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Contenedor\Users\wsalgado\Documents\Análisis_de_Estadísticas\InformeTransparencia\InfTransparencia_2019-08\"/>
    </mc:Choice>
  </mc:AlternateContent>
  <bookViews>
    <workbookView xWindow="-15" yWindow="-30" windowWidth="13155" windowHeight="11985" activeTab="3"/>
  </bookViews>
  <sheets>
    <sheet name="Estadisticas_GCAU" sheetId="5" r:id="rId1"/>
    <sheet name="DerechosPeticion" sheetId="8" r:id="rId2"/>
    <sheet name="SDQS_Agosto2019" sheetId="6" r:id="rId3"/>
    <sheet name="SOLICITUDES DE INFORMACIÓN" sheetId="7" r:id="rId4"/>
  </sheets>
  <definedNames>
    <definedName name="_xlnm._FilterDatabase" localSheetId="1" hidden="1">DerechosPeticion!$A$4:$H$9669</definedName>
    <definedName name="_xlnm._FilterDatabase" localSheetId="2" hidden="1">SDQS_Agosto2019!$A$4:$K$346</definedName>
    <definedName name="_xlnm._FilterDatabase" localSheetId="3" hidden="1">'SOLICITUDES DE INFORMACIÓN'!$A$4:$K$4</definedName>
  </definedNames>
  <calcPr calcId="162913"/>
</workbook>
</file>

<file path=xl/calcChain.xml><?xml version="1.0" encoding="utf-8"?>
<calcChain xmlns="http://schemas.openxmlformats.org/spreadsheetml/2006/main">
  <c r="A15" i="7" l="1"/>
  <c r="N279" i="5" l="1"/>
  <c r="M279" i="5"/>
  <c r="L279" i="5"/>
  <c r="K279" i="5"/>
  <c r="I279" i="5"/>
  <c r="H279" i="5"/>
  <c r="G279" i="5"/>
  <c r="F279" i="5"/>
  <c r="E279" i="5"/>
  <c r="D279" i="5"/>
  <c r="C279" i="5"/>
  <c r="O12" i="5" l="1"/>
  <c r="O13" i="5"/>
  <c r="O14" i="5"/>
  <c r="O15" i="5"/>
  <c r="O16" i="5"/>
  <c r="O17" i="5"/>
  <c r="C18" i="5"/>
  <c r="D18" i="5"/>
  <c r="E18" i="5"/>
  <c r="F18" i="5"/>
  <c r="G18" i="5"/>
  <c r="H18" i="5"/>
  <c r="I18" i="5"/>
  <c r="J18" i="5"/>
  <c r="K18" i="5"/>
  <c r="K19" i="5" s="1"/>
  <c r="L18" i="5"/>
  <c r="L19" i="5" s="1"/>
  <c r="M18" i="5"/>
  <c r="N18" i="5"/>
  <c r="M19" i="5"/>
  <c r="N19" i="5"/>
  <c r="O59" i="5"/>
  <c r="F62" i="5" s="1"/>
  <c r="O60" i="5"/>
  <c r="I63" i="5" s="1"/>
  <c r="C61" i="5"/>
  <c r="D61" i="5"/>
  <c r="E61" i="5"/>
  <c r="F61" i="5"/>
  <c r="G61" i="5"/>
  <c r="H61" i="5"/>
  <c r="I61" i="5"/>
  <c r="J61" i="5"/>
  <c r="K61" i="5"/>
  <c r="L61" i="5"/>
  <c r="M61" i="5"/>
  <c r="N61" i="5"/>
  <c r="H63" i="5"/>
  <c r="O95" i="5"/>
  <c r="O96" i="5"/>
  <c r="O97" i="5"/>
  <c r="O98" i="5"/>
  <c r="O99" i="5"/>
  <c r="O100" i="5"/>
  <c r="O101" i="5"/>
  <c r="O102" i="5"/>
  <c r="O103" i="5"/>
  <c r="O104" i="5"/>
  <c r="C105" i="5"/>
  <c r="D105" i="5"/>
  <c r="E105" i="5"/>
  <c r="F105" i="5"/>
  <c r="G105" i="5"/>
  <c r="H105" i="5"/>
  <c r="I105" i="5"/>
  <c r="J105" i="5"/>
  <c r="K105" i="5"/>
  <c r="L105" i="5"/>
  <c r="M105" i="5"/>
  <c r="N105" i="5"/>
  <c r="O135" i="5"/>
  <c r="O136" i="5"/>
  <c r="O137" i="5"/>
  <c r="O138" i="5"/>
  <c r="O139" i="5"/>
  <c r="O140" i="5"/>
  <c r="O141" i="5"/>
  <c r="O142" i="5"/>
  <c r="C143" i="5"/>
  <c r="D143" i="5"/>
  <c r="E143" i="5"/>
  <c r="F143" i="5"/>
  <c r="G143" i="5"/>
  <c r="H143" i="5"/>
  <c r="I143" i="5"/>
  <c r="J143" i="5"/>
  <c r="K143" i="5"/>
  <c r="L143" i="5"/>
  <c r="M143" i="5"/>
  <c r="N143" i="5"/>
  <c r="O171" i="5"/>
  <c r="O172" i="5"/>
  <c r="C173" i="5"/>
  <c r="D173" i="5"/>
  <c r="E173" i="5"/>
  <c r="F173" i="5"/>
  <c r="G173" i="5"/>
  <c r="H173" i="5"/>
  <c r="I173" i="5"/>
  <c r="I195" i="5" s="1"/>
  <c r="I197" i="5" s="1"/>
  <c r="J173" i="5"/>
  <c r="J195" i="5" s="1"/>
  <c r="J197" i="5" s="1"/>
  <c r="K173" i="5"/>
  <c r="L173" i="5"/>
  <c r="M173" i="5"/>
  <c r="N173" i="5"/>
  <c r="F195" i="5"/>
  <c r="F197" i="5" s="1"/>
  <c r="G195" i="5"/>
  <c r="H195" i="5"/>
  <c r="K195" i="5"/>
  <c r="L195" i="5"/>
  <c r="M195" i="5"/>
  <c r="N195" i="5"/>
  <c r="N197" i="5" s="1"/>
  <c r="O196" i="5"/>
  <c r="C197" i="5"/>
  <c r="C198" i="5" s="1"/>
  <c r="D197" i="5"/>
  <c r="D198" i="5" s="1"/>
  <c r="E197" i="5"/>
  <c r="E198" i="5" s="1"/>
  <c r="G197" i="5"/>
  <c r="G199" i="5" s="1"/>
  <c r="H197" i="5"/>
  <c r="H199" i="5" s="1"/>
  <c r="K197" i="5"/>
  <c r="K198" i="5" s="1"/>
  <c r="L197" i="5"/>
  <c r="L198" i="5" s="1"/>
  <c r="M197" i="5"/>
  <c r="M198" i="5" s="1"/>
  <c r="C199" i="5"/>
  <c r="D199" i="5"/>
  <c r="E199" i="5"/>
  <c r="K199" i="5"/>
  <c r="L199" i="5"/>
  <c r="M199" i="5"/>
  <c r="O234" i="5"/>
  <c r="O254" i="5"/>
  <c r="O255" i="5"/>
  <c r="O276" i="5"/>
  <c r="O277" i="5"/>
  <c r="C278" i="5"/>
  <c r="D278" i="5"/>
  <c r="E278" i="5"/>
  <c r="E307" i="5" s="1"/>
  <c r="F278" i="5"/>
  <c r="G278" i="5"/>
  <c r="H278" i="5"/>
  <c r="I278" i="5"/>
  <c r="J278" i="5"/>
  <c r="K278" i="5"/>
  <c r="K307" i="5" s="1"/>
  <c r="L278" i="5"/>
  <c r="M278" i="5"/>
  <c r="M307" i="5" s="1"/>
  <c r="N278" i="5"/>
  <c r="N307" i="5" s="1"/>
  <c r="O296" i="5"/>
  <c r="O297" i="5"/>
  <c r="O298" i="5"/>
  <c r="O299" i="5"/>
  <c r="O300" i="5"/>
  <c r="O301" i="5"/>
  <c r="O302" i="5"/>
  <c r="O303" i="5"/>
  <c r="O304" i="5"/>
  <c r="O305" i="5"/>
  <c r="C306" i="5"/>
  <c r="D306" i="5"/>
  <c r="D337" i="5" s="1"/>
  <c r="E306" i="5"/>
  <c r="F306" i="5"/>
  <c r="F337" i="5" s="1"/>
  <c r="G306" i="5"/>
  <c r="G337" i="5" s="1"/>
  <c r="H306" i="5"/>
  <c r="I306" i="5"/>
  <c r="J306" i="5"/>
  <c r="K306" i="5"/>
  <c r="L306" i="5"/>
  <c r="L337" i="5" s="1"/>
  <c r="M306" i="5"/>
  <c r="N306" i="5"/>
  <c r="N337" i="5" s="1"/>
  <c r="G307" i="5"/>
  <c r="H307" i="5"/>
  <c r="I307" i="5"/>
  <c r="O330" i="5"/>
  <c r="O331" i="5"/>
  <c r="O332" i="5"/>
  <c r="O333" i="5"/>
  <c r="O334" i="5"/>
  <c r="O335" i="5"/>
  <c r="C336" i="5"/>
  <c r="D336" i="5"/>
  <c r="E336" i="5"/>
  <c r="E337" i="5" s="1"/>
  <c r="F336" i="5"/>
  <c r="G336" i="5"/>
  <c r="H336" i="5"/>
  <c r="I336" i="5"/>
  <c r="J336" i="5"/>
  <c r="K336" i="5"/>
  <c r="L336" i="5"/>
  <c r="M336" i="5"/>
  <c r="M337" i="5" s="1"/>
  <c r="N336" i="5"/>
  <c r="C337" i="5"/>
  <c r="H337" i="5"/>
  <c r="I337" i="5"/>
  <c r="K337" i="5"/>
  <c r="O359" i="5"/>
  <c r="O360" i="5"/>
  <c r="O361" i="5"/>
  <c r="O336" i="5" l="1"/>
  <c r="J337" i="5"/>
  <c r="O306" i="5"/>
  <c r="J307" i="5"/>
  <c r="J279" i="5" s="1"/>
  <c r="O278" i="5"/>
  <c r="O173" i="5"/>
  <c r="O143" i="5"/>
  <c r="O105" i="5"/>
  <c r="G63" i="5"/>
  <c r="M63" i="5"/>
  <c r="F63" i="5"/>
  <c r="E63" i="5"/>
  <c r="L63" i="5"/>
  <c r="D63" i="5"/>
  <c r="C63" i="5"/>
  <c r="N63" i="5"/>
  <c r="K63" i="5"/>
  <c r="J63" i="5"/>
  <c r="G62" i="5"/>
  <c r="K62" i="5"/>
  <c r="C62" i="5"/>
  <c r="M62" i="5"/>
  <c r="O61" i="5"/>
  <c r="P60" i="5" s="1"/>
  <c r="E62" i="5"/>
  <c r="L62" i="5"/>
  <c r="J62" i="5"/>
  <c r="I62" i="5"/>
  <c r="N62" i="5"/>
  <c r="D62" i="5"/>
  <c r="H62" i="5"/>
  <c r="O18" i="5"/>
  <c r="D19" i="5" s="1"/>
  <c r="F199" i="5"/>
  <c r="F198" i="5"/>
  <c r="O197" i="5"/>
  <c r="N199" i="5"/>
  <c r="N198" i="5"/>
  <c r="J198" i="5"/>
  <c r="J199" i="5"/>
  <c r="I199" i="5"/>
  <c r="I198" i="5"/>
  <c r="O195" i="5"/>
  <c r="H198" i="5"/>
  <c r="F307" i="5"/>
  <c r="G198" i="5"/>
  <c r="L307" i="5"/>
  <c r="D307" i="5"/>
  <c r="C307" i="5"/>
  <c r="P59" i="5" l="1"/>
  <c r="P61" i="5" s="1"/>
  <c r="H19" i="5"/>
  <c r="E19" i="5"/>
  <c r="G19" i="5"/>
  <c r="C19" i="5"/>
  <c r="F19" i="5"/>
  <c r="I19" i="5"/>
  <c r="J19" i="5"/>
  <c r="P196" i="5"/>
  <c r="P195" i="5"/>
  <c r="P197" i="5" s="1"/>
  <c r="O19" i="5" l="1"/>
</calcChain>
</file>

<file path=xl/sharedStrings.xml><?xml version="1.0" encoding="utf-8"?>
<sst xmlns="http://schemas.openxmlformats.org/spreadsheetml/2006/main" count="50911" uniqueCount="24458">
  <si>
    <t>20 de julio</t>
  </si>
  <si>
    <t>Canal presencial Turnos</t>
  </si>
  <si>
    <t xml:space="preserve">Trámites </t>
  </si>
  <si>
    <t>Virtual</t>
  </si>
  <si>
    <t>total mes</t>
  </si>
  <si>
    <t>Enero</t>
  </si>
  <si>
    <t>totales</t>
  </si>
  <si>
    <t>total tipo trámite</t>
  </si>
  <si>
    <t>total tipo certificado</t>
  </si>
  <si>
    <t>total puntos</t>
  </si>
  <si>
    <t>Datos Mensuales linea 7600</t>
  </si>
  <si>
    <t># Llamadas atendidas</t>
  </si>
  <si>
    <t>Total horas mes llamadas atendidas</t>
  </si>
  <si>
    <t>Americas</t>
  </si>
  <si>
    <t>Bosa</t>
  </si>
  <si>
    <t>CAD</t>
  </si>
  <si>
    <t>Suba</t>
  </si>
  <si>
    <t>Canal de atención</t>
  </si>
  <si>
    <t>total canal atención</t>
  </si>
  <si>
    <t>20 DE JULIO</t>
  </si>
  <si>
    <t>AMERICAS</t>
  </si>
  <si>
    <t>BOSA</t>
  </si>
  <si>
    <t>CAD 2DO PISO</t>
  </si>
  <si>
    <t>SUBA</t>
  </si>
  <si>
    <t>Punto de atención</t>
  </si>
  <si>
    <t>Total mes</t>
  </si>
  <si>
    <t>Total punto</t>
  </si>
  <si>
    <t>Tipo de requerimiento</t>
  </si>
  <si>
    <t>Total general</t>
  </si>
  <si>
    <t>PETICIÓN DE INTERÉS PARTICULAR</t>
  </si>
  <si>
    <t>RECLAMO</t>
  </si>
  <si>
    <t>FELICITACIÓN</t>
  </si>
  <si>
    <t>QUEJA</t>
  </si>
  <si>
    <t xml:space="preserve">PETICIÓN DE INTERÉS GENERAL </t>
  </si>
  <si>
    <t>SUGERENCIA</t>
  </si>
  <si>
    <t>Canal de recepción</t>
  </si>
  <si>
    <t>PRESENCIAL</t>
  </si>
  <si>
    <t>BUZÓN</t>
  </si>
  <si>
    <t>TELEFÓNICO</t>
  </si>
  <si>
    <t>ESCRITO</t>
  </si>
  <si>
    <t>REQUERIMIENTOS EN EL SDQS POR CANAL</t>
  </si>
  <si>
    <t>TI - Trámite Inmediato</t>
  </si>
  <si>
    <t>TNI - Trámite No Inmediato</t>
  </si>
  <si>
    <r>
      <t xml:space="preserve"> UNIDAD ADMINISTRATIVA ESPECIAL DE CATASTRO DISTRITAL 
</t>
    </r>
    <r>
      <rPr>
        <sz val="16"/>
        <color rgb="FF002060"/>
        <rFont val="Calibri"/>
        <family val="2"/>
        <scheme val="minor"/>
      </rPr>
      <t>Sector Hacienda</t>
    </r>
  </si>
  <si>
    <t>Participación mes en el total</t>
  </si>
  <si>
    <t>Participación</t>
  </si>
  <si>
    <t>Certificaciones expedidas canal virtual "Catastro en línea"</t>
  </si>
  <si>
    <t>Febrero</t>
  </si>
  <si>
    <t>CONSULTA</t>
  </si>
  <si>
    <t>Marzo</t>
  </si>
  <si>
    <t>Abril</t>
  </si>
  <si>
    <t>Servicios atendidos por punto</t>
  </si>
  <si>
    <t>Mayo</t>
  </si>
  <si>
    <t>Junio</t>
  </si>
  <si>
    <t>Certificaciones Catastrales y Censo atendidas</t>
  </si>
  <si>
    <t>Julio</t>
  </si>
  <si>
    <t>Agosto</t>
  </si>
  <si>
    <t>Septiembre</t>
  </si>
  <si>
    <t>Octubre</t>
  </si>
  <si>
    <t>Noviembre</t>
  </si>
  <si>
    <t>Diciembre</t>
  </si>
  <si>
    <t>DENUNCIA POR ACTOS DE CORRUPCIÓN</t>
  </si>
  <si>
    <t>REQUERIMIENTOS EN EL SDQS POR TIPO</t>
  </si>
  <si>
    <t>Atención canal telefónico</t>
  </si>
  <si>
    <t>Canal virtual "contactenos@catastrobogota.gov.co"</t>
  </si>
  <si>
    <t>Contáctenos</t>
  </si>
  <si>
    <t>Correos respondidos</t>
  </si>
  <si>
    <t>total</t>
  </si>
  <si>
    <t>CORDIS</t>
  </si>
  <si>
    <t>Oficios recibidos</t>
  </si>
  <si>
    <t>Oficios respondidos</t>
  </si>
  <si>
    <t>ENGATIVA</t>
  </si>
  <si>
    <t>Engativa</t>
  </si>
  <si>
    <r>
      <t xml:space="preserve">Datos actualizados según reporte mensual de "Reporte_de_Atenciones_por_Servicio" del SAT </t>
    </r>
    <r>
      <rPr>
        <b/>
        <sz val="10"/>
        <rFont val="Calibri"/>
        <family val="2"/>
        <scheme val="minor"/>
      </rPr>
      <t>(Atenciones_por_servicio)</t>
    </r>
  </si>
  <si>
    <t>Tiempo promedio por llamada</t>
  </si>
  <si>
    <t>REQUERIMIENTOS RECIBIDOS EN EL SDQS</t>
  </si>
  <si>
    <t>Grupo de ingreso</t>
  </si>
  <si>
    <t>INGRESADOS PERIODO ACTUAL</t>
  </si>
  <si>
    <t>INGRESADOS PERIODOS ANTERIORES</t>
  </si>
  <si>
    <t>SOLICITUD DE COPIA</t>
  </si>
  <si>
    <t>VIRTUAL (correo-e; redes; App)</t>
  </si>
  <si>
    <t>ESTADÍSTICAS INFORME DE TRANSPARENCIA - 2019</t>
  </si>
  <si>
    <t>SDQS ALCALDÍA (página WEB)</t>
  </si>
  <si>
    <t>Canal escrito, CORDIS de la Gerencia Comercial y de Atención al Usuario</t>
  </si>
  <si>
    <t>Trámites radicados canales diferentes CEL</t>
  </si>
  <si>
    <t>42-REVISION AVALUO</t>
  </si>
  <si>
    <t>64-CANCELACION PREDIO</t>
  </si>
  <si>
    <t>5-MODIFICACION ESTRATO USO Y DESTINO</t>
  </si>
  <si>
    <t>71-CERTIFICACIONES MANUALES CONSERVACION</t>
  </si>
  <si>
    <t xml:space="preserve">74-CERTIFICACION DE  CABIDA Y LINDEROS </t>
  </si>
  <si>
    <t>10-CAMBIO DE NOMBRE</t>
  </si>
  <si>
    <t>21-DESENGLOBE NPH-NO PROPIEDAD HORIZONTAL</t>
  </si>
  <si>
    <t>32-RECTIFICACION DE AREA CONSTRUIDA</t>
  </si>
  <si>
    <t>31-INCORPORACION CONSTRUCCION NPH</t>
  </si>
  <si>
    <t>Trámites no inmediatos más solicitados en lo corrido del año inclusive CEL</t>
  </si>
  <si>
    <t>CATASTRO EN LINEA</t>
  </si>
  <si>
    <t>73-CERTF INSCRIPCION CENSO CATASTRAL</t>
  </si>
  <si>
    <t>77-CERTIFICACION CATASTRAL</t>
  </si>
  <si>
    <t>Catastro en línea CEL</t>
  </si>
  <si>
    <t>Canales diferentes a CEL</t>
  </si>
  <si>
    <t>Trámites no inmediatos más solicitados en lo corrido del año por punto de atención.</t>
  </si>
  <si>
    <t>45-RECURSO DE REPOSICION</t>
  </si>
  <si>
    <t xml:space="preserve"> -</t>
  </si>
  <si>
    <t>Servicios turnos Plus CAD</t>
  </si>
  <si>
    <t>SOLICITUD ACCESO INFORMACIÓN</t>
  </si>
  <si>
    <t>Información del Tablero de Control de Cordis 16-09-2019.</t>
  </si>
  <si>
    <r>
      <t xml:space="preserve"> UNIDAD ADMINISTRATIVA ESPECIAL DE CATASTRO DISTRITAL 
</t>
    </r>
    <r>
      <rPr>
        <sz val="16"/>
        <color rgb="FF002060"/>
        <rFont val="Calibri"/>
        <family val="2"/>
      </rPr>
      <t>Sector Hacienda</t>
    </r>
  </si>
  <si>
    <t>Requerimientos por el SDQS del mes de agosto de 2019</t>
  </si>
  <si>
    <t># REQUERIMIENTO</t>
  </si>
  <si>
    <t xml:space="preserve">FECHA RECIBIDO </t>
  </si>
  <si>
    <t>FECHA CIERRE</t>
  </si>
  <si>
    <t>DiasRespuesta</t>
  </si>
  <si>
    <t>TIPO DE REQUERIMIENTO</t>
  </si>
  <si>
    <t>CANAL DE RECEPCIÓN</t>
  </si>
  <si>
    <t>TEMA / TIPO DE TRAMITE</t>
  </si>
  <si>
    <t>SUBTEMA</t>
  </si>
  <si>
    <t>AREA A LA QUE SE REMITE</t>
  </si>
  <si>
    <t>Estado petición final</t>
  </si>
  <si>
    <t>OBSERVACIONES REQUERIMIENTO</t>
  </si>
  <si>
    <t>WEB</t>
  </si>
  <si>
    <t>OFICINA ASESORA DE PLANEACION</t>
  </si>
  <si>
    <t>Cerrado por desistimiento tacito</t>
  </si>
  <si>
    <t>Cierre automatico por vencimiento de terminos - El Sistema Distrital de Quejas y Soluciones (SDQS)  informa que   Se ha cerrado su peticion de manera automatica  porque a la fecha  no se encontro registro alguno que diera respuesta a la solicitud de ampliacion o aclaracion de la informacion para atender su peticion.  Por lo anterior  y teniendo en cuenta la Ley 1755 de 2015 ?Por medio de la cual se regula el Derecho Fundamental de Peticion y se sustituye un titulo del Codigo de Procedimiento Administrativo y de lo Contencioso Administrativo?  se da por superado el termino para realizar la ampliacion o aclaracion de la informacion en el SDQS y en consecuencia  se cierra la peticion de manera automatica.  Se precisa  que en el evento de encontrarse el estado ? motivo anterior ?POR ACLARAR - POR SOLICITUD ACLARACION?  su correspondiente cierre se finaliza como ?CERRADO - POR VENCIMIENTO DE TERMINOS?  y en el caso de encontrarse el estado ? motivo anterior ?POR AMPLIAR - POR SOLICITUD AMPLIACION?  su correspondiente cierre se finaliza como ?CERRADO - POR DESISTIMIENTO?.</t>
  </si>
  <si>
    <t>URBANISMO - VIVIENDA</t>
  </si>
  <si>
    <t>TRAMITES  MORAS  PRIORIDADES</t>
  </si>
  <si>
    <t>SUBGERENCIA DE INFORMACION ECONOMICA</t>
  </si>
  <si>
    <t>Solucionado - Por respuesta definitiva</t>
  </si>
  <si>
    <t>Se emite respuesta SDQS 1663112019 2019EE37950</t>
  </si>
  <si>
    <t>DERECHO DE PETICION DE INTERES PARTICULAR</t>
  </si>
  <si>
    <t>GERENCIA COMERCIAL Y DE ATENCION AL USUARIO</t>
  </si>
  <si>
    <t>Cerrado - Sin recurso de reposicion</t>
  </si>
  <si>
    <t>CENSO INMOBILIARIO</t>
  </si>
  <si>
    <t xml:space="preserve">La solicitud se contestara con el SDQS 1667052019  1698662019  las cuales estan pendientes por aclarar de parte del ciudadano </t>
  </si>
  <si>
    <t>E-MAIL</t>
  </si>
  <si>
    <t xml:space="preserve">Se emite respuesta SDQS 1668952019 2019EE39249 </t>
  </si>
  <si>
    <t>ATENCION Y SERVICIO A LA CIUDADANIA</t>
  </si>
  <si>
    <t xml:space="preserve">Se emite respuesta SDQS 1669132019 2019EE39248 </t>
  </si>
  <si>
    <t xml:space="preserve">Se emite respuesta SDQS 1671192019 2019EE39521 </t>
  </si>
  <si>
    <t>ADMINISTRACION DEL TALENTO HUMANO</t>
  </si>
  <si>
    <t>OFICINA ASESORA JURIDICA</t>
  </si>
  <si>
    <t>SE SUMINISTRA RESPUESTA ADJUNTA POR PARTE DE LA ENTIDAD-UAECD</t>
  </si>
  <si>
    <t>SDQS 1713652019 DA RESPUESTA 2019EE39938</t>
  </si>
  <si>
    <t>Se emite respuesta SDQS 1714062019 2019EE39489</t>
  </si>
  <si>
    <t>BUZON</t>
  </si>
  <si>
    <t xml:space="preserve">Se emite respuesta SDQS 1716092019 2019EE36331 </t>
  </si>
  <si>
    <t>TELEFONO</t>
  </si>
  <si>
    <t xml:space="preserve">Se emite respuesta SDQS 1719342019 2019EE343700 </t>
  </si>
  <si>
    <t xml:space="preserve">Se emite respuesta SDQS 1720262019 2019EE37950 </t>
  </si>
  <si>
    <t>SE ENVIA SDQS 1720612019 SE RESPONDE CON 2019EE39935</t>
  </si>
  <si>
    <t>SUBGERENCIA DE TALENTO HUMANO</t>
  </si>
  <si>
    <t>Cerrado - Por respuesta consolidada</t>
  </si>
  <si>
    <t>Buen dia  Respetado Sr.     Envio adjunto respuesta a su peticion  esperamos haber dado solucion a sus inquietudes.</t>
  </si>
  <si>
    <t xml:space="preserve">Buenas tardes  Su peticion es muy importante para nosotros por eso le comunicamos que su radicacion 2019- 529763 ya fue atendida y se encuentra pendiente por notificar. Cordialmente  </t>
  </si>
  <si>
    <t>Se emite respuesta SDQS 1729002019 2019EE39705</t>
  </si>
  <si>
    <t>DERECHO DE PETICION DE INTERES GENERAL</t>
  </si>
  <si>
    <t>ENGLOBE / DESENGLOBE</t>
  </si>
  <si>
    <t>2019EE39144</t>
  </si>
  <si>
    <t>SUBGERENCIA DE INFORMACION FISICA Y JURIDICA</t>
  </si>
  <si>
    <t>ANEXO ARCHIVO</t>
  </si>
  <si>
    <t>FELICITACION</t>
  </si>
  <si>
    <t xml:space="preserve">Respetado senor   En atencion a su comunicacion  recibida en la Gerencia Comercial y Atencion al Usuario a traves del Buzon de Sugerencias  la Unidad Administrativa Especial de Catastro Distrital -UAECD- quiere manifestar su agradecimiento por la felicitacion otorgada de su parte a GLORIA ALEJANDRA USME ARBELAEZ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</si>
  <si>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REVISION DE AVALUO</t>
  </si>
  <si>
    <t>se da respuesta SDQS 1742962019 con 2019EE40294</t>
  </si>
  <si>
    <t>2019EE39817</t>
  </si>
  <si>
    <t>se da respuesta SDQS 1743742019 con 2019EE40296</t>
  </si>
  <si>
    <t>se da respuesta al SDQS1745092019 con el 2019EE40328</t>
  </si>
  <si>
    <t xml:space="preserve">se remite SDQS 1747832019 con el 2019EE40326 </t>
  </si>
  <si>
    <t>SOLICITUD DE ACCESO A LA INFORMACION</t>
  </si>
  <si>
    <t>PROCESOS DE CONTRATACION</t>
  </si>
  <si>
    <t>SE SUMINISTRA RESPUESTA DEFINITIVA AL USUARIO EN ARCHIVO ADJUNTO.</t>
  </si>
  <si>
    <t>Se remite SDQS 1754012019 con el 2019EE41087</t>
  </si>
  <si>
    <t>VEEDURIAS CIUDADANAS</t>
  </si>
  <si>
    <t>OFICINA ASESORA DE CONTROL INTERNO</t>
  </si>
  <si>
    <t>La Oficina de Control Interno de la Unidad Administrativa Especial de Catastro adjunta la respuesta a la pregunta 4. de la solicitud</t>
  </si>
  <si>
    <t>GERENCIA DE INFORMACION CATASTRAL</t>
  </si>
  <si>
    <t xml:space="preserve">Muy  buenos dias senora  Alexandra  en respuesta a su peticion realizada en el Sistema Distrital de Quejas y Soluciones  Bogota Te Escucha  nos  permitimos  informarle que la Unidad Administrativa Especial de Catastro Distrital no toma fotografias aereas de Bogota  el ente rector en materia cartografica y catastral es el Instituto Geografico Agustin Codazzi  que es la entidad encargada de la planificacion y realizacion de toma de fotografias aereas  en el ambito oficial  bajo este contexto se le sugiere acercarse a esa entidad  para que realice las consultas pertinentes afin de conseguir la informacion por usted requerida.  Cordial saludo   </t>
  </si>
  <si>
    <t>INFORMACION INTERNA Y EXTERNA DE LA GESTION</t>
  </si>
  <si>
    <t>Se remitio respuesta por correo electronico el dia viernes 2 de agosto de 2019</t>
  </si>
  <si>
    <t>RESPUESTA FINAL ADJUNTA</t>
  </si>
  <si>
    <t xml:space="preserve"> 2019-09-11 6:15:46 AM</t>
  </si>
  <si>
    <t>AVALUO CATASTRAL</t>
  </si>
  <si>
    <t>Cerrado por desistimiento tácito</t>
  </si>
  <si>
    <t>Respuesta en el sistema SDQS</t>
  </si>
  <si>
    <t>se remite SDQS 1761582019 con el 2019EE41093</t>
  </si>
  <si>
    <t>CERTIFICADO DE INSCRIPCION EN EL CENSO CATASTRAL</t>
  </si>
  <si>
    <t>2019EE38150</t>
  </si>
  <si>
    <t xml:space="preserve">2019EE38187 </t>
  </si>
  <si>
    <t>RESPUESTA OFICIO 2019EE40821</t>
  </si>
  <si>
    <t xml:space="preserve">Requerimiento sistema distrital de quejas y soluciones SDQS 1774762019 de 25 de julio de 2019 </t>
  </si>
  <si>
    <t>Respuesta con el oficio N.2019EE41324 DE FECHA 14/08/2019 y traslado a ICBF N.2019EE41187 de fecha 14/08/2019</t>
  </si>
  <si>
    <t xml:space="preserve">Atendiendo la presente peticion se informa que se dio contestacion a su email registrado en el presente tramite mediante oficio  2019EE41516. Cordial saludo   </t>
  </si>
  <si>
    <t>Muy buenos dias  atendiendo la presente peticion se informa que se dio contestacion mediante oficio  2019EE43307  escrito que fue enviado a su email como lo solicito en su requerimiento  se adjunta oficio en comento. Cordial Saludo.</t>
  </si>
  <si>
    <t>RECTIFICACION DE AREA CONSTRUIDA PH / NPH</t>
  </si>
  <si>
    <t>RESPUESTA CON EL OFICIO N.2019EE41848 DE FECHA 16/08/2019 - SE GENERO LA RADICACION 2019-867229</t>
  </si>
  <si>
    <t>RESPUESTA OFICIO 2019EE40823</t>
  </si>
  <si>
    <t>CERTIFICACION CATASTRAL</t>
  </si>
  <si>
    <t xml:space="preserve">Buen dia   Adjunto respuesta a su solicitud.   Cordial Saludo  </t>
  </si>
  <si>
    <t>SE DIO RESPUESTA CON EL OFICIO 2019EE40229 DE 12/08/2019</t>
  </si>
  <si>
    <t>TRASLADO A ENTIDADES DISTRITALES</t>
  </si>
  <si>
    <t>Cerrado - Por no competencia</t>
  </si>
  <si>
    <t>se cierra solicitud considerando  que ya se encuentra siendo atendida por las entidades competentes.</t>
  </si>
  <si>
    <t>Se remite SDQS 1800552019 con numero 2019-EE 41800</t>
  </si>
  <si>
    <t>INCUMPLIMIENTO DE FUNCIONES SERVIDORES</t>
  </si>
  <si>
    <t>OFICINA ASESORA DE CONTROL INTERNO DISCIPLINARIO</t>
  </si>
  <si>
    <t>La presente queja se cierra de manera definitiva por cuanto no hace referencia alguna a acciones u omisiones por parte del alguno funcionario de la UAECD. Asi mismo la queja hace referencia a una situacion presentada en contra de un funcionario del FNA. Se cierra por no ser la UACED la entidad competente para resolver el tema y se dio traslado del mismo al FNA por medio del radicado 2019EE39825</t>
  </si>
  <si>
    <t>Solucionado - Por traslado</t>
  </si>
  <si>
    <t xml:space="preserve">Bogota D.C.       Senor   Asunto          Queja Referencia    Requerimiento SDQS No.1809772019  Respetado senor Mendoza      En atencion al asunto de la referencia  recibido en la Gerencia Comercial y Atencion al Usuario de la Unidad Administrativa Especial de Catastro Distrital?UAECD- a traves de Bogota te escucha-Sistema Distrital de Quejas y Soluciones  en donde manifiesta  ?Muy mala atencion de los 2 funcionarios del dia de hoy.  Hora 9 45am del 29 de julio de 2019.  Contraten al que quiera trabajar.? Al respecto nos permitimos informarle   En primera instancia agradecemos sus observaciones a la gestion de la entidad ya que son el insumo primordial para que cada dia se preste un mejor y mas eficiente servicio a la ciudadania  por lo cual  se ha tomado atenta nota de su comunicado y se ha puesto en conocimiento de su queja a los funcionarios de la Tienda Catastral  mediante correo electronico del 09 de agosto  con el animo de realizar las acciones necesarias para prestar el mejor servicio a los usuarios.   Sea la ocasion de ofrecer excusas por la situacion presentada y cuente con el compromiso de la entidad de  Atender las necesidades de los ciudadanos con transparencia y servicios oportunos  pertinentes y de calidad.  Por otra parte  es pertinente aclarar su percepcion de que los funcionarios a pesar de tener el turno no atendian a nadie y el tiempo de espera de llamado del siguiente turno se demoraba mas de 15 minutos.  Lo anterior  se debe a que la atencion en la Tienda Catastral se realiza de acuerdo  al orden de llamado del Sistema Distrital de Atencion a la Ciudadania - SAT- el cual  esta dispuesto para que una vez se hace el llamado del turno  el funcionario debe esperar a que el ciudadano realice el pago en el banco y regrese nuevamente al punto  tiempo que esta por fuera de control del funcionario e implica que el tiempo de espera sea prolongado para la atencion del siguiente turno.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t>
  </si>
  <si>
    <t>Requerimiento sistema distrital de quejas y soluciones SDQS 1815162019 de 30 de julio 2019</t>
  </si>
  <si>
    <t>Se cierra solicitud considerando que ya se encuentra siendo atendida por la Secretaria Distrital de Hacienda  entidad competente de atender lo correspondiente al Impuesto.</t>
  </si>
  <si>
    <t>RECTIFICACION DE ESTRATO USO Y DESTINO</t>
  </si>
  <si>
    <t>SE ADJUNTA OFICIO 2019EE41439</t>
  </si>
  <si>
    <t>CERTIFICADO CATASTRAL</t>
  </si>
  <si>
    <t xml:space="preserve">Bogota  agosto de 2019  Cordial saludo senor Tabares    En atencion a su requerimiento recibido en la Gerencia Comercial y Atencion al Usuario de la Unidad Administrativa Especial de Catastro Distrital-UAECD- a traves del Sistema Distrital de Quejas y Soluciones-SDQS  le informamos que  para conocer el avaluo catastral del ano 2018  puede consultar la certificacion catastral del predio de interes donde se relacionan los ultimos nueve (9) avaluos catastrales asignados al predio de interes.    El propietario solo debe ingresar al aplicativo catastro en Linea@  a traves de la pagina  https //catastroenlinea.catastrobogota.gov.co/cel/#/home  donde podra registrarse y descargarla en forma rapida  segura y gratis. Recuerde que el correo electronico que registre debe ser unico por cedula de ciudadania.   Para atender cualquier inquietud o tramite le ofrecemos nuestra pagina web www.catastrobogota.gov.co  el correo institucional contactenos@catastrobogota.gov.co  las lineas de atencion telefonica 2347600 ext. 7600  linea 195 o a la linea gratuita 018000910488  asi como la RED CADE de la Ciudad.  </t>
  </si>
  <si>
    <t>SE ADJUNTA OFICIO 2019EE43633</t>
  </si>
  <si>
    <t>se remite SDQS1826572019 con el 2019EE42492</t>
  </si>
  <si>
    <t>SE ADJUNTA OFICIO 2019EE41426</t>
  </si>
  <si>
    <t>SE ADJUNTA OFICIO 2019EE41437</t>
  </si>
  <si>
    <t>SE ADJUNTA OFICIO 2019EE41433</t>
  </si>
  <si>
    <t>SE ADJUNTA OFICIO 2019EE41427</t>
  </si>
  <si>
    <t>respuesta requerimiento SDQS 1827542019 con radicacion de salida 2019EE42465</t>
  </si>
  <si>
    <t>respuesta requerimiento SDQS 1827602019 con radicacion de salida 2019EE42464</t>
  </si>
  <si>
    <t>SE ADJUNTA OFICIO 2019EE41425</t>
  </si>
  <si>
    <t xml:space="preserve">Respetado senor   En atencion a su solicitud  recibido en la Gerencia Comercial y Atencion al Usuario de la Unidad Administrativa Especial de Catastro Distrital ?UAECD- a traves del Buzon de Sugerencias y radicado en el Sistema Distrital de Quejas y Soluciones ?SDQS-  al respecto se informa   Consultado el sistema de correspondencia CORDIS  Gerencia Comercial y Atencion al Usuario dio respuesta al radicado 2018ER6386  mediante el oficio 2018EE41622 de fecha 16 de agosto de 2019. No obstante  se adjunta copia del oficio mencionado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</si>
  <si>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se da respuesta SDQS 1829662019  y 2019ER21828 con 2019EE42598</t>
  </si>
  <si>
    <t xml:space="preserve">Bogota  agosto de 2019   Cordial Saludo    En atencion a su requerimiento recibido en la Gerencia Comercial y Atencion al Usuario de la Unidad Administrativa Especial de Catastro Distrital-UAECD- a traves del Sistema Distrital de Quejas y Soluciones-SDQS  donde solicita informacion sobre la legalidad de la constructora las Galias S.A. y del proyecto Senderos de Madelena I copia.  Al respecto  le informamos que la Unidad Administrativa Especial de Catastro Distrital-UAECD no es competente para atenderla  siendo pertinente comunicarle   Que de conformidad al Acuerdo 004 de 2012  ?Por el cual se determina el objetivo  la estructura organizacional y las funciones de la Unidad Administrativa Especial de Catastro Distrital y se dictan otras disposiciones?  la Unidad Administrativa Especial de Catastro Distrital-UAECD-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la legalidad de la constructora y del proyecto urbanistico  no es de competencia de la UAECD  sino de la Secretaria Distrital de Planeacion conforme lo dispuesto en el Decreto 16 de 2013.  Por lo anterior  le informamos que por competencia se dio trasladado de su solicitud al Instituto de Desarrollo Urbano  entidad encargada de la liquidacion  envio y recaudo de la valorizacion.  En concordancia con el Acuerdo Distrital 02 de 2009 y en virtud de las disposiciones contenidas en el articulo 21 de la Ley 1755 del 30 de junio 2015.   ?Recuerde que los tramites son gratuitos no se deje enganar  si usted acude a intermediarios puede incurrir en delitos y ser investigado penalmente. Ayudenos a acabar con el flagelo de la corrupcion.  su denuncia podra realizarla a traves de www.bogota.gov.co/sdqs?  </t>
  </si>
  <si>
    <t>CERTIFICADO DE CABIDA Y LINDEROS</t>
  </si>
  <si>
    <t>SE ADJUNTA OFICIO 2019EE42269</t>
  </si>
  <si>
    <t>SE ADJUNTA OFICIO 2019EE41430</t>
  </si>
  <si>
    <t>Se da respuesta SDQS 1840502019 con 2019EE42752</t>
  </si>
  <si>
    <t xml:space="preserve">respuesta de requerimiento SDQS 1841932019  con radicado de salida 2019EE43108 </t>
  </si>
  <si>
    <t>respuesta de requerimiento SDQS 1841942019 con radicado de salida 2019EE43108</t>
  </si>
  <si>
    <t>La solicitud se contestara con el SDQS 1667052019  1698662019  las cuales estan pendientes por aclarar de parte del ciudadano</t>
  </si>
  <si>
    <t>TRASLADO A ENTIDADES NACIONALES Y/O TERRITORIALES</t>
  </si>
  <si>
    <t xml:space="preserve">2019EE40615  2019EE40616 </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</si>
  <si>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</si>
  <si>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Bogota  D.C. agosto de 2019   Cordial saludo senor    En respuesta a la solicitud  recibida a traves de Bogota te escucha- Sistema Distrital de Quejas y Soluciones  mediante la cual  requiere informacion del tramite de DESENGLOBE NPH-NO PROPIEDAD HORIZONTAL radicado con el numero 2019-173773.  Al respecto le informo   Que consultado el Sistema Integrado de Informacion Catastral SIIC se encontro que la respuesta al tramite mencionado fue notificada electronicamente  enviando copia del acto administrativo Resolucion No.2019-43556 de fecha 26/06/2019.  Se anexa copia de las Resolucion mencionada para su conocimiento. Para atender cualquier inquietud o tramite le ofrecemos nuestra pagina web. catastrobopota.gov.co  el correo institucional contactenos@catastrobogota.gov.co  las lineas de atencion telefonica 2347600 ext. 7600  linea 195 o a la linea gratuita 018000910488  asi como la RED CADE de la Ciudad.  </t>
  </si>
  <si>
    <t xml:space="preserve"> </t>
  </si>
  <si>
    <t>CAMBIO DE PROPIETARIO O POSEEDOR</t>
  </si>
  <si>
    <t xml:space="preserve">Respetado senor   En atencion a su solicitud  recibida en la Gerencia Comercial y Atencion al Usuario de la Unidad Administrativa Especial de Catastro Distrital ?UAECD- a traves del Sistema Distrital de Quejas y Soluciones ?SDQS-  al respecto se informa                                                                                                                                                                                 El valor de los avaluos catastrales de los predios sometidos al regimen de propiedad horizontal y los predios no propiedad horizontal se determina a traves de modelos econometricos  con previo estudio del mercado inmobiliario  lo cual contribuye a obtener el censo inmobiliario.   Es de emncionar que estos resultados pueden ser consultados en  https //www.catastrobogota.gov.co/es/censo-inmobiliario/que-es-el-censo-inmobiliario  Cualquier inquietud con gusto sera atendida por el equipo de profesionales a traves de la linea telefonica 2347600 Extension 7600 de lunes a viernes de 7 00 am a 4 30 pm  en la pagina Web de la entidad www.catastrobogota.gov.co  el correo institucional contactenos@catastrobogota.gov.co.  Cordialmente   </t>
  </si>
  <si>
    <t>SE ADJUNTA OFICIO 2019EE43131</t>
  </si>
  <si>
    <t xml:space="preserve">  Bogota  agosto de 2019     Cordial Saludo     En atencion a su requerimiento nos permitimos anexar las Resoluciones 2017-703 segun radicacion 2016-1188058 y Resolucion 2017-721 segun radicacion 2016-1188157. </t>
  </si>
  <si>
    <t xml:space="preserve">Respetado senor   En respuesta a la solicitud recibida en la Gerencia Comercial y Atencion al Usuario de la Unidad Administrativa Especial de Catastro Distrital -UAECD- a traves del Sistema Distrital de Quejas y Soluciones ?SDQS-  al respecto se informa   Previa consulta en el Sistema Integrado de Informacion Catastral -SIIC-  la radicacion 2019-11541 correspondiente al tramite Revision de Avaluo se encuentra en proceso de notificacion personal. Por lo cual lo invitamos a acercarse al SuperCade CAD ubicado en la KR 30 25 - 90 Torre B piso 1 Modulo C  puestos de trabajo 99 y 100  en el horario de lunes a viernes de 7 00 am a 4 30 pm  a reclamar su respuesta.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</si>
  <si>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SE ADJUNTA OFICIO 2019EE42279</t>
  </si>
  <si>
    <t>SE ADJUNTA OFICIO 2019EE42273</t>
  </si>
  <si>
    <t>Respuesta de requerimiento SDQS 1867732019 con radicado de salida 2019EE45127</t>
  </si>
  <si>
    <t>SE ADJUNTA OFICIO 2019-42657</t>
  </si>
  <si>
    <t xml:space="preserve">Bogota  agosto de 2019  Cordial Saludo Senora   En atencion a su requerimiento nos permitimos informarle que es necesario allegue como archivo adjunto solicitud firmada el representante legal  donde exprese claramente su intencion de que la Unidad Administrativa Especial de Catastro Distrital UAECD  le notifique de la respuesta de la radiacion (indicar el No. de radicado) a su correo electronico (indicar correo electronico).  Recuerde que los tramites son gratuitos no se deje enganar  si usted acude a intermediarios  puede incurrir en delitos y ser investigado penalmente. Ayudenos a acabar con el flagelo de la corrupcion.?  su denuncia podra realizarla a traves de www.bogota.gov.co/sdqs   Para atender cualquier inquietud o tramite le ofrecemos nuestra pagina web www.catastrobogota.gov.co  el correo institucional contactenos@catastrobogota.gov.co  las lineas de atencion telefonica 2347600 ext. 7556  linea 195 o a la linea gratuita 018000910488  asi como la RED CADE de la Ciudad. </t>
  </si>
  <si>
    <t>SE ADJUNTA OFICIO 2019EE42276</t>
  </si>
  <si>
    <t>SE ADJUNTA OFICIO 2019-42659</t>
  </si>
  <si>
    <t>Respuesta de requerimiento SDQS 1871052019  con radicado de salida 2019EE43756</t>
  </si>
  <si>
    <t>SE ADJUNTA OFICIO 2019-42661</t>
  </si>
  <si>
    <t>Respuesta de requerimiento SDQS 1872872019  con radicado de salida 2019EE43758</t>
  </si>
  <si>
    <t xml:space="preserve">Respetada senora      En atencion a su solicitud  recibida en la Gerencia Comercial y Atencion al Usuario de la Unidad Administrativa Especial de Catastro Distrital ?Uaecd- a traves del Buzon de Sugerencias y radicado en el Sistema Distrital de Quejas y Soluciones ?SDQS-  al respecto se informa   Consultado el Sistema Integrado de Informacion -SIIC-  sobre la radicacion 20193591  la Subgerencia de Informacion Fisica y Juridica dio respuesta  mediante la Resolucion N°. 47869 del 2019. No obstante  se adjunta copia de la Resolucion mencionada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</si>
  <si>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Respuesta de requerimiento SDQS 1873192019  con radicado de salida 2019EE43755</t>
  </si>
  <si>
    <t>DENUNCIA POR ACTOS DE CORRUPCION</t>
  </si>
  <si>
    <t>Buenas tardes senor usuario(a). Por medio de la presente me permito indicarle que la presente queja fue traslada a al veeduria distrital  con el fin de que esa entidad la aborde y determine  segun sus competencias  si hay lugar para abrir o no alguna investigacion sobre lo senalado por usted. Cabe indicar que la queja no indica accion u omision por parte de algun funcionario que haga parte de esta UAECD.</t>
  </si>
  <si>
    <t>Respuesta de requerimiento SDQS 1874492019  con radicado de salida 2019EE43761</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</si>
  <si>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Es de mencionar que el documento que menciona como Boletin Catastral  es un documento interno de esta entidad.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</si>
  <si>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SE ADJUNTA OFICIO 2019-42664</t>
  </si>
  <si>
    <t xml:space="preserve"> Respetado senor    En atencion a su solicitud  recibida en la Gerencia Comercial y Atencion al Usuario de la Unidad Administrativa Especial de Catastro Distrital ?UAECD- a traves del Sistema Distrital de Quejas y Soluciones ?SDQS-  al respecto se informa    Lo invitamos a hacer uso de la informacion dispuesta a traves del Portal de Mapas Bogota  http //mapas.bogota.gov.co  en donde podra encontrar la informacion cartografica y las imagenes aereas disponibles de los predios del Distrito Capital  dar click en el Boton de Menu -esquina superior izquierda de la pantalla- que le permitira activar la casilla ?Ver Datos? y a su vez identificar las diferentes capas de informacion existentes (entre otros  Localidad. Bogota D.C. Ano 2018  Construccion Bogota D.C. Ano 2018  etc.)   De otra parte  lo invitamos a hacer uso de la informacion alfanumerica sin restriccion para su publicacion (habeas data)  que se encuentra publicada en la Plataforma Distrital de Datos Abiertos  https //datosabiertos.bogota.gov.co/  opcion  Ordenamiento Territorial  desde el cual se puede realizar la descarga de la informacion dispuesta. Para el caso en particular se sugiere consultar el conjunto de datos ?Predios. Bogota D.C?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</si>
  <si>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TRAMITES: MORAS, PRIORIDADES	</t>
  </si>
  <si>
    <t xml:space="preserve">Respetada senora   En respuesta a su solicitud  recibida a traves del Sistema Distrital de Quejas y Soluciones -SDQS- de la Unidad Administrativa Especial de Catastro Distrital (Uaecd)  al respecto se informa   La Resolucion 405 de 2015 ?Por la cual se establecen los requisitos para los tramites de bienes y servicios a cargo de la UAECD y se dictan otras disposiciones? establece   ?(?) ARTICULO 2.- SUJETOS. - Todo propietario  o poseedor  de un inmueble o de construccion en bien ajeno (persona natural o juridica) podra acudir ante la UAECD  directamente o a traves de apoderado  para solicitar la actualizacion  modificacion o certificacion de la informacion catastral del predio.  Igualmente  estan legitimados para solicitar informacion  el heredero de acuerdo con el orden sucesoral o el conyuge o companero(a) permanente superstite la autoridad judicial y la administrativa y los auxiliares de la justicia para el ejercicio de sus funciones  en este ultimo caso  previa presentacion de autorizacion judicial que indique su vinculacion al inmueble de interes y la informacion requerida para el proceso.  (?)   ARTICULO 4.- APODERADOS. - En caso de actuarse a traves de apoderado  debera otorgarse poder general mediante escritura publica o  poder especial mediante memorial dirigido a la UAECD  especificando claramente el objeto de la solicitud o tramite que requiere  sin tachones ni enmendaduras. En este caso quien lo otorga (propietario  poseedor o representante legal)  debera comparecer personalmente ante la Entidad o ante notario o ante cualquier autoridad autorizada para el efecto (?)?  En este orden de ideas  la UAECD como custodio de la Informacion Catastral con la Resolucion 405 de 2015 y en virtud de la Ley Estatutaria 1581 de 2012 (Habeas Data) protege la informacion de datos personales del titular de dominio registrado en la Base de Datos Catastral.  Considerando lo anterior  ante una nueva solicitud es necesario acredite la calidad en que actua de acuerdo a lo indicado anteriormente.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</si>
  <si>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</si>
  <si>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SE ADJUNTA OFICIO 2019-42667</t>
  </si>
  <si>
    <t>SE ADJUNTA OFICIO 2019EE43627</t>
  </si>
  <si>
    <t>SE ADJUNTA OFICIO 2019EE42667</t>
  </si>
  <si>
    <t>CAMBIOS FISICOS Y JURIDICOS</t>
  </si>
  <si>
    <t>SE ADJUNTA OFICIO 2019EE43631</t>
  </si>
  <si>
    <t>ATENCION SERVIDORES RED CADE</t>
  </si>
  <si>
    <t xml:space="preserve">Respetado senor   En atencion a su comunicacion  recibida en la Gerencia Comercial y Atencion al Usuario a traves del Buzon de Sugerencias  la Unidad Administrativa Especial de Catastro Distrital -UAECD- quiere manifestar su agradecimiento por la felicitacion otorgada de su parte  por la atencion recibida en el SuperCade CAD.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</si>
  <si>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SE ADJUNTA OFICIO 2019EE43629</t>
  </si>
  <si>
    <t>Respuesta de requerimiento SDQS 1898952019 con radicado de salida 2019EE45113</t>
  </si>
  <si>
    <t>SE ADJUNTA OFICIO 2019-42665</t>
  </si>
  <si>
    <t>SE ADJUNTA OFICIO 2019EE43630</t>
  </si>
  <si>
    <t>Respuesta de requerimiento SDQS 1899512019 con radicado de salida 2019EE45116</t>
  </si>
  <si>
    <t>SE ADJUNTA OFICIO 2019EE45118</t>
  </si>
  <si>
    <t>SE ADJUNTA OFICIO 2019EE43632</t>
  </si>
  <si>
    <t>Respuesta con el Oficio No.2019EE43316 DE 260/08/2019</t>
  </si>
  <si>
    <t>SE ADJUNTA OFICIO 2019EE45139</t>
  </si>
  <si>
    <t>Se cierra solicitud considerando que la misma ya se encuentra siendo atendida por la Secretaria Distrital de Hacienda  entidad competente de dar respuesta.</t>
  </si>
  <si>
    <t xml:space="preserve">Respetado senor   En atencion a su solicitud  recibida en la Gerencia Comercial y Atencion al Usuario de la Unidad Administrativa Especial de Catastro Distrital ?UAECD- a traves del Sistema Distrital de Quejas y Soluciones ?SDQS-  al respecto se informa   Consultado el Sistema Integrado de Informacion -SIIC-  sobre el predio de interes la Subgerencia de Informacion Economica ya dio respuesta al tramite de Revision de Avaluo  por lo cual en caso de requerir algun tramite adicional tenga en cuenta lo dispuesto por la Resolucion 405 de 2015.  Asi las cosas  si lo considera oportuno puede allegar sus solicitudes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Cordialmente    </t>
  </si>
  <si>
    <t>SE ADJUNTA ARCHIVO</t>
  </si>
  <si>
    <t xml:space="preserve"> 2019-09-02 6:12:21 PM</t>
  </si>
  <si>
    <t>2019EE40614</t>
  </si>
  <si>
    <t>INSCRIPCION DE PREDIOS O MEJORAS NUEVA INCORPORACION</t>
  </si>
  <si>
    <t>La solicitud se contestara con el SDQS 1917382019 la cual esta pendiente por aclarar de parte del ciudadano.</t>
  </si>
  <si>
    <t>La solicitud se contestara con el SDQS 1917382019 la cual esta pendiente por ampliar de parte del ciudadano.</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</si>
  <si>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ultimos 10 avaluos catastrales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</si>
  <si>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ultimos 10 avaluos catastrales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</si>
  <si>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atencion a su solicitud  recibida en la Gerencia Comercial y Atencion al Usuario de la Unidad Administrativa Especial de Catastro Distrital ?UAECD- a traves del Sistema Distrital de Quejas y Soluciones -SDQS-  al respecto se informa   La UAECD  ha dispuesto una funcionalidad a traves de los Catastro en Linea -CEL- que permite consultar el CHIP sin previo registro a traves de la nomenclatura oficial. Por lo cual lo invitamos a hacer uso de la misma y estaremos atentos a sus comentarios acerca de esta funcionalidad.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y/o en los puntos de atencion ubicados en los SuperCADE de la ciudad  donde hace presencia la Unidad.    Cordialmente  </t>
  </si>
  <si>
    <t xml:space="preserve">Solucionado - Por respuesta definitiva	</t>
  </si>
  <si>
    <t>La solicitud se contestara con el SDQS 1667052019  1698662019  las cuales estan pendientes por aclarar de parte del ciudadano.</t>
  </si>
  <si>
    <t>IMPUESTOS, TASAS Y CONTRIBUCIONES</t>
  </si>
  <si>
    <t>PLUSVALÍA</t>
  </si>
  <si>
    <t>SE ADJUNTA OFICIO 2019EE44116</t>
  </si>
  <si>
    <t>APP-APLICACION MOVIL</t>
  </si>
  <si>
    <t>GESTION DEL TALENTO HUMANO</t>
  </si>
  <si>
    <t xml:space="preserve">Buen dia  Sra. Andrea   Con el fin de brindar respuesta oportuna a su DP  se remite archivo adjunto.   Cordial saludo  </t>
  </si>
  <si>
    <t>SE ADJUNTA OFICIO 2019EE44106</t>
  </si>
  <si>
    <t xml:space="preserve">Respetada senora   En atencion a su solicitud  recibida en la Gerencia Comercial y Atencion al Usuario de la Unidad Administrativa Especial de Catastro Distrital ?UAECD- a traves del Sistema Distrital de Quejas y Soluciones ?SDQS-  al respecto se informa   Previa consulta la la Subgerencia de Informacion Economica dio respuesta a la radicacion 2019-576807  mediante la Resolucion N°. 48756 de fecha 22 de julio de 2019. No obstante  se adjunta copia de la Resolucion mencionada y de la respectiva notificacion y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</si>
  <si>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DENUNCIAS POR ACTOS DE CORRUPCION</t>
  </si>
  <si>
    <t>SE LLAMA AL USUARIO  Y EL ACEPTA PRESENTARSE EL DIA 26/08/2019  CUYA ATENCION SE REALIZO A LA 2 PM EN LA SUBGERENCIA DE INFORMACION FISICA Y JURIDICA.</t>
  </si>
  <si>
    <t xml:space="preserve">Respetada senora   En atencion a su solicitud  recibida en la Gerencia Comercial y Atencion al Usuario de la Unidad Administrativa Especial de Catastro Distrital ?UAECD- a traves del Sistema Distrital de Quejas y Soluciones ?SDQS-  al respecto se informa   Consultado el Sistema Integrado de Informacion -SIIC-  la Subgerencia de Informacion Economica dio respuesta a la radicacion 2018-978838   misma  mediante la Resolucion N°. 51876 de fecha 31 de julio de 2019. No obstante  se adjunta copia de la Resolucion mencionada y la notificacion respectiva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</si>
  <si>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TRAMITES: MORAS, PRIORIDADES</t>
  </si>
  <si>
    <t>Se remite SDQS 1941882019 con oficio 2019EE41880</t>
  </si>
  <si>
    <t xml:space="preserve">Respetado senor   En atencion a su solicitud  recibido en la Gerencia Comercial y Atencion al Usuario de la Unidad Administrativa Especial de Catastro Distrital ?UAECD- a traves del Sistema Distrital de Quejas y Soluciones ?SDQS-  al respecto se informa   Consultado el Sistema Integrado de Informacion -SIIC-  la Subgerencia de Informacion Economica dio respuesta a la radicacion 2018-379742  mediante la Resolucion N°. 49491 de fecha 27 de junio de 2018. No obstante  se adjunta copia de la Resolucion mencionada y de la notificacion respectiva  por lo cual quedaremos atentos a cualquier solicitud desde nuestra competencia.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</si>
  <si>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Se cierra solicitud considerando que la misma ya se encuentra siendo atendida por la Caja de Vivienda Popular  IDIGER  Secretaria Distrital de Ambiente  Secretaria Distrital de Planeacion. Entidades competentes de informar lo correspondiente.</t>
  </si>
  <si>
    <t>SE ADJUNTA OFICIO 2019EE44124</t>
  </si>
  <si>
    <t>2019EE41946</t>
  </si>
  <si>
    <t>2019EE41999</t>
  </si>
  <si>
    <t>SE ADJUNTA OFICIO 2019EE43634</t>
  </si>
  <si>
    <t xml:space="preserve">Respetado senor   En atencion a su solicitud  recibida en la Gerencia Comercial y Atencion al Usuario de la Unidad Administrativa Especial de Catastro Distrital ?UAECD- a traves del Sistema Distrital de Quejas y Soluciones ?SDQS-  al respecto se informa desde nuestra competencia   La UAECD es la entidad oficial encargada de las actividades relacionadas con la formacion  conservacion y actualizacion del inventario de los bienes inmuebles situados dentro del Distrito. Dentro de este marco fija el avaluo catastral que es la base gravable para el Impuesto Predial  siendo la Secretaria Distrital de Hacienda la entidad encargada de la liquidacion  cobro y recaudo del mismo.   Teniendo en cuenta lo anterior  previa consulta en el SDQS  su solicitud ya se encuentra siendo atendida por el Instituto de Desarrollo Urbano -IDU-  entidad encargada del tema de Valorizacion.   Ahora bien  si usted considera que el valor del avaluo catastral de su predio es la causa de su inconformidad y que dicho valor esta por encima del valor comercial  la Resolucion 405 de 2015 establece   ?(?) ARTICULO 2.- SUJETOS. - Todo propietario  o poseedor  de un inmueble o de construccion en bien ajeno (persona natural o juridica) podra acudir ante la UAECD  directamente o a traves de apoderado   para solicitar la actualizacion  modificacion o certificacion de la informacion catastral del predio.  (?)   4. MUTACIONES DE CUARTA CLASE  4.1 Revision de Avaluo. - Se realiza cuando el propietario o poseedor considera que el valor del avaluo catastral no se ajusta a las caracteristicas y condiciones del predio y/o de la mejora.   Las caracteristicas y condiciones del predio se refieren a  limites  tamano  uso  clase y numero de construcciones  ubicacion  vias de acceso  clases de terreno y naturaleza de la construccion  condiciones locales del mercado inmobiliario y demas informaciones pertinentes.   La solicitud debera formularse en forma escrita  indicando con precision la o las vigencias sobre las cuales hace la peticion  los fundamentos y podra presentar pruebas que pretenda hacer valer.  Son medios de prueba  entre otros  los siguientes  Registro fotografico Avaluo comercial realizado por persona natural o juridica debidamente certificada    concepto (s) emitido (s) por parte de otras entidades distritales (Acueducto e  IDIGER) donde se certifique que el predio presenta afectacion o limitacion ofertas de mercado inmobiliario de predios con similares caracteristicas  que evidencien que el avaluo catastral fijado al predio objeto de revision es superior al mercado inmobiliario planos  certificaciones de autoridades administrativas  aerofotografias  escrituras publicas y otros documentos que demuestren los cambios en los predios y la existencia de mejoras o desmejoras de la construccion. (Articulo 134 y 135  Resolucion IGAC 070/2011.) (?)?  Por lo anterior  en caso de requerir el tramite de Revision de Avaluo  es pertinente allegar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Cordialmente  </t>
  </si>
  <si>
    <t>NORMATIVIDAD</t>
  </si>
  <si>
    <t xml:space="preserve">Respetada senora   En atencion a su solicitud  recibida en la Gerencia Comercial y Atencion al Usuario de la Unidad Administrativa Especial de Catastro Distrital ?UAECD- a traves del Sistema Distrital de Quejas y Soluciones ?SDQS-  al respecto se informa                                                                                                                                                                                 La UAECD es la entidad oficial encargada de las actividades relacionadas con la formacion  conservacion y actualizacion del inventario de los bienes inmuebles situados dentro del Distrito.  Considerando lo anterior y que el contenido de su peticion no es claro respecto a la informacion solicitada  no es posible dar traslado a su solicitud. Por lo cual  en caso de requerir informacion catastral  se sugiere acercarce al Instituto Geografico Agustin Codazzi ?IGAC- o por el contrario en caso en caso de requerir informacion de la matricual inmobiliaria se sugiere acercarse a la Superintendencia de Notariado y Registro.  Cualquier inquietud con gusto sera atendida por el equipo de profesionales a traves de la linea telefonica 2347600 Extension 7600 de lunes a viernes de 7 00 am a 4 30 pm  en la pagina Web de la entidad www.catastrobogota.gov.co  el correo institucional contactenos@catastrobogota.gov.co.  Cordialmente   </t>
  </si>
  <si>
    <t>Cierre por desistimiento expreso</t>
  </si>
  <si>
    <t>SERVICIOS ADMINISTRATIVOS</t>
  </si>
  <si>
    <t>SUBGERENCIA ADMINISTRATIVA Y FINANCIERA</t>
  </si>
  <si>
    <t>se adjunta resspuesta con radicado EE43895 del 28-08-2019</t>
  </si>
  <si>
    <t>Solicitud de competencia del Instituto de Desarrollo Urbano -IDU-  entidad que ya se encuentra atendiendo la solicitud.</t>
  </si>
  <si>
    <t xml:space="preserve">Bogota  D.C. agosto de 2019     Cordial saludo senor      En atencion a su requerimiento nos permitimos informarle  que si se requiere un pronunciamiento de fondo  sobre las caracteristicas tecnicas y juridicas  que motivaron la determinacion del avaluo catastral del predio  es necesario que anexe escrito firmado por el propietario (Ley 1755 de 2015 articulo 16 numeral 6)  donde manifieste los motivos de inconformidad y la vigencia a revisar  adjuntando copia de la cedula de ciudadania y los datos de contacto (direccion  correo electronico y telefono).  Lo anterior segun lo dispuesto en el numeral 4.1 del articulo 8 de la Resolucion 405 de 2015  que regula los tramites que adelanta la Unidad Administrativa Especial de Catastro Distrital ?UAECD-  asi    ARTICULO 8.- REQUISITOS ESPECIALES DE LAS PETICIONES.  4.1 Revision de Avaluo.- Se realiza cuando el propietario o poseedor considera que el valor del avaluo catastral no se ajusta a las caracteristicas y condiciones del predio y/o de la mejora.   Las caracteristicas y condiciones del predio se refieren a  limites  tamano  uso  clase y numero de construcciones  ubicacion  vias de acceso  clases de terreno y naturaleza de la construccion  condiciones locales del mercado inmobiliario y demas informaciones pertinentes.   La solicitud debera formularse en forma escrita  indicando con precision la o las vigencias sobre las cuales hace la peticion  los fundamentos y podra presentar pruebas que pretenda hacer valer.   Son medios de prueba  entre otros  los siguientes  Registro fotografico Avaluo comercial realizado por persona natural o juridica debidamente certificada    concepto (s) emitido (s) por parte de otras entidades distritales (Acueducto e  IDIGER) donde se certifique que el predio presenta afectacion o limitacion ofertas de mercado inmobiliario de predios con similares caracteristicas  que evidencien que el avaluo catastral fijado al predio objeto de revision es superior al mercado inmobiliario planos  certificaciones de autoridades administrativas  aerofotografias  escrituras publicas y otros documentos que demuestren los cambios en los predios y la existencia de mejoras o desmejoras de la construccion. (Articulo 134 y 135  Resolucion IGAC 070/2011.)     Por lo anterior en caso de requerir el tramite mencionado allegue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Recuerde que los tramites son gratuitos no se deje enganar  si usted acude a intermediarios puede incurrir en delitos y ser investigado penalmente. Ayudenos a acabar con el flagelo de la corrupcion.?  su denuncia podra realizarla a traves de www.bogota.gov.co/sdqs.       Atentamente </t>
  </si>
  <si>
    <t xml:space="preserve">Bogota  D.C. agosto de 2019   Cordial saludo senora   En atencion a su requerimiento nos permitimos informarle  que si se requiere un pronunciamiento de fondo  sobre las caracteristicas tecnicas y juridicas  que motivaron la determinacion del avaluo catastral de su predio con direccion  es necesario que anexe escrito firmado por el propietario (Ley 1755 de 2015 articulo 16 numeral 6)  donde indique el predio de interes  manifieste los motivos de inconformidad y la vigencia a revisar  adjuntando copia de la cedula de ciudadania y los datos de contacto (direccion  correo electronico y telefono).  Lo anterior segun lo dispuesto en el numeral 4.1 del articulo 8 de la Resolucion 405 de 2015  que regula los tramites que adelanta la Unidad Administrativa Especial de Catastro Distrital ?UAECD-  asi     ARTICULO 8.- REQUISITOS ESPECIALES DE LAS PETICIONES.  4.1 Revision de Avaluo.- Se realiza cuando el propietario o poseedor considera que el valor del avaluo catastral no se ajusta a las caracteristicas y condiciones del predio y/o de la mejora.   Las caracteristicas y condiciones del predio se refieren a  limites  tamano  uso  clase y numero de construcciones  ubicacion  vias de acceso  clases de terreno y naturaleza de la construccion  condiciones locales del mercado inmobiliario y demas informaciones pertinentes.   La solicitud debera formularse en forma escrita  indicando con precision la o las vigencias sobre las cuales hace la peticion  los fundamentos y podra presentar pruebas que pretenda hacer valer.   Son medios de prueba  entre otros  los siguientes  Registro fotografico Avaluo comercial realizado por persona natural o juridica debidamente certificada    concepto (s) emitido (s) por parte de otras entidades distritales (Acueducto e  IDIGER) donde se certifique que el predio presenta afectacion o limitacion ofertas de mercado inmobiliario de predios con similares caracteristicas  que evidencien que el avaluo catastral fijado al predio objeto de revision es superior al mercado inmobiliario planos  certificaciones de autoridades administrativas  aerofotografias  escrituras publicas y otros documentos que demuestren los cambios en los predios y la existencia de mejoras o desmejoras de la construccion. (Articulo 134 y 135  Resolucion IGAC 070/2011.)    Por lo anterior en caso de requerir el tramite mencionado allegue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Recuerde que los tramites son gratuitos no se deje enganar  si usted acude a intermediarios puede incurrir en delitos y ser investigado penalmente. Ayudenos a acabar con el flagelo de la corrupcion.?  su denuncia podra realizarla a traves de www.bogota.gov.co/sdqs. </t>
  </si>
  <si>
    <t>Buenos dias   Agradecemos su propuesta para el desarrollo de talleres de PNL.  Al respecto le informo que la entidad no cuenta con presupuesto para adelantar esta actividad.  Tambien le sugerimos consultar los procesos contractuales en el portal de contratacion del Estado (SECOP II)  donde se publican  todos los procesos de contratacion en curso y las condiciones para participar en los mismos.</t>
  </si>
  <si>
    <t>IMPUESTOS  TASAS Y CONTRIBUCIONES</t>
  </si>
  <si>
    <t>IMPUESTOS</t>
  </si>
  <si>
    <t xml:space="preserve">NUEVAMENTE SE SOLICITA NO TRASLADAR LAS PETICIONES POR EL CORREO INSTITUCIONAL  TODA VEZ QUE LA SDH NO DEJA DEVOLVER POR ESE MISMO MEDIO Y SE ESTA GENERANDO DESGASTES ADMINISTRATIVOS AL TENER QUE REGISTRAR LA PETICION EN EL SDQS PARA QUE NOS ENVIEN LA PETICION QUE NO SE ADJUNTO. </t>
  </si>
  <si>
    <t>INCORPORACION DE CONSTRUCCION PH / NPH</t>
  </si>
  <si>
    <t xml:space="preserve">Respetada senora   En respuesta a su solicitud  recibida en la Unidad Administrativa Especial de Catastro Distrital (UAECD) a traves del Sistema Distrital de Quejas y Soluciones ?SDQS-  al respecto se informa   En caso de requerir el tramite de Incorporacion de Area Construida NPH  es necesario tener en cuenta lo establecido por la Resolucion 405 de 2015 establece   ?(?) ARTICULO 2.- SUJETOS. - Todo propietario  o poseedor  de un inmueble o de construccion en bien ajeno (persona natural o juridica) podra acudir ante la UAECD  directamente o a traves de apoderado   para solicitar la actualizacion  modificacion o certificacion de la informacion catastral del predio.  (...)  ARTICULO 3.- REQUISITOS GENERALES DE LAS PETICIONES.- La peticion debera realizarse a traves de comunicacion verbal  escrita  transferencia de datos  mecanismos tecnologicos para la consulta e intercambio en linea de la informacion catastral o cualquier otro canal de atencion implementado por la UAECD  y debera contener en forma clara y precisa el nombre y numero de identificacion de quien lo suscribe  el interes con que actua  objeto de la peticion  los hechos en que se funda  la direccion de correspondencia y un numero telefonico. Tambien podra agregar el numero de fax o la direccion electronica (?)?    Por lo anterior  se solicita la peticion cumpla lo dispuesto por la Resolucion 405 de 2015. Para el caso en particular  la peticion debe estar firmada  anexando copia del documento de identidad  indicando el predio de interes.  Asi las cosas  en caso de requerir el tramite mencionado allegue su solicitud en los terminos dispuestos por la Resolucion 405 de 2015  a traves de los diferentes canales establecidos por la UAECD  en el canal presencial (SuperCade CAD  Americas  20 de julio  Bosa  Engativa y Suba)  en el canal virtual a traves de Catastro en Linea en la pagina  https //catastroenlinea.catastrobogota.gov.co/cel/#/home siguiendo los pasos para el registro y radicacion de tramites de sus predios o en el canal escrito (correo urbano o radicado en ventanilla).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</si>
  <si>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 senor   En atencion a su comunicacion  recibida en la Gerencia Comercial y Atencion al Usuario a traves del Buzon de Sugerencias  la Unidad Administrativa Especial de Catastro Distrital -UAECD- quiere manifestar su agradecimiento por la felicitacion otorgada de su parte por la atencion recibida en el SuperCade CAD y ENGATIVA.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</si>
  <si>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Respetado senor   En atencion a su comunicacion  recibida en la Gerencia Comercial y Atencion al Usuario a traves del Buzon de Sugerencias  la Unidad Administrativa Especial de Catastro Distrital -UAECD- quiere manifestar su agradecimiento por la felicitacion otorgada de su parte a ANGIE ACERO por la atencion recibida en el SuperCade SUBA.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</si>
  <si>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 xml:space="preserve">Respetada senora   En atencion a su comunicacion  recibida en la Gerencia Comercial y Atencion al Usuario a traves del Buzon de Sugerencias  la Unidad Administrativa Especial de Catastro Distrital -UAECD- quiere manifestar su agradecimiento por la felicitacion otorgada de su parte a ALICIA MOLINA por la atencion recibida en el SuperCade AMERICAS.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</si>
  <si>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DIRECCION</t>
  </si>
  <si>
    <t>2019EE43934</t>
  </si>
  <si>
    <t xml:space="preserve">Cordial saludo   En respuesta a la solicitud recibida en la Gerencia Comercial y Atencion al Usuario de la Unidad Administrativa Especial de Catastro Distrital-UAECD- a traves de Bogota te escucha-Sistema Distrital de Quejas y Soluciones  donde solicita informacion sobre estudios del censo inmobiliario en Bogota en la decada de los 90. Al respecto nos permitimos informarle    Que no hay estudios del censo inmobiliario en Bogota en la decada de los 90  solo se tienen estudios para los anos 2013  2014 y 2015  las cuales puede consulta en la pagina WEB de la Unidad Administrativa Especial de Catastro Distrital-UAECD- en la seccion ?censo inmobiliario? https //www.catastrobogota.gov.co/es/censo/publicaciones-sobre-censo-inmobiliario Para atender cualquier inquietud o tramite le ofrecemos nuestra pagina web. catastrobopota.gov.co  el correo institucional contactenos@catastrobogota.gov.co  las lineas de atencion telefonica 2347600 ext. 7600  linea 195 o a la linea gratuita 018000910488  asi como la RED CADE de la Ciudad.  </t>
  </si>
  <si>
    <t xml:space="preserve">Respetado senor   En atencion a la comunicacion de la referencia  recibida en la Gerencia Comercial y Atencion al Usuario a traves del Buzon de Sugerencias  la Unidad Administrativa Especial de Catastro Distrital -UAECD- quiere manifestar su agradecimiento por la felicitacion otorgada de su parte a ANA ESPERANZA VILLOTA por la atencion recibida. Esta manifestacion se hara extensiva al interior de esta Gerencia.  Atender las necesidades de los ciudadanos con transparencia y servicios oportunos  pertinentes y de calidad es uno de los objetivos estrategicos 2016 ? 2020 de esta entidad.  Recuerde que la UAECD atiende las solicitudes de la ciudadania en el canal presencial (SuperCade CAD  Americas  20 de julio  Bosa  Engativa y Suba)  en el canal telefonico (2347600 ext.  7600) de lunes a viernes de 7 00 am a 4 30 pm  en el canal virtual  contactenos@catastrobogota.gov.co  y en el canal escrito (correo urbano o radicado en ventanilla SuperCade CAD).  Cordial saludo   </t>
  </si>
  <si>
    <t>CERTIFICACION DE VIIVIENDA</t>
  </si>
  <si>
    <t xml:space="preserve">Bogota  agosto de 2019   Cordial Saludo senor Ramos    En atencion a su requerimiento recibido en la Gerencia Comercial y Atencion al Usuario de la Unidad Administrativa Especial de Catastro Distrital-UAECD- a traves de Bogota te escucha- Sistema Distrital de Quejas y Soluciones  trasladado por la Secretaria General  donde solicita actualizar su direccion.  Al respecto  le informamos que la UAECD no es competente para atenderla  siendo pertinente comunicarle   Que de conformidad al Acuerdo 004 de 2012  ?Por el cual se determina el objetivo  la estructura organizacional y las funciones de la Unidad Administrativa Especial de Catastro Distrital y se dictan otras disposiciones?  la Unidad Administrativa Especial de Catastro Distrital-UAECD-  es la entidad oficial encargada de las actividades relacionadas con la formacion  conservacion y actualizacion del inventario de los bienes inmuebles situados dentro del Distrito Capital  en sus aspectos fisico  juridico y economico  y esta es quien fija el avaluo catastral de los predios  avaluo catastral que constituye la base gravable minima del impuesto predial   Pero lo referente  a actualizar su direccion de notificacion  no es de competencia de la UAECD  sino de la Secretaria Distrital de Hacienda  segun lo dispuesto en el Decreto Distrital 601 de 2014.  Sin embargo  le informamos que no se dio traslado por encontrase en tramite en la Secretaria Distrital de Hacienda.   ?Recuerde que los tramites son gratuitos no se deje enganar  si usted acude a intermediarios puede incurrir en delitos y ser investigado penalmente. Ayudenos a acabar con el flagelo de la corrupcion.  su denuncia podra realizarla a traves de www.bogota.gov.co/sdqs?  </t>
  </si>
  <si>
    <t>La solicitud ya se encuentra siendo atendida por la Secretaria Distrital de Hacienda entidad competente de atender lo correspondiente.</t>
  </si>
  <si>
    <t>INFORMACIÓN CARTOGRAFICA</t>
  </si>
  <si>
    <t>Respuesta de requerimiento SDQS 2055922019 con radicado de salida 2019EE45129</t>
  </si>
  <si>
    <t>Respuesta de requerimiento SDQS 2066392019 con radicado de salida 2019EE45121</t>
  </si>
  <si>
    <t>Respetada senora   En atencion a su solicitud  recibida en la Gerencia Comercial y Atencion al Usuario de la Unidad Administrativa Especial de Catastro Distrital ?UAECD- al respecto se informa   La Resolucion 405 de 2015 establece   (...)4. MUTACIONES DE CUARTA CLASE  4.2. Autoestimacion del Avaluo catastral.- Se entiende como el derecho que tiene el propietario o poseedor del predio o mejora de presentar por escrito  antes del 30 de junio de cada ano  la estimacion del avaluo catastral  la cual no podra ser inferior al avaluo catastral vigente.  El escrito de la autoestimacion debera contener   a) Nombre e identificacion del propietario  poseedor  representante legal o apoderado debidamente constituido. b) Ubicacion y direccion del predio o nombre si es rural. c) El area de terreno y construccion  con su respectiva estimacion de avaluo y valores unitarios. d) Para el caso de predios sometidos al regimen de propiedad horizontal se debera relacionar las areas de terreno y construccion  con su respectiva estimacion de avaluo  adicionalmente podra presentar valor unitario integral por m21. e) A la peticion se le debe realizar presentacion personal ante la UAECD por parte del peticionario  representante o apoderado debidamente constituido  o en su defecto ante Notaria o cualquier otra entidad competente.   PARAGRAFO. Cuando exista mas de un propietario y/o poseedor  la autoestimacion debera estar suscrita por todos ellos  con su respectiva presentacion personal ante la UAECD o en su defecto ante Notaria o cualquier autoridad competente.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1. El valor m2 integral  es el resultado de dividir el avaluo total de la autoestimacion entre el area privada construida</t>
  </si>
  <si>
    <t xml:space="preserve">Respetada senora   En respuesta a su solicitud  recibida a traves del Sistema Distrital de Quejas y Soluciones -SDQS- de la Unidad Administrativa Especial de Catastro Distrital (Uaecd)  al respecto se informa   La Resolucion 405 de 2015 ?Por la cual se establecen los requisitos para los tramites de bienes y servicios a cargo de la UAECD y se dictan otras disposiciones? establece   ?(?) ARTICULO 2.- SUJETOS. - Todo propietario  o poseedor  de un inmueble o de construccion en bien ajeno (persona natural o juridica) podra acudir ante la UAECD  directamente o a traves de apoderado  para solicitar la actualizacion  modificacion o certificacion de la informacion catastral del predio.  Igualmente  estan legitimados para solicitar informacion  el heredero de acuerdo con el orden sucesoral o el conyuge o companero(a) permanente superstite la autoridad judicial y la administrativa y los auxiliares de la justicia para el ejercicio de sus funciones  en este ultimo caso  previa presentacion de autorizacion judicial que indique su vinculacion al inmueble de interes y la informacion requerida para el proceso.  (?)   ARTICULO 4.- APODERADOS. - En caso de actuarse a traves de apoderado  debera otorgarse poder general mediante escritura publica o  poder especial mediante memorial dirigido a la UAECD  especificando claramente el objeto de la solicitud o tramite que requiere  sin tachones ni enmendaduras. En este caso quien lo otorga (propietario  poseedor o representante legal)  debera comparecer personalmente ante la Entidad o ante notario o ante cualquier autoridad autorizada para el efecto (?)?  En este orden de ideas  la UAECD como custodio de la Informacion Catastral con la Resolucion 405 de 2015 y en virtud de la Ley Estatutaria 1581 de 2012 (Habeas Data) protege la informacion de datos personales del titular de dominio registrado en la Base de Datos Catastral.  En caso contrario  la Certificacion Catastral Registro Alfanumerico  contiene la informacion fisica  juridica y economica de los predios inscritos en el Distrito Capital para la ultima vigencia y para ser adquirida debe acercarse a la Tienda Catastral ubicada en el SuperCade CAD de la Avenida Carrera 30 Nº 25 ? 90 Bogota  horario de lunes a viernes de 7 00 a.m. a 5 30 p.m.  por un valor de $12.900 cada certificado  en virtud de la Resolucion de Precios 0880 del 01-06-2017. La informacion suministrada estara disociada de datos personales del titular de dominio  en observancia al Derecho Constitucional de Habeas Data.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</si>
  <si>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 xml:space="preserve">Respetado senor    En atencion a su comunicacion  recibida en la Gerencia Comercial y Atencion al Usuario de la Unidad Administrativa Especial de Catastro Distrital ?UAECD- a traves del Sistema Distrital de Quejas y Soluciones ?SDQS-  al respecto se informa    La UAECD ha puesto al servicio de los ciudadanos las funcionalidades de Catastro en Linea (CEL) en la pagina web  www.catastrobogota.gov.co  en donde siguiendo las instrucciones alli expuestas  podra  descargar la Certificacion Catastral (uso exclusivo para propietarios de predios) documento en el cual encontrara la informacion fisica  juridica y economica de los predios (alli encontrara los ultimos 10 avaluos catastrales  los identificadores prediales como  nomenclatura oficial  CHIP  codigo de sector  Cedula Catastral  etc) y la Certificacion de Inscripcion en el Censo Catastral (documento que certifica a quien posee o no posee predios registrados en la base de datos de Catastro Distrital)  presentar solicitudes de tramite previo cumplimiento de los requisitos establecidos por las Resoluciones 405 de 2015 y 2285 de 2018. Por lo cual lo invitamos ha realizar uso de los servicios mencionados.   Cualquier solicitud o aclaracion adicional  con gusto sera atendida por un equipo de profesionales a traves de la linea telefonica 2347600 Extension 7600 de lunes a viernes de 7 00 am a 4 30 pm  en la pagina Web de la entidad www.catastrobogota.gov.co  el correo institucional contactenos@catastrobogota.gov.co. Cordialmente </t>
  </si>
  <si>
    <t>Solicitudes de información en el mes de agosto de 2019</t>
  </si>
  <si>
    <t>Razón por la que se niega</t>
  </si>
  <si>
    <t># de solicitudes recibidas</t>
  </si>
  <si>
    <t># de solicitudes trasladadas a otra entidad</t>
  </si>
  <si>
    <t>Tiempo de respuesta a cada solicitud</t>
  </si>
  <si>
    <t>Se evidencia en el listado detallado arriba</t>
  </si>
  <si>
    <t># de solicitudes en las que se negó el acceso a la información</t>
  </si>
  <si>
    <t>Derechos de Petición al mes de agosto de 2019</t>
  </si>
  <si>
    <t>orden</t>
  </si>
  <si>
    <t>FECHA_RADICACION</t>
  </si>
  <si>
    <t>ASUNTO</t>
  </si>
  <si>
    <t>NOMBRE_ENTIDAD_SOLICITANTE</t>
  </si>
  <si>
    <t>NOMBRE_DEPENDENCIA_DESTINO</t>
  </si>
  <si>
    <t>FECHA_CULMINACION</t>
  </si>
  <si>
    <t>RESPUESTA</t>
  </si>
  <si>
    <t>2019ER9</t>
  </si>
  <si>
    <t>TRASLADO RECURSO DE REPOSICION - RADICADO ERU 20184200115592 DE FECHA 20-12-2018</t>
  </si>
  <si>
    <t>EMPRESA DE RENOVACION Y DESARROLLO URBANO DE BOGOTA</t>
  </si>
  <si>
    <t>SE ENVIO CON EL 2019 IE 169
Respondido por: A51607970
Fecha Respuesta: 08-01-2019</t>
  </si>
  <si>
    <t>2019ER25</t>
  </si>
  <si>
    <t>SOLICITUD DE INFORMACION</t>
  </si>
  <si>
    <t>ALCALDIA LOCAL DE CHAPINERO</t>
  </si>
  <si>
    <t xml:space="preserve"> - Se respondio con el documento No. 2019EE6127, cuyo asunto es: UAECD  2019ER25
</t>
  </si>
  <si>
    <t>2019ER26</t>
  </si>
  <si>
    <t xml:space="preserve"> - Se respondio con el documento No. 2019EE6138, cuyo asunto es: UAECD 2019ER26</t>
  </si>
  <si>
    <t>2019ER27</t>
  </si>
  <si>
    <t>SE DEVUELVE A LA FUNCIONARIA NINFA ESTELLA PARA REASIGNACIÓN CAMBIO DE NOMBRE
Respondido por: CCRISTANCHO
Fecha Respuesta: 12-02-2019</t>
  </si>
  <si>
    <t>2019ER28</t>
  </si>
  <si>
    <t>2019ER29</t>
  </si>
  <si>
    <t>SE PROYECTO RESPUESTA Y SE PASO PARA REVISIÓN DE LA FUNCIONARIA NIDIA CONSTANZA
Respondido por: CCRISTANCHO
Fecha Respuesta: 12-02-2019</t>
  </si>
  <si>
    <t>2019ER30</t>
  </si>
  <si>
    <t>2019ER31</t>
  </si>
  <si>
    <t>RT: 47247 - REVISION AVALUO COMERCIAL N° 2018-1765</t>
  </si>
  <si>
    <t>INSTITUTO DE DESARROLLO URBANO - IDU</t>
  </si>
  <si>
    <t>SE ENVIO POR ORDEN DE LA INGENIERA LIGIA GONZALEZ
Respondido por: A51607970
Fecha Respuesta: 04-01-2019</t>
  </si>
  <si>
    <t>2019ER35</t>
  </si>
  <si>
    <t>SOLICITUD CERTIFICADO PLANO CATASTRAL</t>
  </si>
  <si>
    <t>CAJA DE LA VIVIENDA POPULAR</t>
  </si>
  <si>
    <t>SE PROYECTÓ RESPUESTA PARA LA CAJA DE VIVIENDA POPULAR, QUEDA PENDIENTE DE LA FIRMA DE LA INGENIERA LIGIA GONZÁLEZ.
Respondido por: ANREYES
Fecha Respuesta: 04-02-2019</t>
  </si>
  <si>
    <t>2019ER36</t>
  </si>
  <si>
    <t>SOLICITUD INFORMACION BINES E INMUEBLES</t>
  </si>
  <si>
    <t>JUZGADO VEINTIUNO DE EJECUCION DE PENAS</t>
  </si>
  <si>
    <t>SE RESPONDIO CON EL 2019 EE 4711
Respondido por: CARUIZ
Fecha Respuesta: 21-02-2019</t>
  </si>
  <si>
    <t>2019ER47</t>
  </si>
  <si>
    <t>SOLICITUD CERTIFICADO DE BIENES E INMUEBLES</t>
  </si>
  <si>
    <t/>
  </si>
  <si>
    <t>CO OFICIO DE RESPUESTA
Respondido por: LJIMENEZ
Fecha Respuesta: 30-01-2019</t>
  </si>
  <si>
    <t>2019ER48</t>
  </si>
  <si>
    <t>CON OFICIO DE RESPUESTA
RESPONDIDO POR: LJIMENEZ
FECHA RESPUESTA: 30-01-2019</t>
  </si>
  <si>
    <t>2019ER49</t>
  </si>
  <si>
    <t>SOLICITUD INFORMACION DE BIENES E INMUEBLES</t>
  </si>
  <si>
    <t>FISCALIA GENERAL DE LA NACION</t>
  </si>
  <si>
    <t>CON OFICIO DE RESPUESTA
Respondido por: LJIMENEZ
Fecha Respuesta: 18-01-2019</t>
  </si>
  <si>
    <t>2019ER51</t>
  </si>
  <si>
    <t>TRASLADO SOLICITUD</t>
  </si>
  <si>
    <t>INSTITUTO GEOGRAFICO AGUSTIN CODAZZI - IGAC</t>
  </si>
  <si>
    <t xml:space="preserve"> - Se respondio con el documento No. 2019EE4758, cuyo asunto es: UAECD 2019ER51</t>
  </si>
  <si>
    <t>2019ER53</t>
  </si>
  <si>
    <t>SOLICITUD INFORMACION CERTIFICADO DE BIENES E INMUEBLES</t>
  </si>
  <si>
    <t>RESPONDIDO CON OFICIO UAECD2019EE2044 DE 31-01-2019, ESTE OFICIO FUE REEMPLAZADO POR LOS OFICIOS UAECD2019EE2951 DE 07-02-2019 Y UAECD2019EE2958 DE 07-02-2019 _ ACCION DE TUTELA 2019-0083</t>
  </si>
  <si>
    <t>2019ER54</t>
  </si>
  <si>
    <t>SOLICITUD DESENGLOBE DE AGRUPACION , RADICACION IGAC 8002018ER21752 DEL 20/12/2018</t>
  </si>
  <si>
    <t xml:space="preserve"> - Se respondio con el documento No. 2019EE2597, cuyo asunto es: UAECD 2019ER54</t>
  </si>
  <si>
    <t>2019ER55</t>
  </si>
  <si>
    <t>SOLICITUD EXPLIZACION EL AUMENTO DE AVALUO CATASTRAL</t>
  </si>
  <si>
    <t>SE REMITE A SIE PARA QUE SE REVISE SI SE DA RESPUESTA A SOLICITUD DE INFORMACIÓN DE RAZONES DE AUMENTO DEL AVALÚO O SE EVALÚE LA PERTINENCIA DE RADICAR TR-42.
Respondido por: ANREYES
Fecha Respuesta: 05-02-2019</t>
  </si>
  <si>
    <t>2019ER56</t>
  </si>
  <si>
    <t>SOLICITUD CERTIFICADO CATASTRAL</t>
  </si>
  <si>
    <t xml:space="preserve"> - Se respondio con el documento No. 2019EE1030, cuyo asunto es: EJECUTIVO MIXTO  N68001 31 02 001 2017 00090 01 JUZGADO 1 CIVIL DE CIRCUITO DE SENTENCIA  BUCARAMANGA 2019ER 56</t>
  </si>
  <si>
    <t>2019ER62</t>
  </si>
  <si>
    <t>DEVOLUCION DE CVITACION NOTIFICACION PERSONAL</t>
  </si>
  <si>
    <t>BANCO COLPATRIA RED MULTIBANCA COLPATRIA</t>
  </si>
  <si>
    <t>SE REASIGNA
Respondido por: NPASTRAN
Fecha Respuesta: 05-03-2019</t>
  </si>
  <si>
    <t>2019ER70</t>
  </si>
  <si>
    <t>RECURSO DE REPOSICION AL ACTO ADMINISTRATIVO N° 2018EE6978</t>
  </si>
  <si>
    <t xml:space="preserve"> - Se respondio con el documento No. 2019EE360, cuyo asunto es: SOLICITUD DE RECURSO DE REPOSICION 2019ER70</t>
  </si>
  <si>
    <t>2019ER72</t>
  </si>
  <si>
    <t>SOLICITUD BOLETIN DE NOMENCLATURA</t>
  </si>
  <si>
    <t>ALCALDIA LOCAL DE KENNEDY</t>
  </si>
  <si>
    <t>2019ER76</t>
  </si>
  <si>
    <t>CON OFICIO DE RESPUESTA
Respondido por: LJIMENEZ
Fecha Respuesta: 30-01-2019</t>
  </si>
  <si>
    <t>2019ER77</t>
  </si>
  <si>
    <t>2019ER78</t>
  </si>
  <si>
    <t>2019ER79</t>
  </si>
  <si>
    <t>CON OFICIO DE RESPUESTA
Respondido por: LJIMENEZ
Fecha Respuesta: 31-01-2019</t>
  </si>
  <si>
    <t>2019ER80</t>
  </si>
  <si>
    <t>CON OFICIO DE RESPESTA
Respondido por: LJIMENEZ
Fecha Respuesta: 30-01-2019</t>
  </si>
  <si>
    <t>2019ER81</t>
  </si>
  <si>
    <t>2019ER82</t>
  </si>
  <si>
    <t>CON  OFICIO DE RESPUESTA
Respondido por: LJIMENEZ
Fecha Respuesta: 30-01-2019</t>
  </si>
  <si>
    <t>2019ER83</t>
  </si>
  <si>
    <t xml:space="preserve"> - Se respondio con el documento No. 2019EE2428, cuyo asunto es: UAECD2019ER83</t>
  </si>
  <si>
    <t>2019ER84</t>
  </si>
  <si>
    <t xml:space="preserve"> - Se respondio con el documento No. 2019EE2567, cuyo asunto es: UAECD2019ER84</t>
  </si>
  <si>
    <t>2019ER86</t>
  </si>
  <si>
    <t>RT: 48836 - TRASLADO DEL DERECHO DE PETICION 20185261352512 DEL 26-12-2018
AVALUO N° 2018-0962</t>
  </si>
  <si>
    <t>2019ER87</t>
  </si>
  <si>
    <t>RT: 51162 - REVISION AVALUO COMERCIAL N° 2018-2074</t>
  </si>
  <si>
    <t>2019ER88</t>
  </si>
  <si>
    <t>ACLARACION SOLICITUD DE ELABORACION DE AVALUOS COMERCIALES</t>
  </si>
  <si>
    <t>SE ENVIO CON EL 2019 EE 1778
Respondido por: A51607970
Fecha Respuesta: 29-01-2019</t>
  </si>
  <si>
    <t>2019ER89</t>
  </si>
  <si>
    <t>RT: 50865 - REVISION AVALUO COMERCIAL N° 2018-2081</t>
  </si>
  <si>
    <t>SE ENVIO POR ORDEN DE LA INGENIER LIGIA GONZALEZ
Respondido por: A51607970
Fecha Respuesta: 04-01-2019</t>
  </si>
  <si>
    <t>2019ER90</t>
  </si>
  <si>
    <t>RT: 57561B - CORRECCION Y ENTREGA DEL AVALUO COMERCIAL</t>
  </si>
  <si>
    <t>2019ER91</t>
  </si>
  <si>
    <t>RT: 51232 Y 51233 - SOLICITUD CANCELACION RADICADOS POR EXCLUSION DEL PROYECTO AV CENTENARIO</t>
  </si>
  <si>
    <t>SE EFECTÚA TRANSFERENCIA CORDIS A SIE POR INSTRUCCIÓN DE LA ING. LIGIA E. GONZÁLEZ M.
Respondido por: YAVELLANEDA
Fecha Respuesta: 23-01-2019</t>
  </si>
  <si>
    <t>2019ER92</t>
  </si>
  <si>
    <t>RT: 51149 - REVISION AVALUO COMERCIAL N° 2018-2068</t>
  </si>
  <si>
    <t>2019ER93</t>
  </si>
  <si>
    <t>RT: 51150 - REVISION AVALUO COMERCIAL N° 2018-2047</t>
  </si>
  <si>
    <t>2019ER94</t>
  </si>
  <si>
    <t>RT: 51161 - REVISION AVALUO COMERCIAL N° 2018-2042</t>
  </si>
  <si>
    <t>2019ER95</t>
  </si>
  <si>
    <t>RT: 51137 - REVISION AVALUO COMERCIAL N° 2018-2054</t>
  </si>
  <si>
    <t>2019ER97</t>
  </si>
  <si>
    <t>RT: 51138 - REVISION AVALUO COMERCIAL N° 2018-2041</t>
  </si>
  <si>
    <t>2019ER98</t>
  </si>
  <si>
    <t>RT: 50850 - REVISION AVALUO COMERCIAL N° 2018-2046</t>
  </si>
  <si>
    <t>2019ER99</t>
  </si>
  <si>
    <t>RT: 51145 - REVISION AVALUO COMERCIAL N° 2018-2070</t>
  </si>
  <si>
    <t>2019ER100</t>
  </si>
  <si>
    <t>RT: 51146 - REVISION AVALUO COMERCIAL N° 2018-2072</t>
  </si>
  <si>
    <t>2019ER101</t>
  </si>
  <si>
    <t>RT: 51147 - REVISION AVALUO COMERCIAL N° 2018-2069</t>
  </si>
  <si>
    <t>2019ER102</t>
  </si>
  <si>
    <t>RT: 51158 - REVISION AVALUO COMERCIAL N° 2018-2043</t>
  </si>
  <si>
    <t>2019ER103</t>
  </si>
  <si>
    <t>RT: 50833 - REVISION AVALUO COMERCIAL N° 2018-2048</t>
  </si>
  <si>
    <t>SE ENVIO POR ORDRN DE LA INGENIERA LIGIA GONZALEZ
Respondido por: A51607970
Fecha Respuesta: 04-01-2019</t>
  </si>
  <si>
    <t>2019ER104</t>
  </si>
  <si>
    <t>RT: 50824 - REVISION AVALUO COMERCIAL N° 2018-2063</t>
  </si>
  <si>
    <t>SE HACE ENVÍO FÍSICO DEL DOCUMENTO. SE REALIZÓ ADICIÓN POR NOVEDAD DE REVISIÓN DENTRO DEL MÓDULO DE AVALÚOS POR PARTE DE LA GERENCIA DE TECNOLOGÍA.
Respondido por: YAVELLANEDA
Fecha Respuesta: 08-02-2019</t>
  </si>
  <si>
    <t>2019ER105</t>
  </si>
  <si>
    <t>RT: 51159 - REVISION AVALUO COMERCIAL N° 2018-2040</t>
  </si>
  <si>
    <t>2019ER106</t>
  </si>
  <si>
    <t>SE ENVIO POR ORDEN DE LA INGENIERA LIGIA GONZALES
Respondido por: A51607970
Fecha Respuesta: 04-01-2019</t>
  </si>
  <si>
    <t>2019ER130</t>
  </si>
  <si>
    <t>SOLICITUD COPIA BOLETIN CATASTRAL</t>
  </si>
  <si>
    <t>ALCALDIA LOCAL DE ENGATIVA</t>
  </si>
  <si>
    <t>2019ER131</t>
  </si>
  <si>
    <t>2019ER141</t>
  </si>
  <si>
    <t>TRASLADO RADICADO 2018ER134991</t>
  </si>
  <si>
    <t>SECRETARIA DE DISTRITAL HACIENDA</t>
  </si>
  <si>
    <t>SE PROYECTA OFICIO DE RESPUESTA PENDIENTE POR FIRMA DE LA ING. LIGIA GONZÁLEZ
Respondido por: ANREYES
Fecha Respuesta: 05-02-2019</t>
  </si>
  <si>
    <t>2019ER143</t>
  </si>
  <si>
    <t>TRASLADO RADICADO 2018ER134050 - FILOGENIO MANOSALVA CELY</t>
  </si>
  <si>
    <t>SECRETARIA DE HACIENDA</t>
  </si>
  <si>
    <t>SE GENERÓ TR-42 RADICADO 2019-77922 REV AVALÚO VIG 2015 A 2018. SE TRANSFIERE A LA SIE PARA ESTUDIO Y TRÁMITE.
Respondido por: ANREYES
Fecha Respuesta: 06-02-2019</t>
  </si>
  <si>
    <t>2019ER146</t>
  </si>
  <si>
    <t xml:space="preserve"> - Se respondio con el documento No. 2019EE2586, cuyo asunto es: UAECD 2019ER146</t>
  </si>
  <si>
    <t>2019ER147</t>
  </si>
  <si>
    <t xml:space="preserve"> - Se respondio con el documento No. 2019EE2587, cuyo asunto es: UAECD2019ER147</t>
  </si>
  <si>
    <t>2019ER151</t>
  </si>
  <si>
    <t>SOLICITUD INFORMACION</t>
  </si>
  <si>
    <t>SE REMITE COMO ADICIÓN DE DOCUMENTO A LA RAD 2018-1337963 TR-45.
Respondido por: ANREYES
Fecha Respuesta: 05-02-2019</t>
  </si>
  <si>
    <t>2019ER155</t>
  </si>
  <si>
    <t>REMISION TRASLADO RADICADO 1-2018-74106</t>
  </si>
  <si>
    <t>SECRETARIA DE PLANEACION</t>
  </si>
  <si>
    <t>2019ER156</t>
  </si>
  <si>
    <t>SOLICITUD CERTIFICADOS CATASTRALES</t>
  </si>
  <si>
    <t>EMPRESA DE TELECOMUNICACIONES DE BOGOTA SA ETB-ESP</t>
  </si>
  <si>
    <t>SE DIO RESPUESTA VIA CORREO ELECTRONICO A LA SEÑORA OLGA RODRIGUEZ AL CORREO OLGA.RODRIGUEZP@ETB.COM.CO, ENIVANDOLE LA INFORMACION SOLICITADA
Respondido por: NPASTRAN
Fecha Respuesta: 22-02-2019</t>
  </si>
  <si>
    <t>2019ER157</t>
  </si>
  <si>
    <t>SOLICITUD CERTIFICACION CATASTRAL - HISTORICO GRAFICO PREDIO DE LOCALIZACION</t>
  </si>
  <si>
    <t>LA CORPORACION EL MINUTO DE DIOS</t>
  </si>
  <si>
    <t>SE TRANSFIERE A LA SIFJ PARA QUE SE DETERMINE LA VIABILIDAD DE GENERAR RADICACIÓN Y DE QUÉ TRÁMITE.
Respondido por: ANREYES
Fecha Respuesta: 06-02-2019</t>
  </si>
  <si>
    <t>2019ER158</t>
  </si>
  <si>
    <t>JUZGADO PRIMERO PROMISCUO MUNICIPAL</t>
  </si>
  <si>
    <t>EE1349
Respondido por: LJIMENEZ
Fecha Respuesta: 23-01-2019</t>
  </si>
  <si>
    <t>2019ER161</t>
  </si>
  <si>
    <t>RT: 49009B - TRASLADO RADICADO IDU 20185261347042 DEL 21-12-2018 - AVALUO N° 2018-0579</t>
  </si>
  <si>
    <t>SE ENVIO CON EL 2019 IE 808
Respondido por: A51607970
Fecha Respuesta: 18-01-2019</t>
  </si>
  <si>
    <t>2019ER162</t>
  </si>
  <si>
    <t>RT: 37529 - SOLICITUD REVISION DE AVALUO COMERCIAL N° 2018-1849</t>
  </si>
  <si>
    <t>SE REALIZA TRANSFERENCIA A LA S.I.E. POR INSTRUCCION DE LA GCAU
Respondido por: MRLOPEZ
Fecha Respuesta: 28-01-2019</t>
  </si>
  <si>
    <t>2019ER167</t>
  </si>
  <si>
    <t>SE PROYECTÓ RESPUESTA PARA LA FIRMA DE LA ING. LIGIA GONZÁLEZ. / SE TRANSFIERE A LUZ ADRIANA JIMÉNEZ PARA FINALIZAR CON EE.
Respondido por: ANREYES
Fecha Respuesta: 05-02-2019</t>
  </si>
  <si>
    <t>2019ER176</t>
  </si>
  <si>
    <t>SOLICITUD INFORMACION CERTIFICADO CATASTRAL</t>
  </si>
  <si>
    <t>MINISTERIO DE DEFENSA NACIONAL POLICIA NACIONAL - SUBGA - POJUD - 29.5</t>
  </si>
  <si>
    <t>2019ER180</t>
  </si>
  <si>
    <t>SOLICITUD PLANOS CATASTRALES DE LAS VIGENCIAS 2014, 2015, 2016 Y 2017</t>
  </si>
  <si>
    <t>ALCALDIA LOCAL DE BARRIOS UNIDOS</t>
  </si>
  <si>
    <t>SE TRANSFIERE A GIC PARA QUE SE EXPIDAN LOS PLANOS SOLICITADOS POR ALCALDE DE BARRIOS UNIDOS.
Respondido por: ANREYES
Fecha Respuesta: 06-02-2019</t>
  </si>
  <si>
    <t>2019ER181</t>
  </si>
  <si>
    <t>SOLICITUD BOLETIN O CERTIFICADO CATASTRAL</t>
  </si>
  <si>
    <t>ALCALDIA LOCAL DE PUENTE ARANDA</t>
  </si>
  <si>
    <t>2019ER182</t>
  </si>
  <si>
    <t>SOLICITUD AVALUO DE RENTA DEL PREDIO CASA LA JUVENTUD</t>
  </si>
  <si>
    <t>SECRETARIA DE INTEGRACION SOCIAL</t>
  </si>
  <si>
    <t>SE EFECTÚA TRANSFERENCIA CORDIS A SIE POR INSTRUCCIÓN DE LA ING. LIGIA E. GONZÁLEZ M.
RESPONDIDO POR: YAVELLANEDA  2019 EE 720
FECHA RESPUESTA: 15-01-2019</t>
  </si>
  <si>
    <t>2019ER186</t>
  </si>
  <si>
    <t>SOLICITUD CERTIFICACION DE BIENES E INMUEBLES</t>
  </si>
  <si>
    <t>CON OFICIO DE RESPUESTA
Respondido por: NPASTRAN
Fecha Respuesta: 12-02-2019</t>
  </si>
  <si>
    <t>2019ER189</t>
  </si>
  <si>
    <t>2019ER190</t>
  </si>
  <si>
    <t>2019ER191</t>
  </si>
  <si>
    <t>2019ER192</t>
  </si>
  <si>
    <t>2019ER193</t>
  </si>
  <si>
    <t>2019ER194</t>
  </si>
  <si>
    <t>SOLICITUD CERTIFICADO BIENES E INMUEBLES</t>
  </si>
  <si>
    <t>2019ER195</t>
  </si>
  <si>
    <t>2019ER197</t>
  </si>
  <si>
    <t>JUZGADO TERCERO DE EJECUCION DE PENAS</t>
  </si>
  <si>
    <t>2019ER200</t>
  </si>
  <si>
    <t xml:space="preserve"> - Se respondio con el documento No. 2019EE2589, cuyo asunto es: UAECD2019ER200</t>
  </si>
  <si>
    <t>2019ER204</t>
  </si>
  <si>
    <t>SOLICITUD CERTIFICACION CATASTRAL</t>
  </si>
  <si>
    <t>ALCALDIA LOCAL DE TEUSAQUILLO</t>
  </si>
  <si>
    <t>2019ER207</t>
  </si>
  <si>
    <t>SOLICITUD PLANO PREDIAL E INFORMACION</t>
  </si>
  <si>
    <t>2019ER209</t>
  </si>
  <si>
    <t>ESTUDIO VIAL INCORPORACION PLANO TOPOGRAFICO 2018-1628630</t>
  </si>
  <si>
    <t>OFICIO INFORMATIVO PARA LA GERENCIA DE INFORMACIÓN CATASTRAL. SE REMITE CON PLANILLA PARA LA GIC POR SER DE SU INTERÉS.
Respondido por: ANREYES
Fecha Respuesta: 05-02-2019</t>
  </si>
  <si>
    <t>2019ER216</t>
  </si>
  <si>
    <t>SE PROYECTÓ RESPUESTA A LA SOLICITANTE, LA CUAL QUEDA PARA LA FIRMA DE LA INGENIERA LIGIA GONZÁLEZ. SE TRANSFIERE A LUZ ADRIANA JIMÉNEZ PARA FINALIZAR CON EL EE.
Respondido por: ANREYES
Fecha Respuesta: 05-02-2019</t>
  </si>
  <si>
    <t>2019ER217</t>
  </si>
  <si>
    <t>SOLICITUD ACTUALZIACION PROPIETARIO Y FIDEICOMITENTE</t>
  </si>
  <si>
    <t>FIDUCIARIA BOGOTA S.A.</t>
  </si>
  <si>
    <t xml:space="preserve"> - Se respondio con el documento No. 2019EE11047, cuyo asunto es: 2019ER0217, SOLICITUD DE INFORMACION. ANEXO CD</t>
  </si>
  <si>
    <t>2019ER218</t>
  </si>
  <si>
    <t>DAVIVIENDA FIDUCIARIA</t>
  </si>
  <si>
    <t xml:space="preserve"> -- Se responde temporalmente (no se cierra) con el documento No. 2019EE7235, cuyo asunto es: ACTUALIZACION NOMBRE 2019 - Se respondio con el documento No. 2019EE7237, cuyo asunto es: TRASLADO POR COMPETENCIA 2019ER218</t>
  </si>
  <si>
    <t>2019ER219</t>
  </si>
  <si>
    <t>SOLICITUD ACTUALIZACION DE NOMBRE E IDENTIFICACION DE PROPIETARIO Y FIDEICOMITENTE Y SOLICITUD PARA EL PERFIL DE USUARIO DE FIDEICOMITENTE SOCIEDAD FONDO INMOBILIARIO</t>
  </si>
  <si>
    <t>SERVIVALORES GNB SUDAMERIS</t>
  </si>
  <si>
    <t xml:space="preserve"> - Se respondio con el documento No. 2019EE12256, cuyo asunto es: 2019ER0219 SOLICITUD DE INFORMACION</t>
  </si>
  <si>
    <t>2019ER223</t>
  </si>
  <si>
    <t>RESPUESTA RADICADO 2018ER131898</t>
  </si>
  <si>
    <t>OFICIO INFORMATIVO PARA ARCHIVO. SE TRANSFIERE A LUZ ADRIANA JIMÉNEZ PARA QUE FINALICE CON ARCHIVO DEL DOCUMENTO.
Respondido por: ANREYES
Fecha Respuesta: 05-02-2019</t>
  </si>
  <si>
    <t>2019ER228</t>
  </si>
  <si>
    <t>SE PROYECTÓ OFICIO DE TRASLADO A SDP Y SE COMUNICA AL SOLICITANTE. SE TRANSFIERE A LUZ ADRIANA JIMÉNEZ PARA FINALIZAR CON EE.
Respondido por: ANREYES
Fecha Respuesta: 05-02-2019</t>
  </si>
  <si>
    <t>2019ER230</t>
  </si>
  <si>
    <t>SOLICITUD AVALUO CATASTRAL</t>
  </si>
  <si>
    <t>CON OFICIO DE RESPUESTA
Respondido por: NPASTRAN
Fecha Respuesta: 10-01-2019</t>
  </si>
  <si>
    <t>2019ER231</t>
  </si>
  <si>
    <t>2019ER232</t>
  </si>
  <si>
    <t>2019ER233</t>
  </si>
  <si>
    <t>2019ER237</t>
  </si>
  <si>
    <t>SOLICITUD CAMBIO DE DIRECCION DE CORRESPONDENCIA - RAD. 2018-1619352 DEL 29-11-2018</t>
  </si>
  <si>
    <t>SE GENERA OFICIO DE RESPUESTA. RADICACION 2018-1619352 YA FUE NOTIFICADA PERSONALMENTE
Respondido por: OCASTELLANOS
Fecha Respuesta: 06-02-2019</t>
  </si>
  <si>
    <t>2019ER238</t>
  </si>
  <si>
    <t>SOLICITUD CAMBIO DE DIRECCION DE CORRESPONDENCIA - RAD. 2018-1612793 DEL 28-11-2018</t>
  </si>
  <si>
    <t xml:space="preserve"> - Se respondio con el documento No. 2019EE2883, cuyo asunto es: UAECD 2019ER 238 RAD 2018-1612793</t>
  </si>
  <si>
    <t>2019ER256</t>
  </si>
  <si>
    <t>2019ER257</t>
  </si>
  <si>
    <t>EE2609 Y ER 2610
Respondido por: LJIMENEZ
Fecha Respuesta: 05-02-2019</t>
  </si>
  <si>
    <t>2019ER258</t>
  </si>
  <si>
    <t>2019ER259</t>
  </si>
  <si>
    <t>CON OFICIO DE RESPIUESTA
Respondido por: LJIMENEZ
Fecha Respuesta: 30-01-2019</t>
  </si>
  <si>
    <t>2019ER260</t>
  </si>
  <si>
    <t xml:space="preserve"> - Se respondio con el documento No. 2019EE2257, cuyo asunto es: UAECD2019ER260</t>
  </si>
  <si>
    <t>2019ER261</t>
  </si>
  <si>
    <t>PROCURADURÍA GENERAL DE LA NACIÓN</t>
  </si>
  <si>
    <t>SE PASA OFICIO RESPUESTA PARA FIRMA DE LA GCAU Y POSTETRIOS CIERRE DEL CORDIS
SE INFORMA A LA PROCURADURIA QUE LA INFORMACION SOLICTADA YA SE HABIA ENVIADO A LA CAR MEDIANTE OFICIO 2018EE52152 DEL 30/10/2018
Respondido por: AFRANCO
Fecha Respuesta: 09-01-2019</t>
  </si>
  <si>
    <t>2019ER262</t>
  </si>
  <si>
    <t>2019ER266</t>
  </si>
  <si>
    <t>RT: 37511 - SOLICITUD DE REVISION AVALUO COMERCIAL N° 2018-1989</t>
  </si>
  <si>
    <t>SE ENVIA POR ORDEN DE LA INGENIERA LIGA GONZALEZ
Respondido por: A51607970
Fecha Respuesta: 21-01-2019</t>
  </si>
  <si>
    <t>2019ER267</t>
  </si>
  <si>
    <t>RT: 47634A - SOLICITUD DE CORRECCION DEL AVALUO TECNICO INDEMNIZATORIO N° 2018-1892</t>
  </si>
  <si>
    <t>SE ENVIO POR ORDEN DE LA INGENIERA LIGIA GONZALEZ
Respondido por: A51607970
Fecha Respuesta: 16-01-2019</t>
  </si>
  <si>
    <t>2019ER268</t>
  </si>
  <si>
    <t>RT: 48233B - RESPUESTA A TRASLADO DE DERECHO DE PETICION RADICADO UAECD 2018EE60828</t>
  </si>
  <si>
    <t>INFORMATIVO
Respondido por: A51607970
Fecha Respuesta: 15-01-2019</t>
  </si>
  <si>
    <t>2019ER269</t>
  </si>
  <si>
    <t>RT: 48233B - RESPUESTA A TRASLADO DE DERECHO DE PETICION RADICADO UAECD 2018EE60826</t>
  </si>
  <si>
    <t>2019ER270</t>
  </si>
  <si>
    <t>RT: 47312A - SOLICITUD DE COMPLEMENTACION DEL AVALUO TECNICO N° 2018-1381</t>
  </si>
  <si>
    <t>ENVIO POR ORDEN DE LA INGENIERA LIGIA GONZALEZ</t>
  </si>
  <si>
    <t>2019ER271</t>
  </si>
  <si>
    <t>RT: 50856 - SOLICITUD DE COREECION DEL AVALUO TECNICO INDEMNIZATORIO N° 2018-2080</t>
  </si>
  <si>
    <t>2019ER277</t>
  </si>
  <si>
    <t>2019ER285</t>
  </si>
  <si>
    <t>SOLICITUD BOLETIN CATASTRAL</t>
  </si>
  <si>
    <t>SE GENERA OFICIO DE RESPUESTA
Respondido por: OCASTELLANOS
Fecha Respuesta: 07-02-2019</t>
  </si>
  <si>
    <t>2019ER286</t>
  </si>
  <si>
    <t>ELABORACION AVALUOS COMERCIALES E INDEMNIZATORIOS - OFICIO RADICADO UAECD 2018EE47639</t>
  </si>
  <si>
    <t>ENVÍO CON OFICIO A IDRD POR ESTADO DEL TRÁMITE.
RESPONDIDO POR: YAVELLANEDA
FECHA RESPUESTA: 12-02-2019 2019EE 3631</t>
  </si>
  <si>
    <t>2019ER287</t>
  </si>
  <si>
    <t>SE ENVIO CON EL 2019 EE 1025
Respondido por: A51607970
Fecha Respuesta: 21-01-2019</t>
  </si>
  <si>
    <t>2019ER288</t>
  </si>
  <si>
    <t>SOLICITUD ACTUALIZAR INFORMACION DEL PREDIO - DOCUMENTO CON COPIA PARA LA UAECD</t>
  </si>
  <si>
    <t>2019ER294</t>
  </si>
  <si>
    <t>2019ER295</t>
  </si>
  <si>
    <t>ALCALDIA LOCAL DE SUBA</t>
  </si>
  <si>
    <t>CON OFICIO DE RESPUESTA
Respondido por: NPASTRAN
Fecha Respuesta: 18-02-2019</t>
  </si>
  <si>
    <t>2019ER296</t>
  </si>
  <si>
    <t>ALCALDIA LOCAL DE BOSA</t>
  </si>
  <si>
    <t>2019ER297</t>
  </si>
  <si>
    <t>2019ER298</t>
  </si>
  <si>
    <t>2019ER303</t>
  </si>
  <si>
    <t>RT: 49533 - SOLICITUD DE CERTIFICADO DE CABIDA Y LINDEROS</t>
  </si>
  <si>
    <t>SE RADICA TR 100 // 2019 16774
Respondido por: AFRANCO
Fecha Respuesta: 14-01-2019</t>
  </si>
  <si>
    <t>2019ER304</t>
  </si>
  <si>
    <t>RT: 44221 - CONTINUACION DE LA CABIDA Y LINDEROS</t>
  </si>
  <si>
    <t>SE RFADICA TR 100 2019 16782
Respondido por: AFRANCO
Fecha Respuesta: 14-01-2019</t>
  </si>
  <si>
    <t>2019ER305</t>
  </si>
  <si>
    <t>COMPLEMENTACION DE DOCUMENTACION RADICADO UAECD N° 2018-1363627</t>
  </si>
  <si>
    <t>SE ADICIONAN DOCUMENTOS A RAD VIGENTE 2018 1363627 TRAMITE 62 REC AREA DE TERRENO PREDIOS NPH
Respondido por: AFRANCO
Fecha Respuesta: 14-01-2019</t>
  </si>
  <si>
    <t>2019ER306</t>
  </si>
  <si>
    <t>RT: 49661 - SOLICITUD DE CERTIFICADO DE CABIDA Y LINDEROS</t>
  </si>
  <si>
    <t>SE RADICA TR 100 // 2019 17208
Respondido por: AFRANCO
Fecha Respuesta: 14-01-2019</t>
  </si>
  <si>
    <t>2019ER307</t>
  </si>
  <si>
    <t>RT: 49626 - 49619 - 49601 Y 49632 SOLICITUD DE CERTIFICADO DE CABIDA Y LINDEROS</t>
  </si>
  <si>
    <t>SE RADICAN 4 RAD TR 100 // 2019 17529, 17702, 17997 Y 18139.
Respondido por: AFRANCO
Fecha Respuesta: 14-01-2019</t>
  </si>
  <si>
    <t>2019ER308</t>
  </si>
  <si>
    <t>REVISION AVALUOS COMERCIALES</t>
  </si>
  <si>
    <t>INSTITUTO DISTRITAL DE GESTIÓN DE RIESGOS Y CAMBIO CLIMÁTICO - IDIGER</t>
  </si>
  <si>
    <t>2019ER310</t>
  </si>
  <si>
    <t>SOLICITUD DE BOLETIN CATASTRAL</t>
  </si>
  <si>
    <t>SECRETARIA DISTRITAL DE PLANEACION</t>
  </si>
  <si>
    <t xml:space="preserve"> - Se respondio con el documento No. 2019EE4412, cuyo asunto es: UAECD2019ER310</t>
  </si>
  <si>
    <t>2019ER316</t>
  </si>
  <si>
    <t>SOLICITUD DE INFORMACION  - PROCESO DE PERTENENCIA</t>
  </si>
  <si>
    <t>SE GENERA OFICIO DE RESPUESTA. SE EXPIDEN 2 CERTIFCACIONES CATASTRALES DE 5 SOLICITUDES POR NO CUMPLIR REQUISITOS
Respondido por: OCASTELLANOS
Fecha Respuesta: 07-02-2019</t>
  </si>
  <si>
    <t>2019ER321</t>
  </si>
  <si>
    <t>SOLICITUD DE DIRECCION SECUNDARIA</t>
  </si>
  <si>
    <t>SE GENERA OFICIO DE RESPUESTA
Respondido por: OCASTELLANOS
Fecha Respuesta: 06-02-2019</t>
  </si>
  <si>
    <t>2019ER323</t>
  </si>
  <si>
    <t>NOMENCLATURA PROYECTO COLORES DE BOLINA ETAPA 1B CALLE 81 SUR N° 4 30 ESTE - UAECD 2018ER30024</t>
  </si>
  <si>
    <t>ARQUITECTURA Y PROPIEDAD</t>
  </si>
  <si>
    <t>SE FINALIZA CON EL CORDIS 2019EE29037 (2019ER14613 DEL 12/06/2019)// RAD 2019 625072- TRAMITE 9- SIFJ
Respondido por: ACARRERO
Fecha Respuesta: 14-06-2019</t>
  </si>
  <si>
    <t>2019ER329</t>
  </si>
  <si>
    <t>RT: 50836 - 50833 Y 50869 - REVISION DE AVALUOS COMERCIALES</t>
  </si>
  <si>
    <t>2019ER330</t>
  </si>
  <si>
    <t>SOLICITUD INFORMACION BIENES E INMUEBLES</t>
  </si>
  <si>
    <t>2019ER332</t>
  </si>
  <si>
    <t>RT: 50867 - SOLICITUD REVISION DE AVALUO COMERCIAL N° 2018-2107</t>
  </si>
  <si>
    <t>SE REALIZA TRANSFERENCIA A LA S.I.E. POR INSTRUCCION DE LA GCAU
Respondido por: MRLOPEZ
Fecha Respuesta: 30-01-2019</t>
  </si>
  <si>
    <t>2019ER333</t>
  </si>
  <si>
    <t>RT: 47591B - SOLICITUD REVISION DE AVALUO COMERCIAL N° 2018-1853</t>
  </si>
  <si>
    <t>2019ER334</t>
  </si>
  <si>
    <t>RT: 48091 - SOLICITUD REVISION DE AVALUO COMERCIAL N° 2018-1840</t>
  </si>
  <si>
    <t>2019ER335</t>
  </si>
  <si>
    <t>RT: 47565B - SOLICITUD REVISION DE AVALUO COMERCIAL N° 2018-1852</t>
  </si>
  <si>
    <t>2019ER336</t>
  </si>
  <si>
    <t>RT: 48432A - SOLICITUD REVISION DE AVALUO COMERCIAL N° 2018-1136</t>
  </si>
  <si>
    <t>2019ER338</t>
  </si>
  <si>
    <t>RT: 48560A - TRASLADO DEL DERECHO DE PETICION 20185261366842 DEL 28-12-2018</t>
  </si>
  <si>
    <t>SE ENVIO POR ORDEN DE LA INGENIERA LIGIA GONZALEZ
Respondido por: A51607970
Fecha Respuesta: 17-01-2019</t>
  </si>
  <si>
    <t>2019ER339</t>
  </si>
  <si>
    <t>RT: 48203A - SOLICITUD CORRECCION DEL AVALUO TECNICO N° 2018-1915</t>
  </si>
  <si>
    <t>SE TRANSFIERE CORDIS POR ORDEN DE LA ING. LIGIA GONZÁLEZ MARTÍNEZ.
Respondido por: ZTORRES
Fecha Respuesta: 28-01-2019</t>
  </si>
  <si>
    <t>2019ER341</t>
  </si>
  <si>
    <t>RT: 48990 - SOLICITUD REVISION AVALUO COMERCIAL N° 2018-1894</t>
  </si>
  <si>
    <t>2019ER343</t>
  </si>
  <si>
    <t>RT: 47635 - TRASLADO DEL DERECHO DE PETICION 20195260010502</t>
  </si>
  <si>
    <t>SE ENVIO CON EL 2019 IE 808
Respondido por: A51607970
Fecha Respuesta: 17-01-2019</t>
  </si>
  <si>
    <t>2019ER344</t>
  </si>
  <si>
    <t>RT: 47588 - CORRECCION RADICADO 20185261369362 DEL 31-12-2018 AVALUO N° 2018-1899</t>
  </si>
  <si>
    <t>SE TRANSFIERE CORDIS POR ORDEN DE LA ING. LIGIA GONZÁLEZ MARTÍNEZ.
Respondido por: ZTORRES
Fecha Respuesta: 21-01-2019</t>
  </si>
  <si>
    <t>2019ER346</t>
  </si>
  <si>
    <t>RT: 37520 - SOLICITUD CORRECCION DEL AVALUO TECNICO INDEMNIZATORIO N° 2018-1890</t>
  </si>
  <si>
    <t>2019ER349</t>
  </si>
  <si>
    <t>SOLICTUD DE INFORMACION</t>
  </si>
  <si>
    <t>SE TRASLADA SOLICITUD A IGAC POR SER DE SU COMPETENCIA
Respondido por: OCASTELLANOS
Fecha Respuesta: 07-02-2019</t>
  </si>
  <si>
    <t>2019ER356</t>
  </si>
  <si>
    <t>OFICIO 20195260016412 DEL 08-01-2019 - CONTRATO INTERADMINISTRATIVO 1547 DE 2018</t>
  </si>
  <si>
    <t>SE ARCHIVA EN LA GERENCIA COMERCIAL, ES UN OFICIO INFORMATIVO LA JEFE YA FIRMO EL ACTA Y EL CORRESPONDIENTE CONTRATO.
RESPONDIDO POR: NPASTRAN
FECHA RESPUESTA: 10-01-2019</t>
  </si>
  <si>
    <t>2019ER362</t>
  </si>
  <si>
    <t>SOLICITUD DE INFORMACION SOBRE CALLEJON EN LA LOCALIDAD 17</t>
  </si>
  <si>
    <t>SE ENVIA A SIFJ PARA SU RESPECTIVA RESPUESTA
Respondido por: OCASTELLANOS
Fecha Respuesta: 06-02-2019</t>
  </si>
  <si>
    <t>2019ER365</t>
  </si>
  <si>
    <t>SOLICITUD INCLUIR DIRECCION EN EL PLANO CATASTRAL</t>
  </si>
  <si>
    <t xml:space="preserve"> - Se respondio con el documento No. 2019EE3013, cuyo asunto es: UAECD 2019ER365</t>
  </si>
  <si>
    <t>2019ER368</t>
  </si>
  <si>
    <t xml:space="preserve"> - Se respondio con el documento No. 2019EE2997, cuyo asunto es: UAECD2019ER368 RAD 201947896 VIGENTE</t>
  </si>
  <si>
    <t>2019ER374</t>
  </si>
  <si>
    <t>TRASLADO POR COMPETENCIA RAD. 2019ER593</t>
  </si>
  <si>
    <t>SE RADICA EN SDQS 42242019 Y SE ASIGNA EN SIE, SE ENVIA FISICO
Respondido por: WTIUSABA
Fecha Respuesta: 11-01-2019</t>
  </si>
  <si>
    <t>2019ER377</t>
  </si>
  <si>
    <t>SOLICITUD CERTIFICACIONES</t>
  </si>
  <si>
    <t>SE GENERA RAD 2019-104218.
Respondido por: RACORTES
Fecha Respuesta: 07-02-2019</t>
  </si>
  <si>
    <t>2019ER393</t>
  </si>
  <si>
    <t>RT: 51103 - REVISION AVALUO COMERCIAL N° 2018-2029</t>
  </si>
  <si>
    <t>2019ER394</t>
  </si>
  <si>
    <t>SOLICITUD DE ACTUALIZACION DE INFORMACION EN EL SISTEMA INTEGRADO DE INFORMACION CATASTRAL (SIIC)</t>
  </si>
  <si>
    <t>SE GENERÓ TR-50 RAD. 2019-94495 SE TRANSFIERE AL ÁREA COMPETENTE PARA SU TRÁMITE.
Respondido por: ANREYES
Fecha Respuesta: 05-02-2019</t>
  </si>
  <si>
    <t>2019ER395</t>
  </si>
  <si>
    <t>RT: 47240 CORRECCION RADICADO 20185261369562 DEL 31/12/2018</t>
  </si>
  <si>
    <t>SE TRANSFIERE CORDIS POR ORDEN DE LA ING. LIGIA GONZÁLEZ MARTÍNEZ.
Respondido por: ZTORRES
Fecha Respuesta: 21-01-2019</t>
  </si>
  <si>
    <t>2019ER396</t>
  </si>
  <si>
    <t>RT: 48054A SOLICITUD CORRECCION DEL AVALUO TECNICO</t>
  </si>
  <si>
    <t>SE TRANSFIERE CORDIS POR ORDEN DE LA ING. LIGIA GONZÁLEZ MARTÍNEZ.
RESPONDIDO POR: ZTORRES                     2019 EE1261
FECHA RESPUESTA: 21-01-2019</t>
  </si>
  <si>
    <t>2019ER397</t>
  </si>
  <si>
    <t>SOLICITU CERTIFICADO CATASTRAL</t>
  </si>
  <si>
    <t>SE DA RESPUESTSA MEDIANTE OFICIO
Respondido por: JRAMOS
Fecha Respuesta: 06-02-2019</t>
  </si>
  <si>
    <t>2019ER398</t>
  </si>
  <si>
    <t>RT: 50865 REVISION AVALUO COMERCIAL NO. 2018-2081</t>
  </si>
  <si>
    <t>SE ENVIO CON EL 2019 EE 1024
Respondido por: A51607970
Fecha Respuesta: 21-01-2019</t>
  </si>
  <si>
    <t>2019ER399</t>
  </si>
  <si>
    <t>RT: 48181TRASLADO DERECHO PETICION 20185261330732 DEL 18/12/2018</t>
  </si>
  <si>
    <t>SEE NVIO CON EL 2019 EE 897
Respondido por: A51607970
Fecha Respuesta: 18-01-2019</t>
  </si>
  <si>
    <t>2019ER400</t>
  </si>
  <si>
    <t>RT: 48169 TRASLADO DERECHO DE PETICION 20185261329692 DEL 18/12/2018</t>
  </si>
  <si>
    <t>SE ENVIO CON EL 2019 EE 1026
Respondido por: A51607970
Fecha Respuesta: 21-01-2019</t>
  </si>
  <si>
    <t>2019ER401</t>
  </si>
  <si>
    <t>RT: 48091 SOLICITUD DE REVISION AL AVALUO COMERCIAL</t>
  </si>
  <si>
    <t>2019ER402</t>
  </si>
  <si>
    <t>RT: 48195 TRASLADO DERECHO DE PETICION 20185261338612 DEL  19/12/2018</t>
  </si>
  <si>
    <t>SE ENVIO CON EL 2018 IE 815
Respondido por: A51607970
Fecha Respuesta: 17-01-2019</t>
  </si>
  <si>
    <t>2019ER403</t>
  </si>
  <si>
    <t>RT: 48560A  TRASLADO DERECHO DE PETICION 20185261366842 DEL  28/12/2018</t>
  </si>
  <si>
    <t>SE ENVIO CON EL 2019 EE 896
Respondido por: A51607970
Fecha Respuesta: 18-01-2019</t>
  </si>
  <si>
    <t>2019ER404</t>
  </si>
  <si>
    <t>RT: 48082A SOLICITUD DE REVISION DE AVALUO COMERCIAL</t>
  </si>
  <si>
    <t>SE ENVIO CON EMAIL A LA SIE EL DIA 28 DE ENERO, ENTRE TANTO SE REALIZA LA TRANSFERENCIA; SE GENERO LA RADICACION 2019-42511
Respondido por: NPASTRAN
Fecha Respuesta: 16-03-2019</t>
  </si>
  <si>
    <t>2019ER406</t>
  </si>
  <si>
    <t>SOLICTUD COPIA DE TITULOS</t>
  </si>
  <si>
    <t xml:space="preserve"> - Se respondio con el documento No. 2019EE3015, cuyo asunto es: UAECD2019ER406</t>
  </si>
  <si>
    <t>2019ER407</t>
  </si>
  <si>
    <t>RT: 48054A SOLICITUD DE CORRECCION DEL AVALUO TECNICO</t>
  </si>
  <si>
    <t>SE ENVIO CON EL 2019 EE1261
Respondido por: A51607970
Fecha Respuesta: 22-01-2019</t>
  </si>
  <si>
    <t>2019ER408</t>
  </si>
  <si>
    <t>RT: 48432A SOLICITUD DE REVISION DE AVALUO COMERCIAL</t>
  </si>
  <si>
    <t>2019ER409</t>
  </si>
  <si>
    <t>SOLICITUD REMISION AVALUO CATASTRAL</t>
  </si>
  <si>
    <t>CON OFICIO DE RESPUESTA
Respondido por: NPASTRAN
Fecha Respuesta: 15-01-2019</t>
  </si>
  <si>
    <t>2019ER411</t>
  </si>
  <si>
    <t>SOLICITUD ACTUALIZACIOPN CERTIFICADO DE CABIDA DE LINDEROS</t>
  </si>
  <si>
    <t>SE RADICA 5 TRAMITES 74 PARA ACTUALIZACION DE CABIDA Y LINDEROS 2019 96511, 2019 96532, 2019 96590, 2019 96620 Y 2019 96667
Respondido por: AFRANCO
Fecha Respuesta: 06-02-2019</t>
  </si>
  <si>
    <t>2019ER412</t>
  </si>
  <si>
    <t>SOLICITUD DE INFORMACION - CANCELACION DE PREDIOS 2015-977467 Y 2015-1033254</t>
  </si>
  <si>
    <t>SE GENERA RAD 2019-97293.
Respondido por: RACORTES
Fecha Respuesta: 07-02-2019</t>
  </si>
  <si>
    <t>2019ER420</t>
  </si>
  <si>
    <t>SOLICITUD INFORMACION DE AVALUO 2018</t>
  </si>
  <si>
    <t>INSTITUTO DE RECREACION Y DEPORTE IDRD</t>
  </si>
  <si>
    <t xml:space="preserve"> - Se respondio con el documento No. 2019EE802, cuyo asunto es: UAECD 2019 ER 420</t>
  </si>
  <si>
    <t>2019ER421</t>
  </si>
  <si>
    <t>SOLICITUD DE INFORMACION DE USOS Y DESTINOS ECONOMICOS</t>
  </si>
  <si>
    <t>INSTITUTO GEOGRÁFICO AGUSTÍN CODAZZI -IGAC</t>
  </si>
  <si>
    <t>SE ARCHIVA ES COPIA DE INFORMACION CON RESPECTO A LA RESPUESTA DADA POR EL IGAC AL PETICIONARIO
Respondido por: NPASTRAN
Fecha Respuesta: 07-02-2019</t>
  </si>
  <si>
    <t>2019ER422</t>
  </si>
  <si>
    <t>ACOMPAÑAMIENTO A TRAMITE - RAD. 8002018ER21667</t>
  </si>
  <si>
    <t xml:space="preserve"> - Se respondio con el documento No. 2019EE3002, cuyo asunto es: UAECD2019ER422 RAD 2018-1565783 VIGENTE</t>
  </si>
  <si>
    <t>2019ER424</t>
  </si>
  <si>
    <t>2019ER426</t>
  </si>
  <si>
    <t xml:space="preserve"> - Se respondio con el documento No. 2019EE2258, cuyo asunto es: UAECD2019ER426</t>
  </si>
  <si>
    <t>2019ER427</t>
  </si>
  <si>
    <t xml:space="preserve"> - Se respondio con el documento No. 2019EE2429, cuyo asunto es: UAEC D2019ER427</t>
  </si>
  <si>
    <t>2019ER428</t>
  </si>
  <si>
    <t>JUZGADO ONCE DE EJECUCION DE PENAS</t>
  </si>
  <si>
    <t xml:space="preserve"> - Se respondio con el documento No. 2019EE4411, cuyo asunto es: UAECD 2019ER428</t>
  </si>
  <si>
    <t>2019ER430</t>
  </si>
  <si>
    <t>TRASLADO DE PETICION - MARIA DEL PILAR ALMONACID Y JAIRO ALFONSO REYES</t>
  </si>
  <si>
    <t>PERSONERIA DE BOGOTA D C</t>
  </si>
  <si>
    <t>SE TRANSFIERE PARA LA S I E
Respondido por: LJIMENEZ
Fecha Respuesta: 18-01-2019</t>
  </si>
  <si>
    <t>2019ER431</t>
  </si>
  <si>
    <t>SOLICITUD INFORMACION DE BIENES CONDENADO DE REFERENCIA</t>
  </si>
  <si>
    <t xml:space="preserve"> - Se respondio con el documento No. 2019EE4382, cuyo asunto es: UAECD2019ER431</t>
  </si>
  <si>
    <t>2019ER442</t>
  </si>
  <si>
    <t>INFORMACION SOBRE RAZONES PARA EL DECREMENTO EN AVALUO CATASTRAL PARA EL AÑO 2013</t>
  </si>
  <si>
    <t xml:space="preserve"> - Se respondio con el documento No. 2019EE3016, cuyo asunto es: UAECD2019ER442 SEÑOR A MARIA DEL PILAR ALMONACID GOMEZ</t>
  </si>
  <si>
    <t>2019ER443</t>
  </si>
  <si>
    <t>ALIANZA FIDUCIARIA S.A. - SOLICITUD DE INFORMACION</t>
  </si>
  <si>
    <t>FIDUCIARIA BANCOLOMBIA VOCERA FIDEICOMISO ALTOS DE SAN JORGE</t>
  </si>
  <si>
    <t>SE FINALIZA CON EL CORDIS 2019EE20838 DEL 15/05/2019
(SE REALIZA LA MISMA SOLICITUD)
Respondido por: ACARRERO
Fecha Respuesta: 20-08-2019</t>
  </si>
  <si>
    <t>2019ER451</t>
  </si>
  <si>
    <t xml:space="preserve"> - Se respondio con el documento No. 2019EE7916, cuyo asunto es: UAECD 2019ER451</t>
  </si>
  <si>
    <t>2019ER452</t>
  </si>
  <si>
    <t xml:space="preserve"> - Se respondio con el documento No. 2019EE2430, cuyo asunto es: UAECD2019ER452</t>
  </si>
  <si>
    <t>2019ER453</t>
  </si>
  <si>
    <t>2019ER454</t>
  </si>
  <si>
    <t>SE RADICA EN SDQS 223342019 SE ASIGNA A CONTROL DISCIPLINARIO - Se respondio con el documento No. 2019EE18844, cuyo asunto es: REQUERIMIENTO SDQS NO. 223342019, UAECD2019ER454, REENVIO DE UAECD2019EE2568</t>
  </si>
  <si>
    <t>2019ER455</t>
  </si>
  <si>
    <t xml:space="preserve"> - Se respondio con el documento No. 2019EE2431, cuyo asunto es: UAEC D2019ER455</t>
  </si>
  <si>
    <t>2019ER456</t>
  </si>
  <si>
    <t>2019ER462</t>
  </si>
  <si>
    <t>SECRETARIA DISTITAL DE AMBIENTE</t>
  </si>
  <si>
    <t xml:space="preserve"> - Se respondio con el documento No. 2019EE5910, cuyo asunto es: UAECD 2019 ER 462</t>
  </si>
  <si>
    <t>2019ER463</t>
  </si>
  <si>
    <t xml:space="preserve"> - Se respondio con el documento No. 2019EE5911, cuyo asunto es: UAECD 2019ER463</t>
  </si>
  <si>
    <t>2019ER465</t>
  </si>
  <si>
    <t>SE TRASLADA PARAA DAR RESPUESTA
Respondido por: JRAMOS
Fecha Respuesta: 05-02-2019</t>
  </si>
  <si>
    <t>2019ER467</t>
  </si>
  <si>
    <t>SOLICITUD CERTIFICADO BOLETIN CATASTRAL</t>
  </si>
  <si>
    <t xml:space="preserve"> - Se respondio con el documento No. 2019EE4378, cuyo asunto es: UAECD2019ER467</t>
  </si>
  <si>
    <t>2019ER468</t>
  </si>
  <si>
    <t>ENVIO COPIA RESPUESTA AL DERECHO DE PETICION CON RADICADO DVP 2018ER19648</t>
  </si>
  <si>
    <t>SE ARCHIVA COMUNICACIÓN RESPUESTO DERECHO DE PETICIÓN 2018ER19648 CVP Y RTA UAECD2018EE56198
Respondido por: JRAMOS
Fecha Respuesta:</t>
  </si>
  <si>
    <t>2019ER470</t>
  </si>
  <si>
    <t>MARATEOS SAS</t>
  </si>
  <si>
    <t>SE ENVIA OFICIO DE RESPUESTA 2019EE8797 SD 4486
Respondido por: NPASTRAN
Fecha Respuesta: 12-03-2019</t>
  </si>
  <si>
    <t>2019ER471</t>
  </si>
  <si>
    <t>SOLICITUD DE PLANO MANZANA CATASTRAL</t>
  </si>
  <si>
    <t>SE DA TRASLADO PARA PLANOS CATASTRALES HISTORICOS VIG 1998-2000 Y 2005
Respondido por: JRAMOS
Fecha Respuesta: 05-02-2019</t>
  </si>
  <si>
    <t>2019ER473</t>
  </si>
  <si>
    <t>SOLICITUD AVALUO DE RENTA PRIORITARIA SDIS EN LA LOCALIDAD DE BOSA</t>
  </si>
  <si>
    <t>SE EFECTÚA TRANSFERENCIA CORDIS A SIE POR INSTRUCCIÓN DE LA ING. LIGIA E. GONZÁLEZ M.
RESPONDIDO POR: YAVELLANEDA
FECHA RESPUESTA: 21-01- 2019         2019EE1167</t>
  </si>
  <si>
    <t>2019ER474</t>
  </si>
  <si>
    <t>SE EFECTÚA TRANSFERENCIA CORDIS A SIE POR INSTRUCCIÓN DE LA ING. LIGIA E. GONZÁLEZ M.
RESPONDIDO POR: YAVELLANEDA                 2019EE1167
FECHA RESPUESTA: 21-01-2019</t>
  </si>
  <si>
    <t>2019ER475</t>
  </si>
  <si>
    <t>SE EFECTÚA TRANSFERENCIA CORDIS A SIE POR INSTRUCCIÓN DE LA ING. LIGIA E. GONZÁLEZ M.
RESPONDIDO POR: YAVELLANEDA
FECHA RESPUESTA: 21-01-2019                      2019EE1167</t>
  </si>
  <si>
    <t>2019ER476</t>
  </si>
  <si>
    <t>SOLICITUD AVALUO DE RENTA SDIS</t>
  </si>
  <si>
    <t>SE EFECTÚA TRANSFERENCIA CORDIS A SIE POR INSTRUCCIÓN DE LA ING. LIGIA E. GONZÁLEZ M. ENVÍO A SDIS POR ESTADO DE TRÁMITE CON EL 2019EE1167 (21 ENERO)
Respondido por: YAVELLANEDA
Fecha Respuesta: 22-01-2019</t>
  </si>
  <si>
    <t>2019ER477</t>
  </si>
  <si>
    <t>SE EFECTÚA TRANSFERENCIA CORDIS A SIE POR INSTRUCCIÓN DE LA ING. LIGIA E. GONZÁLEZ M.
RESPONDIDO POR: YAVELLANEDA
FECHA RESPUESTA: 21-01-2019                     2019EE1167</t>
  </si>
  <si>
    <t>2019ER478</t>
  </si>
  <si>
    <t>SE EFECTÚA TRANSFERENCIA CORDIS A SIE POR INSTRUCCIÓN DE LA ING. LIGIA E. GONZÁLEZ M.
RESPONDIDO POR: YAVELLANEDA
FECHA RESPUESTA: 21-01-2019                        2019EE1167</t>
  </si>
  <si>
    <t>2019ER482</t>
  </si>
  <si>
    <t>JUZGADO PRIMERO CIVIL MUNICIPAL DE ORALIDAD</t>
  </si>
  <si>
    <t>SE HACE TRASLADO A SUPERNOTARIADO ZONA NORTE POR SER DE SU COMPETENCIA
Respondido por: OCASTELLANOS
Fecha Respuesta: 07-02-2019</t>
  </si>
  <si>
    <t>2019ER483</t>
  </si>
  <si>
    <t>SOLICITUD NOMENCLATURA</t>
  </si>
  <si>
    <t>CONSORCIO NELEKONAR</t>
  </si>
  <si>
    <t>SE TRASLADA SOLICTA ACTR NOMENCLATURA EN FMI
Respondido por: JRAMOS
Fecha Respuesta: 05-02-2019</t>
  </si>
  <si>
    <t>2019ER484</t>
  </si>
  <si>
    <t>SOLICITUD ACLARACION DE RESOLUCION</t>
  </si>
  <si>
    <t>SE ADICIONAN DOCUMENTOS A LA RAD 2018-1114144 Y 2018114029
RESPONDIDO POR: OCASTELLANOS
FECHA RESPUESTA: 08-02-2019</t>
  </si>
  <si>
    <t>2019ER487</t>
  </si>
  <si>
    <t>INSCRIPCION RESOLUCION RECTIFICACION DE AREA</t>
  </si>
  <si>
    <t>SUPERINTENDENCIA DE NOTARIADO Y REGISTRO ZONA SUR</t>
  </si>
  <si>
    <t>SE PROCEDE A REALIZAR ARCHIVO , EXPEDIENTE
Respondido por: LJIMENEZ
Fecha Respuesta: 04-02-2019</t>
  </si>
  <si>
    <t>2019ER488</t>
  </si>
  <si>
    <t>SE PROCEDE A REALIZA EL ARCHVO EXPEDIENTE
Respondido por: LJIMENEZ
Fecha Respuesta: 04-02-2019</t>
  </si>
  <si>
    <t>2019ER490</t>
  </si>
  <si>
    <t>2019ER491</t>
  </si>
  <si>
    <t>SE PROCEDE A REALIZAR EL ARCHVO EXPEDIENTE
RESPONDIDO POR: LJIMENEZ
FECHA RESPUESTA: 04-02-2019</t>
  </si>
  <si>
    <t>2019ER494</t>
  </si>
  <si>
    <t>SOLICITUD MUTACION CATASTRAL DE 346 MATRICULAS INMOBILIARIAS</t>
  </si>
  <si>
    <t xml:space="preserve"> -- Se responde temporalmente (no se cierra) con el documento No. 2019EE14756, cuyo asunto es: CORDIS 2019ER494 CAMBIO N - Se respondio con el documento No. 2019EE14757, cuyo asunto es: CORIDS 2019ER494 CAMBIO DE NOMBRE</t>
  </si>
  <si>
    <t>2019ER495</t>
  </si>
  <si>
    <t>SOLICITUD ESTADO DE LEGALIZACION DE PREDIOS</t>
  </si>
  <si>
    <t>CONSORCIO PARQUES PARA TODOS</t>
  </si>
  <si>
    <t>SE DA RESPUESTA MEDIANTE OFICIO
Respondido por: JRAMOS
Fecha Respuesta: 06-02-2019</t>
  </si>
  <si>
    <t>2019ER496</t>
  </si>
  <si>
    <t xml:space="preserve"> - Se respondio con el documento No. 2019EE6153, cuyo asunto es: UAECD 2019ER496</t>
  </si>
  <si>
    <t>2019ER502</t>
  </si>
  <si>
    <t>RT 47119D - ENVIO CARPETA CON LA DOCUMENTACION NECESARIA PARA LA ELABORACION DE AVALUO COMERCIAL</t>
  </si>
  <si>
    <t>SE REMITE OFICIO A IDU POR ESTADO DEL TRÁMITE
RESPONDIDO POR: YAVELLANEDA
FECHA RESPUESTA: 12-02-2019 2019 EE 3560</t>
  </si>
  <si>
    <t>2019ER503</t>
  </si>
  <si>
    <t>RT 51596 - ENVIO CARPETA CON LA DOCUMENTACION NECESARIA PARA LA ELABORACION DE AVALUO COMERCIAL</t>
  </si>
  <si>
    <t>GENERO AL RADICACION 2019-42510 EL 23-01-2019
Respondido por: NPASTRAN
Fecha Respuesta: 16-03-2019</t>
  </si>
  <si>
    <t>2019ER504</t>
  </si>
  <si>
    <t>RT 51597 - ENVIO CARPETA CON LA DOCUMENTACION NECESARIA PARA LA ELABORACION DE AVALUO COMERCIAL</t>
  </si>
  <si>
    <t xml:space="preserve"> SE GENERO LA RADICACION 2019-42511
RESPONDIDO POR: NPASTRAN
FECHA RESPUESTA: 16-03-2019</t>
  </si>
  <si>
    <t>2019ER505</t>
  </si>
  <si>
    <t>RT 47861A - ENVIO CARPETA CON LA DOCUMENTACION NECESARIA PARA LA ELABORACION DE AVALUO COMERCIAL</t>
  </si>
  <si>
    <t>ENVÍO DE OFICIO A IDU POR ESTADO DE TRÁMITE
RESPONDIDO POR: YAVELLANEDA
FECHA RESPUESTA: 12-02-2019 2019EE3628</t>
  </si>
  <si>
    <t>2019ER508</t>
  </si>
  <si>
    <t>ACOMPAÑAMIENTO A LA TITULACION Y FUNDACION DEL BARRIO SANTA VIVIANA LOCALIDAD 19 CIUDAD BOLIVAR</t>
  </si>
  <si>
    <t>JUNTA DE ACCION COMUNAL BARRIO SANTA VIVIANA</t>
  </si>
  <si>
    <t xml:space="preserve"> - SE RESPONDIO CON EL DOCUMENTO NO. 2019EE3414, I E 2280  CUYO ASUNTO ES: UAECD2019 ACOMPAÑAMIENTO A LA TITULACION Y FUNDACION BARRIO SANTA VIVIANA</t>
  </si>
  <si>
    <t>2019ER510</t>
  </si>
  <si>
    <t>SOLICITUD DE AJUSTE AL INFORME TECNICO AVALUO COMERCIAL 2018-1001 RAD. UAECD 2018EE26321</t>
  </si>
  <si>
    <t>SE ENVIO CON EL 2019 EE 2487
Respondido por: A51607970
Fecha Respuesta: 04-02-2019</t>
  </si>
  <si>
    <t>2019ER511</t>
  </si>
  <si>
    <t>SE GENERA RADICACIÓN 2019-100841
Respondido por: OCASTELLANOS
Fecha Respuesta: 07-02-2019</t>
  </si>
  <si>
    <t>2019ER515</t>
  </si>
  <si>
    <t>SOLICITUD CAMBIO DE DIRECCION DE NOTIFICACION TRAMITE 2018-153741</t>
  </si>
  <si>
    <t>SE TRASLADA A LA GERENCIA DE INF CATASTRAL PARA SU TRAMITE
Respondido por: OCASTELLANOS
Fecha Respuesta: 05-02-2019</t>
  </si>
  <si>
    <t>2019ER516</t>
  </si>
  <si>
    <t>SOLICITUD RESOLUCION DE INCORPORACION TOPOGRAFICA</t>
  </si>
  <si>
    <t>SE TRASLADA A LA SIFJ PARA SU TRÁMITE.
Respondido por: OCASTELLANOS
Fecha Respuesta: 05-02-2019</t>
  </si>
  <si>
    <t>2019ER518</t>
  </si>
  <si>
    <t>CORPORACION AUTONOMA REGIONAL DE CUNDINAMARCA - CAR</t>
  </si>
  <si>
    <t xml:space="preserve"> - Se respondio con el documento No. 2019EE6157, cuyo asunto es: UAECD 2019ER518</t>
  </si>
  <si>
    <t>2019ER526</t>
  </si>
  <si>
    <t>RT47235A - REVISION DE AVALUO COMERCIAL 2018-1891</t>
  </si>
  <si>
    <t>IDU</t>
  </si>
  <si>
    <t>SE ENVIO POR ORDEN DE LA I NGENIERA LIGIA GONZALEZ
Respondido por: A51607970
Fecha Respuesta: 16-01-2019</t>
  </si>
  <si>
    <t>2019ER527</t>
  </si>
  <si>
    <t>RT 48900 - REVISION DE AVALUO COMERCIAL 2018-2107</t>
  </si>
  <si>
    <t>SE ENVIO POR ORDEN DE LA INGENIERA LIGI GONZALEZ
Respondido por: A51607970
Fecha Respuesta: 16-01-2019</t>
  </si>
  <si>
    <t>2019ER529</t>
  </si>
  <si>
    <t>RT 50833 - REVISION DE AVALUO COMERCIAL 2018-2048</t>
  </si>
  <si>
    <t>SE ENVIO CON EL 2019 EE 1021
Respondido por: A51607970
Fecha Respuesta: 21-01-2019</t>
  </si>
  <si>
    <t>2019ER530</t>
  </si>
  <si>
    <t>RT 51149 - REVISION DE AVALUO COMERCIAL 2018-2068</t>
  </si>
  <si>
    <t>SE ENVIO CON EL 2019 EE 1022
Respondido por: A51607970
Fecha Respuesta: 21-01-2019</t>
  </si>
  <si>
    <t>2019ER531</t>
  </si>
  <si>
    <t>RT 51159 - REVISION DE AVALUO COMERCIAL 2018-2040</t>
  </si>
  <si>
    <t>SE ENVIO CON EL 2019 EE 1151
Respondido por: A51607970
Fecha Respuesta: 21-01-2019</t>
  </si>
  <si>
    <t>2019ER532</t>
  </si>
  <si>
    <t>RT 51137 - REVISION DE AVALUO COMERCIAL 2018-2054</t>
  </si>
  <si>
    <t>SE ENVIO CON EL 2019 EE 1153
Respondido por: A51607970
Fecha Respuesta: 21-01-2019</t>
  </si>
  <si>
    <t>2019ER533</t>
  </si>
  <si>
    <t>RT 51161 - REVISION DE AVALUO COMERCIAL 2018-2042</t>
  </si>
  <si>
    <t>SE ENVIO CON EL 2019 EE 1165
Respondido por: A51607970
Fecha Respuesta: 21-01-2019</t>
  </si>
  <si>
    <t>2019ER534</t>
  </si>
  <si>
    <t>RT 51162 - REVISION DE AVALUO COMERCIAL 2018-2074</t>
  </si>
  <si>
    <t>SE ENVIO CON EL 2019 EE 1027
Respondido por: A51607970
Fecha Respuesta: 21-01-2019</t>
  </si>
  <si>
    <t>2019ER535</t>
  </si>
  <si>
    <t>RT 51150 - REVISION DE AVALUO COMERCIAL 2018-2047</t>
  </si>
  <si>
    <t>SE ENVIO CON EL 2019 EE 1163
Respondido por: A51607970
Fecha Respuesta: 21-01-2019</t>
  </si>
  <si>
    <t>2019ER536</t>
  </si>
  <si>
    <t>RT 50824 - REVISION DE AVALUO COMERCIAL 2018-2063</t>
  </si>
  <si>
    <t>SE EFECTÚA TRANSFERENCIA CORDIS A SIE POR INSTRUCCIÓN DE LA ING. LIGIA E. GONZÁLEZ M.
Respondido por: YAVELLANEDA
Fecha Respuesta: 14-02-2019</t>
  </si>
  <si>
    <t>2019ER537</t>
  </si>
  <si>
    <t>RT 49025 - TRASLADO DEL DERECHO DE PETICION 20185261357682 AVALUO 2018-1171</t>
  </si>
  <si>
    <t>SE ENVIO CON EL 2019 IE808
Respondido por: A51607970
Fecha Respuesta: 17-01-2019</t>
  </si>
  <si>
    <t>2019ER538</t>
  </si>
  <si>
    <t>RT 48836 - COMPLEMEMTACION AVALUO COMERCIAL 2018-0962 - UAECD 2018EE26220</t>
  </si>
  <si>
    <t>SE TRANSFIERE CORDIS POR ORDEN DE LA ING. LIGIA GONZÁLEZ MARTÍNEZ.
Respondido por: ZTORRES
Fecha Respuesta: 22-01-2019</t>
  </si>
  <si>
    <t>2019ER539</t>
  </si>
  <si>
    <t xml:space="preserve"> - Se respondio con el documento No. 2019EE6159, cuyo asunto es: UAECD 2019ER 539</t>
  </si>
  <si>
    <t>2019ER545</t>
  </si>
  <si>
    <t>RESPUESTA A SU OFICIO 23018EE48229</t>
  </si>
  <si>
    <t>DIAMANTE</t>
  </si>
  <si>
    <t>SE GENRA RADICACIÓN 2019-93436
Respondido por: OCASTELLANOS
Fecha Respuesta: 05-02-2019</t>
  </si>
  <si>
    <t>2019ER549</t>
  </si>
  <si>
    <t>SE GENERO LA RADICACION 2019-29860
Respondido por: LJIMENEZ
Fecha Respuesta: 18-01-2019</t>
  </si>
  <si>
    <t>2019ER558</t>
  </si>
  <si>
    <t>SE GENERO LA RADICACION 2019-29964
Respondido por: LJIMENEZ
Fecha Respuesta: 18-01-2019</t>
  </si>
  <si>
    <t>2019ER560</t>
  </si>
  <si>
    <t xml:space="preserve"> - Se respondio con el documento No. 2019EE9736, cuyo asunto es: RESPUESTA OFICIO N°2675 DEL 09/11/2018 RADICADO UAECD 2019ER560</t>
  </si>
  <si>
    <t>2019ER566</t>
  </si>
  <si>
    <t>SOLICITUD INFOMACION DE BIENES E INMUEBLES</t>
  </si>
  <si>
    <t>CON OFICIO DE RESPUESTA
Respondido por: NPASTRAN
Fecha Respuesta: 13-02-2019</t>
  </si>
  <si>
    <t>2019ER567</t>
  </si>
  <si>
    <t>2019ER568</t>
  </si>
  <si>
    <t>SE GENERA LA RADICACIÓN 2019-97510.SE ENVIA OFICO DE RESPUESTA AL SOLICITANTE
Respondido por: OCASTELLANOS
Fecha Respuesta: 06-02-2019</t>
  </si>
  <si>
    <t>2019ER569</t>
  </si>
  <si>
    <t>TRASLADO POR COMPETENCIA  - PETICION RIVERA JAIMES ALFONSO ISRAEL</t>
  </si>
  <si>
    <t>PERSONERIA DE BOGOTA D.C.</t>
  </si>
  <si>
    <t>SE TRASLADA A SIFJ PARA QUE VERIFIQUE SOLICTUD Y DEN RESPUESTA AL INTERESADOI Y PERSONERIA DE BOGOTA
CED CAT US R 18354 CORRESPONNDE A PREDIO CONSERVADO NO INDEFINIDO MI 50S-194955 Y SE ENGLOBA CON 50S 194956 PARA DAR MI 50S 302928 NO INSCRITA.
AHORA FOLIO 50S 40351253 FOLIO CERRADO SE ENGLOBA CON 50S 302928 PARA DAR 50S 40451051
Respondido por: AFRANCO
Fecha Respuesta: 15-01-2019</t>
  </si>
  <si>
    <t>2019ER570</t>
  </si>
  <si>
    <t xml:space="preserve"> - Se respondio con el documento No. 2019EE2432, cuyo asunto es: UAECD 2019ER570</t>
  </si>
  <si>
    <t>2019ER572</t>
  </si>
  <si>
    <t xml:space="preserve"> - Se respondio con el documento No. 2019EE2188, cuyo asunto es: UAECD2019ER572</t>
  </si>
  <si>
    <t>2019ER574</t>
  </si>
  <si>
    <t>2019ER575</t>
  </si>
  <si>
    <t>2019ER576</t>
  </si>
  <si>
    <t>2019ER577</t>
  </si>
  <si>
    <t xml:space="preserve"> - Se respondio con el documento No. 2019EE2259, cuyo asunto es: UAECD2019ER577</t>
  </si>
  <si>
    <t>2019ER578</t>
  </si>
  <si>
    <t>CON OFICIO  DE RESPUESTA
Respondido por: LJIMENEZ
Fecha Respuesta: 30-01-2019</t>
  </si>
  <si>
    <t>2019ER579</t>
  </si>
  <si>
    <t>2019ER580</t>
  </si>
  <si>
    <t xml:space="preserve"> - Se respondio con el documento No. 2019EE3311, cuyo asunto es: UAECD2019ER580</t>
  </si>
  <si>
    <t>2019ER581</t>
  </si>
  <si>
    <t>2019ER582</t>
  </si>
  <si>
    <t xml:space="preserve"> - Se respondio con el documento No. 2019EE2434, cuyo asunto es: UAECD2019ER582</t>
  </si>
  <si>
    <t>2019ER587</t>
  </si>
  <si>
    <t>SOLICITUD INFORMACION VALORES CATASTRALES</t>
  </si>
  <si>
    <t>SE TRASLADA A LA SIE PARA QUE SE DE RESPUESTA A LAS CONSULTAS DEL PETICIONARIO
Respondido por: OCASTELLANOS
Fecha Respuesta: 06-02-2019</t>
  </si>
  <si>
    <t>2019ER596</t>
  </si>
  <si>
    <t>SOLICITUD BIENES E INMUEBLES</t>
  </si>
  <si>
    <t>MINISTERIO DE DEFENSA POLICIA NACIONAL - SUBIN - GRUIJ - 3.1</t>
  </si>
  <si>
    <t>SE ATENDIO PERSONALMENTE EL DIA 15-01-2019 AL PATRULLERO EDICSON ALZATE ENTREGANDOLE LAL INFORMACION SOLICITADA. SE ARCHIVA
Respondido por: NPASTRAN
Fecha Respuesta: 15-01-2019</t>
  </si>
  <si>
    <t>2019ER604</t>
  </si>
  <si>
    <t>SOLICITUD REVISION DE AVALUO</t>
  </si>
  <si>
    <t>SE ADICIONAN DOCUMENTOS A LA RAD 2019-76448 REVISION DE AVALUO
Respondido por: OCASTELLANOS
Fecha Respuesta: 06-02-2019</t>
  </si>
  <si>
    <t>2019ER606</t>
  </si>
  <si>
    <t>SOLICITUD ACTUALIZACION DE PROPIETARIOS PREDIOS PRIMEOTHER SAS</t>
  </si>
  <si>
    <t>PRIMEOTHER S.A.S</t>
  </si>
  <si>
    <t>SE ACTULIZA INFORMACIÓN JURIDICA Y SE CONTESTA CON OFICIO.
FINALIZAR Y GENERAR CORDIS
Respondido por: RACORTES
Fecha Respuesta: 12-02-2019</t>
  </si>
  <si>
    <t>2019ER609</t>
  </si>
  <si>
    <t>SOLICITUD CERTIFICACION MANUAL DE CONSERVACION</t>
  </si>
  <si>
    <t>CONJUNTO RESIDENCIAL CONFAMILIAR ASEGURADORES II</t>
  </si>
  <si>
    <t>SE RESPONDE CON OFICIO. FINALIZAR Y GENERAR CORDIS
Respondido por: RACORTES
Fecha Respuesta: 12-02-2019</t>
  </si>
  <si>
    <t>2019ER613</t>
  </si>
  <si>
    <t>SOLICITUD CERTIFICACION SOBRE LA INAXISTENCIA FISICA DE UN PREDIO</t>
  </si>
  <si>
    <t xml:space="preserve"> - Se respondio con el documento No. 2019EE3017, cuyo asunto es: UAECD 2019ER613</t>
  </si>
  <si>
    <t>2019ER614</t>
  </si>
  <si>
    <t>SOLICITUD CERTIFICADO DE BOLETIN DE NOMENCLATURA</t>
  </si>
  <si>
    <t xml:space="preserve"> - Se respondio con el documento No. 2019EE8797, cuyo asunto es: 2019ER614, SOLICITUD CERTIFICACIONES CATASTRALES</t>
  </si>
  <si>
    <t>2019ER619</t>
  </si>
  <si>
    <t>SOLICITUD DERTIFICADO DE CABIDA Y LINDEROS</t>
  </si>
  <si>
    <t>UNIVERSIDAD COOPERATIVA DE COLOMBIA</t>
  </si>
  <si>
    <t>RESPONDIDO CON UAECD2019EE5118 DE 23-02-2019 - ANULADO Y REEMPLAZADO POR UAECD2019EE8318 DE 08-03-2019</t>
  </si>
  <si>
    <t>2019ER620</t>
  </si>
  <si>
    <t>SE PASA OFICIO RESPUESTA PARA FIRMA DE JEFATURA . FINALIZAR CORDIS
Respondido por: AFRANCO
Fecha Respuesta: 16-01-2019</t>
  </si>
  <si>
    <t>2019ER621</t>
  </si>
  <si>
    <t>SE TRANSFIERE PARA DAR RESPUESTA AL JZ
Respondido por: JRAMOS
Fecha Respuesta: 11-02-2019</t>
  </si>
  <si>
    <t>2019ER626</t>
  </si>
  <si>
    <t>SOLICITUD DE PRORROGA VENCIMIENTO PARA RADICACION ACTA DE RECTIFICACION</t>
  </si>
  <si>
    <t>ARCHIVO GENERAL DE LA NACION</t>
  </si>
  <si>
    <t>SE ASIGNA A UN TECNICO PARA GENERAR ADICION DE DOCUMENTOS
Respondido por: NPASTRAN
Fecha Respuesta: 05-03-2019</t>
  </si>
  <si>
    <t>2019ER629</t>
  </si>
  <si>
    <t>OBSERVACIONES AVALUOS SAN BERNARDO RADICADOS 2018EE62446-2019EE8</t>
  </si>
  <si>
    <t>EMPRESA DE RENOVACION Y DESARROLLO URBANO DE BOGOTA ERU</t>
  </si>
  <si>
    <t>2019ER632</t>
  </si>
  <si>
    <t>SOLICITUD ESTRATO</t>
  </si>
  <si>
    <t xml:space="preserve"> - Se respondio con el documento No. 2019EE8186, cuyo asunto es: UAECD 2019 ER632</t>
  </si>
  <si>
    <t>2019ER635</t>
  </si>
  <si>
    <t>ARQUIDIOCESIS DE BOGOTA</t>
  </si>
  <si>
    <t xml:space="preserve"> - Se respondio con el documento No. 2019EE4732, cuyo asunto es: SOLICITUD DE INFORMACIÓN 2019ER635 TR 31 2019-148848 TR5 2019-149339 TR5 2019-149411.</t>
  </si>
  <si>
    <t>2019ER641</t>
  </si>
  <si>
    <t>RT: 47635 TRASLADO DERECHO DE PETICION 20195260017442</t>
  </si>
  <si>
    <t>SE REALIZA TRANSFERENCIA A LA S.I.E. POR INSTRUCCION DE LA GCAU
Respondido por: MRLOPEZ
Fecha Respuesta: 04-02-2019</t>
  </si>
  <si>
    <t>2019ER642</t>
  </si>
  <si>
    <t>RT 48943 - COMPLEMENTACION AVALUO COMERCIAL NO 2018-1048ION 20185260870132</t>
  </si>
  <si>
    <t>2019ER643</t>
  </si>
  <si>
    <t>RT 51160 - SOLICITUD REVISION AVALUO COMERCIAL 2018-2077</t>
  </si>
  <si>
    <t>2019ER644</t>
  </si>
  <si>
    <t>RT: 48179A - SOLICITUD DE CORRECCION DEL AVALUO TECNICO N° 2018-1631</t>
  </si>
  <si>
    <t>SE TRANSFIERE CORDIS POR ORDEN DE LA INGENIERA LIGIA GONZALEZ MARTINEZ
Respondido por: DHPEREZ
Fecha Respuesta: 28-02-2019</t>
  </si>
  <si>
    <t>2019ER645</t>
  </si>
  <si>
    <t>ENVIO COPIA RESPUESTA AL RADICADO 20185261304782</t>
  </si>
  <si>
    <t>SE PASA OFICIO RESPUESTA PRA FIRMA DE LA JEFATURA DE LA GCAU Y POSTERIORMENTE SE DEBE CERRAR EL CORIDS
Respondido por: AFRANCO
Fecha Respuesta: 06-02-2019</t>
  </si>
  <si>
    <t>2019ER646</t>
  </si>
  <si>
    <t>RT: 48029 - SOLICITUD DE REVISION DEL AVALUO COMERCIAL N° 2018-1627</t>
  </si>
  <si>
    <t>2019ER647</t>
  </si>
  <si>
    <t>SE ATENDIO AL PATRULLERO ANDERSON VILLAMIL EL DIA 15-01-2019 ENTREGANDOLE LAS CERTIFICACIONES 2019-21226, 21239, 21255, 21270. SE ARCHIVA
Respondido por: NPASTRAN
Fecha Respuesta: 15-01-2019</t>
  </si>
  <si>
    <t>2019ER649</t>
  </si>
  <si>
    <t>SOLICITUD INFORMACION - BIENES E INMUEBLES</t>
  </si>
  <si>
    <t>SE  ESPEDIERON 32 CERTIFICACIONES  DE VIVIENDA , VIENEN PERSONALMENTE POR ELLAS EL 21 /01/2019
Respondido por: LJIMENEZ
Fecha Respuesta: 16-01-2019</t>
  </si>
  <si>
    <t>2019ER652</t>
  </si>
  <si>
    <t>SOLICITUD RESPUESTA A OFICIO N° 2018-906710 DEL 09-07-2018</t>
  </si>
  <si>
    <t>SE ADICIONAN DOCUMENTOS A RAD VIGENTE 2018 791978 TR 45
Respondido por: AFRANCO
Fecha Respuesta: 16-01-2019</t>
  </si>
  <si>
    <t>2019ER660</t>
  </si>
  <si>
    <t>SOLICITUD RESPUESTA N° 2018EE61872</t>
  </si>
  <si>
    <t>SE ADICIONA OFICIO NUEVO A LA CARPETA Y SE ENVÍA SIFJ EN FISICO
Respondido por: RACORTES
Fecha Respuesta: 11-02-2019</t>
  </si>
  <si>
    <t>2019ER661</t>
  </si>
  <si>
    <t>2019ER662</t>
  </si>
  <si>
    <t>RESPUESTA A SU OFICIO N° 5518 DE 09-10-2018</t>
  </si>
  <si>
    <t>SE ENVIA A LA SUBGERENCIA DE INF FISICA Y JURÍDICA PARA SU RESPECTIVO TRÁMITE. FOLIO CERRADO
Respondido por: OCASTELLANOS
Fecha Respuesta: 05-02-2019</t>
  </si>
  <si>
    <t>2019ER663</t>
  </si>
  <si>
    <t>RESPUESTA A SU OFICIO N° 4089 DE 10-10-2018</t>
  </si>
  <si>
    <t>SE GENERA RADICACIÓN NO. 2019-68091 CERT MANUAL DE CONSERV
Respondido por: OCASTELLANOS
Fecha Respuesta: 30-01-2019</t>
  </si>
  <si>
    <t>2019ER664</t>
  </si>
  <si>
    <t>RESPUESTA A SU OFICIO N° 2180 DE 10-10-2018</t>
  </si>
  <si>
    <t>SE GENERA OFICIO DE RESPUESTA. SE INFORMA QUE YA SE HABIA CONTESTADO LA SOLICITUD CON EL EE52736
Respondido por: OCASTELLANOS
Fecha Respuesta: 05-02-2019</t>
  </si>
  <si>
    <t>2019ER665</t>
  </si>
  <si>
    <t>RESPUESTA A SU OFICIO N° 4196 DE 08-10-2018</t>
  </si>
  <si>
    <t>2019-30159
Respondido por: LJIMENEZ
Fecha Respuesta: 18-01-2019</t>
  </si>
  <si>
    <t>2019ER666</t>
  </si>
  <si>
    <t>RESPUESTA A SU OFICIO N° 01055-2018-00089 DE 11-05-2018</t>
  </si>
  <si>
    <t>SE GENERO LA RADICAION 2019-30237
Respondido por: LJIMENEZ
Fecha Respuesta: 18-01-2019</t>
  </si>
  <si>
    <t>2019ER667</t>
  </si>
  <si>
    <t>RESPUESTA A SU OFICIO N° 3619 DE 18-10-2018</t>
  </si>
  <si>
    <t xml:space="preserve">
SE GENERA OFICIO DE RESPUESTA EN DONDE SE INFORMAQUE YA SE LE HABIA DADO TRÁMITE A LA SOLICITUD CON 2018EE56766 DEL 23/11/2018
Respondido por: OCASTELLANOS
Fecha Respuesta: 04-02-2019</t>
  </si>
  <si>
    <t>2019ER668</t>
  </si>
  <si>
    <t>RESPUESTA A SU OFICIO N° 18-3954 DE 04-10-2018</t>
  </si>
  <si>
    <t>SE GENERO LA RADICACION 2019-30317
Respondido por: LJIMENEZ
Fecha Respuesta: 18-01-2019</t>
  </si>
  <si>
    <t>2019ER669</t>
  </si>
  <si>
    <t>RESPUESTA A SU OFICIO N° 2277 DE 10-09-2018</t>
  </si>
  <si>
    <t>SE GENERO LA RADICACION 2019-30471
Respondido por: LJIMENEZ
Fecha Respuesta: 18-01-2019</t>
  </si>
  <si>
    <t>2019ER670</t>
  </si>
  <si>
    <t>RESPUESTA A SU OFICIO NO. 2011-18 DEL 11/10/2018</t>
  </si>
  <si>
    <t>SE GENERO LA RADICACION2019-30525
Respondido por: LJIMENEZ
Fecha Respuesta: 18-01-2019</t>
  </si>
  <si>
    <t>2019ER672</t>
  </si>
  <si>
    <t>RESPUESTA OFICIO NO. 2017 DEL 14/09/2018 SOBRE PROCESO DE PERTENENCIA</t>
  </si>
  <si>
    <t>SE GENERO LA RADICACION 2019-30560
Respondido por: LJIMENEZ
Fecha Respuesta: 18-01-2019</t>
  </si>
  <si>
    <t>2019ER673</t>
  </si>
  <si>
    <t>RESPUESTA OFICIO NO. F-3388 DE 18/09/2018 SOBRE PROCESO DE PERTENENCIA</t>
  </si>
  <si>
    <t>SE GENERA RADICACIÓN NO. 2019-68025 CERT MANUAL DE CONSERV
Respondido por: OCASTELLANOS
Fecha Respuesta: 30-01-2019</t>
  </si>
  <si>
    <t>2019ER674</t>
  </si>
  <si>
    <t>RESPUESTA A SU OFICIO NO 33 DEL 12-10-2018</t>
  </si>
  <si>
    <t>SE GENERO LA RADICACION 2019-30630
Respondido por: LJIMENEZ
Fecha Respuesta: 18-01-2019</t>
  </si>
  <si>
    <t>2019ER675</t>
  </si>
  <si>
    <t>RESPUESTA OFICIO NO. 3282 DE 04/10/2018 SOBRE PROCESO VERBAL</t>
  </si>
  <si>
    <t>SE GENERA OFICO DE RESPUESTA. SE INFORMA QUE YA SE HABIA RESPONDIDO ESTA SOLICITUD CON EL OFICO 2018EE56768 08/11/2018
Respondido por: OCASTELLANOS
Fecha Respuesta: 04-02-2019</t>
  </si>
  <si>
    <t>2019ER676</t>
  </si>
  <si>
    <t>RESPUESTA A SU OFICIO NO 2891 DEL 20-09-2018</t>
  </si>
  <si>
    <t>SE GENERA RADICACIÓN NO. 2019-69498 CERT MANUAL DE CONSERV
Respondido por: OCASTELLANOS
Fecha Respuesta: 30-01-2019</t>
  </si>
  <si>
    <t>2019ER677</t>
  </si>
  <si>
    <t>RESPUESTA A SU OFICIO NO 01598 DEL 20-09-2018</t>
  </si>
  <si>
    <t>SE GENERO LA RADICACION2019-30814
Respondido por: LJIMENEZ
Fecha Respuesta: 18-01-2019</t>
  </si>
  <si>
    <t>2019ER678</t>
  </si>
  <si>
    <t>RESPUESTA A SU OFICIO NO 18-1747 DEL 24-10-2018</t>
  </si>
  <si>
    <t>SE GENERA RADICACIÓN NO. 2019-69447 CERT MANUAL DE CONSERV
Respondido por: OCASTELLANOS
Fecha Respuesta: 30-01-2019</t>
  </si>
  <si>
    <t>2019ER680</t>
  </si>
  <si>
    <t>RESPUESTA A SU OFICIO NO 2421 DEL 11/19/2018</t>
  </si>
  <si>
    <t>SE GENERARON LAS RADICACIONES 2019-30077 Y 2019-30106
Respondido por: LJIMENEZ
Fecha Respuesta: 18-01-2019</t>
  </si>
  <si>
    <t>2019ER681</t>
  </si>
  <si>
    <t>RESPUESTA A SU OFICIO NO 1001 DEL 16/04/2018</t>
  </si>
  <si>
    <t>SE TRASLADA SOLICITUD A SIFJ TENIENDO EN CUENTA QUE EL PREDIO 50C-1271860 NO APARECE REGISTRADO EN SIIC.
Respondido por: OCASTELLANOS
Fecha Respuesta: 06-02-2019</t>
  </si>
  <si>
    <t>2019ER682</t>
  </si>
  <si>
    <t>RESPUESTA A SU OFICIO NO 4072 DEL 05/10/2018</t>
  </si>
  <si>
    <t>SE GENERO LA RADICACION 2019-33792 Y CON OFICIO DE RESPUESTA
Respondido por: LJIMENEZ
Fecha Respuesta: 21-01-2019</t>
  </si>
  <si>
    <t>2019ER683</t>
  </si>
  <si>
    <t>RESPUETA A SU OFICIO NO. 2049 DE 22/08/2018</t>
  </si>
  <si>
    <t>SE GENERARON LAS RADICACIONES 2019-33909-2019-33963-2019-33994
Respondido por: LJIMENEZ
Fecha Respuesta: 21-01-2019</t>
  </si>
  <si>
    <t>2019ER684</t>
  </si>
  <si>
    <t>RESPUESTA A SU OFICIO NO 18-3966 DEL 10/10/2018</t>
  </si>
  <si>
    <t>SE GENERA OFICIO DE RESPUESTA. SE INFORMA QUE YA SE HABIA ATENDIDO LA SOLICITUD CON EL OFICO 2018EE57317
Respondido por: OCASTELLANOS
Fecha Respuesta: 04-02-2019</t>
  </si>
  <si>
    <t>2019ER685</t>
  </si>
  <si>
    <t>RESPUETA A SU OFICIO NO. 4129 DE  12/10/2018</t>
  </si>
  <si>
    <t>SE GENERO LA RADICACION 2019-33624
Respondido por: LJIMENEZ
Fecha Respuesta: 21-01-2019</t>
  </si>
  <si>
    <t>2019ER686</t>
  </si>
  <si>
    <t>RESPUESTA A SU OFICIO NO 3392 DEL 09/10/2018</t>
  </si>
  <si>
    <t>SE GENERO LA RADICACION 2019-33829
Respondido por: LJIMENEZ
Fecha Respuesta: 21-01-2019</t>
  </si>
  <si>
    <t>2019ER687</t>
  </si>
  <si>
    <t>RESPUETA A SU OFICIO NO. 023 DE  12/10/2018</t>
  </si>
  <si>
    <t>SE TRANSFIERE A LA SIFJ PARA  SU CORRESPONDIENTE TRAMITE
Respondido por: LJIMENEZ
Fecha Respuesta: 29-01-2019</t>
  </si>
  <si>
    <t>2019ER688</t>
  </si>
  <si>
    <t>RESPUESTA A SU OFICIO NO 3936 DEL 03-10-2018</t>
  </si>
  <si>
    <t>SE GENERO LA RADICACION 2019-33675
Respondido por: LJIMENEZ
Fecha Respuesta: 21-01-2019</t>
  </si>
  <si>
    <t>2019ER689</t>
  </si>
  <si>
    <t>RESPUETA A SU OFICIO NO. 3781 DE  01/08/2018</t>
  </si>
  <si>
    <t>SE REMITE OFICIO A JUZGADO SOLICITANDO OTRO IDENTIFICADOR PREDIAL - Se respondio con el documento No. 2019EE1888, cuyo asunto es: UAECD2019ER689</t>
  </si>
  <si>
    <t>2019ER690</t>
  </si>
  <si>
    <t>RESPUESTA A SU OFICIO NO 2805 DEL 05-06-2018</t>
  </si>
  <si>
    <t>SE GENERO LA RADICACION 2019-30689
Respondido por: LJIMENEZ
Fecha Respuesta: 18-01-2019</t>
  </si>
  <si>
    <t>2019ER691</t>
  </si>
  <si>
    <t>RESPUETA A SU OFICIO NO. 2400 DE  30/08/2018</t>
  </si>
  <si>
    <t>SE GENERO LA RADICACION 2019-33520 Y CON OFICIO DE RESPUESTA
Respondido por: LJIMENEZ
Fecha Respuesta: 21-01-2019</t>
  </si>
  <si>
    <t>2019ER692</t>
  </si>
  <si>
    <t>RESPUESTA A SU OFICIO NO 2667 DEL 12-10-2018</t>
  </si>
  <si>
    <t>SE GENERO LA RADICACION 2019-33566 Y CON OFICIO DE RESPUESTA
Respondido por: LJIMENEZ
Fecha Respuesta: 21-01-2019</t>
  </si>
  <si>
    <t>2019ER693</t>
  </si>
  <si>
    <t>RESPUESTA A SU OFICIO NO 2675 DEL 16-10-2018</t>
  </si>
  <si>
    <t>PERTENENCIA SE ABRE RAD 2019-60200 TR-71
Respondido por: ANREYES
Fecha Respuesta: 29-01-2019</t>
  </si>
  <si>
    <t>2019ER694</t>
  </si>
  <si>
    <t>RESPUETA A SU OFICIO NO. 2824 DE  26/09/2018</t>
  </si>
  <si>
    <t xml:space="preserve"> - Se respondio con el documento No. 2019EE1889, cuyo asunto es: UAECD2019ER694 RAD 2018 - 1572490</t>
  </si>
  <si>
    <t>2019ER695</t>
  </si>
  <si>
    <t>RESPUESTA A SU OFICIO NO 2662 DEL 12-10-2018</t>
  </si>
  <si>
    <t>SE GENERO LA RADICACION 2019-33745 Y CON OFICIO DE RESPUESTA
Respondido por: LJIMENEZ
Fecha Respuesta: 21-01-2019</t>
  </si>
  <si>
    <t>2019ER697</t>
  </si>
  <si>
    <t>RESPUESTA A SU OFICIO NO 0118 DEL 01/11/2018</t>
  </si>
  <si>
    <t>PERTENENCIA SE ABRE RAD 2019-61503 TR-71 PRED SE ENCUENTRA POR NOMENCLATURA Y NO POR MATRÍCULA
Respondido por: ANREYES
Fecha Respuesta: 29-01-2019</t>
  </si>
  <si>
    <t>2019ER702</t>
  </si>
  <si>
    <t>SOLICITUD CERTIFICACIONES CATASTRALES</t>
  </si>
  <si>
    <t>URBANIZADORA MARIN VALENCIA S.A.</t>
  </si>
  <si>
    <t>2019ER703</t>
  </si>
  <si>
    <t>CONSTRUCCIONES MARVAL</t>
  </si>
  <si>
    <t>2019ER704</t>
  </si>
  <si>
    <t>MARVAL S.A.</t>
  </si>
  <si>
    <t>2019ER708</t>
  </si>
  <si>
    <t>SOLICITUD DE INFORMACION - USO DE SUELO DEL INMUEBLE DEL AÑO 1996</t>
  </si>
  <si>
    <t>ASERRIOS DEL SUR S.A.S.</t>
  </si>
  <si>
    <t xml:space="preserve"> - SE RESPONDIO CON EL DOCUMENTO NO. 2019EE2805,  Y EE 2807CUYO ASUNTO ES: UAECD2019ER708</t>
  </si>
  <si>
    <t>2019ER713</t>
  </si>
  <si>
    <t>DERECHO DE PETICION NEGACION DE LA ENTREGA DE UN SOBRE EN EL CUAL SE ME NOTIFICA POR AVISO - RADICACION 2018-296752</t>
  </si>
  <si>
    <t>SE TRANSFIERE CON CARACTER URGENTE AL CENTRO DE DOCUMENTACIÓN POR SER DE SU COMPETENCIA.
TENER EN CUENTA LOS TÉRMINOS
Respondido por: RACORTES
Fecha Respuesta: 01-02-2019</t>
  </si>
  <si>
    <t>2019ER718</t>
  </si>
  <si>
    <t>RT 47237A - ALCANCE AL DERECHO DE PETICION RADICADO IDU 20183251227661 - UAECD 2018ER33992</t>
  </si>
  <si>
    <t>2019ER719</t>
  </si>
  <si>
    <t>SOLICITUD TRASLADO PETICION</t>
  </si>
  <si>
    <t>SE TRANSFIERE A LA SUBGERENCIA DE INFORMACION FISICA Y JURIDICA  POR SER DE SU COMPETENCIA
Respondido por: LJIMENEZ
Fecha Respuesta:</t>
  </si>
  <si>
    <t>2019ER721</t>
  </si>
  <si>
    <t>ALCANCE A OFICIO 20185261248812</t>
  </si>
  <si>
    <t xml:space="preserve"> - Se respondio con el documento No. 2019EE4422, cuyo asunto es: OFICIO RPTA 2019ER721</t>
  </si>
  <si>
    <t>2019ER722</t>
  </si>
  <si>
    <t>RT 48820 - INCONFORMIDAD DE AVALUO 2018-0961</t>
  </si>
  <si>
    <t>SE ENVIO CON EL 2019 IE 987
Respondido por: A51607970
Fecha Respuesta: 21-01-2019</t>
  </si>
  <si>
    <t>2019ER726</t>
  </si>
  <si>
    <t>SOLICITUD DE VISITA</t>
  </si>
  <si>
    <t>SE ENVIO CON EL 2019 EE 3447
Respondido por: A51607970
Fecha Respuesta: 12-02-2019</t>
  </si>
  <si>
    <t>2019ER728</t>
  </si>
  <si>
    <t>SOLICITUD ACTUALIZACION DE DATOS</t>
  </si>
  <si>
    <t xml:space="preserve"> - Se respondio con el documento No. 2019EE2808, cuyo asunto es: UAECXD2019ER728</t>
  </si>
  <si>
    <t>2019ER730</t>
  </si>
  <si>
    <t>SE TRANSFIERE A LA SIE POR SER DE SU COMPETENCIA
Respondido por: NPASTRAN
Fecha Respuesta: 07-02-2019</t>
  </si>
  <si>
    <t>2019ER736</t>
  </si>
  <si>
    <t xml:space="preserve"> - Se respondio con el documento No. 2019EE2809, cuyo asunto es: UAECD 2019ER736</t>
  </si>
  <si>
    <t>2019ER738</t>
  </si>
  <si>
    <t>SOLICITUD PRORROGA PARA CERTIFICACION DE CABIDA Y LINDEROS 2018EE51896</t>
  </si>
  <si>
    <t xml:space="preserve"> - Se respondio con el documento No. 2019EE2715, cuyo asunto es: UAAECD 2019ER738 RAD 2018-837134</t>
  </si>
  <si>
    <t>2019ER744</t>
  </si>
  <si>
    <t>SOLICITUD CORRECCION DEL CORREO ELECTRONICO</t>
  </si>
  <si>
    <t xml:space="preserve"> - Se respondio con el documento No. 2019EE2716, cuyo asunto es: UAECD 2019ER744</t>
  </si>
  <si>
    <t>2019ER747</t>
  </si>
  <si>
    <t>SOLICITUD DE PLANO TOPOGRAFICO ACTUALIZADO - RADICADO 2018EE35029</t>
  </si>
  <si>
    <t xml:space="preserve"> - Se respondio con el documento No. 2019EE2810, cuyo asunto es: UAECD2019ER747</t>
  </si>
  <si>
    <t>2019ER751</t>
  </si>
  <si>
    <t>SOLICITUD INFORMACION SOBRE LA EXISTENCIA DE UNA NOMENCLATURA</t>
  </si>
  <si>
    <t>SE TRANSFIERE A LA GERENCIA DE INFORMACION CATASTRAL
Respondido por: LJIMENEZ
Fecha Respuesta: 05-02-2019</t>
  </si>
  <si>
    <t>2019ER753</t>
  </si>
  <si>
    <t>SOLICITUD AVALUO COMERCIAL</t>
  </si>
  <si>
    <t>EE3451
Respondido por: LJIMENEZ
Fecha Respuesta: 12-02-2019</t>
  </si>
  <si>
    <t>2019ER754</t>
  </si>
  <si>
    <t>2019ER757</t>
  </si>
  <si>
    <t>ORDINARIO DE PERTENENCIA NO. 2018-0222</t>
  </si>
  <si>
    <t>JUZGADO VEINTINUEVE CIVIL DEL CIRCUITO DE BOGOTA</t>
  </si>
  <si>
    <t>SE GENERO LA RADICACION 2019-29901
Respondido por: LJIMENEZ
Fecha Respuesta: 18-01-2019</t>
  </si>
  <si>
    <t>2019ER759</t>
  </si>
  <si>
    <t>CON OFICIO DE RESPUESTA
Respondido por: NPASTRAN
Fecha Respuesta: 11-02-2019</t>
  </si>
  <si>
    <t>2019ER760</t>
  </si>
  <si>
    <t>SOLICTUD CERTIFICACION DE NOMENCLATURA</t>
  </si>
  <si>
    <t>AGRUPACION DE VIVIENDA AVENIDA EL CENTENERARIO ETAPA 1 LOTE C3 PH</t>
  </si>
  <si>
    <t>SE DA RESPUESTA CON OFICIO
Respondido por: JRAMOS
Fecha Respuesta: 13-02-2019</t>
  </si>
  <si>
    <t>2019ER761</t>
  </si>
  <si>
    <t xml:space="preserve"> - Se respondio con el documento No. 2019EE7082, cuyo asunto es: UAECD 2019ER761</t>
  </si>
  <si>
    <t>2019ER762</t>
  </si>
  <si>
    <t xml:space="preserve"> - Se respondio con el documento No. 2019EE7084, cuyo asunto es: UAECD2019ER762</t>
  </si>
  <si>
    <t>2019ER763</t>
  </si>
  <si>
    <t>SOLICTUD CERTIFICADO CATASTRAL</t>
  </si>
  <si>
    <t xml:space="preserve"> - Se respondio con el documento No. 2019EE7080, cuyo asunto es: UAECD2019ER763</t>
  </si>
  <si>
    <t>2019ER764</t>
  </si>
  <si>
    <t>SOLICTUD BOLETIN CASTRAL</t>
  </si>
  <si>
    <t xml:space="preserve"> - Se respondio con el documento No. 2019EE7268, cuyo asunto es: UAECD2019ER764</t>
  </si>
  <si>
    <t>2019ER766</t>
  </si>
  <si>
    <t>CREDICORP CAPITAL FIDUCIARIA S.A.</t>
  </si>
  <si>
    <t>SE REASIGNA POR SER UNA SOLICITUD MASIVA DE CAMBIOS DE NOMBRE
Respondido por: NPASTRAN
Fecha Respuesta: 08-02-2019</t>
  </si>
  <si>
    <t>2019ER768</t>
  </si>
  <si>
    <t>SE PROYECTO RESPUESTA PARA REVISION DE LA FUNCIONARIA NIDIA CONSTANZA OCHOA
Respondido por: CCRISTANCHO
Fecha Respuesta: 12-02-2019</t>
  </si>
  <si>
    <t>2019ER773</t>
  </si>
  <si>
    <t>SOLICITUD RESPUESTA DEL RADICADO 2012ER19108</t>
  </si>
  <si>
    <t>SE SOLICITA EE PARA DAR RESPUESTA AL CORDIS 2019ER773 GENERO LA RADICACION 2019-115482
Respondido por: MSANDOVAL
Fecha Respuesta: 11-02-2019</t>
  </si>
  <si>
    <t>2019ER776</t>
  </si>
  <si>
    <t>SE PROYECTO RESPUESTA PARA REVISIÓ DE LA FUNCIONARIA NIDIA CONSTANZA OCHOA
Respondido por: CCRISTANCHO
Fecha Respuesta: 12-02-2019</t>
  </si>
  <si>
    <t>2019ER778</t>
  </si>
  <si>
    <t>JUZGADO 11 CIVIL MUNICIPAL DE BOGOTA D.C.</t>
  </si>
  <si>
    <t xml:space="preserve"> - Se respondio con el documento No. 2019EE3452, cuyo asunto es: UAECD 2018ER778</t>
  </si>
  <si>
    <t>2019ER782</t>
  </si>
  <si>
    <t>SOLICITUD CEDULA CATASTRAL N° 41133</t>
  </si>
  <si>
    <t>POR ERRROR DE ASIGANCION NO TENER EN CUENTA ESTE TRAMAITE</t>
  </si>
  <si>
    <t>2019ER784</t>
  </si>
  <si>
    <t>SOLICITUD RESPUESTA AL RADICADO 2018-443956 DEL 04-04-2018 - REVISION AVALUO</t>
  </si>
  <si>
    <t>SE TRASLADA PRA INGRESO A SDQS
Respondido por: JRAMOS
Fecha Respuesta: 05-02-2019</t>
  </si>
  <si>
    <t>2019ER786</t>
  </si>
  <si>
    <t>2019ER788</t>
  </si>
  <si>
    <t>SOLICITUD VISITA</t>
  </si>
  <si>
    <t>SE SOLICITA EE PARA DAR RESPUESTA AL CORDIS 2019ER788 QUE GENERO LA RADICACION 2019-115391
Respondido por: MSANDOVAL
Fecha Respuesta: 11-02-2019</t>
  </si>
  <si>
    <t>2019ER789</t>
  </si>
  <si>
    <t>2019ER790</t>
  </si>
  <si>
    <t>2019ER794</t>
  </si>
  <si>
    <t>AUTORIZACION SOLICITUD DE RESOLUCION DEL DESENGLOBE PASEO DEL SOL</t>
  </si>
  <si>
    <t xml:space="preserve"> - Se respondio con el documento No. 2019EE3313, cuyo asunto es: UAECD 2019ER794</t>
  </si>
  <si>
    <t>2019ER797</t>
  </si>
  <si>
    <t xml:space="preserve"> - Se respondio con el documento No. 2019EE2573, cuyo asunto es: UAECD 2019ER797</t>
  </si>
  <si>
    <t>2019ER798</t>
  </si>
  <si>
    <t xml:space="preserve"> - Se respondio con el documento No. 2019EE2574, cuyo asunto es: UAECD2019ER798</t>
  </si>
  <si>
    <t>2019ER809</t>
  </si>
  <si>
    <t>VINIO PERSONAMENTE LA USUARIA ANGELICA ECHEERRY POR DOS CERTIFICACIONES RADICACIONES 2019-26203 Y 2019-26182, POR LO TANTO SE PROCED ARCHIVAR
Respondido por: LJIMENEZ
Fecha Respuesta: 17-01-2019</t>
  </si>
  <si>
    <t>2019ER813</t>
  </si>
  <si>
    <t>PREVIO VO. BO. DE LA LIDER DEL CANAL ESCRITO SE ENVIA A SIFJ LA PETICION DEL USUARIO LILIANA REYES CON EL FIN QUE SE ESTUDIE LA PETICION Y SI SE REQUIERE RADICAR NOSLO INFORMEN O SE DES RESPUESTA DIRECTA AL INTERESADO
Respondido por: AFRANCO
Fecha Respuesta: 06-02-2019</t>
  </si>
  <si>
    <t>2019ER814</t>
  </si>
  <si>
    <t>SE GENERAS RAD 2019 119116 TR 71
Respondido por: JRAMOS
Fecha Respuesta: 12-02-2019</t>
  </si>
  <si>
    <t>2019ER817</t>
  </si>
  <si>
    <t>SOLICITUD CERTIFICACION DE CABIDA Y LINDEROS - PROYECTO CENTRO COMUNITARIO EL CAMPITO</t>
  </si>
  <si>
    <t>DEPARTAMENTO ADMINISTRATIVO DE LA DEFENSORIA DEL ESPACIO PUBLICO - DADEP</t>
  </si>
  <si>
    <t>SE SOLICITA EE PARA DAR RESPUESTA AL CORDIS 2019ER817 GENERO LA RADICACION 2019-115583
Respondido por: MSANDOVAL
Fecha Respuesta: 11-02-2019</t>
  </si>
  <si>
    <t>2019ER824</t>
  </si>
  <si>
    <t>RESPUESTA OFICIO ERU 20194200002352 - RADICACION CATASTRO 2019EE305</t>
  </si>
  <si>
    <t>SE REALIZA TRANSFERENCIA A LA S.I.E. POR INSTRUCCION DE GCAU
RESPONDIDO POR: MRLOPEZ
FECHA RESPUESTA: 29-01-2019            2019EE 1807</t>
  </si>
  <si>
    <t>2019ER825</t>
  </si>
  <si>
    <t>OBSERVACIONES AVALUOS SAN BENARDO RADICADO 2019EE477 Y 2019EE469</t>
  </si>
  <si>
    <t>2019ER826</t>
  </si>
  <si>
    <t>SE TRASFIERE PARA ESTUDIO POSIBLE RADICACIÓN O RESPUESTA AL USUARIO.
Respondido por: JRAMOS
Fecha Respuesta: 06-02-2019</t>
  </si>
  <si>
    <t>2019ER831</t>
  </si>
  <si>
    <t>RESPUESTA SOLICITUD SHD 2018ER124010 UAECD 2018EE54044</t>
  </si>
  <si>
    <t>SOLICITA ACLARACIÓN RES 634 DE 2018 EN EL SENTIDO DE APLICABILIDAD PARA VIGENCIA 2019
Respondido por: JRAMOS
Fecha Respuesta: 05-02-2019</t>
  </si>
  <si>
    <t>2019ER834</t>
  </si>
  <si>
    <t>2019ER835</t>
  </si>
  <si>
    <t>2019ER836</t>
  </si>
  <si>
    <t>2019ER837</t>
  </si>
  <si>
    <t>2019ER843</t>
  </si>
  <si>
    <t xml:space="preserve"> - Se respondio con el documento No. 2019EE2908, cuyo asunto es: UAECD 2019 ER 843</t>
  </si>
  <si>
    <t>2019ER844</t>
  </si>
  <si>
    <t>SOLICITUD ACTUALIZACION DE PROPIETARIOS</t>
  </si>
  <si>
    <t>CONSUCASAS SAS</t>
  </si>
  <si>
    <t xml:space="preserve"> - Se respondio con el documento No. 2019EE2896, cuyo asunto es: UAECD 2019ER844 RAD 2019-7553</t>
  </si>
  <si>
    <t>2019ER845</t>
  </si>
  <si>
    <t>SE ADICIONA DOC A LA RAD 2018 1565783
Respondido por: JRAMOS
Fecha Respuesta: 06-02-2019</t>
  </si>
  <si>
    <t>2019ER846</t>
  </si>
  <si>
    <t xml:space="preserve"> - Se respondio con el documento No. 2019EE2435, cuyo asunto es: UAEC D 2019ER846</t>
  </si>
  <si>
    <t>2019ER847</t>
  </si>
  <si>
    <t xml:space="preserve"> - Se respondio con el documento No. 2019EE2436, cuyo asunto es: UAECD 2019ER847</t>
  </si>
  <si>
    <t>2019ER848</t>
  </si>
  <si>
    <t>2019ER849</t>
  </si>
  <si>
    <t>SOLICITUD DE SOLICITUD DE CERTIFICADO</t>
  </si>
  <si>
    <t>SE ACTUALIZA NOMBRE Y SE PASA OFICIO RESPUESTA PARA FIRMA DE LA JEFATURA DE LA GCAU. POSTERIORMENTE SE DEBE CERRAR EL CORDIS
Respondido por: AFRANCO
Fecha Respuesta: 06-02-2019</t>
  </si>
  <si>
    <t>2019ER850</t>
  </si>
  <si>
    <t>2019ER851</t>
  </si>
  <si>
    <t>2019ER852</t>
  </si>
  <si>
    <t>2019ER853</t>
  </si>
  <si>
    <t>EE1258
Respondido por: LJIMENEZ
Fecha Respuesta: 22-01-2019</t>
  </si>
  <si>
    <t>2019ER854</t>
  </si>
  <si>
    <t>2019ER856</t>
  </si>
  <si>
    <t>SOLICITUD DE CERTIFICADO DE BIENES E INMUEBLES</t>
  </si>
  <si>
    <t xml:space="preserve"> - Se respondio con el documento No. 2019EE2593, cuyo asunto es: UAECD 2019ER856</t>
  </si>
  <si>
    <t>2019ER857</t>
  </si>
  <si>
    <t xml:space="preserve"> - Se respondio con el documento No. 2019EE2594, cuyo asunto es: UAECD 2019ER857</t>
  </si>
  <si>
    <t>2019ER858</t>
  </si>
  <si>
    <t xml:space="preserve"> - Se respondio con el documento No. 2019EE2595, cuyo asunto es: UAECD2019ER858</t>
  </si>
  <si>
    <t>2019ER859</t>
  </si>
  <si>
    <t>ESTE ER ESTA REPEITDO CON EL ER 851 LA CUAL SE LE DIO RESPUESTA CON ESTE ER 851
RESPONDIDO POR: LJIMENEZ
FECHA RESPUESTA: 30-01-2019</t>
  </si>
  <si>
    <t>2019ER861</t>
  </si>
  <si>
    <t xml:space="preserve"> - Se respondio con el documento No. 2019EE2811, cuyo asunto es: UAECD 2019 ER 861</t>
  </si>
  <si>
    <t>2019ER862</t>
  </si>
  <si>
    <t xml:space="preserve"> - Se respondio con el documento No. 2019EE7870, cuyo asunto es: UAECD 2019R862</t>
  </si>
  <si>
    <t>2019ER863</t>
  </si>
  <si>
    <t>RESPUESTA A SU OFICIO N° 2098 DE 17-10-2018</t>
  </si>
  <si>
    <t xml:space="preserve"> - Se respondio con el documento No. 2019EE1891, cuyo asunto es: UAECD2019ER863 RAD 2018-1472534</t>
  </si>
  <si>
    <t>2019ER864</t>
  </si>
  <si>
    <t>RESPUESTA A SU OFICIO NO 3863 DEL 01/10/2018</t>
  </si>
  <si>
    <t>SE GENERO LA RADICACION 2019-49307
Respondido por: LJIMENEZ
Fecha Respuesta: 24-01-2019</t>
  </si>
  <si>
    <t>2019ER865</t>
  </si>
  <si>
    <t>RESPUESTA A SU OFICIO N° 2234 DE 11-09-2018</t>
  </si>
  <si>
    <t xml:space="preserve"> - Se respondio con el documento No. 2019EE2213, cuyo asunto es: UAECD 2019ER865</t>
  </si>
  <si>
    <t>2019ER866</t>
  </si>
  <si>
    <t>RESPUESTA A SU OFICIO NO 3497 DEL 08/11/2018</t>
  </si>
  <si>
    <t>PERTENENCIA SE ABRE RAD 2019-63320 TR-71
Respondido por: ANREYES
Fecha Respuesta: 29-01-2019</t>
  </si>
  <si>
    <t>2019ER867</t>
  </si>
  <si>
    <t>RESPUESTA A SU OFICIO N° 018-2937 DE 07-11-2018</t>
  </si>
  <si>
    <t>PERTENENCIA SE ABRE RAD 2019-63636 TR-71
Respondido por: ANREYES
Fecha Respuesta: 29-01-2019</t>
  </si>
  <si>
    <t>2019ER868</t>
  </si>
  <si>
    <t>RESPUESTA A SU OFICIO NO 018-3058 DEL 07-11-2018</t>
  </si>
  <si>
    <t>SE GENERO LA RADICACION 2019-49358
Respondido por: LJIMENEZ
Fecha Respuesta: 24-01-2019</t>
  </si>
  <si>
    <t>2019ER869</t>
  </si>
  <si>
    <t>RESPUESTA A SU OFICIO N° 018-2948 DE 07-11-2018</t>
  </si>
  <si>
    <t xml:space="preserve"> - Se respondio con el documento No. 2019EE2227, cuyo asunto es: UAECD 2019ER869 RAD 2019-70361</t>
  </si>
  <si>
    <t>2019ER870</t>
  </si>
  <si>
    <t>RESPUESTA A SU OFICIO NO 018-2900 DEL 29-10-2018</t>
  </si>
  <si>
    <t>SE GENERÓ RAD 2019-63914 TR 71 PARA SIFJ
Respondido por: ANREYES
Fecha Respuesta: 29-01-2019</t>
  </si>
  <si>
    <t>2019ER871</t>
  </si>
  <si>
    <t>RESPUESTA A SU OFICIO N° 01371 DE 31-08-2018</t>
  </si>
  <si>
    <t>E GENERO LA RADICACION 2019-49438
Respondido por: LJIMENEZ
Fecha Respuesta: 24-01-2019</t>
  </si>
  <si>
    <t>2019ER872</t>
  </si>
  <si>
    <t>RESPUESTA A SU OFICIO NO 2669N DEL 26/10/2018</t>
  </si>
  <si>
    <t xml:space="preserve"> - Se respondio con el documento No. 2019EE2426, cuyo asunto es: UAECD2019ER872</t>
  </si>
  <si>
    <t>2019ER873</t>
  </si>
  <si>
    <t>RESPUESTA A SU OFICIO N° 4210 DE 23-08-2018</t>
  </si>
  <si>
    <t>SE GENERO LA RADICACION 2019-49484
Respondido por: LJIMENEZ
Fecha Respuesta: 24-01-2019</t>
  </si>
  <si>
    <t>2019ER874</t>
  </si>
  <si>
    <t>RESPUESTA A SU OFICIO NO 2108 DEL 12/10/2018</t>
  </si>
  <si>
    <t xml:space="preserve"> - Se respondio con el documento No. 2019EE2230, cuyo asunto es: UAECD2019ER874 RAD 2019-71535</t>
  </si>
  <si>
    <t>2019ER875</t>
  </si>
  <si>
    <t>RESPUESTA A SU OFICIO N° 2568 DE 25-10-2018</t>
  </si>
  <si>
    <t xml:space="preserve"> - Se respondio con el documento No. 2019EE2233, cuyo asunto es: UAECD2019ER875 RAD 2019-62868-63027-62565-63345-63601-63912-65313</t>
  </si>
  <si>
    <t>2019ER876</t>
  </si>
  <si>
    <t>RESPUESTA A SU OFICIO N° 18-1542 DE 02-10-2018</t>
  </si>
  <si>
    <t xml:space="preserve"> - Se respondio con el documento No. 2019EE2812, cuyo asunto es: UAECD2019ER876</t>
  </si>
  <si>
    <t>2019ER877</t>
  </si>
  <si>
    <t>RESPUESTA A SU OFICIO NO 2364 DEL 03/09/2018</t>
  </si>
  <si>
    <t xml:space="preserve"> - Se respondio con el documento No. 2019EE2235, cuyo asunto es:  UAECD2019ER877 RAD 2019-66139</t>
  </si>
  <si>
    <t>2019ER878</t>
  </si>
  <si>
    <t>RESPUESTA A SU OFICIO N° 03333 DE 02-10-2018</t>
  </si>
  <si>
    <t>SE GENERO LA RADICACION 2019-49787
Respondido por: LJIMENEZ
Fecha Respuesta: 24-01-2019</t>
  </si>
  <si>
    <t>2019ER879</t>
  </si>
  <si>
    <t>RESPUESTA A SU OFICIO N° 2530 DE 10-09-2018</t>
  </si>
  <si>
    <t>SE GENERO LA RADICACION2019-49857
Respondido por: LJIMENEZ
Fecha Respuesta: 24-01-2019</t>
  </si>
  <si>
    <t>2019ER880</t>
  </si>
  <si>
    <t>RESPUESTA A SU OFICIO DEL PROCESO DEMANDADE TITULACION DE LA POSECION MATERIAL SOBRE INMUEBLES URBANOS</t>
  </si>
  <si>
    <t>2019ER881</t>
  </si>
  <si>
    <t>SOLICITUD RESPUESTA A DESENGLOBE - RADICADO 2018ER14188</t>
  </si>
  <si>
    <t xml:space="preserve"> - Se respondio con el documento No. 2019EE2813, cuyo asunto es: UAECD 2019ER881 RAD VIGENTE 2018-1393912</t>
  </si>
  <si>
    <t>2019ER882</t>
  </si>
  <si>
    <t>SOLICITUD CERTIFICADO DE NOMENCLATURA DEL EDIFICIO</t>
  </si>
  <si>
    <t xml:space="preserve"> - Se respondio con el documento No. 2019EE8766, cuyo asunto es: UAECD 2019ER882</t>
  </si>
  <si>
    <t>2019ER883</t>
  </si>
  <si>
    <t>REMISION CD PARA DAR ALCANCE A RADICACIONES</t>
  </si>
  <si>
    <t>SE ADICIONO A LA RADICACION 2018-1622084
Respondido por: NPASTRAN
Fecha Respuesta: 21-03-2019</t>
  </si>
  <si>
    <t>2019ER884</t>
  </si>
  <si>
    <t xml:space="preserve"> - Se respondio con el documento No. 2019EE7186, cuyo asunto es: UAECD 2019ER884</t>
  </si>
  <si>
    <t>2019ER885</t>
  </si>
  <si>
    <t xml:space="preserve"> - Se respondio con el documento No. 2019EE3941, cuyo asunto es: UAECD2019ER885</t>
  </si>
  <si>
    <t>2019ER886</t>
  </si>
  <si>
    <t xml:space="preserve"> - Se respondio con el documento No. 2019EE3942, cuyo asunto es: UAECD2019ER886</t>
  </si>
  <si>
    <t>2019ER887</t>
  </si>
  <si>
    <t xml:space="preserve"> - Se respondio con el documento No. 2019EE4019, cuyo asunto es: UAECD2019ER887</t>
  </si>
  <si>
    <t>2019ER888</t>
  </si>
  <si>
    <t xml:space="preserve"> - Se respondio con el documento No. 2019EE4212, cuyo asunto es: UAECD2019ER888</t>
  </si>
  <si>
    <t>2019ER889</t>
  </si>
  <si>
    <t>INGENIERIA DE PUESNTES SAS</t>
  </si>
  <si>
    <t xml:space="preserve"> - Se respondio con el documento No. 2019EE4385, cuyo asunto es: UAECD  2019ER889</t>
  </si>
  <si>
    <t>2019ER890</t>
  </si>
  <si>
    <t>SOLICITUD BOLETINES CATASTRALES</t>
  </si>
  <si>
    <t>PROMOTORA LA ENSEÑANZA S.A.</t>
  </si>
  <si>
    <t xml:space="preserve"> - Se respondio con el documento No. 2019EE4609, cuyo asunto es: UAECD 2019ER 890</t>
  </si>
  <si>
    <t>2019ER891</t>
  </si>
  <si>
    <t>SOLICITUD CERTIFICADO DE CATASTRAL</t>
  </si>
  <si>
    <t xml:space="preserve"> - Se respondio con el documento No. 2019EE4195, cuyo asunto es: UAECD ER 891</t>
  </si>
  <si>
    <t>2019ER892</t>
  </si>
  <si>
    <t xml:space="preserve"> - Se respondio con el documento No. 2019EE3943, cuyo asunto es: UAECD2019ER892</t>
  </si>
  <si>
    <t>2019ER893</t>
  </si>
  <si>
    <t xml:space="preserve"> - Se respondio con el documento No. 2019EE4213, cuyo asunto es: UAECD 2019ER893</t>
  </si>
  <si>
    <t>2019ER894</t>
  </si>
  <si>
    <t xml:space="preserve"> - Se respondio con el documento No. 2019EE4214, cuyo asunto es: UAECD2019ER894</t>
  </si>
  <si>
    <t>2019ER895</t>
  </si>
  <si>
    <t>SE DA RESPUESTA CON EL 2019EE4475 - Se respondio con el documento No. 2019EE4475, cuyo asunto es: UAECD2019ER895</t>
  </si>
  <si>
    <t>2019ER896</t>
  </si>
  <si>
    <t>2019ER897</t>
  </si>
  <si>
    <t>2019ER898</t>
  </si>
  <si>
    <t>2019ER900</t>
  </si>
  <si>
    <t>2019ER901</t>
  </si>
  <si>
    <t>2019ER902</t>
  </si>
  <si>
    <t>2019ER903</t>
  </si>
  <si>
    <t>2019ER904</t>
  </si>
  <si>
    <t>SE REASIGNA
Respondido por: NPASTRAN
Fecha Respuesta: 18-02-2019</t>
  </si>
  <si>
    <t>2019ER905</t>
  </si>
  <si>
    <t>2019ER906</t>
  </si>
  <si>
    <t>2019ER908</t>
  </si>
  <si>
    <t>2019ER909</t>
  </si>
  <si>
    <t xml:space="preserve"> - Se respondio con el documento No. 2019EE4365, cuyo asunto es: UAECD2019ER909</t>
  </si>
  <si>
    <t>2019ER910</t>
  </si>
  <si>
    <t xml:space="preserve"> - Se respondio con el documento No. 2019EE4370, cuyo asunto es: UAECD 2019ER910</t>
  </si>
  <si>
    <t>2019ER911</t>
  </si>
  <si>
    <t>SE LE DA TRASLADO PREGUNTA SI DOS DIRECCIONES SON LA MISMA Y SE ENVIE CERT. CATASTRAL
Respondido por: MSANDOVAL
Fecha Respuesta: 11-02-2019</t>
  </si>
  <si>
    <t>2019ER912</t>
  </si>
  <si>
    <t>REMISION COPIA SOLICITUD CONCEPTO INTERVENCION PRIORITARIA MEDIANTE ACCION DE MOVILIDAD VIA CORPAS</t>
  </si>
  <si>
    <t>SE TRASFIERE PARA LO PERTINENTE
Respondido por: JRAMOS
Fecha Respuesta: 11-02-2019</t>
  </si>
  <si>
    <t>2019ER913</t>
  </si>
  <si>
    <t xml:space="preserve"> - Se respondio con el documento No. 2019EE34215, cuyo asunto es: 2019ER913 // SOLICITUD ACTUALIZACIÓN DE PROPIETARIOS // ANEXO CD</t>
  </si>
  <si>
    <t>2019ER914</t>
  </si>
  <si>
    <t>TRASLADO RADICADO SDP NO 1-2018-73777 - DIEGO ALEJANDRO RIOS BARRERO</t>
  </si>
  <si>
    <t>2019ER917</t>
  </si>
  <si>
    <t>SOLICITUD ACTUALIZACION DE SISTEMA Y CERTIFICACIONES CATASTRALES</t>
  </si>
  <si>
    <t>CREDICORP CAPITAL FIDUCIARIA</t>
  </si>
  <si>
    <t>SE TRANSFIERE A LA SIFJ PARA VERIFICAR Y ACTUALIZAR INFORMACION JURIDICA.
Respondido por: NPASTRAN
Fecha Respuesta: 02-03-2019</t>
  </si>
  <si>
    <t>2019ER923</t>
  </si>
  <si>
    <t>SOLICITUD INFORMACION SOBRE AVALUO CATASTRAL</t>
  </si>
  <si>
    <t>SE TRASFIERE PARA DAR RESPUESTA AL USUARIO RESPECTO A LA DEVALUACIÓN DEL PREDIO
Respondido por: JRAMOS
Fecha Respuesta: 11-02-2019</t>
  </si>
  <si>
    <t>2019ER926</t>
  </si>
  <si>
    <t>GENERAN RAD 2019 120137, 2019 120488, 2019 120515
Respondido por: JRAMOS
Fecha Respuesta: 12-02-2019</t>
  </si>
  <si>
    <t>2019ER928</t>
  </si>
  <si>
    <t>SOLICTUD ACTUALIZACION DE LA INFORMACION EN EL CERTIFICADO CATASTRAL</t>
  </si>
  <si>
    <t>SE TRANSFIERE PARA EVALUACIÓN Y RESPUESTA AL USUARIO
Respondido por: JRAMOS
Fecha Respuesta: 11-02-2019</t>
  </si>
  <si>
    <t>2019ER936</t>
  </si>
  <si>
    <t xml:space="preserve"> - Se respondio con el documento No. 2019EE4277, cuyo asunto es: UAECD.SOLICITUD DE CERTIFICACIONES CATASTRALES.2019ER936</t>
  </si>
  <si>
    <t>2019ER937</t>
  </si>
  <si>
    <t>SE PROYECTO RESPUESTA Y SE TRANSFIERE A NIDA CONSTANZA OCHOA PARA SU REVISIÓN
Respondido por: CCRISTANCHO
Fecha Respuesta: 13-02-2019</t>
  </si>
  <si>
    <t>2019ER938</t>
  </si>
  <si>
    <t>SE DIO RESPUESTA EL DÍA 02/03/2019 ENVIANDO 65 CERTIFICACIONES POR CONTACTENOS A LOS CORREOS GSIERRA@GRASCO.COM Y GE.SIERRA@GRASCO.COM
Respondido por: SMORENO
Fecha Respuesta: 02-03-2019</t>
  </si>
  <si>
    <t>2019ER939</t>
  </si>
  <si>
    <t>SE DIO RESPUESTA POR CONTACTENOS EL DÍA 02/03/2019 ENVIANDO 45 CERTIFICACIONES CATASTRALES A LOS CORREOS ELECTRÓNICOS GSIERRA@GRASCO.COM Y GE.SIERRA@GRASCO.COM
Respondido por: SMORENO
Fecha Respuesta: 02-03-2019</t>
  </si>
  <si>
    <t>2019ER941</t>
  </si>
  <si>
    <t>SE DIO RESPUESTA POR CONTACTENOS EL DÍA 02/03/2019 ENVIANDO 13 CERTIFICACIONES CATASTRALES A LOS CORREOS ELECTRÓNICOS GSIERRA@GRASCO.COM Y GE.SIERRA@GRASCO.COM
Respondido por: SMORENO
Fecha Respuesta: 02-03-2019</t>
  </si>
  <si>
    <t>2019ER946</t>
  </si>
  <si>
    <t>SOLICITUD BOLETIN CATASTRAL Y BOLETIN DE NOMENCLATURA</t>
  </si>
  <si>
    <t>2019ER953</t>
  </si>
  <si>
    <t>SOLICITUD COPIA RESOLUCION DADA EN SU OFICIO DE RESPUESTA 2016EE39044   LA CUAL FUE ENVIADA AL DADEP CON OFICIO 2016EE39037</t>
  </si>
  <si>
    <t>SE ENVIA A SIFJ CON EL FIN QUE DEN RESPUESTA A LA SOLICITUD DEL USUARIO DE ACUERDO CON LA RADICACION YA TRABAJADA 2016 615194
Respondido por: AFRANCO
Fecha Respuesta: 11-02-2019</t>
  </si>
  <si>
    <t>2019ER956</t>
  </si>
  <si>
    <t>SE RAD 2019 956 TR 71
Respondido por: AFRANCO
Fecha Respuesta: 11-02-2019</t>
  </si>
  <si>
    <t>2019ER962</t>
  </si>
  <si>
    <t>JUZGADO TREINTA Y CUATRO CIVIL MUNICIPAL DE BOGOTA</t>
  </si>
  <si>
    <t>SE GENERA RAD 2019 112116 TR 71
Respondido por: JRAMOS
Fecha Respuesta: 11-02-2019</t>
  </si>
  <si>
    <t>2019ER969</t>
  </si>
  <si>
    <t xml:space="preserve"> - Se respondio con el documento No. 2019EE4361, cuyo asunto es: UAECD 2019ER969</t>
  </si>
  <si>
    <t>2019ER972</t>
  </si>
  <si>
    <t>SOLICITUD ACTUALIZACION DE BASE DE DATOS</t>
  </si>
  <si>
    <t>. 2019EE3681, CUYO ASUNTO ES: UAECD2019ER972 - SE RESPONDIO CON EL DOCUMENTO NO. 2019EE3682, CUYO ASUNTO ES: 2019ER972</t>
  </si>
  <si>
    <t>2019ER973</t>
  </si>
  <si>
    <t>SOLICITUD DE AVALUO CATASTRAL</t>
  </si>
  <si>
    <t>OFICINA DE APOYO PARA LOS JUZGADOS CIVILES MUNICIPALES DE EJECUCION DE SENTENCIAS DE BOGOTA/ JUZGADO SEGUNDO CIVIL DEL CIRCUITO DE EJECUCION DE SENTENCIAS DE BOGOTA</t>
  </si>
  <si>
    <t xml:space="preserve"> - Se respondio con el documento No. 2019EE5360, cuyo asunto es: 2019 ER 973</t>
  </si>
  <si>
    <t>2019ER980</t>
  </si>
  <si>
    <t xml:space="preserve"> - Se respondio con el documento No. 2019EE2814, cuyo asunto es: UAECD 2019ER980</t>
  </si>
  <si>
    <t>2019ER981</t>
  </si>
  <si>
    <t xml:space="preserve"> - Se respondio con el documento No. 2019EE2815, cuyo asunto es: UAECD2019ER981</t>
  </si>
  <si>
    <t>2019ER982</t>
  </si>
  <si>
    <t xml:space="preserve"> - Se respondio con el documento No. 2019EE2437, cuyo asunto es: UAECD2019ER982</t>
  </si>
  <si>
    <t>2019ER983</t>
  </si>
  <si>
    <t xml:space="preserve"> - Se respondio con el documento No. 2019EE2818, cuyo asunto es: UAECD2019ER983</t>
  </si>
  <si>
    <t>2019ER984</t>
  </si>
  <si>
    <t xml:space="preserve"> - Se respondio con el documento No. 2019EE3316, cuyo asunto es: UAECD2019ER984</t>
  </si>
  <si>
    <t>2019ER985</t>
  </si>
  <si>
    <t xml:space="preserve"> - Se respondio con el documento No. 2019EE2438, cuyo asunto es: UAECD 2019 ER 985</t>
  </si>
  <si>
    <t>2019ER986</t>
  </si>
  <si>
    <t xml:space="preserve"> - Se respondio con el documento No. 2019EE2596, cuyo asunto es: UAECD2019ER986</t>
  </si>
  <si>
    <t>2019ER987</t>
  </si>
  <si>
    <t xml:space="preserve"> - Se respondio con el documento No. 2019EE2820, cuyo asunto es: UAECD 2019 ER 987</t>
  </si>
  <si>
    <t>2019ER988</t>
  </si>
  <si>
    <t xml:space="preserve"> - Se respondio con el documento No. 2019EE3453, cuyo asunto es: UAECD2019ER988</t>
  </si>
  <si>
    <t>2019ER991</t>
  </si>
  <si>
    <t>ALCALDIA LOCAL DE SANTA FE</t>
  </si>
  <si>
    <t>2019ER992</t>
  </si>
  <si>
    <t>2019ER999</t>
  </si>
  <si>
    <t>SOLICITUD COPIA DE RESOLUCION 2017-617556</t>
  </si>
  <si>
    <t>SE REASIGNA
Respondido por: NPASTRAN
Fecha Respuesta: 08-02-2019</t>
  </si>
  <si>
    <t>2019ER1003</t>
  </si>
  <si>
    <t>ABRIL CONSTRUCTORA</t>
  </si>
  <si>
    <t>2019ER1007</t>
  </si>
  <si>
    <t>TRASLADO SOLICITUD CERTIFICACION DE NOMENCLATURA - LOPEZ GUEVARA LUISA FERNANDA</t>
  </si>
  <si>
    <t>SE TRANSFIERE A LA GERENCIA DE INFORMACIÓN CATASTRAL POR  SER DE SU COMPETENCIA
Respondido por: RACORTES
Fecha Respuesta: 15-02-2019</t>
  </si>
  <si>
    <t>2019ER1008</t>
  </si>
  <si>
    <t>SOLICITUD MUTACION DE PREDIOS</t>
  </si>
  <si>
    <t xml:space="preserve">BANCOLOMBIA S.A. </t>
  </si>
  <si>
    <t>2019ER1028</t>
  </si>
  <si>
    <t>RESPUESTA A SU OFICIO CON RADOCADO  NO 2019ER472 CVP - 2019EE64 UAECD - LISTADO PREDIOS TITULADOS DEL SECTOR MARIA PAZ - CORABASTOS</t>
  </si>
  <si>
    <t>SE TIENE CONOCIMIENTO Y SE SIERRA POR SER DE CARACTER INFORMATIVO DE ACUERDO A SOLICITUD DE LA INGENIERA LIGIA GONZALEZ
Respondido por: DIAMAYA
Fecha Respuesta: 22-01-2019</t>
  </si>
  <si>
    <t>2019ER1036</t>
  </si>
  <si>
    <t>SOLICITUD DE ACVALUOS COMERCIALES PROYECTOS DE RENOVACION URBANA SAN BERNARDO</t>
  </si>
  <si>
    <t>EMPRESA DE RENOVACION URBANA DE BOGOTA ERU</t>
  </si>
  <si>
    <t>SE ENVIO CON EL 2019 EE 2472
Respondido por: A51607970
Fecha Respuesta: 04-02-2019</t>
  </si>
  <si>
    <t>2019ER1037</t>
  </si>
  <si>
    <t>EE4399
Respondido por: LJIMENEZ
Fecha Respuesta: 19-02-2019</t>
  </si>
  <si>
    <t>2019ER1038</t>
  </si>
  <si>
    <t>2019ER1039</t>
  </si>
  <si>
    <t xml:space="preserve"> - Se respondio con el documento No. 2019EE4400, cuyo asunto es: UAECD 2019ER1039</t>
  </si>
  <si>
    <t>2019ER1040</t>
  </si>
  <si>
    <t>2019ER1043</t>
  </si>
  <si>
    <t>2019ER1044</t>
  </si>
  <si>
    <t>2019ER1048</t>
  </si>
  <si>
    <t>SE OFICIA AL PETICIONARIO (CERTIF MANUAL)
Respondido por: RACORTES
Fecha Respuesta: 15-02-2019</t>
  </si>
  <si>
    <t>2019ER1049</t>
  </si>
  <si>
    <t>JUZGADO TRECE CIVIL MUNICIPAL DE ORALIDAD</t>
  </si>
  <si>
    <t>SE GENERO LA RADICACION2019-49957
Respondido por: LJIMENEZ
Fecha Respuesta: 24-01-2019</t>
  </si>
  <si>
    <t>2019ER1050</t>
  </si>
  <si>
    <t>SE GENERO LA RADICACION 2019-50118
Respondido por: LJIMENEZ
Fecha Respuesta: 24-01-2019</t>
  </si>
  <si>
    <t>2019ER1054</t>
  </si>
  <si>
    <t>SOLICITUD CELERIDAD DEL TRAMITE N° 2018-897971</t>
  </si>
  <si>
    <t>SE RADICA EN SISTEMA DISTRITAL DE QUEJAS Y SSOLUCIONES  CON EL NÚMERO 3036022019 PORA RADICADO 2018-897971, SE ASIGNA POR EL SISTEMA DISTRITAL DE QUEJAS Y SOLUCIONES A SUBGERENCIA DE INFORMACION ECONOMICA PARA SU GESTIÓN
Respondido por: WTIUSABA
Fecha Respuesta: 12-02-2019</t>
  </si>
  <si>
    <t>2019ER1058</t>
  </si>
  <si>
    <t xml:space="preserve"> SE RADICA  2019 113354 TR 71
Respondido por: JRAMOS
Fecha Respuesta: 11-02-2019</t>
  </si>
  <si>
    <t>2019ER1061</t>
  </si>
  <si>
    <t>2019ER1062</t>
  </si>
  <si>
    <t xml:space="preserve"> - Se respondio con el documento No. 2019EE3684, cuyo asunto es: 2019ER1062</t>
  </si>
  <si>
    <t>2019ER1063</t>
  </si>
  <si>
    <t>2019ER1064</t>
  </si>
  <si>
    <t>2019ER1068</t>
  </si>
  <si>
    <t>SOLICTUD DE INFROMACION</t>
  </si>
  <si>
    <t xml:space="preserve"> - Se respondio con el documento No. 2019EE4118, cuyo asunto es: RPTA OFICIO 2019ER1068</t>
  </si>
  <si>
    <t>2019ER1069</t>
  </si>
  <si>
    <t xml:space="preserve"> - Se respondio con el documento No. 2019EE1330, cuyo asunto es: UAECD 2018ER30367 -2018 I E 19662 - 2019ER1069</t>
  </si>
  <si>
    <t>2019ER1070</t>
  </si>
  <si>
    <t xml:space="preserve"> -- Se responde temporalmente (no se cierra) con el documento No. 2019EE4800, cuyo asunto es: OFICIO DE TRASLADO EN RES - Se respondio con el documento No. 2019EE4801, cuyo asunto es: OFICIO EN RESPUESTA AL 2019ER1070</t>
  </si>
  <si>
    <t>2019ER1071</t>
  </si>
  <si>
    <t>IGLESIA ADVENTISTA DEL SEPTIMO DIA</t>
  </si>
  <si>
    <t>SE GENERAN 29 RAD TR 5
Respondido por: JRAMOS
Fecha Respuesta: 14-02-2019</t>
  </si>
  <si>
    <t>2019ER1072</t>
  </si>
  <si>
    <t>ALCANCE SOLICITUD DE AVALUO COMERCIAL CON RADICADO UAECD 2018ER22283</t>
  </si>
  <si>
    <t>CLAUDIA MILENA ALFONSO RODRIGUEZ / ACUEDUCTO, AGUA Y ALCANTARILLADO DE BOGOTA</t>
  </si>
  <si>
    <t>POR SOLICITUD DE LA INGENIERA LIGIA SE ENVIA 1072
Respondido por: A51607970
Fecha Respuesta: 23-01-2019</t>
  </si>
  <si>
    <t>2019ER1076</t>
  </si>
  <si>
    <t>REMISION TRASLADO - RESTITUCION DE BIEN INMUEBLE - 2018-00118</t>
  </si>
  <si>
    <t>SE ENVIA A SIFJ PARA QUE DE RESPUESTA DIRECTA AL JUZGADO 2 DE PEQUEÑAS CAUSAS Y COMPETENCIAS DE LA LOCALIDAD DE CIUDAD BOLIVAR Y TUNJUELITO RESPECTO A SI SOBRE UN PREDIO SE HA REALIZADO DESENGLOBE.
TRASLADO DE LA SDP
Respondido por: AFRANCO
Fecha Respuesta: 11-02-2019</t>
  </si>
  <si>
    <t>2019ER1082</t>
  </si>
  <si>
    <t>RT: 51098 - SOLICITUD INCLUSION AVALUO TECNICO INDEMNIZATORIO N° 2018-2101</t>
  </si>
  <si>
    <t>SE TRANSFIERE CORDIS POR ORDEN DE LA ING. LIGIA GONZÁLEZ MARTÍNEZ.
Respondido por: ZTORRES
Fecha Respuesta: 30-01-2019</t>
  </si>
  <si>
    <t>2019ER1083</t>
  </si>
  <si>
    <t>SOLCIITUD CERTIFICACION CATASTRAL</t>
  </si>
  <si>
    <t>SE GENERARON DOS (CERTIFICACIONES) LAS OTRAS CINCO NO SE PUDIERON EXPEDIR YA QUE LAS DIIRECIONES NO COORDINABAN CON EL APLICATIVO SIIC , ES DECIR NO SE ENCONTRARON, VINIERON PERSONALMENTE EL 25/01/2019 Y SE LES SUGERIO QUE POR NO DE MATRICULA INMOBILIARIO O NUMERO DE CHIP
RESPONDIDO POR: LJIMENEZ
FECHA RESPUESTA: 23-01-2019</t>
  </si>
  <si>
    <t>2019ER1085</t>
  </si>
  <si>
    <t>RT: 48166 - SOLICITUD DE COMPLEMENTACION DEL AVALUO TECNICO N° 2018-1759</t>
  </si>
  <si>
    <t>RESPUESTA MEDIANTE 2019EE3032 RT 48166 DTPD 20193250030311 AV 2018-1759
RESPONDIDO POR: EVILLAGRAN
FECHA RESPUESTA: 11-02-2019
Respondido por: EVILLAGRAN
Fecha Respuesta:</t>
  </si>
  <si>
    <t>2019ER1086</t>
  </si>
  <si>
    <t>RT 51127 - SOLICITUD COMPLEMENTACION DEL AVALUO TECNICO INDEMNIZATORIO - UAECD 2018EE62883</t>
  </si>
  <si>
    <t>2019ER1087</t>
  </si>
  <si>
    <t>RT: 47874 - SOLICITUD DE CORRECCION DEL AVALUO TECNICO INDEMNIZATORIO N° 2018-1413</t>
  </si>
  <si>
    <t>SE TRANSFIERE CORDIS POR ORDEN DE LA ING. LIGIA GONZÁLEZ MARTÍNEZ.
Respondido por: ZTORRES
Fecha Respuesta: 30-01-2019</t>
  </si>
  <si>
    <t>2019ER1088</t>
  </si>
  <si>
    <t>RT 51337 - SOLICITUD DE CORRECCION DEL AVALUO TECNICO INDEMNIZATORIO - UAECD 2019EE357</t>
  </si>
  <si>
    <t>2019ER1089</t>
  </si>
  <si>
    <t>RT: 50871 - SOLICITUD DE CORRECCION DEL AVALUO TECNICO INDEMNIZATORIO N° 2019-0301</t>
  </si>
  <si>
    <t>2019ER1090</t>
  </si>
  <si>
    <t>RT 37512 - TRASLADO RADICADO IDU 20195260040652 DEL 16-01-2018 - CONTRATO 1081 DEL 2016</t>
  </si>
  <si>
    <t>SE REALIZA TRANSFERENCIA A LA S.I.E. POR INSTRUCCON DE LA GCAU
Respondido por: MRLOPEZ
Fecha Respuesta: 29-01-2019</t>
  </si>
  <si>
    <t>2019ER1100</t>
  </si>
  <si>
    <t xml:space="preserve"> - Se respondio con el documento No. 2019EE2824, cuyo asunto es: UAECD2019ER1100</t>
  </si>
  <si>
    <t>2019ER1105</t>
  </si>
  <si>
    <t>BEGAR ANDINA SAS</t>
  </si>
  <si>
    <t>SE PASA OFICIO RESPUESTA PARA FIRMA Y POSTYERIOR CIERRE DEL CORDIS
Respondido por: AFRANCO
Fecha Respuesta: 11-02-2019</t>
  </si>
  <si>
    <t>2019ER1106</t>
  </si>
  <si>
    <t>TRASALADO COMUNICACION CON RADICADO IDU 20195260030982 - GALINDO CUERVO RODRIGO EFREN</t>
  </si>
  <si>
    <t>SE TRANSFIERE A LA SIE POR SER DE SU COMPETENCIA
Respondido por: NPASTRAN
Fecha Respuesta: 06-02-2019</t>
  </si>
  <si>
    <t>2019ER1107</t>
  </si>
  <si>
    <t>2019ER1108</t>
  </si>
  <si>
    <t>2019ER1117</t>
  </si>
  <si>
    <t>TRASLADO PETICION</t>
  </si>
  <si>
    <t>SECRETARIA DISTRITAL DE HABITAT</t>
  </si>
  <si>
    <t xml:space="preserve"> - Se respondio con el documento No. 2019EE4134, cuyo asunto es: UAECD2019ER1117</t>
  </si>
  <si>
    <t>2019ER1118</t>
  </si>
  <si>
    <t>TRASLADO PETICION - INCORPORACION DE PLANOS TOPOGRAFICOS</t>
  </si>
  <si>
    <t xml:space="preserve"> - Se respondio con el documento No. 2019EE3458, cuyo asunto es: UAECD2019ER 1118</t>
  </si>
  <si>
    <t>2019ER1121</t>
  </si>
  <si>
    <t>SE PASA OFICIO RESPUESTA PARA FIRMA Y POSTERIOR CIERRE DEL CORDIS
Respondido por: AFRANCO
Fecha Respuesta: 11-02-2019</t>
  </si>
  <si>
    <t>2019ER1125</t>
  </si>
  <si>
    <t>2019ER1127</t>
  </si>
  <si>
    <t>INCORPORACION TOPOGRAFICO</t>
  </si>
  <si>
    <t>SE ENVIA PARA SIFJ CON ELL FIN QUE DEN RESPUESTA A SOLICITUD DEL USUARIO
Respondido por: AFRANCO
Fecha Respuesta: 11-02-2019</t>
  </si>
  <si>
    <t>2019ER1135</t>
  </si>
  <si>
    <t>CAMELIA S.A.</t>
  </si>
  <si>
    <t>SE TRANSFIERE PARA LA SIFJ POR SER DE SU COMPETENCIA
Respondido por: NPASTRAN
Fecha Respuesta: 12-02-2019</t>
  </si>
  <si>
    <t>2019ER1140</t>
  </si>
  <si>
    <t>SOLICITUD DE INFORMACION - DESTINO Y USOS DEL PREDIO</t>
  </si>
  <si>
    <t>SE TRASLADA A SIFJ POR SER DE SU COMPETENCIA
Respondido por: RACORTES
Fecha Respuesta: 15-02-2019</t>
  </si>
  <si>
    <t>2019ER1159</t>
  </si>
  <si>
    <t xml:space="preserve"> - Se respondio con el documento No. 2019EE3019, cuyo asunto es: UAECD2019ER1159</t>
  </si>
  <si>
    <t>2019ER1160</t>
  </si>
  <si>
    <t>JUZGADO DIECISEIS DE EJECUCION DE PENAS</t>
  </si>
  <si>
    <t>2019ER1161</t>
  </si>
  <si>
    <t xml:space="preserve"> - Se respondio con el documento No. 2019EE2828, cuyo asunto es: UAECD 2019ER1161</t>
  </si>
  <si>
    <t>2019ER1170</t>
  </si>
  <si>
    <t>RESPUESTA AL RADICADO 20195260005572</t>
  </si>
  <si>
    <t>SE ARCHIVA ES UN OFICIO INFORMATIVO DONDE ACLARA QUE EL PREDIO EN MENCION NO ES APTO PARA LA CONSTRUCCION DE UN PARQUEADERO YA QUE HACE PARTE DE LA RESERVA VIAL DE LA FUTURA AVENIDA AGOBERTO MEJIA.
Respondido por: NPASTRAN
Fecha Respuesta: 12-02-2019</t>
  </si>
  <si>
    <t>2019ER1173</t>
  </si>
  <si>
    <t>DESISTIMIENTO DEL RECURSO DE REPOSICION RADICACION N° 2019-7245 DEL 09-01-2019</t>
  </si>
  <si>
    <t>SE ADICIOPNA DOC A RAD 2019 7245 TR 49
Respondido por: JRAMOS
Fecha Respuesta: 11-02-2019</t>
  </si>
  <si>
    <t>2019ER1175</t>
  </si>
  <si>
    <t>SOLICITUD MUTACION CATASTRAL</t>
  </si>
  <si>
    <t>FIDUCIARIA BANCOLOMBIA S. A.</t>
  </si>
  <si>
    <t xml:space="preserve"> - Se respondio con el documento No. 2019EE15994, cuyo asunto es: 2019ER1175//DERECHO DE PETICION//SOLICITUD DE INFORMACIÓN//ANEXO CD</t>
  </si>
  <si>
    <t>2019ER1178</t>
  </si>
  <si>
    <t>SOLICITUD CERTIFICACION CATASTRAL SIN AREA CONSTRUIDA</t>
  </si>
  <si>
    <t>SE GENERA RAD 2019 112551 TR 71
Respondido por: AFRANCO
Fecha Respuesta: 11-02-2019</t>
  </si>
  <si>
    <t>2019ER1179</t>
  </si>
  <si>
    <t xml:space="preserve"> - Se respondio con el documento No. 2019EE4203, cuyo asunto es: OFICIO RPTA DE2019ER1179</t>
  </si>
  <si>
    <t>2019ER1180</t>
  </si>
  <si>
    <t>SOLICITUD CORRECCION TIPO DE PREDIO</t>
  </si>
  <si>
    <t>SE TRANSFIERE PARA LA GIC POR SER DE SU COMPETENCIA
Respondido por: NPASTRAN
Fecha Respuesta: 12-02-2019</t>
  </si>
  <si>
    <t>2019ER1183</t>
  </si>
  <si>
    <t>LADRILLERA SANTAFE S.A.</t>
  </si>
  <si>
    <t xml:space="preserve"> - Se respondio con el documento No. 2019EE8947, cuyo asunto es: 2019ER1183, SOLICITUD DE CERTIFICADOS CATASTRALES</t>
  </si>
  <si>
    <t>2019ER1184</t>
  </si>
  <si>
    <t>SOLICITUD DESENGLOBE</t>
  </si>
  <si>
    <t xml:space="preserve"> - Se respondio con el documento No. 2019EE4783, cuyo asunto es: OFICIO DE RESPUESTA AL 2019ER1184</t>
  </si>
  <si>
    <t>2019ER1188</t>
  </si>
  <si>
    <t>SOLICITUD BORRE NOMBRE DE PROPIETARIO LA USUARIA SOLO ES DUEÑA DE UN APTO Y LE APARCEN 2 APTOS A NOMBRE DE ELLA</t>
  </si>
  <si>
    <t xml:space="preserve"> - Se respondio con el documento No. 2019EE4780, cuyo asunto es: OFICIO DE RESPUESTA AL 2019ER1188</t>
  </si>
  <si>
    <t>2019ER1191</t>
  </si>
  <si>
    <t>AGENCIA LOGISTICA FUERZAS MILITARES</t>
  </si>
  <si>
    <t xml:space="preserve"> - Se respondio con el documento No. 2019EE7131, cuyo asunto es: RESPUESTA A 2019ER1191, SE ANEXA CD CON RESOLUCION</t>
  </si>
  <si>
    <t>2019ER1194</t>
  </si>
  <si>
    <t>2019ER1201</t>
  </si>
  <si>
    <t>RT 51135 - SOLICITUD REVISION DE AVALUO COMERCIAL NO. 2019-0324</t>
  </si>
  <si>
    <t>2019ER1202</t>
  </si>
  <si>
    <t>RT 51153 - SOLICITUD REVISION DE AVALUO COMERCIAL NO. 2019-0323</t>
  </si>
  <si>
    <t>2019ER1203</t>
  </si>
  <si>
    <t>RT 47327 - SOLICITUD DE RESPUESTA DERECHO DE PETICION DEL PROCESO ACTUALIZACION DE CABIDAS Y LINDEROS</t>
  </si>
  <si>
    <t>PREVIO VO.BO. DE LA LIDER DE CANAL ESCRITO SE ENVIA A SIFJ CON EL FIN QUE SE ESTUDIE LA PETICION DEL IDU EN RELACION AL PREDIO AAA0011TBWF EL CUAL TIENE CERT CAB Y LIN 617OF6DF3D1.
SI REQUIERE RADICARSE FAVOR INFORMAR
Respondido por: AFRANCO
Fecha Respuesta: 07-02-2019</t>
  </si>
  <si>
    <t>2019ER1206</t>
  </si>
  <si>
    <t>PARAMETRIZACION DE CATEGORIAS Y SUBTEMAS EN BOGOTA TE ESCUCHA</t>
  </si>
  <si>
    <t>SECRETARIA GENERAL</t>
  </si>
  <si>
    <t>NO REQUIERE RESPUESTA, SE ASISTIRA A REUNION CONVOCADA EL 12-02-2019
Respondido por: LARIVERA
Fecha Respuesta: 25-01-2019</t>
  </si>
  <si>
    <t>2019ER1210</t>
  </si>
  <si>
    <t>TRASLADO SOLICITUD RADICADO 2018ER135322 - ORTIZ BAQUERO JHON MILTON</t>
  </si>
  <si>
    <t>SE TRANSFIERE A LA SUB GERENCIA DE INFORMACIÓN ECONOMICA POR SER DE SU COMPETENCIA
Respondido por: RACORTES
Fecha Respuesta: 15-02-2019</t>
  </si>
  <si>
    <t>2019ER1211</t>
  </si>
  <si>
    <t>TRASLADO SOLICITUD RADICADO 2018ER135373 - SOLICITUD CAMBIO DE MATRICULA INMOBILIARIA</t>
  </si>
  <si>
    <t>SE GENERA RAD 2019-137592.
Respondido por: RACORTES
Fecha Respuesta: 15-02-2019</t>
  </si>
  <si>
    <t>2019ER1212</t>
  </si>
  <si>
    <t>TRASLADO SOLICITUD RADICADO 2018ER135538- SOLICITUD REVISION DE AVALUO</t>
  </si>
  <si>
    <t>SE ADICIONAN DOCUMENTOS A RAD 2019  6868 TR 42
Respondido por: AFRANCO
Fecha Respuesta: 12-02-2019</t>
  </si>
  <si>
    <t>2019ER1215</t>
  </si>
  <si>
    <t>JUZGADO PRIMERO CIVIL MUNICIPAL</t>
  </si>
  <si>
    <t xml:space="preserve"> - Se respondio con el documento No. 2019EE2243, cuyo asunto es: UAECD 2019ER1215 RAD 2019-68912</t>
  </si>
  <si>
    <t>2019ER1217</t>
  </si>
  <si>
    <t>SOLICITUD ULTIMO PLANO TOPOGRAFICO</t>
  </si>
  <si>
    <t>FUNDACION UNIVERSITARIA JUAN N. CORPAS</t>
  </si>
  <si>
    <t>PREVIO VO. BO. DE LA LIDER DE CANAL ESCRITO, SE ENVIA A SIFJ PARA QUE EVALUEN LA PETICION DE LA FUNDACION CORPAS Y DEN RESPUESTA DIRECTA SI ES DEL CASO. EN CASO CONTRARIO DE REQUERIR RADICACION FAVOR INFORMAR A LA GCAU
Respondido por: AFRANCO
Fecha Respuesta: 12-02-2019</t>
  </si>
  <si>
    <t>2019ER1218</t>
  </si>
  <si>
    <t>CORPORACION SAN ISIDRO</t>
  </si>
  <si>
    <t xml:space="preserve"> - Se respondio con el documento No. 2019EE10011, cuyo asunto es: 2019ER1218 SOLICITUD DE INFORMACION. SE ANEXA CD</t>
  </si>
  <si>
    <t>2019ER1219</t>
  </si>
  <si>
    <t>SOLICITUD DE INFORMACION RADICADO 20188-283375</t>
  </si>
  <si>
    <t>SE SOLICITA EE PARA DAR RESPUESTA AL CORDIS 2019ER1219
Respondido por: MSANDOVAL
Fecha Respuesta: 14-02-2019</t>
  </si>
  <si>
    <t>2019ER1220</t>
  </si>
  <si>
    <t xml:space="preserve"> - Se respondio con el documento No. 2019EE4613, cuyo asunto es: SOLICITUD DE INFORMACIÓN 2019ER1220 RAD 2019-147081 TR 63 AAA0234AMTD</t>
  </si>
  <si>
    <t>2019ER1222</t>
  </si>
  <si>
    <t>SOLICITUD DE PLANOS CATASTRALES</t>
  </si>
  <si>
    <t>FISCALIA 159 LYDA CASTILLA R</t>
  </si>
  <si>
    <t xml:space="preserve"> - Se respondio con el documento No. 2019EE1773, cuyo asunto es: UAECD 2019ER1222</t>
  </si>
  <si>
    <t>2019ER1224</t>
  </si>
  <si>
    <t>SE ELABORA OFICIO DE RESPUESTA
Respondido por: OCASTELLANOS
Fecha Respuesta: 24-01-2019</t>
  </si>
  <si>
    <t>2019ER1229</t>
  </si>
  <si>
    <t>SOLICITUD INFORMACION TRASLADO SOLICITUD HACIENDA 2018EE233804</t>
  </si>
  <si>
    <t>SE GENERA RAD 2019  119132 TR 10
Respondido por: AFRANCO
Fecha Respuesta: 12-02-2019</t>
  </si>
  <si>
    <t>2019ER1231</t>
  </si>
  <si>
    <t>SOLICITUD CERTIFICACION CHIP PATRIMONIOS AUTONOMOS CREDICORP CAPITAL FIDUCIARIA S.A</t>
  </si>
  <si>
    <t>2019ER1232</t>
  </si>
  <si>
    <t>FISCALIA GENERAL DE LA NAICON</t>
  </si>
  <si>
    <t>2019ER1233</t>
  </si>
  <si>
    <t>2019ER1235</t>
  </si>
  <si>
    <t>SOLICITUD VERIFICACION PROPIETARIOS PARA PROCESOS DE LIQUIDACION</t>
  </si>
  <si>
    <t>SE HACE TRASLADO DE LA SOLICITUD DE LA SHD DE LOS PREDIOS QUE SON DE PROPIEDAD DE UN PARTICULAR Y NO  DE LA SHD, POR LO TANTO SE REQUIERE QUE ESTUDIEN EL CASO Y DEN RESPUESTA AL SOLICITANTE
Respondido por: NPASTRAN
Fecha Respuesta: 13-03-2019</t>
  </si>
  <si>
    <t>2019ER1240</t>
  </si>
  <si>
    <t>SOLICITUD ACTUALZIACION DE PROPIETARIOS FIDEICOMISO COLOMBO</t>
  </si>
  <si>
    <t>SE REASIGNA
Respondido por: NPASTRAN
Fecha Respuesta: 26-02-2019</t>
  </si>
  <si>
    <t>2019ER1241</t>
  </si>
  <si>
    <t>SOLICITUD ACTUALZIACION DE PROPIETARIOS FIDEICOMISO CEDRITOS 4</t>
  </si>
  <si>
    <t xml:space="preserve"> - Se respondio con el documento No. 2019EE7196, cuyo asunto es: 2019ER1241</t>
  </si>
  <si>
    <t>2019ER1243</t>
  </si>
  <si>
    <t>ENVIO COPIA RESPUESTA RADICADO 20195260033982</t>
  </si>
  <si>
    <t>SE ARCHIVA ES COPIA DE LA RESPUESTA EMITIDA POR EL IDU AL USUARIO
Respondido por: NPASTRAN
Fecha Respuesta: 13-02-2019</t>
  </si>
  <si>
    <t>2019ER1247</t>
  </si>
  <si>
    <t>SOLICITUD AVALUOS DE BIENES</t>
  </si>
  <si>
    <t>LA UNIDAD DE PENSIONES Y PARAFISCALES - UGPP</t>
  </si>
  <si>
    <t>SE DIO RESPUESTA CON EL EE 2019-21614
RESPONDIDO POR: SMANCERA
FECHA RESPUESTA: 20-05-2019</t>
  </si>
  <si>
    <t>2019ER1248</t>
  </si>
  <si>
    <t>TRASLADO OFICIO E 2018-461980</t>
  </si>
  <si>
    <t>SE GENERA OFICIO DE RESPUESTA EN DONDE SE ACLARA QUE ESTA SOLICITUD YA HABIA SIDO RESPONDIDA CON EL EE 2019EE352
Respondido por: OCASTELLANOS
Fecha Respuesta: 05-02-2019</t>
  </si>
  <si>
    <t>2019ER1249</t>
  </si>
  <si>
    <t>SOLICTUD CERTIFICADO BIENES E INMUEBLES</t>
  </si>
  <si>
    <t xml:space="preserve"> - Se respondio con el documento No. 2019EE2830, cuyo asunto es: UAECD2019ER1249</t>
  </si>
  <si>
    <t>2019ER1250</t>
  </si>
  <si>
    <t xml:space="preserve"> - Se respondio con el documento No. 2019EE2916, cuyo asunto es: UAECD2019ER1250</t>
  </si>
  <si>
    <t>2019ER1251</t>
  </si>
  <si>
    <t xml:space="preserve"> - Se respondio con el documento No. 2019EE2831, cuyo asunto es: UAECD 2019 ER 1251</t>
  </si>
  <si>
    <t>2019ER1252</t>
  </si>
  <si>
    <t xml:space="preserve"> - Se respondio con el documento No. 2019EE2832, cuyo asunto es: UAECD 2019ER1252</t>
  </si>
  <si>
    <t>2019ER1253</t>
  </si>
  <si>
    <t xml:space="preserve"> - Se respondio con el documento No. 2019EE2835, cuyo asunto es: UAECD 2019ER1253</t>
  </si>
  <si>
    <t>2019ER1254</t>
  </si>
  <si>
    <t xml:space="preserve"> - Se respondio con el documento No. 2019EE2917, cuyo asunto es: UAECD 2019ER 1254</t>
  </si>
  <si>
    <t>2019ER1255</t>
  </si>
  <si>
    <t xml:space="preserve"> - Se respondio con el documento No. 2019EE2919, cuyo asunto es: UAECD 2019ER1255</t>
  </si>
  <si>
    <t>2019ER1256</t>
  </si>
  <si>
    <t>SOLICITUD DE SEÑALIZACION</t>
  </si>
  <si>
    <t>SE TRANSFIERE PARA LA GIC POR SER DE SU COMPETENCIA
Respondido por: NPASTRAN
Fecha Respuesta: 13-02-2019</t>
  </si>
  <si>
    <t>2019ER1257</t>
  </si>
  <si>
    <t>ALCALDIA LOCAL DE ANTONIO NARIÑO</t>
  </si>
  <si>
    <t>2019ER1258</t>
  </si>
  <si>
    <t xml:space="preserve"> - Se respondio con el documento No. 2019EE3020, cuyo asunto es: UAECD 2019 ER 1258</t>
  </si>
  <si>
    <t>2019ER1259</t>
  </si>
  <si>
    <t xml:space="preserve"> - Se respondio con el documento No. 2019EE3027, cuyo asunto es: UAECD 2019 ER 1259</t>
  </si>
  <si>
    <t>2019ER1260</t>
  </si>
  <si>
    <t xml:space="preserve"> - Se respondio con el documento No. 2019EE4121, cuyo asunto es: RPTA A OFICIO 2019ER1260</t>
  </si>
  <si>
    <t>2019ER1261</t>
  </si>
  <si>
    <t xml:space="preserve"> - Se respondio con el documento No. 2019EE3317, cuyo asunto es: UAECD2019ER1261</t>
  </si>
  <si>
    <t>2019ER1262</t>
  </si>
  <si>
    <t xml:space="preserve"> - Se respondio con el documento No. 2019EE4315, cuyo asunto es: OFICIO RPTA 2019ER1262</t>
  </si>
  <si>
    <t>2019ER1263</t>
  </si>
  <si>
    <t xml:space="preserve"> - Se respondio con el documento No. 2019EE3463, cuyo asunto es: UAECD23019ER1263</t>
  </si>
  <si>
    <t>2019ER1264</t>
  </si>
  <si>
    <t xml:space="preserve"> - Se respondio con el documento No. 2019EE3318, cuyo asunto es: UAECD 2019ER1264</t>
  </si>
  <si>
    <t>2019ER1265</t>
  </si>
  <si>
    <t>CON OFICIO DE RESPUESTA 2019 EE3465 SD 1481 DEL 12-02-2019
Respondido por: NPASTRAN
Fecha Respuesta: 16-03-2019</t>
  </si>
  <si>
    <t>2019ER1266</t>
  </si>
  <si>
    <t xml:space="preserve"> - Se respondio con el documento No. 2019EE3320, cuyo asunto es: UAECD2019ER1266</t>
  </si>
  <si>
    <t>2019ER1274</t>
  </si>
  <si>
    <t>SE TASLADA PARA ESTUDIO Y RESPUESTA AL USUARIO
Respondido por: JRAMOS
Fecha Respuesta: 16-02-2019</t>
  </si>
  <si>
    <t>2019ER1277</t>
  </si>
  <si>
    <t>TRASLADO RADICADO 2018ER127296 DEL 20 DE NOVIEMBRE DE 2018 - MILCIADES COLMENARES MARTINEZ</t>
  </si>
  <si>
    <t>2019ER1280</t>
  </si>
  <si>
    <t xml:space="preserve"> - Se respondio con el documento No. 2019EE2425, cuyo asunto es: UAECD2019ER 1280</t>
  </si>
  <si>
    <t>2019ER1281</t>
  </si>
  <si>
    <t>SOLICITUD CERTIFICADO CATASTRAL CON CARACTER PROVISIONAL</t>
  </si>
  <si>
    <t xml:space="preserve"> - Se respondio con el documento No. 2019EE4641, cuyo asunto es: SOLICITUD DE INFORMACIÓN 2019ER1281 TR 89 RAD 2019-151493</t>
  </si>
  <si>
    <t>2019ER1284</t>
  </si>
  <si>
    <t>SOLICITUD INFORMACION - RESOLUCION CATASTRAL</t>
  </si>
  <si>
    <t>SE SOLICITA EE PARA DAR  RESPUESTA AL CORDIS 2019ER1284 GENERO LA RADICACION 2019-123469
Respondido por: MSANDOVAL
Fecha Respuesta: 13-02-2019</t>
  </si>
  <si>
    <t>2019ER1295</t>
  </si>
  <si>
    <t>TRASALDO POR COMPETENCIA 2018ER125725 - MUÑOZ GAMBOA BELINDA</t>
  </si>
  <si>
    <t>SE ADICIONAN DOCUMENTOS A RAD CREADA 2019 119132 CON CORDIS 2019ER1229
Respondido por: AFRANCO
Fecha Respuesta: 12-02-2019</t>
  </si>
  <si>
    <t>2019ER1297</t>
  </si>
  <si>
    <t>RT 51156 - SOLICITUD REVISION DE AVALUO COMERCIAL 2019-0322 - UAECD 2019EE467</t>
  </si>
  <si>
    <t>2019ER1298</t>
  </si>
  <si>
    <t>RT 51154 - SOLICITUD REVISION DE AVALUO COMERCIAL 2019-0321 - UAECD 2019EE475</t>
  </si>
  <si>
    <t>2019ER1299</t>
  </si>
  <si>
    <t>RT 47608 - SOLICITUD REVISION DE AVALUO COMERCIAL 2019-0004 - UAECD 2019EE353</t>
  </si>
  <si>
    <t>2019ER1300</t>
  </si>
  <si>
    <t>RT 48913A - SOLICITUD REVISION DE AVALUO COMERCIAL 2019-000 - UAECD 2019EE3213</t>
  </si>
  <si>
    <t>2019ER1301</t>
  </si>
  <si>
    <t>RT 47620 - SOLICITUD CORRECCION DE AVALUO TECNICO 2017-1249 RADICADO 20195260039262</t>
  </si>
  <si>
    <t>2019ER1302</t>
  </si>
  <si>
    <t>RT 51163 - SOLICITUD REVISION DE AVALUO COMERCIAL 2018-2083</t>
  </si>
  <si>
    <t>2019ER1303</t>
  </si>
  <si>
    <t>RT 51294 Y 51295 - SOLICITUD REVISION DE AVALUO COMERCIAL 2018-2085 Y 2018-2084 - UAECD 2018EE62873 Y 2018EE62872</t>
  </si>
  <si>
    <t>SE ENVIO CON EL 2019 EE2066
Respondido por: A51607970
Fecha Respuesta: 31-01-2019</t>
  </si>
  <si>
    <t>2019ER1306</t>
  </si>
  <si>
    <t>REITERACION DE INFORMACION - EXPEDIENTE NO. 110-2018</t>
  </si>
  <si>
    <t xml:space="preserve"> - Se respondio con el documento No. 2019EE3950, cuyo asunto es: UAECD2019ER1306</t>
  </si>
  <si>
    <t>2019ER1307</t>
  </si>
  <si>
    <t>TRASLADO RESPUESTA RADICADO 2019ER3792 - RIAÑO OSORIO HECTOR</t>
  </si>
  <si>
    <t>DESPUES DE REALIZAR EL ESTUDIO TECNICO SE TRANSFIERE A LA SIE POR SER DE SU COMPETENCIA
RESPONDIDO POR: NPASTRAN
FECHA RESPUESTA: 13-02-2019</t>
  </si>
  <si>
    <t>2019ER1312</t>
  </si>
  <si>
    <t xml:space="preserve"> - Se respondio con el documento No. 2019EE5078, cuyo asunto es: UAECD2019ER1312  RAD 2019-133655-133690</t>
  </si>
  <si>
    <t>2019ER1325</t>
  </si>
  <si>
    <t>SOLICITUD DE BOLETINES CATASTRALES</t>
  </si>
  <si>
    <t>INVERSIONES PARK</t>
  </si>
  <si>
    <t>SE ENTREGO PERSONALMENTE EL DIA  15-03-2018, LAS CERTIFICACIONES SOLICITADAS. SE ARCHIVA
Respondido por: NPASTRAN
Fecha Respuesta: 18-03-2019</t>
  </si>
  <si>
    <t>2019ER1326</t>
  </si>
  <si>
    <t>INVERSIONES DE CAPITAL INMOBILIARIO S.A.S</t>
  </si>
  <si>
    <t xml:space="preserve"> - SE RESPONDIO CON EL DOCUMENTO NO. 2019EE4217, Y EE  4218 CUYO ASUNTO ES: UAECD 2019ER1326</t>
  </si>
  <si>
    <t>2019ER1330</t>
  </si>
  <si>
    <t>DESPUES DE REALIZAR EL ESTUDIO TECNICO SE TRANSFIERE A LA SIFJ POR SER DE SU COMPETENCIA
Respondido por: NPASTRAN
Fecha Respuesta: 13-02-2019</t>
  </si>
  <si>
    <t>2019ER1334</t>
  </si>
  <si>
    <t>TUBOS MOORE S.A.</t>
  </si>
  <si>
    <t>2019ER1335</t>
  </si>
  <si>
    <t>SE TRANSFIERE A LA SIFJ POR SER DE SU COMPETENCIA
Respondido por: NPASTRAN
Fecha Respuesta: 14-02-2019</t>
  </si>
  <si>
    <t>2019ER1340</t>
  </si>
  <si>
    <t>SOLICITUD COPIA DE RESPUESTA AL COMUNICADO DE RADICACION 18-1398950 - RECTIFICACION DE AREA CONSTRUIDA</t>
  </si>
  <si>
    <t>INVERSIONES LOS SAUCES CALDERON NOGUERA S EN C.S.</t>
  </si>
  <si>
    <t>SE ENTREGA PARA FIRMA DE LA JEFE
Respondido por: DIAMAYA
Fecha Respuesta: 14-02-2019</t>
  </si>
  <si>
    <t>2019ER1341</t>
  </si>
  <si>
    <t>SOLICITUD CERTIFICACION CABIDAD Y LINDEROS</t>
  </si>
  <si>
    <t xml:space="preserve"> - Se respondio con el documento No. 2019EE4220, cuyo asunto es: UAECD 2019 ER1341</t>
  </si>
  <si>
    <t>2019ER1342</t>
  </si>
  <si>
    <t>SOLICITUD CERTIFICACION CATASTRAL DE AREA DE PREDIO Y AREA DE CONSTRUCCION AÑO 2012 Y 2013</t>
  </si>
  <si>
    <t>2019ER1345</t>
  </si>
  <si>
    <t>SOLICITUD ACTUALIZACION DE PROPIETARIOAS</t>
  </si>
  <si>
    <t>SE ATENDIO PERONALMENTE AL ENCARGADO EL DIA 17-06-2019, QUEDANDO PENDIENTE REUNION CON LA COMUNIDAD. SE ARCHIVA
Respondido por: NPASTRAN
Fecha Respuesta: 17-06-2019</t>
  </si>
  <si>
    <t>2019ER1346</t>
  </si>
  <si>
    <t>SOLICITUD REGISTROSALFANUMERICOS MANUALES</t>
  </si>
  <si>
    <t>SE ENVIO CON EL 2019 EE 3185
Respondido por: A51607970
Fecha Respuesta: 11-02-2019</t>
  </si>
  <si>
    <t>2019ER1347</t>
  </si>
  <si>
    <t>2019ER1348</t>
  </si>
  <si>
    <t xml:space="preserve"> - Se respondio con el documento No. 2019EE3485, cuyo asunto es: UAECD2019ER1348</t>
  </si>
  <si>
    <t>2019ER1351</t>
  </si>
  <si>
    <t xml:space="preserve"> - Se respondio con el documento No. 2019EE3486, cuyo asunto es: UAECD 2019ER1351</t>
  </si>
  <si>
    <t>2019ER1352</t>
  </si>
  <si>
    <t xml:space="preserve"> - Se respondio con el documento No. 2019EE3691, cuyo asunto es: UAECD2019ER1352</t>
  </si>
  <si>
    <t>2019ER1353</t>
  </si>
  <si>
    <t>JUZGADO QUINCE DE EJECUCION DE PENAS</t>
  </si>
  <si>
    <t xml:space="preserve"> - SE RESPONDIO CON EL DOCUMENTO NO. 2019EE1771, CUYO ASUNTO ES: UAECD 2019 ER 1353 NOTA : ESTE CORDIS LO TRABAJO NNACY LANCHEROS MIENTRAS LE ACTIVAN EL APLICATIVO COTDIS</t>
  </si>
  <si>
    <t>2019ER1355</t>
  </si>
  <si>
    <t xml:space="preserve"> - Se respondio con el documento No. 2019EE3488, cuyo asunto es: UAECD 2019ER1355</t>
  </si>
  <si>
    <t>2019ER1356</t>
  </si>
  <si>
    <t xml:space="preserve"> - Se respondio con el documento No. 2019EE3706, cuyo asunto es: 2019ER1356</t>
  </si>
  <si>
    <t>2019ER1357</t>
  </si>
  <si>
    <t>RESPUESTA ASU RADICADO NO. 2018EE56442</t>
  </si>
  <si>
    <t>INSTITUTO NACIONAL PENITENCIARIO Y CARCELARIO INPEC</t>
  </si>
  <si>
    <t>SE ARCHIVA ES UN OFICIO INFORMATIVO
Respondido por: NPASTRAN
Fecha Respuesta: 12-02-2019</t>
  </si>
  <si>
    <t>2019ER1368</t>
  </si>
  <si>
    <t>SOLICITUD CERTIFICADO DE AVALUO CATASTRAL - PEDRO MARTINEZ</t>
  </si>
  <si>
    <t>SE ENVIO CON EL 2019 EE 3454 Y 3450
Respondido por: A51607970
Fecha Respuesta: 12-02-2019</t>
  </si>
  <si>
    <t>2019ER1369</t>
  </si>
  <si>
    <t>SOLICITUD CERTIFICADO DE AVALUO CATASTRAL - YISELA MARTINEZ</t>
  </si>
  <si>
    <t>SE ENVIO CON EL 2019 EE 3540 Y  3547
Respondido por: A51607970
Fecha Respuesta: 13-02-2019</t>
  </si>
  <si>
    <t>2019ER1370</t>
  </si>
  <si>
    <t>SOLICITUD CERTIFICADO DE AVALUO CATASTRAL - JAIME VILLA</t>
  </si>
  <si>
    <t>SE ENVIO CON EL 2019EE3600 Y 3578
Respondido por: A51607970
Fecha Respuesta: 13-02-2019</t>
  </si>
  <si>
    <t>2019ER1371</t>
  </si>
  <si>
    <t>SOLICITUD CERTIFICADO DE AVALUO CATASTRAL - YULI ROJAS</t>
  </si>
  <si>
    <t>SE ENVIO CON EL 2019 EE 3888
Respondido por: A51607970
Fecha Respuesta: 14-02-2019</t>
  </si>
  <si>
    <t>2019ER1372</t>
  </si>
  <si>
    <t>OBSERVACIONES AVALUO COMERCIAL N° 2019-0015</t>
  </si>
  <si>
    <t>SE TRANSFIERE CORDIS POR ORDEN DE LA ING. LIGIA GONZÁLEZ MARTÍNEZ.
Respondido por: ZTORRES
Fecha Respuesta: 04-02-2019</t>
  </si>
  <si>
    <t>2019ER1373</t>
  </si>
  <si>
    <t>SOLICITUD CERTIFICADO DE AVALUO CATASTRAL - RODOLFO RAMIREZ</t>
  </si>
  <si>
    <t>SE ENVIO CON EL 2019 EE 3690 Y 3686
Respondido por: A51607970
Fecha Respuesta: 13-02-2019</t>
  </si>
  <si>
    <t>2019ER1378</t>
  </si>
  <si>
    <t>2019ER1379</t>
  </si>
  <si>
    <t>2019ER1380</t>
  </si>
  <si>
    <t>2019ER1381</t>
  </si>
  <si>
    <t>EE4455
Respondido por: LJIMENEZ
Fecha Respuesta: 19-02-2019</t>
  </si>
  <si>
    <t>2019ER1382</t>
  </si>
  <si>
    <t>SE REASIGNA
Respondido por: NPASTRAN
Fecha Respuesta: 14-02-2019</t>
  </si>
  <si>
    <t>2019ER1383</t>
  </si>
  <si>
    <t>2019ER1384</t>
  </si>
  <si>
    <t>2019ER1388</t>
  </si>
  <si>
    <t>SOLICITUD CERTIFICADO 1245892 DEL 13-12-2005</t>
  </si>
  <si>
    <t>2019ER1391</t>
  </si>
  <si>
    <t>CANCELACION FOLIOS DE MATRICULA INMOBILIARIA</t>
  </si>
  <si>
    <t>SE PASA OFICIO RESPUESTA PARA FIRMA DE LA JEFATURA DE LA GCAU Y EL POSTERIOR CIERRE DEL CORDIS
Respondido por: AFRANCO
Fecha Respuesta: 13-02-2019</t>
  </si>
  <si>
    <t>2019ER1392</t>
  </si>
  <si>
    <t>REVISION AVALUO VIGENCIA 2019</t>
  </si>
  <si>
    <t>TORO LOPEZ Y CIA SAS</t>
  </si>
  <si>
    <t>SE GENERAN RADICACIONES TR 42
2019 120603,2019120620, 2019 120637, 2019 120646, 2019 120656, 2019 120673, 2019 120704
Respondido por: AFRANCO
Fecha Respuesta: 12-02-2019</t>
  </si>
  <si>
    <t>2019ER1394</t>
  </si>
  <si>
    <t>SOLICITUD CERTIFICACION</t>
  </si>
  <si>
    <t>CONSTRUCTORA PUERTO RICO SAS</t>
  </si>
  <si>
    <t xml:space="preserve"> - Se respondio con el documento No. 2019EE4483, cuyo asunto es: UAECD 2019ER1394</t>
  </si>
  <si>
    <t>2019ER1395</t>
  </si>
  <si>
    <t>2019ER1401</t>
  </si>
  <si>
    <t>TRASLADO POR COMPETENCIA RADICADO 2019ER5305, 6032, 6033, 5896, 5972, 4779, 5096, 4619, 4894 Y 4861</t>
  </si>
  <si>
    <t>2019ER1402</t>
  </si>
  <si>
    <t xml:space="preserve"> - SE RESPONDIO CON EL DOCUMENTO NO. 2019EE5080, CUYO ASUNTO ES: UAECD2019ER1402 
OBSERVACION SE REUTILIZA EL EE5080 PARA FINALIZAR EL ER 1413 Y SE REACTIVA EL CORDIS PARA DAR RESPUESTA NUEVAMENTE</t>
  </si>
  <si>
    <t>2019ER1406</t>
  </si>
  <si>
    <t xml:space="preserve"> - Se respondio con el documento No. 2019EE3130, cuyo asunto es: UAECD 2019ER1406 RAD 108220</t>
  </si>
  <si>
    <t>2019ER1411</t>
  </si>
  <si>
    <t>2019ER1412</t>
  </si>
  <si>
    <t>SOLICITUD ACTUALIZACION DE DATOS DEL INMUEBLE</t>
  </si>
  <si>
    <t>INMACULADA ROSA MISTICA S.A.S.</t>
  </si>
  <si>
    <t>2019ER1413</t>
  </si>
  <si>
    <t xml:space="preserve"> - Se respondio con el documento No. 2019EE5080, cuyo asunto es: UAECD2019ER1413 RADICACION 132865</t>
  </si>
  <si>
    <t>2019ER1418</t>
  </si>
  <si>
    <t>SOLICITUD DE INFORMACION RADICADO 31131 DEL 20-11-2018</t>
  </si>
  <si>
    <t xml:space="preserve"> - Se respondio con el documento No. 2019EE5151, cuyo asunto es: UAECD 2019 ER 1418</t>
  </si>
  <si>
    <t>2019ER1420</t>
  </si>
  <si>
    <t xml:space="preserve"> - Se respondio con el documento No. 2019EE4610, cuyo asunto es: SOLICITUD DE INFORMACION 2019ER1420 ALCANCE RAD 2019-129663 AAA072YJZM</t>
  </si>
  <si>
    <t>2019ER1421</t>
  </si>
  <si>
    <t>ACTUALIZACION VIAL Y CARTOGRAFIA DEL PLANO TOPOGRAFICO</t>
  </si>
  <si>
    <t>SUBRED INTEGRADA DE SERVICIO DE SALUD SUR OCCIDENTE ESE</t>
  </si>
  <si>
    <t xml:space="preserve"> - Se respondio con el documento No. 2019EE5121, cuyo asunto es: 2019ER1421</t>
  </si>
  <si>
    <t>2019ER1423</t>
  </si>
  <si>
    <t>SOLICITUD DE CERTIFICACION MANUAL DE VALOR SUELO SIN CONSTRUIR</t>
  </si>
  <si>
    <t>COLPATRIA CONSTRUCTORA</t>
  </si>
  <si>
    <t xml:space="preserve"> - Se respondio con el documento No. 2019EE5154, cuyo asunto es: UAECD 2019ER1423</t>
  </si>
  <si>
    <t>2019ER1424</t>
  </si>
  <si>
    <t>SOLICITUD INFORMACION - IMPUESTO PREDIAL</t>
  </si>
  <si>
    <t>SUPERINTENDENCIA DE NOTARIADO Y REGISTRO - ZONA CENTRO</t>
  </si>
  <si>
    <t>SE SOLICITA EE PARA DAR  RESPUESTA AL CORDIS 2019ER1424
Respondido por: MSANDOVAL
Fecha Respuesta: 13-02-2019</t>
  </si>
  <si>
    <t>2019ER1426</t>
  </si>
  <si>
    <t>REVISION DE AVALUO CATASTRAL</t>
  </si>
  <si>
    <t>SAE SOCIEDAD DE ACTIVOS ESPECIALES SAS</t>
  </si>
  <si>
    <t>DESPUES DE REALIZAR EL ESTUDIO TECNICO SE TRANSFIERE A LA SIE POR SER DE SU COMPETENCIA
Respondido por: NPASTRAN
Fecha Respuesta: 13-02-2019</t>
  </si>
  <si>
    <t>2019ER1428</t>
  </si>
  <si>
    <t>INSCRIPCION RESOLUCION RECTIFICACION DE AREA POR IMPRECISA</t>
  </si>
  <si>
    <t>POR INDICACION DE MARIA ANGELICA JIMNEZ SE TRANSFIERE A LA SIFJ PARA DAR TRAMITE
Respondido por: NPASTRAN
Fecha Respuesta: 05-03-2019</t>
  </si>
  <si>
    <t>2019ER1429</t>
  </si>
  <si>
    <t>SE ARCHIVA EN EL EXPEDIENTE FISICO CORRESPONDIENTE
Respondido por: NPASTRAN
Fecha Respuesta: 05-03-2019</t>
  </si>
  <si>
    <t>2019ER1430</t>
  </si>
  <si>
    <t>INSCRIPCION RESOLUCION RECTIFICACION DE AREA POR IMPRECISA DETERMINACION EN LA TRADICION - TITULOS REGISTRADOS DEL INMUEBLE</t>
  </si>
  <si>
    <t>2019ER1431</t>
  </si>
  <si>
    <t>SOLICITUD CERTIFICACIONES CATRASTRALES DE VALOR METRO CUADRADO DE TERRENO Y CONSTRUIDO</t>
  </si>
  <si>
    <t>INVERSIONES COPRIM S.A.</t>
  </si>
  <si>
    <t xml:space="preserve"> - Se respondio con el documento No. 2019EE4943, cuyo asunto es: RTA A2019ER1431 Y SE GENERA RAD 2019-174350</t>
  </si>
  <si>
    <t>2019ER1432</t>
  </si>
  <si>
    <t>SOLICITUD CERTIFICACIONES CATASTRALES Y DE VALOR METRO CUADRADO DE TERRENO Y CONSTRUIDO AÑO 2019</t>
  </si>
  <si>
    <t>TEXTILES MIRATEX SAS</t>
  </si>
  <si>
    <t xml:space="preserve"> - Se respondio con el documento No. 2019EE5060, cuyo asunto es: OFICIO EN RESPUESTA AL 2019ER1432</t>
  </si>
  <si>
    <t>2019ER1433</t>
  </si>
  <si>
    <t>SOLICITUD CERTIFICACIONES CATASTRALES Y VALOR DE METRO CUADRADO TERRENO CONSTRUIDO</t>
  </si>
  <si>
    <t>INVERSIONES NUEVO STIRO SAS</t>
  </si>
  <si>
    <t xml:space="preserve"> - Se respondio con el documento No. 2019EE4637, cuyo asunto es: 2019ER1433</t>
  </si>
  <si>
    <t>2019ER1434</t>
  </si>
  <si>
    <t>CERAMICAS STIRO S.A.S</t>
  </si>
  <si>
    <t xml:space="preserve"> - Se respondio con el documento No. 2019EE7201, cuyo asunto es: SE GENERA OFICIO DE RESPUESTA CON INFORMACIÓN ECONOMICA Y CÓDIGOS DE VERIF DE CERT CATASTRALES
</t>
  </si>
  <si>
    <t>2019ER1437</t>
  </si>
  <si>
    <t>JUZGADO CARENTA Y OCHO CIVIL CIRCUITO DE BOGOTA</t>
  </si>
  <si>
    <t>SE ENVIO CON EL 2019 EE 3180
Respondido por: A51607970
Fecha Respuesta: 11-02-2019</t>
  </si>
  <si>
    <t>2019ER1441</t>
  </si>
  <si>
    <t>INSCRIPCION RESOLUCION RECTIFICACION DE AREA POR IMPRECISA DETERMINACION</t>
  </si>
  <si>
    <t>OFICINA DE INSTRUMENTOS PUBLICOS ZONA SUR</t>
  </si>
  <si>
    <t>2019ER1444</t>
  </si>
  <si>
    <t xml:space="preserve"> - Se respondio con el documento No. 2019EE3322, cuyo asunto es: UAECD2019ER1444</t>
  </si>
  <si>
    <t>2019ER1445</t>
  </si>
  <si>
    <t>2019ER1446</t>
  </si>
  <si>
    <t>2019ER1448</t>
  </si>
  <si>
    <t>SE TRANSFIERE A LA SIE POR SER DE SU COMPETENCIA
Respondido por: NPASTRAN
Fecha Respuesta: 11-02-2019</t>
  </si>
  <si>
    <t>2019ER1449</t>
  </si>
  <si>
    <t>SOLICITUD CERTIFICADO DE BIENES INMUEBLES</t>
  </si>
  <si>
    <t>FISCALIA GENERAL DE LA NACION - UNIDAD DE INTERVENCION TARDIA</t>
  </si>
  <si>
    <t xml:space="preserve"> - Se respondio con el documento No. 2019EE3489, cuyo asunto es: UAECD2019ER1449</t>
  </si>
  <si>
    <t>2019ER1450</t>
  </si>
  <si>
    <t xml:space="preserve"> - Se respondio con el documento No. 2019EE2924, cuyo asunto es: UAECD 2019 ER 1450</t>
  </si>
  <si>
    <t>2019ER1451</t>
  </si>
  <si>
    <t xml:space="preserve"> - Se respondio con el documento No. 2019EE2926, cuyo asunto es: UAECD 2019ER1451</t>
  </si>
  <si>
    <t>2019ER1452</t>
  </si>
  <si>
    <t xml:space="preserve"> - Se respondio con el documento No. 2019EE4706, cuyo asunto es: UAECD 2019ER1452</t>
  </si>
  <si>
    <t>2019ER1453</t>
  </si>
  <si>
    <t>EE5209
Respondido por: LJIMENEZ
Fecha Respuesta: 25-02-2019</t>
  </si>
  <si>
    <t>2019ER1455</t>
  </si>
  <si>
    <t>SOLICTUD BOLETIN CATASTRAL</t>
  </si>
  <si>
    <t xml:space="preserve"> - Se respondio con el documento No. 2019EE5223, cuyo asunto es: UAECD2019ER1455</t>
  </si>
  <si>
    <t>2019ER1456</t>
  </si>
  <si>
    <t>2019ER1457</t>
  </si>
  <si>
    <t xml:space="preserve"> - Se respondio con el documento No. 2019EE5224, cuyo asunto es: UAECD 2019 ER 1457</t>
  </si>
  <si>
    <t>2019ER1458</t>
  </si>
  <si>
    <t>2019ER1459</t>
  </si>
  <si>
    <t>2019ER1460</t>
  </si>
  <si>
    <t xml:space="preserve"> - Se respondio con el documento No. 2019EE4540, cuyo asunto es: UAECD 2019ER1460</t>
  </si>
  <si>
    <t>2019ER1465</t>
  </si>
  <si>
    <t>SE SOLICITA EE PARA DAR  RESPUESTA AL CORDIS 2019ER1465
Respondido por: MSANDOVAL
Fecha Respuesta: 13-02-2019</t>
  </si>
  <si>
    <t>2019ER1467</t>
  </si>
  <si>
    <t>SOLICITUD VISITA E INSPECCION</t>
  </si>
  <si>
    <t xml:space="preserve"> - Se respondio con el documento No. 2019EE4767, cuyo asunto es: SOLICITUD DE INFORMACIÓN  2019ER1467 AAA0145OUDM</t>
  </si>
  <si>
    <t>2019ER1468</t>
  </si>
  <si>
    <t>SOLICITUD ENVIAR RESPUESTA DEL RADICADO 2018 - 1259788 - WILMERSANCHEZPENAGOS@GMAILCOM</t>
  </si>
  <si>
    <t xml:space="preserve"> - Se respondio con el documento No. 2019EE6885, cuyo asunto es: 2019ER1468</t>
  </si>
  <si>
    <t>2019ER1469</t>
  </si>
  <si>
    <t>SOLICITUD DE INFORMACION INFORME TECNICO DEL AVALUO</t>
  </si>
  <si>
    <t>SE DIO RESPUESTA MEDIANTE LOS OFICIOS CON CORDIS 2019EE7721 DE 05-03-2019 Y OFICIO CON CORDIS 2019EE15435 DE 12-04-2019</t>
  </si>
  <si>
    <t>2019ER1472</t>
  </si>
  <si>
    <t>SOLICITUD DE MUTACION CATASTRAL</t>
  </si>
  <si>
    <t xml:space="preserve"> -- Se responde temporalmente (no se cierra) con el documento No. 2019EE3654, cuyo asunto es: UAECD2019ER1472 - Se respondio con el documento No. 2019EE3655, cuyo asunto es: UAECD2019ER1472 TRASLADO PARA LA SHD</t>
  </si>
  <si>
    <t>2019ER1474</t>
  </si>
  <si>
    <t xml:space="preserve"> - Se respondio con el documento No. 2019EE15692, cuyo asunto es: DERECHO DE PETICION // SOLICITUD DE INFORMACION</t>
  </si>
  <si>
    <t>2019ER1476</t>
  </si>
  <si>
    <t>SOLICITUD ACTUALIZACION Y ELIMINACION OBLIGACION CATASTRAL</t>
  </si>
  <si>
    <t>INVERSIONES DAVANIC S.A</t>
  </si>
  <si>
    <t>SE REASIGNA
Respondido por: NPASTRAN
Fecha Respuesta: 22-02-2019</t>
  </si>
  <si>
    <t>2019ER1477</t>
  </si>
  <si>
    <t xml:space="preserve"> - Se respondio con el documento No. 2019EE4614, cuyo asunto es: 2019ER1477</t>
  </si>
  <si>
    <t>2019ER1479</t>
  </si>
  <si>
    <t>INSCRIPCION RESOLUCION RECTIFICACION DE AREA POR IMPRECISA DETERMINACION EN LA TRADICION</t>
  </si>
  <si>
    <t>2019ER1483</t>
  </si>
  <si>
    <t>ALCALDIA LOCAL DE USAQUEN</t>
  </si>
  <si>
    <t xml:space="preserve"> - Se respondio con el documento No. 2019EE5265, cuyo asunto es: UAECD 2019 ER1483</t>
  </si>
  <si>
    <t>2019ER1484</t>
  </si>
  <si>
    <t xml:space="preserve"> - Se respondio con el documento No. 2019EE5281, cuyo asunto es: 2019ER 1484</t>
  </si>
  <si>
    <t>2019ER1486</t>
  </si>
  <si>
    <t xml:space="preserve"> - Se respondio con el documento No. 2019EE5306, cuyo asunto es: UAECD 2019 ER1486</t>
  </si>
  <si>
    <t>2019ER1493</t>
  </si>
  <si>
    <t>RECURSO DE REPOSION</t>
  </si>
  <si>
    <t>PENDIENTE SE SOLICITA EXPEDIENTE A ENTREGAS
Respondido por: JRAMOS
Fecha Respuesta: 08-02-2019</t>
  </si>
  <si>
    <t>2019ER1501</t>
  </si>
  <si>
    <t>PROVIDENCIA EN PROCESO NO. 11001310300420080031804 (CONTACTENOS)</t>
  </si>
  <si>
    <t>JUZGADO 58 DE PEQUEÑAS CAUSAS Y COMPETENCIA MULTIPLE DE BOGOTA D.C.</t>
  </si>
  <si>
    <t>2019ER1505</t>
  </si>
  <si>
    <t>INSCRIPCION RESOLUCION RECTIFICACION DE AREA POR IMPRECISA DETERMINACION EN LA TRADICION - TITULOS REGISTRADOS -DEL INMUEBLES</t>
  </si>
  <si>
    <t>2019ER1506</t>
  </si>
  <si>
    <t>RT: 37513 - TRASLADO RADICADO IDU 20195060046902 17-01-19 - AVALUO N° 2017-0962</t>
  </si>
  <si>
    <t>SE REALIZA TRANSFERENCIA A LA S.I.F.J. POR INSTRUCCION DE LA GCAU
Respondido por: MRLOPEZ
Fecha Respuesta: 04-02-2019</t>
  </si>
  <si>
    <t>2019ER1507</t>
  </si>
  <si>
    <t>RT: 48817 - SOLICITUD COMPLEMENTACION DEL AVALUO TECNICO INDEMNIZATORIO N° 2018-1057</t>
  </si>
  <si>
    <t>SE TRANSFIERE CORDIS POR ORDEN DE LA ING. LIGIA GONZÁLEZ MARTÍNEZ
Respondido por: ZTORRES
Fecha Respuesta: 31-01-2019</t>
  </si>
  <si>
    <t>2019ER1508</t>
  </si>
  <si>
    <t>RT 48824 - SOLICITUD COMPLEMENTACION DEL AVALUO TECNICO INDEMNIZATORIO NO. 2018-1082</t>
  </si>
  <si>
    <t>SE TRANSFIERE CORDIS POR ORDEN DE LA ING. LIGIA GONZÁLEZ MARTÍNEZ.
Respondido por: ZTORRES
Fecha Respuesta: 04-02-2019</t>
  </si>
  <si>
    <t>2019ER1509</t>
  </si>
  <si>
    <t>OFICIO 20195260016412 DEL 08-01-2019 CONTRATO INTERADMINISTRATIVO 1547 DE 2018</t>
  </si>
  <si>
    <t>SE  ARCHIVA POR SER DE CARACTER INFORMATIVO
Respondido por: DIAMAYA
Fecha Respuesta: 22-04-2019</t>
  </si>
  <si>
    <t>2019ER1510</t>
  </si>
  <si>
    <t>RT 37501 - TRASLADO RADICADO IDU 20195260037582 NO. 2018-1350</t>
  </si>
  <si>
    <t>SE REALIZA TRANSFERENCIA A LA S.I.E. POR INSTRUCCION DE LA GCAU
Respondido por: MRLOPEZ
Fecha Respuesta: 31-01-2019</t>
  </si>
  <si>
    <t>2019ER1511</t>
  </si>
  <si>
    <t>RT 49400 - SOLICITUD AJUSTE AVALUO NO 2018-1845</t>
  </si>
  <si>
    <t>SE EFECTÚA TRANSFERENCIA CORDIS A SIE POR INSTRUCCIÓN DE LA ING. LIGIA E. GONZÁLEZ M.
Respondido por: YAVELLANEDA
Fecha Respuesta: 15-02-2019</t>
  </si>
  <si>
    <t>2019ER1512</t>
  </si>
  <si>
    <t>RT: 48972 - CONTRATO 0829 DE 2017 - SOLICITUD AJUSTE AVALUO N° 2018-1220</t>
  </si>
  <si>
    <t>ENVÍO DE OFICIO A IDU POR ESTADO DEL TRÁMITE
Respondido por: YAVELLANEDA
Fecha Respuesta: 14-02-2019</t>
  </si>
  <si>
    <t>2019ER1517</t>
  </si>
  <si>
    <t>SE ENVIO CON EL 2019EE 3176
Respondido por: A51607970
Fecha Respuesta: 11-02-2019</t>
  </si>
  <si>
    <t>2019ER1518</t>
  </si>
  <si>
    <t>SOLICITUD DE CORRECCIONES A AVALUOS COMERCIALES</t>
  </si>
  <si>
    <t>SE TRANSFIERE CORDIS POR ORDEN DE LA ING. LIGIA GONZÁLEZ MARTÍNEZ.
Respondido por: ZTORRES
Fecha Respuesta: 05-03-2019</t>
  </si>
  <si>
    <t>2019ER1522</t>
  </si>
  <si>
    <t>2019ER1524</t>
  </si>
  <si>
    <t>JUZGADO 46 CIVIL DEL CIRCUITO DE BOGOTA</t>
  </si>
  <si>
    <t xml:space="preserve"> - Se respondio con el documento No. 2019EE4011, cuyo asunto es: UAECD2019ER1524 RAD 118169</t>
  </si>
  <si>
    <t>2019ER1525</t>
  </si>
  <si>
    <t>JUZGADO CUARTO CIVIL DEL CIRCUITO DE BOGOTA</t>
  </si>
  <si>
    <t>SE ENVIO CON EL 2019EE 1822
Respondido por: A51607970
Fecha Respuesta: 30-01-2019</t>
  </si>
  <si>
    <t>2019ER1529</t>
  </si>
  <si>
    <t>SOLICITUD ACLARACION DE CABIDA Y LINDEROS</t>
  </si>
  <si>
    <t>2019ER1541</t>
  </si>
  <si>
    <t>SOLICITUD DE INFORMACION - EXPEDICION 72902</t>
  </si>
  <si>
    <t xml:space="preserve"> -- Se responde temporalmente (no se cierra) con el documento No. 2019EE4622, cuyo asunto es: 2019ER1541 - Se respondio con el documento No. 2019EE4626, cuyo asunto es: 2019ER1541</t>
  </si>
  <si>
    <t>2019ER1547</t>
  </si>
  <si>
    <t>RT SB30-02-0000 - OBSERVACIONES AVALUOS SAN BERNARDO</t>
  </si>
  <si>
    <t>2019ER1549</t>
  </si>
  <si>
    <t>SOLICITUD DE ESTRATIFICACION</t>
  </si>
  <si>
    <t xml:space="preserve"> -- Se responde temporalmente (no se cierra) con el documento No. 2019EE4589, cuyo asunto es: 2019ER1549 - Se respondio con el documento No. 2019EE4590, cuyo asunto es: 2019ER1549</t>
  </si>
  <si>
    <t>2019ER1550</t>
  </si>
  <si>
    <t>SOLICITUD CORRECCION DE CARTOGRAFIA</t>
  </si>
  <si>
    <t xml:space="preserve"> - Se respondio con el documento No. 2019EE4666, cuyo asunto es: UAECD2019ER1550 RECTIFICACION NOMENCLATURA AAA0145AYSK</t>
  </si>
  <si>
    <t>2019ER1551</t>
  </si>
  <si>
    <t xml:space="preserve"> - Se respondio con el documento No. 2019EE9843, cuyo asunto es: 2019ER1551. SOLICITUD DE INFORMACION</t>
  </si>
  <si>
    <t>2019ER1552</t>
  </si>
  <si>
    <t xml:space="preserve"> - Se respondio con el documento No. 2019EE3432, cuyo asunto es: UAECD 2019 ER 1552</t>
  </si>
  <si>
    <t>2019ER1553</t>
  </si>
  <si>
    <t>TRSALADO RADICADO 2019ER3000 DEL 11 DE ENERO DE 2019</t>
  </si>
  <si>
    <t>SECRETARIA DE HACIENDA DISTRITAL</t>
  </si>
  <si>
    <t xml:space="preserve"> - Se respondio con el documento No. 2019EE5164, cuyo asunto es: UAECD 2019 ER 1553</t>
  </si>
  <si>
    <t>2019ER1557</t>
  </si>
  <si>
    <t>JUZGADO 35 CIVIL MUNICIPAL DE BOGOTA D.C.</t>
  </si>
  <si>
    <t xml:space="preserve"> - Se respondio con el documento No. 2019EE3132, cuyo asunto es: UAEC D 2019 ER 1557 RAD 109265</t>
  </si>
  <si>
    <t>2019ER1558</t>
  </si>
  <si>
    <t>SE ENVIO CON EL 2019 EE 1822
Respondido por: A51607970
Fecha Respuesta: 30-01-2019</t>
  </si>
  <si>
    <t>2019ER1559</t>
  </si>
  <si>
    <t>CON OFICIO DE RESPUESTA
Respondido por: LJIMENEZ
Fecha Respuesta: 05-02-2019</t>
  </si>
  <si>
    <t>2019ER1560</t>
  </si>
  <si>
    <t>2019ER1561</t>
  </si>
  <si>
    <t>2019ER1562</t>
  </si>
  <si>
    <t>2019ER1563</t>
  </si>
  <si>
    <t>2019ER1564</t>
  </si>
  <si>
    <t>2019ER1565</t>
  </si>
  <si>
    <t>SOLICITUD CERTIFICADO</t>
  </si>
  <si>
    <t>SE ENVIO CON EL 2019 EE 3651
Respondido por: A51607970
Fecha Respuesta: 13-02-2019</t>
  </si>
  <si>
    <t>2019ER1566</t>
  </si>
  <si>
    <t>SE TRASFIERE PARA GENERAR CORDIS Y CERRAR
Respondido por: JRAMOS
Fecha Respuesta: 08-02-2019</t>
  </si>
  <si>
    <t>2019ER1567</t>
  </si>
  <si>
    <t>2019ER1568</t>
  </si>
  <si>
    <t>2019ER1569</t>
  </si>
  <si>
    <t>SOLICITUD INFORAMCION</t>
  </si>
  <si>
    <t xml:space="preserve"> - Se respondio con el documento No. 2019EE3029, cuyo asunto es: UAECD 2019ER1569</t>
  </si>
  <si>
    <t>2019ER1570</t>
  </si>
  <si>
    <t>2019ER1571</t>
  </si>
  <si>
    <t>SOLICITUD DENUNCIA PENAL INSTRUCCION ADMINISTRATIVA 11 DE 2015 SUPERNOTARIADO</t>
  </si>
  <si>
    <t>2019ER1572</t>
  </si>
  <si>
    <t>2019ER1573</t>
  </si>
  <si>
    <t>2019ER1574</t>
  </si>
  <si>
    <t>2019ER1575</t>
  </si>
  <si>
    <t>2019ER1576</t>
  </si>
  <si>
    <t>2019ER1577</t>
  </si>
  <si>
    <t>2019ER1578</t>
  </si>
  <si>
    <t>FISCALIA GENREAL DE LA NACION- 161 SECCIONAL</t>
  </si>
  <si>
    <t xml:space="preserve"> - Se respondio con el documento No. 2019EE4526, cuyo asunto es: UAECD 2019ER1578</t>
  </si>
  <si>
    <t>2019ER1579</t>
  </si>
  <si>
    <t>SOLICITUD DE LA INFORMACION ALFANUMERICA Y GEOGRAFICA CATASTRAL DEL DISTRITO CAPITAL CORRESPONDIENTE A LA VIGENCIA 2019</t>
  </si>
  <si>
    <t>SE TRANSFIERE A LA SIFJ POR SER DE SU COMPETENCIA
Respondido por: NPASTRAN
Fecha Respuesta: 06-02-2019</t>
  </si>
  <si>
    <t>2019ER1588</t>
  </si>
  <si>
    <t>JUZGADO CUARENTA Y UNO CIVIL MUNICIPAL DE BOGOTA D.C.</t>
  </si>
  <si>
    <t xml:space="preserve"> - Se respondio con el documento No. 2019EE3119, cuyo asunto es: UAECD 2019 ER 1588 RAD 105916</t>
  </si>
  <si>
    <t>2019ER1591</t>
  </si>
  <si>
    <t>SOLICITUD FACTURAS IMPUESTO PREDIAL - TRASLADO SHD (CONTACTENOS)</t>
  </si>
  <si>
    <t xml:space="preserve"> - Se respondio con el documento No. 2019EE1892, cuyo asunto es: UAECD 2019ER1591 / SHD 2019ER1863</t>
  </si>
  <si>
    <t>2019ER1600</t>
  </si>
  <si>
    <t>SOLICITUD INFORMACION CAMBIO DE NOMENCLATURA</t>
  </si>
  <si>
    <t>GUN CLUB</t>
  </si>
  <si>
    <t>DESPUES DE REALIZAR EL ESTUDIO TECNICO SE TRANSFIERE A LA GIC POR SER DE SU COMPETENCIA
Respondido por: NPASTRAN
Fecha Respuesta: 13-02-2019</t>
  </si>
  <si>
    <t>2019ER1601</t>
  </si>
  <si>
    <t>SOLICITUD DESENGLOBE E INCORPORACION DEL PREDIO CAR C 047</t>
  </si>
  <si>
    <t xml:space="preserve"> - Se respondio con el documento No. 2019EE4676, cuyo asunto es: UAECD 2019ER1601 DESENGLOBE NPH</t>
  </si>
  <si>
    <t>2019ER1602</t>
  </si>
  <si>
    <t>DERECHO DE PETICION SOLICITUD DESENGLOBE E INCORPORACION DEL PREDIOS CAR B 046</t>
  </si>
  <si>
    <t>SE REASIGNA PARA ESTUDIO TECNICO
Respondido por: NPASTRAN
Fecha Respuesta: 20-02-2019</t>
  </si>
  <si>
    <t>2019ER1606</t>
  </si>
  <si>
    <t>SOLICITUD REVISION DEL USO SUELO Y AVALUOS</t>
  </si>
  <si>
    <t xml:space="preserve"> - Se respondio con el documento No. 2019EE4677, cuyo asunto es: UAECD 2019ER1606</t>
  </si>
  <si>
    <t>2019ER1607</t>
  </si>
  <si>
    <t>RESPUESTA A SU SOLICITUD 2018EE52151</t>
  </si>
  <si>
    <t>SECRETARIA DE MOVILIDAD</t>
  </si>
  <si>
    <t xml:space="preserve"> - Se respondio con el documento No. 2019EE4525, cuyo asunto es: UAECD 2019ER1607</t>
  </si>
  <si>
    <t>2019ER1612</t>
  </si>
  <si>
    <t>INSTITUTO DISTRITAL DE GESTION DE RIEGOS Y CAMBIO CLIMATICO IDIGER</t>
  </si>
  <si>
    <t>2019ER1615</t>
  </si>
  <si>
    <t xml:space="preserve"> - Se respondio con el documento No. 2019EE7767, cuyo asunto es: SE RESPONDE OFICIO 2019ER1615, 81 CONSULTAS Y 2 CERTIFICACIONES</t>
  </si>
  <si>
    <t>2019ER1620</t>
  </si>
  <si>
    <t xml:space="preserve"> -- Se responde temporalmente (no se cierra) con el documento No. 2019EE4420, cuyo asunto es: 2019ER1620 - Se respondio con el documento No. 2019EE4421, cuyo asunto es: 2019ER1620</t>
  </si>
  <si>
    <t>2019ER1622</t>
  </si>
  <si>
    <t>TRASLADO RADICADO 2019ER2418 - LUISA INES ARIAS DE LEAL</t>
  </si>
  <si>
    <t xml:space="preserve"> - Se respondio con el documento No. 2019EE5166, cuyo asunto es: UAECD 2019 ER 1622</t>
  </si>
  <si>
    <t>2019ER1625</t>
  </si>
  <si>
    <t xml:space="preserve"> -- Se responde temporalmente (no se cierra) con el documento No. 2019EE9304, cuyo asunto es: 2019ER1625 -- Se responde temporalmente (no se cierra) con el documento No. 2019EE9299, cuyo asunto es: 2019ER1625 SE TRASLADA A  -- Se responde temporalmente (no se cierra) con el documento No. 2019EE9307, cuyo asunto es: 2019ER1625 - Se respondio con el documento No. 2019EE9317, cuyo asunto es: 2019ER1625</t>
  </si>
  <si>
    <t>2019ER1627</t>
  </si>
  <si>
    <t>REMISION DOCUMENTOS PARA DAR ALCANCE AL RADICADO 2019ER776 - CAMBIO DE CORREO DE NOTIFICACION ROJASBOLIVARLINAMARIA833@GMAIL.COM</t>
  </si>
  <si>
    <t>2019ER1629</t>
  </si>
  <si>
    <t>SOLICITUD RESPUESTA RADICADO 2019ER411</t>
  </si>
  <si>
    <t xml:space="preserve"> - Se respondio con el documento No. 2019EE9545, cuyo asunto es: RESPUESTA QUEJA SDQS 479742019</t>
  </si>
  <si>
    <t>2019ER1630</t>
  </si>
  <si>
    <t xml:space="preserve"> - Se respondio con el documento No. 2019EE4014, cuyo asunto es: UAECD2019ER1630</t>
  </si>
  <si>
    <t>2019ER1635</t>
  </si>
  <si>
    <t>RT: 48559 - REVISION AVALUO COMERCIAL N° 2018-1913</t>
  </si>
  <si>
    <t>2019ER1636</t>
  </si>
  <si>
    <t>RT: 51092 - SOLICITUD DE COMPLEMENTACION DEL AVALUO TECNICO INDEMNIZATORIO N° 2018-1538388</t>
  </si>
  <si>
    <t>2019ER1637</t>
  </si>
  <si>
    <t>RT: 47532 - RESPUESTA AL RADICADO 20195260063302 AVALUO N° 2017-1268</t>
  </si>
  <si>
    <t>2019ER1638</t>
  </si>
  <si>
    <t>RT: 48922 - SOLICITUD DE COMPLEMENTACION DEL AVALUO TECNICO INDEMNIZATORIO N° 2018-0919</t>
  </si>
  <si>
    <t>2019ER1639</t>
  </si>
  <si>
    <t>RT: 47626A - TRASLADO DEL DERECHO DE PETICION 20195260047392 DEL 18-01-2019 Y AJUSTE AL AVALUO POR CAMBIO RT: 47626B</t>
  </si>
  <si>
    <t>SE REALIZA TRANSFERENCIA A LA S.I.E. POR INSTRUCCION DE LA GCAU
RESPONDIDO POR: MRLOPEZ
FECHA RESPUESTA: 31-01-2019        2019EE2480</t>
  </si>
  <si>
    <t>2019ER1642</t>
  </si>
  <si>
    <t>INVERSIONES MONGUI S.A.S</t>
  </si>
  <si>
    <t xml:space="preserve"> - Se respondio con el documento No. 2019EE5076, cuyo asunto es: UAECD 2019 ER 1642</t>
  </si>
  <si>
    <t>2019ER1644</t>
  </si>
  <si>
    <t>JUZGADO ONCE CIVIL DEL CIRCUITO</t>
  </si>
  <si>
    <t xml:space="preserve"> - Se respondio con el documento No. 2019EE3120, cuyo asunto es: UAECD2019ER1644 RAD 105858</t>
  </si>
  <si>
    <t>2019ER1645</t>
  </si>
  <si>
    <t>SOLICITUD ESPECIALISTA TOPOGRAFO PROCESO JUDICIAL 2016-0061 (CONTACTENOS)</t>
  </si>
  <si>
    <t>2019ER1647</t>
  </si>
  <si>
    <t>JUZGADO TERCERO CIVIL MUNICIPAL DE BOGOTA</t>
  </si>
  <si>
    <t xml:space="preserve"> - Se respondio con el documento No. 2019EE3121, cuyo asunto es: UAECD2019ER1647 RAD 105956</t>
  </si>
  <si>
    <t>2019ER1648</t>
  </si>
  <si>
    <t>RESPUESTA A SU OFICIO NO. 60839 - NO TA DEVOLUTIVA</t>
  </si>
  <si>
    <t>SUPERINTENDENCIA DE NOTARIADO Y REGISTRO</t>
  </si>
  <si>
    <t>SE REENVI A INFORMACION CON CORDIS  2019EE1864
Respondido por: LJIMENEZ
Fecha Respuesta: 30-01-2019</t>
  </si>
  <si>
    <t>2019ER1655</t>
  </si>
  <si>
    <t xml:space="preserve"> - Se respondio con el documento No. 2019EE4710, cuyo asunto es: UAECD2019ER1655</t>
  </si>
  <si>
    <t>2019ER1659</t>
  </si>
  <si>
    <t>SOLICITUD ACTUALIZACION  DE PROPIETARIOS</t>
  </si>
  <si>
    <t xml:space="preserve"> - Se respondio con el documento No. 2019EE34856, cuyo asunto es: 2019ER1659// SOLICITUD ACTUALIZACION DE PROPIETARIOS // ANEXO CD</t>
  </si>
  <si>
    <t>2019ER1660</t>
  </si>
  <si>
    <t>CONN OFICIO DE RESPUESTA
Respondido por: LJIMENEZ
Fecha Respuesta: 05-02-2019</t>
  </si>
  <si>
    <t>2019ER1662</t>
  </si>
  <si>
    <t>CON OFICIO DE RESPUESTA 2019EE4253 DE FECHA 18-02-2019
Respondido por: RGUZMAN
Fecha Respuesta: 18-02-2019</t>
  </si>
  <si>
    <t>2019ER1663</t>
  </si>
  <si>
    <t>SE DA RESPUESTA CON OFICIO 2019EE4253
Respondido por: RGUZMAN
Fecha Respuesta: 19-02-2019</t>
  </si>
  <si>
    <t>2019ER1664</t>
  </si>
  <si>
    <t>2019ER1665</t>
  </si>
  <si>
    <t>JUZGADO 28 CIVIL DEL CIRCUITO DE BOGOTA D.C.</t>
  </si>
  <si>
    <t xml:space="preserve"> - Se respondio con el documento No. 2019EE3122, cuyo asunto es: UAECD 019ER1665 RAD 106242</t>
  </si>
  <si>
    <t>2019ER1669</t>
  </si>
  <si>
    <t>SOLICITUD CERTIFICADO DE BIENES E  INMUEBLES</t>
  </si>
  <si>
    <t>2019ER1674</t>
  </si>
  <si>
    <t>SOLICITUD PARA DAR ALCANCE AL RAD 2019ER619</t>
  </si>
  <si>
    <t>2019ER1675</t>
  </si>
  <si>
    <t>AR CONSTRUCCIONES S.A.S</t>
  </si>
  <si>
    <t>SE REASIGNA
Respondido por: NPASTRAN
Fecha Respuesta: 20-05-2019</t>
  </si>
  <si>
    <t>2019ER1678</t>
  </si>
  <si>
    <t>SE TRANSFIERE A LA SIE POR SER DE SU COMPETENCIA
Respondido por: NPASTRAN
Fecha Respuesta: 14-02-2019</t>
  </si>
  <si>
    <t>2019ER1679</t>
  </si>
  <si>
    <t>RT 51606 - ENVIO CARPETAS CON DOCUMENTACION NECESARIA PARA LA ELABORACION DE AVALUOS COMERCIALES</t>
  </si>
  <si>
    <t>SE GENERO LA RADICAION 2019 - 114531 DEL 11-02-2019
Respondido por: NPASTRAN
Fecha Respuesta: 16-03-2019</t>
  </si>
  <si>
    <t>2019ER1680</t>
  </si>
  <si>
    <t>RT 51611 - ENVIO CARPETA CON DOCUMENTACION NECESARIA PARA LA ELABORACION DE AVALUO COMERCIAL</t>
  </si>
  <si>
    <t>SE GENERO LA RADICACION 2019-114764 EL 11-02-2019
Respondido por: NPASTRAN
Fecha Respuesta: 16-03-2019</t>
  </si>
  <si>
    <t>2019ER1681</t>
  </si>
  <si>
    <t>RT 51612 - ENVIO CARPETA CON DOCUMENTACION NECESARIA PARA LA ELABORACION DE AVALUO COMERCIAL</t>
  </si>
  <si>
    <t>GENERO RADICACION 2019-65657 DEL 29-01-2019
Respondido por: NPASTRAN
Fecha Respuesta: 16-03-2019</t>
  </si>
  <si>
    <t>2019ER1682</t>
  </si>
  <si>
    <t>RT: 51601 - ENVIO DE CARPETAS PARA LA ELABORACION DE AVALUOS CATASTRALES</t>
  </si>
  <si>
    <t>2019ER1683</t>
  </si>
  <si>
    <t>RT: 51604 - ENVIO DE CARPETAS PARA LA ELABORACION DE AVALUOS CATASTRALES</t>
  </si>
  <si>
    <t>2019ER1684</t>
  </si>
  <si>
    <t>RT: 51605 - ENVIO DE CARPETAS PARA LA ELABORACION DE AVALUOS CATASTRALES</t>
  </si>
  <si>
    <t>2019ER1685</t>
  </si>
  <si>
    <t>RT: 51614 - ENVIO DE CARPETAS PARA LA ELABORACION DE AVALUOS CATASTRALES</t>
  </si>
  <si>
    <t>2019ER1686</t>
  </si>
  <si>
    <t>RT: 51615 - ENVIO DE CARPETAS PARA LA ELABORACION DE AVALUOS CATASTRALES</t>
  </si>
  <si>
    <t>2019ER1695</t>
  </si>
  <si>
    <t>RESPUESTA A SU OFICIO 2018EE60351 - NOTA DEVOLUTIVA</t>
  </si>
  <si>
    <t>SUPERINTENDENCIA DE NOTARIADO Y REGISTRO - ZONA NORTE</t>
  </si>
  <si>
    <t>SE REENVI A INFORMACION CON CORDIS  2019EE1861
Respondido por: LJIMENEZ
Fecha Respuesta: 30-01-2019</t>
  </si>
  <si>
    <t>2019ER1696</t>
  </si>
  <si>
    <t xml:space="preserve"> - Se respondio con el documento No. 2019EE3708, cuyo asunto es: UAECD2019ER1696</t>
  </si>
  <si>
    <t>2019ER1700</t>
  </si>
  <si>
    <t>RT 51580 - SOLICITUD ELABORACION DE AVALUOS COMERCIALES</t>
  </si>
  <si>
    <t>SE ENVIO CON EL 2019 EE 2851
Respondido por: A51607970
Fecha Respuesta: 08-02-2019</t>
  </si>
  <si>
    <t>2019ER1701</t>
  </si>
  <si>
    <t>RT 51581 - SOLICITUD ELABORACION DE AVALUO COMERCIAL</t>
  </si>
  <si>
    <t>SE ENVIO CON EL 2019 EE 2851
RESPONDIDO POR: A51607970
FECHA RESPUESTA: 08-02-2019
Respondido por: A51607970
Fecha Respuesta: 08-02-2019</t>
  </si>
  <si>
    <t>2019ER1702</t>
  </si>
  <si>
    <t>RT 51582 - SOLICITUD ELABORACION DE AVALUO COMERCIAL</t>
  </si>
  <si>
    <t>2019ER1703</t>
  </si>
  <si>
    <t>RT 51583 - SOLICITUD ELABORACION DE AVALUO COMERCIAL</t>
  </si>
  <si>
    <t>2019ER1704</t>
  </si>
  <si>
    <t>RT 51584 - SOLICITUD ELABORACION DE AVALUO COMERCIAL</t>
  </si>
  <si>
    <t>2019ER1705</t>
  </si>
  <si>
    <t>RT 51585 - SOLICITUD ELABORACION DE AVALUO COMERCIAL</t>
  </si>
  <si>
    <t>2019ER1706</t>
  </si>
  <si>
    <t>RT 51586 - SOLICITUD ELABORACION DE AVALUO COMERCIAL</t>
  </si>
  <si>
    <t>2019ER1707</t>
  </si>
  <si>
    <t>RT 51587- SOLICITUD ELABORACION DE AVALUO COMERCIAL</t>
  </si>
  <si>
    <t>2019ER1708</t>
  </si>
  <si>
    <t>RT 51589- SOLICITUD ELABORACION DE AVALUO COMERCIAL</t>
  </si>
  <si>
    <t>2019ER1709</t>
  </si>
  <si>
    <t>RT 51590- SOLICITUD ELABORACION DE AVALUO COMERCIAL</t>
  </si>
  <si>
    <t>2019ER1710</t>
  </si>
  <si>
    <t>RT 51591- SOLICITUD ELABORACION DE AVALUO COMERCIAL</t>
  </si>
  <si>
    <t>2019ER1711</t>
  </si>
  <si>
    <t>SOLICITUD DE INSPECCION</t>
  </si>
  <si>
    <t>CENTRAL DE INVERCIONES S.A. CISA S.A.</t>
  </si>
  <si>
    <t>SE SOLICITA EE PARA DAR RESPUESTA AL CORDIS 2019ER1711 TRANSLADO A SDH
Respondido por: MSANDOVAL
Fecha Respuesta: 14-02-2019</t>
  </si>
  <si>
    <t>2019ER1721</t>
  </si>
  <si>
    <t>SOLICITUD CERTIFICADO CATASTRAL MASIVO</t>
  </si>
  <si>
    <t>DRABET SAS</t>
  </si>
  <si>
    <t xml:space="preserve"> -- Se responde temporalmente (no se cierra) con el documento No. 2019EE6901, cuyo asunto es: UAECD2019ER1721 - Se respondio con el documento No. 2019EE6903, cuyo asunto es: UAECD 2018 ER 1721</t>
  </si>
  <si>
    <t>2019ER1722</t>
  </si>
  <si>
    <t>SOLICITUD BOLETIN DE NOMENCLATURA Y CERTIFICADO CATASTRAL</t>
  </si>
  <si>
    <t xml:space="preserve"> - Se respondio con el documento No. 2019EE5741, cuyo asunto es: SOLICITUD DE CERTIFICADO CATASTRAL 2019ER1722.</t>
  </si>
  <si>
    <t>2019ER1723</t>
  </si>
  <si>
    <t xml:space="preserve"> - Se respondio con el documento No. 2019EE6130, cuyo asunto es: SOLICITUD DE CERTIFICADOS CATASTRALES 2019ER1723.</t>
  </si>
  <si>
    <t>2019ER1724</t>
  </si>
  <si>
    <t>SOLICITUD DE CERTIFICADOS CATASTRAL</t>
  </si>
  <si>
    <t>BRADCO S.A.S</t>
  </si>
  <si>
    <t xml:space="preserve"> - Se respondio con el documento No. 2019EE7249, cuyo asunto es: SOLICITUD DE CERTIFICACIONES CATASTRALES 2019ER1724.</t>
  </si>
  <si>
    <t>2019ER1725</t>
  </si>
  <si>
    <t>RT: 47985 - REVISION DEL AVALUO TECNICO INDEMNIZATORIO N° 2018-0091</t>
  </si>
  <si>
    <t>2019ER1726</t>
  </si>
  <si>
    <t>RT: 47829 - CONTINUACION DE LOS CERTIFICADOS DE CABIDA Y LINDEROS</t>
  </si>
  <si>
    <t>SE GENERAN 2 RADICACIONES TR 100
2019 104265
2019 104352
Respondido por: AFRANCO
Fecha Respuesta: 07-02-2019</t>
  </si>
  <si>
    <t>2019ER1727</t>
  </si>
  <si>
    <t>RT: 47452B - SOLICITUD AJUSTE AVALUO N° 2018-0966</t>
  </si>
  <si>
    <t>2019ER1728</t>
  </si>
  <si>
    <t>RT: 51337 - REVISION AVALUO COMERCIAL N° 2019-0311</t>
  </si>
  <si>
    <t>2019ER1729</t>
  </si>
  <si>
    <t>RT: 48186A - REVISION DEL AVALUO TECNICA INDEMNIZATORIOL N° 2018-1778</t>
  </si>
  <si>
    <t>2019ER1731</t>
  </si>
  <si>
    <t>INVERSIONES PROVI SAS</t>
  </si>
  <si>
    <t>SE PROYECTO RESPUESTA Y SE TRANSFIERE A NIDA CONSTANZA OCHOA PARA SU REVISIÓN 
Respondido por: CCRISTANCHO
Fecha Respuesta: 14-02-2019</t>
  </si>
  <si>
    <t>2019ER1732</t>
  </si>
  <si>
    <t>RT: 51338 - REVISION DEL AVALUO COMERCIAL N° 2019-0310</t>
  </si>
  <si>
    <t>2019ER1733</t>
  </si>
  <si>
    <t>RT: 48674 - REMISION TRASLADO DE DERECHO DE PETICION 20195260068142 AVALUO N° 2018-1127</t>
  </si>
  <si>
    <t>SE REALIZA TRANSFERENCIA A LA S.I.E. POR INSTRUCCION DE LA GCAU
Respondido por: MRLOPEZ
Fecha Respuesta: 11-02-2019</t>
  </si>
  <si>
    <t>2019ER1734</t>
  </si>
  <si>
    <t>ALCANCE AL RADICADO ER 13070 DEL 15-05-2018 Y EE49287 DEL 12-10-2018</t>
  </si>
  <si>
    <t>REASIGNADO POR PRIORIDA EN OTROS TRAMITES
Respondido por: A51607970
Fecha Respuesta: 20-02-2019</t>
  </si>
  <si>
    <t>2019ER1735</t>
  </si>
  <si>
    <t>RT: 47570A - TRASLADO DEL DERECHO DE PETICION 20195260004332 DEL 03-01-2019 AVALUO N° 2018-0813</t>
  </si>
  <si>
    <t>SE REALIZA TRANSFERENCIA A LA S.I.E POR INSTRUCCION DE LA GCAU
Respondido por: MRLOPEZ
Fecha Respuesta: 11-02-2019</t>
  </si>
  <si>
    <t>2019ER1736</t>
  </si>
  <si>
    <t>SOLICITUD AVALUOS DE RENTA PROPIETARIOS SDIS Y ALCANCE RADICADO N° S2019002031</t>
  </si>
  <si>
    <t>SE EFECTÚA TRANSFERENCIA CORDIS Y SE ESTÁ A LA ESPERA DE LAS INSTRUCCIONES SOBRE LAS RADICACIONES GENERADAS.
Respondido por: YAVELLANEDA
Fecha Respuesta: 11-03-2019</t>
  </si>
  <si>
    <t>2019ER1741</t>
  </si>
  <si>
    <t>JUZGADO SETENTA Y UNO CIVIL MUNICIPAL DE BOGOTA</t>
  </si>
  <si>
    <t>SE RADICA TR 71 2019 105903 JUZGADOS PERTENENCIA
Respondido por: AFRANCO
Fecha Respuesta: 08-02-2019</t>
  </si>
  <si>
    <t>2019ER1744</t>
  </si>
  <si>
    <t>AUTORIZACION NOTIFICACION DE RESPUESTAS</t>
  </si>
  <si>
    <t>SE ENTREGA A DON ENRIQUE BELLO ¿PARA LOS FINES PERTINENTES.
Respondido por: NPASTRAN
Fecha Respuesta: 07-02-2019</t>
  </si>
  <si>
    <t>2019ER1745</t>
  </si>
  <si>
    <t>2019ER1746</t>
  </si>
  <si>
    <t>JUZGADO DIECISIETE CIVIL DEL CIRCUITO DE BOGOTA D.C</t>
  </si>
  <si>
    <t>SE REASIGNA A LA SIFJ, PREDIO DE INTERES QUE NO SE ENCUENTRA EN EL SIIC
Respondido por: LJIMENEZ
Fecha Respuesta: 11-02-2019</t>
  </si>
  <si>
    <t>2019ER1749</t>
  </si>
  <si>
    <t>FIDUCIARIA DE OCCIDENTE S.A.</t>
  </si>
  <si>
    <t>POR ERROR DE DIGITACION NO TENER EN CUENTA ESTA ASIGNACION
Respondido por: NPASTRAN
Fecha Respuesta: 14-02-2019</t>
  </si>
  <si>
    <t>2019ER1757</t>
  </si>
  <si>
    <t>SOLICITUD DE SERVICIO DE CERTIFICACION DE CABIDA Y LINDEROS</t>
  </si>
  <si>
    <t xml:space="preserve"> - Se respondio con el documento No. 2019EE5168, cuyo asunto es: UAECD 2019 ER 1757 RAD 2019-131596</t>
  </si>
  <si>
    <t>2019ER1758</t>
  </si>
  <si>
    <t xml:space="preserve"> - Se respondio con el documento No. 2019EE5176, cuyo asunto es: 2019ER1758 RAD 129914</t>
  </si>
  <si>
    <t>2019ER1772</t>
  </si>
  <si>
    <t>JUZGADO 51 CIVIL DEL CIRCUITO DE BOGOTA D.C.</t>
  </si>
  <si>
    <t xml:space="preserve"> - Se respondio con el documento No. 2019EE3416, cuyo asunto es: UAECD 2019ER1772</t>
  </si>
  <si>
    <t>2019ER1783</t>
  </si>
  <si>
    <t>REVISION DE IMPUESTO PREDIAL UNIFICADO</t>
  </si>
  <si>
    <t>ALCALDIA LOCAL DE SAN CRISTOBAL</t>
  </si>
  <si>
    <t>2019ER1784</t>
  </si>
  <si>
    <t>SOLICITUD DE TITULARIDAD DE PLANOS Y DESCRIPCIONES DE LAS CABIDAS Y LINDEROS</t>
  </si>
  <si>
    <t xml:space="preserve"> - Se respondio con el documento No. 2019EE3959, cuyo asunto es: UAECD2019ER1784</t>
  </si>
  <si>
    <t>2019ER1785</t>
  </si>
  <si>
    <t xml:space="preserve"> - Se respondio con el documento No. 2019EE4249, cuyo asunto es: UAECD.SOLICITUD CERTIFICADO CATASTRAL.2019ER1785</t>
  </si>
  <si>
    <t>2019ER1787</t>
  </si>
  <si>
    <t>DANDO RESPUESTA A SU COMUNICADO 2018EE60448</t>
  </si>
  <si>
    <t>2019ER1788</t>
  </si>
  <si>
    <t>SOLICITUD INFORMNACION TRASLADO IGAC Y GENARADO NUEVA RADICACION 2018-1592665</t>
  </si>
  <si>
    <t>SE RADICA EN SDQS 327562019, SE ASGINA A SIE Y SE ENVÍA FISICO
Respondido por: WTIUSABA
Fecha Respuesta: 14-02-2019</t>
  </si>
  <si>
    <t>2019ER1803</t>
  </si>
  <si>
    <t>SOLICITUD CERTIFICADO DE NOMENCLATURA</t>
  </si>
  <si>
    <t>INVERSIONES 123 S.A.S.</t>
  </si>
  <si>
    <t xml:space="preserve"> - Se respondio con el documento No. 2019EE4495, cuyo asunto es: UAECD 2019ER1803</t>
  </si>
  <si>
    <t>2019ER1805</t>
  </si>
  <si>
    <t>SOLICITUD CERTIFICADO DE VALORIZACION</t>
  </si>
  <si>
    <t xml:space="preserve"> - Se respondio con el documento No. 2019EE4261, cuyo asunto es: RTA A 2019ER1805</t>
  </si>
  <si>
    <t>2019ER1806</t>
  </si>
  <si>
    <t>FIDECOMISO CREDITOS 147</t>
  </si>
  <si>
    <t xml:space="preserve"> - Se respondio con el documento No. 2019EE4779, cuyo asunto es: RESPUESTA AL CORDIS 2019ER1806. REP. LEGAL DE ALIANZA FIDUCIARIA S.A.</t>
  </si>
  <si>
    <t>2019ER1808</t>
  </si>
  <si>
    <t>SE RAD TR 71 2019 106039 JUAZGADO PERTENENCIA
Respondido por: AFRANCO
Fecha Respuesta: 08-02-2019</t>
  </si>
  <si>
    <t>2019ER1809</t>
  </si>
  <si>
    <t>SOLICITUD CORRECCION DE AVALUOS</t>
  </si>
  <si>
    <t>2019ER1821</t>
  </si>
  <si>
    <t>JUZGADO DIECISEIS CIVIL MUNICIPAL DE BOGOTA</t>
  </si>
  <si>
    <t>SE RADICA TR 71 2019 107784
Respondido por: AFRANCO
Fecha Respuesta: 08-02-2019</t>
  </si>
  <si>
    <t>2019ER1822</t>
  </si>
  <si>
    <t>SE DEBE REASIGNAR A UN TECNICO PARA REALIZAR CAMBIOS DE NOMBRE
RESPONDIDO POR: NPASTRAN
FECHA RESPUESTA: 14-02-2019</t>
  </si>
  <si>
    <t>2019ER1823</t>
  </si>
  <si>
    <t>RT: 47227B - REVISION AVALUO COMERCIAL N° 2019-0005</t>
  </si>
  <si>
    <t>2019ER1824</t>
  </si>
  <si>
    <t>RT: 47240A - REVISION AVALUO COMERCIAL N° 2018-1900</t>
  </si>
  <si>
    <t>2019ER1825</t>
  </si>
  <si>
    <t>SOLICITUD CERTIFICACION CATASTRAL CON EL RESPECTIVO NUMERO DE MATRICULA</t>
  </si>
  <si>
    <t>SE REASIGNA PARA REALIZAR CAMBIO DE NOMBRE
Respondido por: NPASTRAN
Fecha Respuesta: 20-02-2019</t>
  </si>
  <si>
    <t>2019ER1826</t>
  </si>
  <si>
    <t>CONSULTA SOBRE EL USO DEL SUELO DEL LOTE 11 EL BAMBU DE LA URBANIZACION BOSQUE LOS ROSALES - DOCUMENTO CON COPIA PARA LA UAECD</t>
  </si>
  <si>
    <t xml:space="preserve"> - Se respondio con el documento No. 2019EE4914, cuyo asunto es: 2019ER1826</t>
  </si>
  <si>
    <t>2019ER1828</t>
  </si>
  <si>
    <t xml:space="preserve"> - Se respondio con el documento No. 2019EE4499, cuyo asunto es: UAECD 2019ER1828</t>
  </si>
  <si>
    <t>2019ER1831</t>
  </si>
  <si>
    <t>2019ER1833</t>
  </si>
  <si>
    <t>SOLICITUD RESPUESTA RADICADO 2018-271400 DEL 01-03-2018</t>
  </si>
  <si>
    <t xml:space="preserve"> - Se respondio con el documento No. 2019EE5024, cuyo asunto es: OFICIO RPTA 2019ER1833</t>
  </si>
  <si>
    <t>2019ER1834</t>
  </si>
  <si>
    <t>REMISION TRASLADO DE PETICION RADICADO 20195260077522</t>
  </si>
  <si>
    <t>2019ER1838</t>
  </si>
  <si>
    <t>2019ER1840</t>
  </si>
  <si>
    <t>SOLICITUD DOCUMENTACION DENTRO DEL CONTRATO 141 DE 2018 DE CONSULTORIA CELEBRADO ENTRE LA EMPRESA METRO DE BOGOTA Y AVALES INGENIERIA</t>
  </si>
  <si>
    <t>AVALES S.A.S. - INGENIERIA INMOBILIARIA</t>
  </si>
  <si>
    <t xml:space="preserve"> - Se respondio con el documento No. 2019EE10927, cuyo asunto es: RESPUESTA A DERECHO DE PETICIÓN 2019ER1840 - REMITO COPIAS DE OFICIO 2018EE52719 DE 01/11/2018</t>
  </si>
  <si>
    <t>2019ER1842</t>
  </si>
  <si>
    <t>SOLICITUD AVALUO COMERCIAL EN EL MARCO DEL CONTRATO INTERADMINISTRATIVO 2615- DE 2017</t>
  </si>
  <si>
    <t>SECRETARIA DE EDUCACION</t>
  </si>
  <si>
    <t>SE ENVIO CON EL 2019 EE 3652
Respondido por: A51607970
Fecha Respuesta: 13-02-2019</t>
  </si>
  <si>
    <t>2019ER1843</t>
  </si>
  <si>
    <t>EMBAJADA DE SUECIA</t>
  </si>
  <si>
    <t>SE TRANSFIERE A LA GIC POR SER DE SU COMPETENCIA
Respondido por: NPASTRAN
Fecha Respuesta: 14-02-2019</t>
  </si>
  <si>
    <t>2019ER1848</t>
  </si>
  <si>
    <t>RESPUESTA DERECHO DE PETICION RADICADO IDU N° 20195260020952</t>
  </si>
  <si>
    <t>2019ER1850</t>
  </si>
  <si>
    <t>RT: 51314 - SOLICITUD DE REVISION AL AVALUO COMERCIAL N° 2019-312</t>
  </si>
  <si>
    <t>2019ER1851</t>
  </si>
  <si>
    <t>RT: 51313 - SOLICITUD DE REVISION AL AVALUO COMERCIAL N° 2019-314</t>
  </si>
  <si>
    <t>2019ER1852</t>
  </si>
  <si>
    <t>RT: 51312 - SOLICITUD DE REVISION AL AVALUO COMERCIAL N° 2019-302</t>
  </si>
  <si>
    <t>2019ER1853</t>
  </si>
  <si>
    <t>RT: 48508 - SOLICITUD DE CORRECCION AVALUO COMERCIAL N° 2018-1763</t>
  </si>
  <si>
    <t>SE TRANSFIERE CORDIS POR ORDEN DE LA ING. LIGIA GONZÁLEZ MARTÍNEZ.
Respondido por: ZTORRES
Fecha Respuesta: 05-02-2019</t>
  </si>
  <si>
    <t>2019ER1854</t>
  </si>
  <si>
    <t>RT: 50784 - SOLICITUD DE INFORMACION DE LA COBERTURA DEL DECRETO 172 DE 2007 PROYECTO TRONCAL CARRERA 7</t>
  </si>
  <si>
    <t>SE REALIZA TRANSFERENCIA A LA S.I.E. POR INSTRUCCION DE LA GCAU
Respondido por: MRLOPEZ
Fecha Respuesta: 13-02-2019</t>
  </si>
  <si>
    <t>2019ER1855</t>
  </si>
  <si>
    <t>RT: 47280 - ALCANCE AL AVALUO COMERCIAL N° 2018-1620</t>
  </si>
  <si>
    <t>2019ER1856</t>
  </si>
  <si>
    <t>RT: 48132 - SOLICITUD DE REVISION AL AVALUO COMERCIAL N° 2018-1896</t>
  </si>
  <si>
    <t>2019ER1857</t>
  </si>
  <si>
    <t>RT: 51323 - SOLICITUD AJUSTE AVALUO N° 2019-0318</t>
  </si>
  <si>
    <t>POR ERROR DE DIGITACION SE ASIGNO AL FUNCIONARIO EQUIVOCADO
Respondido por: NPASTRAN
Fecha Respuesta: 12-02-2019</t>
  </si>
  <si>
    <t>2019ER1858</t>
  </si>
  <si>
    <t>RT: 51322 - SOLICITUD AJUSTE AVALUO N° 2019-0319</t>
  </si>
  <si>
    <t>2019ER1859</t>
  </si>
  <si>
    <t>RT: 50593B - SOLICITUD DE CORRECCION AVALUO COMERCIAL N° 2018-1640</t>
  </si>
  <si>
    <t>ERROR DE ASIGNACIÓN
Respondido por: A51607970
Fecha Respuesta: 05-02-2019</t>
  </si>
  <si>
    <t>2019ER1860</t>
  </si>
  <si>
    <t>RT: 51052 - SOLICITUD REVISION AVALUO COMERCIAL N° 2019-0340</t>
  </si>
  <si>
    <t>SE TRANSFIERE CORDIS POR ORDEN DE LA ING. LIGIA GONZÁLEZ MARTÍNEZ.
Respondido por: ZTORRES
Fecha Respuesta: 11-02-2019</t>
  </si>
  <si>
    <t>2019ER1862</t>
  </si>
  <si>
    <t>RT: 41873 - REITERACION SOLICITUD DE REVISION AL AVALUO COMERCIAL N° 2018-0735</t>
  </si>
  <si>
    <t>2019ER1863</t>
  </si>
  <si>
    <t>NO  TENER EN CUENTA ESTA ASIGNACION, LA CUAL CORRESPONDE A LA FUNCIONARIA ANGELICA CARRERO
Respondido por: NPASTRAN
Fecha Respuesta: 08-05-2019</t>
  </si>
  <si>
    <t>2019ER1864</t>
  </si>
  <si>
    <t>RT: 47879 - TRASLADO DERECHO DE PETICION 20185261356522 DEL 26-12-2018</t>
  </si>
  <si>
    <t>2019ER1865</t>
  </si>
  <si>
    <t>RT: 47665 - SOLICITUD ACTUALZIACION DE USO Y DESTINO</t>
  </si>
  <si>
    <t xml:space="preserve"> - Se respondio con el documento No. 2019EE5185, cuyo asunto es: UAECD 2019ER1865 RAD 134266</t>
  </si>
  <si>
    <t>2019ER1867</t>
  </si>
  <si>
    <t>ERROR DE ASIGNACION
Respondido por: A51607970
Fecha Respuesta: 05-02-2019</t>
  </si>
  <si>
    <t>2019ER1875</t>
  </si>
  <si>
    <t>SOLICITUD DE INFORMACION - PERITAJE O VISITA DE INSPECCION</t>
  </si>
  <si>
    <t>EDIFICIO XUE P.H.</t>
  </si>
  <si>
    <t>2019ER1876</t>
  </si>
  <si>
    <t>2019ER1877</t>
  </si>
  <si>
    <t>SOLICITUD CERTIFICADOS CATASTRALES - MASIVO</t>
  </si>
  <si>
    <t>ASESORES J.A. LTDA</t>
  </si>
  <si>
    <t xml:space="preserve"> - Se respondio con el documento No. 2019EE22530, cuyo asunto es: 2019ER1877// SOLICITUD DE INFORMACION// ANEXO CD</t>
  </si>
  <si>
    <t>2019ER1878</t>
  </si>
  <si>
    <t>MERCADOS Y VALORES LTDA</t>
  </si>
  <si>
    <t>2019ER1883</t>
  </si>
  <si>
    <t>JUNTA DE ACCION COMUNAL BARRIO ALMIRANTE PADILLA</t>
  </si>
  <si>
    <t xml:space="preserve"> -- Se responde temporalmente (no se cierra) con el documento No. 2019EE4492, cuyo asunto es: 2019ER1883 - Se respondio con el documento No. 2019EE4494, cuyo asunto es: 2019ER1883</t>
  </si>
  <si>
    <t>2019ER1885</t>
  </si>
  <si>
    <t>REENVIO ALCANCE SOLICITUD RADICADO 2018ER130250 DE 27-11-2018 - 2018ER33013 - 2018EE61331 - PULIDO ROCHA LUCIA</t>
  </si>
  <si>
    <t>2019ER1887</t>
  </si>
  <si>
    <t>FIDUCIARIA COLMENA S.A.</t>
  </si>
  <si>
    <t xml:space="preserve"> - Se respondio con el documento No. 2019EE4636, cuyo asunto es: UAECD 2019ER1887</t>
  </si>
  <si>
    <t>2019ER1896</t>
  </si>
  <si>
    <t xml:space="preserve"> - Se respondio con el documento No. 2019EE4505, cuyo asunto es: UAECD 2019ER1896</t>
  </si>
  <si>
    <t>2019ER1897</t>
  </si>
  <si>
    <t>SOLCIITUD CERTIFICADO DE BIENES E INMUEBLES</t>
  </si>
  <si>
    <t>2019ER1898</t>
  </si>
  <si>
    <t>2019ER1899</t>
  </si>
  <si>
    <t>JUZGADO SEXTO DE EJECUCION DE PENAS</t>
  </si>
  <si>
    <t>2019ER1901</t>
  </si>
  <si>
    <t>SOLICITUD CERTIFICACION SOBRE EL AVALUO CATASTRAL ACTUALIZADA</t>
  </si>
  <si>
    <t>SUPERINTENDENCIA DE INDUSTRIA Y COMERCIO</t>
  </si>
  <si>
    <t xml:space="preserve"> - Se respondio con el documento No. 2019EE4541, cuyo asunto es: UAECD  2019ER1901</t>
  </si>
  <si>
    <t>2019ER1902</t>
  </si>
  <si>
    <t xml:space="preserve"> - Se respondio con el documento No. 2019EE4509, cuyo asunto es: UAECD 2019ER 1902</t>
  </si>
  <si>
    <t>2019ER1905</t>
  </si>
  <si>
    <t>2019ER1906</t>
  </si>
  <si>
    <t>DOCUMENTO NO. 2019EE4496, CUYO ASUNTO ES: 2019ER1906
Respondido por: JRAMOS
Fecha Respuesta:</t>
  </si>
  <si>
    <t>2019ER1910</t>
  </si>
  <si>
    <t>JUZGADO CINCUENTA Y UNO CIVIL MUNICIPAL DE BOGOTA D.C.</t>
  </si>
  <si>
    <t xml:space="preserve"> - Se respondio con el documento No. 2019EE3905, cuyo asunto es: JUZGADO TRENTA Y UNO CIVIL MUNICIPAL DE ORALIDAD    ORDINARIO DE PERTENENCIA 2019ER 1910</t>
  </si>
  <si>
    <t>2019ER1911</t>
  </si>
  <si>
    <t>SOLICITUD INFORMACION CATASTRAL</t>
  </si>
  <si>
    <t xml:space="preserve"> - Se respondio con el documento No. 2019EE5188, cuyo asunto es: UAECD2019ER1911</t>
  </si>
  <si>
    <t>2019ER1912</t>
  </si>
  <si>
    <t>DEVOLUCION RADICADO 2019EE1169</t>
  </si>
  <si>
    <t>SE TRANSFIERE POR ORDEN DE LA INGENIERA LIGIA GONZALEZ
Respondido por: A51607970
Fecha Respuesta: 04-02-2019</t>
  </si>
  <si>
    <t>2019ER1917</t>
  </si>
  <si>
    <t xml:space="preserve"> - Se respondio con el documento No. 2019EE4204, cuyo asunto es: SOLICITUD DE INFORMACION ER 2019-1917 Y 1919</t>
  </si>
  <si>
    <t>2019ER1919</t>
  </si>
  <si>
    <t>CON OFICIO DE RESPUESTA 2019EE4204 DEL 18-02-2019
Respondido por: NPASTRAN
Fecha Respuesta: 18-02-2019</t>
  </si>
  <si>
    <t>2019ER1920</t>
  </si>
  <si>
    <t xml:space="preserve"> - Se respondio con el documento No. 2019EE4241, cuyo asunto es: UAECD.SOLICITUD DE CERTIFICADO CATASTRAL.2019ER1920</t>
  </si>
  <si>
    <t>2019ER1921</t>
  </si>
  <si>
    <t xml:space="preserve"> - Se respondio con el documento No. 2019EE4242, cuyo asunto es: UAECD.SOLICITUD DE CERTIFICADO CATASTRAL.2019ER1921.</t>
  </si>
  <si>
    <t>2019ER1922</t>
  </si>
  <si>
    <t xml:space="preserve"> - Se respondio con el documento No. 2019EE4246, cuyo asunto es: UAECD.SOLICITUD DE CERTIFICADO CATASTRAL.2019ER1922</t>
  </si>
  <si>
    <t>2019ER1935</t>
  </si>
  <si>
    <t>SE REASIGNARA PARA ESTUDIO TECNICO
Respondido por: NPASTRAN
Fecha Respuesta: 15-02-2019</t>
  </si>
  <si>
    <t>2019ER1936</t>
  </si>
  <si>
    <t>SOLICITUD INFORMACION CATASTRAL VIGENCIA 2018</t>
  </si>
  <si>
    <t xml:space="preserve"> - Se respondio con el documento No. 2019EE4273, cuyo asunto es: UAECD.SOLICITUD DE CERTIFICADO CATASTRAL.2019ER1936</t>
  </si>
  <si>
    <t>2019ER1938</t>
  </si>
  <si>
    <t>SOLICITUD DE INFORMACION 2018ER30354</t>
  </si>
  <si>
    <t>2019ER1943</t>
  </si>
  <si>
    <t>SE REASIGNA
Respondido por: JRAMOS
Fecha Respuesta: 23-02-2019</t>
  </si>
  <si>
    <t>2019ER1948</t>
  </si>
  <si>
    <t>2019ER1951</t>
  </si>
  <si>
    <t>SE ENVIO CON EL 2019EE 3898
Respondido por: A51607970
Fecha Respuesta: 14-02-2019</t>
  </si>
  <si>
    <t>2019ER1959</t>
  </si>
  <si>
    <t xml:space="preserve"> - Se respondio con el documento No. 2019EE4225, cuyo asunto es: UAECD 2019 ER 1959</t>
  </si>
  <si>
    <t>2019ER1961</t>
  </si>
  <si>
    <t>EE4227
Respondido por: LJIMENEZ
Fecha Respuesta: 18-02-2019</t>
  </si>
  <si>
    <t>2019ER1962</t>
  </si>
  <si>
    <t>2019ER1963</t>
  </si>
  <si>
    <t>EE4417
Respondido por: LJIMENEZ
Fecha Respuesta: 19-02-2019</t>
  </si>
  <si>
    <t>2019ER1964</t>
  </si>
  <si>
    <t>2019ER1965</t>
  </si>
  <si>
    <t>2019ER1966</t>
  </si>
  <si>
    <t>2019ER1967</t>
  </si>
  <si>
    <t>2019ER1968</t>
  </si>
  <si>
    <t>2019ER1969</t>
  </si>
  <si>
    <t>2019ER1970</t>
  </si>
  <si>
    <t>2019ER1971</t>
  </si>
  <si>
    <t>2019ER1978</t>
  </si>
  <si>
    <t>SOLICITUD REVISION DE AVALUO AÑO 2019- ALIANZA FIDUCIARIA EVANSVILLE FIDEICOMISO</t>
  </si>
  <si>
    <t xml:space="preserve"> - Se respondio con el documento No. 2019EE5190, cuyo asunto es: UAECD 2019ER 1978</t>
  </si>
  <si>
    <t>2019ER1979</t>
  </si>
  <si>
    <t>SOLICITUD INFORMACION RADICADO 2018-152318</t>
  </si>
  <si>
    <t>POR ERROR DE DIGITACION FAVOR NO TENER EN CUENTA ESTA ASIGNACION
Respondido por: NPASTRAN
Fecha Respuesta: 14-02-2019</t>
  </si>
  <si>
    <t>2019ER1983</t>
  </si>
  <si>
    <t>2019ER1988</t>
  </si>
  <si>
    <t>2019ER1989</t>
  </si>
  <si>
    <t>2019ER1990</t>
  </si>
  <si>
    <t>2019ER1992</t>
  </si>
  <si>
    <t>2019ER1993</t>
  </si>
  <si>
    <t>2019ER1995</t>
  </si>
  <si>
    <t>2019ER1996</t>
  </si>
  <si>
    <t>2019ER1997</t>
  </si>
  <si>
    <t>2019ER1998</t>
  </si>
  <si>
    <t>ALCANCE AL RADICADO N° ER33587 DEL 18-12-2018</t>
  </si>
  <si>
    <t>SE TRENSFIRIO POR ORDEN DE LA INGENIERA LIGIA  GONZALEZ
Respondido por: A51607970
Fecha Respuesta: 06-02-2019</t>
  </si>
  <si>
    <t>2019ER1999</t>
  </si>
  <si>
    <t>2019ER2001</t>
  </si>
  <si>
    <t>COMUNICACION RESOLUCION 000275 DEL 21-09-2018</t>
  </si>
  <si>
    <t>SUPERINTENDENCIA DE NOTARIADO Y REGISTRO ZONA CENTRO</t>
  </si>
  <si>
    <t>SEGUN INFORMACION DE MARIA ANGELICA JIMENEZ SE TRANSFIERE A LA SIFJ POR SER DE SU COMPETENCIA. LA FUNCIONARIA LOS TIENE EN FISICO
Respondido por: NPASTRAN
Fecha Respuesta: 01-04-2019</t>
  </si>
  <si>
    <t>2019ER2002</t>
  </si>
  <si>
    <t>MINISTERIO DE HACIENDA</t>
  </si>
  <si>
    <t>2019ER2003</t>
  </si>
  <si>
    <t>2019ER2005</t>
  </si>
  <si>
    <t xml:space="preserve"> -- Se responde temporalmente (no se cierra) con el documento No. 2019EE4810, cuyo asunto es: OFICIO DE TRASLADO EN RES - Se respondio con el documento No. 2019EE4811, cuyo asunto es: OFICIO DE RESPUESTA AL 2019ER2005</t>
  </si>
  <si>
    <t>2019ER2006</t>
  </si>
  <si>
    <t>BIENES Y COMERCIO S.A.</t>
  </si>
  <si>
    <t>SE CIRERRA CVON 2019 EE10686 DEL 20/03/2019
Respondido por: AFRANCO
Fecha Respuesta: 26-03-2019</t>
  </si>
  <si>
    <t>2019ER2007</t>
  </si>
  <si>
    <t>SOLICITUD REGISTROS ALFANUMERICOS MANUALES C-252403</t>
  </si>
  <si>
    <t>SE ENVIO CON EL 2019 EE 3624
Respondido por: A51607970
Fecha Respuesta: 13-02-2019</t>
  </si>
  <si>
    <t>2019ER2011</t>
  </si>
  <si>
    <t>DESISTIMIENTO Y CIERRE DE RADICACION 2019-30480</t>
  </si>
  <si>
    <t xml:space="preserve"> - Se respondio con el documento No. 2019EE5194, cuyo asunto es: UAECD2019ER2011 RAD 30480</t>
  </si>
  <si>
    <t>2019ER2021</t>
  </si>
  <si>
    <t>TRASLADOS POR COMPETENCIA</t>
  </si>
  <si>
    <t xml:space="preserve"> - Se respondio con el documento No. 2019EE5196, cuyo asunto es: UAECD 2019ER2021 RAD 2019-134157</t>
  </si>
  <si>
    <t>2019ER2022</t>
  </si>
  <si>
    <t>2019ER2023</t>
  </si>
  <si>
    <t xml:space="preserve"> -- Se responde temporalmente (no se cierra) con el documento No. 2019EE4807, cuyo asunto es: OFICIO DE RESPUESTA DEL 2 - Se respondio con el documento No. 2019EE4808, cuyo asunto es: OFICIO DE RESPUESTA AL 2019ER 2023</t>
  </si>
  <si>
    <t>2019ER2026</t>
  </si>
  <si>
    <t>CON OFICIO DE RESPUESTA
Respondido por: NPASTRAN
Fecha Respuesta: 19-02-2019</t>
  </si>
  <si>
    <t>2019ER2027</t>
  </si>
  <si>
    <t>IDIGER</t>
  </si>
  <si>
    <t>2019ER2030</t>
  </si>
  <si>
    <t>RESPUESTA A RADICADO 2019ER4622 - SDQS 2018-306287 Y 2018306293 DE ENERO DE 2019</t>
  </si>
  <si>
    <t>2019ER2032</t>
  </si>
  <si>
    <t>ALCANCE AL RADICADO IDU N° 20193250044061 DE 29-01-2019 - ER 1709 DE 29-01-2019</t>
  </si>
  <si>
    <t>SE TRANSFIERE CORDIS POR ORDEN DE LA INGENIERA LIGIA GONZALEZ MARTINEZ
Respondido por: DHPEREZ
Fecha Respuesta: 14-02-2019</t>
  </si>
  <si>
    <t>2019ER2033</t>
  </si>
  <si>
    <t>RT 46618D - ALCANCE RADICADO IDU 20193250045031 ER1734 - CONTRATO 0829 DE 2017</t>
  </si>
  <si>
    <t>SE TRANSFIERE CORDIS POR ORDEN DE LA INGENIERA LIGIA GONZALEZ MARTINEZ
Respondido por: GJCARDOZO
Fecha Respuesta: 25-02-2019</t>
  </si>
  <si>
    <t>2019ER2034</t>
  </si>
  <si>
    <t>RT 51592 - ENVIO CARPETA CON LA DPCUMENTACION NECESARIA PARA LA ELABORACION DE AVALUO COMERCIAL</t>
  </si>
  <si>
    <t>SE ENVIO CON EL 2019 EE 4235
Respondido por: A51607970
Fecha Respuesta: 18-02-2019</t>
  </si>
  <si>
    <t>2019ER2035</t>
  </si>
  <si>
    <t>RT: 51598 - ENVIO DE CARPETAS PARA LA ELABORACION DE AVALUOS COMERCIALES</t>
  </si>
  <si>
    <t>SE ENVIO CON EL 2019 EE 5666
Respondido por: A51607970
Fecha Respuesta: 26-02-2019</t>
  </si>
  <si>
    <t>2019ER2036</t>
  </si>
  <si>
    <t>RT: 51599 - ENVIO DE CARPETAS PARA LA ELABORACION DE AVALUOS COMERCIALES</t>
  </si>
  <si>
    <t>SE ENVIO CON EL 2019 EE 5676
Respondido por: A51607970
Fecha Respuesta: 26-02-2019</t>
  </si>
  <si>
    <t>2019ER2041</t>
  </si>
  <si>
    <t>RT 51317 - SOLICITUD MODIFICACION AL AVALUO COMERCIAL RADICADO IDU 20195260023082</t>
  </si>
  <si>
    <t>2019ER2043</t>
  </si>
  <si>
    <t>RT: 47622A - REVISION AVALUO COMERCIAL N° 2018-1911</t>
  </si>
  <si>
    <t>2019ER2045</t>
  </si>
  <si>
    <t>RT: 51311 - SOLICITUD DE CORRECCION AVALUO COMERCIAL N° 2019-0316</t>
  </si>
  <si>
    <t>2019ER2046</t>
  </si>
  <si>
    <t>RT: 50881 - SOLICITUD AJUSTE AVALUO N° 2019-0343</t>
  </si>
  <si>
    <t>SE TRANSFIERE CORDIS POR ORDEN DE LA ING. LIGIA GONZÁLEZ MARTÍNEZ.
Respondido por: ZTORRES
Fecha Respuesta: 13-02-2019</t>
  </si>
  <si>
    <t>2019ER2047</t>
  </si>
  <si>
    <t>RT 51321 - SOLICITUD DE MODIFICACION AL AVALUO COMERCIAL RADICADO IDU 20185260023052 AVALUO 2019-0320</t>
  </si>
  <si>
    <t>2019ER2048</t>
  </si>
  <si>
    <t>RT 47622A - SOLICITUD DE CORRECCION DE AVALUO TECNICO NO 2018-1911 - UAECD 2019EE1284</t>
  </si>
  <si>
    <t>2019ER2049</t>
  </si>
  <si>
    <t>RT: 47640A - SOLICITUD DE CORRECCION DEL AVALUO TECNICO N° 2019-0006</t>
  </si>
  <si>
    <t>2019ER2051</t>
  </si>
  <si>
    <t>RT: 47821 - ALCANCE COMPLEMENTACION DEL AVALUO TECNICO INDEMNIZATORIO N° 2018-0430</t>
  </si>
  <si>
    <t>2019ER2052</t>
  </si>
  <si>
    <t>RT 48869 - SOLICITUD DE COMPLEMENTACION DEL AVALUO TECNICO INDEMNIZATORIO NO 2018-1023</t>
  </si>
  <si>
    <t>2019ER2054</t>
  </si>
  <si>
    <t xml:space="preserve"> -- Se responde temporalmente (no se cierra) con el documento No. 2019EE4804, cuyo asunto es: OFICIO DE TRASLADO A SHD  - Se respondio con el documento No. 2019EE4805, cuyo asunto es: OFICIO DE RESPUESTA AL 2019ER2054</t>
  </si>
  <si>
    <t>2019ER2056</t>
  </si>
  <si>
    <t>RT: 51124 - SOLICITUD DE COMPLEMENTACION DEL AVALUO TECNICO INDEMNIZATORIO N° 2018-2025</t>
  </si>
  <si>
    <t>2019ER2062</t>
  </si>
  <si>
    <t>SOLICITUD INFORMACION CATASTRAL BIENES PUBLICOS DEL GOBIERNO NACIONAL CENTRAL</t>
  </si>
  <si>
    <t>SE  DA RESPUESTA MEDIANTE EL EE2019-4630.
Respondido por: SMANCERA
Fecha Respuesta:</t>
  </si>
  <si>
    <t>2019ER2063</t>
  </si>
  <si>
    <t>SOLICITUD DE REVISION CATEGORIA DE PREDIO</t>
  </si>
  <si>
    <t xml:space="preserve"> - Se respondio con el documento No. 2019EE5200, cuyo asunto es: UAECD 2019ER 134866</t>
  </si>
  <si>
    <t>2019ER2064</t>
  </si>
  <si>
    <t>SE TRANSFIERE PARA  GENERAR CORDIS Y CERRAR
Respondido por: JRAMOS
Fecha Respuesta: 08-02-2019</t>
  </si>
  <si>
    <t>2019ER2065</t>
  </si>
  <si>
    <t xml:space="preserve"> - Se respondio con el documento No. 2019EE3030, cuyo asunto es: UAECD2019ER2065</t>
  </si>
  <si>
    <t>2019ER2066</t>
  </si>
  <si>
    <t>SOLICITUD INFORMACION DE BIENES</t>
  </si>
  <si>
    <t>SECRETARIA DE EDUCACION DEL DISTRITO</t>
  </si>
  <si>
    <t xml:space="preserve"> - Se respondio con el documento No. 2019EE6916, cuyo asunto es: UACD 2019 ER 2066</t>
  </si>
  <si>
    <t>2019ER2067</t>
  </si>
  <si>
    <t xml:space="preserve"> - Se respondio con el documento No. 2019EE7047, cuyo asunto es: UAECD 2019 ER 2067</t>
  </si>
  <si>
    <t>2019ER2071</t>
  </si>
  <si>
    <t>SOLICITUD NUEVA ACTUALIZACION DEL PLANO DEL BARRIO BRISAS DEL VOLADOR PARTE ALTA</t>
  </si>
  <si>
    <t>SE SOLICITA EE PARA DAR RESPUESTA AL CORDIS 2019ER2071 TRASLADO A PLANEACIÓN
Respondido por: MSANDOVAL
Fecha Respuesta: 14-02-2019</t>
  </si>
  <si>
    <t>2019ER2074</t>
  </si>
  <si>
    <t>SOLICITUD ACTUALIZACION DIRECCION DE NOTIFICACION</t>
  </si>
  <si>
    <t xml:space="preserve"> - Se respondio con el documento No. 2019EE4661, cuyo asunto es: UAECD 2019ER2074 CHIP AAA0056FWPP</t>
  </si>
  <si>
    <t>2019ER2075</t>
  </si>
  <si>
    <t>2019ER2076</t>
  </si>
  <si>
    <t>JUZGADO VEINTINUEVE CIVIL MUNICIPAL</t>
  </si>
  <si>
    <t>SE RADICA 2019 112053 TR 71
Respondido por: AFRANCO
Fecha Respuesta: 11-02-2019</t>
  </si>
  <si>
    <t>2019ER2077</t>
  </si>
  <si>
    <t>SOLICITUD DE CORRECCION DE AVALUO</t>
  </si>
  <si>
    <t>BIENES Y VIVIENDA LTDA</t>
  </si>
  <si>
    <t>SE REASIGNA
Respondido por: NPASTRAN
Fecha Respuesta: 27-02-2019</t>
  </si>
  <si>
    <t>2019ER2079</t>
  </si>
  <si>
    <t>SOLICITUD DE INFORMACION CERTIFICADO DE BIENES E INMUEBLES</t>
  </si>
  <si>
    <t>2019ER2080</t>
  </si>
  <si>
    <t>TRASLADO DE SOLICITUD CERTIFICACION DE ACTUALIZACIONES DE INDEROS</t>
  </si>
  <si>
    <t xml:space="preserve"> - Se respondio con el documento No. 2019EE4806, cuyo asunto es: UAECD 2019ER2080</t>
  </si>
  <si>
    <t>2019ER2081</t>
  </si>
  <si>
    <t>TRASLADO DE SOLICITUD CERTIFICACION AREA Y LINDEROS</t>
  </si>
  <si>
    <t>SE ASIGNA POR ERROR SE REASIGNA
Respondido por: JRAMOS
Fecha Respuesta: 23-02-2019</t>
  </si>
  <si>
    <t>2019ER2090</t>
  </si>
  <si>
    <t xml:space="preserve"> - Se respondio con el documento No. 2019EE4708, cuyo asunto es: UAECD 2019ER2090</t>
  </si>
  <si>
    <t>2019ER2097</t>
  </si>
  <si>
    <t>TRASLADO OFICIO RADICADO 20195610006302</t>
  </si>
  <si>
    <t>ALCALDIA LOCAL DE TUNJUELITO</t>
  </si>
  <si>
    <t xml:space="preserve"> - Se respondio con el documento No. 2019EE3123, cuyo asunto es: UAECD 2019ER2097 RAD 109144</t>
  </si>
  <si>
    <t>2019ER2103</t>
  </si>
  <si>
    <t>2019ER2105</t>
  </si>
  <si>
    <t>2019ER2107</t>
  </si>
  <si>
    <t>2019ER2108</t>
  </si>
  <si>
    <t>2019ER2109</t>
  </si>
  <si>
    <t>2019ER2110</t>
  </si>
  <si>
    <t>2019ER2112</t>
  </si>
  <si>
    <t>2019ER2113</t>
  </si>
  <si>
    <t>2019ER2114</t>
  </si>
  <si>
    <t>2019ER2115</t>
  </si>
  <si>
    <t>2019ER2116</t>
  </si>
  <si>
    <t>2019ER2117</t>
  </si>
  <si>
    <t>2019ER2119</t>
  </si>
  <si>
    <t>2019ER2120</t>
  </si>
  <si>
    <t>SOLICITUD INFORMACION CERTIFICADO DE BINES E INMUEBLES</t>
  </si>
  <si>
    <t>2019ER2121</t>
  </si>
  <si>
    <t>2019ER2122</t>
  </si>
  <si>
    <t>2019ER2126</t>
  </si>
  <si>
    <t>2019ER2127</t>
  </si>
  <si>
    <t>2019ER2128</t>
  </si>
  <si>
    <t>SE PROYECTO OFICIO EE 4264
Respondido por: CCRISTANCHO
Fecha Respuesta: 18-02-2019</t>
  </si>
  <si>
    <t>2019ER2134</t>
  </si>
  <si>
    <t>JUZGADO QUINCE LABORAL DEL CIRCUITO DE BOGOTA</t>
  </si>
  <si>
    <t xml:space="preserve"> - Se respondio con el documento No. 2019EE4244, cuyo asunto es: RESPUESTA OFICIO ER2134</t>
  </si>
  <si>
    <t>2019ER2136</t>
  </si>
  <si>
    <t>SE TRANSFIERE PARA LA SIFJ POR SER DE SU COMPETENCIA
Respondido por: DCPEREZ
Fecha Respuesta: 20-02-2019</t>
  </si>
  <si>
    <t>2019ER2137</t>
  </si>
  <si>
    <t>REMISION INFORMACION</t>
  </si>
  <si>
    <t xml:space="preserve"> - Se respondio con el documento No. 2019EE3327, cuyo asunto es: UAECD2019ER2137</t>
  </si>
  <si>
    <t>2019ER2143</t>
  </si>
  <si>
    <t xml:space="preserve"> -- Se responde temporalmente (no se cierra) con el documento No. 2019EE4755, cuyo asunto es: NOTIFICACION POR AVISO 20 - Se respondio con el documento No. 2019EE4772, cuyo asunto es: UAECD 2019ER2143</t>
  </si>
  <si>
    <t>2019ER2145</t>
  </si>
  <si>
    <t>TRASLADO OFICIO INVERSIONES DAVANIC S.A RADICADO IDU 20195260073962</t>
  </si>
  <si>
    <t>2019ER2148</t>
  </si>
  <si>
    <t>SOLICITUD DEPURACION DE LA INFORMACION</t>
  </si>
  <si>
    <t xml:space="preserve"> - Se respondio con el documento No. 2019EE5203, cuyo asunto es: UAECD2019ER2148 RAD 201-131909 Y 2019 132321</t>
  </si>
  <si>
    <t>2019ER2155</t>
  </si>
  <si>
    <t>BANCO DE LA REPUBLICA</t>
  </si>
  <si>
    <t xml:space="preserve"> - Se respondio con el documento No. 2019EE4722, cuyo asunto es: OFICIO RPTA 2019ER2155 DE 60 CERTIFICACIONES CATASTRALES EN CD</t>
  </si>
  <si>
    <t>2019ER2159</t>
  </si>
  <si>
    <t>RT 48575A  - RESPUESTA AL OFICIO  20185261279302 - SOLICITUD REVISION DE AVALUO</t>
  </si>
  <si>
    <t>2019ER2160</t>
  </si>
  <si>
    <t>RT 47398 SOLICITUD ACTUALIZACION DE USO Y DESYINO EN EL SISTEMA INTEGRADO DE INFORMACION CATASTRAL</t>
  </si>
  <si>
    <t xml:space="preserve"> - Se respondio con el documento No. 2019EE4638, cuyo asunto es: SOLICITUD DE INFORMACIÓN 2019ER2160 TR 9 RAD 2019-148120.</t>
  </si>
  <si>
    <t>2019ER2162</t>
  </si>
  <si>
    <t>DANTESA S.A.S</t>
  </si>
  <si>
    <t>2019ER2170</t>
  </si>
  <si>
    <t>SOLICITUD RESPUESTA AL RADICADO 2017-1344683</t>
  </si>
  <si>
    <t xml:space="preserve"> - Se respondio con el documento No. 2019EE4396, cuyo asunto es: OFICIO RPTA 2019ER2170</t>
  </si>
  <si>
    <t>2019ER2171</t>
  </si>
  <si>
    <t>JUZGADO VEINTICINCO CIVIL DEL CIRCUITO</t>
  </si>
  <si>
    <t>SE GENERA RAD 2019 99883 TR 71
Respondido por: JRAMOS
Fecha Respuesta: 06-02-2019</t>
  </si>
  <si>
    <t>2019ER2172</t>
  </si>
  <si>
    <t>2019ER2173</t>
  </si>
  <si>
    <t>2019ER2175</t>
  </si>
  <si>
    <t>SOLICITUD DE AVALUOS COMERCIALES CONTRATO 761 DE 2018 CVP-UAECD</t>
  </si>
  <si>
    <t>SE ENVIO CON EL 2019 EE 4587
Respondido por: A51607970
Fecha Respuesta: 20-02-2019</t>
  </si>
  <si>
    <t>2019ER2176</t>
  </si>
  <si>
    <t>SE ENVIO CON EL 2019 EE 4587
Respondido por: A51607970
Fecha Respuesta: 01-04-2019</t>
  </si>
  <si>
    <t>2019ER2177</t>
  </si>
  <si>
    <t>2019ER2178</t>
  </si>
  <si>
    <t>2019ER2179</t>
  </si>
  <si>
    <t>2019ER2180</t>
  </si>
  <si>
    <t>2019ER2181</t>
  </si>
  <si>
    <t>2019ER2182</t>
  </si>
  <si>
    <t>2019ER2183</t>
  </si>
  <si>
    <t>2019ER2184</t>
  </si>
  <si>
    <t>2019ER2185</t>
  </si>
  <si>
    <t>2019ER2186</t>
  </si>
  <si>
    <t>2019ER2187</t>
  </si>
  <si>
    <t>2019ER2188</t>
  </si>
  <si>
    <t>2019ER2189</t>
  </si>
  <si>
    <t>2019ER2190</t>
  </si>
  <si>
    <t>RECURSO DE QUEJA ANTE RESOLUCION NO 15 FEBRERO 2019</t>
  </si>
  <si>
    <t xml:space="preserve"> - Se respondio con el documento No. 2019EE3006, cuyo asunto es: UAECD2019ER2190 RAD201-102461 RECURSO DE QUEJA</t>
  </si>
  <si>
    <t>2019ER2191</t>
  </si>
  <si>
    <t>2019ER2192</t>
  </si>
  <si>
    <t>2019ER2193</t>
  </si>
  <si>
    <t>2019ER2194</t>
  </si>
  <si>
    <t>2019ER2195</t>
  </si>
  <si>
    <t>SE ENVIO CON ELL 2019EE4587
Respondido por: A51607970
Fecha Respuesta: 20-02-2019</t>
  </si>
  <si>
    <t>2019ER2197</t>
  </si>
  <si>
    <t>2019ER2198</t>
  </si>
  <si>
    <t>2019ER2199</t>
  </si>
  <si>
    <t>2019ER2200</t>
  </si>
  <si>
    <t>2019ER2201</t>
  </si>
  <si>
    <t>2019ER2202</t>
  </si>
  <si>
    <t>2019ER2203</t>
  </si>
  <si>
    <t>2019ER2211</t>
  </si>
  <si>
    <t xml:space="preserve"> - Se respondio con el documento No. 2019EE4735, cuyo asunto es: OFICIO RPTA DE 2019ER2211</t>
  </si>
  <si>
    <t>2019ER2212</t>
  </si>
  <si>
    <t>SOLICITUD BOLETIN JURIDICO Y CERTIFICADO CATASTRAL</t>
  </si>
  <si>
    <t>SE TRASFIERE PARA GENERAR CORDIS Y CERRAR
RESPONDIDO POR: JRAMOS
FECHA RESPUESTA: 08-02-2019</t>
  </si>
  <si>
    <t>2019ER2213</t>
  </si>
  <si>
    <t>SE DIO RESPUESTA CON EL OFICIO EE4248
Respondido por: CCRISTANCHO
Fecha Respuesta: 18-02-2019</t>
  </si>
  <si>
    <t>2019ER2214</t>
  </si>
  <si>
    <t>SOLICTUD REVISION DE AVALUO Y ALCANCE AL ER27087</t>
  </si>
  <si>
    <t>SE RADICA EN SDQS 387892019 Y SE ASIGNA A SIE
Respondido por: WTIUSABA
Fecha Respuesta: 20-02-2019</t>
  </si>
  <si>
    <t>2019ER2215</t>
  </si>
  <si>
    <t>SOLICTUD REVISION DE AVALUO Y ALCANCE AL 2018ER11235</t>
  </si>
  <si>
    <t>POR ERROR DE ASIGNACION NO TENER EN CUENTA ESTE TRAMITE YA QUE A LA COMPAÑERA ADRIANA JIMENEZ TORRES LA MANDARON A PUNTO-BOSA
RESPONDIDO POR: LJIMENEZ
FECHA RESPUESTA: 06-02-2019</t>
  </si>
  <si>
    <t>2019ER2216</t>
  </si>
  <si>
    <t>SE RADICA TR 71 2019 112104
Respondido por: AFRANCO
Fecha Respuesta: 11-02-2019</t>
  </si>
  <si>
    <t>2019ER2217</t>
  </si>
  <si>
    <t xml:space="preserve"> - Se respondio con el documento No. 2019EE9974, cuyo asunto es: UAECD 2019ER2217</t>
  </si>
  <si>
    <t>2019ER2219</t>
  </si>
  <si>
    <t>CREDICORP CAPITAL FIDUCIARIA SA</t>
  </si>
  <si>
    <t xml:space="preserve"> - Se respondio con el documento No. 2019EE4799, cuyo asunto es: UAECD 2019ER2219</t>
  </si>
  <si>
    <t>2019ER2220</t>
  </si>
  <si>
    <t>SE DIO RESPUESTA CON EL OFICIO EE4251
Respondido por: CCRISTANCHO
Fecha Respuesta: 18-02-2019</t>
  </si>
  <si>
    <t>2019ER2221</t>
  </si>
  <si>
    <t>SOLICITUD INFORMACION CERTIFICADO BIENES E INMUEBLES</t>
  </si>
  <si>
    <t>2019ER2222</t>
  </si>
  <si>
    <t xml:space="preserve"> - Se respondio con el documento No. 2019EE4150, cuyo asunto es: OFICIO RPTA DE 2019ER2222</t>
  </si>
  <si>
    <t>2019ER2231</t>
  </si>
  <si>
    <t>ALCANCE SOLICITUD AVALUO COMERCIAL EN EL MARCO DEL CONTRATO INTERADMINISTRATIVO NO. 2615 DE 2017</t>
  </si>
  <si>
    <t>2019ER2233</t>
  </si>
  <si>
    <t>SOLICITUD REVISION DE AVALUOS DE 15 LOTES</t>
  </si>
  <si>
    <t xml:space="preserve"> - Se respondio con el documento No. 2019EE5208, cuyo asunto es: UAECD 2019 ER 2233</t>
  </si>
  <si>
    <t>2019ER2234</t>
  </si>
  <si>
    <t>2019ER2236</t>
  </si>
  <si>
    <t xml:space="preserve"> - Se respondio con el documento No. 2019EE4983, cuyo asunto es: UAECD2019ER2236</t>
  </si>
  <si>
    <t>2019ER2243</t>
  </si>
  <si>
    <t>TRASLADO RADICADO 2019ER4788 - LOPEZ ESPONOSA JOSE ESPIRITU</t>
  </si>
  <si>
    <t>SE SOLICITA EE PARA DAR RESPUESTA AL CORDIS 2019ER2243
Respondido por: MSANDOVAL
Fecha Respuesta: 14-02-2019</t>
  </si>
  <si>
    <t>2019ER2246</t>
  </si>
  <si>
    <t>SOLICITUD CERTIFICADO DE BOLETIN CATASTRAL</t>
  </si>
  <si>
    <t>SE DIO RESPUESTA CON EL OFICIO EE4262
Respondido por: CCRISTANCHO
Fecha Respuesta: 18-02-2019</t>
  </si>
  <si>
    <t>2019ER2247</t>
  </si>
  <si>
    <t>SE DIO RESPUESTA CON EL OFICIOE EE4263
Respondido por: CCRISTANCHO
Fecha Respuesta: 18-02-2019</t>
  </si>
  <si>
    <t>2019ER2248</t>
  </si>
  <si>
    <t xml:space="preserve"> - Se respondio con el documento No. 2019EE4260, cuyo asunto es: RESPUESTA OFICIO ER2248</t>
  </si>
  <si>
    <t>2019ER2250</t>
  </si>
  <si>
    <t xml:space="preserve"> - Se respondio con el documento No. 2019EE4259, cuyo asunto es: RESPUESTA OFICIO ER2250</t>
  </si>
  <si>
    <t>2019ER2251</t>
  </si>
  <si>
    <t xml:space="preserve"> - Se respondio con el documento No. 2019EE4256, cuyo asunto es: RESPUESTA OFICIO ER2251</t>
  </si>
  <si>
    <t>2019ER2252</t>
  </si>
  <si>
    <t>SE DEVUELVE A NINFA PASTRAN PARA SU REASIGNACIÓN SE TRATA DE UN TEMA TECNICO
Respondido por: CCRISTANCHO
Fecha Respuesta:</t>
  </si>
  <si>
    <t>2019ER2253</t>
  </si>
  <si>
    <t xml:space="preserve"> - Se respondio con el documento No. 2019EE4257, cuyo asunto es: RESPUESTA OFICIO ER2253</t>
  </si>
  <si>
    <t>2019ER2255</t>
  </si>
  <si>
    <t xml:space="preserve"> - Se respondio con el documento No. 2019EE4255, cuyo asunto es: RESPUESTA OFICIO ER2255</t>
  </si>
  <si>
    <t>2019ER2256</t>
  </si>
  <si>
    <t xml:space="preserve"> - Se respondio con el documento No. 2019EE4488, cuyo asunto es: RESPUESTA OFICIO CORDIS 2019ER2256
</t>
  </si>
  <si>
    <t>2019ER2259</t>
  </si>
  <si>
    <t>SOLICITUD ACTUALIZACION DE INFORMACION JURIDICA</t>
  </si>
  <si>
    <t xml:space="preserve"> - Se respondio con el documento No. 2019EE4659, cuyo asunto es: CAMBIO DE NOMBRE 2019ER2259 RAD 2019-161223</t>
  </si>
  <si>
    <t>2019ER2260</t>
  </si>
  <si>
    <t>SOLICITUD RESPUESTA DEL OFICIO N° 2018-730205 DEL 29-05-2018</t>
  </si>
  <si>
    <t>2019EE4747
Respondido por: WTIUSABA
Fecha Respuesta: 21-02-2019</t>
  </si>
  <si>
    <t>2019ER2262</t>
  </si>
  <si>
    <t xml:space="preserve"> - Se respondio con el documento No. 2019EE5459, cuyo asunto es: UAECD 2019ER2262</t>
  </si>
  <si>
    <t>2019ER2263</t>
  </si>
  <si>
    <t>ORDENO REQUERIRLO NUEVAMENTE EN PROCESO NO. 110013103004200800318 04 (CONTACTENOS)</t>
  </si>
  <si>
    <t>SE TRANSFIERE POR AUTORIZACION DEL DOCTOR ORLANDO TORRES , SIENDO COMPETENCIA A LA DOCTORA JENNY CAROLINA ROZO
RESPONDIDO POR: NPASTRAN
FECHA RESPUESTA: 07-02-2019</t>
  </si>
  <si>
    <t>2019ER2278</t>
  </si>
  <si>
    <t>2019ER2281</t>
  </si>
  <si>
    <t>JUNTA DE ACCION COMUNAL BARRIO SANTA LIBRADA</t>
  </si>
  <si>
    <t xml:space="preserve"> - Se respondio con el documento No. 2019EE4047, cuyo asunto es: UAECD2019ER2281</t>
  </si>
  <si>
    <t>2019ER2285</t>
  </si>
  <si>
    <t>JUZGADO 5 CIVIL DEL CIRCUITO DE BOGOTA</t>
  </si>
  <si>
    <t xml:space="preserve"> - Se respondio con el documento No. 2019EE3124, cuyo asunto es: UAECDD2019ER2285 RAD 112599 Y 112649</t>
  </si>
  <si>
    <t>2019ER2287</t>
  </si>
  <si>
    <t>SOLICITUD INFORMACION RADICACION 2018-975933</t>
  </si>
  <si>
    <t>2019ER2290</t>
  </si>
  <si>
    <t>FONCEP- FONDO DE PRESTACIONES ECONÓMICAS CESANTIAS Y PENSIONES</t>
  </si>
  <si>
    <t>SE DA RESPUESTA CON 2019EE6613
Respondido por: JPRAMIREZ
Fecha Respuesta: 28-02-2019</t>
  </si>
  <si>
    <t>2019ER2293</t>
  </si>
  <si>
    <t>2019ER2297</t>
  </si>
  <si>
    <t>BANCO POPULAR</t>
  </si>
  <si>
    <t xml:space="preserve"> - Se respondio con el documento No. 2019EE21096, cuyo asunto es: CORDIS 2019ER2297 // SOLICITUD DE INFORMACION // ANEXO CD</t>
  </si>
  <si>
    <t>2019ER2300</t>
  </si>
  <si>
    <t>SE SOLICITA EE PARA DAR RESPUESTA AL CORDIS 2019ER2300
Respondido por: MSANDOVAL
Fecha Respuesta: 14-02-2019</t>
  </si>
  <si>
    <t>2019ER2301</t>
  </si>
  <si>
    <t xml:space="preserve"> -- Se responde temporalmente (no se cierra) con el documento No. 2019EE9807, cuyo asunto es: UAECD 2019ER2301 - Se respondio con el documento No. 2019EE9809, cuyo asunto es: UAECD2019ER2301</t>
  </si>
  <si>
    <t>2019ER2305</t>
  </si>
  <si>
    <t xml:space="preserve"> - Se respondio con el documento No. 2019EE3125, cuyo asunto es: UAECD2019ER2305 RAD 109126</t>
  </si>
  <si>
    <t>2019ER2306</t>
  </si>
  <si>
    <t>2019ER2315</t>
  </si>
  <si>
    <t>SOLICITUD CERTIFICACION DE CEDULAS CATASTRALES</t>
  </si>
  <si>
    <t>2019ER2317</t>
  </si>
  <si>
    <t>TRASLADO OFICIO 2019ER7452 - CIFUENTES MOLINA SEGUNDO MANUEL</t>
  </si>
  <si>
    <t xml:space="preserve"> - Se respondio con el documento No. 2019EE5336, cuyo asunto es: 2019-ER-2317 DEL 06-02-2019</t>
  </si>
  <si>
    <t>2019ER2319</t>
  </si>
  <si>
    <t>MINISTERIO DE CULTURA</t>
  </si>
  <si>
    <t xml:space="preserve"> - Se respondio con el documento No. 2019EE5448, cuyo asunto es: UAECD  2019ER2319</t>
  </si>
  <si>
    <t>2019ER2321</t>
  </si>
  <si>
    <t>SE SOLICITA EE PARA DAR RESPUESTA AL CORDIS 2019ER2321
Respondido por: MSANDOVAL
Fecha Respuesta: 14-02-2019</t>
  </si>
  <si>
    <t>2019ER2322</t>
  </si>
  <si>
    <t>MEDIANTE RESOLUCION SE ACLARARE ESXCRITURA FAVOR RESPONDER AL USUARIO
Respondido por: MSANDOVAL
Fecha Respuesta: 14-02-2019</t>
  </si>
  <si>
    <t>2019ER2324</t>
  </si>
  <si>
    <t>ACTUALIZACION DATOS USO SUELO VIGENCIA 2017</t>
  </si>
  <si>
    <t>SEV REASIGNA
Respondido por: NPASTRAN
Fecha Respuesta: 27-02-2019</t>
  </si>
  <si>
    <t>2019ER2326</t>
  </si>
  <si>
    <t>RT: 47950 - TRASLADO DEL DERECHO DE PETICION 20195260067062 DEL 24-01-2019</t>
  </si>
  <si>
    <t>SE REALIZA TRANSFERENCIA A LA S.I E. POR INSTRUCCION DE LA GCAU
Respondido por: MRLOPEZ
Fecha Respuesta: 11-02-2019</t>
  </si>
  <si>
    <t>2019ER2327</t>
  </si>
  <si>
    <t>RT: 50829 - REVISION AVALUO COMERCIAL N° 2019-0341</t>
  </si>
  <si>
    <t>2019ER2328</t>
  </si>
  <si>
    <t>RT: 47620A - SOLICITUD NUEVO AVALUO POR CAMBIO DE RT N° 2017-1249</t>
  </si>
  <si>
    <t>SE ENVIO CON EL 2019 EE 4233
Respondido por: A51607970
Fecha Respuesta: 18-02-2019</t>
  </si>
  <si>
    <t>2019ER2330</t>
  </si>
  <si>
    <t>RT: 47719 - SOLICITUD DE COMPLEMENTACION DEL AVALUO TECNICO INDEMNIZATORIO N° 2018-1200</t>
  </si>
  <si>
    <t>2019ER2331</t>
  </si>
  <si>
    <t>RT: 50831 - REVISION AVALUO COMERCIAL N° 2019-342</t>
  </si>
  <si>
    <t>2019ER2332</t>
  </si>
  <si>
    <t>RT: 51055 - SOLICITUD DE CORRECCION DE AVALUO COMERCIAL N° 2019-0336</t>
  </si>
  <si>
    <t>2019ER2333</t>
  </si>
  <si>
    <t>RT: 10390C - SOLICITUD DE CORRECCION FOLIO DE MATRICULA - AVALUO COMERCIAL RADICADO 20185261248882</t>
  </si>
  <si>
    <t>2019ER2334</t>
  </si>
  <si>
    <t>SOLICITUD ELIMINACION DE CHIP</t>
  </si>
  <si>
    <t xml:space="preserve"> - Se respondio con el documento No. 2019EE6902, cuyo asunto es: 2019ER2334 SE ANEXA CD</t>
  </si>
  <si>
    <t>2019ER2335</t>
  </si>
  <si>
    <t>RT: 44371A - SOLICITUD DE CORRECCION AVALUO COMERICIAL N° 2015-1146</t>
  </si>
  <si>
    <t>2019ER2336</t>
  </si>
  <si>
    <t>RT: 51115 - TRASLADO DE DERECHO DE PETICION 20195260045672 DEL 17-01-2019</t>
  </si>
  <si>
    <t>SE REALIZA TRANSFERENCIA A LA S.I.E. POR INSTRUCCION DE LA GCAU
Respondido por: MRLOPEZ
Fecha Respuesta: 12-02-2019</t>
  </si>
  <si>
    <t>2019ER2337</t>
  </si>
  <si>
    <t>RT: 47446 - TRASLADO DE DERECHO DE PETICION 20195260095982 AVALUO N° 2018-1370</t>
  </si>
  <si>
    <t>2019ER2339</t>
  </si>
  <si>
    <t>SOLICITUD CERTIFICADO APARTAMENTOS</t>
  </si>
  <si>
    <t>CONSTRUCTORA GP KHANN S.A.S</t>
  </si>
  <si>
    <t xml:space="preserve"> - Se respondio con el documento No. 2019EE12340, cuyo asunto es: 2019ER2339 DEL 06/02/2019. ANEXO CD</t>
  </si>
  <si>
    <t>2019ER2345</t>
  </si>
  <si>
    <t>SOLICITUD ALCANCE RAD CATASTRO 2018EE21696 DEL 11 DE MAYO DE 2018</t>
  </si>
  <si>
    <t>SE TRANSFIERE CORDIS POR ORDEN DE LA INGENIERA LIGIA GONZALEZ MARTINEZ
Respondido por: GJCARDOZO
Fecha Respuesta: 18-02-2019</t>
  </si>
  <si>
    <t>2019ER2346</t>
  </si>
  <si>
    <t>RT: 47211A - SOLICITUD COMPLEMENTACION DEL AVALUO N° 2018-1744</t>
  </si>
  <si>
    <t>SE REALIZA TRANSFERENCIA A LA S.I.E. POR INSTRUCCION DE LA GCAU
Respondido por: MRLOPEZ
Fecha Respuesta: 15-02-2019</t>
  </si>
  <si>
    <t>2019ER2347</t>
  </si>
  <si>
    <t>RT S823-18_0000SOLICITUD DE AVALUO COMERCIAL</t>
  </si>
  <si>
    <t>SE ENVIO CON EL 2019EE 4573
Respondido por: A51607970
Fecha Respuesta: 20-02-2019</t>
  </si>
  <si>
    <t>2019ER2348</t>
  </si>
  <si>
    <t>SOLICITUD TASACIONES DE DAÑO EMERGENTE Y LUCRO CESANTE</t>
  </si>
  <si>
    <t>2019ER2349</t>
  </si>
  <si>
    <t>TRASLADO DERECHO DE PETICION RADICADO 2-2019-02951</t>
  </si>
  <si>
    <t xml:space="preserve"> - Se respondio con el documento No. 2019EE6777, cuyo asunto es: UAECD 2019ER2349</t>
  </si>
  <si>
    <t>2019ER2351</t>
  </si>
  <si>
    <t xml:space="preserve"> - Se respondio con el documento No. 2019EE4485, cuyo asunto es: RESPUESTA OFICIO 2019ER2351</t>
  </si>
  <si>
    <t>2019ER2352</t>
  </si>
  <si>
    <t xml:space="preserve"> - Se respondio con el documento No. 2019EE6945, cuyo asunto es: 2019 ER 2352 POLIGONO 194 ESMERALDA USME</t>
  </si>
  <si>
    <t>2019ER2354</t>
  </si>
  <si>
    <t>SOLICITUD DE INFORMACION - PROCESOS SUCESORIALES</t>
  </si>
  <si>
    <t>2019ER2356</t>
  </si>
  <si>
    <t>SE TRANSFIERE A LA GIC POR SER DE SU COMPETENCIA
Respondido por: NPASTRAN
Fecha Respuesta: 20-02-2019</t>
  </si>
  <si>
    <t>2019ER2357</t>
  </si>
  <si>
    <t>2019ER2358</t>
  </si>
  <si>
    <t xml:space="preserve"> - Se respondio con el documento No. 2019EE4716, cuyo asunto es: UAECD 2019ER2358</t>
  </si>
  <si>
    <t>2019ER2359</t>
  </si>
  <si>
    <t xml:space="preserve"> - Se respondio con el documento No. 2019EE4727, cuyo asunto es: 2019ER2359</t>
  </si>
  <si>
    <t>2019ER2360</t>
  </si>
  <si>
    <t>2019ER2361</t>
  </si>
  <si>
    <t>2019ER2362</t>
  </si>
  <si>
    <t xml:space="preserve"> -- Se responde temporalmente (no se cierra) con el documento No. 2019EE6499, cuyo asunto es: 2019ER2362 SE TRALADA A D - Se respondio con el documento No. 2019EE6502, cuyo asunto es: 2019ER2362</t>
  </si>
  <si>
    <t>2019ER2364</t>
  </si>
  <si>
    <t>RT 48401 - SOLICITUD REVISION DE AVALUOS COMERCIALES  NO 2018-1844</t>
  </si>
  <si>
    <t>2019ER2366</t>
  </si>
  <si>
    <t>CORPORACION HONORABLE PREBITERIO CENTRAL DE LA IGLESIA PRESBITERIANA DE COLOMBIA</t>
  </si>
  <si>
    <t xml:space="preserve"> - Se respondio con el documento No. 2019EE5337, cuyo asunto es: 2019-ER-2366 DEL 06-02-2019</t>
  </si>
  <si>
    <t>2019ER2375</t>
  </si>
  <si>
    <t xml:space="preserve"> - Se respondio con el documento No. 2019EE3126, cuyo asunto es: UAE CD 2019ER2375 RAD 109053</t>
  </si>
  <si>
    <t>2019ER2377</t>
  </si>
  <si>
    <t>SOLICITUD REVOCATORIA DIRECTA</t>
  </si>
  <si>
    <t>SE ENVIO CON EL 2019 EE 3698 Y 3693
Respondido por: A51607970
Fecha Respuesta: 14-02-2019</t>
  </si>
  <si>
    <t>2019ER2378</t>
  </si>
  <si>
    <t xml:space="preserve"> - Se respondio con el documento No. 2019EE4487, cuyo asunto es: RESPUESTA OFICIO 2019ER2378</t>
  </si>
  <si>
    <t>2019ER2382</t>
  </si>
  <si>
    <t>RT 47232A - ENVIO AJUSTE CONFORME A LO OBSERVADO EN LA INSPECCION OCULAR (CONJUNTA)</t>
  </si>
  <si>
    <t>2019ER2391</t>
  </si>
  <si>
    <t>2019ER2399</t>
  </si>
  <si>
    <t>EXTENCION DEL IMPUESTO PREDIAL</t>
  </si>
  <si>
    <t>2019ER2401</t>
  </si>
  <si>
    <t>NOTIFICACION RADICACIONES 2018-1580849 Y 2018-1580934</t>
  </si>
  <si>
    <t>2019ER2403</t>
  </si>
  <si>
    <t>ENVIO COTIZACION ACTUALIZACION CATASTRAL</t>
  </si>
  <si>
    <t>FASECOLDA FEDERACION DE ASEGURADORES COLOMBIANOS</t>
  </si>
  <si>
    <t>ENVIO DE COTIZACION DE SERVICIOS
Respondido por: A51607970
Fecha Respuesta: 01-04-2019</t>
  </si>
  <si>
    <t>2019ER2405</t>
  </si>
  <si>
    <t xml:space="preserve"> - Se respondio con el documento No. 2019EE5110, cuyo asunto es: UAECD2019ER2405</t>
  </si>
  <si>
    <t>2019ER2432</t>
  </si>
  <si>
    <t>REMISION DOCUMENTOS PARA DAR ALCANCE AL RADICADO 2233 DE FECHA 05-02-2019</t>
  </si>
  <si>
    <t>GENERA LA RADICACION SIIC 2019-160022 DEL 20-02-2019
Respondido por: NPASTRAN
Fecha Respuesta: 08-04-2019</t>
  </si>
  <si>
    <t>2019ER2434</t>
  </si>
  <si>
    <t xml:space="preserve"> - Se respondio con el documento No. 2019EE5210, cuyo asunto es: UAECD 2019ER2434</t>
  </si>
  <si>
    <t>2019ER2443</t>
  </si>
  <si>
    <t>JUZGADO VEINTICUATRO CIVIL DEL CIRCUITO DE ORALIDAD DE BOGOTA D.C.</t>
  </si>
  <si>
    <t>RESPONDIDO CON 2019EE7711 DE 05-03-2019 - ANULADO POR TRASLADO A SIFJ MEDIANTE 2019IE4858 DE 19-03-2019</t>
  </si>
  <si>
    <t>2019ER2444</t>
  </si>
  <si>
    <t xml:space="preserve"> - Se respondio con el documento No. 2019EE8259, cuyo asunto es: UAECD 2018ER2444</t>
  </si>
  <si>
    <t>2019ER2445</t>
  </si>
  <si>
    <t xml:space="preserve"> - Se respondio con el documento No. 2019EE4693, cuyo asunto es: UAECD2019ER2445</t>
  </si>
  <si>
    <t>2019ER2446</t>
  </si>
  <si>
    <t xml:space="preserve"> - Se respondio con el documento No. 2019EE4490, cuyo asunto es: RESPUESTA OFICIO CORDIS 2019ER2446</t>
  </si>
  <si>
    <t>2019ER2448</t>
  </si>
  <si>
    <t>2019ER2452</t>
  </si>
  <si>
    <t>JUZGADO VEINTICINCO DE EJECUCION DE PENAS Y MEDIDAS DE SEGURIDAD DE BOGOTA DC</t>
  </si>
  <si>
    <t xml:space="preserve"> - Se respondio con el documento No. 2019EE4491, cuyo asunto es: RESPUESTA OFICIO CORDIS 2019ER2452</t>
  </si>
  <si>
    <t>2019ER2453</t>
  </si>
  <si>
    <t>2019ER2454</t>
  </si>
  <si>
    <t>2019ER2455</t>
  </si>
  <si>
    <t>2019ER2456</t>
  </si>
  <si>
    <t>TRASLADO OFICIO NO. 8002019ER810 Y 807 DEL 22 DE ENERO 2019</t>
  </si>
  <si>
    <t>SE ENVIO CON EL 2019 EE 4585
Respondido por: A51607970
Fecha Respuesta: 20-02-2019</t>
  </si>
  <si>
    <t>2019ER2457</t>
  </si>
  <si>
    <t>SOLICITUD CERTIFICADO CATASTRALES</t>
  </si>
  <si>
    <t>LADRILLERA ZIGURAT SAS</t>
  </si>
  <si>
    <t>SE DA RESPUESTA CON 2019EE6669
Respondido por: JPRAMIREZ
Fecha Respuesta: 28-02-2019</t>
  </si>
  <si>
    <t>2019ER2458</t>
  </si>
  <si>
    <t>SE DA RESPUESTA CON 2019EE6670
Respondido por: JPRAMIREZ
Fecha Respuesta: 28-02-2019</t>
  </si>
  <si>
    <t>2019ER2459</t>
  </si>
  <si>
    <t xml:space="preserve"> - Se respondio con el documento No. 2019EE6485, cuyo asunto es: UAECD2019ER2459</t>
  </si>
  <si>
    <t>2019ER2460</t>
  </si>
  <si>
    <t>RESOLUCION ADMINISTRATIVA 112367 DE 24/11/2018</t>
  </si>
  <si>
    <t>SUPERINTENDENCIA DE NOTARIADO Y REGISTRO ZONA NORTE</t>
  </si>
  <si>
    <t>2019ER2466</t>
  </si>
  <si>
    <t xml:space="preserve"> - Se respondio con el documento No. 2019EE6924, cuyo asunto es: ER 2466 JAC LOMAS VOLADOR</t>
  </si>
  <si>
    <t>2019ER2467</t>
  </si>
  <si>
    <t xml:space="preserve"> - Se respondio con el documento No. 2019EE5098, cuyo asunto es: UAECD 2019ER 2467</t>
  </si>
  <si>
    <t>2019ER2468</t>
  </si>
  <si>
    <t>RESOLUCION ADMINISTRATIVA 85665 DE 23- 11-2018</t>
  </si>
  <si>
    <t>2019ER2471</t>
  </si>
  <si>
    <t>2019EE5550
Respondido por: JMONJE
Fecha Respuesta: 26-02-2019</t>
  </si>
  <si>
    <t>2019ER2473</t>
  </si>
  <si>
    <t>2019ER2474</t>
  </si>
  <si>
    <t>2019ER2476</t>
  </si>
  <si>
    <t>RT: 51053 - REVISION AVALUO COMERCIAL N° 2019-0338</t>
  </si>
  <si>
    <t>SE ENVIO CON EL 2019 EE 4587
RESPONDIDO POR: A51607970
FECHA RESPUESTA: 20-02-2019
Respondido por: A51607970
Fecha Respuesta: 20-02-2019</t>
  </si>
  <si>
    <t>2019ER2477</t>
  </si>
  <si>
    <t>RT: 48697A SOLICTUD DE CORRECCION DEL AVALUO COMERCIAL NO. 2018-1395</t>
  </si>
  <si>
    <t>2019ER2478</t>
  </si>
  <si>
    <t>RT: 50591 SOLICTUD REVISION AVALUO COMERCIAL 2018-1861</t>
  </si>
  <si>
    <t>2019ER2479</t>
  </si>
  <si>
    <t>RT: 49401 SOLICITUD REVISION AVALUO COMERCIAL</t>
  </si>
  <si>
    <t>SE ENVIO CON EL 2019EE 4657
Respondido por: A51607970
Fecha Respuesta: 21-02-2019</t>
  </si>
  <si>
    <t>2019ER2480</t>
  </si>
  <si>
    <t>RT: 48575A SOLICITUD REVISION AVALUO COMERCIAL</t>
  </si>
  <si>
    <t>SE ENVIO CON EL 2019 EE 4660
Respondido por: A51607970
Fecha Respuesta: 21-02-2019</t>
  </si>
  <si>
    <t>2019ER2481</t>
  </si>
  <si>
    <t>RT: 46547 SOLICITUD DE ACTUALIZACION DE USO Y DESTINO REVISION AVALUO COMERCIAL</t>
  </si>
  <si>
    <t>2019ER2487</t>
  </si>
  <si>
    <t>REMISION TRASLADO RAD. 1-2019-01749 - OLGA TERESA LOAIZA MUÑOZ</t>
  </si>
  <si>
    <t>2019ER2488</t>
  </si>
  <si>
    <t xml:space="preserve"> - Se respondio con el documento No. 2019EE7003, cuyo asunto es: 2019ER2488</t>
  </si>
  <si>
    <t>2019ER2492</t>
  </si>
  <si>
    <t>SOLICITUD REGISTROS  ALFANUMERICOS MANUALES - C-252970</t>
  </si>
  <si>
    <t>SE ENVIO CON EL 2019 EE 3891
Respondido por: A51607970
Fecha Respuesta: 14-02-2019</t>
  </si>
  <si>
    <t>2019ER2496</t>
  </si>
  <si>
    <t>SOLICITUD DE INFORMACION - ACTUALIZACION DE CAMBIO DE USO</t>
  </si>
  <si>
    <t>2019ER2497</t>
  </si>
  <si>
    <t>2019ER2498</t>
  </si>
  <si>
    <t>TRASLADO DE PETICION JUZGADO TREINTA Y SIETE CIVIL DEL CIRCUITO NO. 0574 DEL 24-01-2019</t>
  </si>
  <si>
    <t>DEPARTAMENTO ADMINISTRATIVO DE LA DEFENSORIA DEL ESPACIO PUBLICO</t>
  </si>
  <si>
    <t>SE LE DA TRASLADO EL FOLIO QUE MENSIONA LA SOLICITUD 2005514 NO SE ENCUENTRA INCORPORADO PERO SEGUN DOCUMENTO ANEXO LOS FOLIOS 134198 Y 113181 SON FOLIOS ANTIGUOS QUE FORMAN EL FOLIO DE LA SOLICITUD PERO EN REGISTRO SE ENCUENTRAN ACTIVOS
Respondido por: MSANDOVAL
Fecha Respuesta: 11-02-2019</t>
  </si>
  <si>
    <t>2019ER2499</t>
  </si>
  <si>
    <t>2019ER2500</t>
  </si>
  <si>
    <t>SOLICITUD DE CONSTANCIA DE NO POSEDOR DE VIVIENDA EN EL AÑO 2008</t>
  </si>
  <si>
    <t xml:space="preserve"> - Se respondio con el documento No. 2019EE4050, cuyo asunto es: UAECD2019ER2500</t>
  </si>
  <si>
    <t>2019ER2501</t>
  </si>
  <si>
    <t>2019ER2508</t>
  </si>
  <si>
    <t>RT 51046A - SOLICITUD CORRECCION DE AVALUO COMERCIAL RADICADO 20195260083802</t>
  </si>
  <si>
    <t>SE REALIZA TRANSFERENCIA A LA S.I.E. POR INSTRUCCION DE LA GCAU
Respondido por: MRLOPEZ
Fecha Respuesta: 20-02-2019</t>
  </si>
  <si>
    <t>2019ER2511</t>
  </si>
  <si>
    <t>RT 47624 - SOLICITUD REVISION DE AVALUO COMERCIAL NO. 2019-0058</t>
  </si>
  <si>
    <t>2019ER2512</t>
  </si>
  <si>
    <t>RT 48990 - SOLICITUD REVISION DE AVALUO COMERCIAL NO. 2018-1894</t>
  </si>
  <si>
    <t>SE TRANSFIERE CORDIS POR ORDEN DE LA INGENIERA LIGIA GONZALEZ MARTINEZ
Respondido por: GJCARDOZO
Fecha Respuesta: 18-02-2019</t>
  </si>
  <si>
    <t>2019ER2513</t>
  </si>
  <si>
    <t>RT: 48196B REVISION DEL AVALUO TECNICO INDEMNIZATORIO  NO. 2019-0069</t>
  </si>
  <si>
    <t>INSTITUTO DE DESARROLLO URBANO</t>
  </si>
  <si>
    <t>2019ER2514</t>
  </si>
  <si>
    <t>RESPUESTA AL RADICADO NO 20195260021182 - 2019EE177</t>
  </si>
  <si>
    <t>SE ENVIO CON EL 2019 EE 2861
Respondido por: A51607970
Fecha Respuesta: 20-02-2019</t>
  </si>
  <si>
    <t>2019ER2515</t>
  </si>
  <si>
    <t>RT: 51088 REVISION DEL AVALUO COMERCIAL NO. 2019-0329</t>
  </si>
  <si>
    <t>2019ER2516</t>
  </si>
  <si>
    <t>RT 50872 - SOLICITUD AJUSTE AVALUO NO 2019-0326</t>
  </si>
  <si>
    <t>2019ER2517</t>
  </si>
  <si>
    <t>RT: 51316 REVISION DEL AVALUO COMERCIAL NO. 2019-0317</t>
  </si>
  <si>
    <t>2019ER2518</t>
  </si>
  <si>
    <t>RT 50883A - SOLICITUD AJUSTE AVALUO NO 2019-0325</t>
  </si>
  <si>
    <t>2019ER2519</t>
  </si>
  <si>
    <t>RT: 51056 SOLICITUD AJUSTE AVALUO NO. 2019-0337</t>
  </si>
  <si>
    <t>2019ER2520</t>
  </si>
  <si>
    <t>RT 47640A - SOLICITUD AJUSTE AVALUO NO 2019-0006</t>
  </si>
  <si>
    <t>SE TRANSFIERE CORDIS POR ORDEN DE LA INGENIERA LIGIA GONZALEZ MARTINEZ
Respondido por: GJCARDOZO
Fecha Respuesta: 20-02-2019</t>
  </si>
  <si>
    <t>2019ER2521</t>
  </si>
  <si>
    <t>RT: 51315 SOLICITUD REVISION AVALUO COMERCIAL NO. 2019-0313</t>
  </si>
  <si>
    <t>SE TRANSFIERE CORDIS POR ORDEN DE LA ING. LIGIA GONZÁLEZ MARTÍNEZ.
Respondido por: ZTORRES
Fecha Respuesta: 19-02-2019</t>
  </si>
  <si>
    <t>2019ER2522</t>
  </si>
  <si>
    <t>RT 47756 - SOLICITUD CORRECCION DEL AVALUO TECNICO NO. 2017-1217</t>
  </si>
  <si>
    <t>2019ER2523</t>
  </si>
  <si>
    <t>TRASLADO DERECHO DE PETICION 20195260104222 DEL 4 -02- 2019</t>
  </si>
  <si>
    <t>2019ER2524</t>
  </si>
  <si>
    <t>RT 46865A - OFICIO 20195260004592 DEL 03/01/2019 OBJECION RESOLUCION 5376 DEL 20/11/2019 - INFORME 2017-0751</t>
  </si>
  <si>
    <t>SE TRANSFIERE CORDIS POR ORDEN DE LA INGENIERA LIGIA GONZALEZ MARTINEZ
Respondido por: DHPEREZ
Fecha Respuesta: 13-02-2019</t>
  </si>
  <si>
    <t>2019ER2525</t>
  </si>
  <si>
    <t>SOLICITUD VERBAL DE PERTENENCIA POR PRESCRIPCION  EXTRAORDINARIA ADQUISITIVA DE DOMINIO</t>
  </si>
  <si>
    <t xml:space="preserve"> - Se respondio con el documento No. 2019EE4324, cuyo asunto es: UAECD2019ER2525</t>
  </si>
  <si>
    <t>2019ER2526</t>
  </si>
  <si>
    <t>TRASLADO RESPUESTA RADICADO 2019ER6124</t>
  </si>
  <si>
    <t xml:space="preserve"> - Se respondio con el documento No. 2019EE5338, cuyo asunto es: 2019-ER-2526 DEL 08-02-2019</t>
  </si>
  <si>
    <t>2019ER2528</t>
  </si>
  <si>
    <t xml:space="preserve"> - Se respondio con el documento No. 2019EE5067, cuyo asunto es: UAECD2019ER2528 RADICACION 2019-151697</t>
  </si>
  <si>
    <t>2019ER2534</t>
  </si>
  <si>
    <t>SOLICITUD INFORMACION CERTIFICADO DE BIENES E INMUBLES</t>
  </si>
  <si>
    <t xml:space="preserve"> - Se respondio con el documento No. 2019EE5988, cuyo asunto es: UAECD 2019ER2534</t>
  </si>
  <si>
    <t>2019ER2535</t>
  </si>
  <si>
    <t xml:space="preserve"> - Se respondio con el documento No. 2019EE5960, cuyo asunto es: UAECD 2019ER2535</t>
  </si>
  <si>
    <t>2019ER2536</t>
  </si>
  <si>
    <t>SOLICITUD REAVALUO CATASTRAL</t>
  </si>
  <si>
    <t>JESUS MARIA PINTO Y CIA EN C</t>
  </si>
  <si>
    <t xml:space="preserve"> -- Se responde temporalmente (no se cierra) con el documento No. 2019EE6249, cuyo asunto es: SE TRASLADA X COMPETENCIA - Se respondio con el documento No. 2019EE6255, cuyo asunto es: RPTA 2019ER2536-SE LE EXPLICA A USUARIO  DE TRASLADO A IGAC</t>
  </si>
  <si>
    <t>2019ER2537</t>
  </si>
  <si>
    <t xml:space="preserve"> - Se respondio con el documento No. 2019EE5096, cuyo asunto es: 3537UAECD2019ER</t>
  </si>
  <si>
    <t>2019ER2538</t>
  </si>
  <si>
    <t xml:space="preserve"> - Se respondio con el documento No. 2019EE4736, cuyo asunto es: UAECD2019ER2538</t>
  </si>
  <si>
    <t>2019ER2539</t>
  </si>
  <si>
    <t>SOLICITUD CERTIFICADO CATASTRAL APARTIR DEL AÑO 2005</t>
  </si>
  <si>
    <t xml:space="preserve"> - Se respondio con el documento No. 2019EE4053, cuyo asunto es: UAECD2019ER2539</t>
  </si>
  <si>
    <t>2019ER2541</t>
  </si>
  <si>
    <t xml:space="preserve"> - Se respondio con el documento No. 2019EE4348, cuyo asunto es: UAECD2019ER2541 RAD 128186</t>
  </si>
  <si>
    <t>2019ER2542</t>
  </si>
  <si>
    <t>REMISION COPIA DE SOLICITUD AL IDU - RECONSIDERACION VALORIZACION</t>
  </si>
  <si>
    <t xml:space="preserve"> -- Se responde temporalmente (no se cierra) con el documento No. 2019EE7044, cuyo asunto es: UAECD 2019 ER 2542 - Se respondio con el documento No. 2019EE7045, cuyo asunto es: UAECD 2019 ER 2542</t>
  </si>
  <si>
    <t>2019ER2543</t>
  </si>
  <si>
    <t>SOLICITUD AVALUO COMERCIAL (CONTACTENOS)</t>
  </si>
  <si>
    <t>SE ENVIO CON EÑL 2019 EE 11247
Respondido por: A51607970
Fecha Respuesta: 26-03-2019</t>
  </si>
  <si>
    <t>2019ER2544</t>
  </si>
  <si>
    <t>SOLICTUD AVALUO CATASTRAL</t>
  </si>
  <si>
    <t>JUZGADO ONCE CIVIL DEL CIRCUITO DE BOGOTA DC</t>
  </si>
  <si>
    <t xml:space="preserve"> - Se respondio con el documento No. 2019EE7840, cuyo asunto es: SE GENERA OF CON INFORMACIÓN</t>
  </si>
  <si>
    <t>2019ER2545</t>
  </si>
  <si>
    <t>ALCANCE RADICADO NO. S2019002031 DEL 11-01-2019 Y S2019007487</t>
  </si>
  <si>
    <t>SECRETARIA INTEGRACION SOCIAL</t>
  </si>
  <si>
    <t>ENVÍO CON OFICIO A SDIS POR ESTADO DEL TRÁMITE
RESPONDIDO POR: YAVELLANEDA
FECHA RESPUESTA: 13-02-2019               2019EE3678</t>
  </si>
  <si>
    <t>2019ER2546</t>
  </si>
  <si>
    <t>SOLICITUD AVALUOS DE RENTA PRIORITARIOS  SDIS</t>
  </si>
  <si>
    <t>2019ER2551</t>
  </si>
  <si>
    <t>JUZGADO VEINTI SEIS DE EJECUCION DE PENAS</t>
  </si>
  <si>
    <t>SE REASIGNA PARA REALIZAR CAMBIO DE NOMBRE
Respondido por: NPASTRAN
Fecha Respuesta: 13-02-2019</t>
  </si>
  <si>
    <t>2019ER2552</t>
  </si>
  <si>
    <t xml:space="preserve"> - Se respondio con el documento No. 2019EE3760, cuyo asunto es: UAECD2019ER2552</t>
  </si>
  <si>
    <t>2019ER2553</t>
  </si>
  <si>
    <t>JUZGADO VENTIUNO DE EJECUCION DE PENAS</t>
  </si>
  <si>
    <t>2019ER2554</t>
  </si>
  <si>
    <t>SOLICITUD DOCUMENTOS RADICADOS PARA UN AVALUO CATASTRAL</t>
  </si>
  <si>
    <t>SE TRANSFIERE PARA EL CENTRO DE DOCUMENTACION POR SER DE SU COMPETENCIA
Respondido por: NPASTRAN
Fecha Respuesta: 12-02-2019</t>
  </si>
  <si>
    <t>2019ER2556</t>
  </si>
  <si>
    <t xml:space="preserve"> - Se respondio con el documento No. 2019EE3962, cuyo asunto es: UAECD2019ER2556</t>
  </si>
  <si>
    <t>2019ER2557</t>
  </si>
  <si>
    <t>2019ER2559</t>
  </si>
  <si>
    <t xml:space="preserve"> - Se respondio con el documento No. 2019EE6207, cuyo asunto es: UAECD 2019ER2559</t>
  </si>
  <si>
    <t>2019ER2561</t>
  </si>
  <si>
    <t xml:space="preserve"> - Se respondio con el documento No. 2019EE3763, cuyo asunto es: UAECD2019ER2561</t>
  </si>
  <si>
    <t>2019ER2562</t>
  </si>
  <si>
    <t>SOLICITUD DE FICHA PREDIAL Y CARTAS CATASTRALES</t>
  </si>
  <si>
    <t>SE ATENDIO PERSONALMENTE A LA FUNCIONARIA NELMA MATEUS EL DIA 08-02-2019, SE LE ENTREGO LA CERTIFICACION 2019-109562
Respondido por: NPASTRAN
Fecha Respuesta: 11-02-2019</t>
  </si>
  <si>
    <t>2019ER2563</t>
  </si>
  <si>
    <t>FINALIZADO CON EL EE 6149 DEL 27-02-2019 SE CORRIGIO  CON BASE EN LAS OBSEVACIONES
Respondido por: PLOZANO
Fecha Respuesta: 18-03-2019</t>
  </si>
  <si>
    <t>2019ER2564</t>
  </si>
  <si>
    <t>2019ER2567</t>
  </si>
  <si>
    <t xml:space="preserve"> - Se respondio con el documento No. 2019EE4126, cuyo asunto es: UAECD2019ER2567</t>
  </si>
  <si>
    <t>2019ER2568</t>
  </si>
  <si>
    <t xml:space="preserve"> - Se respondio con el documento No. 2019EE4129, cuyo asunto es: UAECD 2019ER2568</t>
  </si>
  <si>
    <t>2019ER2569</t>
  </si>
  <si>
    <t xml:space="preserve"> - Se respondio con el documento No. 2019EE4132, cuyo asunto es: UAECD2019ER2569</t>
  </si>
  <si>
    <t>2019ER2570</t>
  </si>
  <si>
    <t xml:space="preserve"> - Se respondio con el documento No. 2019EE4133, cuyo asunto es: UAECD2019ER2570</t>
  </si>
  <si>
    <t>2019ER2571</t>
  </si>
  <si>
    <t xml:space="preserve"> - Se respondio con el documento No. 2019EE4135, cuyo asunto es: UAECD2019ER2571</t>
  </si>
  <si>
    <t>2019ER2572</t>
  </si>
  <si>
    <t>RESPUESTA A SU OFICIO NO 2674</t>
  </si>
  <si>
    <t xml:space="preserve"> - Se respondio con el documento No. 2019EE4464, cuyo asunto es: UAECD 2019ER2572 RAD -125198</t>
  </si>
  <si>
    <t>2019ER2573</t>
  </si>
  <si>
    <t>RESPUESTA A SU OFICIO NO 01966 DEL 30-10-2018</t>
  </si>
  <si>
    <t xml:space="preserve"> - Se respondio con el documento No. 2019EE4350, cuyo asunto es: UAECD2019ER2573 RAD 126689</t>
  </si>
  <si>
    <t>2019ER2574</t>
  </si>
  <si>
    <t>RESPUESTA A SU OFICIO NO 1349 DEL 17/10/2018</t>
  </si>
  <si>
    <t xml:space="preserve"> - Se respondio con el documento No. 2019EE4351, cuyo asunto es: UAECD 2019 ER 2574 RAD 128335</t>
  </si>
  <si>
    <t>2019ER2575</t>
  </si>
  <si>
    <t>2019ER2576</t>
  </si>
  <si>
    <t>RESPUESTA A SU OFICIO NO 01006 DEL 22/09/2018</t>
  </si>
  <si>
    <t xml:space="preserve"> - Se respondio con el documento No. 2019EE4473, cuyo asunto es: UAECD 2019 ER 2576</t>
  </si>
  <si>
    <t>2019ER2577</t>
  </si>
  <si>
    <t>RESPUESTA A SU OFICIO NO 2420 DEL 01/10/2018</t>
  </si>
  <si>
    <t xml:space="preserve"> - Se respondio con el documento No. 2019EE4477, cuyo asunto es: UAECD 2019 ER 2577 RAD 128482</t>
  </si>
  <si>
    <t>2019ER2578</t>
  </si>
  <si>
    <t>RESPUESTA A SU OFICIO NO 2674 DEL 09/11/2018</t>
  </si>
  <si>
    <t xml:space="preserve"> - Se respondio con el documento No. 2019EE4124, cuyo asunto es: UAECD2019ER2578 RAD 2019-140717 TR 71</t>
  </si>
  <si>
    <t>2019ER2579</t>
  </si>
  <si>
    <t>RESPUESTA A SU OFICIO NO 2694 DEL 07-11-2018</t>
  </si>
  <si>
    <t xml:space="preserve"> - Se respondio con el documento No. 2019EE4326, cuyo asunto es: UAECD2019ER2579</t>
  </si>
  <si>
    <t>2019ER2580</t>
  </si>
  <si>
    <t>RESPUESTA A SU OFICIO NO 4181 DEL 18-10-2018</t>
  </si>
  <si>
    <t xml:space="preserve"> - Se respondio con el documento No. 2019EE4334, cuyo asunto es: UAECD2019ER2580 RAD 128183</t>
  </si>
  <si>
    <t>2019ER2589</t>
  </si>
  <si>
    <t>GRUPO ENERGIA BOGOTA S.A.S ESP</t>
  </si>
  <si>
    <t xml:space="preserve"> - Se respondio con el documento No. 2019EE7846, cuyo asunto es: OF RTA 2019ER2589
</t>
  </si>
  <si>
    <t>2019ER2595</t>
  </si>
  <si>
    <t xml:space="preserve"> - Se respondio con el documento No. 2019EE5070, cuyo asunto es: UAECD 2019ER2595 RAD 2019-153204</t>
  </si>
  <si>
    <t>2019ER2608</t>
  </si>
  <si>
    <t>INVERSIONES BARRERA &amp; DUQUE B&amp;D S.A.S</t>
  </si>
  <si>
    <t xml:space="preserve"> - Se respondio con el documento No. 2019EE6820, cuyo asunto es: UAECD 2019ER2608</t>
  </si>
  <si>
    <t>2019ER2609</t>
  </si>
  <si>
    <t>2019ER2612</t>
  </si>
  <si>
    <t>SOLICITUD PLANO CATASTRAL CON FECHA DEL 24-11-2007</t>
  </si>
  <si>
    <t>SE ENVIO CON EL 2019 EE 6802
Respondido por: A51607970
Fecha Respuesta: 01-03-2019</t>
  </si>
  <si>
    <t>2019ER2620</t>
  </si>
  <si>
    <t>PLAN ANUAL DE CAPACITACION FUNCIONAL 2019 - USO Y MANEJO DEL SISTEMA BOGOTA TE ESCUCHA - SISTEMA DISTRITAL DE QUEJAS Y SOLUCIONES</t>
  </si>
  <si>
    <t>SE ASIGNA A LA FUNCIONARIA LUZNEY RIVERA PARA SU RESPECTIVO TRAMITE
Respondido por: DIAMAYA
Fecha Respuesta: 12-02-2019</t>
  </si>
  <si>
    <t>2019ER2626</t>
  </si>
  <si>
    <t>RT: 51588 - SOLICITUD ELABORACION DE AVALUO COMERCIAL</t>
  </si>
  <si>
    <t>SE ENVIO CON EL 2019 EE 5683
Respondido por: A51607970
Fecha Respuesta: 26-02-2019</t>
  </si>
  <si>
    <t>2019ER2628</t>
  </si>
  <si>
    <t>SOLICITUD INFORMACION SOBRE LOS RADICADOS ADJUNTOS</t>
  </si>
  <si>
    <t>COLSUBSIDIO</t>
  </si>
  <si>
    <t xml:space="preserve"> - Se respondio con el documento No. 2019EE5958, cuyo asunto es: UAECD 2019ER2628 RADICACIONES 2019-146343-146386-146479-146491-146505</t>
  </si>
  <si>
    <t>2019ER2635</t>
  </si>
  <si>
    <t>REMISION DE INFORMACION  PROCESO DE PERTENECIA  POR PRESCRIPCION EXTRA ORDINARIA ADQUISITIVA DE DOMINIO</t>
  </si>
  <si>
    <t xml:space="preserve"> - Se respondio con el documento No. 2019EE4471, cuyo asunto es: UAECD 2019ER2635</t>
  </si>
  <si>
    <t>2019ER2636</t>
  </si>
  <si>
    <t>2019ER2638</t>
  </si>
  <si>
    <t>SOLICITUD ENVIAR RESPUESTA EN FISICO A LA DIRECCION DE NOTIFICACION Y NO AL CORREO RAD. 2018-1446678</t>
  </si>
  <si>
    <t>2019ER2643</t>
  </si>
  <si>
    <t>RT: 49764 Y 49765 - SOLICITUD DE LA CERTIFICACION DE CABIDA Y LINDEROS</t>
  </si>
  <si>
    <t>SE SOLICITA EE PARA DAR RESPUESTA AL CORDIS 2019ER2643 QUE GENERO LAS RADICACIONES  2019-119350 Y 2019-119429
Respondido por: MSANDOVAL
Fecha Respuesta: 12-02-2019</t>
  </si>
  <si>
    <t>2019ER2644</t>
  </si>
  <si>
    <t>RT: 47431 - SOLICITUD DE LA CERTIFICACION DE CABIDA Y LINDEROS</t>
  </si>
  <si>
    <t>SE SOLICITA EE PARA DAR RESPUESTA AL CORDIS 2019ER2644 QUE GENERO LA RADICACION 2019-119552
Respondido por: MSANDOVAL
Fecha Respuesta: 12-02-2019</t>
  </si>
  <si>
    <t>2019ER2645</t>
  </si>
  <si>
    <t>SOLICITUD CERTIFICACION CAMBIO DE NOMENCLATURA</t>
  </si>
  <si>
    <t>2019ER2646</t>
  </si>
  <si>
    <t>RT: 47553 - CONTINUACION DEL CERTIFICADO DE CABIDA Y LINDEROS</t>
  </si>
  <si>
    <t>SE SOLICITA EE PARA DAR RESPUESTA AL CORDIS 2019ER2646 QUE GENERO LA RADICACION 2019-119223
Respondido por: MSANDOVAL
Fecha Respuesta: 12-02-2019</t>
  </si>
  <si>
    <t>2019ER2647</t>
  </si>
  <si>
    <t>RT: 47545 - CONTINUACION DE LA CERTIFICACION DE CABIDA Y LINDEROS</t>
  </si>
  <si>
    <t>SE SOLICITA EE PARA DAR RESPUESTA AL CORDIS 2019ER2647 QUE GENERO LA RADICACION 2019-119271
Respondido por: MSANDOVAL
Fecha Respuesta: 12-02-2019</t>
  </si>
  <si>
    <t>2019ER2648</t>
  </si>
  <si>
    <t>RT: 43435 - CONTINUACION DE LA CERTIFICACION DE CABIDA Y LINDEROS</t>
  </si>
  <si>
    <t>SE SOLICITA EE PARA DAR RESPUESTA AL CORDIS 2019ER2648 QUE GENERO LA RADICACION 2019-119031
Respondido por: MSANDOVAL
Fecha Respuesta: 12-02-2019</t>
  </si>
  <si>
    <t>2019ER2651</t>
  </si>
  <si>
    <t>RT: 47539B - TRASLADO DERECHO DE PETICION 20195260115702</t>
  </si>
  <si>
    <t>2019ER2652</t>
  </si>
  <si>
    <t>RT: 47534A - TRASLADO DEL RECURSO DE REPOSICION 20195260110572 - AVALUO N° 2018-1403</t>
  </si>
  <si>
    <t>2019ER2653</t>
  </si>
  <si>
    <t>RT: 51083 - SOLICITUD DE REVISION AL AVALUO COMERCIAL N° 2019-0334</t>
  </si>
  <si>
    <t>2019ER2654</t>
  </si>
  <si>
    <t>RT: 50880 - SOLICITUD DE REVISION AL AVALUO COMERCIAL N° 2019-0352</t>
  </si>
  <si>
    <t>2019ER2656</t>
  </si>
  <si>
    <t xml:space="preserve"> - Se respondio con el documento No. 2019EE4357, cuyo asunto es: UAECD2019ER 2656 NRAD 128236</t>
  </si>
  <si>
    <t>2019ER2657</t>
  </si>
  <si>
    <t>JUZGADO 49 CIVIL DEL CIRCUITO DE BOGOTA</t>
  </si>
  <si>
    <t>2019ER2658</t>
  </si>
  <si>
    <t>SOLICITUD CERTIFICADOS DE NOMENCLATURA</t>
  </si>
  <si>
    <t>URBANSA S.A.</t>
  </si>
  <si>
    <t xml:space="preserve"> - Se respondio con el documento No. 2019EE8640, cuyo asunto es: 2019ER2658, SOLICITUD CERTIFICACIONES CATASTRALES</t>
  </si>
  <si>
    <t>2019ER2659</t>
  </si>
  <si>
    <t>REMISION DOCUMENTOS PARA DAR ALCANCE AL RADICADO 2018EE58816 - DESENGLOBE</t>
  </si>
  <si>
    <t>ALIAR INVERSIONES Y PROYECTOS SAS</t>
  </si>
  <si>
    <t xml:space="preserve"> - Se respondio con el documento No. 2019EE5340, cuyo asunto es: 2019-ER-2659 DEL 11-02-2019</t>
  </si>
  <si>
    <t>2019ER2669</t>
  </si>
  <si>
    <t xml:space="preserve"> - Se respondio con el documento No. 2019EE5456, cuyo asunto es: UAECD 2019ER2669</t>
  </si>
  <si>
    <t>2019ER2674</t>
  </si>
  <si>
    <t>TRAMITE DE ACTUALIZACION CATASTRAL - MUTACION DE QUINTA CLASE - PROPIEDAD HORIZONTAL EDIFICIO  LKB PH</t>
  </si>
  <si>
    <t>COLTEFINANCIERA S.A.</t>
  </si>
  <si>
    <t xml:space="preserve"> - Se respondio con el documento No. 2019EE4691, cuyo asunto es: 2019ER2674 DPH YA SE HABIA SOLICITADO CON LA RAD 2018-958568</t>
  </si>
  <si>
    <t>2019ER2676</t>
  </si>
  <si>
    <t>SOLICITUD PLANOS EN FORMATO PDF</t>
  </si>
  <si>
    <t xml:space="preserve"> - Se respondio con el documento No. 2019EE6125, cuyo asunto es: UAECD  2019ER 2676</t>
  </si>
  <si>
    <t>2019ER2677</t>
  </si>
  <si>
    <t>PRODESA</t>
  </si>
  <si>
    <t xml:space="preserve"> - Se respondio con el documento No. 2019EE10920, cuyo asunto es: 2019EER2677</t>
  </si>
  <si>
    <t>2019ER2678</t>
  </si>
  <si>
    <t xml:space="preserve"> - Se respondio con el documento No. 2019EE6128, cuyo asunto es: UAECD 2019 ER2678</t>
  </si>
  <si>
    <t>2019ER2679</t>
  </si>
  <si>
    <t>2019ER2680</t>
  </si>
  <si>
    <t>SOLICITUD CERTIFICADO BOLETIN Y PLANOS CATASTRALES</t>
  </si>
  <si>
    <t>2019ER2682</t>
  </si>
  <si>
    <t>SE TRANFIERE A NINFA PASTRAN PARA SU REASIGNACIÓN SE TRATA DE UN CAMBIO DE NOMBRE
Respondido por: CCRISTANCHO
Fecha Respuesta: 13-02-2019</t>
  </si>
  <si>
    <t>2019ER2683</t>
  </si>
  <si>
    <t>SE SOLICITA RESPUESTA AL CORDIS 2019ER2683 POR TRASLADO DE LA PROCURADURIA
Respondido por: MSANDOVAL
Fecha Respuesta: 13-02-2019</t>
  </si>
  <si>
    <t>2019ER2685</t>
  </si>
  <si>
    <t>REMISION NOTA DEVOLUTIVA</t>
  </si>
  <si>
    <t>SE REASIGNA A MARIA ANGELICA JIMENEZ
Respondido por: NPASTRAN
Fecha Respuesta: 13-02-2019</t>
  </si>
  <si>
    <t>2019ER2687</t>
  </si>
  <si>
    <t>SOLICITUD DE MUTACIONES  UAECD 2018ER24565 - RADICADO IGAC 2252019ER609</t>
  </si>
  <si>
    <t xml:space="preserve"> -- Se responde temporalmente (no se cierra) con el documento No. 2019EE4116, cuyo asunto es: 2019ER2687 DEL 11/02/2019 - Se respondio con el documento No. 2019EE4117, cuyo asunto es: UAECD2019ER2687 TRASLADO IGAC NO 2252019EE598</t>
  </si>
  <si>
    <t>2019ER2688</t>
  </si>
  <si>
    <t>MINISTERIO DE DEFENSA NACIONAL - EJÉRCITO NACIONAL</t>
  </si>
  <si>
    <t xml:space="preserve"> - SE RESPONDIO CON EL DOCUMENTO NO. 2019EE8005, CUYO ASUNTO ES: UAECD 2019ER2688 -  CORRESPONDE A 36 CERTIFICACIONES</t>
  </si>
  <si>
    <t>2019ER2689</t>
  </si>
  <si>
    <t>RESPUESTA A SU OFICIO NO 3209 DEL 21-09-2017</t>
  </si>
  <si>
    <t xml:space="preserve"> - Se respondio con el documento No. 2019EE4339, cuyo asunto es: UAECD 2019ER2689 RA 128465</t>
  </si>
  <si>
    <t>2019ER2690</t>
  </si>
  <si>
    <t>RESPUESTA A SU OFICIO NO 2520 DEL 25-09-2018</t>
  </si>
  <si>
    <t xml:space="preserve"> - Se respondio con el documento No. 2019EE4673, cuyo asunto es: UAECD2019ER2690 RAD 2019-130295</t>
  </si>
  <si>
    <t>2019ER2691</t>
  </si>
  <si>
    <t>RESPUESTA A SU OFICIO NO 4048 DEL 01-10-2018</t>
  </si>
  <si>
    <t xml:space="preserve"> - Se respondio con el documento No. 2019EE4358, cuyo asunto es: UAECD 2019ER2691 RAD 125395</t>
  </si>
  <si>
    <t>2019ER2692</t>
  </si>
  <si>
    <t>RESPUESTA OFICIO NO. 5996 DE 01 DE OCTUBRE DE 2018</t>
  </si>
  <si>
    <t xml:space="preserve"> - Se respondio con el documento No. 2019EE4465, cuyo asunto es: UAECD 2019ER2692</t>
  </si>
  <si>
    <t>2019ER2693</t>
  </si>
  <si>
    <t>RESPUESTA OFICIO NO. 05112-18 DE 11 DE OCTUBRE DE 2018</t>
  </si>
  <si>
    <t xml:space="preserve"> - Se respondio con el documento No. 2019EE4476, cuyo asunto es: UAECD 2019 ER 2693 RAD 2019-128954</t>
  </si>
  <si>
    <t>2019ER2694</t>
  </si>
  <si>
    <t xml:space="preserve"> - Se respondio con el documento No. 2019EE5963, cuyo asunto es: UAECD 2019ER2694</t>
  </si>
  <si>
    <t>2019ER2695</t>
  </si>
  <si>
    <t xml:space="preserve"> - Se respondio con el documento No. 2019EE6494, cuyo asunto es: UAECD 2019ER2695</t>
  </si>
  <si>
    <t>2019ER2696</t>
  </si>
  <si>
    <t xml:space="preserve"> - Se respondio con el documento No. 2019EE6509, cuyo asunto es: UAECD 2019ER2696</t>
  </si>
  <si>
    <t>2019ER2697</t>
  </si>
  <si>
    <t xml:space="preserve"> - Se respondio con el documento No. 2019EE5460, cuyo asunto es: UAECD 2019ER2697</t>
  </si>
  <si>
    <t>2019ER2698</t>
  </si>
  <si>
    <t xml:space="preserve"> - Se respondio con el documento No. 2019EE5461, cuyo asunto es: UAECD 2019ER2698</t>
  </si>
  <si>
    <t>2019ER2699</t>
  </si>
  <si>
    <t xml:space="preserve"> - Se respondio con el documento No. 2019EE5462, cuyo asunto es: UAECD 2019ER2699</t>
  </si>
  <si>
    <t>2019ER2700</t>
  </si>
  <si>
    <t xml:space="preserve"> - Se respondio con el documento No. 2019EE5463, cuyo asunto es: UAECD 219ER2700</t>
  </si>
  <si>
    <t>2019ER2701</t>
  </si>
  <si>
    <t xml:space="preserve"> - Se respondio con el documento No. 2019EE5775, cuyo asunto es: UAECD 2019ER2701</t>
  </si>
  <si>
    <t>2019ER2703</t>
  </si>
  <si>
    <t xml:space="preserve"> - Se respondio con el documento No. 2019EE5776, cuyo asunto es: UAECD 2019ER2703</t>
  </si>
  <si>
    <t>2019ER2704</t>
  </si>
  <si>
    <t>SOLICITUD CERTIFICADO BIENES E INMUBLES</t>
  </si>
  <si>
    <t>JUZGADO TREINTA Y TRES CIVIL MUNICIPAL DE BOGOTA D.C.</t>
  </si>
  <si>
    <t xml:space="preserve"> - Se respondio con el documento No. 2019EE5756, cuyo asunto es: UAECD 2019ER2704</t>
  </si>
  <si>
    <t>2019ER2706</t>
  </si>
  <si>
    <t>TRASLADO DERECHO DE PETICION -VERIFICACION DE LOTE EN BOGOTA RADICADO NO 20196630074282 - FANNY CECILIA ROMERO</t>
  </si>
  <si>
    <t>DEPARTAMENTO NACIONAL DE PLANEACION</t>
  </si>
  <si>
    <t>SE TRASLADA PARA DAR RESPUESTA
Respondido por: JRAMOS
Fecha Respuesta: 15-02-2019</t>
  </si>
  <si>
    <t>2019ER2708</t>
  </si>
  <si>
    <t>TRASLADO DE PETICION - RODRIGO GORDILLO FRANCISCO JAVIER</t>
  </si>
  <si>
    <t xml:space="preserve"> -- Se responde temporalmente (no se cierra) con el documento No. 2019EE4119, cuyo asunto es: UAECD2019ER2708 TRASLADO  - Se respondio con el documento No. 2019EE4123, cuyo asunto es: UAECD 2019ER2708</t>
  </si>
  <si>
    <t>2019ER2710</t>
  </si>
  <si>
    <t>SOLICITUD DE TASACIONES DE DAÑO EMERGENTE Y LUCRO CESANTE</t>
  </si>
  <si>
    <t>SE REALIZA TRANSFERENCIA A LA S.I.E. POR INSTRUCCION DE LA GCAU
Respondido por: MRLOPEZ
Fecha Respuesta: 19-02-2019</t>
  </si>
  <si>
    <t>2019ER2711</t>
  </si>
  <si>
    <t>2019ER2720</t>
  </si>
  <si>
    <t xml:space="preserve"> - Se respondio con el documento No. 2019EE5784, cuyo asunto es: UAECD 2019ER2720</t>
  </si>
  <si>
    <t>2019ER2725</t>
  </si>
  <si>
    <t>SOLICITUD INCORPORACION NUMERO DE MATRICULA</t>
  </si>
  <si>
    <t xml:space="preserve"> - Se respondio con el documento No. 2019EE6963, cuyo asunto es: 20109ER2848 SE RADICA 2019 209005</t>
  </si>
  <si>
    <t>2019ER2736</t>
  </si>
  <si>
    <t xml:space="preserve"> - Se respondio con el documento No. 2019EE4474, cuyo asunto es: UAECD 2019 ER2736</t>
  </si>
  <si>
    <t>2019ER2742</t>
  </si>
  <si>
    <t>ALCANCE AL RADICADO 2018-1621602 CERTIFICADO DE CABIDAS Y LINDEROS</t>
  </si>
  <si>
    <t xml:space="preserve"> - Se respondio con el documento No. 2019EE6473, cuyo asunto es: UAECD 2019ER2742 RAD 2018-1621602</t>
  </si>
  <si>
    <t>2019ER2752</t>
  </si>
  <si>
    <t>TRASLADO SOLICITUD DE CERTIFICACIONES CATASTRALES - MARTHA LADINO BARRERA</t>
  </si>
  <si>
    <t>RESPONDIDO CON 2019EE7771
Respondido por: JPRAMIREZ
Fecha Respuesta: 08-03-2019</t>
  </si>
  <si>
    <t>2019ER2753</t>
  </si>
  <si>
    <t>TRASLADO RADICADO 2019ER4405 - JUAN BAUTISTA SANCHEZ</t>
  </si>
  <si>
    <t xml:space="preserve"> - Se respondio con el documento No. 2019EE5954, cuyo asunto es: UAECD 2019 ER2753 RAD 2019-183670</t>
  </si>
  <si>
    <t>2019ER2754</t>
  </si>
  <si>
    <t>UNIVERSIDAD CATOLICA DE COLOMBIA</t>
  </si>
  <si>
    <t xml:space="preserve"> - Se respondio con el documento No. 2019EE8900, cuyo asunto es: 2019ER2754</t>
  </si>
  <si>
    <t>2019ER2759</t>
  </si>
  <si>
    <t>REITERACION A RESPUESTA 2019ER917</t>
  </si>
  <si>
    <t>2019ER2762</t>
  </si>
  <si>
    <t xml:space="preserve"> - Se respondio con el documento No. 2019EE5770, cuyo asunto es: UAECD 2019ER2762</t>
  </si>
  <si>
    <t>2019ER2763</t>
  </si>
  <si>
    <t>ALCALDIA LOCAL DE FONTIBON</t>
  </si>
  <si>
    <t xml:space="preserve"> - Se respondio con el documento No. 2019EE5730, cuyo asunto es: UAECD 2019ER2763</t>
  </si>
  <si>
    <t>2019ER2764</t>
  </si>
  <si>
    <t xml:space="preserve"> - Se respondio con el documento No. 2019EE5735, cuyo asunto es: UAECD  2019ER 2764</t>
  </si>
  <si>
    <t>2019ER2765</t>
  </si>
  <si>
    <t>SOLICITUD CERTIFICACION  INFORME ESTADO ACTUAL DE PREDIO</t>
  </si>
  <si>
    <t xml:space="preserve"> - Se respondio con el documento No. 2019EE5455, cuyo asunto es: UAECD 2019ER2765</t>
  </si>
  <si>
    <t>2019ER2767</t>
  </si>
  <si>
    <t xml:space="preserve"> - Se respondio con el documento No. 2019EE5591, cuyo asunto es: UAECD 2019ER2767</t>
  </si>
  <si>
    <t>2019ER2768</t>
  </si>
  <si>
    <t xml:space="preserve"> - Se respondio con el documento No. 2019EE5740, cuyo asunto es: UAECD 2019ER2768</t>
  </si>
  <si>
    <t>2019ER2771</t>
  </si>
  <si>
    <t>SOLICITUD DE AVALUOS COMERCIALES EN EL MARCO DEL CONTRATO INTERADMINISTRATIVO 9-0725200-1033-2017</t>
  </si>
  <si>
    <t>SE ENVIO CON EL 2019 EE 4577
Respondido por: A51607970
Fecha Respuesta: 20-02-2019</t>
  </si>
  <si>
    <t>2019ER2772</t>
  </si>
  <si>
    <t>2019ER2773</t>
  </si>
  <si>
    <t>2019ER2774</t>
  </si>
  <si>
    <t>2019ER2775</t>
  </si>
  <si>
    <t>2019ER2776</t>
  </si>
  <si>
    <t>2019ER2777</t>
  </si>
  <si>
    <t>2019ER2778</t>
  </si>
  <si>
    <t>2019ER2779</t>
  </si>
  <si>
    <t>2019ER2780</t>
  </si>
  <si>
    <t>RT 47599A - SOLICITUD REVISION DE AVALUO COMERCIAL NO. 2018-1790</t>
  </si>
  <si>
    <t>SE ENVIO CON EL 2019 EE 4583
Respondido por: A51607970
Fecha Respuesta: 20-02-2019</t>
  </si>
  <si>
    <t>2019ER2781</t>
  </si>
  <si>
    <t>RT 50784- SOLICITUD REVISION DE AVALUO COMERCIAL NO. 2018-1792</t>
  </si>
  <si>
    <t>SE ENVIA CON EL 2019 EE 4665
Respondido por: A51607970
Fecha Respuesta: 21-02-2019</t>
  </si>
  <si>
    <t>2019ER2782</t>
  </si>
  <si>
    <t>RT 50783- SOLICITUD REVISION DE AVALUO COMERCIAL NO. 2018-1791</t>
  </si>
  <si>
    <t>2019ER2783</t>
  </si>
  <si>
    <t>RESPUESTA DERECHO DE PETICION RADICADO IDU 20195260020952 - TRASLADO DE SOLICITUD DE UAECD NO. 2018EE57436</t>
  </si>
  <si>
    <t>OFICIO INFORMATIVO PARA ARCHIVO
Respondido por: DHPEREZ
Fecha Respuesta: 13-02-2019</t>
  </si>
  <si>
    <t>2019ER2784</t>
  </si>
  <si>
    <t>RT 47623 - SOLICITUD DE ACTUALIZACION DE USO Y DESTINO EN EL SISTEMA INTEGRADO DE INFORMACION CATASTRAL</t>
  </si>
  <si>
    <t xml:space="preserve"> - Se respondio con el documento No. 2019EE5072, cuyo asunto es: UAECD 2019 ER 2784 RAD 2019 150121</t>
  </si>
  <si>
    <t>2019ER2785</t>
  </si>
  <si>
    <t>RT 47451 - SOLICITUD DE ACTUALIZACION USO Y DESTINO EN EL SISTEMA INTEGRADO DE INFORMACION CATASTRAL</t>
  </si>
  <si>
    <t xml:space="preserve"> - Se respondio con el documento No. 2019EE5342, cuyo asunto es: RAD  2019-ER2785-12-02-219</t>
  </si>
  <si>
    <t>2019ER2786</t>
  </si>
  <si>
    <t>RT 49637 - SOLICITUD DE ACTUALIZACION USO Y DESTINO EN EL SISTEMA INTEGRADO DE INFORMACION CATASTRAL</t>
  </si>
  <si>
    <t xml:space="preserve"> - Se respondio con el documento No. 2019EE5351, cuyo asunto es: 2019-ER-2786 DEL 12-02-2019</t>
  </si>
  <si>
    <t>2019ER2787</t>
  </si>
  <si>
    <t xml:space="preserve"> - Se respondio con el documento No. 2019EE4131, cuyo asunto es: 2019ER 2787 RAD 2019-140717 TR 71</t>
  </si>
  <si>
    <t>2019ER2792</t>
  </si>
  <si>
    <t>SOLICITUD RESPUESTA 2017-1522805</t>
  </si>
  <si>
    <t>2019ER2794</t>
  </si>
  <si>
    <t>RT: 51081 - CORRECCION DEL AVALUO COMERCIAL N° 2019-330</t>
  </si>
  <si>
    <t>2019ER2796</t>
  </si>
  <si>
    <t>RT 50879 - SOLICITUD DE MODIFICACION AL AVALUO COMERCIAL</t>
  </si>
  <si>
    <t>SE TRANSFIERE CORDIS POR ORDEN DE LA INGENIERA LIGIA GONZALEZ MARTINEZ
Respondido por: GJCARDOZO
Fecha Respuesta: 14-02-2019</t>
  </si>
  <si>
    <t>2019ER2795</t>
  </si>
  <si>
    <t>RT: 47398 - ALCANCE Y REVISION DE AVALUOS EDIFICIO ESTRADA</t>
  </si>
  <si>
    <t>SE TRANSFIERE CORDIS POR ORDEN DE LA INGENIERA LIGIA GONZALEZ MARTINEZ
Respondido por: GJCARDOZO
Fecha Respuesta: 19-02-2019</t>
  </si>
  <si>
    <t>2019ER2798</t>
  </si>
  <si>
    <t>RT 50929 - SOLICITUD DE CORRECCION  AL AVALUO COMERCIAL NO 2019-0351</t>
  </si>
  <si>
    <t>2019ER2797</t>
  </si>
  <si>
    <t>RT: 50871- SOLICITUD DE CORRECCION AVALUO COMERCIAL N° 2019-0301</t>
  </si>
  <si>
    <t>SE TRANSFIERE CORDIS POR ORDEN DE LA ING. LIGIA GONZÁLEZ MARTÍNEZ
Respondido por: ZTORRES
Fecha Respuesta: 19-02-2019</t>
  </si>
  <si>
    <t>2019ER2799</t>
  </si>
  <si>
    <t>RT 47618 - SOLICITUD DE CORRECCION  AL AVALUO TECNICO INDEMNIZATORIO NO 2018-0088</t>
  </si>
  <si>
    <t>2019ER2800</t>
  </si>
  <si>
    <t>RT: 46985A - SOLICITUD DE MODIFICACION AL AVALUO COMERCIAL N° 2018-0868</t>
  </si>
  <si>
    <t>SE TRANSFIERE CORDIS POR ORDEN DE LA INGENIERA LIGIA GONZALEZ MARTINEZ
RESPONDIDO POR: GJCARDOZO
FECHA RESPUESTA: 27-02-2019        2019EE6124</t>
  </si>
  <si>
    <t>2019ER2801</t>
  </si>
  <si>
    <t>RT 51078 - SOLICITUD DE CORRECCION  AL AVALUO TECNICO INDEMNIZATORIO NO 2019-0332</t>
  </si>
  <si>
    <t>SE TRANSFIERE CORDIS POR ORDEN DE LA INGENIERA LIGIA GONZALEZ MARTINEZ
Respondido por: GJCARDOZO
Fecha Respuesta: 21-02-2019</t>
  </si>
  <si>
    <t>2019ER2802</t>
  </si>
  <si>
    <t>RT 51095 - SOLICITUD COMPLEMETACION DEL AVALUO TECNICO INDEMNIZATORIO NO 2018-2095</t>
  </si>
  <si>
    <t>SE TRANSFIERE CORDIS POR ORDEN DE LA ING. LIGIA GONZÁLEZ MARTÍNEZ.
Respondido por: ZTORRES
Fecha Respuesta: 20-02-2019</t>
  </si>
  <si>
    <t>2019ER2803</t>
  </si>
  <si>
    <t>RT: 47551 - TRASLADO DEL DERECHO PETICION 20195260115282 AVALUO COMERCIAL N° 2017-1265</t>
  </si>
  <si>
    <t>2019ER2804</t>
  </si>
  <si>
    <t>RT 51138 - SOLICITUD COMPLEMETACION DEL AVALUO TECNICO INDEMNIZATORIO NO 2018-2041</t>
  </si>
  <si>
    <t>SE REALIZA TRANSFERENCIA A LA S.I.E POR INSTRUCCION DE LA GCAU
Respondido por: MRLOPEZ
Fecha Respuesta: 21-02-2019</t>
  </si>
  <si>
    <t>2019ER2805</t>
  </si>
  <si>
    <t>RT: 50884 - SOLICITUD DE REVISION AL AVALUO COMERCIAL N° 2019-0347</t>
  </si>
  <si>
    <t>SE TRANSFIERE CORDIS POR ORDEN DE LA ING. LIGIA GONZÁLEZ MARTÍNEZ.
Respondido por: ZTORRES
Fecha Respuesta: 18-02-2019</t>
  </si>
  <si>
    <t>2019ER2806</t>
  </si>
  <si>
    <t>RT: 51100 - SOLICITUD DE COMPLEMENTACION DEL AVALUO TECNICO INDEMNIZATORIO N° 2018-2026</t>
  </si>
  <si>
    <t>2019ER2809</t>
  </si>
  <si>
    <t>RT 47556 - REITERACION SOLICITUD DE REVISION AL AVALUO COMERCIAL NO. 2018-1310</t>
  </si>
  <si>
    <t>SE REALIZA TRANSFERENCIA A LA S.I.E. POR INSTRUCCION DE LA GCAU
Respondido por: MRLOPEZ
Fecha Respuesta: 21-02-2019</t>
  </si>
  <si>
    <t>2019ER2808</t>
  </si>
  <si>
    <t>RT: 47563B - TRASLADO DEL DERECHO DE PETICION 20195260115212 AVALUO N° 2018-1277</t>
  </si>
  <si>
    <t>2019ER2810</t>
  </si>
  <si>
    <t>RT 47950 - ALCANCE COMPLEMENTACION DEL AVALUO TECNICO INDEMNIZATORIO NO 2018-1303</t>
  </si>
  <si>
    <t>2019ER2812</t>
  </si>
  <si>
    <t>RT: 49422 - SOLICITUD DE CORRECCION DEL AVALUO TECNICO INDEMNIZATORIO AVALUO N° 2019-0081</t>
  </si>
  <si>
    <t>2019ER2814</t>
  </si>
  <si>
    <t>RT: 49418 - SOLICITUD DE CORRECCION DEL AVALUO TECNICO INDEMNIZATORIO AVALUO N° 2019-0080</t>
  </si>
  <si>
    <t>2019ER2815</t>
  </si>
  <si>
    <t>RT: 50930 - REVISION AVALUO COMERCIAL 2019-0350</t>
  </si>
  <si>
    <t>2019ER2816</t>
  </si>
  <si>
    <t xml:space="preserve"> - Se respondio con el documento No. 2019EE4346, cuyo asunto es: UAECD 2019ER2816 RAD 129114</t>
  </si>
  <si>
    <t>2019ER2817</t>
  </si>
  <si>
    <t>RT: 24905A - SOLICITUD DE COMPLEMENTACION DEL AVALUO TECNICO TECNICO INDEMNIZATORIO N° 2018-1401</t>
  </si>
  <si>
    <t>2019ER2821</t>
  </si>
  <si>
    <t>SE ENVIO CON EL 2019 EE 3892
Respondido por: A51607970
Fecha Respuesta: 14-02-2019</t>
  </si>
  <si>
    <t>2019ER2824</t>
  </si>
  <si>
    <t xml:space="preserve"> - Se respondio con el documento No. 2019EE5777, cuyo asunto es: UAECD 2019ER2824</t>
  </si>
  <si>
    <t>2019ER2828</t>
  </si>
  <si>
    <t>REMISION DE INFORMACION</t>
  </si>
  <si>
    <t xml:space="preserve"> - Se respondio con el documento No. 2019EE4478, cuyo asunto es: 2019ER2028 SE ADICIONA DOCUMENTOS A RAD 2019 7506 TR 74</t>
  </si>
  <si>
    <t>2019ER2847</t>
  </si>
  <si>
    <t>SOLICITUD RESPUESTA RADICACIONES</t>
  </si>
  <si>
    <t>INVESIONES LAGO DE CORDOBA SA</t>
  </si>
  <si>
    <t xml:space="preserve"> - Se respondio con el documento No. 2019EE4482, cuyo asunto es: 2019ER2847 SE ADICIONA DOC A 2017 1353255 TR 42</t>
  </si>
  <si>
    <t>2019ER2848</t>
  </si>
  <si>
    <t>TRASLADO POR COMPETENCIA RADICADO 2019ER10399</t>
  </si>
  <si>
    <t xml:space="preserve"> - Se respondio con el documento No. 2019EE6980, cuyo asunto es: 2019ER2848 SE RADICA 2019 209039 TR 5</t>
  </si>
  <si>
    <t>2019ER2850</t>
  </si>
  <si>
    <t>TRASLADO POR COMPETENCIA RADICADO 2019ER10401 Y 2019ER12556</t>
  </si>
  <si>
    <t xml:space="preserve"> - Se respondio con el documento No. 2019EE6211, cuyo asunto es: UAECD 2019 ER 2850 ACTUALIZACION USO Y DESTINO  RAD 2019-187637</t>
  </si>
  <si>
    <t>2019ER2853</t>
  </si>
  <si>
    <t>SE ENVIA A SIFJ CON EL FIN QUE ESTUDIEN LA SOLICTUD DEL CIUDADANO. REQUIERE INDFORMACIÓN SOBRE UN SETOR DE LA CIUDAD
Respondido por: AFRANCO
Fecha Respuesta: 01-03-2019</t>
  </si>
  <si>
    <t>2019ER2854</t>
  </si>
  <si>
    <t>SOLICITUD INCLUSION DE AREAS</t>
  </si>
  <si>
    <t>SE TRANSFIERE A LA SIFJ POR SER DE SU COMPETENCIA
Respondido por: NPASTRAN
Fecha Respuesta: 20-02-2019</t>
  </si>
  <si>
    <t>2019ER2860</t>
  </si>
  <si>
    <t>SOLICITUD DE CERTIFICADOS CATASTRALES</t>
  </si>
  <si>
    <t>ACCION SOCIEDAD FIDUCIARIA S.A. LUAN 118 LEGUAJ</t>
  </si>
  <si>
    <t xml:space="preserve"> - Se respondio con el documento No. 2019EE7213, cuyo asunto es: UAECD 2019ER 2860</t>
  </si>
  <si>
    <t>2019ER2864</t>
  </si>
  <si>
    <t>RT 47272A  - TRASLADO SOLICITUD DE PRIOPIETARIOS</t>
  </si>
  <si>
    <t>2019ER2865</t>
  </si>
  <si>
    <t>RT 47266A  - TRASLADO SOLICITUD DE PRIOPIETARIO AVALUO 2018-0659</t>
  </si>
  <si>
    <t>2019ER2870</t>
  </si>
  <si>
    <t xml:space="preserve"> - Se respondio con el documento No. 2019EE5442, cuyo asunto es: UAECD 2019ER 2870</t>
  </si>
  <si>
    <t>2019ER2872</t>
  </si>
  <si>
    <t>SOLICITUD ACTUALIZACION DE USO Y DESTINO</t>
  </si>
  <si>
    <t xml:space="preserve"> - Se respondio con el documento No. 2019EE5073, cuyo asunto es: UAECD 2019 ER 2872 RAD 2019-149525</t>
  </si>
  <si>
    <t>2019ER2873</t>
  </si>
  <si>
    <t xml:space="preserve"> - Se respondio con el documento No. 2019EE5074, cuyo asunto es: UAECD2019ER2873 RASD 2019-150653</t>
  </si>
  <si>
    <t>2019ER2874</t>
  </si>
  <si>
    <t xml:space="preserve"> - Se respondio con el documento No. 2019EE4746, cuyo asunto es: SOLCIITUD DE INFORMACIÓN 2019ER2874 RAD 2019-157751 TR21 AAA0115RAHY</t>
  </si>
  <si>
    <t>2019ER2875</t>
  </si>
  <si>
    <t xml:space="preserve"> - Se respondio con el documento No. 2019EE4743, cuyo asunto es: SOLICITUD DE INFORMACIÓN 2019ER2875 RAD 2019-157952  AAA0093FJOE</t>
  </si>
  <si>
    <t>2019ER2876</t>
  </si>
  <si>
    <t>RT 47455 - SOLICITUD DE ACTUALIZACION DE USO Y DESTINO</t>
  </si>
  <si>
    <t xml:space="preserve"> - Se respondio con el documento No. 2019EE4745, cuyo asunto es: SOLICITUD DE INFORMACIÓN 2019ER2876 RAD 2019-155800 TR 9 AAA0093FJXR</t>
  </si>
  <si>
    <t>2019ER2879</t>
  </si>
  <si>
    <t xml:space="preserve"> - Se respondio con el documento No. 2019EE5441, cuyo asunto es: UAECD 2019 ER 2879</t>
  </si>
  <si>
    <t>2019ER2880</t>
  </si>
  <si>
    <t xml:space="preserve"> - Se respondio con el documento No. 2019EE6540, cuyo asunto es: UAECD 2019ER2880</t>
  </si>
  <si>
    <t>2019ER2882</t>
  </si>
  <si>
    <t xml:space="preserve"> - Se respondio con el documento No. 2019EE7248, cuyo asunto es: UAECD 2019ER2882</t>
  </si>
  <si>
    <t>2019ER2884</t>
  </si>
  <si>
    <t>EE7275
Respondido por: JCSANCHEZ
Fecha Respuesta: 04-03-2019</t>
  </si>
  <si>
    <t>2019ER2887</t>
  </si>
  <si>
    <t>2019ER2888</t>
  </si>
  <si>
    <t xml:space="preserve"> - Se respondio con el documento No. 2019EE7241, cuyo asunto es: UACD 2019ER2888</t>
  </si>
  <si>
    <t>2019ER2891</t>
  </si>
  <si>
    <t xml:space="preserve"> - Se respondio con el documento No. 2019EE7165, cuyo asunto es: UAECD 2019ER2891</t>
  </si>
  <si>
    <t>2019ER2892</t>
  </si>
  <si>
    <t>EE7265
Respondido por: JCSANCHEZ
Fecha Respuesta: 04-03-2019</t>
  </si>
  <si>
    <t>2019ER2893</t>
  </si>
  <si>
    <t>2019ER2894</t>
  </si>
  <si>
    <t>POR ERROR DE ASIGNACIÓN NO TENER EN CUENTA ESTE TRAMITE SE LE TRANSFIERE A JUAN CARLOS SANCHEZ
Respondido por: LJIMENEZ
Fecha Respuesta: 01-03-2019</t>
  </si>
  <si>
    <t>2019ER2895</t>
  </si>
  <si>
    <t>2019ER2896</t>
  </si>
  <si>
    <t>2019ER2905</t>
  </si>
  <si>
    <t>SE ADICIONA SOLICITUD A RADICACIÓN 2019-128397 POR ESTAR VIGENTE
Respondido por: RACORTES
Fecha Respuesta: 20-02-2019</t>
  </si>
  <si>
    <t>2019ER2906</t>
  </si>
  <si>
    <t>SE TRANSFIERE PARA LA SIE POR SER DE SU COMPETENCIA
Respondido por: DCPEREZ
Fecha Respuesta: 20-02-2019</t>
  </si>
  <si>
    <t>2019ER2915</t>
  </si>
  <si>
    <t>JUZGADO TREINTA Y DOS CIVIL MUNICIPAL DE BOGOTA D.C.</t>
  </si>
  <si>
    <t>POR ERRRO DE DIGITACION SE ASIGNO AL FUNCIONARIO EQUIVOCADO FAVOR NO TENER EN CUENTA ESTA ASIGNACION
Respondido por: NPASTRAN
Fecha Respuesta: 18-02-2019</t>
  </si>
  <si>
    <t>2019ER2916</t>
  </si>
  <si>
    <t xml:space="preserve"> -- Se responde temporalmente (no se cierra) con el documento No. 2019EE7040, cuyo asunto es: UAECD 2019ER2916 - Se respondio con el documento No. 2019EE7043, cuyo asunto es: UAECD 2019ER2916</t>
  </si>
  <si>
    <t>2019ER2917</t>
  </si>
  <si>
    <t xml:space="preserve"> - Se respondio con el documento No. 2019EE5081, cuyo asunto es: OFICIO DE RESPUESTA AL 2019ER2917</t>
  </si>
  <si>
    <t>2019ER2918</t>
  </si>
  <si>
    <t>SOLICITUD VIABILIDAD DE USO DE MANZANA CATASTRAL PARA EFECTOS DE LICENCIA</t>
  </si>
  <si>
    <t xml:space="preserve"> -- Se responde temporalmente (no se cierra) con el documento No. 2019EE7004, cuyo asunto es: SE CIERRA CORDIS 2019ER29 - Se respondio con el documento No. 2019EE7005, cuyo asunto es: SE CIERRA CORDIS 2019ER2918 DEL 13/02/2019 CON DESTINO A USUARIO</t>
  </si>
  <si>
    <t>2019ER2921</t>
  </si>
  <si>
    <t xml:space="preserve"> - Se respondio con el documento No. 2019EE5946, cuyo asunto es: UAECD 2019ER 2921</t>
  </si>
  <si>
    <t>2019ER2924</t>
  </si>
  <si>
    <t>SOLICITUD INFORMACION - COPIA PLANO DE DESENGLOBLE</t>
  </si>
  <si>
    <t>SE REASIGNA
Respondido por: NPASTRAN
Fecha Respuesta: 28-02-2019</t>
  </si>
  <si>
    <t>2019ER2934</t>
  </si>
  <si>
    <t>CERTIFICACION DE BIENES E INMUEBLES</t>
  </si>
  <si>
    <t>DIRECCION DE IMPUESTOS Y ADUANAS NACIONALES</t>
  </si>
  <si>
    <t>EE8086 07-03-2019
Respondido por: NLANCHEROS
Fecha Respuesta: 07-03-2019</t>
  </si>
  <si>
    <t>2019ER2939</t>
  </si>
  <si>
    <t xml:space="preserve"> - Se respondio con el documento No. 2019EE4187, cuyo asunto es: UAECD 2019ER2939</t>
  </si>
  <si>
    <t>2019ER2940</t>
  </si>
  <si>
    <t xml:space="preserve"> - Se respondio con el documento No. 2019EE5778, cuyo asunto es: UAECD 2019ER2940</t>
  </si>
  <si>
    <t>2019ER2942</t>
  </si>
  <si>
    <t xml:space="preserve"> - Se respondio con el documento No. 2019EE5781, cuyo asunto es: UAECD 2019ER2942</t>
  </si>
  <si>
    <t>2019ER2941</t>
  </si>
  <si>
    <t xml:space="preserve"> - Se respondio con el documento No. 2019EE5780, cuyo asunto es: UAEC 2019ER2941</t>
  </si>
  <si>
    <t>2019ER2944</t>
  </si>
  <si>
    <t xml:space="preserve"> - Se respondio con el documento No. 2019EE6530, cuyo asunto es: UAECD 2019ER2944</t>
  </si>
  <si>
    <t>2019ER2943</t>
  </si>
  <si>
    <t xml:space="preserve"> - Se respondio con el documento No. 2019EE6521, cuyo asunto es: UAECD 2019ER2943</t>
  </si>
  <si>
    <t>2019ER2946</t>
  </si>
  <si>
    <t xml:space="preserve"> - Se respondio con el documento No. 2019EE6576, cuyo asunto es: UAECD 2019ER2946</t>
  </si>
  <si>
    <t>2019ER2945</t>
  </si>
  <si>
    <t xml:space="preserve"> - Se respondio con el documento No. 2019EE6564, cuyo asunto es: UAECD 2019ER2945</t>
  </si>
  <si>
    <t>2019ER2947</t>
  </si>
  <si>
    <t xml:space="preserve"> - Se respondio con el documento No. 2019EE6620, cuyo asunto es: UAECD 2019ER2947</t>
  </si>
  <si>
    <t>2019ER2949</t>
  </si>
  <si>
    <t xml:space="preserve"> - Se respondio con el documento No. 2019EE6874, cuyo asunto es: UAECD 2019ER2949</t>
  </si>
  <si>
    <t>2019ER2948</t>
  </si>
  <si>
    <t xml:space="preserve"> - Se respondio con el documento No. 2019EE6631, cuyo asunto es: UAECD 2019ER2948</t>
  </si>
  <si>
    <t>2019ER2951</t>
  </si>
  <si>
    <t>EE5731
Respondido por: LJIMENEZ
Fecha Respuesta: 26-02-2019</t>
  </si>
  <si>
    <t>2019ER2950</t>
  </si>
  <si>
    <t xml:space="preserve"> - Se respondio con el documento No. 2019EE5985, cuyo asunto es: UAECD 2019ER2950</t>
  </si>
  <si>
    <t>2019ER2952</t>
  </si>
  <si>
    <t xml:space="preserve"> - POR ERROR DE DIGITACION NO TENER EN CUENTA ESTE TRAMITE</t>
  </si>
  <si>
    <t>2019ER2953</t>
  </si>
  <si>
    <t xml:space="preserve"> - Se respondio con el documento No. 2019EE5822, cuyo asunto es: UAECD 2019 ER 2953</t>
  </si>
  <si>
    <t>2019ER2954</t>
  </si>
  <si>
    <t xml:space="preserve"> - Se respondio con el documento No. 2019EE5791, cuyo asunto es: UAECD 2019 ER 2954</t>
  </si>
  <si>
    <t>2019ER2955</t>
  </si>
  <si>
    <t>RT 50854 - SOLICITUD DEL CERTIFICADO DE CABIDAD Y LINDEROS</t>
  </si>
  <si>
    <t>SE SOLICITA EE PARA DAR RESPUESTA AL CORDIS 2019ER2955 QUE GENERO LA RADICACION 2019-136654
Respondido por: MSANDOVAL
Fecha Respuesta: 15-02-2019</t>
  </si>
  <si>
    <t>2019ER2956</t>
  </si>
  <si>
    <t>RT 48730 - CONTINACION DEL CERTIFICADO DE CABIDA Y LINDEROS RAD. UAECD 2018-649717</t>
  </si>
  <si>
    <t>SE SOLICITA EE PARA DAR RESPUESTA AL CORDIS 2019ER2956 QUE GENERO LA RADICACION 2019-137205
Respondido por: MSANDOVAL
Fecha Respuesta: 15-02-2019</t>
  </si>
  <si>
    <t>2019ER2958</t>
  </si>
  <si>
    <t xml:space="preserve"> - Se respondio con el documento No. 2019EE4774, cuyo asunto es: OFICIO DE RESPUESTA AL 2018ER 2958</t>
  </si>
  <si>
    <t>2019ER2957</t>
  </si>
  <si>
    <t>RT 47832  - CONTINUACION DE LA CERTIFICACION DE CABIDA Y LINDEROS - RAD. UAECD 2018-993995</t>
  </si>
  <si>
    <t>SE SOLICITA EE PARA DAR RESPUESTA AL CORDIS 2019ER2957 QUE GENERO LA RADICACION 2019-136453
Respondido por: MSANDOVAL
Fecha Respuesta: 15-02-2019</t>
  </si>
  <si>
    <t>2019ER2961</t>
  </si>
  <si>
    <t xml:space="preserve"> - Se respondio con el documento No. 2019EE4179, cuyo asunto es: 2019ER2961 RADICACION 2019-140835</t>
  </si>
  <si>
    <t>2019ER2963</t>
  </si>
  <si>
    <t xml:space="preserve"> - Se respondio con el documento No. 2019EE5792, cuyo asunto es: UAECD 2019ER2963</t>
  </si>
  <si>
    <t>2019ER2965</t>
  </si>
  <si>
    <t>SOLICTUD CERTIFICADO DE BIENES E INMUEBLES</t>
  </si>
  <si>
    <t xml:space="preserve"> - Se respondio con el documento No. 2019EE5793, cuyo asunto es: UAECD2019ER2965</t>
  </si>
  <si>
    <t>2019ER2966</t>
  </si>
  <si>
    <t xml:space="preserve"> - Se respondio con el documento No. 2019EE5711, cuyo asunto es: UAECD2019ER2966</t>
  </si>
  <si>
    <t>2019ER2967</t>
  </si>
  <si>
    <t>2019ER2968</t>
  </si>
  <si>
    <t xml:space="preserve"> - Se respondio con el documento No. 2019EE5833, cuyo asunto es: UAECD 019ER2968</t>
  </si>
  <si>
    <t>2019ER2969</t>
  </si>
  <si>
    <t xml:space="preserve"> - Se respondio con el documento No. 2019EE5795, cuyo asunto es: UAECD2019ER2969</t>
  </si>
  <si>
    <t>2019ER2970</t>
  </si>
  <si>
    <t xml:space="preserve"> - Se respondio con el documento No. 2019EE5804, cuyo asunto es: 2019ER2970</t>
  </si>
  <si>
    <t>2019ER2971</t>
  </si>
  <si>
    <t xml:space="preserve"> - Se respondio con el documento No. 2019EE5807, cuyo asunto es: UAECD 2019 ER 2971</t>
  </si>
  <si>
    <t>2019ER2972</t>
  </si>
  <si>
    <t xml:space="preserve"> -- Se responde temporalmente (no se cierra) con el documento No. 2019EE7021, cuyo asunto es: 2019ER2972 SE TRASLADA A  - Se respondio con el documento No. 2019EE7022, cuyo asunto es: 2019ER2972</t>
  </si>
  <si>
    <t>2019ER2977</t>
  </si>
  <si>
    <t>FISCALIA GENERAL DE LA NACION SECCIONAL 116</t>
  </si>
  <si>
    <t>2019ER2980</t>
  </si>
  <si>
    <t>GRUPO AR SAS</t>
  </si>
  <si>
    <t xml:space="preserve"> - Se respondio con el documento No. 2019EE15130, cuyo asunto es: CORDIS 2019ER2980// SOLICITUD DE INFORMACIÓN</t>
  </si>
  <si>
    <t>2019ER2982</t>
  </si>
  <si>
    <t>SOLICITUD INFORMACION RESPUESTA A 2018ER33054</t>
  </si>
  <si>
    <t xml:space="preserve"> - Se respondio con el documento No. 2019EE5947, cuyo asunto es: UAECD 2019ER2982 RAD 2019-184040</t>
  </si>
  <si>
    <t>2019ER2989</t>
  </si>
  <si>
    <t>REITERACION OFICIO 20186340270791 A LA FECHA NO HAN RECIBIDO RESPUESTA</t>
  </si>
  <si>
    <t xml:space="preserve"> - Se respondio con el documento No. 2019EE6999, cuyo asunto es: UAECD 2019ER2989</t>
  </si>
  <si>
    <t>2019ER2991</t>
  </si>
  <si>
    <t>SE REASIGNA PARA ESTUDIO TECNICO
Respondido por: NPASTRAN
Fecha Respuesta: 01-03-2019</t>
  </si>
  <si>
    <t>2019ER2998</t>
  </si>
  <si>
    <t>TRASLADO REVISION MATRICULA - MAURICIO CRISTANCHO PATIÑO</t>
  </si>
  <si>
    <t xml:space="preserve"> - Se respondio con el documento No. 2019EE6370, cuyo asunto es: CORDIS 2019ER2998 OFICIO</t>
  </si>
  <si>
    <t>2019ER3004</t>
  </si>
  <si>
    <t>SE TRANSFIERE A LA GIC POR SER DE SU COMPETENCIA
Respondido por: NPASTRAN
Fecha Respuesta: 21-02-2019</t>
  </si>
  <si>
    <t>2019ER3005</t>
  </si>
  <si>
    <t>SE TRANSFIERE A LA SIFJ POR SER DE SU COMPETENCIA
Respondido por: NPASTRAN
Fecha Respuesta: 22-02-2019</t>
  </si>
  <si>
    <t>2019ER3006</t>
  </si>
  <si>
    <t xml:space="preserve"> - Se respondio con el documento No. 2019EE6881, cuyo asunto es: UAECD 2019 /ER 2019ER3006</t>
  </si>
  <si>
    <t>2019ER3008</t>
  </si>
  <si>
    <t>RT 47539B - SOLICITUD COMPLEMETACION DEL AVALUO TECNICO NO 2018-1612</t>
  </si>
  <si>
    <t>2019ER3009</t>
  </si>
  <si>
    <t>RT 42159 - ENVIO RESPUESTA AL RADICADO 20195260097782</t>
  </si>
  <si>
    <t xml:space="preserve"> - Se respondio con el documento No. 2019EE7023, cuyo asunto es: 2019ER3009 SE RADICA 2019 209968 TR 5</t>
  </si>
  <si>
    <t>2019ER3011</t>
  </si>
  <si>
    <t>RT 51414 - SOLICITUD DE MODIFICACION AL AVALUO COMERCIAL NO 2019-0353</t>
  </si>
  <si>
    <t>SE TRANSFIERE CORDIS POR ORDEN DE LA INGENIERA LIGIA GONZALEZ MARTINEZ
Respondido por: DHPEREZ
Fecha Respuesta: 21-02-2019</t>
  </si>
  <si>
    <t>2019ER3012</t>
  </si>
  <si>
    <t>RT 51413A - SOLICITUD DE MODIFICACION AL AVALUO COMERCIAL NO. 2019-0354</t>
  </si>
  <si>
    <t>2019ER3013</t>
  </si>
  <si>
    <t>RT 48432 - TRASLADO DERECHO PETICION 20191250130652</t>
  </si>
  <si>
    <t>2019ER3014</t>
  </si>
  <si>
    <t>RT 47231 - CONTINUACION EXPEDICION DE CERTIFICADO CABIDA Y LINDEROS</t>
  </si>
  <si>
    <t>SE SOLICITA EE PARA DAR RESPUESTA AL CORDIS 2019ER3014 QUE GENERO LA RADICACION 2019-136496
Respondido por: MSANDOVAL
Fecha Respuesta: 15-02-2019</t>
  </si>
  <si>
    <t>2019ER3015</t>
  </si>
  <si>
    <t>RT 47233 - CERTIFICACIONES DE CABIDA Y LINDEROS SIN INSCRIBIR EN LA ORIP</t>
  </si>
  <si>
    <t>SE TRASLADA CON PLANILLA PARA LO DE SU COMPETENCIA.
Respondido por: JRAMOS
Fecha Respuesta: 19-02-2019</t>
  </si>
  <si>
    <t>2019ER3016</t>
  </si>
  <si>
    <t>RT 47217 - CONTINUACION EXPEDICION DE CERTIFICADO CABIDA Y LINDEROS</t>
  </si>
  <si>
    <t>SE SOLICITA EE PARA DAR RESPUESTA AL CORDIS 2019ER3016 QUE GENERO LA RADICACION 2019-136427
Respondido por: MSANDOVAL
Fecha Respuesta: 15-02-2019</t>
  </si>
  <si>
    <t>2019ER3018</t>
  </si>
  <si>
    <t>RT 46985A - SOLICITUD DE MODIFICACION AL AVALUO COMERCIAL RADICADO EE40930 DE 2018 AVALUO NO. 2018-0868</t>
  </si>
  <si>
    <t>SE ENVIO CON EL 2019 EE 4667
Respondido por: A51607970
Fecha Respuesta: 21-02-2019</t>
  </si>
  <si>
    <t>2019ER3020</t>
  </si>
  <si>
    <t>RT 50879  - SOLICITUD DE MODIFICACION AL AVALUO COMERCIAL RADICADO IDU 20195260083592, 20195260057302 Y 20195260083602</t>
  </si>
  <si>
    <t>SE ENVIO CON EL 2019 EE 5663
Respondido por: A51607970
Fecha Respuesta: 26-02-2019</t>
  </si>
  <si>
    <t>2019ER3021</t>
  </si>
  <si>
    <t>RT 51412 - REVISION AVALUO COMERCIAL NO 2019-0356</t>
  </si>
  <si>
    <t>2019ER3022</t>
  </si>
  <si>
    <t>RT 51411 - REVISION AVALUO COMERCIAL NO 2019-0357</t>
  </si>
  <si>
    <t>2019ER3023</t>
  </si>
  <si>
    <t>RT 47950 - CORRECCION DEL AVALUO TECNICO INDEMNIZATORIO NO 2018-1303</t>
  </si>
  <si>
    <t>SE TRANSFIERE CORDIS POR ORDEN DE LA INGENIERA LIGIA GONZALEZ MARTINEZ
Respondido por: GJCARDOZO
Fecha Respuesta: 21-02-2019</t>
  </si>
  <si>
    <t>2019ER3024</t>
  </si>
  <si>
    <t>RT 48203A - CORRECCION DEL AVALUO TECNICO INDEMNIZATORIO NO 2018-1915</t>
  </si>
  <si>
    <t>SE TRANSFIERE CORDIS POR ORDEN DE LA INGENIERA LIGIA GONZALEZ MARTINEZ
Respondido por: DHPEREZ
Fecha Respuesta: 20-02-2019</t>
  </si>
  <si>
    <t>2019ER3026</t>
  </si>
  <si>
    <t>RT 49390 - SOLICITUD COMPLEMETACION DEL AVALUO TECNICO INDEMNIZATORIO NO 2018-1851</t>
  </si>
  <si>
    <t>2019ER3027</t>
  </si>
  <si>
    <t>RT 51276A -  SOLICITUD INCORPORACION EN LA BASE CATASTRAL</t>
  </si>
  <si>
    <t>SE SOLICITA EE PARA DAR RESPUESTA AL CORDIS 2019ER3027
Respondido por: MSANDOVAL
Fecha Respuesta: 15-02-2019</t>
  </si>
  <si>
    <t>2019ER3038</t>
  </si>
  <si>
    <t>JUZGADO 80 CIVIL MUNICIPAL DE BOGOTA D.C.</t>
  </si>
  <si>
    <t>2019ER3039</t>
  </si>
  <si>
    <t xml:space="preserve"> - Se respondio con el documento No. 2019EE4186, cuyo asunto es: 2019ER3039 RADICACION 2019-140996</t>
  </si>
  <si>
    <t>2019ER3041</t>
  </si>
  <si>
    <t xml:space="preserve"> - Se respondio con el documento No. 2019EE6872, cuyo asunto es: CORDIS 2019ER3041 SE GENERA OFICIO</t>
  </si>
  <si>
    <t>2019ER3045</t>
  </si>
  <si>
    <t xml:space="preserve"> - Se respondio con el documento No. 2019EE5830, cuyo asunto es: UAECD 2019ER3045</t>
  </si>
  <si>
    <t>2019ER3044</t>
  </si>
  <si>
    <t xml:space="preserve"> - Se respondio con el documento No. 2019EE5824, cuyo asunto es: UAECD 2019 ER 3044</t>
  </si>
  <si>
    <t>2019ER3047</t>
  </si>
  <si>
    <t xml:space="preserve"> -- Se responde temporalmente (no se cierra) con el documento No. 2019EE6132, cuyo asunto es: UAECD 2019ER3047 - Se respondio con el documento No. 2019EE6154, cuyo asunto es: UAECD 2019ER3047 OF. DE TRASLADO A LA SH POR SER ASUNTO DE SU COMPETENCIA</t>
  </si>
  <si>
    <t>2019ER3050</t>
  </si>
  <si>
    <t>2019ER3049</t>
  </si>
  <si>
    <t xml:space="preserve"> - Se respondio con el documento No. 2019EE4198, cuyo asunto es: 2019ER3049 OFICIO DE RESPUESTA</t>
  </si>
  <si>
    <t>2019ER3051</t>
  </si>
  <si>
    <t>2019ER3053</t>
  </si>
  <si>
    <t>SOLICITUD APLIZACION RESOLUCION NO. 58963 DEL 03-08-2018 DADA EN RADICADO 2018ER31196</t>
  </si>
  <si>
    <t xml:space="preserve"> - Se respondio con el documento No. 2019EE6214, cuyo asunto es: UAECD 2019ER3053</t>
  </si>
  <si>
    <t>2019ER3052</t>
  </si>
  <si>
    <t xml:space="preserve"> - Se respondio con el documento No. 2019EE6163, cuyo asunto es: UAECD 2019ER3052</t>
  </si>
  <si>
    <t>2019ER3054</t>
  </si>
  <si>
    <t>2019EE8086 - 07-03-2019
RESPONDIDO POR: NLANCHEROS
FECHA RESPUESTA: 07-03-2019</t>
  </si>
  <si>
    <t>2019ER3058</t>
  </si>
  <si>
    <t xml:space="preserve"> - Se respondio con el documento No. 2019EE5826, cuyo asunto es: 2019ER3058</t>
  </si>
  <si>
    <t>2019ER3062</t>
  </si>
  <si>
    <t>TRASLADO RADICADO IGAC 8002019ER1706 DE 7 FEBRERO DE 2019</t>
  </si>
  <si>
    <t>RESPONDIDO CON 2019EE7772
Respondido por: JPRAMIREZ
Fecha Respuesta: 08-03-2019</t>
  </si>
  <si>
    <t>2019ER3063</t>
  </si>
  <si>
    <t>TRASLADO DERECHO DE PETICION  - SOLICITUD INFORMACION AVALUO COMERCIAL NO 2018-0525 - CLARA ISABEL MORALES DIAZ</t>
  </si>
  <si>
    <t>SE REALIZA TRANSFERENCIA A LA S..I.E. POR INSTRUCCION DE LA GCAU
Respondido por: MRLOPEZ
Fecha Respuesta: 21-02-2019</t>
  </si>
  <si>
    <t>2019ER3066</t>
  </si>
  <si>
    <t>SOLICITUD RECIBO ÁREAS DE CESION</t>
  </si>
  <si>
    <t>RESPUESTA CON 2019EE7770
Respondido por: JPRAMIREZ
Fecha Respuesta: 08-03-2019</t>
  </si>
  <si>
    <t>2019ER3069</t>
  </si>
  <si>
    <t>AGRUPACION DE VIVIENDA NUEVA CIUDAD</t>
  </si>
  <si>
    <t>EL DIA 28-02-2019 EL SEÑOR MANUEL HERMIDA CRUZ ASISITIO A LA REUNION Y EN ELLA SE LE DIO RESPUESTA A LA PETICION POR LO TANTO SE ARCHIVA.
Respondido por: NPASTRAN
Fecha Respuesta: 28-02-2019</t>
  </si>
  <si>
    <t>2019ER3071</t>
  </si>
  <si>
    <t xml:space="preserve"> -- Se responde temporalmente (no se cierra) con el documento No. 2019EE7024, cuyo asunto es: 2019ER3071 - Se respondio con el documento No. 2019EE7025, cuyo asunto es: 2019EER3071</t>
  </si>
  <si>
    <t>2019ER3075</t>
  </si>
  <si>
    <t>2019EE4458 DE 19/02/2019
Respondido por: MSANDOVAL
Fecha Respuesta: 19-02-2019</t>
  </si>
  <si>
    <t>2019ER3076</t>
  </si>
  <si>
    <t>2019ER3083</t>
  </si>
  <si>
    <t>REMISION DOCUMETOS A SU RESPUESTA 2018EE29545</t>
  </si>
  <si>
    <t>SE REASIGNA CORRESPONDE A UN TRAMITE DEL AREA COMERCIAL
Respondido por: NPASTRAN
Fecha Respuesta: 19-02-2019</t>
  </si>
  <si>
    <t>2019ER3091</t>
  </si>
  <si>
    <t>RT: 47548 - ENVIO DE CARPETA PARA LA ELABORACION DE AVALUO COMERCIAL</t>
  </si>
  <si>
    <t>2019ER3098</t>
  </si>
  <si>
    <t xml:space="preserve"> - Se respondio con el documento No. 2019EE4461, cuyo asunto es: CORDIS 2019ER3098 GENERO LA RADICACION 2019-148601</t>
  </si>
  <si>
    <t>2019ER3099</t>
  </si>
  <si>
    <t xml:space="preserve"> - Se respondio con el documento No. 2019EE7000, cuyo asunto es: UAECD 2019ER3099</t>
  </si>
  <si>
    <t>2019ER3100</t>
  </si>
  <si>
    <t xml:space="preserve"> - Se respondio con el documento No. 2019EE7875, cuyo asunto es: UAECD 2919ER3100</t>
  </si>
  <si>
    <t>2019ER3101</t>
  </si>
  <si>
    <t>RT: 51146 - TRASLADO DEL DERECHO DE PETICION 20195260121752 AVALUO N° 2018-2072</t>
  </si>
  <si>
    <t>2019ER3102</t>
  </si>
  <si>
    <t>RT 50885 - SOLICITUD CORRECCION AVALUO COMERCIAL RADICADO 20185260107422</t>
  </si>
  <si>
    <t>2019ER3103</t>
  </si>
  <si>
    <t>RT: 50886 - SOLICITUD DE CORRECCION AVALUO COMERCIAL N° 2019-0345</t>
  </si>
  <si>
    <t>2019ER3104</t>
  </si>
  <si>
    <t>RT 51133 - SOLICITUD COMPLEMENTACION AL AVALUO TECNICO INDEMNIZATORIO</t>
  </si>
  <si>
    <t>2019ER3105</t>
  </si>
  <si>
    <t>RT: 51144 - SOLICITUD DE COMPLEMENTACION DEL AVALUO TECNICO INDEMNIZATORIO N° 2018-2073</t>
  </si>
  <si>
    <t>2019ER3106</t>
  </si>
  <si>
    <t>RT: 51113 - SOLICITUD DE COMPLEMENTACION DEL AVALUO TECNICO INDEMNIZATORIO N° 2018-2021</t>
  </si>
  <si>
    <t>2019ER3107</t>
  </si>
  <si>
    <t>RT: 51092 - SOLICITUD DE COMPLEMENTACION DEL AVALUO TECNICO INDEMNIZATORIO N° 2018-2098</t>
  </si>
  <si>
    <t>2019ER3108</t>
  </si>
  <si>
    <t>RT 51099 - SOLICITUD COMPLEMENTACION DEL AVALUO TECNICO INDEMNIZATORIO  NO 2018-2027</t>
  </si>
  <si>
    <t>2019ER3109</t>
  </si>
  <si>
    <t>RESPUESTA AL RADICADO N° 20195260000412 DEL 02-01-2019</t>
  </si>
  <si>
    <t>SE REALIZA TRANSFERENCIA A LA S.I.E POR INSTRUCCION DE LA GCAU
Respondido por: MRLOPEZ
Fecha Respuesta: 26-02-2019</t>
  </si>
  <si>
    <t>2019ER3110</t>
  </si>
  <si>
    <t>RT 24893 -ALCANCE RADICADO IDU 20183251217421 - UAECD 2018ER37552</t>
  </si>
  <si>
    <t>SE TRANSFIERE CORDIS POR ORDEN DE LA INGENIERA LIGIA GONZALEZ MARTINEZ
Respondido por: GJCARDOZO
Fecha Respuesta:</t>
  </si>
  <si>
    <t>2019ER3111</t>
  </si>
  <si>
    <t>TRASLADO DERECHO DE PETICION RADICADO ERU 2019420013212</t>
  </si>
  <si>
    <t>2019ER3112</t>
  </si>
  <si>
    <t>OBSERVACIONES AVALUOS SAN BERNARDO - RESPUESTA OFICIOS RADICADOS 2018EE53059 Y 2019EE2671</t>
  </si>
  <si>
    <t>2019ER3114</t>
  </si>
  <si>
    <t>2019ER3115</t>
  </si>
  <si>
    <t>SOLICITUD CERTIFICADO DE BIENES E INMUEBLE</t>
  </si>
  <si>
    <t xml:space="preserve"> - Se respondio con el documento No. 2019EE6487, cuyo asunto es: UAECD 2019ER</t>
  </si>
  <si>
    <t>2019ER3118</t>
  </si>
  <si>
    <t xml:space="preserve"> - Se respondio con el documento No. 2019EE6526, cuyo asunto es: UAECD 2019ER 3118</t>
  </si>
  <si>
    <t>2019ER3120</t>
  </si>
  <si>
    <t>ACLARACION A RESPUESTA  2018EE29741</t>
  </si>
  <si>
    <t>SE TRANSGIERE A LA SIFJ POR SER DE SU COMPETENCIA
Respondido por: NPASTRAN
Fecha Respuesta: 22-02-2019</t>
  </si>
  <si>
    <t>2019ER3125</t>
  </si>
  <si>
    <t>TRASLADO POR COMPETENCIA RADICADO 2019ER14358 - HENRY AREVALO HUERTAS</t>
  </si>
  <si>
    <t xml:space="preserve"> - Se respondio con el documento No. 2019EE5407, cuyo asunto es: CORDIS 2019ER3125 GENERO LA RADICACION 2019-181307</t>
  </si>
  <si>
    <t>2019ER3130</t>
  </si>
  <si>
    <t>TRASLADO RADICADO VERIFICACION IDENTIFICACION TITULAR</t>
  </si>
  <si>
    <t xml:space="preserve"> - Se respondio con el documento No. 2019EE6953, cuyo asunto es: RPTA 2019ER3130</t>
  </si>
  <si>
    <t>2019ER3154</t>
  </si>
  <si>
    <t xml:space="preserve"> - Se respondio con el documento No. 2019EE6871, cuyo asunto es: UAECD  2019ER3154</t>
  </si>
  <si>
    <t>2019ER3155</t>
  </si>
  <si>
    <t xml:space="preserve"> - Se respondio con el documento No. 2019EE6876, cuyo asunto es: UAECD  2019ER3155</t>
  </si>
  <si>
    <t>2019ER3156</t>
  </si>
  <si>
    <t xml:space="preserve"> - Se respondio con el documento No. 2019EE6880, cuyo asunto es: UAECD 2019ER3156</t>
  </si>
  <si>
    <t>2019ER3158</t>
  </si>
  <si>
    <t xml:space="preserve"> - Se respondio con el documento No. 2019EE6144, cuyo asunto es: UAECD  2019 ER3158</t>
  </si>
  <si>
    <t>2019ER3159</t>
  </si>
  <si>
    <t xml:space="preserve"> - Se respondio con el documento No. 2019EE6554, cuyo asunto es: UAECD 2019 ER3159</t>
  </si>
  <si>
    <t>2019ER3160</t>
  </si>
  <si>
    <t xml:space="preserve"> - Se respondio con el documento No. 2019EE6146, cuyo asunto es: UAECD   2019ER3160</t>
  </si>
  <si>
    <t>2019ER3161</t>
  </si>
  <si>
    <t>SOLICITUD ACTUALIZACION DE DATOS DE PREDIO</t>
  </si>
  <si>
    <t>SE ENVIA A LA SUBGERENCIA FISICA Y JURIDICA PARA DAR RESPUESTA AL USUARIO
Respondido por: MSANDOVAL
Fecha Respuesta: 01-03-2019</t>
  </si>
  <si>
    <t>2019ER3168</t>
  </si>
  <si>
    <t>ALCANCE SOLICITUD AVALUO COMERCIAL EN EL MARCO DEL CONTRATO INTERADMINISTRATIVO NO 2615 DE 2017</t>
  </si>
  <si>
    <t>2019ER3171</t>
  </si>
  <si>
    <t>SOLICITUD DE INFORMACION RADICADO 2018EE2298 DEL 30-10-2018 Y RESOLUCION 2018-77850 DEL 25-10-2018</t>
  </si>
  <si>
    <t>SEM TRANSFIERE A LA OFICINA DE CONTROL DISCIPLINARIO POR SER DE SU COMPETENCIA
Respondido por: NPASTRAN
Fecha Respuesta: 21-02-2019</t>
  </si>
  <si>
    <t>2019ER3175</t>
  </si>
  <si>
    <t>SOLICITUD REVISION AVALUO</t>
  </si>
  <si>
    <t>SE HACE TRASLADO A LA SIE /// RESPUESTA DE LA SDP
Respondido por: AFRANCO
Fecha Respuesta: 01-03-2019</t>
  </si>
  <si>
    <t>2019ER3176</t>
  </si>
  <si>
    <t>DAR ALCANCE RADICADO 2018ER33135</t>
  </si>
  <si>
    <t xml:space="preserve"> - Se respondio con el documento No. 2019EE5206, cuyo asunto es: RESPUESTA RADICADO 2019ER3176, RADICACIÓN 2019-28208 REVISION AVALUO</t>
  </si>
  <si>
    <t>2019ER3177</t>
  </si>
  <si>
    <t xml:space="preserve"> -- Se responde temporalmente (no se cierra) con el documento No. 2019EE7019, cuyo asunto es: 2019ER3177 - Se respondio con el documento No. 2019EE7020, cuyo asunto es: 2019ER3177</t>
  </si>
  <si>
    <t>2019ER3187</t>
  </si>
  <si>
    <t xml:space="preserve"> - Se respondio con el documento No. 2019EE6204, cuyo asunto es: UAECD  2019ER 3187</t>
  </si>
  <si>
    <t>2019ER3193</t>
  </si>
  <si>
    <t xml:space="preserve"> -- Se responde temporalmente (no se cierra) con el documento No. 2019EE7017, cuyo asunto es: 2019ER3193 - Se respondio con el documento No. 2019EE7018, cuyo asunto es: 2019ER3193</t>
  </si>
  <si>
    <t>2019ER3212</t>
  </si>
  <si>
    <t>RT. 47238 SOLICITUD REVISION DE AVALUO COMERCIAL NO. 2017-1454</t>
  </si>
  <si>
    <t>2019ER3216</t>
  </si>
  <si>
    <t xml:space="preserve"> - Se respondio con el documento No. 2019EE4463, cuyo asunto es: CORDIS 2019ER3216 GENERO LA RADICACION 2019-148748</t>
  </si>
  <si>
    <t>2019ER3220</t>
  </si>
  <si>
    <t>SE ENVIO CON EL 2019 EE 7801
Respondido por: A51607970
Fecha Respuesta: 06-03-2019</t>
  </si>
  <si>
    <t>2019ER3222</t>
  </si>
  <si>
    <t>RT: 51130 - CORRECCION Y COMPLEMENTACION DEL AVALUO COMERCIAL N° 2018-2100</t>
  </si>
  <si>
    <t>2019ER3223</t>
  </si>
  <si>
    <t>RT: 50850 - SOLICITUD DE INCLUSION Y CORRECCION DEL AVALUO TECNICO INDEMNIZATORIO N° 2018-2046</t>
  </si>
  <si>
    <t>2019ER3224</t>
  </si>
  <si>
    <t>RT: 51107 - SOLICITUD DE CORRECCION DEL AVALUO TECNICO INDEMNIZATORIO N° 2018-2024</t>
  </si>
  <si>
    <t>2019ER3225</t>
  </si>
  <si>
    <t>RT 51129 - CORRECCION DEL AVALUO COMERCIAL NO 2018-2104</t>
  </si>
  <si>
    <t>2019ER3226</t>
  </si>
  <si>
    <t>RT: 47346 - CORRECCION RADICADO 2019EE2081 DEL 31-01-2019 AVALUO N° 2018-0434</t>
  </si>
  <si>
    <t>2019ER3227</t>
  </si>
  <si>
    <t>RT 47343  - CORRECCION DE RADICADO 2019EE2081 AVALUO  NO 2018-0433</t>
  </si>
  <si>
    <t>SE TRANSFIERE CORDIS POR ORDEN DE LA ING. LIGIA GONZÁLEZ MARTÍNEZ.
Respondido por: ZTORRES
Fecha Respuesta: 22-02-2019</t>
  </si>
  <si>
    <t>2019ER3228</t>
  </si>
  <si>
    <t>RT: 47170 - SOLICITUD DE ACTUALIZACION DE USO Y DESTINO</t>
  </si>
  <si>
    <t xml:space="preserve"> - Se respondio con el documento No. 2019EE5385, cuyo asunto es: CORDIS 2019ER3228 GENERO LA RADICACIÓN 2019-181041</t>
  </si>
  <si>
    <t>2019ER3229</t>
  </si>
  <si>
    <t>RT 47171 - SOLICITUD ACTUALIZACION USO Y DESTINO EN EL SISTEMA INTEGRADO DE INFORMACION CATASTRAL</t>
  </si>
  <si>
    <t xml:space="preserve"> - Se respondio con el documento No. 2019EE5378, cuyo asunto es: CORDIS 2019ER3229 GENERO LA RADICACIÓN 2019-180885</t>
  </si>
  <si>
    <t>2019ER3230</t>
  </si>
  <si>
    <t>RT: 42023A - SOLICITUD DE ACTUALIZACION DE USO Y DESTINO</t>
  </si>
  <si>
    <t xml:space="preserve"> - Se respondio con el documento No. 2019EE5372, cuyo asunto es: CORDIS 2019ER3230 SE ADICIONO A LA RADICACION 2018-14766823</t>
  </si>
  <si>
    <t>2019ER3231</t>
  </si>
  <si>
    <t>RT 43667 - SOLICITUD ACTUALIZACION USO Y DESTINO EN EL SISTEMA INTEGRADO DE INFORMACION CATASTRAL</t>
  </si>
  <si>
    <t xml:space="preserve"> - Se respondio con el documento No. 2019EE5391, cuyo asunto es: CORDIS 2019ER3231 GENERO LA RADICACIÓN 2019-181227</t>
  </si>
  <si>
    <t>2019ER3232</t>
  </si>
  <si>
    <t>RT: 43419 - SOLICITUD DE ACTUALIZACION DE USO Y DESTINO</t>
  </si>
  <si>
    <t xml:space="preserve"> - Se respondio con el documento No. 2019EE5429, cuyo asunto es: CORDIS 2019ER3232 GENERO LA RADICACION 2019-181692</t>
  </si>
  <si>
    <t>2019ER3233</t>
  </si>
  <si>
    <t>RT 43434A- SOLICITUD ACTUALIZACION USO Y DESTINO EN EL SISTEMA INTEGRADO DE INFORMACION CATASTRAL</t>
  </si>
  <si>
    <t xml:space="preserve"> - Se respondio con el documento No. 2019EE5433, cuyo asunto es: CORDIS 2019ER3233 GENERO LA RADICACION 2019-182114</t>
  </si>
  <si>
    <t>2019ER3234</t>
  </si>
  <si>
    <t>CONTRATO INTERADMINISTRATIVO 179/2014 IDIGER-UAECD RADICADO IDIGER 2019ER700 Y RADICADO UAECD 2019EE594</t>
  </si>
  <si>
    <t>SE REASIGNO POR ORDEN DE LA ING. LIGIA G. A ANA MARIA GIRALDO
Respondido por: NPASTRAN
Fecha Respuesta: 22-02-2019</t>
  </si>
  <si>
    <t>2019ER3238</t>
  </si>
  <si>
    <t xml:space="preserve"> - Se respondio con el documento No. 2019EE7001, cuyo asunto es: UAECD 2019ER3238</t>
  </si>
  <si>
    <t>2019ER3242</t>
  </si>
  <si>
    <t xml:space="preserve"> - Se respondio con el documento No. 2019EE4468, cuyo asunto es: CORDIS 2019ER3242 GENERO LA RADICACION 2019-148811</t>
  </si>
  <si>
    <t>2019ER3244</t>
  </si>
  <si>
    <t xml:space="preserve"> - Se respondio con el documento No. 2019EE7855, cuyo asunto es: OF RTA 2019ER3244</t>
  </si>
  <si>
    <t>2019ER3245</t>
  </si>
  <si>
    <t xml:space="preserve"> - Se respondio con el documento No. 2019EE7852, cuyo asunto es: OF RESPUESTA 2019ER3245</t>
  </si>
  <si>
    <t>2019ER3248</t>
  </si>
  <si>
    <t>SILENCIO ADMINISTRATIVO DE RADICADOS N° 2018443956 DEL 04-04-2018</t>
  </si>
  <si>
    <t xml:space="preserve"> - SE RESPONDIO CON EL DOCUMENTO NO. 2019EE4481, CUYO ASUNTO ES: CORDIS 2019ER3248, SE ANULA ESTE EE DE RESPUESTA , SE ENVIA CON PLANILLA PARA LA SIE POR SER DE SU COMPETENCIA</t>
  </si>
  <si>
    <t>2019ER3251</t>
  </si>
  <si>
    <t>MODIFICACION RAZON SOCIAL - CHIP AAA0252APAF</t>
  </si>
  <si>
    <t>DEPARTAMENTO ADMINISTRATIVO DE CIENCIA, TECNOLOGIA E INNOVACION - COLCIENCIAS</t>
  </si>
  <si>
    <t xml:space="preserve"> -- Se responde temporalmente (no se cierra) con el documento No. 2019EE5052, cuyo asunto es: CORDIS 2019ER3251 SE LE R - Se respondio con el documento No. 2019EE5053, cuyo asunto es: CORDIS 20119ER3251 RESPUESTA AL CIUDADANO Y TRASLADO A SDH</t>
  </si>
  <si>
    <t>2019ER3254</t>
  </si>
  <si>
    <t xml:space="preserve"> - Se respondio con el documento No. 2019EE9165, cuyo asunto es: SOLICITUD DE CERTIFICACION DE POSEER O NO VIVIENDA RTA AL ER3254</t>
  </si>
  <si>
    <t>2019ER3262</t>
  </si>
  <si>
    <t>TRASLADO RADICADO 2019ER7533 - APONTE LAGOS REGULO ANTONIO</t>
  </si>
  <si>
    <t xml:space="preserve"> - Se respondio con el documento No. 2019EE7311, cuyo asunto es: RPTA 2019ER3262, SE GENERO RADICACION 2019-217649</t>
  </si>
  <si>
    <t>2019ER3267</t>
  </si>
  <si>
    <t>SOLICITUD DE INFORMACION - CERTIFICADOS CATASTRALES</t>
  </si>
  <si>
    <t>SE REASIGNA PARA ESTUDIO TECNICO
Respondido por: NPASTRAN
Fecha Respuesta: 04-03-2019</t>
  </si>
  <si>
    <t>2019ER3280</t>
  </si>
  <si>
    <t xml:space="preserve"> - Se respondio con el documento No. 2019EE6557, cuyo asunto es: UAECD 3280</t>
  </si>
  <si>
    <t>2019ER3281</t>
  </si>
  <si>
    <t xml:space="preserve"> - Se respondio con el documento No. 2019EE7281, cuyo asunto es: RPTA 2019ER3281</t>
  </si>
  <si>
    <t>2019ER3282</t>
  </si>
  <si>
    <t xml:space="preserve"> - Se respondio con el documento No. 2019EE6182, cuyo asunto es: UAECD 2019ER3282</t>
  </si>
  <si>
    <t>2019ER3283</t>
  </si>
  <si>
    <t>SOLICITUD CERTIFICADO, BOLETINES Y PLANOS CATASTRALES</t>
  </si>
  <si>
    <t>SE DIO RESPUESTA CON EL OFICIO EE4493 DEL 19-02-2019
Respondido por: CCRISTANCHO
Fecha Respuesta: 19-02-2019</t>
  </si>
  <si>
    <t>2019ER3284</t>
  </si>
  <si>
    <t>2019ER3285</t>
  </si>
  <si>
    <t>2019ER3286</t>
  </si>
  <si>
    <t>2019ER3287</t>
  </si>
  <si>
    <t>SOLICITUD AUTO AVALUO DEL AÑOS 2004 AL 2007</t>
  </si>
  <si>
    <t xml:space="preserve"> - Se respondio con el documento No. 2019EE6956, cuyo asunto es: RPTA 2019ER3287</t>
  </si>
  <si>
    <t>2019ER3288</t>
  </si>
  <si>
    <t>2019ER3289</t>
  </si>
  <si>
    <t xml:space="preserve"> - Se respondio con el documento No. 2019EE6184, cuyo asunto es: UAECD 2019ER3289</t>
  </si>
  <si>
    <t>2019ER3290</t>
  </si>
  <si>
    <t xml:space="preserve"> - Se respondio con el documento No. 2019EE6439, cuyo asunto es: UAECD 2019ER3290</t>
  </si>
  <si>
    <t>2019ER3291</t>
  </si>
  <si>
    <t xml:space="preserve"> - Se respondio con el documento No. 2019EE4489, cuyo asunto es: RESPUESTA OFICIO CORDIS 2019ER3291</t>
  </si>
  <si>
    <t>2019ER3292</t>
  </si>
  <si>
    <t xml:space="preserve"> - Se respondio con el documento No. 2019EE6174, cuyo asunto es: UAECD 2019ER3292</t>
  </si>
  <si>
    <t>2019ER3295</t>
  </si>
  <si>
    <t>SOLICITUD BOELTIN CATASTRAL</t>
  </si>
  <si>
    <t xml:space="preserve"> -- SE RESPONDE TEMPORALMENTE (NO SE CIERRA) CON EL DOCUMENTO NO. 2019EE7260, CUYO ASUNTO ES: UAECD2019ER3295
RESPUESTA DEFINITIVA EE 7277 ( CORRESPONDIENTE A ER 3295 Y 3296 )
Respondido por: CARUIZ
Fecha Respuesta:</t>
  </si>
  <si>
    <t>2019ER3296</t>
  </si>
  <si>
    <t>LA RESPUESTA  DEFINITIVA EE 7277  CCORRESPONDE  A  ER 3295  Y 3296)
Respondido por: CARUIZ
Fecha Respuesta: 05-03-2019</t>
  </si>
  <si>
    <t>2019ER3297</t>
  </si>
  <si>
    <t>2019EE7343
Respondido por: CARUIZ
Fecha Respuesta: 05-03-2019</t>
  </si>
  <si>
    <t>2019ER3298</t>
  </si>
  <si>
    <t>2019ER3299</t>
  </si>
  <si>
    <t>SOLICITUD DE INFORMACION PREDIAL - DOCUMENTO CON COPIA PARA LA UAECD</t>
  </si>
  <si>
    <t>2019ER3300</t>
  </si>
  <si>
    <t>REMISION TRASLADO - SOLICITUD CERTIFICACION PREDIO MATRIZ - BEATRIZ MOGOLLON ARAQUE</t>
  </si>
  <si>
    <t xml:space="preserve"> -- Se responde temporalmente (no se cierra) con el documento No. 2019EE7227, cuyo asunto es: RPTA 2019ER3300 TRASLADO  - Se respondio con el documento No. 2019EE7233, cuyo asunto es: RPTA 2019ER3300 A USUARIO DEL TRASLADO A REGISTRO</t>
  </si>
  <si>
    <t>2019ER3303</t>
  </si>
  <si>
    <t>SOLICITUD DE INFORMACION PREDIAL - SANDRA INES ROZO BARRAGAN</t>
  </si>
  <si>
    <t>2019ER3304</t>
  </si>
  <si>
    <t>REMISION EXPEDIENTE - SOLICITUD ACLARACION DE CERTIFICACION CATASTRAL - DAVID YOPASA</t>
  </si>
  <si>
    <t>2019ER3306</t>
  </si>
  <si>
    <t>SOLICITUD RESPUESTA RADICADO 2019-24527</t>
  </si>
  <si>
    <t>CONSTRUCTORA S.A.S.</t>
  </si>
  <si>
    <t>SE GENERO ALCANCE A LA RADICACION 2019-24527 Y SE LE INFORMO PERSONALMENTE  AL SEÑOR JOSE MONYED MUVDI CASTRO EL DIA 23-04-2019
Respondido por: NPASTRAN
Fecha Respuesta: 23-04-2019</t>
  </si>
  <si>
    <t>2019ER3307</t>
  </si>
  <si>
    <t xml:space="preserve"> - Se respondio con el documento No. 2019EE7150, cuyo asunto es: UAECD 2019ER3307</t>
  </si>
  <si>
    <t>2019ER3314</t>
  </si>
  <si>
    <t xml:space="preserve"> - Se respondio con el documento No. 2019EE6446, cuyo asunto es: UAECD 2019ER3314</t>
  </si>
  <si>
    <t>2019ER3315</t>
  </si>
  <si>
    <t>REITERACION SOLICITUD COPIA BOLETIN CATASTRAL</t>
  </si>
  <si>
    <t xml:space="preserve"> - Se respondio con el documento No. 2019EE5099, cuyo asunto es: UAECD ER 3315</t>
  </si>
  <si>
    <t>2019ER3318</t>
  </si>
  <si>
    <t xml:space="preserve"> -- Se responde temporalmente (no se cierra) con el documento No. 2019EE7816, cuyo asunto es: SE GENERA OF COMUNICANDO  - Se respondio con el documento No. 2019EE7818, cuyo asunto es: SE GENERA OF TRASLADO POR COMPETENCIA A SHD</t>
  </si>
  <si>
    <t>2019ER3340</t>
  </si>
  <si>
    <t>SOLICITUD DE EXPEDIENTE 2018-1331085 Y 2018-621319</t>
  </si>
  <si>
    <t>SE TRANSFIERE AL CENTRO DE DOCUMENTACION POR SER DE SU CMPETENCIA
Respondido por: NPASTRAN
Fecha Respuesta: 01-03-2019</t>
  </si>
  <si>
    <t>2019ER3341</t>
  </si>
  <si>
    <t>RT 51305 - CONCERTACION DE VISITAS PREDIOS SIN ACCESO</t>
  </si>
  <si>
    <t>SE TRANSFIERE CORDIS POR ORDEN DE LA INGENIERA LIGIA GONZALEZ MARTINEZ
Respondido por: DHPEREZ
Fecha Respuesta: 19-02-2019</t>
  </si>
  <si>
    <t>2019ER3342</t>
  </si>
  <si>
    <t>ENCIO COPIA RESPUESTA RADICADO 20195260126262</t>
  </si>
  <si>
    <t xml:space="preserve"> - Se respondio con el documento No. 2019EE7809, cuyo asunto es: SE GENERA OF DEVOLUCIÓN
</t>
  </si>
  <si>
    <t>2019ER3343</t>
  </si>
  <si>
    <t>RT 47614B - TRASLADO DEL DERECHO DE PETICION 20195260134722 AVALUO NO 2017-1163</t>
  </si>
  <si>
    <t>2019ER3344</t>
  </si>
  <si>
    <t>RT 49422  - SOLICITUD REVISION DE AVALUO COMERCIAL 2018-0081</t>
  </si>
  <si>
    <t>SE TRANSFIERE CORDIS POR ORDEN DE LA ING. LIGIA GONZÁLEZ MARTÍNEZ.
Respondido por: ZTORRES
Fecha Respuesta: 21-02-2019</t>
  </si>
  <si>
    <t>2019ER3345</t>
  </si>
  <si>
    <t>ALCANCE RADICADO AL IDU 20193250044061 -ER 1704 DE 29-01-2019</t>
  </si>
  <si>
    <t>2019ER3346</t>
  </si>
  <si>
    <t>RT 50996  - SOLICITUD REVISION DE AVALUO COMERCIAL 2019-0367</t>
  </si>
  <si>
    <t>2019ER3347</t>
  </si>
  <si>
    <t>SOLICITUD INFORMACION CORRECTA DE PREDIO</t>
  </si>
  <si>
    <t>SE TRANSFIERE A LA SIFJ POR SER DE SU COMPETENCIA
Respondido por: NPASTRAN
Fecha Respuesta: 21-02-2019</t>
  </si>
  <si>
    <t>2019ER3348</t>
  </si>
  <si>
    <t>TRASLADO SOLICITUD 2019ER7253 - GARCIA PEREIRA LUIS ALBERTO</t>
  </si>
  <si>
    <t xml:space="preserve"> - Se respondio con el documento No. 2019EE5416, cuyo asunto es: CORDIS 2019ER3348 SE ADICIONO A LA RADICACION 2019-49067</t>
  </si>
  <si>
    <t>2019ER3349</t>
  </si>
  <si>
    <t>TRASLADO SOLICITUD 2019ER7236 - SARMIENTO ROJAS ROBERTO</t>
  </si>
  <si>
    <t xml:space="preserve"> - Se respondio con el documento No. 2019EE5077, cuyo asunto es: CORDIS 2019ER3349 SE GENERO LA RADICACION 2019-176817</t>
  </si>
  <si>
    <t>2019ER3355</t>
  </si>
  <si>
    <t>SE EFECTUO LA CONSULTA RESPECTIVA TANTO EN VUR COMO EN SIIC Y SE EXPIDIERON LAS  18 CERTIFICACIONES CATASTRALES CORRESPONDIENTES SOLICITADAS POR EL SEÑOR BREYNER PEREZ ROLON SIJIN- POLICIA NACIONAL
Respondido por: CCRISTANCHO
Fecha Respuesta: 20-02-2019</t>
  </si>
  <si>
    <t>2019ER3357</t>
  </si>
  <si>
    <t>SOLICITUD CONSULTA VALOR FINAL PARA COMPRA DE PREDIO</t>
  </si>
  <si>
    <t>UNIDAD ADMINISTATIVO ESPECIAL CUERPO OFICIAL DE BOMBEROS</t>
  </si>
  <si>
    <t>SE TRANSFIERE A LA GIC POR SER DE SU COMPETENCIA
Respondido por: NPASTRAN
Fecha Respuesta: 04-03-2019</t>
  </si>
  <si>
    <t>2019ER3369</t>
  </si>
  <si>
    <t>JUZGADO 28 CIVIL MUNICIPAL DE BOGOTA D.C.</t>
  </si>
  <si>
    <t xml:space="preserve"> - Se respondio con el documento No. 2019EE5329, cuyo asunto es: 2019ER3369 SE GENERA RAD 2019 182353</t>
  </si>
  <si>
    <t>2019ER3370</t>
  </si>
  <si>
    <t>JUZGADO CUARENTA Y UNO CIVIL DEL CIRCUITO</t>
  </si>
  <si>
    <t xml:space="preserve"> - Se respondio con el documento No. 2019EE5332, cuyo asunto es: 2019ER3370 SE RADICA 2019 182755 TR 71</t>
  </si>
  <si>
    <t>2019ER3372</t>
  </si>
  <si>
    <t>SOLICITUD COPIA CERTIFICADO CATASTRAL VIGENCIA 2018</t>
  </si>
  <si>
    <t>SE ENVIO CON EL 2019 EE 7793
Respondido por: A51607970
Fecha Respuesta: 06-03-2019</t>
  </si>
  <si>
    <t>2019ER3382</t>
  </si>
  <si>
    <t>ENVIO RESPUESTA OFICIO 20195260148232</t>
  </si>
  <si>
    <t>SE TRANSFIERE A LA SIFJ POR SER DE SU COMPETENCIA
Respondido por: RACORTES
Fecha Respuesta: 19-03-2019</t>
  </si>
  <si>
    <t>2019ER3383</t>
  </si>
  <si>
    <t xml:space="preserve"> - Se respondio con el documento No. 2019EE7077, cuyo asunto es: UAECD 2019ER3383</t>
  </si>
  <si>
    <t>2019ER3384</t>
  </si>
  <si>
    <t>JUZGADO 17 CIVIL DEL CIRCUITO DE BOGOTA</t>
  </si>
  <si>
    <t xml:space="preserve"> - Se respondio con el documento No. 2019EE6543, cuyo asunto es: UAECD 2019ER3384</t>
  </si>
  <si>
    <t>2019ER3399</t>
  </si>
  <si>
    <t>INGENIERIA C&amp;D SAS</t>
  </si>
  <si>
    <t xml:space="preserve"> - Se respondio con el documento No. 2019EE7008, cuyo asunto es: CIERRE DEL CORDIS 2019ER3399 DEL 19/02/2019</t>
  </si>
  <si>
    <t>2019ER3407</t>
  </si>
  <si>
    <t>SOLICITUD CERTIFICADO DE CHIP DE MEJORAS</t>
  </si>
  <si>
    <t>CORPORACION DE ABASTOS DE BOGOTA S.A</t>
  </si>
  <si>
    <t xml:space="preserve"> - SE RESPONDIO CON EL DOCUMENTO NO. 2019EE6912, CUYO ASUNTO ES: 2019 ER 3407, SE ENTREGO A LA OFICINA JURIDICA</t>
  </si>
  <si>
    <t>2019ER3417</t>
  </si>
  <si>
    <t>SOLICITUD REVISION DE AVALUO CATASTRAL DEL AÑO 2014 AL 2019</t>
  </si>
  <si>
    <t>LA GIRALDA CENTRO SOCIAL</t>
  </si>
  <si>
    <t xml:space="preserve"> - Se respondio con el documento No. 2019EE5445, cuyo asunto es: CORDIS 2019ER3417 GENERA LA RADICACIÓN 2019-182735</t>
  </si>
  <si>
    <t>2019ER3419</t>
  </si>
  <si>
    <t>SE REASIGNA PARA ESTUDIO TECNICO
Respondido por: NPASTRAN
Fecha Respuesta: 02-03-2019</t>
  </si>
  <si>
    <t>2019ER3427</t>
  </si>
  <si>
    <t>TRASLADO RADICADO 2018ER8750 -SALAZAR GUERRERO ELVER</t>
  </si>
  <si>
    <t xml:space="preserve"> - Se respondio con el documento No. 2019EE7006, cuyo asunto es: CIRRE CORDIS 2019ER3427 DEL 20/02/2019</t>
  </si>
  <si>
    <t>2019ER3431</t>
  </si>
  <si>
    <t xml:space="preserve"> - Se respondio con el documento No. 2019EE6935, cuyo asunto es: UAECD 2019ER3431</t>
  </si>
  <si>
    <t>2019ER3432</t>
  </si>
  <si>
    <t xml:space="preserve"> -- SE RESPONDE TEMPORALMENTE (NO SE CIERRA) CON EL DOCUMENTO NO. 2019EE7239, CUYO ASUNTO ES: SOLICITUD DE INFORMACION SE CIERRA JUNTO CON LOS 2019ERS 3433, 3434
Respondido por: NPASTRAN
Fecha Respuesta:</t>
  </si>
  <si>
    <t>2019ER3433</t>
  </si>
  <si>
    <t>CON OFICIO DE RESPUESTA 2019EE7239 SD 3513
Respondido por: NPASTRAN
Fecha Respuesta: 04-03-2019</t>
  </si>
  <si>
    <t>2019ER3434</t>
  </si>
  <si>
    <t>2019ER3436</t>
  </si>
  <si>
    <t xml:space="preserve"> - Se respondio con el documento No. 2019EE4803, cuyo asunto es: UAECD 2019 ER 3436</t>
  </si>
  <si>
    <t>2019ER3442</t>
  </si>
  <si>
    <t xml:space="preserve"> - Se respondio con el documento No. 2019EE6447, cuyo asunto es: UAECD 2019ER3442</t>
  </si>
  <si>
    <t>2019ER3443</t>
  </si>
  <si>
    <t xml:space="preserve"> - Se respondio con el documento No. 2019EE6448, cuyo asunto es: UAECD 2019ER3443</t>
  </si>
  <si>
    <t>2019ER3444</t>
  </si>
  <si>
    <t xml:space="preserve"> - Se respondio con el documento No. 2019EE6449, cuyo asunto es: UAECD 2019ER3444</t>
  </si>
  <si>
    <t>2019ER3446</t>
  </si>
  <si>
    <t>JUZGADO SETENTA Y CINCO CIVIL MUNICIPAL TRANSFORMADO TRANSITORIAMENTE EN EL JUZGADO CINCUENTA Y SIETE DE PEQUEÑAS CAUSAS Y COMPETENCIA MULTIPLE</t>
  </si>
  <si>
    <t>SE  ENVIO CON EL 2019 EE 6823
Respondido por: A51607970
Fecha Respuesta: 01-03-2019</t>
  </si>
  <si>
    <t>2019ER3447</t>
  </si>
  <si>
    <t xml:space="preserve"> - Se respondio con el documento No. 2019EE6437, cuyo asunto es: UAECD 2019ER3447</t>
  </si>
  <si>
    <t>2019ER3448</t>
  </si>
  <si>
    <t>SE REITERA LA SOLICITUD NO. 2018EE0084055 - SOLICITUD PLANO DE LOTE</t>
  </si>
  <si>
    <t>MINISTERIO DE VIVIENDA, CIUDAD Y TERRITORIO DE COLOMBIA</t>
  </si>
  <si>
    <t xml:space="preserve"> - Se respondio con el documento No. 2019EE7940, cuyo asunto es: 2019ER3448</t>
  </si>
  <si>
    <t>2019ER3449</t>
  </si>
  <si>
    <t>JUZGADO OCHENTA CIVIL MUNICIPAL</t>
  </si>
  <si>
    <t xml:space="preserve"> - Se respondio con el documento No. 2019EE6774, cuyo asunto es: UAECD 2019ER3449</t>
  </si>
  <si>
    <t>2019ER3450</t>
  </si>
  <si>
    <t xml:space="preserve"> - Se respondio con el documento No. 2019EE6183, cuyo asunto es: UAECD 2019ER3450</t>
  </si>
  <si>
    <t>2019ER3451</t>
  </si>
  <si>
    <t>TRASLADO SOLICITUD  - FANNY NOVAL DE CRUZ</t>
  </si>
  <si>
    <t xml:space="preserve"> - Se respondio con el documento No. 2019EE7262, cuyo asunto es: CIERRE CORDIS 2019ER3451 DEL 20/02/2019</t>
  </si>
  <si>
    <t>2019ER3452</t>
  </si>
  <si>
    <t>TRASLADO SOLICITUD NO S-2019-001392 / GAULA-UNINC - 29.25</t>
  </si>
  <si>
    <t>SE TRANSFIERE A LA SAF POR SER DE SU COMPETENCIA
Respondido por: NPASTRAN
Fecha Respuesta: 22-02-2019</t>
  </si>
  <si>
    <t>2019ER3453</t>
  </si>
  <si>
    <t>TRASLADO SOLICITUD - TERESA GOMEZ DE VEGA - CAMBIO NOMBRE DE PROPIETARIO</t>
  </si>
  <si>
    <t xml:space="preserve"> - Se respondio con el documento No. 2019EE7007, cuyo asunto es: CIERRE DE CORDIS 2019ER3453 DEL 20/02/2019</t>
  </si>
  <si>
    <t>2019ER3454</t>
  </si>
  <si>
    <t>TRASLADO SOLICITUD CODIGO UNICO DE LA INVESTIGACION 110016099068201800388</t>
  </si>
  <si>
    <t xml:space="preserve"> - Se respondio con el documento No. 2019EE7837, cuyo asunto es: UAECD2019 ER3454</t>
  </si>
  <si>
    <t>2019ER3455</t>
  </si>
  <si>
    <t xml:space="preserve"> - Se respondio con el documento No. 2019EE7176, cuyo asunto es: SOLICITUD BOLETIN CATASTRAL 2019ER3455</t>
  </si>
  <si>
    <t>2019ER3456</t>
  </si>
  <si>
    <t xml:space="preserve"> - Se respondio con el documento No. 2019EE7271, cuyo asunto es: UAECD 2019ER3456</t>
  </si>
  <si>
    <t>2019ER3457</t>
  </si>
  <si>
    <t xml:space="preserve"> - Se respondio con el documento No. 2019EE7255, cuyo asunto es: CIERRE CORIDS 2019ER3457 DEL 20/02/2019</t>
  </si>
  <si>
    <t>2019ER3460</t>
  </si>
  <si>
    <t>SOLICITUD COPIA RESOLUCION 72045 DE 2018</t>
  </si>
  <si>
    <t>SE REMITE RESPUESTA A PETICIÓN CON PRUEBAS DE NOTIFICACIÓN DE RES 72045 DE 2018 DEL RAD 2018-364267. RESPONDE CORDIS 2019EE4946 (RTA EN 1 FOLIO Y ANEXOS 7 FOLIOS)
Respondido por: ANREYES
Fecha Respuesta: 22-02-2019</t>
  </si>
  <si>
    <t>2019ER3463</t>
  </si>
  <si>
    <t xml:space="preserve"> - Se respondio con el documento No. 2019EE6142, cuyo asunto es: 2019ER3463 // RAD 2019-194055</t>
  </si>
  <si>
    <t>2019ER3464</t>
  </si>
  <si>
    <t>SOLICITUD  DE INFORMACION</t>
  </si>
  <si>
    <t xml:space="preserve"> - Se respondio con el documento No. 2019EE7258, cuyo asunto es: CIERRE CORDIS 2019ER3464 DEL 20/02/2019</t>
  </si>
  <si>
    <t>2019ER3470</t>
  </si>
  <si>
    <t>RT 47544A - SOLICITUD REVISION DE AVALUO COMERCIAL NO. 2019-0087</t>
  </si>
  <si>
    <t>SE TRANSFIERE CORDIS POR ORDEN DE LA INGENIERA LIGIA GONZALEZ MARTINEZ
Respondido por: JTORRESG
Fecha Respuesta: 22-02-2019</t>
  </si>
  <si>
    <t>2019ER3471</t>
  </si>
  <si>
    <t>LACORP</t>
  </si>
  <si>
    <t xml:space="preserve"> - Se respondio con el documento No. 2019EE6216, cuyo asunto es: UAECD 2019ER3471</t>
  </si>
  <si>
    <t>2019ER3473</t>
  </si>
  <si>
    <t>SOLICITUD INFORMACION  CERTIFICADO DE BIENES E INMUEBLES</t>
  </si>
  <si>
    <t xml:space="preserve"> - Se respondio con el documento No. 2019EE6451, cuyo asunto es: UAECD 2019ER3473</t>
  </si>
  <si>
    <t>2019ER3474</t>
  </si>
  <si>
    <t>SE HACE TRASLADO A LA SIFJ // CORRESPONDE A UN PREDIO CONSERVADO INDEFINIDO
Respondido por: AFRANCO
Fecha Respuesta: 01-03-2019</t>
  </si>
  <si>
    <t>2019ER3475</t>
  </si>
  <si>
    <t>RT 49418 - SOLITUD REVISION DE AVALUO COMERCIAL NO. 2019-0080</t>
  </si>
  <si>
    <t>SE TRANSFIERE CORDIS POR ORDEN DE LA INGENIERA LIGIA GONZALEZ MARTINEZ
Respondido por: JTORRESG
Fecha Respuesta: 26-02-2019</t>
  </si>
  <si>
    <t>2019ER3476</t>
  </si>
  <si>
    <t>RT 50967 - SOLICITUD REVISION DE AVALUO COMERCIAL NO 2019-0370</t>
  </si>
  <si>
    <t>SE TRANSFIERE CORDIS POR ORDEN DE LA INGENIERA LIGIA GONZALEZ MARTINEZ
Respondido por: JTORRESG
Fecha Respuesta: 25-02-2019</t>
  </si>
  <si>
    <t>2019ER3477</t>
  </si>
  <si>
    <t>RT 49417 - SOLICITUD REVISION AL AVALUO COMERCIAL NO. 2019-0071</t>
  </si>
  <si>
    <t>SE TRANSFIERE CORDIS POR ORDEN DE LA INGENIERA LIGIA GONZALEZ MARTINEZ
Respondido por: DHPEREZ
Fecha Respuesta: 25-02-2019</t>
  </si>
  <si>
    <t>2019ER3479</t>
  </si>
  <si>
    <t>RT 42624 - SOLICITUD ACTUALIZACION DE USO Y DESTINO EN EL SISTEMA INTEGRADO DE INFORMACION CATASTRAL</t>
  </si>
  <si>
    <t xml:space="preserve"> - Se respondio con el documento No. 2019EE5334, cuyo asunto es: SOLICITUD DE INFORMACION 2019ER3479 RAD 2019-182969 TR 21. AAA0072BULW.</t>
  </si>
  <si>
    <t>2019ER3481</t>
  </si>
  <si>
    <t>RT 44174 - SOLICITUD ACTUALIZACION DE USO Y DESTINO EN EL SISTEMA INTEGRADO DE INFORMACION CATASTRAL</t>
  </si>
  <si>
    <t xml:space="preserve"> - Se respondio con el documento No. 2019EE5328, cuyo asunto es: SOLICITUD DE INFORMACION 2019ER3481 RAD 2019-182606 TR5 AAA0128SOFZ</t>
  </si>
  <si>
    <t>2019ER3482</t>
  </si>
  <si>
    <t>RT: 40301A SOLICITUD ACTUALIZACION DE USO Y DESTINO</t>
  </si>
  <si>
    <t xml:space="preserve"> - Se respondio con el documento No. 2019EE5335, cuyo asunto es: SOLICITUD DE INFORMACION 2019ER3482. RAD 2019-183266 TR 5 AAA0225AROE</t>
  </si>
  <si>
    <t>2019ER3485</t>
  </si>
  <si>
    <t>RT 40303B - SOLICITUD ACTUALIZACION DE USU Y DESTINO EN EL SISTEMA INTEGRADO DE INFORMACION CATASTRAL</t>
  </si>
  <si>
    <t xml:space="preserve"> - Se respondio con el documento No. 2019EE5951, cuyo asunto es: 2019ER3485</t>
  </si>
  <si>
    <t>2019ER3486</t>
  </si>
  <si>
    <t>RT: 40325 SOLICITUD ACTUALIZACION DE USO Y DESTINO</t>
  </si>
  <si>
    <t xml:space="preserve"> - Se respondio con el documento No. 2019EE6218, cuyo asunto es: UAECD 2019 ER 3486 RAD 187441</t>
  </si>
  <si>
    <t>2019ER3487</t>
  </si>
  <si>
    <t>RT 51444 - SOLICITUD INCORPORACION EN LA BASE CATASTRAL</t>
  </si>
  <si>
    <t>2019ER3488</t>
  </si>
  <si>
    <t>RT: 51437 SOLICITUD DE INCORPORACION EN LA BASE CATASTRAL</t>
  </si>
  <si>
    <t>2019ER3489</t>
  </si>
  <si>
    <t>FINANCIAR</t>
  </si>
  <si>
    <t xml:space="preserve"> - Se respondio con el documento No. 2019EE7009, cuyo asunto es: CIERRE DEL CORDIS 2019ER3489 DEL 20/02/2019</t>
  </si>
  <si>
    <t>2019ER3490</t>
  </si>
  <si>
    <t>RT: 46496 SOLICITUD ACTUALIZACION DE USO Y DESTINO</t>
  </si>
  <si>
    <t xml:space="preserve"> - Se respondio con el documento No. 2019EE6221, cuyo asunto es: UAECD 2019 ER 3490 RAD 2019-186925</t>
  </si>
  <si>
    <t>2019ER3491</t>
  </si>
  <si>
    <t>SOLUCITUD DE INFORMACION</t>
  </si>
  <si>
    <t xml:space="preserve"> - Se respondio con el documento No. 2019EE7207, cuyo asunto es: SOLICITUD CERTIFICADO AV CATASTRAL 2019 PROC EJECUTIVO HIPOTECARIO11001400302720000037400 2019ER3491</t>
  </si>
  <si>
    <t>2019ER3494</t>
  </si>
  <si>
    <t>CONCEJO DE BOGOTA</t>
  </si>
  <si>
    <t>SEGUN VISTO BUENO DE LA  ING. LIGIA ELVIRA GONZALEZ SE TRANSFIERE A LA SIFJ
Respondido por: NPASTRAN
Fecha Respuesta: 22-02-2019</t>
  </si>
  <si>
    <t>2019ER3501</t>
  </si>
  <si>
    <t>TRASLADO POR COMPETENCIA RADICADO 2019ER1670 - DIANA ALEJANDRA OSPINA MORENO</t>
  </si>
  <si>
    <t>SECRETARIA DISTRITAL DE HACIENDA</t>
  </si>
  <si>
    <t>SE ASIGNA A ANGELICA JIMENEZ PARA DAR TRAMITE
Respondido por: NPASTRAN
Fecha Respuesta: 21-02-2019</t>
  </si>
  <si>
    <t>2019ER3507</t>
  </si>
  <si>
    <t>RT 50946 - REVISION DE AVALUO COMERCIAL NO 2019-0379</t>
  </si>
  <si>
    <t>INSTITUTO DE DESARROLLO URBANO IDU</t>
  </si>
  <si>
    <t>2019ER3508</t>
  </si>
  <si>
    <t>RT 47565B - SOLICITUD EXCLUSION HOJA DE CALCULO DEL PRECIO DE LIQUIDACION DESCONTANDO EL MENOR VALOR GENERADO AVALUO COMERCIAL NO. 2018-1852</t>
  </si>
  <si>
    <t>SE TRANSFIERE CORDIS POR ORDEN DE LA INGENIERA LIGIA GONZALEZ MARTINEZ
Respondido por: DHPEREZ
Fecha Respuesta: 26-02-2019</t>
  </si>
  <si>
    <t>2019ER3509</t>
  </si>
  <si>
    <t>RT 47528B - SOLICITUD COMPLEMENTACION DEL AVALUO TECNICO NO. 2018-0725</t>
  </si>
  <si>
    <t>2019ER3510</t>
  </si>
  <si>
    <t>RT: 51127 - SOLICITUD DE CORRECCION DEL AVALUO TECNICO INDEMNIZATORIO N° 2018-2086</t>
  </si>
  <si>
    <t>2019ER3511</t>
  </si>
  <si>
    <t>RT 47424 - SOLICITUD DE CORRECCION DEL AVALUO TECNICO INDEMNIZATORIO NO. 2019-0091</t>
  </si>
  <si>
    <t>2019ER3512</t>
  </si>
  <si>
    <t>RT: 39942A- SOLICITUD DE ACTUALIZACION DE USO Y DESTINO</t>
  </si>
  <si>
    <t xml:space="preserve"> - Se respondio con el documento No. 2019EE6224, cuyo asunto es: UAECD 2019 ER 512</t>
  </si>
  <si>
    <t>2019ER3513</t>
  </si>
  <si>
    <t>RT 40294 - SOLICITUD ACTUALIZACION DE USO Y DESTINO EN EL SISTEMA INTEGRADO DE INFORMACION CATASTRAL</t>
  </si>
  <si>
    <t xml:space="preserve"> - Se respondio con el documento No. 2019EE5420, cuyo asunto es: SOLICITUD DE INFORMACIÓN 2019ER3513 RAD 2018-1640040 TR 5 AAA0053ZEBS</t>
  </si>
  <si>
    <t>2019ER3514</t>
  </si>
  <si>
    <t>RT 44188 - SOLICITUD ACTUALIZACION DE USO Y DESTINO EN EL SISTEMA INTEGRADO DE INFORMACION CATASTRAL</t>
  </si>
  <si>
    <t xml:space="preserve"> - Se respondio con el documento No. 2019EE5410, cuyo asunto es: SOLICITUD DE INFORMACION 2019ER3514 RAD 2019-184291 TR 5 AAA0129NCHK</t>
  </si>
  <si>
    <t>2019ER3515</t>
  </si>
  <si>
    <t>RT: 40078 - SOLICITUD DE ACTUALIZACION DE USO Y DESTINO</t>
  </si>
  <si>
    <t xml:space="preserve"> - Se respondio con el documento No. 2019EE5380, cuyo asunto es: SOLICITUD DE INFORMACION 2019ER3515 RAD 2019-184013 TR 5. AAA0053HYDE.</t>
  </si>
  <si>
    <t>2019ER3516</t>
  </si>
  <si>
    <t>RT 44126- SOLICITUD ACTUALIZACION DE USO Y DESTINO EN EL SISTEMA INTEGRADO DE INFORMACION CATASTRAL</t>
  </si>
  <si>
    <t xml:space="preserve"> - Se respondio con el documento No. 2019EE5365, cuyo asunto es: SOLICITUD DE INFORMACIÓN 2019ER3516 RAD 2019-183838 TR 5 AAA0128UETD.</t>
  </si>
  <si>
    <t>2019ER3517</t>
  </si>
  <si>
    <t>RT: 47876 - COMPLEMENTACION DEL AVALUO TECNICO INDEMNIZATORIO N° 2018-1302</t>
  </si>
  <si>
    <t>2019ER3518</t>
  </si>
  <si>
    <t>RT 48738 - SOLICITUD CORRECCION DEL AVALUO COMERCIAL NO. 2018-1163</t>
  </si>
  <si>
    <t>2019ER3519</t>
  </si>
  <si>
    <t>RT 47680B - SOLICITUD REVISION DE AVALUO COMERCIAL NO 2018-1624</t>
  </si>
  <si>
    <t>2019ER3520</t>
  </si>
  <si>
    <t>RT: 50945 - REVISION DE AVALUO COMERCIAL N° 2019-0376</t>
  </si>
  <si>
    <t>SE TRANSFIERE CORDIS POR ORDEN DE LA ING. LIGIA GONZÁLEZ MARTÍNEZ.
Respondido por: ZTORRES
Fecha Respuesta: 25-02-2019</t>
  </si>
  <si>
    <t>2019ER3521</t>
  </si>
  <si>
    <t>RT 47446 - SOLICITUD REVISION DE AVALUO COMERCIAL NO 2018-1370</t>
  </si>
  <si>
    <t>2019ER3522</t>
  </si>
  <si>
    <t>RT: 46618C - REVISION AVALUO COMERICAL N° 2019-0086</t>
  </si>
  <si>
    <t>2019ER3523</t>
  </si>
  <si>
    <t>RT 50972 - SOLICITUD REVISION DE AVALUO COMERCIAL NO 2019-0369</t>
  </si>
  <si>
    <t>2019ER3524</t>
  </si>
  <si>
    <t>RT 47053 - SOLICITUD COMPLEMENTACION DEL AVALUO COMERCIAL NO 2017-0852</t>
  </si>
  <si>
    <t>SE TRANSFIERE CORDIS POR ORDEN DE LA INGENIERA LIGIA GONZALEZ MARTINEZ
Respondido por: GJCARDOZO
Fecha Respuesta: 05-03-2019</t>
  </si>
  <si>
    <t>2019ER3526</t>
  </si>
  <si>
    <t>RT: 51092 - SOLICITUD DE CORRECCION DEL AVALUO TECNICO INDEMNIZATORIO AVALUO N° 2018-2098</t>
  </si>
  <si>
    <t>2019ER3527</t>
  </si>
  <si>
    <t>INVERSIONES JMH S.A.S</t>
  </si>
  <si>
    <t>SE ENVIO LAS CERTIFICACIONES CATASTRALES SOLICITADAS AL CORREO JULYMARCELA.GARCIA@DIANACORPORATION.COM EL DIA 01-03-2019. SE ARCHIVA
Respondido por: NPASTRAN
Fecha Respuesta: 01-03-2019</t>
  </si>
  <si>
    <t>2019ER3528</t>
  </si>
  <si>
    <t>RT: 47591B - SOLICITUD DE COMPLEMENTACION DEL AVALUO TECNICO N° 2018-1853</t>
  </si>
  <si>
    <t>SE REALIZA TRANSFERENCIA A LA S.I.E. POR INSTRUCCION DE LA GCAU
Respondido por: MRLOPEZ
Fecha Respuesta: 25-02-2019</t>
  </si>
  <si>
    <t>2019ER3529</t>
  </si>
  <si>
    <t>2019ER3531</t>
  </si>
  <si>
    <t>RT: 50971 - REVISION AVALUO COMERCIAL N° 2019-0368</t>
  </si>
  <si>
    <t>2019ER3533</t>
  </si>
  <si>
    <t xml:space="preserve"> - Se respondio con el documento No. 2019EE7182, cuyo asunto es: SOLICITUD BOLETIN CATASTRAL 2019ER3533</t>
  </si>
  <si>
    <t>2019ER3535</t>
  </si>
  <si>
    <t xml:space="preserve"> - Se respondio con el documento No. 2019EE7204, cuyo asunto es: SOLICITUD CERTIFICADO CATASTRAL 2019ER3535</t>
  </si>
  <si>
    <t>2019ER3537</t>
  </si>
  <si>
    <t>DEVOLUCION DE CORRESPONDENCIA</t>
  </si>
  <si>
    <t>2019ER3542</t>
  </si>
  <si>
    <t>SOLICITUD INFORMACION DE BIEN PUBLICO O PRIVADO</t>
  </si>
  <si>
    <t>SE TRANSFIERE PARA LA SIFJ, POR SER DE SU COMPETENCIA
Respondido por: DCPEREZ
Fecha Respuesta: 25-02-2019</t>
  </si>
  <si>
    <t>2019ER3547</t>
  </si>
  <si>
    <t>URGENTE CORRECCION AVALUOS COMERCIALES N° 2018-1342, 2018-1343, 2018-1809, 2018-1881, 2018-1882, 2018-1883 Y 2018-1884</t>
  </si>
  <si>
    <t>SE REALIZA TRANSFERENCIA A LA S.I.E. POR INSTRUCCION DE LA GCAU
Respondido por: MRLOPEZ
Fecha Respuesta: 26-02-2019</t>
  </si>
  <si>
    <t>2019ER3551</t>
  </si>
  <si>
    <t>AVALO CELEBRADO BAJO CONTRATO 10936 DE 2016</t>
  </si>
  <si>
    <t>REASIGNADO A
RESPONDIDO POR: A51607970
FECHA RESPUESTA: 28-02-2019 2019EE 6857</t>
  </si>
  <si>
    <t>2019ER3575</t>
  </si>
  <si>
    <t>CEOR - 0204 - SOLICITUD INCLUSION DE AREAS</t>
  </si>
  <si>
    <t>SE GENERO RESPUESTA CON EL 2019EE6111 PARA LOS CORDIS 2019ER3575-35769-3577-3579-3580-3581-3582-3583-3584
Respondido por: MSANDOVAL
Fecha Respuesta: 27-02-2019</t>
  </si>
  <si>
    <t>2019ER3576</t>
  </si>
  <si>
    <t>CEOR - 0224 - SOLICITUD INCLUSION DE AREAS</t>
  </si>
  <si>
    <t>2019ER3577</t>
  </si>
  <si>
    <t>CEOR - 0260- SOLICITUD INCLUSION DE AREAS</t>
  </si>
  <si>
    <t>2019ER3579</t>
  </si>
  <si>
    <t>CEOR - 0309- SOLICITUD INCLUSION DE AREAS</t>
  </si>
  <si>
    <t>2019ER3580</t>
  </si>
  <si>
    <t>CEOR - 0342- SOLICITUD INCLUSION DE AREAS</t>
  </si>
  <si>
    <t>2019ER3581</t>
  </si>
  <si>
    <t>CEOR - 0376- SOLICITUD INCLUSION DE AREAS</t>
  </si>
  <si>
    <t>2019ER3582</t>
  </si>
  <si>
    <t>CEOR - 0490 - SOLICITUD INCLUSION DE AREAS</t>
  </si>
  <si>
    <t>2019ER3583</t>
  </si>
  <si>
    <t>CEOR - 0493- SOLICITUD INCLUSION DE AREAS</t>
  </si>
  <si>
    <t>2019ER3584</t>
  </si>
  <si>
    <t>CEOR - 0266 - SOLICITUD INCLUSION DE AREAS</t>
  </si>
  <si>
    <t>SE GENERO RESPUESTA CON EL 2019EE6111 PARA LOS CORDIS 2019ER3575-35769-3577-3579-3580-3581-3582-3583-3584
Respondido por: MSANDOVAL
Fecha Respuesta:</t>
  </si>
  <si>
    <t>2019ER3585</t>
  </si>
  <si>
    <t>CEOR-0185 - SOLICITUD AVALUOS COMERCIALES Y CALCULOS DE INDEMNIZACIONES</t>
  </si>
  <si>
    <t>SE ENVIO CON EL 2019 EE 6833
Respondido por: A51607970
Fecha Respuesta: 01-03-2019</t>
  </si>
  <si>
    <t>2019ER3586</t>
  </si>
  <si>
    <t>CEOR-0218 - SOLICITUD AVALUOS COMERCIALES Y CALCULOS DE INDEMNIZACIONES</t>
  </si>
  <si>
    <t>2019ER3587</t>
  </si>
  <si>
    <t>CEOR-0236 - SOLICITUD AVALUOS COMERCIALES Y CALCULOS DE INDEMNIZACIONES</t>
  </si>
  <si>
    <t>2019ER3588</t>
  </si>
  <si>
    <t>CEOR- 0346 - SOLICITUD AVALUOS COMERCIALES Y CALCULOS DE INDEMNIZACIONES</t>
  </si>
  <si>
    <t>2019ER3589</t>
  </si>
  <si>
    <t>CEOR- 0499 - SOLICITUD AVALUOS COMERCIALES Y CALCULOS DE INDEMNIZACIONES</t>
  </si>
  <si>
    <t>2019ER3591</t>
  </si>
  <si>
    <t>RESPUESTA A SU OFICIO 2019EE3194</t>
  </si>
  <si>
    <t>SE DIO RESPUESTA A TRAVÉS DEL CORREO INSTITUCIONAL, SOLICITANDO REQUISITOS FALTANTES PARA REALIZAR LA ACTIVACIÓN DE USUARIOS EN EL NUEVO CATASTRO EN LÍNEA.
Respondido por: SMANCERA
Fecha Respuesta: 17-04-2019</t>
  </si>
  <si>
    <t>2019ER3600</t>
  </si>
  <si>
    <t xml:space="preserve"> - Se respondio con el documento No. 2019EE5458, cuyo asunto es: UAECAD 2019ER3600</t>
  </si>
  <si>
    <t>2019ER3601</t>
  </si>
  <si>
    <t>SE REASIGNA LA FUNCIONARIA NO TIENE EL PERFIL ACTIVADO PARA CERTIFICAR VIVIENDA
Respondido por: NPASTRAN
Fecha Respuesta: 05-03-2019</t>
  </si>
  <si>
    <t>2019ER3602</t>
  </si>
  <si>
    <t>SE ENVIO CON EL 2019 EE7788
Respondido por: A51607970
Fecha Respuesta: 06-03-2019</t>
  </si>
  <si>
    <t>2019ER3605</t>
  </si>
  <si>
    <t>2019ER3614</t>
  </si>
  <si>
    <t>PERSONERÍA DE BOGOTÁ D.C.</t>
  </si>
  <si>
    <t>SE TRANSFIERE PARA LA SIFJ PARA EVALUAR LA SOLICITUD DE LA PERSONERIA DE BOGOTA Y DEN RESPUESTA O NOS INFORMEN SI HAY QUE RADICAR UN TRAMITE EN PARTICULAR
Respondido por: NPASTRAN
Fecha Respuesta: 12-03-2019</t>
  </si>
  <si>
    <t>2019ER3615</t>
  </si>
  <si>
    <t xml:space="preserve"> - Se respondio con el documento No. 2019EE7355, cuyo asunto es: 2019ER3615 - SOLICITUD DE INFORMACION</t>
  </si>
  <si>
    <t>2019ER3618</t>
  </si>
  <si>
    <t>2019ER3619</t>
  </si>
  <si>
    <t>2019ER3620</t>
  </si>
  <si>
    <t>SE REASIGNA
Respondido por: NPASTRAN
Fecha Respuesta: 11-03-2019</t>
  </si>
  <si>
    <t>2019ER3621</t>
  </si>
  <si>
    <t>2019ER3622</t>
  </si>
  <si>
    <t>2019ER3623</t>
  </si>
  <si>
    <t>2019ER3624</t>
  </si>
  <si>
    <t>EE  8417
Respondido por: CARUIZ
Fecha Respuesta: 11-03-2019</t>
  </si>
  <si>
    <t>2019ER3625</t>
  </si>
  <si>
    <t>EE 8471
Respondido por: CARUIZ
Fecha Respuesta: 11-03-2019</t>
  </si>
  <si>
    <t>2019ER3631</t>
  </si>
  <si>
    <t>REMISION DE INFORMACION - RESOLUCION NO 85476 DEL 23-11-2018</t>
  </si>
  <si>
    <t>ORIP INFORMA REGISTRO. SE ARCHIVA.
Respondido por: ANREYES
Fecha Respuesta: 29-03-2019</t>
  </si>
  <si>
    <t>2019ER3632</t>
  </si>
  <si>
    <t>REMISION DE INFORMACION - RESOLUCION NO 83958 DEL 20-11-2018</t>
  </si>
  <si>
    <t>2019ER3633</t>
  </si>
  <si>
    <t>REMISION DE INFORMACION - RESOLUCION NO 83627 DEL 19-11-2018</t>
  </si>
  <si>
    <t>2019ER3634</t>
  </si>
  <si>
    <t>REMISION DE INFORMACION - RESOLUCION NO 114938 DEL 26-01-2019</t>
  </si>
  <si>
    <t>2019ER3636</t>
  </si>
  <si>
    <t>REMISION DE INFORMACION - RESOLUCION NO 112471 DEL 24-11-2018</t>
  </si>
  <si>
    <t>2019ER3637</t>
  </si>
  <si>
    <t>REMISION DE INFORMACION - RESOLUCION NO 80172 DEL 31-10-2019</t>
  </si>
  <si>
    <t>2019ER3638</t>
  </si>
  <si>
    <t>REMISION DE INFORMACION - RESOLUCION NO 79999 DEL 31-10-2018</t>
  </si>
  <si>
    <t>2019ER3639</t>
  </si>
  <si>
    <t>REMISION DE INFORMACION - RESOLUCION NO 79674 DEL 30-10-2018</t>
  </si>
  <si>
    <t>2019ER3642</t>
  </si>
  <si>
    <t>REMISION DE INFORMACION - RESOLICION NO 84146 DEL 20-11-2018</t>
  </si>
  <si>
    <t>2019ER3643</t>
  </si>
  <si>
    <t>SE ENVIA PARA CONOCIMIENTO Y FINES PERTINETES
Respondido por: JRAMOS
Fecha Respuesta: 05-03-2019</t>
  </si>
  <si>
    <t>2019ER3648</t>
  </si>
  <si>
    <t>SOLICITUD REVISION DE AVALUO CATASTRAL</t>
  </si>
  <si>
    <t xml:space="preserve"> - Se respondio con el documento No. 2019EE9841, cuyo asunto es: CORDIS 2019ER3648 GENERO LAS RADICACIONES 264084-264147-264182-264189-264207-264329-2643647-264402-2019-264414-264434-264520-264885-264924-264965-265047-265457-265497</t>
  </si>
  <si>
    <t>2019ER3654</t>
  </si>
  <si>
    <t>RT: 51745 - ENVIO DE CARPETA PARA LA ELABORACION DE AVALUO COMERCIAL</t>
  </si>
  <si>
    <t>SE ENVIO CON EL 2019 EE 6122
Respondido por: A51607970
Fecha Respuesta: 27-02-2019</t>
  </si>
  <si>
    <t>2019ER3655</t>
  </si>
  <si>
    <t>RT: 41927A - ENVIO DE CARPETA PARA LA ELABORACION DE AVALUO COMERCIAL</t>
  </si>
  <si>
    <t>SE ENVIO CON EL 2019 EE 6844
Respondido por: A51607970
Fecha Respuesta: 01-03-2019</t>
  </si>
  <si>
    <t>2019ER3657</t>
  </si>
  <si>
    <t>RT: 51677 - ENVIO DE CARPETA PARA LA ELABORACION DE AVALUO COMERCIAL</t>
  </si>
  <si>
    <t>SE ENVIO CON EL 2019 EE 7953
Respondido por: A51607970
Fecha Respuesta: 06-03-2019</t>
  </si>
  <si>
    <t>2019ER3658</t>
  </si>
  <si>
    <t>RT: 51579 - ENVIO DE CARPETA PARA LA ELABORACION DE AVALUO COMERCIAL</t>
  </si>
  <si>
    <t>2019ER3670</t>
  </si>
  <si>
    <t>TRASLADO DERECHO DE PETICION CON RADICADO N° 20194210050202 DEL 8 DE FEBRERO DE 2019 - ENGLOBE DE 3 PREDIOS</t>
  </si>
  <si>
    <t>SECRETARIA DE GOBIERNO</t>
  </si>
  <si>
    <t xml:space="preserve"> -- Se responde temporalmente (no se cierra) con el documento No. 2019EE7969, cuyo asunto es: 2019ER3670 - Se respondio con el documento No. 2019EE7974, cuyo asunto es: 2019ER3670 TRASLADO SDP</t>
  </si>
  <si>
    <t>2019ER3674</t>
  </si>
  <si>
    <t>SOLICITUD CERTIFICADO CON HISTORICO DE NOMENCLATURA</t>
  </si>
  <si>
    <t>INSTITUTO COLOMBIANO DE BIENESTAR FAMILIAR</t>
  </si>
  <si>
    <t>SE TRASLADA PARA RESPUESTA A USUARIO
Respondido por: JRAMOS
Fecha Respuesta: 11-03-2019</t>
  </si>
  <si>
    <t>2019ER3680</t>
  </si>
  <si>
    <t>SOLICITUD COPIA INTEGRA Y LEGIBLE DEL ACTO ADMINISTRATIVO MEDIANTE EL CUAL SE RESOLVIO RECURSO DE APELACION</t>
  </si>
  <si>
    <t>JUZGADO CUARENTA Y CUATRO ADM ORAL / MARY LUCY LAGUNA</t>
  </si>
  <si>
    <t xml:space="preserve"> - Se respondio con el documento No. 2019EE5701, cuyo asunto es: CORDIS 2019ER3680 SE GENERO OFICIO</t>
  </si>
  <si>
    <t>2019ER3681</t>
  </si>
  <si>
    <t>RT: 46900A - SOLICITUD DE AJUSTE DE AVALUOS COMERCIALES</t>
  </si>
  <si>
    <t>SE TRANSFIERE CORDIS POR ORDEN DE LA INGENIERA LIGIA GONZALEZ MARTINEZ
RESPONDIDO POR: DHPEREZ
FECHA RESPUESTA: 27-02-2019  2019EE 6846</t>
  </si>
  <si>
    <t>2019ER3682</t>
  </si>
  <si>
    <t>RT: 47608 - SOLICITUD REVISION DE AVALUO COMERCIAL N° 2019-0004</t>
  </si>
  <si>
    <t>SE TRANSFIERE CORDIS POR ORDEN DE LA ING. LIGIA GONZÁLEZ MARTÍNEZ.
Respondido por: ZTORRES
Fecha Respuesta: 26-02-2019</t>
  </si>
  <si>
    <t>2019ER3683</t>
  </si>
  <si>
    <t>ELABORACION DE AVALUOS COMERCIALES</t>
  </si>
  <si>
    <t>REASIGNADA
Respondido por: A51607970
Fecha Respuesta: 25-02-2019</t>
  </si>
  <si>
    <t>2019ER3684</t>
  </si>
  <si>
    <t>RT: 50942 - REVISION DE AVALUO COMERCIAL N° 2019-0378</t>
  </si>
  <si>
    <t>2019ER3685</t>
  </si>
  <si>
    <t>2019ER3686</t>
  </si>
  <si>
    <t>RT: 50891 - SOLICITUD REVISION DE AVALUO COMERCIAL N° 2019-0348</t>
  </si>
  <si>
    <t>2019ER3687</t>
  </si>
  <si>
    <t>RT: 47215 - SOLICITUD DE COMPLEMENTACION DEL AVALUO N° 2018-1767</t>
  </si>
  <si>
    <t>2019ER3688</t>
  </si>
  <si>
    <t>RESPUESTA AL RADICADO IDU N° 20195260118162 - 2019EE1937 DE 31-01-2019</t>
  </si>
  <si>
    <t>SE TRANSFIERE CORDIS POR ORDEN DE LA INGENIERA LIGIA GONZALEZ MARTINEZ
Respondido por: DHPEREZ
Fecha Respuesta: 27-02-2019</t>
  </si>
  <si>
    <t>2019ER3699</t>
  </si>
  <si>
    <t>SOLICITUD HISTORICO AVALUO CATASTRAL</t>
  </si>
  <si>
    <t xml:space="preserve"> - Se respondio con el documento No. 2019EE7700, cuyo asunto es: 2019ER3699 - SOLICITUD DE INFORMACION</t>
  </si>
  <si>
    <t>2019ER3700</t>
  </si>
  <si>
    <t>TRAZABILIDAD PLANO B342/1-11</t>
  </si>
  <si>
    <t>CONSTRUTORA MURAGLIA S.A.</t>
  </si>
  <si>
    <t xml:space="preserve"> -- Se responde temporalmente (no se cierra) con el documento No. 2019EE8395, cuyo asunto es: 2019ER3700 - Se respondio con el documento No. 2019EE8396, cuyo asunto es: 2019ER3700 TRAS A SDP</t>
  </si>
  <si>
    <t>2019ER3704</t>
  </si>
  <si>
    <t>SOLICITUD AVALUOS DE RENTA PRIORITARIOS SDIS</t>
  </si>
  <si>
    <t>SE ENVIO CON EL 2019 EE 6121
Respondido por: A51607970
Fecha Respuesta: 27-02-2019</t>
  </si>
  <si>
    <t>2019ER3705</t>
  </si>
  <si>
    <t>TRASLADO RADICADO 2019ER9492 - RAFAEL GREGORIO FORERO JIMENEZ</t>
  </si>
  <si>
    <t xml:space="preserve"> - Se respondio con el documento No. 2019EE7013, cuyo asunto es: CIERRE DEL CORDIS 2019ER3705 DEL 22/01/2019</t>
  </si>
  <si>
    <t>2019ER3706</t>
  </si>
  <si>
    <t>EE 2019 - Se respondio con el documento No. 2019EE8875, cuyo asunto es: UAECD2019ER3706</t>
  </si>
  <si>
    <t>2019ER3709</t>
  </si>
  <si>
    <t>SOLICITUD COPIA DE LA RESOLUCION MAGNETICA N° 4223 DEL 26-01-2018</t>
  </si>
  <si>
    <t xml:space="preserve"> - Se respondio con el documento No. 2019EE7360, cuyo asunto es: 2019ER3709 - SOLICITUD DE INFORMACION</t>
  </si>
  <si>
    <t>2019ER3710</t>
  </si>
  <si>
    <t>SOLICITUD ELIMINACION DE LA PALABRA MUTACION QUE APERECE EN SECRETARIA DE HACIENDA AÑO 2018</t>
  </si>
  <si>
    <t xml:space="preserve"> -- Se responde temporalmente (no se cierra) con el documento No. 2019EE7278, cuyo asunto es: 2019ER3710 - Se respondio con el documento No. 2019EE7280, cuyo asunto es: 2019ER3710 TRASLADO</t>
  </si>
  <si>
    <t>2019ER3721</t>
  </si>
  <si>
    <t xml:space="preserve"> - Se respondio con el documento No. 2019EE5698, cuyo asunto es: CORDIS 2019ER3721 SE GENERO LA RADICACION 2019-187101</t>
  </si>
  <si>
    <t>2019ER3724</t>
  </si>
  <si>
    <t xml:space="preserve"> - Se respondio con el documento No. 2019EE8688, cuyo asunto es: UAECD 2019ER3724</t>
  </si>
  <si>
    <t>2019ER3728</t>
  </si>
  <si>
    <t>SOLICITUD ACTUALIZACION DIRECCION DE NOTIFICACIONES</t>
  </si>
  <si>
    <t>ZOOM CONSTRUCTORA S.A.</t>
  </si>
  <si>
    <t xml:space="preserve"> - Se respondio con el documento No. 2019EE7253, cuyo asunto es: CIIERRE CORDIS 2019ER3728 DEL 22/02/2019</t>
  </si>
  <si>
    <t>2019ER3729</t>
  </si>
  <si>
    <t>CEMEX COLOMBIA S.A.</t>
  </si>
  <si>
    <t>SE ENTREGARON PERSONALMENTE LAS CERTIFICACIONES AL SEÑORJOSE MIGUEL CUERVO EL DIA 07-03-2019, INFORMANDOLE QUE HAY DOS PREDIOS  QUE NO PERTENECEN A CEMEX POR LO TANTO NO SE REALIZA LA ENTREGA DE LAS DOS CERTIFICACIONES. SE ARCHIVA
Respondido por: NPASTRAN
Fecha Respuesta: 07-03-2019</t>
  </si>
  <si>
    <t>2019ER3730</t>
  </si>
  <si>
    <t>SOLICITUD ASIGNACION NOMENCLATURA</t>
  </si>
  <si>
    <t xml:space="preserve"> - Se respondio con el documento No. 2019EE7263, cuyo asunto es: CIERRE CORDIS 2019ER3730 DEL 22/02/2019</t>
  </si>
  <si>
    <t>2019ER3733</t>
  </si>
  <si>
    <t>SOICITUD CERTIFICADO BIENES E INMUEBLES</t>
  </si>
  <si>
    <t>:2019EE8086  07-03-2019
Respondido por: NLANCHEROS
Fecha Respuesta: 07-03-2019</t>
  </si>
  <si>
    <t>2019ER3734</t>
  </si>
  <si>
    <t xml:space="preserve"> - Se respondio con el documento No. 2019EE6875, cuyo asunto es: 2019ER3734</t>
  </si>
  <si>
    <t>2019ER3735</t>
  </si>
  <si>
    <t>SOLICITUD DE AVALUO COMERCIAL - CONVENIO INTERADMINISTRADO N° 9-99-25200-0984-2013</t>
  </si>
  <si>
    <t>SE ENVIO CON EL 2019 EE 7954
Respondido por: A51607970
Fecha Respuesta: 06-03-2019</t>
  </si>
  <si>
    <t>2019ER3736</t>
  </si>
  <si>
    <t>SE ENVIO CON EL 2019 EE 8059
Respondido por: A51607970
Fecha Respuesta: 07-03-2019</t>
  </si>
  <si>
    <t>2019ER3737</t>
  </si>
  <si>
    <t>2019ER3738</t>
  </si>
  <si>
    <t>SOLICITUD CERTIFICAION DE NOMENCLATURA</t>
  </si>
  <si>
    <t>JUZGADO SESENTA Y SIETE MUNICIPAL</t>
  </si>
  <si>
    <t xml:space="preserve"> - Se respondio con el documento No. 2019EE7279, cuyo asunto es: UAECD 2019 ER3738</t>
  </si>
  <si>
    <t>2019ER3739</t>
  </si>
  <si>
    <t>SOLICITUD RESPUESTA CERTIFICADO CASTASTRAL MANUAL AÑOS 1997-2018</t>
  </si>
  <si>
    <t xml:space="preserve"> - Se respondio con el documento No. 2019EE7026, cuyo asunto es: 2019ER3739</t>
  </si>
  <si>
    <t>2019ER3740</t>
  </si>
  <si>
    <t xml:space="preserve"> - Se respondio con el documento No. 2019EE8393, cuyo asunto es: SIN_ASUNTO</t>
  </si>
  <si>
    <t>2019ER3741</t>
  </si>
  <si>
    <t xml:space="preserve"> - Se respondio con el documento No. 2019EE8394, cuyo asunto es: 2019ER3741</t>
  </si>
  <si>
    <t>2019ER3743</t>
  </si>
  <si>
    <t xml:space="preserve"> - Se respondio con el documento No. 2019EE6118, cuyo asunto es: UAECD  ER 3743</t>
  </si>
  <si>
    <t>2019ER3744</t>
  </si>
  <si>
    <t xml:space="preserve"> - Se respondio con el documento No. 2019EE5895, cuyo asunto es: 2019ER3744</t>
  </si>
  <si>
    <t>2019ER3748</t>
  </si>
  <si>
    <t>RESPUESTA A SU OFICIO NO 2019EE1213</t>
  </si>
  <si>
    <t>SE CIRRRA LA SNR INFORMA RESPUESTA DE 2019EE1213 INFORMANDO QUE POR COMPLEJIDAD DARÁ RESPUESTA DEFINITIVO EN 30 DÍAS.
Respondido por: JRAMOS
Fecha Respuesta: 06-03-2019</t>
  </si>
  <si>
    <t>2019ER3758</t>
  </si>
  <si>
    <t>SOLICITUD CERTIFICADO NOMENCLATURA</t>
  </si>
  <si>
    <t xml:space="preserve"> - Se respondio con el documento No. 2019EE7256, cuyo asunto es: UAECD 2019 ER 3758</t>
  </si>
  <si>
    <t>2019ER3760</t>
  </si>
  <si>
    <t xml:space="preserve"> - Se respondio con el documento No. 2019EE7309, cuyo asunto es: UAECD 2019ER3760</t>
  </si>
  <si>
    <t>2019ER3761</t>
  </si>
  <si>
    <t xml:space="preserve"> - Se respondio con el documento No. 2019EE7325, cuyo asunto es: UAECD 2019ER3761</t>
  </si>
  <si>
    <t>2019ER3762</t>
  </si>
  <si>
    <t xml:space="preserve"> - Se respondio con el documento No. 2019EE7329, cuyo asunto es: UAECD 2019ER3762</t>
  </si>
  <si>
    <t>2019ER3766</t>
  </si>
  <si>
    <t xml:space="preserve"> -- Se responde temporalmente (no se cierra) con el documento No. 2019EE8081, cuyo asunto es: 2019ER3766 RAD 2019-22593 - Se respondio con el documento No. 2019EE8090, cuyo asunto es: TRASLADO SDH PARA DAR RESPUESTA A LOS NUMERALES 6 Y 7 DE LA PETICION. AAA0061PYBR 2019ER3766</t>
  </si>
  <si>
    <t>2019ER3769</t>
  </si>
  <si>
    <t>JUZGADO VEINTITRES CIVIL MUNICIPAL DE ORALIDAD DE BOGOTA D.C.</t>
  </si>
  <si>
    <t xml:space="preserve"> - Se respondio con el documento No. 2019EE6139, cuyo asunto es: 2019ER3769 // RAD 2019-195982</t>
  </si>
  <si>
    <t>2019ER3777</t>
  </si>
  <si>
    <t>SOLICITUD ACOMPAÑAMIENTO MESAS DE TRABAJO SUPERSERVICIOS (RECIBIDOXCONTACTENOS) SMORENO</t>
  </si>
  <si>
    <t>SUPERINTENDENCIA DE SERVICIOS PUBLICOS DOMICILIARIOS</t>
  </si>
  <si>
    <t xml:space="preserve"> - Se respondio con el documento No. 2019EE6275, cuyo asunto es: ER3777 RESPUESTA SOLICITUD INTEGRACION MESAS DE TRABAJO</t>
  </si>
  <si>
    <t>2019ER3780</t>
  </si>
  <si>
    <t xml:space="preserve"> - Se respondio con el documento No. 2019EE7301, cuyo asunto es: UAECD 2019ER3307</t>
  </si>
  <si>
    <t>2019ER3788</t>
  </si>
  <si>
    <t>JUZGADO 26 CIVIL MUNICIPAL DE BOGOTA D.C.</t>
  </si>
  <si>
    <t xml:space="preserve"> - Se respondio con el documento No. 2019EE7209, cuyo asunto es: 2019ER3788 SE RADICA 2019 213681 TR 71</t>
  </si>
  <si>
    <t>2019ER3794</t>
  </si>
  <si>
    <t>2019 EE 8364
Respondido por: CARUIZ
Fecha Respuesta: 08-03-2019</t>
  </si>
  <si>
    <t>2019ER3795</t>
  </si>
  <si>
    <t>2019ER3798</t>
  </si>
  <si>
    <t xml:space="preserve"> - Se respondio con el documento No. 2019EE7261, cuyo asunto es: UAECD ER 3798</t>
  </si>
  <si>
    <t>2019ER3799</t>
  </si>
  <si>
    <t xml:space="preserve"> - Se respondio con el documento No. 2019EE7251, cuyo asunto es: UAECD 2019 ER 3799 Y ER 3801</t>
  </si>
  <si>
    <t>2019ER3800</t>
  </si>
  <si>
    <t xml:space="preserve"> - Se respondio con el documento No. 2019EE7259, cuyo asunto es: UAECD 2019 ER 3800 DEL 25/02/2019</t>
  </si>
  <si>
    <t>2019ER3801</t>
  </si>
  <si>
    <t>EE7251
Respondido por: LJIMENEZ
Fecha Respuesta: 04-03-2019</t>
  </si>
  <si>
    <t>2019ER3807</t>
  </si>
  <si>
    <t>RT 40340 - SOLICITUD ACTUALIZACION DE USO Y DESTINO EN EL SISTEMA INTEGRADO DE INFORMACION CATASTRAL</t>
  </si>
  <si>
    <t xml:space="preserve"> - Se respondio con el documento No. 2019EE7238, cuyo asunto es: 2019ER3807 SE RADICA 2019 214129 TR5</t>
  </si>
  <si>
    <t>2019ER3808</t>
  </si>
  <si>
    <t>RT 40342 - SOLICITUD ACTUALIZACION DE USO Y DESTINO EN EL SISTEMA INTEGRADO DE INFORMACION CATASTRAL</t>
  </si>
  <si>
    <t xml:space="preserve"> - Se respondio con el documento No. 2019EE7297, cuyo asunto es: 2019ER3808</t>
  </si>
  <si>
    <t>2019ER3809</t>
  </si>
  <si>
    <t>RT 44083 - SOLICITUD ACTUALIZACION DE USO Y DESTINO EN EL SISTEMA INTEGRADO DE INFORMACION CATASTRAL</t>
  </si>
  <si>
    <t xml:space="preserve"> - Se respondio con el documento No. 2019EE7226, cuyo asunto es: 2019ER3809  2019 213854 TR 5</t>
  </si>
  <si>
    <t>2019ER3810</t>
  </si>
  <si>
    <t xml:space="preserve">SOLICITUD DE BOLETIN Y MANZANA CATASTRAL
</t>
  </si>
  <si>
    <t>SE ATENDIO PERSONALMENTE  AL FUNCIONARIO JOSE ANDRES BAEZ EL DIA 25-02-2019 ENTREGANDOLE LA INFORMACION SOLICITADA
Respondido por: NPASTRAN
Fecha Respuesta: 26-02-2019</t>
  </si>
  <si>
    <t>2019ER3823</t>
  </si>
  <si>
    <t>JUZGADO CINCUENTA CIVIL DEL CIRCUITO DE BOGOTA D.C.</t>
  </si>
  <si>
    <t xml:space="preserve"> - Se respondio con el documento No. 2019EE6145, cuyo asunto es: 2019ER3823 / RAD 2019-197608</t>
  </si>
  <si>
    <t>2019ER3824</t>
  </si>
  <si>
    <t>SOLICITUD REGISTROS ALFANUMERICOS MANUALES FACTURA N° FE 4395</t>
  </si>
  <si>
    <t>SE ENVIO CON EL 2019 EE 7810
Respondido por: A51607970
Fecha Respuesta: 06-03-2019</t>
  </si>
  <si>
    <t>2019ER3825</t>
  </si>
  <si>
    <t>2019ER3826</t>
  </si>
  <si>
    <t>SOLICITUD INFORMACION - 2019ER1517</t>
  </si>
  <si>
    <t xml:space="preserve"> - Se respondio con el documento No. 2019EE6884, cuyo asunto es: 2019ER3826 ALCANCE AL 2019EE3176</t>
  </si>
  <si>
    <t>2019ER3827</t>
  </si>
  <si>
    <t>ACTUACION ADMINISTRATIVA ER28535</t>
  </si>
  <si>
    <t xml:space="preserve"> - Se respondio con el documento No. 2019EE8473, cuyo asunto es: OFICIO DE RESPUESTA 2019ER3827 DE 25/02/2019
SE GENERA RAD 2019-235157
</t>
  </si>
  <si>
    <t>2019ER3828</t>
  </si>
  <si>
    <t>RESPUESTA A SOLICITUD DE REGISTRO DE RESOLUCION DE ACTUALIZACION, RECTIFICACION Y ACLARACION DE AREA Y LINDEROS - RAD UAECD 2019EE1832</t>
  </si>
  <si>
    <t>SE TRANSFIERE POR COMPETENCIA A LA SIFJ
Respondido por: ANREYES
Fecha Respuesta: 14-08-2019</t>
  </si>
  <si>
    <t>2019ER3831</t>
  </si>
  <si>
    <t>TRASLADO POR COMPETENCIA  - PETICION DESENGLOBE - LUZ MARINA GALLO</t>
  </si>
  <si>
    <t xml:space="preserve"> - Se respondio con el documento No. 2019EE6780, cuyo asunto es: 2019ER3831 TRASLADO DE PROCURADURIASEGUNDA DISTRITAL</t>
  </si>
  <si>
    <t>2019ER3834</t>
  </si>
  <si>
    <t xml:space="preserve"> - Se respondio con el documento No. 2019EE8336, cuyo asunto es: UAECD 2019 ER 3834</t>
  </si>
  <si>
    <t>2019ER3836</t>
  </si>
  <si>
    <t xml:space="preserve"> - Se respondio con el documento No. 2019EE8337, cuyo asunto es: UAECD 2019ER3836</t>
  </si>
  <si>
    <t>2019ER3837</t>
  </si>
  <si>
    <t xml:space="preserve"> - Se respondio con el documento No. 2019EE8416, cuyo asunto es: UAEDD 2019ER3837</t>
  </si>
  <si>
    <t>2019ER3838</t>
  </si>
  <si>
    <t xml:space="preserve"> - Se respondio con el documento No. 2019EE8338, cuyo asunto es: UAECD 2019ER3838</t>
  </si>
  <si>
    <t>2019ER3839</t>
  </si>
  <si>
    <t xml:space="preserve"> - Se respondio con el documento No. 2019EE9517, cuyo asunto es: UAECD 2019 ER 3839</t>
  </si>
  <si>
    <t>2019ER3840</t>
  </si>
  <si>
    <t xml:space="preserve"> - Se respondio con el documento No. 2019EE8440, cuyo asunto es: UAECD ER 3840</t>
  </si>
  <si>
    <t>2019ER3841</t>
  </si>
  <si>
    <t xml:space="preserve"> - Se respondio con el documento No. 2019EE8723, cuyo asunto es: UAECD 2019ER3841</t>
  </si>
  <si>
    <t>2019ER3843</t>
  </si>
  <si>
    <t xml:space="preserve"> - Se respondio con el documento No. 2019EE8418, cuyo asunto es: UAECD 2019ER3843</t>
  </si>
  <si>
    <t>2019ER3844</t>
  </si>
  <si>
    <t xml:space="preserve"> - Se respondio con el documento No. 2019EE8422, cuyo asunto es: UAECD 2019 ER3844</t>
  </si>
  <si>
    <t>2019ER3845</t>
  </si>
  <si>
    <t xml:space="preserve"> - Se respondio con el documento No. 2019EE8436, cuyo asunto es: UAECD 2019 ER 3845</t>
  </si>
  <si>
    <t>2019ER3846</t>
  </si>
  <si>
    <t xml:space="preserve"> - Se respondio con el documento No. 2019EE8428, cuyo asunto es: UAEC ER3846</t>
  </si>
  <si>
    <t>2019ER3847</t>
  </si>
  <si>
    <t>SOLICITUD INFORMACION Y ACOMPAÑAMIENTO QUERELLA 8586-14</t>
  </si>
  <si>
    <t>SE TRANSFIERE CORDIS POR ORDEN DE LA INGENIERA LIGIA GONZALEZ MARTINEZ
Respondido por: GJCARDOZO
Fecha Respuesta: 01-03-2019</t>
  </si>
  <si>
    <t>2019ER3850</t>
  </si>
  <si>
    <t xml:space="preserve">TRASLADO OFICIO JOSE PRIMITIVO SUAREZ GARCIA - RADICADO IDU 20195260161132 DE 18-02-2019
</t>
  </si>
  <si>
    <t xml:space="preserve"> - Se respondio con el documento No. 2019EE8373, cuyo asunto es: SE RESPONDE A 2019ER3850</t>
  </si>
  <si>
    <t>2019ER3852</t>
  </si>
  <si>
    <t>SE TRANSFIERE A LA SIFJ POR SER DE SU COMPETENCIA
Respondido por: RACORTES
Fecha Respuesta: 11-03-2019</t>
  </si>
  <si>
    <t>2019ER3858</t>
  </si>
  <si>
    <t>JUZGADO PRIMERO CIVIL DEL CIRCUITO DE BOGOTA</t>
  </si>
  <si>
    <t>SE ENVIO CON EL 2019 EE 9297 Y9293
Respondido por: A51607970
Fecha Respuesta: 14-03-2019</t>
  </si>
  <si>
    <t>2019ER3859</t>
  </si>
  <si>
    <t>JUZGADO 14 CIVIL DEL CIRCUITO DE BOGOTA D.C.</t>
  </si>
  <si>
    <t xml:space="preserve"> - Se respondio con el documento No. 2019EE6136, cuyo asunto es: 2019ER3859</t>
  </si>
  <si>
    <t>2019ER3860</t>
  </si>
  <si>
    <t>ACTUALIZACION DE INFORMACION</t>
  </si>
  <si>
    <t xml:space="preserve"> - SE RESPONDIO CON EL DOCUMENTO NO. 2019EE8786,  SE GENERA OF DE RESPUESTA 2019ER3860 DE 25/02/2019 Y DE TRASLADO A SHD SE GENERA EL 2019EE8859</t>
  </si>
  <si>
    <t>2019ER3868</t>
  </si>
  <si>
    <t xml:space="preserve"> - Se respondio con el documento No. 2019EE7842, cuyo asunto es: UAECD 2019ER3868</t>
  </si>
  <si>
    <t>2019ER3870</t>
  </si>
  <si>
    <t>RESPUESTA A OFICIO NO 2019EE3213</t>
  </si>
  <si>
    <t>SOCIEDAD DE ACTIVOS ESPECIALES SAS</t>
  </si>
  <si>
    <t>SE ASIGNARON CONTRASEÑAS. SE ARCHIVA
Respondido por: NPASTRAN
Fecha Respuesta: 18-03-2019</t>
  </si>
  <si>
    <t>2019ER3875</t>
  </si>
  <si>
    <t>JUZGADO SEXTO CIVIL MUNICIPAL DE ORALIDAD DE BOGOTA</t>
  </si>
  <si>
    <t xml:space="preserve"> - Se respondio con el documento No. 2019EE6997, cuyo asunto es: 2019ER3875 SE RAD 2019 209040</t>
  </si>
  <si>
    <t>2019ER3881</t>
  </si>
  <si>
    <t>TRASLADO OFICIO 2019ER10921 - 2018ER96165 - PARRA DE VALBUENA MARIA LUISA</t>
  </si>
  <si>
    <t xml:space="preserve"> - Se respondio con el documento No. 2019EE8679, cuyo asunto es: OFICIO DE RESPUESTA AL 2019ER3881 DE 26/02/2019
SE GENERÓ RAD 2019-238342</t>
  </si>
  <si>
    <t>2019ER3883</t>
  </si>
  <si>
    <t>SOLICITUD PLANO CERTIFICADO CATASTRAL</t>
  </si>
  <si>
    <t xml:space="preserve"> - Se respondio con el documento No. 2019EE8963, cuyo asunto es: UAECD ER 3883</t>
  </si>
  <si>
    <t>2019ER3895</t>
  </si>
  <si>
    <t>SOLICITUD CERTIFICACIONES  CATASTRALES Y CERTIFICADOS DE PLANO PREDIAL</t>
  </si>
  <si>
    <t xml:space="preserve"> - SE RESPONDIO CON EL DOCUMENTO NO. 2019EE5944, CUYO ASUNTO ES: OFICIO RPTA 2019ER3895</t>
  </si>
  <si>
    <t>2019ER3896</t>
  </si>
  <si>
    <t>RT 48463 - TRASLADO DERECHO DE PETICION 20195260131002 AVALUO COMERCIAL NO. 2018-0395</t>
  </si>
  <si>
    <t>SE TRANSFIERE CORDIS POR ORDEN DE LA INGENIERA LIGIA GONZALEZ MARTINEZ
Respondido por: DHPEREZ
Fecha Respuesta: 01-03-2019</t>
  </si>
  <si>
    <t>2019ER3897</t>
  </si>
  <si>
    <t>RT: 48091 - SOLICITUD DE REVISION AL AVALUO COMERCIAL N° 2018-1840</t>
  </si>
  <si>
    <t>SE TRANSFIERE CORDIS POR ORDEN DE LA INGENIERA LIGIA GONZALEZ MARTINEZ
Respondido por: JTORRESG
Fecha Respuesta: 04-03-2019</t>
  </si>
  <si>
    <t>2019ER3898</t>
  </si>
  <si>
    <t>RT 50784 - SOLICITUD DE COMPLEMENTACION DE AVALUO TECNICO NO. 2018-1792</t>
  </si>
  <si>
    <t>SE TRANSFIERE CORDIS POR ORDEN DE LA INGENIERA LIGIA GONZALEZ MARTINEZ
Respondido por: GJCARDOZO
Fecha Respuesta: 27-02-2019</t>
  </si>
  <si>
    <t>2019ER3903</t>
  </si>
  <si>
    <t>RT: 51253 - SOLICITUD DE REVISION AL AVALUO COMERCIAL N° 2019-383</t>
  </si>
  <si>
    <t>SE TRANSFIERE CORDIS POR ORDEN DE LA ING. LIGIA GONZÁLEZ MARTÍNEZ.
Respondido por: ZTORRES
Fecha Respuesta: 27-02-2019</t>
  </si>
  <si>
    <t>2019ER3904</t>
  </si>
  <si>
    <t>RT: 50951A - SOLICITUD DE REVISION AL AVALUO COMERCIAL N° 2019-0391</t>
  </si>
  <si>
    <t>2019ER3905</t>
  </si>
  <si>
    <t>RT 47297 - CORRECCION RADICADO 2019EE4595 AVALUO NO. 2018-1361</t>
  </si>
  <si>
    <t>SE TRANSFIERE CORDIS POR ORDEN DE LA INGENIERA LIGIA GONZALEZ MARTINEZ
Respondido por: JTORRESG
Fecha Respuesta: 28-02-2019</t>
  </si>
  <si>
    <t>2019ER3906</t>
  </si>
  <si>
    <t>RT: 49500 - ENVIO DE ACLARACIONES  - RAD . 2019EE1997 DE 31-01-2019</t>
  </si>
  <si>
    <t>SE REALIZA TRANSFERENCIA A LA S.I.E. POR INSTRUCCION DE LA GCAU
Respondido por: MRLOPEZ
Fecha Respuesta: 27-02-2019</t>
  </si>
  <si>
    <t>2019ER3907</t>
  </si>
  <si>
    <t>RT 50939 - SOLICITUD REVISION DE AVALUO COMERCIAL NO. 2019-0374</t>
  </si>
  <si>
    <t>2019ER3909</t>
  </si>
  <si>
    <t>RT 50998 - SOLICITUD CORRECCION AVALUO COMERCIAL NO 2019-0373</t>
  </si>
  <si>
    <t>2019ER3910</t>
  </si>
  <si>
    <t>RT: 50937 - REVISION AVALUO COMERCIAL N° 2019-0380</t>
  </si>
  <si>
    <t>2019ER3911</t>
  </si>
  <si>
    <t>RT 50943 - SOLICITUD DE CORRECCION AVALUO COMERCIAL NO. 2019-0381</t>
  </si>
  <si>
    <t>2019ER3912</t>
  </si>
  <si>
    <t>RT: 51080 - CORRECCION DEL AVALUO COMERCIAL N° 2019-0364</t>
  </si>
  <si>
    <t>2019ER3915</t>
  </si>
  <si>
    <t>RT: 51082A  - COMPLEMENTACION DEL AVALUO COMERCIAL N° 21018-2087</t>
  </si>
  <si>
    <t>SE TRANSFIERE CORDIS POR ORDEN DE LA ING. LIGIA GONZÁLEZ MARTÍNEZ.
Respondido por: ZTORRES
Fecha Respuesta: 28-02-2019</t>
  </si>
  <si>
    <t>2019ER3916</t>
  </si>
  <si>
    <t>RT: 50941 - REVISION AVALUO COMERCIAL N° 2019-0375</t>
  </si>
  <si>
    <t>2019ER3917</t>
  </si>
  <si>
    <t>RT 51000 - SOLICITUD REVISION AVALUO COMERCIAL NO 2019-0372</t>
  </si>
  <si>
    <t>2019ER3918</t>
  </si>
  <si>
    <t>RT: 50940 - REVISION AVALUO COMERCIAL N° 2019-0377</t>
  </si>
  <si>
    <t>2019ER3919</t>
  </si>
  <si>
    <t>RT: 48104 - COMPLEMENTACION DEL AVALUO TECNICO INDEMNIZATORIO N° 2018-0190</t>
  </si>
  <si>
    <t>2019ER3920</t>
  </si>
  <si>
    <t>RT 47445 - SOLICITUD AJUSTE AVALUO NO. 2018-0841</t>
  </si>
  <si>
    <t>2019ER3921</t>
  </si>
  <si>
    <t>RT: 49391 - TRASLADO DEL DERECHO DE PETICION 20195260179192 AVALUO N° 2018-1846</t>
  </si>
  <si>
    <t>2019ER3922</t>
  </si>
  <si>
    <t>JUZGADO CUARENTA Y CUATRO CIVIL DEL CIRCUITO</t>
  </si>
  <si>
    <t xml:space="preserve"> - Se respondio con el documento No. 2019EE6140, cuyo asunto es: 2019ER3922 //RAD 2019-195329</t>
  </si>
  <si>
    <t>2019ER3923</t>
  </si>
  <si>
    <t>RT 42625 - SOLICITUD ACTUALIZACION DE USO Y DESTINO EN EL SISTEMA INTEGRADO DE INFORMACION CATASTRAL</t>
  </si>
  <si>
    <t xml:space="preserve"> - Se respondio con el documento No. 2019EE6310, cuyo asunto es: CORDIS 2019ER3923 GENERO LA RADICACION 2019-199148</t>
  </si>
  <si>
    <t>2019ER3924</t>
  </si>
  <si>
    <t>RT 42628 - SOLICITUD ACTUALIZACION DE USO Y DESTINO EN EL SISTEMA INTEGRADO DE INFORMACION CATASTRAL</t>
  </si>
  <si>
    <t xml:space="preserve"> - Se respondio con el documento No. 2019EE6325, cuyo asunto es: CORDIS 2019ER3924 GENERO LA RADICACION 2019-199306</t>
  </si>
  <si>
    <t>2019ER3926</t>
  </si>
  <si>
    <t>RT 42630 - SOLICITUD ACTUALIZACION DE USO Y DESTINO EN EL SISTEMA INTEGRADO DE INFORMACION CATASTRAL</t>
  </si>
  <si>
    <t xml:space="preserve"> - Se respondio con el documento No. 2019EE6338, cuyo asunto es: CORDIS 2019ER3926 GENERO LA RADICACION 2019-199345</t>
  </si>
  <si>
    <t>2019ER3927</t>
  </si>
  <si>
    <t>RT: 42613 - SOLICITUD DE ACTUALIZACION DE USO Y DESTINO</t>
  </si>
  <si>
    <t xml:space="preserve"> - Se respondio con el documento No. 2019EE6348, cuyo asunto es: CORDIS 2019ER3927 GENERO LA RADICACION 2019-199370</t>
  </si>
  <si>
    <t>2019ER3930</t>
  </si>
  <si>
    <t>RT: 42626 - SOLICITUD DE ACTUALIZACION DE USO Y DESTINO</t>
  </si>
  <si>
    <t xml:space="preserve"> - Se respondio con el documento No. 2019EE6356, cuyo asunto es: CORDIS 2019ER3930 GENERO LA RADICACION 2019-199405</t>
  </si>
  <si>
    <t>2019ER3931</t>
  </si>
  <si>
    <t>RT: 42627 - SOLICITUD DE ACTUALIZACION DE USO Y DESTINO</t>
  </si>
  <si>
    <t xml:space="preserve"> - Se respondio con el documento No. 2019EE6368, cuyo asunto es: CORDIS 2019ER3931 GENERO LA RADICACION 2019-199462</t>
  </si>
  <si>
    <t>2019ER3932</t>
  </si>
  <si>
    <t>RT: 44207 - SOLICITUD DE ACTUALIZACION DE USO Y DESTINO</t>
  </si>
  <si>
    <t>SE GENERA RADICACIÓN 2019-208627 DE 01/03/2019
Respondido por: RACORTES
Fecha Respuesta: 04-03-2019</t>
  </si>
  <si>
    <t>2019ER3933</t>
  </si>
  <si>
    <t>RT: 40292 - SOLICITUD DE ACTUALIZACION DE USO Y DESTINO</t>
  </si>
  <si>
    <t xml:space="preserve"> - Se respondio con el documento No. 2019EE6886, cuyo asunto es: CORDIS 2019ER3933 SE GENERO LA RADICACION 2019-204344</t>
  </si>
  <si>
    <t>2019ER3934</t>
  </si>
  <si>
    <t>RT: 38934 - SOLICITUD DE ACTUALIZACION DE USO Y DESTINO</t>
  </si>
  <si>
    <t xml:space="preserve"> - Se respondio con el documento No. 2019EE6914, cuyo asunto es: CORDIS 2019ER3934 GENERO LA RADICACION 2019-204584</t>
  </si>
  <si>
    <t>2019ER3935</t>
  </si>
  <si>
    <t>RT: 38951A - SOLICITUD DE ACTUALIZACION DE USO Y DESTINO</t>
  </si>
  <si>
    <t xml:space="preserve"> - Se respondio con el documento No. 2019EE6915, cuyo asunto es: CORDIS 2019ER3935 GENERO LA RADICACION 2019-204775</t>
  </si>
  <si>
    <t>2019ER3936</t>
  </si>
  <si>
    <t>RT: 38935 - SOLICITUD DE ACTUALIZACION DE USO Y DESTINO</t>
  </si>
  <si>
    <t xml:space="preserve"> - Se respondio con el documento No. 2019EE6917, cuyo asunto es: CORDIS 2019ER3936 GENERO LA RADICACION 2019-204883</t>
  </si>
  <si>
    <t>2019ER3937</t>
  </si>
  <si>
    <t>RT 38944 - SOLICITUD DE ACTUALIZACION DE USO Y DESTINO EN EL SISTEMA INTEGRADO DE INFORMACION CATASTRAL</t>
  </si>
  <si>
    <t xml:space="preserve"> - Se respondio con el documento No. 2019EE6925, cuyo asunto es: CORDIS 2019ER3937 GENERO LA RADICACION 2019-204965</t>
  </si>
  <si>
    <t>2019ER3938</t>
  </si>
  <si>
    <t>RT 38936A - SOLICITUD DE ACTUALIZACION DE USO Y DESTINO EN EL SISTEMA INTEGRADO DE INFORMACION CATASTRAL</t>
  </si>
  <si>
    <t xml:space="preserve"> - Se respondio con el documento No. 2019EE6932, cuyo asunto es: CORDIS 2019ER3938 GENERO LA RADICACION 2019-205046</t>
  </si>
  <si>
    <t>2019ER3939</t>
  </si>
  <si>
    <t>RT 38950A - SOLICITUD DE ACTUALIZACION DE USO Y DESTINO EN EL SISTEMA INTEGRADO DE INFORMACION CATASTRAL</t>
  </si>
  <si>
    <t xml:space="preserve"> - Se respondio con el documento No. 2019EE7254, cuyo asunto es: 2019ER3939</t>
  </si>
  <si>
    <t>2019ER3940</t>
  </si>
  <si>
    <t>RT 38949 - SOLICITUD DE ACTUALIZACION DE USO Y DESTINO EN EL SISTEMA INTEGRADO DE INFORMACION CATASTRAL</t>
  </si>
  <si>
    <t xml:space="preserve"> - Se respondio con el documento No. 2019EE7356, cuyo asunto es: UAECD 2019 ER 3940 RT 38949 IDU USO Y DESTINO ACTUALIZADO</t>
  </si>
  <si>
    <t>2019ER3941</t>
  </si>
  <si>
    <t>RT 38948 - SOLICITUD DE ACTUALIZACION DE USO Y DESTINO EN EL SISTEMA INTEGRADO DE INFORMACION CATASTRAL</t>
  </si>
  <si>
    <t xml:space="preserve"> - Se respondio con el documento No. 2019EE7358, cuyo asunto es: UAECD 2019 ER 3941 RT 38948 ACTUALIZACION USO Y DESTINO</t>
  </si>
  <si>
    <t>2019ER3942</t>
  </si>
  <si>
    <t>RT 38947 - SOLICITUD DE ACTUALIZACION DE USO Y DESTINO EN EL SISTEMA INTEGRADO DE INFORMACION CATASTRAL</t>
  </si>
  <si>
    <t xml:space="preserve"> - Se respondio con el documento No. 2019EE7359, cuyo asunto es: UAECD 2019 ER 3942</t>
  </si>
  <si>
    <t>2019ER3943</t>
  </si>
  <si>
    <t>RT 38946 - SOLICITUD DE ACTUALIZACION DE USO Y DESTINO EN EL SISTEMA INTEGRADO DE INFORMACION CATASTRAL</t>
  </si>
  <si>
    <t xml:space="preserve"> - Se respondio con el documento No. 2019EE7354, cuyo asunto es: UAECD 2019ER3943 RAD 2019-217717</t>
  </si>
  <si>
    <t>2019ER3944</t>
  </si>
  <si>
    <t>RT 38943 - SOLICITUD DE ACTUALIZACION DE USO Y DESTINO EN EL SISTEMA INTEGRADO DE INFORMACION CATASTRAL</t>
  </si>
  <si>
    <t xml:space="preserve"> - Se respondio con el documento No. 2019EE7014, cuyo asunto es: CIERRE DEL CORDIS 2019ER3944 DEL 26/02/2019</t>
  </si>
  <si>
    <t>2019ER3945</t>
  </si>
  <si>
    <t>RT 38941 - SOLICITUD DE ACTUALIZACION DE USO Y DESTINO EN EL SISTEMA INTEGRADO DE INFORMACION CATASTRAL</t>
  </si>
  <si>
    <t xml:space="preserve"> - Se respondio con el documento No. 2019EE7015, cuyo asunto es: CIERRE DEL CORDIS 2019ER3945 DEL 26/02/2019</t>
  </si>
  <si>
    <t>2019ER3946</t>
  </si>
  <si>
    <t>RT 38938 - SOLICITUD DE ACTUALIZACION DE USO Y DESTINO EN EL SISTEMA INTEGRADO DE INFORMACION CATASTRAL</t>
  </si>
  <si>
    <t xml:space="preserve"> - Se respondio con el documento No. 2019EE7016, cuyo asunto es: CIERRE DEL CORDIS 2019ER3946 DEL 26/02/2019</t>
  </si>
  <si>
    <t>2019ER3949</t>
  </si>
  <si>
    <t>SOLICITUD REGISTROS ALFANUMERICOS - CERTIFICACION MANUAL FACTURA N° FE4586</t>
  </si>
  <si>
    <t>SE ENVIO CON EL 2019 EE 7952
Respondido por: A51607970
Fecha Respuesta: 06-03-2019</t>
  </si>
  <si>
    <t>2019ER3954</t>
  </si>
  <si>
    <t xml:space="preserve"> - Se respondio con el documento No. 2019EE6137, cuyo asunto es: 2019ER3954 // RAD 2019-196826</t>
  </si>
  <si>
    <t>2019ER3955</t>
  </si>
  <si>
    <t xml:space="preserve"> - Se respondio con el documento No. 2019EE8370, cuyo asunto es: UAECD 2019ER3955</t>
  </si>
  <si>
    <t>2019ER3956</t>
  </si>
  <si>
    <t>SOLICITUD REVISION Y CORRECCION AVALUOS DE RENTA</t>
  </si>
  <si>
    <t>SE TRANSFIERE CORDIS POR ORDEN DE LA INGENIERA LIGIA GONZALEZ MARTINEZ
Respondido por: JTORRESG
Fecha Respuesta: 08-03-2019</t>
  </si>
  <si>
    <t>2019ER3957</t>
  </si>
  <si>
    <t>SE TRANSFIERE CORDIS POR ORDEN DE LA INGENIERA LIGIA GONZALEZ MARTINEZ
Respondido por: JTORRESG
Fecha Respuesta: 13-03-2019</t>
  </si>
  <si>
    <t>2019ER3959</t>
  </si>
  <si>
    <t>JUZGADO 11 CIVIL DEL CIRCUITO DE BOGOTA D.C.</t>
  </si>
  <si>
    <t xml:space="preserve"> - Se respondio con el documento No. 2019EE6135, cuyo asunto es: 2019ER3959</t>
  </si>
  <si>
    <t>2019ER3961</t>
  </si>
  <si>
    <t xml:space="preserve"> -- Se responde temporalmente (no se cierra) con el documento No. 2019EE8790, cuyo asunto es: SE HACE TRASLADO A SDP Y  - Se respondio con el documento No. 2019EE8792, cuyo asunto es: SE GENERA OFICIO RESPUESTA A 2019ER3961</t>
  </si>
  <si>
    <t>2019ER3962</t>
  </si>
  <si>
    <t xml:space="preserve"> - Se respondio con el documento No. 2019EE8368, cuyo asunto es: UAECD 2019ER3962</t>
  </si>
  <si>
    <t>2019ER3963</t>
  </si>
  <si>
    <t>SE TRASLADA A LA GIC PARA QUE IDENTIFIQUEN EL PREDIO SEGUN CORDENADAS QUE SITA EL OFICIO DE LA SECRETARIA DE GOBIERNO
Respondido por: JCSANCHEZ
Fecha Respuesta: 05-03-2019</t>
  </si>
  <si>
    <t>2019ER3976</t>
  </si>
  <si>
    <t>TRASLADO PETICION - REVISION AVALUO</t>
  </si>
  <si>
    <t>CONGRESO DE LA REPUBLICA DE COLOMBIA</t>
  </si>
  <si>
    <t>SE ENVIA PARA ESTUDIO DE LA SIFJ
Respondido por: JRAMOS
Fecha Respuesta: 01-03-2019</t>
  </si>
  <si>
    <t>2019ER3978</t>
  </si>
  <si>
    <t xml:space="preserve"> - Se respondio con el documento No. 2019EE8215, cuyo asunto es: UAECD 2019ER3978</t>
  </si>
  <si>
    <t>2019ER3979</t>
  </si>
  <si>
    <t xml:space="preserve"> - Se respondio con el documento No. 2019EE8224, cuyo asunto es: UAECD 2019ER3979</t>
  </si>
  <si>
    <t>2019ER3980</t>
  </si>
  <si>
    <t xml:space="preserve"> - Se respondio con el documento No. 2019EE8230, cuyo asunto es: UAECD 2019ER3980</t>
  </si>
  <si>
    <t>2019ER3981</t>
  </si>
  <si>
    <t xml:space="preserve"> - Se respondio con el documento No. 2019EE8236, cuyo asunto es: UAECD 2019ER3981</t>
  </si>
  <si>
    <t>2019ER3982</t>
  </si>
  <si>
    <t xml:space="preserve"> - Se respondio con el documento No. 2019EE8240, cuyo asunto es: UAECD 2019ER3982</t>
  </si>
  <si>
    <t>2019ER3983</t>
  </si>
  <si>
    <t>JUZGADO VEINTICINCO DE EJECUCION DE PENAS Y MEDIDAS DE SEGURIDAD DE BOGOTA</t>
  </si>
  <si>
    <t xml:space="preserve"> - Se respondio con el documento No. 2019EE8242, cuyo asunto es: UAECD 2019ER3983</t>
  </si>
  <si>
    <t>2019ER3985</t>
  </si>
  <si>
    <t>SOLICITUD CERTIFICACION CATASTRAL DEL INMUEBLES</t>
  </si>
  <si>
    <t>2019EE8244, CUYO ASUNTO ES: UAECD 2019ER3985 Y 2019ER
Respondido por: NOCHOA
Fecha Respuesta:</t>
  </si>
  <si>
    <t>2019ER3986</t>
  </si>
  <si>
    <t>UAECD 2019EE8244
Respondido por: NOCHOA
Fecha Respuesta: 12-03-2019</t>
  </si>
  <si>
    <t>2019ER3989</t>
  </si>
  <si>
    <t>RESPUESTA DERECHO DE PETICION 2019ER13132 - PINEDA ESTRADA TEOFILO</t>
  </si>
  <si>
    <t>SE TRANSFIERE A LA SIFJ POR SER DE SU COMPETENCIA, EN ESPERA DE COMENTARIOS
Respondido por: RACORTES
Fecha Respuesta: 12-03-2019</t>
  </si>
  <si>
    <t>2019ER3993</t>
  </si>
  <si>
    <t>2019ER3994</t>
  </si>
  <si>
    <t>MINISTERIO DE DEFENSA POLICIA NACIONAL - SUBIN - GRUIJ</t>
  </si>
  <si>
    <t>SE ATENDIO PERSONALMENTE AL PATRULLERO KEVIN GELVEZ EL DIA 04-03-2019, ENTREGANDOLE LOS CERTIFICADOS EXPEDIDOS EL 26-02-2019
Respondido por: NPASTRAN
Fecha Respuesta: 04-03-2019</t>
  </si>
  <si>
    <t>2019ER3999</t>
  </si>
  <si>
    <t>CONSORCIO CIELO COMERCIAL</t>
  </si>
  <si>
    <t xml:space="preserve"> - Se respondio con el documento No. 2019EE9074, cuyo asunto es: RESPUESTA OFICIO UAECD 2019ER3999 SOLICITUD INFORMACION INVENTARIO BIENES INMUEBLES</t>
  </si>
  <si>
    <t>2019ER4000</t>
  </si>
  <si>
    <t xml:space="preserve"> - Se respondio con el documento No. 2019EE7975, cuyo asunto es: 2019ER4000 SOLICITUD CERTIFICADO DE POSEER O NO VIVIENDA</t>
  </si>
  <si>
    <t>2019ER4001</t>
  </si>
  <si>
    <t xml:space="preserve"> - Se respondio con el documento No. 2019EE8245, cuyo asunto es: UAECD 2019ER4001</t>
  </si>
  <si>
    <t>2019ER4002</t>
  </si>
  <si>
    <t xml:space="preserve"> - Se respondio con el documento No. 2019EE8246, cuyo asunto es: UAECD 2019ER4002</t>
  </si>
  <si>
    <t>2019ER4003</t>
  </si>
  <si>
    <t xml:space="preserve"> - Se respondio con el documento No. 2019EE8724, cuyo asunto es: UAECD 2019 ER 4003</t>
  </si>
  <si>
    <t>2019ER4004</t>
  </si>
  <si>
    <t xml:space="preserve"> - Se respondio con el documento No. 2019EE8746, cuyo asunto es: UAECD 2019 ER4004</t>
  </si>
  <si>
    <t>2019ER4005</t>
  </si>
  <si>
    <t xml:space="preserve"> - Se respondio con el documento No. 2019EE8758, cuyo asunto es: UAECD2019 ER4005</t>
  </si>
  <si>
    <t>2019ER4006</t>
  </si>
  <si>
    <t xml:space="preserve"> - Se respondio con el documento No. 2019EE8765, cuyo asunto es: UAECD  2019 ER4006</t>
  </si>
  <si>
    <t>2019ER4007</t>
  </si>
  <si>
    <t xml:space="preserve"> - Se respondio con el documento No. 2019EE8767, cuyo asunto es: UAECD 2019ER 4007</t>
  </si>
  <si>
    <t>2019ER4008</t>
  </si>
  <si>
    <t xml:space="preserve"> - Se respondio con el documento No. 2019EE8795, cuyo asunto es: UAECD 2019 ER 4008</t>
  </si>
  <si>
    <t>2019ER4009</t>
  </si>
  <si>
    <t xml:space="preserve"> - Se respondio con el documento No. 2019EE8776, cuyo asunto es: UAECD  2019 ER4009</t>
  </si>
  <si>
    <t>2019ER4013</t>
  </si>
  <si>
    <t>RESPUESTA A RADICADO UAEGRTD NO DCS-201901803 DEL 15 DE FEBRERO DE 2019 - UAECD 2019EE3209</t>
  </si>
  <si>
    <t>UNIDAD ADMINISTRADORA ESPECIAL DE GESTION DE RESTITUCION DE TIERRAS DESPOJADAS</t>
  </si>
  <si>
    <t>POR ERROR DE ASIGNACION NO TENER EN CUENTA ESTE TRAMITE
RESPONDIDO POR: LJIMENEZ
FECHA RESPUESTA: 27-02-2019</t>
  </si>
  <si>
    <t>2019ER4014</t>
  </si>
  <si>
    <t>RT: 47398 - ALCANCE A SOLICITUD RADICADO CON EL NUMERO IDU 20193250079861</t>
  </si>
  <si>
    <t>2019ER4015</t>
  </si>
  <si>
    <t>RT: 47215A - ENVIO AJUSTES - PRIMERA LINEA DE METRO DE BOGOTA</t>
  </si>
  <si>
    <t>SE TRANSFIERE CORDIS POR ORDEN DE LA INGENIERA LIGIA GONZALEZ MARTINEZ
RESPONDIDO POR: DHPEREZ
FECHA RESPUESTA: 04-03-2019                  2019EE 7955</t>
  </si>
  <si>
    <t>2019ER4022</t>
  </si>
  <si>
    <t>TRASLADO RADICADO IDU N° 20195260140602</t>
  </si>
  <si>
    <t>SE TRASNFIERE A LA SIFJ PARA DAR TRAMITE
Respondido por: NPASTRAN
Fecha Respuesta: 05-03-2019</t>
  </si>
  <si>
    <t>2019ER4023</t>
  </si>
  <si>
    <t xml:space="preserve"> - Se respondio con el documento No. 2019EE6998, cuyo asunto es: 2019ER4023</t>
  </si>
  <si>
    <t>2019ER4024</t>
  </si>
  <si>
    <t>JUZGADO DIECIOCHO MUNCIPAL DE PEQUEÑAS CAUSAS Y COMPETENCIAS MULTIPLES DE BOGOTA D.C.</t>
  </si>
  <si>
    <t xml:space="preserve"> - Se respondio con el documento No. 2019EE6892, cuyo asunto es: RPTA 2019ER4024, SE GENERARON 2019:205488-205856</t>
  </si>
  <si>
    <t>2019ER4029</t>
  </si>
  <si>
    <t xml:space="preserve"> - Se respondio con el documento No. 2019EE8772, cuyo asunto es: UAEVD 2019ER4029</t>
  </si>
  <si>
    <t>2019ER4034</t>
  </si>
  <si>
    <t xml:space="preserve"> - Se respondio con el documento No. 2019EE7979, cuyo asunto es: 2019ER4034 SOLICITUD CERTIFICADO DE POSEER O NO VIVIENDA</t>
  </si>
  <si>
    <t>2019ER4035</t>
  </si>
  <si>
    <t>RESPUESTA RADICADO CVP NO. 2019ER2209 - UAECD NO 2019EE3186</t>
  </si>
  <si>
    <t xml:space="preserve"> - Se respondio con el documento No. 2019EE15665, cuyo asunto es: ENTREGA DE BASE DE DATOS UAECD ER5809 Y 4035-2019 -CVP 2019EE4075 Y 3159-2019
</t>
  </si>
  <si>
    <t>2019ER4039</t>
  </si>
  <si>
    <t>TRASLADO SOLICITUD VISITA RADICADO NO. 20196910004592 DEL 10-01-2019</t>
  </si>
  <si>
    <t>ALCALDIA LOCAL DE CIUDAD BOLIVAR</t>
  </si>
  <si>
    <t xml:space="preserve"> - Se respondio con el documento No. 2019EE8397, cuyo asunto es: 2019ER4039 SE RADICA 2019 234307</t>
  </si>
  <si>
    <t>2019ER4040</t>
  </si>
  <si>
    <t>JUZGADO 33 CICIL DEL CIRCUITO DE BOGOTA D.C.</t>
  </si>
  <si>
    <t xml:space="preserve"> - Se respondio con el documento No. 2019EE6927, cuyo asunto es: RPTA 2019ER4040</t>
  </si>
  <si>
    <t>2019ER4041</t>
  </si>
  <si>
    <t xml:space="preserve"> - Se respondio con el documento No. 2019EE6858, cuyo asunto es: RPTA 2019ER4041</t>
  </si>
  <si>
    <t>2019ER4042</t>
  </si>
  <si>
    <t>REMISION SOLICITUD JUZGADO PRIMERO CIVIL DEL CIRCUITO</t>
  </si>
  <si>
    <t xml:space="preserve"> - Se respondio con el documento No. 2019EE6375, cuyo asunto es: UAECD 2019ER4042 RAD 2019-199723</t>
  </si>
  <si>
    <t>2019ER4043</t>
  </si>
  <si>
    <t>JUZGADO CINCUENTA CIVIL DEL CIRCUITO DE BOGOTA D.C</t>
  </si>
  <si>
    <t xml:space="preserve"> - Se respondio con el documento No. 2019EE6379, cuyo asunto es: UAECD 2019ER4043 RAD 2019 -199882</t>
  </si>
  <si>
    <t>2019ER4044</t>
  </si>
  <si>
    <t>JUZGADO 20 CIVIL DE CIRCUITO DE BOGOTA D.C.</t>
  </si>
  <si>
    <t>SE GENERA RADICADO 2019-208404 DE 01/03/2019
Respondido por: RACORTES
Fecha Respuesta: 04-03-2019</t>
  </si>
  <si>
    <t>2019ER4059</t>
  </si>
  <si>
    <t>RESOLUCION N° 2017-96153 FECHA 2017-11-24</t>
  </si>
  <si>
    <t xml:space="preserve"> - Se respondio con el documento No. 2019EE6421, cuyo asunto es: UAECD 2019ER4059,SE DIO ALCANCE A 2019-1228</t>
  </si>
  <si>
    <t>2019ER4062</t>
  </si>
  <si>
    <t xml:space="preserve"> - Se respondio con el documento No. 2019EE7977, cuyo asunto es: 2019ER4062 SOLICITUD CERTIFICADO DE POSEER O NO VIVIENDA</t>
  </si>
  <si>
    <t>2019ER4066</t>
  </si>
  <si>
    <t>REITERACION SOLICITUD RADICADO 2019ER321</t>
  </si>
  <si>
    <t xml:space="preserve"> - Se respondio con el documento No. 2019EE8794, cuyo asunto es: RESPUESTA ER 4066- SOLICITUD INFORMACIÓN OFICIO 2019ER321</t>
  </si>
  <si>
    <t>2019ER4067</t>
  </si>
  <si>
    <t>SOLICITUD DESIGNACION PERITO TOPOGRAFICO</t>
  </si>
  <si>
    <t>SE ENVIO CON EL 2019 EE 7805
Respondido por: A51607970
Fecha Respuesta: 06-03-2019</t>
  </si>
  <si>
    <t>2019ER4069</t>
  </si>
  <si>
    <t xml:space="preserve"> - Se respondio con el documento No. 2019EE7805, cuyo asunto es: JUZGADO 29 DESIGNACIÓN DE PERITO TOPOGRAFO PARA SECUESTRE DE INMUEBLE  2019ER 4067/4069/4070/4071</t>
  </si>
  <si>
    <t>2019ER4070</t>
  </si>
  <si>
    <t>SE REASIGNA CORRESPONDE A UN TRAMITE DEL AREA DE COMERCIALIZACION
Respondido por: NPASTRAN
Fecha Respuesta: 28-02-2019</t>
  </si>
  <si>
    <t>2019ER4071</t>
  </si>
  <si>
    <t>2019ER4072</t>
  </si>
  <si>
    <t>ENTREGA POR ESCRITURA PUBLICA DE VIAS Y ESPACIOS PUBLICOS DESARROLLO BRAZUELOS USME</t>
  </si>
  <si>
    <t>SE TRANSFIERE A LA SIFJ PARA DAR CONCEPTO TECNICO SOBRE LA RADICACION
Respondido por: NPASTRAN
Fecha Respuesta: 14-03-2019</t>
  </si>
  <si>
    <t>2019ER4078</t>
  </si>
  <si>
    <t>SOLICITUD INFORMACION - NOMBRE PROPIETARIO</t>
  </si>
  <si>
    <t xml:space="preserve"> - Se respondio con el documento No. 2019EE8411, cuyo asunto es: RESPUESTA OFICIOS UAECD 2019ER4078; 2019ER4079; 2019ER4080;2019ER4081; 2019ER4083</t>
  </si>
  <si>
    <t>2019ER4079</t>
  </si>
  <si>
    <t>SE RESPONDIO CON EL DOCUMENTO NO. 2019EE8411, CUYO ASUNTO ES: RESPUESTA OFICIOS UAECD 2019ER4078; 2019ER4079; 2019ER4080;2019ER4081; 2019ER4083
Respondido por: OCASTELLANOS
Fecha Respuesta: 11-03-2019</t>
  </si>
  <si>
    <t>2019ER4080</t>
  </si>
  <si>
    <t>2019ER4081</t>
  </si>
  <si>
    <t>2019ER4082</t>
  </si>
  <si>
    <t xml:space="preserve"> - Se respondio con el documento No. 2019EE8548, cuyo asunto es: RESPUESTA OFICIO 2019ER4082 Y 2019ER4084</t>
  </si>
  <si>
    <t>2019ER4083</t>
  </si>
  <si>
    <t>2019ER4084</t>
  </si>
  <si>
    <t xml:space="preserve"> SE RESPONDIO CON EL DOCUMENTO NO. 2019EE8548, CUYO ASUNTO ES: RESPUESTA OFICIO 2019ER4082 Y 2019ER4084
Respondido por: OCASTELLANOS
Fecha Respuesta: 11-03-2019</t>
  </si>
  <si>
    <t>2019ER4085</t>
  </si>
  <si>
    <t xml:space="preserve"> - Se respondio con el documento No. 2019EE8743, cuyo asunto es: RESPUESTA A OFICIO 2019ER4085 ALCALDIA LOCAL DE SANTAFE-INSPECCION 3A DE POLICIA</t>
  </si>
  <si>
    <t>2019ER4091</t>
  </si>
  <si>
    <t>SOLICITUD NUEVO CATASTRO EN LINEA RADICADO NO 2019ER16354  DEL 15-02-2019</t>
  </si>
  <si>
    <t>2019ER4093</t>
  </si>
  <si>
    <t>SOLICITUD ACLARACION Y ACTUALIZACION DE LA INFORMACION DESTINO Y USO DEL SUELO</t>
  </si>
  <si>
    <t>CYM URBANIZADORA SAS</t>
  </si>
  <si>
    <t xml:space="preserve"> - Se respondio con el documento No. 2019EE8967, cuyo asunto es: RESPUESTA ER 4093. SOLICTUD ACTUALIZACION DESTINO Y USO. DOCUMENTOS INCOMPLETOS</t>
  </si>
  <si>
    <t>2019ER4104</t>
  </si>
  <si>
    <t>SU OFICIO 2019EE3567 DEL 13-02-2019</t>
  </si>
  <si>
    <t>SE TRASLADO A LA SUBGERENCIA DE INFORMACION FISICA Y JURIDICA PARA RESPUESTA
Respondido por: PLOZANO
Fecha Respuesta: 11-03-2019</t>
  </si>
  <si>
    <t>2019ER4110</t>
  </si>
  <si>
    <t>SOLICITUD CERTIFICADOS</t>
  </si>
  <si>
    <t>SE TRANSFIERE A LA SIFJ PARA SU RESPUESTA.
Respondido por: RACORTES
Fecha Respuesta: 14-03-2019</t>
  </si>
  <si>
    <t>2019ER4115</t>
  </si>
  <si>
    <t>SOLICITUD COPIA DE EXPEDIENTE NO. 2016-75771</t>
  </si>
  <si>
    <t>AL PARECER  SE SOLITA COPIAS DE UN EXPEDIENTE PROMESA DE COMPRAVENTA
Respondido por: PLOZANO
Fecha Respuesta: 14-03-2019</t>
  </si>
  <si>
    <t>2019ER4117</t>
  </si>
  <si>
    <t>SOLICITUD CERTIFICACION CON VIGENCIA DEL AÑO 2018 - USO DEL PREDIO</t>
  </si>
  <si>
    <t>AL PARECER DERTIFICACION MANUEAL VIGENCIA 2018 USO Y DESTINO
Respondido por: PLOZANO
Fecha Respuesta: 15-03-2019</t>
  </si>
  <si>
    <t>2019ER4119</t>
  </si>
  <si>
    <t>SOLICITUD INFORMACION EXPEDIENTE 72903</t>
  </si>
  <si>
    <t xml:space="preserve"> -- Se responde temporalmente (no se cierra) con el documento No. 2019EE9668, cuyo asunto es: UAECD 2019ER4119 - Se respondio con el documento No. 2019EE9677, cuyo asunto es: UAECD 2019ER4119</t>
  </si>
  <si>
    <t>2019ER4120</t>
  </si>
  <si>
    <t>SOLICITUD INFORMACION CARTOGRAFICA Y ALFANUMERICA</t>
  </si>
  <si>
    <t>SE REQUIER NFORMACION CARTOGRAFICA Y ALFANUMERICA  AL PARECER  DE TRES PREDIOS DEL ACUEDUCTO DE  BOGOTA
Respondido por: MSANDOVAL
Fecha Respuesta: 15-03-2019</t>
  </si>
  <si>
    <t>2019ER4122</t>
  </si>
  <si>
    <t xml:space="preserve"> - Se respondio con el documento No. 2019EE8486, cuyo asunto es: RESPUESTA OFICIOS UAECD 2019ER4122 Y 2019ER4123-ALCALDIA LOCAL DE KENNEDY-CERT CATASTRAL</t>
  </si>
  <si>
    <t>2019ER4123</t>
  </si>
  <si>
    <t>ALCALDIA LOCAL DE KEMNEDY</t>
  </si>
  <si>
    <t>SE RESPONDE CON EL OFICIO 2019EE8486 . RESPUESTA PARA LOS OFICIOS 2019ER4122 Y 2019ER4123
Respondido por: OCASTELLANOS
Fecha Respuesta: 11-03-2019</t>
  </si>
  <si>
    <t>2019ER4124</t>
  </si>
  <si>
    <t>SOLICITUD DE CERTIFICADO CATASTRAL Y PLANO DE MANZANA CATASTRAL</t>
  </si>
  <si>
    <t xml:space="preserve"> - Se respondio con el documento No. 2019EE9779, cuyo asunto es: 2019ER4124 SE GERERA CERT CATASTRAL</t>
  </si>
  <si>
    <t>2019ER4125</t>
  </si>
  <si>
    <t>SOLICITUD DE CERTIFICADO Y BOLETIN CATASTRAL</t>
  </si>
  <si>
    <t xml:space="preserve"> - Se respondio con el documento No. 2019EE8739, cuyo asunto es: RESPUESTA A OFICIO 2019ER4125- ALCALDÍA LOCAL DE ENGATIVA-SOLICITUD CERT CATASTRAL</t>
  </si>
  <si>
    <t>2019ER4129</t>
  </si>
  <si>
    <t>SE PASA A ESTUDIO TECNICO
Respondido por: NPASTRAN
Fecha Respuesta: 08-03-2019</t>
  </si>
  <si>
    <t>2019ER4130</t>
  </si>
  <si>
    <t xml:space="preserve"> - Se respondio con el documento No. 2019EE6883, cuyo asunto es: UAECD 2019 ERE 4130</t>
  </si>
  <si>
    <t>2019ER4141</t>
  </si>
  <si>
    <t>TRASLADO POR COMPETENCIA RADICADOS</t>
  </si>
  <si>
    <t xml:space="preserve"> - Se respondio con el documento No. 2019EE8802, cuyo asunto es: 2019ER4141 SE GENERA RAD 2019 239947 TR 42</t>
  </si>
  <si>
    <t>2019ER4142</t>
  </si>
  <si>
    <t>TRASLADO POR COMPETENCIA OFICIO NO. OCCES18-JR000287</t>
  </si>
  <si>
    <t>SE REASIGNA PARA ESTUDIO TECNICO
Respondido por: NPASTRAN
Fecha Respuesta: 05-03-2019</t>
  </si>
  <si>
    <t>2019ER4143</t>
  </si>
  <si>
    <t>TRASLADO DE SOLICITUD AREA Y LINDEROS</t>
  </si>
  <si>
    <t xml:space="preserve"> - Se respondio con el documento No. 2019EE10739, cuyo asunto es: SE GENERA RESPUESTA AL 2019ER4143</t>
  </si>
  <si>
    <t>2019ER4144</t>
  </si>
  <si>
    <t>REMISION CERTIFICADO PLANO PREDIAL CATASTRAL - NOTA DEVOLUTIVA</t>
  </si>
  <si>
    <t>SE ENVIÓ NUEVAMENTE A ORIP CON CORDIS 2019EE8690 DEL 11 DE MARZO DE 2019
Respondido por: ANREYES
Fecha Respuesta: 02-08-2019</t>
  </si>
  <si>
    <t>2019ER4148</t>
  </si>
  <si>
    <t>SE ENVIA A LA SUBGERENCIA DE INF FÍSICA Y JURÍDICA TENIENDO EN CUENTA QUE EL USUARIO APORTA COORDENADAS SOBRE LOS REDIOS QUE SE ENCUENTRAN EN LA CUENCA DEL RÍO CURUBITAL, LOCALIDAD DE USME
Respondido por: OCASTELLANOS
Fecha Respuesta: 14-03-2019</t>
  </si>
  <si>
    <t>2019ER4149</t>
  </si>
  <si>
    <t>SOLICITUD ACTUALIZACION DE REGISTROS ALFANUMERICOS - FACTURA N° FE 4951</t>
  </si>
  <si>
    <t>SE ENVIO CON EL 2019 EE 8592
Respondido por: A51607970
Fecha Respuesta: 11-03-2019</t>
  </si>
  <si>
    <t>2019ER4152</t>
  </si>
  <si>
    <t>COMUNICACION DE RESOLUCION, CORRESPONDIENTE A LA ACTUACION ADMINSITRATIVA 20 DE 2014 FOLIOS DE MATRICULA INMOBILIARIA 50C1064065 Y 70263</t>
  </si>
  <si>
    <t xml:space="preserve">SE ABRIÓ RADICACIÓN 2019-48796 QUE YA FUE NOTIFICADA E INSCRITA.
RESPONDIDO POR: ANREYES
FECHA RESPUESTA: 02-08-19
"PARA TRÁMITE DE OFICIO, SNR-CENTRO ENVÍA COPIA RESOLUCIÓN 005 DE 18-01-2019, PARA CONOCIMIENTO Y FINES PERTINENTES
SE GENERA RADICACIÓN 2019-840979"
</t>
  </si>
  <si>
    <t>2019ER4153</t>
  </si>
  <si>
    <t>SE TRANSFIERE A LA SIFJ EL 2019ER4153, PARA DAR RESPUESTA DE ACUERDO A SU COMPETENCIA, TENIENDO EN CUENTA QUE EL DÍA 12/03/2019 SE TRANSFIRIÓ OTRA SOLICITUD CON EL 2019ER3614, CUYO ORIGEN ES LA PERSONERÍA DE BOGOTÁ, TRATANDOSE DEL MISMO TEMA Y  EL MISMO PREDIO.
Respondido por: RACORTES
Fecha Respuesta: 13-03-2019</t>
  </si>
  <si>
    <t>2019ER4154</t>
  </si>
  <si>
    <t xml:space="preserve"> - Se respondio con el documento No. 2019EE7245, cuyo asunto es: UECD 2019ER 4154</t>
  </si>
  <si>
    <t>2019ER4155</t>
  </si>
  <si>
    <t xml:space="preserve"> - Se respondio con el documento No. 2019EE7983, cuyo asunto es: 2019ER4155 SOLICITUD CERTIFICADO DE POSEER O NO VIVIENDA</t>
  </si>
  <si>
    <t>2019ER4156</t>
  </si>
  <si>
    <t xml:space="preserve"> - Se respondio con el documento No. 2019EE9842, cuyo asunto es: 2019ER4156 SOLICITUD DE INFORMACION</t>
  </si>
  <si>
    <t>2019ER4158</t>
  </si>
  <si>
    <t xml:space="preserve"> - Se respondio con el documento No. 2019EE9190, cuyo asunto es: UAECD 2019ER4158</t>
  </si>
  <si>
    <t>2019ER4166</t>
  </si>
  <si>
    <t xml:space="preserve">TRASLADO RADICADO NO. 2019ER9360
</t>
  </si>
  <si>
    <t xml:space="preserve"> - Se respondio con el documento No. 2019EE9546, cuyo asunto es: RESPUESTA A 2019ER4166, SE GENERA RAD 2019-251430</t>
  </si>
  <si>
    <t>2019ER4167</t>
  </si>
  <si>
    <t xml:space="preserve"> - Se respondio con el documento No. 2019EE8869, cuyo asunto es: UAECD 2019 ER 4167</t>
  </si>
  <si>
    <t>2019ER4170</t>
  </si>
  <si>
    <t>JUZGADO CUARENTA Y NUEVE CIVIL MUNICIPAL DE BOGOTA</t>
  </si>
  <si>
    <t xml:space="preserve"> - Se respondio con el documento No. 2019EE7103, cuyo asunto es: 2019ER4170</t>
  </si>
  <si>
    <t>2019ER4172</t>
  </si>
  <si>
    <t>SOLICITUD DE BOLETIN DE NOMENCLATURA</t>
  </si>
  <si>
    <t>CIGENSA COMPAÑIA GENERAL DE ACTIVIDADES Y SUMINISTRO S.A.S</t>
  </si>
  <si>
    <t>SE PROYECTO RTA. 2019EE8638
Respondido por: EVILLOTA
Fecha Respuesta: 11-03-2019</t>
  </si>
  <si>
    <t>2019ER4178</t>
  </si>
  <si>
    <t>SOLICITUD INFORMACION U EXPLICACION DEL INCREMENTO DEL AVALUO COMERCIAL</t>
  </si>
  <si>
    <t xml:space="preserve"> - Se respondio con el documento No. 2019EE9898, cuyo asunto es: 2019ER4178</t>
  </si>
  <si>
    <t>2019ER4179</t>
  </si>
  <si>
    <t>SOLICITUD BASE CATASTRAL ALFANUMERICA</t>
  </si>
  <si>
    <t>SE DIO RESPUESTA CON EL EE15455-19.
Respondido por: SMANCERA
Fecha Respuesta: 12-04-2019</t>
  </si>
  <si>
    <t>2019ER4180</t>
  </si>
  <si>
    <t>REMISION COPIA CERTIFICACION DE PREDIO</t>
  </si>
  <si>
    <t>DEFENSORIA DEL ESPACIO PUBLICO -DADEP-</t>
  </si>
  <si>
    <t>SE ENVIA A LA SIFJ PARA SU CONOCIMIENTO Y FINES PERTINENTES
Respondido por: JRAMOS
Fecha Respuesta: 18-03-2019</t>
  </si>
  <si>
    <t>2019ER4183</t>
  </si>
  <si>
    <t>SOLICITUD REGISTROS ALFANUMERICOS - CERTIFICACION MANUAL</t>
  </si>
  <si>
    <t>SE ENVIO CON EL 2019 EE 7797
Respondido por: A51607970
Fecha Respuesta: 06-03-2019</t>
  </si>
  <si>
    <t>2019ER4188</t>
  </si>
  <si>
    <t>CORNARE</t>
  </si>
  <si>
    <t xml:space="preserve"> - Se respondio con el documento No. 2019EE10104, cuyo asunto es: UAEC 2019 ER 4188</t>
  </si>
  <si>
    <t>2019ER4189</t>
  </si>
  <si>
    <t>SOLICITUD CAPACITACION TRAMITES Y SERVICIOS DE LA UAECD</t>
  </si>
  <si>
    <t>SE ENVIO AL CORREO INSTITUCIONAL DE LA ALCALDIA LOCAL DE SAN CRISTOBAL LA INFORMACION SOLICITADA, CON LOS DOCUMENTOS ADJUNTOS PARA HABILITAR APLICATIVO MISIONAL DE LA UAECD.
Respondido por: SMANCERA
Fecha Respuesta: 17-04-2019</t>
  </si>
  <si>
    <t>2019ER4190</t>
  </si>
  <si>
    <t>SOLICITUD REVISION AVALUO AÑOS 2016 A 2018</t>
  </si>
  <si>
    <t xml:space="preserve"> - Se respondio con el documento No. 2019EE9696, cuyo asunto es: SE GENERA OF EN RESPUESTA A 2019ER4190</t>
  </si>
  <si>
    <t>2019ER4191</t>
  </si>
  <si>
    <t>TRASLADO SOLICITUD 2019ER19772 DEL 25-02-2019</t>
  </si>
  <si>
    <t>SE TRASLADA PARA SU CONOCIMIENTO Y FINES PERTINENTES Y SE OS INDIQUE DE SER NECESRIO RADICAR ALGUN TRAMITE.  DAR RESPUESTA AL PETICIONARIO
Respondido por: JRAMOS
Fecha Respuesta: 05-03-2019</t>
  </si>
  <si>
    <t>2019ER4199</t>
  </si>
  <si>
    <t xml:space="preserve"> - Se respondio con el documento No. 2019EE7708, cuyo asunto es: 2019ER4199 RAD 2019-217727 TR 71 AAA0151NNUH</t>
  </si>
  <si>
    <t>2019ER4202</t>
  </si>
  <si>
    <t>RT 50950 - REVISION DE AVALUO COMERCIAL NO. 2019-0392</t>
  </si>
  <si>
    <t>SE TRANSFIERE CORDIS POR ORDEN DE LA INGENIERA LIGIA GONZALEZ MARTINEZ
Respondido por: JTORRESG
Fecha Respuesta: 07-03-2019</t>
  </si>
  <si>
    <t>2019ER4203</t>
  </si>
  <si>
    <t>RT 47610A - SOLICITUD MODIFICACION AVALUO COMERCIAL NO. 2017-1320</t>
  </si>
  <si>
    <t>SE ENVIO CON EL 2019 EE 8109
Respondido por: A51607970
Fecha Respuesta: 07-03-2019</t>
  </si>
  <si>
    <t>2019ER4204</t>
  </si>
  <si>
    <t>RT 50953A  - SOLICITUD AJUSTE AVALUO NO. 2019-0393</t>
  </si>
  <si>
    <t>SE TRANSFIERE CORDIS POR ORDEN DE LA INGENIERA LIGIA GONZALEZ MARTINEZ
Respondido por: DHPEREZ
Fecha Respuesta: 05-03-2019</t>
  </si>
  <si>
    <t>2019ER4206</t>
  </si>
  <si>
    <t>RT: 51104 - REVISION AVALUO COMERCIAL N° 2019-0403</t>
  </si>
  <si>
    <t>SE TRANSFIERE CORDIS POR ORDEN DE LA INGENIERA LIGIA GONZALEZ MARTINEZ. PARA INGRESAR POR MODULO DE GESTION
Respondido por: JTORRESG
Fecha Respuesta: 05-03-2019</t>
  </si>
  <si>
    <t>2019ER4205</t>
  </si>
  <si>
    <t>RT 49423  - SOLICITUD REVISION AVALUO COMERCIAL NO. 2019-0112</t>
  </si>
  <si>
    <t>2019ER4208</t>
  </si>
  <si>
    <t>RT: 51149 - SOLICITUD DE COMPLEMENTACION DEL AVALUO TECNICO INDEMNIZATORIO N° 2018-2068</t>
  </si>
  <si>
    <t>SE TRANSFIERE CORDIS POR ORDEN DE LA INGENIERA LIGIA GONZALEZ MARTINEZ
Respondido por: JTORRESG
Fecha Respuesta: 15-03-2019</t>
  </si>
  <si>
    <t>2019ER4207</t>
  </si>
  <si>
    <t>RT 48132 - SOLICITUD CORRECCION DE AVALUO TECNICO INDEMNIZATORIO NO 2018-1896</t>
  </si>
  <si>
    <t>2019ER4210</t>
  </si>
  <si>
    <t>RT: 50942 - SOLICITUD DE COMPLEMENTACION DEL AVALUO TECNICO INDEMNIZATORIO N° 2019-0378</t>
  </si>
  <si>
    <t>2019ER4211</t>
  </si>
  <si>
    <t>RT: 47528B - TRASLADO DEL DERECHO DE PETICION 20195260188612 - AVALUO N° 2018-1866</t>
  </si>
  <si>
    <t>SE TRANSFIERE CORDIS POR ORDEN DE LA INGENIERA LIGIA GONZALEZ MARTINEZ
Respondido por: GJCARDOZO
Fecha Respuesta: 08-03-2019</t>
  </si>
  <si>
    <t>2019ER4212</t>
  </si>
  <si>
    <t>RT 50939 - SOLICITUD COMPLEMENTACION DEL AVALUO TECNICO INDEMNIZATORIO NO 2019-374</t>
  </si>
  <si>
    <t>2019ER4213</t>
  </si>
  <si>
    <t>RT: 51018A - REVISION AVALUO COMERCIAL N° 2019-0371</t>
  </si>
  <si>
    <t>2019ER4214</t>
  </si>
  <si>
    <t>RT 48825 - SOLICITUD CORRECCION  AVALUO COMERCIAL NO. 2018-0951</t>
  </si>
  <si>
    <t>2019ER4215</t>
  </si>
  <si>
    <t>RT: 48875 - SOLICITUD DE COMPLEMENTACION AL AVALUO N° 2018-1332</t>
  </si>
  <si>
    <t>SE TRANSFIERE CORDIS POR ORDEN DE LA INGENIERA LIGIA GONZALEZ MARTINEZ
Respondido por: JTORRESG
Fecha Respuesta: 05-03-2019</t>
  </si>
  <si>
    <t>2019ER4216</t>
  </si>
  <si>
    <t>RT 47389A - SOLICITUD COMPLEMENTACION DEL AVALUO TECNICO NO 2018-1391</t>
  </si>
  <si>
    <t>2019ER4217</t>
  </si>
  <si>
    <t>RT: 49677 - ENVIO DE ACLARACIONES CONFORME A LAS INCONSISTENCIAS EXPUESTAS EN EL RADICADO 2019EE2074</t>
  </si>
  <si>
    <t>SE TRANSFIERE CORDIS POR ORDEN DE LA INGENIERA LIGIA GONZALEZ MARTINEZ
Respondido por: GJCARDOZO
Fecha Respuesta: 11-03-2019</t>
  </si>
  <si>
    <t>2019ER4219</t>
  </si>
  <si>
    <t>RT 49425 - SOLICITUD COMPLEMENTACION DEL AVALUO TECNICO INDEMNIZATORIO NO 2018-1794</t>
  </si>
  <si>
    <t>SE ENVIO CON EL 2019 EE 8112
Respondido por: A51607970
Fecha Respuesta: 07-03-2019</t>
  </si>
  <si>
    <t>2019ER4221</t>
  </si>
  <si>
    <t>RT: 37507A - SOLICITUD DE CORRECCION DEL AVALUO TECNICO N° 2017-1199</t>
  </si>
  <si>
    <t>2019ER4220</t>
  </si>
  <si>
    <t>RT 47395A - SOLICITUD REVISION ALAVALUO COMERCIAL NO. 2019-0113</t>
  </si>
  <si>
    <t>2019ER4222</t>
  </si>
  <si>
    <t>RT: 50952A - SOLICITUD DE CORRECCION DEL AVALUO COMERCIAL RADICADO 20195260171512</t>
  </si>
  <si>
    <t>2019ER4224</t>
  </si>
  <si>
    <t>RT: 50944 - SOLICITUD DE REVISION AL AVALUO COMERCIAL N° 2018-389</t>
  </si>
  <si>
    <t>SE TRANSFIERE CORDIS POR ORDEN DE LA ING. LIGIA GONZÁLEZ MARTÍNEZ.
Respondido por: ZTORRES
Fecha Respuesta: 06-03-2019</t>
  </si>
  <si>
    <t>2019ER4223</t>
  </si>
  <si>
    <t>RT 47644A - SOLICITUD REVISION AVALUO COMERCIAL NO. 2019-0090</t>
  </si>
  <si>
    <t>2019ER4225</t>
  </si>
  <si>
    <t>RT 49391 - TRASLADO ALCANCE AL DERECHO DE PETICION 20195260189802 AVALUO NO. 2018-1846</t>
  </si>
  <si>
    <t>2019ER4226</t>
  </si>
  <si>
    <t>RT 47383A - SOLICITUD COMPLEMENTACION DEL AVALUO TECNICO NO 2018-1841</t>
  </si>
  <si>
    <t>2019ER4227</t>
  </si>
  <si>
    <t>RT 48791 - SOLICITUD CORRECCION DEL AVALUO COMERCIAL NO 2018-1101</t>
  </si>
  <si>
    <t>2019ER4228</t>
  </si>
  <si>
    <t>RT 51085 - SOLICITUD COMPLEMENTACION DEL AVALUO TECNICO INDEMNIZATORIO NO 2018-2089</t>
  </si>
  <si>
    <t>SE TRANSFIERE CORDIS POR ORDEN DE LA INGENIERA LIGIA GONZALEZ MARTINEZ
Respondido por: GJCARDOZO
Fecha Respuesta: 07-03-2019</t>
  </si>
  <si>
    <t>2019ER4229</t>
  </si>
  <si>
    <t>RT 48082A - SOLICITUD COMPLEMENTACION DEL AVALUO TECNICO INDEMNIZATORIO NO 2018-1858</t>
  </si>
  <si>
    <t>SE TRANSFIERE CORDIS POR ORDEN DE LA ING. LIGIA GONZÁLEZ MARTÍNEZ.
Respondido por: ZTORRES
Fecha Respuesta: 04-03-2019</t>
  </si>
  <si>
    <t>2019ER4230</t>
  </si>
  <si>
    <t>RT47346 -  SOLICITUD COMPLEMENTACION DEL AVALUO NO 2018-0434</t>
  </si>
  <si>
    <t>SE TRANSFIERE CORDIS POR ORDEN DE LA ING. LIGIA GONZÁLEZ MARTÍNEZ
Respondido por: ZTORRES
Fecha Respuesta: 04-03-2019</t>
  </si>
  <si>
    <t>2019ER4231</t>
  </si>
  <si>
    <t>RT 51120 -  SOLICITUD COMPLEMENTACION DEL AVALUO TECNICO INDEMNIZATORIO NO 2018-2092</t>
  </si>
  <si>
    <t>2019ER4232</t>
  </si>
  <si>
    <t>SOLCITUD DE RECTIFICACION ED AREA Y LINDEROS</t>
  </si>
  <si>
    <t>SE ENVIA A LA SIFJ POR SER DE SU COMPETENCIA RAD 2018-563121 TR 74
Respondido por: DCPEREZ
Fecha Respuesta: 12-03-2019</t>
  </si>
  <si>
    <t>2019ER4235</t>
  </si>
  <si>
    <t>RT: 51254 - SOLICITUD DE REVISION AL AVALUO COMERCIAL</t>
  </si>
  <si>
    <t>2019ER4240</t>
  </si>
  <si>
    <t>SOLICITUD DE PLANO DE LOTE PARA ADELANTAR EL PROCESO DE CESION A TITULO GRATUITO</t>
  </si>
  <si>
    <t>SE TRANSFIERE A LA SIFJ POR SER DE SU COMPETENCIA
Respondido por: DCPEREZ
Fecha Respuesta: 12-03-2019</t>
  </si>
  <si>
    <t>2019ER4245</t>
  </si>
  <si>
    <t>JUZGADO CUARENTA Y SIETE CIVIL DEL CIRCUITO DE BOGOTA D.C.</t>
  </si>
  <si>
    <t xml:space="preserve"> - Se respondio con el documento No. 2019EE7720, cuyo asunto es: 2019ER4245 SOLICITUD DE INFORMACION RAD 218902,219554,219653,219680,219686, 2019693.</t>
  </si>
  <si>
    <t>2019ER4246</t>
  </si>
  <si>
    <t xml:space="preserve"> - Se respondio con el documento No. 2019EE8033, cuyo asunto es: RESPUESTA OFICIO UAECD 2019ER4246</t>
  </si>
  <si>
    <t>2019ER4247</t>
  </si>
  <si>
    <t>ESTE CORDIS SE ANULA PORQUE LOS FOLIOS DE ESTE CORRESPONDEN AL 2019ER4246, QUE ES EL NUMERO CON EL QUE SE VA A TRABAJAR.
Respondido por: NPASTRAN
Fecha Respuesta: 05-03-2019</t>
  </si>
  <si>
    <t>2019ER4248</t>
  </si>
  <si>
    <t>JUZGADO 35 CIVIL DEL CIRCUITO DE BOGOTA D.C.</t>
  </si>
  <si>
    <t xml:space="preserve"> - Se respondio con el documento No. 2019EE7907, cuyo asunto es: UAECD 2019 ER 4248</t>
  </si>
  <si>
    <t>2019ER4249</t>
  </si>
  <si>
    <t xml:space="preserve"> - Se respondio con el documento No. 2019EE7701, cuyo asunto es: 2019ER4249, SOLICITUD DE INFORMACION, RAD 2019-218063 TR 71.  AAA0048AXRJ.</t>
  </si>
  <si>
    <t>2019ER4250</t>
  </si>
  <si>
    <t>JUZGADO 30 CIVIL DEL CIRCUITO DE BOGOTA D.C.</t>
  </si>
  <si>
    <t xml:space="preserve"> - Se respondio con el documento No. 2019EE8111, cuyo asunto es: 2019ER4250</t>
  </si>
  <si>
    <t>2019ER4252</t>
  </si>
  <si>
    <t xml:space="preserve"> - Se respondio con el documento No. 2019EE8038, cuyo asunto es: UAECD 2019 ER 4252</t>
  </si>
  <si>
    <t>2019ER4251</t>
  </si>
  <si>
    <t xml:space="preserve"> - Se respondio con el documento No. 2019EE7704, cuyo asunto es: 2019ER4251,RAD 2019-218645 TR 71, SOLICITUD DE INFORMACION  AAA0150WDXS</t>
  </si>
  <si>
    <t>2019ER4253</t>
  </si>
  <si>
    <t>JUZGADO TREINTA Y SEIS CIVIL DEL CIRCUITO</t>
  </si>
  <si>
    <t xml:space="preserve"> - Se respondio con el documento No. 2019EE7898, cuyo asunto es: UAECD 2019 ER 4253</t>
  </si>
  <si>
    <t>2019ER4254</t>
  </si>
  <si>
    <t>JUZGADO 42 CIVIL MUNICIPAL DE BOGOTA D.C.</t>
  </si>
  <si>
    <t xml:space="preserve"> -- SE RESPONDE TEMPORALMENTE (NO SE CIERRA) CON EL DOCUMENTO NO. 2019EE8138, CUYO ASUNTO ES: 2019ER4254 SE TRASLADA A SDP Y A LA SIFJ PARA LO DE SU COMPETENCIA
Respondido por: JRAMOS
Fecha Respuesta:</t>
  </si>
  <si>
    <t>2019ER4255</t>
  </si>
  <si>
    <t xml:space="preserve"> - Se respondio con el documento No. 2019EE8037, cuyo asunto es: UAECD 2019 ER 4255</t>
  </si>
  <si>
    <t>2019ER4258</t>
  </si>
  <si>
    <t>SOLICITUD COPIA DE DOCUMENTOS PARA CERTIFICACIONES CATASTRALES</t>
  </si>
  <si>
    <t>SE ENVIA CORREO A ALBERTO FRANCO Y NINFA  CON EL FIN DE SER REASIGNADO  ESTA RADICACION POR CUANTO LAS CERTIFICACIONES NO SE ENCUENTRAN EN VUR PERO SI ESTA EN SIIC
Respondido por: EVILLOTA
Fecha Respuesta: 11-03-2019</t>
  </si>
  <si>
    <t>2019ER4264</t>
  </si>
  <si>
    <t>JUZGADO SESENTA Y NUEVE CIVIL MUNICIPAL DE BOGOTA D.C.</t>
  </si>
  <si>
    <t xml:space="preserve"> - Se respondio con el documento No. 2019EE7714, cuyo asunto es: 2019ER4264 RAD 2019-216706 TR 71,SOLICITUD DE INFORMACION AAA0150WRNX</t>
  </si>
  <si>
    <t>2019ER4265</t>
  </si>
  <si>
    <t>SE TRASLADA PARA SU CONOCIMIENTO Y ESTUDIO CORRESPONDIENTE, DE SER NECESARIO RADICAR INFORMAR.
Respondido por: JRAMOS
Fecha Respuesta: 05-03-2019</t>
  </si>
  <si>
    <t>2019ER4269</t>
  </si>
  <si>
    <t>TRASLADO SOLICITUD CERTIFICADO DE NOMENCLATURA</t>
  </si>
  <si>
    <t xml:space="preserve"> - Se respondio con el documento No. 2019EE8980, cuyo asunto es: SOLICITUD DE INFORMACION 2019ER4269</t>
  </si>
  <si>
    <t>2019ER4270</t>
  </si>
  <si>
    <t>TRASLADO SOLICITUD CERTIFICADO CATASTRAL</t>
  </si>
  <si>
    <t xml:space="preserve"> - Se respondio con el documento No. 2019EE9900, cuyo asunto es: RESPUESTA A OFICIO UAECD 2019ER4270 SOLICTUD CERT CATASTRAL</t>
  </si>
  <si>
    <t>2019ER4271</t>
  </si>
  <si>
    <t>TRASLADO SOLICITUD CERTIFICADO DEAVALUO</t>
  </si>
  <si>
    <t xml:space="preserve"> - Se respondio con el documento No. 2019EE9520, cuyo asunto es: SE RESPONDE CON OFICIO A 2019ER4271
</t>
  </si>
  <si>
    <t>2019ER4274</t>
  </si>
  <si>
    <t xml:space="preserve"> - Se respondio con el documento No. 2019EE7973, cuyo asunto es: 2019ER4274, CERTIFICACION DE POSEER O NO VIVIENDA</t>
  </si>
  <si>
    <t>2019ER4275</t>
  </si>
  <si>
    <t xml:space="preserve"> - Se respondio con el documento No. 2019EE8317, cuyo asunto es: 2019ER4275, CERTIFICADO DE POSEER O NO VIVIENDA</t>
  </si>
  <si>
    <t>2019ER4276</t>
  </si>
  <si>
    <t>ASOCIACION COLOMBIANA PRO NIÑO CON PARALISIS CEREBRAL PROPACE</t>
  </si>
  <si>
    <t xml:space="preserve"> -- Se responde temporalmente (no se cierra) con el documento No. 2019EE11307, cuyo asunto es: SE GENERA RESPUESTA A 201 - Se respondio con el documento No. 2019EE11308, cuyo asunto es: SE GENERA RESPUESTA A 2019ER4276
SETRASLADA A SDH</t>
  </si>
  <si>
    <t>2019ER4277</t>
  </si>
  <si>
    <t xml:space="preserve"> - Se respondio con el documento No. 2019EE8297, cuyo asunto es: 2019ER4277, CERTIFICADO DE POSEER O NO VIVIENDA</t>
  </si>
  <si>
    <t>2019ER4278</t>
  </si>
  <si>
    <t xml:space="preserve"> - Se respondio con el documento No. 2019EE8278, cuyo asunto es: 2019ER4278, CERTIFICADO DE POSEER O NO VIVIENDA</t>
  </si>
  <si>
    <t>2019ER4279</t>
  </si>
  <si>
    <t xml:space="preserve"> - Se respondio con el documento No. 2019EE8315, cuyo asunto es: 2019ER4279, CERTIFICADO DE POSEER O NO VIVIENDA</t>
  </si>
  <si>
    <t>2019ER4280</t>
  </si>
  <si>
    <t xml:space="preserve"> - Se respondio con el documento No. 2019EE8316, cuyo asunto es: 2019ER4280, CERTIFICADO DE POSEER O NO VIVIENDA</t>
  </si>
  <si>
    <t>2019ER4281</t>
  </si>
  <si>
    <t xml:space="preserve"> - Se respondio con el documento No. 2019EE8320, cuyo asunto es: 2019ER4281, CERTIFICADO DE POSEER O NO VIVIENDA</t>
  </si>
  <si>
    <t>2019ER4284</t>
  </si>
  <si>
    <t xml:space="preserve">SOLICITUD CERTIFICADO DE BIENES E INMUEBLES
</t>
  </si>
  <si>
    <t xml:space="preserve"> - Se respondio con el documento No. 2019EE8291, cuyo asunto es: 2019ER4284 CERTIFICADO DE POSEER O NO VIVIENDA</t>
  </si>
  <si>
    <t>2019ER4285</t>
  </si>
  <si>
    <t xml:space="preserve"> - Se respondio con el documento No. 2019EE8301, cuyo asunto es: 2019ER4285, CERTIFICADO DE POSEER O NO VIVIENDA</t>
  </si>
  <si>
    <t>2019ER4286</t>
  </si>
  <si>
    <t xml:space="preserve"> - Se respondio con el documento No. 2019EE8283, cuyo asunto es: 2019ER4286, CERTIFICADO DE POSEER O NO VIVIENDA</t>
  </si>
  <si>
    <t>2019ER4287</t>
  </si>
  <si>
    <t xml:space="preserve"> - Se respondio con el documento No. 2019EE8294, cuyo asunto es: 2019ER4287, CERTIFICADO DE POSEER O NO VIVIENDA</t>
  </si>
  <si>
    <t>2019ER4288</t>
  </si>
  <si>
    <t xml:space="preserve"> - Se respondio con el documento No. 2019EE8321, cuyo asunto es: 2019ER4288, CERTIFICADO DE POSEER O NO VIVIENDA</t>
  </si>
  <si>
    <t>2019ER4289</t>
  </si>
  <si>
    <t xml:space="preserve"> - Se respondio con el documento No. 2019EE8319, cuyo asunto es: 2019ER4289, CERTIFICADO DE POSEER O NO VIVIENDA</t>
  </si>
  <si>
    <t>2019ER4290</t>
  </si>
  <si>
    <t xml:space="preserve"> - Se respondio con el documento No. 2019EE8323, cuyo asunto es: 2019ER4290, CERTIFICADO DE POSEER O NO VIVIENDA</t>
  </si>
  <si>
    <t>2019ER4292</t>
  </si>
  <si>
    <t>SOLICITUD CERTIFICACION CATASTRAL DEL AÑO 2014</t>
  </si>
  <si>
    <t xml:space="preserve"> - Se respondio con el documento No. 2019EE9921, cuyo asunto es: 2019ER4292</t>
  </si>
  <si>
    <t>2019ER4295</t>
  </si>
  <si>
    <t xml:space="preserve"> - Se respondio con el documento No. 2019EE7716, cuyo asunto es: 2019ER4295 RAD 2019-217501 TR 71 AAA0135KENX.</t>
  </si>
  <si>
    <t>2019ER4296</t>
  </si>
  <si>
    <t>SOLICITUD CERTIFICACION CATASTRAL MANUAL</t>
  </si>
  <si>
    <t>SOLUCIONES GEOESPACIALES</t>
  </si>
  <si>
    <t>SE TRASLADA PARA SU CONOCIMIENTO Y FINES PERTINENTES
Respondido por: JRAMOS
Fecha Respuesta: 05-03-2019</t>
  </si>
  <si>
    <t>2019ER4299</t>
  </si>
  <si>
    <t>SE ATENDIO PERDONALMENTE AL PATRULLERO JOSE CRUZ MOLINA
EL DIA 06-03-2019 ENTREGANDOLE LAS CERTIFICACIONES SOLICITADAS 2019-224445, 224768 Y 6 CERTIFICACIONES MAS. SE ARCHIVA
Respondido por: NPASTRAN
Fecha Respuesta: 06-03-2019</t>
  </si>
  <si>
    <t>2019ER4300</t>
  </si>
  <si>
    <t xml:space="preserve"> -- Se responde temporalmente (no se cierra) con el documento No. 2019EE8867, cuyo asunto es: RPTA 2019ER4300 - Se respondio con el documento No. 2019EE8868, cuyo asunto es: RPTA 2019ER4300, TRASLADO POR COMPETENCIA</t>
  </si>
  <si>
    <t>2019ER4301</t>
  </si>
  <si>
    <t>ALCANCE SOLICITUD 2018ER16842</t>
  </si>
  <si>
    <t>2019ER4304</t>
  </si>
  <si>
    <t xml:space="preserve"> - Se respondio con el documento No. 2019EE9699, cuyo asunto es: SE GENERA OF EN RESPUESTA A 2019ER4304</t>
  </si>
  <si>
    <t>2019ER4307</t>
  </si>
  <si>
    <t>SOLICITUD REVISION  Y CORRECCION DE AVALUOS DE RENTA</t>
  </si>
  <si>
    <t>SE REALIZA TRANSFERENCIA A LA S.I.E. POR INSTRUCCION DE LA GCAU
Respondido por: MRLOPEZ
Fecha Respuesta: 05-03-2019</t>
  </si>
  <si>
    <t>2019ER4310</t>
  </si>
  <si>
    <t>2019ER4311</t>
  </si>
  <si>
    <t>SOLICITUD CERTIFICACION AÑOS 2017 Y 2018</t>
  </si>
  <si>
    <t>SE TRANSFIERE A LA SIFJ ,USUARIO REQUIERE CERTIFICAR USOS 2017-2018 ERA EL PROPIETARIO ANTERIORMENTE
Respondido por: LJIMENEZ
Fecha Respuesta: 12-03-2019</t>
  </si>
  <si>
    <t>2019ER4312</t>
  </si>
  <si>
    <t>SOLICITUD AVALUOS COMERCIALES - PROYECTO DE RENOVACION URBANA SAN BERNARDO</t>
  </si>
  <si>
    <t>SE ENVIO CON EL 2019 IE 3985
RESPONDIDO POR: A51607970
FECHA RESPUESTA: 07-03-2019 Y 2019EE 8076</t>
  </si>
  <si>
    <t>2019ER4313</t>
  </si>
  <si>
    <t>TRASLADO RADICADOS ERU 20184200020852</t>
  </si>
  <si>
    <t>SE ENVIO CON EL 2019 IE 4202
Respondido por: A51607970
Fecha Respuesta: 11-03-2019</t>
  </si>
  <si>
    <t>2019ER4314</t>
  </si>
  <si>
    <t>DESISTIMIENTO AVALUO</t>
  </si>
  <si>
    <t>SE REASIGNA AL AREA COMERCIAL POR SER DE SU COMPETENCIA
Respondido por: NPASTRAN
Fecha Respuesta: 13-03-2019</t>
  </si>
  <si>
    <t>2019ER4320</t>
  </si>
  <si>
    <t xml:space="preserve"> - Se respondio con el documento No. 2019EE8286, cuyo asunto es: 2019ER4320, CERTIFICADO DE POSEER O NO VIVIENDA</t>
  </si>
  <si>
    <t>2019ER4321</t>
  </si>
  <si>
    <t>SOLICITUD INFORMACION AVALUO CATASTRAL 01 ENERO DE 2017</t>
  </si>
  <si>
    <t xml:space="preserve"> - SE RESPONDIO CON EL DOCUMENTO NO. 2019EE31472, CUYO ASUNTO ES: 2019ER5872 - 2019ER4321 - 2019ER4784 CERTIFICACIONES CATASTRALES</t>
  </si>
  <si>
    <t>2019ER4322</t>
  </si>
  <si>
    <t xml:space="preserve"> - Se respondio con el documento No. 2019EE8314, cuyo asunto es: 2019ER4322, CERTIFICADO DE POSEER O NO VIVIENDA</t>
  </si>
  <si>
    <t>2019ER4323</t>
  </si>
  <si>
    <t xml:space="preserve"> - SE RESPONDIO CON EL DOCUMENTO NO. 2019EE8192,</t>
  </si>
  <si>
    <t>2019ER4324</t>
  </si>
  <si>
    <t xml:space="preserve"> - Se respondio con el documento No. 2019EE8195, cuyo asunto es: UAECD 2019ER4324</t>
  </si>
  <si>
    <t>2019ER4340</t>
  </si>
  <si>
    <t xml:space="preserve"> - Se respondio con el documento No. 2019EE8825, cuyo asunto es: UAECD 2019ER4340 RAD 2019-240739 TR 71 AAA0004XCMR</t>
  </si>
  <si>
    <t>2019ER4341</t>
  </si>
  <si>
    <t>SE TRASLADA PARA DAR RESPUESTA TRAMITE 74 EN ACTIVIDAD ESTUDIO PREVIO
Respondido por: JRAMOS
Fecha Respuesta: 06-03-2019</t>
  </si>
  <si>
    <t>2019ER4346</t>
  </si>
  <si>
    <t>SOLICITUD CERTIFICACIONES CATASTRALES VIGENTES PARA EL AÑO 2018 - MASIVO</t>
  </si>
  <si>
    <t>ORGANIZACION LUIS CARLOS SARMIENTO ANGULA LTDA</t>
  </si>
  <si>
    <t xml:space="preserve"> - Se respondio con el documento No. 2019EE31469, cuyo asunto es: 2019ER4346 CARTIFICACIONES CATASTRALES</t>
  </si>
  <si>
    <t>2019ER4349</t>
  </si>
  <si>
    <t>DAR ALCANCE AL RADICADO 2018ER826 - SOLICITUD RESPUESTA</t>
  </si>
  <si>
    <t>RESPONDIDO CON 2019EE7363-ANULADO POR TRASLADO A LA SIFJ AL ESTAR RELACIONADO CON LAS SOLICITUDES 2018ER32033 DE 29-11-2018 Y 2019ER826 DE 17-01-2019 LAS CUALES ESTAN ASIGNADAS A LA SIFJ</t>
  </si>
  <si>
    <t>2019ER4350</t>
  </si>
  <si>
    <t>2019ER4354</t>
  </si>
  <si>
    <t>RESPUESTA A SU COMUNICACION CON RADICADO 2019ER2209 DE NUEVO CATASTRO EN LINEA</t>
  </si>
  <si>
    <t>SE DIO RESPUESTA A TRAVÉS DEL CORREO INSTITUCIONAL.
Respondido por: SMANCERA
Fecha Respuesta: 16-04-2019</t>
  </si>
  <si>
    <t>2019ER4355</t>
  </si>
  <si>
    <t>SOLICITUD AVALUOS CATASTRALES EXISTENTES DEL PREDIO EN MENCION A PARTIR DEL AÑO 1989</t>
  </si>
  <si>
    <t xml:space="preserve"> - Se respondio con el documento No. 2019EE8729, cuyo asunto es: 2019ER4355 RAD 2019-239419 TR 71 AAA0083XFZE</t>
  </si>
  <si>
    <t>2019ER4357</t>
  </si>
  <si>
    <t>RT: 47617 - TRASLADO AL RECURSO DE REPOSICION 20195260191602 - AVALUO 2017-1101</t>
  </si>
  <si>
    <t>2019ER4359</t>
  </si>
  <si>
    <t>SOLICITUD DE ACTUALIZACION DE INFORMACION EN EL SISTEMA INTEGRADO DE INFORMACION CATASTRAL SIIC</t>
  </si>
  <si>
    <t xml:space="preserve"> - Se respondio con el documento No. 2019EE8506, cuyo asunto es: 2019ER4359 RAD 2019-235179 TR 5 AAA0135LACX</t>
  </si>
  <si>
    <t>2019ER4360</t>
  </si>
  <si>
    <t>RT: 47608 - SOLICITUD DE COMPLEMENTACION AL AVALUO TECNICO INDEMNIZATORIO AVALUO N° 2019-0004</t>
  </si>
  <si>
    <t>SE TRANSFIERE CORDIS POR ORDEN DE LA INGENIERA LIGIA GONZALEZ MARTINEZ
Respondido por: GJCARDOZO
Fecha Respuesta: 12-03-2019</t>
  </si>
  <si>
    <t>2019ER4361</t>
  </si>
  <si>
    <t>RT 51140 - SOLICITUD COMPLEMENTACION DEL AVALUO TECNICO INDEMNIZATORIO NO. 2018-2043</t>
  </si>
  <si>
    <t>SE REASIGNA POR ERROR DE DIGITACION SE ASIGNO AL FUNCIONARIO EQUIVOCADO
Respondido por: NPASTRAN
Fecha Respuesta: 06-03-2019</t>
  </si>
  <si>
    <t>2019ER4362</t>
  </si>
  <si>
    <t>RT 49414 - SOLICITUD REVISION DE AVALUO COMERCIAL NO 2019-0107</t>
  </si>
  <si>
    <t>2019ER4363</t>
  </si>
  <si>
    <t>RT: 51139 - SOLICITUD DE COMPLEMENTACION DEL AVALUO TECNICO INDEMNIZATORIO N° 2018-2055</t>
  </si>
  <si>
    <t>SE REASIGNA POR ERROR DE DIGITACION SE ASIGNO AL FUCNIONARIO EQUIVOCADO
Respondido por: NPASTRAN
Fecha Respuesta: 06-03-2019</t>
  </si>
  <si>
    <t>2019ER4364</t>
  </si>
  <si>
    <t>RT 51124- SOLICITUD DE COMPLEMENTACION DEL AVALUO TECNICO INDEMNIZATORIO NO 2018-2025</t>
  </si>
  <si>
    <t>SE TRANSFIERE CORDIS POR ORDEN DE LA ING. LIGIA GONZÁLEZ MARTÍNEZ.
Respondido por: ZTORRES
Fecha Respuesta: 07-03-2019</t>
  </si>
  <si>
    <t>2019ER4366</t>
  </si>
  <si>
    <t>RT: 48175 - SOLICITUD DE ACTUALIZACION DE USO Y DESTINO</t>
  </si>
  <si>
    <t xml:space="preserve"> - Se respondio con el documento No. 2019EE7843, cuyo asunto es: CORDIS 2019ER4366 SE GENERO LA RADICACION 2019-223054</t>
  </si>
  <si>
    <t>2019ER4365</t>
  </si>
  <si>
    <t>RT 48098 - SOLICITUD ACTUALIZACION DE USO Y DESTINO EN EL SISTEMA INTEGRADO DE INFORMACION CATASTRAL</t>
  </si>
  <si>
    <t xml:space="preserve"> - Se respondio con el documento No. 2019EE7353, cuyo asunto es: UAECD 2019ER4365  RAD  217039 USO Y DESTINO</t>
  </si>
  <si>
    <t>2019ER4368</t>
  </si>
  <si>
    <t>RT: 48013 - SOLICITUD DE ACTUALIZACION DE USO Y DESTINO</t>
  </si>
  <si>
    <t xml:space="preserve"> - Se respondio con el documento No. 2019EE7850, cuyo asunto es: CORDIS 2019ER4368 SE GENERO LA RADICACION 2019-223179</t>
  </si>
  <si>
    <t>2019ER4367</t>
  </si>
  <si>
    <t>RT 47998 - SOLICITUD ACTUALIZACION DE USO Y DESTINO EN EL SISTEMA INTEGRADO DE INFORMACION CATASTRAL</t>
  </si>
  <si>
    <t xml:space="preserve"> - Se respondio con el documento No. 2019EE7845, cuyo asunto es: CORDIS 2019ER4367 GENERO LA RADICACION 2019-223139</t>
  </si>
  <si>
    <t>2019ER4369</t>
  </si>
  <si>
    <t>RT: 47982 - SOLICITUD DE ACTUALIZACION DE USO Y DESTINO</t>
  </si>
  <si>
    <t xml:space="preserve"> - Se respondio con el documento No. 2019EE7857, cuyo asunto es: CORDIS 2019ER4369 SE GENERO LA RADICACION 2019-223237</t>
  </si>
  <si>
    <t>2019ER4371</t>
  </si>
  <si>
    <t>RT: 47967 - SOLICITUD DE ACTUALIZACION DE USO Y DESTINO</t>
  </si>
  <si>
    <t xml:space="preserve"> - Se respondio con el documento No. 2019EE7872, cuyo asunto es: CORDIS 2019ER4371 SE GENERO LA RADICACION 2019-223324</t>
  </si>
  <si>
    <t>2019ER4372</t>
  </si>
  <si>
    <t>RT: 46450A - SOLICITUD DE ACTUALIZACION DE USO Y DESTINO</t>
  </si>
  <si>
    <t xml:space="preserve"> - Se respondio con el documento No. 2019EE7986, cuyo asunto es: 2019ER4372 SOLICITUD DE INFORMACION AAA0113KBWF</t>
  </si>
  <si>
    <t>2019ER4373</t>
  </si>
  <si>
    <t>RT: 42631 - SOLICITUD DE ACTUALIZACION DE USO Y DESTINO</t>
  </si>
  <si>
    <t xml:space="preserve"> - Se respondio con el documento No. 2019EE7985, cuyo asunto es: 2019ER4373 SOLICITUD DE INFORMACION AAA0072BWBR</t>
  </si>
  <si>
    <t>2019ER4374</t>
  </si>
  <si>
    <t>RT 47974- SOLICITUD ACTUALIZACION DE USO Y DESTINO EN EL SISTEMA INTEGRADO DE INFORMACION CATASTRAL</t>
  </si>
  <si>
    <t xml:space="preserve"> - Se respondio con el documento No. 2019EE7984, cuyo asunto es: 2019ER4374 SOLICITUD DE INFORMACIÓN AAA0053ULLF</t>
  </si>
  <si>
    <t>2019ER4375</t>
  </si>
  <si>
    <t>RT: 47720 -SOLICITUD MODIFICACION AVALUO 2017-1225</t>
  </si>
  <si>
    <t>SE ENVIO CON EL 2019 EE 8117
Respondido por: A51607970
Fecha Respuesta: 07-03-2019</t>
  </si>
  <si>
    <t>2019ER4376</t>
  </si>
  <si>
    <t>SE ENVIA CON BABERO A LA SIFJ
Respondido por: LJIMENEZ
Fecha Respuesta: 06-03-2019</t>
  </si>
  <si>
    <t>2019ER4379</t>
  </si>
  <si>
    <t>TRASLADO POR COMPETENCIA RADICADO 2019ER17391 - OBDULIA RODRIGUEZ</t>
  </si>
  <si>
    <t xml:space="preserve"> - Se respondio con el documento No. 2019EE8823, cuyo asunto es: UAECD 2019ER4379 RAD 2019-239665 TR 42
AAA0145KHRJ</t>
  </si>
  <si>
    <t>2019ER4381</t>
  </si>
  <si>
    <t>REMISION RESULTADOS ENCUESTA DE SATISFACCION CIUDADANA - 2018</t>
  </si>
  <si>
    <t>SE TIENE COPNOCIMIENTO DEL TEMA Y SE ARCHIVA
Respondido por: DIAMAYA
Fecha Respuesta: 25-04-2019</t>
  </si>
  <si>
    <t>2019ER4385</t>
  </si>
  <si>
    <t>REMISION INVITACION AUDIENCIA PUBLICA DEL SECTOR GESTION PUBLICA</t>
  </si>
  <si>
    <t>SE TIENE CONOCIMIENTO Y SE ASUSTE A LA REUNION
Respondido por: DIAMAYA
Fecha Respuesta: 07-03-2019</t>
  </si>
  <si>
    <t>2019ER4387</t>
  </si>
  <si>
    <t>NUEVO CATASTRO EN LINEA - RADICADO UAECD 2019EE3211</t>
  </si>
  <si>
    <t>2019ER4389</t>
  </si>
  <si>
    <t xml:space="preserve"> - Se respondio con el documento No. 2019EE8326, cuyo asunto es: UAECD2019ER4389</t>
  </si>
  <si>
    <t>2019ER4390</t>
  </si>
  <si>
    <t xml:space="preserve"> - Se respondio con el documento No. 2019EE8325, cuyo asunto es: UAED 2019ER4390</t>
  </si>
  <si>
    <t>2019ER4392</t>
  </si>
  <si>
    <t>SOLICITUD ACTUALIZACION DE METRAJE</t>
  </si>
  <si>
    <t xml:space="preserve"> - Se respondio con el documento No. 2019EE8829, cuyo asunto es: UAECD 2019ER4392 RAD 2019-240121 TR 9 AAA0070MKTD</t>
  </si>
  <si>
    <t>2019ER4394</t>
  </si>
  <si>
    <t>SOLICITUD DE INFORMACION BIENES E INMUEBLES</t>
  </si>
  <si>
    <t xml:space="preserve"> - Se respondio con el documento No. 2019EE8856, cuyo asunto es: UAECD 2019 ER4394</t>
  </si>
  <si>
    <t>2019ER4398</t>
  </si>
  <si>
    <t>RESPUESTA A SOLICITUD DE INFORMACION CORDIS -2019ER16354 DEL 15-02-2019</t>
  </si>
  <si>
    <t>2019ER4403</t>
  </si>
  <si>
    <t xml:space="preserve"> - Se respondio con el documento No. 2019EE8333, cuyo asunto es: UAECD 2019 ER 4403</t>
  </si>
  <si>
    <t>2019ER4404</t>
  </si>
  <si>
    <t xml:space="preserve"> - Se respondio con el documento No. 2019EE8327, cuyo asunto es: UAECD 2019 ER 4404</t>
  </si>
  <si>
    <t>2019ER4406</t>
  </si>
  <si>
    <t xml:space="preserve"> - Se respondio con el documento No. 2019EE8328, cuyo asunto es: UAECD 2019 ER 4406</t>
  </si>
  <si>
    <t>2019ER4407</t>
  </si>
  <si>
    <t xml:space="preserve"> - Se respondio con el documento No. 2019EE8330, cuyo asunto es: UAECD 2019 ER 4407</t>
  </si>
  <si>
    <t>2019ER4408</t>
  </si>
  <si>
    <t xml:space="preserve"> - Se respondio con el documento No. 2019EE8331, cuyo asunto es: UAECD 2019 ER 4408</t>
  </si>
  <si>
    <t>2019ER4409</t>
  </si>
  <si>
    <t xml:space="preserve"> - Se respondio con el documento No. 2019EE8332, cuyo asunto es: UAECD 2019 ER 4409</t>
  </si>
  <si>
    <t>2019ER4410</t>
  </si>
  <si>
    <t xml:space="preserve"> - Se respondio con el documento No. 2019EE8392, cuyo asunto es: 2019-ER4410 SOLICITUD DE INFORMACION CARCELES</t>
  </si>
  <si>
    <t>2019ER4412</t>
  </si>
  <si>
    <t>TRASLADO SOLICITUD - UAECD 2018ER24565</t>
  </si>
  <si>
    <t>SE ARCHIVA ES UN ACUSE RECIBO SE DIO RESPUESTA CON EL OFICIO 2019 EE58170
Respondido por: NPASTRAN
Fecha Respuesta: 13-03-2019</t>
  </si>
  <si>
    <t>2019ER4413</t>
  </si>
  <si>
    <t xml:space="preserve"> - Se respondio con el documento No. 2019EE8204, cuyo asunto es: UAECD 2019 ER 4413</t>
  </si>
  <si>
    <t>2019ER4414</t>
  </si>
  <si>
    <t xml:space="preserve"> - Se respondio con el documento No. 2019EE8880, cuyo asunto es: RPTA 2019ER4414, SE GENERO RADICACION 2019-242688</t>
  </si>
  <si>
    <t>2019ER4415</t>
  </si>
  <si>
    <t xml:space="preserve"> - Se respondio con el documento No. 2019EE8210, cuyo asunto es: UAECD 2019 ER 4415</t>
  </si>
  <si>
    <t>2019ER4416</t>
  </si>
  <si>
    <t xml:space="preserve"> - Se respondio con el documento No. 2019EE8390, cuyo asunto es: 2019-ER4416 SOLICITUD DE INFORMACION CARCELES</t>
  </si>
  <si>
    <t>2019ER4418</t>
  </si>
  <si>
    <t>TRASLADO DERECHO DEPETICION RT-SB-35-13</t>
  </si>
  <si>
    <t>ERU - EMPRESA DE RENOVACION Y DESARROLLO URBANO DE BOGOTA</t>
  </si>
  <si>
    <t>2019ER4421</t>
  </si>
  <si>
    <t>SOLICITUD  CERTIFICADO CATASTRAL</t>
  </si>
  <si>
    <t xml:space="preserve"> -- Se responde temporalmente (no se cierra) con el documento No. 2019EE9212, cuyo asunto es: UAECD 2019ER4421 - Se respondio con el documento No. 2019EE9216, cuyo asunto es: UAECD 2019ER4421 TRASLADO IGAC</t>
  </si>
  <si>
    <t>2019ER4422</t>
  </si>
  <si>
    <t>SE TRANSFIERE AL CENTRO DE DOCUMENTACION PARA ATENDER SOLICITUD
Respondido por: NPASTRAN
Fecha Respuesta: 07-03-2019</t>
  </si>
  <si>
    <t>2019ER4424</t>
  </si>
  <si>
    <t xml:space="preserve"> - Se respondio con el documento No. 2019EE11291, cuyo asunto es: SE GENERA RESPUESTA A 2019ER 4424
RAD 2019-289560</t>
  </si>
  <si>
    <t>2019ER4426</t>
  </si>
  <si>
    <t>SOLICITUD COTIZACION CONTRATO AVALUOS UNIDAD ADMINISTRATIVA ESPECIAL DE SERVICIOS PUBLICOS</t>
  </si>
  <si>
    <t>UNIDAD ADMINISTRATIVA ESPECIAL DE SERVICIOS PUBLICOS - UAESP</t>
  </si>
  <si>
    <t>SE ENVIO CON EL 2019 EE 7958
Respondido por: A51607970
Fecha Respuesta: 06-03-2019</t>
  </si>
  <si>
    <t>2019ER4430</t>
  </si>
  <si>
    <t>SOLICITUD AVALUOS COMERCIALES</t>
  </si>
  <si>
    <t>CONTRALORIA DE BOGOTA</t>
  </si>
  <si>
    <t>SE ENVIO CON EL 2019 EE 9174
Respondido por: A51607970
Fecha Respuesta: 15-03-2019</t>
  </si>
  <si>
    <t>2019ER4439</t>
  </si>
  <si>
    <t>OBSERVACIONES AVALUO VOTO NACIONAL - RESPUIESTA OFICIO 2018EE14081</t>
  </si>
  <si>
    <t>2019ER4440</t>
  </si>
  <si>
    <t>SOLICITUD DE TASACIONES DE DAÑO EMERGENTE Y LUCRO CESANTE - CONTRATO INTERADMINISTRATIVO 195 DE 2018</t>
  </si>
  <si>
    <t>2019ER4451</t>
  </si>
  <si>
    <t>REMISION TRASLADO - USO DEL PREDIO - EDMOND RAMOS VASQUEZ</t>
  </si>
  <si>
    <t xml:space="preserve"> - Se respondio con el documento No. 2019EE11293, cuyo asunto es: RESPUESTA A OFICIO 4451- TRASLADO SDP 2-2019-10163-SE GENERA RAD 2019- 297760</t>
  </si>
  <si>
    <t>2019ER4453</t>
  </si>
  <si>
    <t>REMISION TRASLADO - AVALUO CATASTRAL - HENRY RODRIGUEZ CASTAÑEDA</t>
  </si>
  <si>
    <t xml:space="preserve"> - Se respondio con el documento No. 2019EE11278, cuyo asunto es: RESPUESTA A OFICIO ER 4453- TRASLADO SDP- 2-2019-10169. SE GENERA RAD 2019-297213</t>
  </si>
  <si>
    <t>2019ER4454</t>
  </si>
  <si>
    <t xml:space="preserve"> - Se respondio con el documento No. 2019EE11587, cuyo asunto es: RESPUESTA A OFICIO 2019ER4454. SE GENERA RAD 2019-301732</t>
  </si>
  <si>
    <t>2019ER4459</t>
  </si>
  <si>
    <t>APITECOL LTDA FRANCISCO HERNANDEZ A Y CIA</t>
  </si>
  <si>
    <t xml:space="preserve"> - Se respondio con el documento No. 2019EE8872, cuyo asunto es: UAECD 2019ER4459</t>
  </si>
  <si>
    <t>2019ER4461</t>
  </si>
  <si>
    <t>RT: 51783 - ENVIO DE CARPETAS PARA LA ELABORACION DE AVALUOS COMERCIALES</t>
  </si>
  <si>
    <t>SE REMITE OFICIO A IDU POR ESTADO DEL TRÁMITE
RESPONDIDO POR: YAVELLANEDA
FECHA RESPUESTA: 06-03-2019     2019EE7951</t>
  </si>
  <si>
    <t>2019ER4462</t>
  </si>
  <si>
    <t>RT: 47215 - TRASLADO AL DERECHO DE PETICION OFICIO IDU 20195260167172 DEL 12-02-2019</t>
  </si>
  <si>
    <t>2019ER4466</t>
  </si>
  <si>
    <t>SOLICITUD CERTIFICADO Y MANZANA CATASTRAL</t>
  </si>
  <si>
    <t xml:space="preserve"> - Se respondio con el documento No. 2019EE9897, cuyo asunto es: RESPUESTA AL OFICIO 2019ER 4466 MINHACIENDA</t>
  </si>
  <si>
    <t>2019ER4494</t>
  </si>
  <si>
    <t xml:space="preserve"> - Se respondio con el documento No. 2019EE8046, cuyo asunto es: RESPUESTA UAECD 2019ER4494, 2019ER4495; 2019ER4497</t>
  </si>
  <si>
    <t>2019ER4495</t>
  </si>
  <si>
    <t>SE RESPONDE CON EL OFICIO 2019EE 8046
Respondido por: OCASTELLANOS
Fecha Respuesta: 07-03-2019</t>
  </si>
  <si>
    <t>2019ER4497</t>
  </si>
  <si>
    <t>SE DA RESPUESTA CON EL OFICIO 2019EE8046
Respondido por: OCASTELLANOS
Fecha Respuesta: 07-03-2019</t>
  </si>
  <si>
    <t>2019ER4502</t>
  </si>
  <si>
    <t>SOLICITUD CERTIFICACION DEL AREA DESDE EL AÑO 2002 HASTA LA FECHA</t>
  </si>
  <si>
    <t xml:space="preserve"> - Se respondio con el documento No. 2019EE10110, cuyo asunto es: CORDIS 2019ER4502 GENERO LA RADICACION 2019-273223</t>
  </si>
  <si>
    <t>2019ER4507</t>
  </si>
  <si>
    <t xml:space="preserve"> - Se respondio con el documento No. 2019EE8196, cuyo asunto es: UAECD 2019 ER 4507</t>
  </si>
  <si>
    <t>2019ER4508</t>
  </si>
  <si>
    <t>2019EE8197,
Respondido por: LJIMENEZ
Fecha Respuesta: 07-03-2019</t>
  </si>
  <si>
    <t>2019ER4509</t>
  </si>
  <si>
    <t xml:space="preserve"> - Se respondio con el documento No. 2019EE8197, cuyo asunto es: UAECD 2019 ER 4509 Y ER 4508</t>
  </si>
  <si>
    <t>2019ER4510</t>
  </si>
  <si>
    <t xml:space="preserve"> - Se respondio con el documento No. 2019EE9093, cuyo asunto es: UAECD2019ER4510,ER4511,ER4512 Y ER4513</t>
  </si>
  <si>
    <t>2019ER4511</t>
  </si>
  <si>
    <t>2019EE9093
Respondido por: CARUIZ
Fecha Respuesta: 13-03-2019</t>
  </si>
  <si>
    <t>2019ER4512</t>
  </si>
  <si>
    <t>2019 EE9093
Respondido por: CARUIZ
Fecha Respuesta: 13-03-2019</t>
  </si>
  <si>
    <t>2019ER4513</t>
  </si>
  <si>
    <t>2019 EE 9093
Respondido por: CARUIZ
Fecha Respuesta: 13-03-2019</t>
  </si>
  <si>
    <t>2019ER4514</t>
  </si>
  <si>
    <t xml:space="preserve"> - Se respondio con el documento No. 2019EE9189, cuyo asunto es: UAECD 2019ER4514</t>
  </si>
  <si>
    <t>2019ER4516</t>
  </si>
  <si>
    <t xml:space="preserve"> - Se respondio con el documento No. 2019EE7841, cuyo asunto es: CORDIS 2019ER4516 SE GENERO OFICIO</t>
  </si>
  <si>
    <t>2019ER4517</t>
  </si>
  <si>
    <t>TRASLADO RADICADO 2019ER11576 - REVISION DE AVALUO PAOLA KATHERINE MORA MORENO</t>
  </si>
  <si>
    <t xml:space="preserve"> - Se respondio con el documento No. 2019EE10099, cuyo asunto es: CORDIS 2019ER4517 GENERO LA RADICACION 2019-270878</t>
  </si>
  <si>
    <t>2019ER4519</t>
  </si>
  <si>
    <t>TRASLADO RADICADO 2019ER11633 - REVISION AVALUO LUIS ALBERTO PALACIOS RODRIGUEZ</t>
  </si>
  <si>
    <t xml:space="preserve"> - Se respondio con el documento No. 2019EE11290, cuyo asunto es: SE GENERA RESPUESTA A 2019ER4519
RAD 2019-290402</t>
  </si>
  <si>
    <t>2019ER4520</t>
  </si>
  <si>
    <t>SOLICITUD CERTIFICACION DE AVALUO AÑO 1988</t>
  </si>
  <si>
    <t>SE TRANSFIERE A SIFJ PARA QUE EMITAN CONCEPTO DESDE SU COMPETENCIA DE QUE TRÁMITE RADICAR, EN RAZÓN A QUE CONSULTADO EN SIIC Y VUR,  APARECEN LOS DUEÑOS INICIALES Y SEGUN ESCRITURA APORTADA POR EL PETICIONARIO SE EFECTUÓ VENTA, LA CUAL QUIERE REGISTRAR Y LE EXIGEN CERTIFICADO DE AVALÚO DE VIGENCIA 1988
Respondido por: RACORTES
Fecha Respuesta: 22-03-2019</t>
  </si>
  <si>
    <t>2019ER4521</t>
  </si>
  <si>
    <t>SOLICITUD ESTADO DE PREDIO</t>
  </si>
  <si>
    <t>SE TRANSFIERE A SIFJ PARA CONCEPTO DE QUE TRÁMITE RADICAR, DADO QUE ES UNA SOLICITUD DE SDH Y EL PREDIO NO ES DE LA ENTIDAD
Respondido por: RACORTES
Fecha Respuesta: 22-03-2019</t>
  </si>
  <si>
    <t>2019ER4522</t>
  </si>
  <si>
    <t>TRASLADO RADICADO 2019ER11590 VERIFICACION AVALUO - JUAN PABLO ROCHA MARTINEZ</t>
  </si>
  <si>
    <t>SE TRASLADA PARA SU CONOCIMIENTO Y FINES PERTINENTES.
Respondido por: JRAMOS
Fecha Respuesta: 19-03-2019</t>
  </si>
  <si>
    <t>2019ER4525</t>
  </si>
  <si>
    <t>SOLICITUD DE CERTIFICADO CATASTRAL</t>
  </si>
  <si>
    <t xml:space="preserve"> - Se respondio con el documento No. 2019EE10574, cuyo asunto es: 201ER4525</t>
  </si>
  <si>
    <t>2019ER4526</t>
  </si>
  <si>
    <t>SE DA RESPUESTA CON EE96697 DEL 15/03/2019, SI EMBARGO QUEDO ASOCIADO AL ER 2019ER4529
Respondido por: AFRANCO
Fecha Respuesta:</t>
  </si>
  <si>
    <t>2019ER4529</t>
  </si>
  <si>
    <t xml:space="preserve"> -- Se responde temporalmente (no se cierra) con el documento No. 2019EE9697, cuyo asunto es: UAECD2019ER4526 -2019ER45 - Se respondio con el documento No. 2019EE10719, cuyo asunto es: UAEDCD 2019ER4529</t>
  </si>
  <si>
    <t>2019ER4533</t>
  </si>
  <si>
    <t>INSCRIPCION DE ACTOS ADMINISTRATIVOS PROFERIDOS POR LA UAECD - SU RESPUESTA AL RADICADO 50N2019ER02837</t>
  </si>
  <si>
    <t xml:space="preserve"> - Se respondio con el documento No. 2019EE11306, cuyo asunto es: SE GENERA RESPUESTA A 2019ER4533
DEVOLUCIÓN POR FALTA CLARIDAD</t>
  </si>
  <si>
    <t>2019ER4536</t>
  </si>
  <si>
    <t>RESPUESTA A SU OFICIO NO. RAD. 2018-908518</t>
  </si>
  <si>
    <t>SE ENVÍA PARA ARCHIVO YA QUE ES UN OFICIO INFORMATIVO-SNR
Respondido por: OCASTELLANOS
Fecha Respuesta: 14-03-2019</t>
  </si>
  <si>
    <t>2019ER4538</t>
  </si>
  <si>
    <t xml:space="preserve"> -- Se responde temporalmente (no se cierra) con el documento No. 2019EE10687, cuyo asunto es: TRASLADO  A S.D.H. 2019ER - Se respondio con el documento No. 2019EE10694, cuyo asunto es: RPTA 2019ER4538</t>
  </si>
  <si>
    <t>2019ER4537</t>
  </si>
  <si>
    <t>JUZGADO 55 CIVIL MUNICIPAL</t>
  </si>
  <si>
    <t xml:space="preserve"> SE RESPONDE CON EL OFICIO 2019EE8122
Respondido por: OCASTELLANOS
Fecha Respuesta:</t>
  </si>
  <si>
    <t>2019ER4543</t>
  </si>
  <si>
    <t xml:space="preserve"> - Se respondio con el documento No. 2019EE10720, cuyo asunto es: ADICION DCTOS A 2019-245961</t>
  </si>
  <si>
    <t>2019ER4544</t>
  </si>
  <si>
    <t>SOLICITUD CERTIFICADO CABIDA Y LINDEROS</t>
  </si>
  <si>
    <t xml:space="preserve"> - Se respondio con el documento No. 2019EE11327, cuyo asunto es: SE GENERA RESPUESTA A 2019ER4544</t>
  </si>
  <si>
    <t>2019ER4546</t>
  </si>
  <si>
    <t>PREDIO CONSERVADO INDEFINIDO
Respondido por: MSANDOVAL
Fecha Respuesta: 19-03-2019</t>
  </si>
  <si>
    <t>2019ER4547</t>
  </si>
  <si>
    <t xml:space="preserve"> - Se respondio con el documento No. 2019EE8198, cuyo asunto es: UAEC D 2019 ER4547</t>
  </si>
  <si>
    <t>2019ER4548</t>
  </si>
  <si>
    <t>JUZGADO 19 CIVIL MUNICIPAL DE BOGOTA D.C.</t>
  </si>
  <si>
    <t xml:space="preserve"> - Se respondio con el documento No. 2019EE7902, cuyo asunto es: UAECD 2019 ER 4548 RADICACION 2019 223805</t>
  </si>
  <si>
    <t>2019ER4550</t>
  </si>
  <si>
    <t>SOLICITUD REVISION Y CORRECCION DE AVALUOS DE RENTA</t>
  </si>
  <si>
    <t>SE TRANSFIERE CORDIS POR ORDEN DE LA INGENIERA LIGIA GONZALEZ MARTINEZ
Respondido por: DHPEREZ
Fecha Respuesta: 06-03-2019</t>
  </si>
  <si>
    <t>2019ER4551</t>
  </si>
  <si>
    <t>2019ER4552</t>
  </si>
  <si>
    <t>2019ER4553</t>
  </si>
  <si>
    <t>SE EFECTÚA TRANSFERENCIA CORDIS A SIE POR INSTRUCCIÓN DE LA ING. LIGIA E. GONZÁLEZ M.
Respondido por: YAVELLANEDA
Fecha Respuesta: 06-03-2019</t>
  </si>
  <si>
    <t>2019ER4563</t>
  </si>
  <si>
    <t>SE TRASFIERE A LA SIFJ PARA QUE SE ESTUDIE EL CASO DE ACUERDO CON LA NORMATIVIDAD VIGENTE
Respondido por: OCASTELLANOS
Fecha Respuesta: 27-03-2019</t>
  </si>
  <si>
    <t>2019ER4569</t>
  </si>
  <si>
    <t>SOLICITUD EXPEDICON CERTIFICADO CATASTRAL AÑO 1997</t>
  </si>
  <si>
    <t xml:space="preserve"> - Se respondio con el documento No. 2019EE10103, cuyo asunto es: 2019ER4569</t>
  </si>
  <si>
    <t>2019ER4570</t>
  </si>
  <si>
    <t>SOLICITUD MESA DE TRABAJO</t>
  </si>
  <si>
    <t>MINISTERIO DE DEFENSA POLICIA NACIONAL - SIJIN GRUIN</t>
  </si>
  <si>
    <t>SE TRASNFIERE A LA OAJ PARA DAR RESPUESTA DIRECTA A LA POLICIA
Respondido por: NPASTRAN
Fecha Respuesta: 12-03-2019</t>
  </si>
  <si>
    <t>2019ER4594</t>
  </si>
  <si>
    <t>SE CIERA SE ADICIONA DOCUMENTOS A RAD 2019 257166 TR 42
Respondido por: JRAMOS
Fecha Respuesta: 19-03-2019</t>
  </si>
  <si>
    <t>2019ER4596</t>
  </si>
  <si>
    <t>ALCANCE AL RADICADO 2019ER200</t>
  </si>
  <si>
    <t>SE TRASLADAPARA RESPUESTA AL USUARIO
Respondido por: JRAMOS
Fecha Respuesta: 19-03-2019</t>
  </si>
  <si>
    <t>2019ER4600</t>
  </si>
  <si>
    <t>SOLICITUD ACTUALIZACION INFORMACION SISTEMA INTEGRADO DE INFORMACION CATASTRAL (SIIC)</t>
  </si>
  <si>
    <t>ACECUMA CONSTRUCTORES LTDA</t>
  </si>
  <si>
    <t xml:space="preserve"> - Se respondio con el documento No. 2019EE12604, cuyo asunto es: UAECD 2019ER4600. SOLICITUD DE INFORMACIÓN</t>
  </si>
  <si>
    <t>2019ER4601</t>
  </si>
  <si>
    <t>OFICIO CONFUSO AL PARECER PIDEN IFORMACION DE PREDIOS BORRADOS
Respondido por: PLOZANO
Fecha Respuesta: 04-04-2019</t>
  </si>
  <si>
    <t>2019ER4602</t>
  </si>
  <si>
    <t>BENEFICENCIA DE CUNDINAMARCA</t>
  </si>
  <si>
    <t xml:space="preserve"> - Se respondio con el documento No. 2019EE8988, cuyo asunto es: UAECD  2019 ER 4602 / ER 4603 / ER 4604</t>
  </si>
  <si>
    <t>2019ER4603</t>
  </si>
  <si>
    <t>EE8988  DE 13 -03-2019
Respondido por: NLANCHEROS
Fecha Respuesta: 13-03-2019</t>
  </si>
  <si>
    <t>2019ER4604</t>
  </si>
  <si>
    <t>EE 8988  DE 13- 03-2019
Respondido por: NLANCHEROS
Fecha Respuesta: 13-03-2019</t>
  </si>
  <si>
    <t>2019ER4610</t>
  </si>
  <si>
    <t>SOLICITUD TRAMITE DE DESENGLOBE</t>
  </si>
  <si>
    <t>CAJA DE VIVIENDA POPULAR</t>
  </si>
  <si>
    <t xml:space="preserve"> - Se respondio con el documento No. 2019EE8903, cuyo asunto es: CORDIS 2019ER4610 GENERO LA RADICACION 2019-243741</t>
  </si>
  <si>
    <t>2019ER4614</t>
  </si>
  <si>
    <t>TRASLADO SOLICITUD 2019ER20878 DEL 27 DE FEBRERO DE 2019 - REVISION Y AJUSTE -</t>
  </si>
  <si>
    <t xml:space="preserve"> - Se respondio con el documento No. 2019EE12060, cuyo asunto es: RESPUESTA A OFICIO 2019ER 4614. SOLICITUD REVISÓN DE AVALUO. YA SE HABIA GENERADO RAD PARA 3 PREDIOS: SE ADICIONAN DOCUMENTOS A LA RAD 2019-194972 2019-194972; 2019-195045; 2019-195091</t>
  </si>
  <si>
    <t>2019ER4617</t>
  </si>
  <si>
    <t>TRASLADO SOLICITUD REVISION DE AVALUO - HILVANIA DUARTE ARIZA</t>
  </si>
  <si>
    <t xml:space="preserve"> - Se respondio con el documento No. 2019EE10079, cuyo asunto es: UAECD 2019ER4617 RAD 2019-275467 TR 42</t>
  </si>
  <si>
    <t>2019ER4618</t>
  </si>
  <si>
    <t>TRASLADO PROCESO INTENO NO 51721 FISCALIA GENERAL DE LA NACION 2019ER19530</t>
  </si>
  <si>
    <t xml:space="preserve"> - Se respondio con el documento No. 2019EE8253, cuyo asunto es: RPTA 2019ER4618 POR TASLADO HACIENDA</t>
  </si>
  <si>
    <t>2019ER4624</t>
  </si>
  <si>
    <t>SOLICITUD CERTIFICADOS DE AVALUO CATASTRAL</t>
  </si>
  <si>
    <t>INVERSIONES DON QUIJOTE S.A.S</t>
  </si>
  <si>
    <t xml:space="preserve"> - Se respondio con el documento No. 2019EE10101, cuyo asunto es: 2019ER4624 CERTIFICACIONES CATASTRALES</t>
  </si>
  <si>
    <t>2019ER4627</t>
  </si>
  <si>
    <t xml:space="preserve"> - Se respondio con el documento No. 2019EE8876, cuyo asunto es: UAECD 2019ER4627</t>
  </si>
  <si>
    <t>2019ER4628</t>
  </si>
  <si>
    <t>JUZGADO CINCUENTA Y SEIS CIVIL MUNICIPAL DE ORALIDAD DE BOGOTA D.C.</t>
  </si>
  <si>
    <t>YA SE HABIA ANTENDIDO POR LA FUNCIONARIA CAROLINA PEREZ EL DIA 11-03-2019, GENERO LA RADICACION 2019-236027 Y OFICIO AL JUZGADO 2019EE8525 SD4355
Respondido por: NPASTRAN
Fecha Respuesta: 01-04-2019</t>
  </si>
  <si>
    <t>2019ER4629</t>
  </si>
  <si>
    <t xml:space="preserve"> - Se respondio con el documento No. 2019EE13138, cuyo asunto es: UAECD 2019ER 4629</t>
  </si>
  <si>
    <t>2019ER4630</t>
  </si>
  <si>
    <t>SE ATENDIO PERSONALMENTE AL PATRULLERO JOSE CRUZ MOLINA EL DIA 06-03-2019 ENTREGANDOLA LA CERTIFICACION 2019-224273. SE ARCHIVA.
Respondido por: NPASTRAN
Fecha Respuesta: 06-03-2019</t>
  </si>
  <si>
    <t>2019ER4631</t>
  </si>
  <si>
    <t xml:space="preserve"> - Se respondio con el documento No. 2019EE8561, cuyo asunto es: 2019ER4361 RAD 2019-236471 TR 71 AAA0161YYCX</t>
  </si>
  <si>
    <t>2019ER4632</t>
  </si>
  <si>
    <t>SOLICITUD AVALUO COMERCIAL - CONVENIO INTERADMINSUTRATIVO N° 9-99-25200-0984-2013</t>
  </si>
  <si>
    <t>EMPRESA DE ACUEDUCTO Y ALCANTARILLADO DE BOGOTA E.S.P.</t>
  </si>
  <si>
    <t>SE REMITE OFICIO A EAB POR ESTADO DE TRÁMITE
RESPONDIDO POR: YAVELLANEDA
FECHA RESPUESTA: 09-03-2019             2019EE8614</t>
  </si>
  <si>
    <t>2019ER4633</t>
  </si>
  <si>
    <t>SE REMITE OFICIO A EAB POR ESTADO DE TRÁMITE
RESPONDIDO POR: YAVELLANEDA
FECHA RESPUESTA: 09-03-2019              2019EE 8614</t>
  </si>
  <si>
    <t>2019ER4645</t>
  </si>
  <si>
    <t>SOLICITUD BOLETIN CATRASTRAL</t>
  </si>
  <si>
    <t xml:space="preserve"> - Se respondio con el documento No. 2019EE8633, cuyo asunto es: 2019 ER 4645</t>
  </si>
  <si>
    <t>2019ER4653</t>
  </si>
  <si>
    <t>SOLICITUD INFORMACION DE BIENES INMUEBLES</t>
  </si>
  <si>
    <t xml:space="preserve"> - Se respondio con el documento No. 2019EE8781, cuyo asunto es: UAECD 2019 ER4653</t>
  </si>
  <si>
    <t>2019ER4656</t>
  </si>
  <si>
    <t>TRASLADO DERECHO DE PETICION - SOLICITUD REVISION INFORME TECNICO AVALUO COMERCIAL 2018-1552</t>
  </si>
  <si>
    <t>SE TRANSFIERE CORDIS POR ORDEN DE LA INGENIERA LIGIA GONZALEZ MARTINEZ
Respondido por: DHPEREZ
Fecha Respuesta: 07-03-2019</t>
  </si>
  <si>
    <t>2019ER4657</t>
  </si>
  <si>
    <t>SOLICITUD JUZGADO TRECE CIVIL DEL CIRCUITO - SOLICITUD DE INFORMACION</t>
  </si>
  <si>
    <t xml:space="preserve"> - Se respondio con el documento No. 2019EE8612, cuyo asunto es: 2019ER4657 RAD 2019-237240 TR 71 AAA0115MFPP</t>
  </si>
  <si>
    <t>2019ER4659</t>
  </si>
  <si>
    <t>JUZGADO VEINTE DE EJECUCIÓN DE PENAS Y MEDIDAS DE SEGURIDAD DE BOGOTÁ</t>
  </si>
  <si>
    <t xml:space="preserve"> - Se respondio con el documento No. 2019EE8381, cuyo asunto es: SOLICITUD DE INFORMACION 2019ER4659</t>
  </si>
  <si>
    <t>2019ER4658</t>
  </si>
  <si>
    <t>JUZGADO 001 DE EJECUCION DE PENAS</t>
  </si>
  <si>
    <t xml:space="preserve"> - Se respondio con el documento No. 2019EE8376, cuyo asunto es: SOLICITUD DE INFORMACION 2019ER4658</t>
  </si>
  <si>
    <t>2019ER4661</t>
  </si>
  <si>
    <t xml:space="preserve"> - Se respondio con el documento No. 2019EE8380, cuyo asunto es: SOLICITUD DE INFORMACION 2019ER4661</t>
  </si>
  <si>
    <t>2019ER4660</t>
  </si>
  <si>
    <t xml:space="preserve"> - Se respondio con el documento No. 2019EE8377, cuyo asunto es: SOLICITUD DE INFORMACION 2019ER4660</t>
  </si>
  <si>
    <t>2019ER4662</t>
  </si>
  <si>
    <t xml:space="preserve"> - Se respondio con el documento No. 2019EE8378, cuyo asunto es: SOLICITUD DE INFORMACION 2019ER4662</t>
  </si>
  <si>
    <t>2019ER4664</t>
  </si>
  <si>
    <t xml:space="preserve"> - Se respondio con el documento No. 2019EE8379, cuyo asunto es: SOLICITUD DE INFORMACION 2019ER4661</t>
  </si>
  <si>
    <t>2019ER4663</t>
  </si>
  <si>
    <t>JUZGADO 017 DE EJECUCION DE PENAS</t>
  </si>
  <si>
    <t xml:space="preserve"> - Se respondio con el documento No. 2019EE9207, cuyo asunto es: UAECD 2019ER 4663</t>
  </si>
  <si>
    <t>2019ER4667</t>
  </si>
  <si>
    <t xml:space="preserve"> - Se respondio con el documento No. 2019EE8339, cuyo asunto es: UAECD2019ER 4667</t>
  </si>
  <si>
    <t>2019ER4668</t>
  </si>
  <si>
    <t xml:space="preserve"> - Se respondio con el documento No. 2019EE8342, cuyo asunto es: UAECD 2019ER4668</t>
  </si>
  <si>
    <t>2019ER4670</t>
  </si>
  <si>
    <t xml:space="preserve"> - Se respondio con el documento No. 2019EE8384, cuyo asunto es: 2019ER4670 JOSE ARMANDO CABRERA MEDELLIN / EPC ACACIAS VILLAVICENCIO</t>
  </si>
  <si>
    <t>2019ER4669</t>
  </si>
  <si>
    <t xml:space="preserve"> - Se respondio con el documento No. 2019EE8383, cuyo asunto es: 2019-ER4669 SOLICITUD DE INFORMACION CARCELES</t>
  </si>
  <si>
    <t>2019ER4672</t>
  </si>
  <si>
    <t xml:space="preserve"> - Se respondio con el documento No. 2019EE8386, cuyo asunto es: 2019ER4672 SOLICITUD DE INFORMACION CARCELES</t>
  </si>
  <si>
    <t>2019ER4671</t>
  </si>
  <si>
    <t xml:space="preserve"> - Se respondio con el documento No. 2019EE8385, cuyo asunto es: 2019ER4671 SOLICITUD DE INFORMACION EPC ACACIAS- META</t>
  </si>
  <si>
    <t>2019ER4673</t>
  </si>
  <si>
    <t xml:space="preserve"> - Se respondio con el documento No. 2019EE8387, cuyo asunto es: 2019-ER4673 SOLICITUD DE INFORMACION CARCELES</t>
  </si>
  <si>
    <t>2019ER4680</t>
  </si>
  <si>
    <t xml:space="preserve"> - Se respondio con el documento No. 2019EE10722, cuyo asunto es: UAECD 2019ER4680 ADIC DE DOC 2018-292106</t>
  </si>
  <si>
    <t>2019ER4679</t>
  </si>
  <si>
    <t>SOLICITUD CITA PERSONAL</t>
  </si>
  <si>
    <t xml:space="preserve"> - SE RESPONDIO CON EL DOCUMENTO NO. 2019EE10025, CUYO ASUNTO ES: 2019ER4679 ADICION DE DOC RAD 2017-1343170 SE TRASLADO A LA SDH MEDIANTE EL 2019EE10940</t>
  </si>
  <si>
    <t>2019ER4683</t>
  </si>
  <si>
    <t>RECURSO DE APELACION RESOLUCION NO 5461 DE 19 DE FEBRERO DE 2019</t>
  </si>
  <si>
    <t>RAMIREZ ROMERO Y CIA LTDA</t>
  </si>
  <si>
    <t xml:space="preserve"> - Se respondio con el documento No. 2019EE8477, cuyo asunto es: RESPUESTA A 2019ER4683, SE GENERA RAD 2019-233240
</t>
  </si>
  <si>
    <t>2019ER4690</t>
  </si>
  <si>
    <t>SOLICITUD DE CONGELACION DEL TIEMPO VALOR Y PLAZO PARA PAGO - DOCUMENTO CON COPIA PARA LA UAECD</t>
  </si>
  <si>
    <t xml:space="preserve"> -- Se responde temporalmente (no se cierra) con el documento No. 2019EE10833, cuyo asunto es: UAECD 2019ER4690 SOLICITU - Se respondio con el documento No. 2019EE10836, cuyo asunto es: UAECD 2019ER4690 SOLICITUD DE INFORMACION -PAGO IMPUESTO PREDIAL TRASLADO SDH</t>
  </si>
  <si>
    <t>2019ER4706</t>
  </si>
  <si>
    <t xml:space="preserve"> - Se respondio con el documento No. 2019EE10717, cuyo asunto es: UAECD 2019ER4706 RAD 2019-279699 TR 71</t>
  </si>
  <si>
    <t>2019ER4709</t>
  </si>
  <si>
    <t xml:space="preserve"> - Se respondio con el documento No. 2019EE10858, cuyo asunto es: UAECD 2019ER4709 SOLICITUD DE INFORMACION</t>
  </si>
  <si>
    <t>2019ER4710</t>
  </si>
  <si>
    <t>RT: 50995 - SOLICITUD DE MODIFICACION AL AVALUO COMERCIAL N° 2019-0365</t>
  </si>
  <si>
    <t>2019ER4712</t>
  </si>
  <si>
    <t>RT: 39110A - SOLICITUD ACTUALIZACION DE USO Y DESTINO</t>
  </si>
  <si>
    <t xml:space="preserve"> - Se respondio con el documento No. 2019EE8813, cuyo asunto es: UAECD 2019 ER 4712 RAD 240330 TRAMITE 50 NUEVA IINCORPORACION</t>
  </si>
  <si>
    <t>2019ER4713</t>
  </si>
  <si>
    <t>RT: 42632 - SOLICITUD ACTUALIZACION DE USO Y DESTINO</t>
  </si>
  <si>
    <t xml:space="preserve"> - Se respondio con el documento No. 2019EE8591, cuyo asunto es: CORDIS 2019ER4713 SE GENERO LA RADICACION 2019-235286</t>
  </si>
  <si>
    <t>2019ER4714</t>
  </si>
  <si>
    <t>RT: 42634 - SOLICITUD ACTUALIZACION DE USO Y DESTINO</t>
  </si>
  <si>
    <t xml:space="preserve"> - Se respondio con el documento No. 2019EE8607, cuyo asunto es: CORDIS 2019ER4714 SE GENERO LA RADICACION 2019-235372</t>
  </si>
  <si>
    <t>2019ER4715</t>
  </si>
  <si>
    <t>JUZGADO TERCERO CIVIL MUNICIPAL DE BOGOTA D.C</t>
  </si>
  <si>
    <t>SE ENVIO CON EL 2019EE8344
Respondido por: MRLOPEZ
Fecha Respuesta: 08-03-2019</t>
  </si>
  <si>
    <t>2019ER4716</t>
  </si>
  <si>
    <t>RT: 47313A - CORRECCION RADICADO 2019EE6123 AVALUO N° 2018-1376</t>
  </si>
  <si>
    <t>2019ER4717</t>
  </si>
  <si>
    <t>RT: 51160 - REVISION AVALUO COMERCIAL N° 2018-2077</t>
  </si>
  <si>
    <t>2019ER4720</t>
  </si>
  <si>
    <t>RT: 50797 - REVISION AVALUO COMERCIAL N° 2019-409</t>
  </si>
  <si>
    <t>SE TRANSFIERE CORDIS POR ORDEN DE LA INGENIERA LIGIA GONZALEZ MARTINEZ
Respondido por: JTORRESG
Fecha Respuesta: 11-03-2019</t>
  </si>
  <si>
    <t>2019ER4729</t>
  </si>
  <si>
    <t>SE DA TRAMITE MEDIANTE 2019EE8654 -- SE RESPONDE TEMPORALMENTE (NO SE CIERRA) CON EL DOCUMENTO NO. 2019EE8654, CUYO ASUNTO ES: 2019ER4729 Y 2019ER4730 S
Respondido por: DCPEREZ
Fecha Respuesta:</t>
  </si>
  <si>
    <t>2019ER4730</t>
  </si>
  <si>
    <t>SE CONTESTO CON 2019EE8554.
Respondido por: DCPEREZ
Fecha Respuesta: 11-03-2019</t>
  </si>
  <si>
    <t>2019ER4731</t>
  </si>
  <si>
    <t>RT: 49412A - SOLICITUD MODIFICACION AVALUO COMERCIAL 2018-1320</t>
  </si>
  <si>
    <t>SE TRANSFIERE CORDIS POR ORDEN DE LA INGENIERA LIGIA GONZALEZ MARTINEZ
RESPONDIDO POR: DHPEREZ
FECHA RESPUESTA:                   2019EE 8609</t>
  </si>
  <si>
    <t>2019ER4732</t>
  </si>
  <si>
    <t>RT 46907A - ENVIO CARPETA CON LA DOCUMENTACION NECESARIA PARA LA ELABORACION DE UN AVALUO COMERCIAL</t>
  </si>
  <si>
    <t>SE ENVIO CON EL 2019 EE 8605
Respondido por: A51607970
Fecha Respuesta: 11-03-2019</t>
  </si>
  <si>
    <t>2019ER4733</t>
  </si>
  <si>
    <t>RT 51676 - ENVIO CARPETA CON LA DOCUMENTACION NECESARIA PARA LA ELABORACION DE UN AVALUO COMERCIAL</t>
  </si>
  <si>
    <t>SE ENVIO CON EL 2019 EE 8611
Respondido por: A51607970
Fecha Respuesta: 11-03-2019</t>
  </si>
  <si>
    <t>2019ER4734</t>
  </si>
  <si>
    <t>RT 46900A - ALCANCE AL RADICADO 20193250111821 - SOLICITUD AJUSTE DE AVALUOS COMERCIALES</t>
  </si>
  <si>
    <t>SE TRANSFIERE CORDIS POR ORDEN DE LA INGENIERA LIGIA GONZALEZ MARTINEZ
RESPONDIDO POR: DHPEREZ
FECHA RESPUESTA: 12-03-2019           2019EE8902</t>
  </si>
  <si>
    <t>2019ER4738</t>
  </si>
  <si>
    <t>RT 48204 - COMPLEMETACION DEL AVALUO TECNICO INDEMNIZATORIO NO 2018-1214</t>
  </si>
  <si>
    <t>SE REALIZA TRANSFERENCIA A LA S.I.E. POR INSTRUCCION DE LA GCAU
Respondido por: MRLOPEZ
Fecha Respuesta: 07-03-2019</t>
  </si>
  <si>
    <t>2019ER4739</t>
  </si>
  <si>
    <t>RT: 47211A - SOLICITUD DE COMPLEMENTACION DEL AVALUO N° 2018-1744</t>
  </si>
  <si>
    <t>2019ER4740</t>
  </si>
  <si>
    <t>RT 43499 - SOLICITUD DE USO Y DESTINO EN EL SISTEMA INTEGRADO DE INFORMACION CATASTRAL</t>
  </si>
  <si>
    <t xml:space="preserve"> - Se respondio con el documento No. 2019EE8602, cuyo asunto es: CORDIS 2019ER4740 SE GENERA LA RADICACION 2019-235359</t>
  </si>
  <si>
    <t>2019ER4741</t>
  </si>
  <si>
    <t>RT 43494 - SOLICITUD DE USO Y DESTINO EN EL SISTEMA INTEGRADO DE INFORMACION CATASTRAL</t>
  </si>
  <si>
    <t xml:space="preserve"> - Se respondio con el documento No. 2019EE8615, cuyo asunto es: CORIS 2019ER4741 SE GENERA LA RADICACION 2019-235428</t>
  </si>
  <si>
    <t>2019ER4742</t>
  </si>
  <si>
    <t>RT 43896 - SOLICITUD DE USO Y DESTINO EN EL SISTEMA INTEGRADO DE INFORMACION CATASTRAL</t>
  </si>
  <si>
    <t xml:space="preserve"> - Se respondio con el documento No. 2019EE8617, cuyo asunto es: CORDIS 2019ER4742 SE GENERO LA RADICACIÓN 2019-235433</t>
  </si>
  <si>
    <t>2019ER4743</t>
  </si>
  <si>
    <t>RT 43934 - SOLICITUD DE USO Y DESTINO EN EL SISTEMA INTEGRADO DE INFORMACION CATASTRAL</t>
  </si>
  <si>
    <t xml:space="preserve"> - Se respondio con el documento No. 2019EE8620, cuyo asunto es: CORDIS 2019ER4743 SE GENERO LA RADICACION 2019-235492</t>
  </si>
  <si>
    <t>2019ER4744</t>
  </si>
  <si>
    <t>RT: 46458 - SOLICITUD DE ACTUALIZACION DE USO Y DESTINO</t>
  </si>
  <si>
    <t xml:space="preserve"> - Se respondio con el documento No. 2019EE8641, cuyo asunto es: CORDIS 2019ER4744 GENERO LA RADICACION 2019-235533</t>
  </si>
  <si>
    <t>2019ER4745</t>
  </si>
  <si>
    <t>RT 49021 - TRASALDO RECURSO - OFICIO IDU NO. 20195260203332 AVALUO 2018-1225</t>
  </si>
  <si>
    <t>SE REALIZA TRANSFERENCIA A LA S.I.E. POR INSTRUCCION DE LA GCAU
Respondido por: MRLOPEZ
Fecha Respuesta: 08-03-2019</t>
  </si>
  <si>
    <t>2019ER4746</t>
  </si>
  <si>
    <t>RT: 49628 - REVISION AVALUO COMERCIAL N° 2019-0411</t>
  </si>
  <si>
    <t>2019ER4747</t>
  </si>
  <si>
    <t>RT 51162 - REITERACION SOLICITUD DE REVISION AL AVALUO COMERCIAL 2018-2074</t>
  </si>
  <si>
    <t>2019ER4748</t>
  </si>
  <si>
    <t>RT: 49503 - REVISION AVALUO COMERCIAL N° 2019-0408</t>
  </si>
  <si>
    <t>2019ER4749</t>
  </si>
  <si>
    <t xml:space="preserve"> - Se respondio con el documento No. 2019EE8623, cuyo asunto es: UAECD 2019 ER 4749</t>
  </si>
  <si>
    <t>2019ER4750</t>
  </si>
  <si>
    <t>SOLICITUD INFORMACION NOMBRE DE PROPIETARIO</t>
  </si>
  <si>
    <t>2019ER4751</t>
  </si>
  <si>
    <t xml:space="preserve"> - Se respondio con el documento No. 2019EE8622, cuyo asunto es: UAECD 2019 ER 4751</t>
  </si>
  <si>
    <t>2019ER4752</t>
  </si>
  <si>
    <t>SE REASIGNA PARA UN TECNICO
Respondido por: NPASTRAN
Fecha Respuesta: 11-03-2019</t>
  </si>
  <si>
    <t>2019ER4753</t>
  </si>
  <si>
    <t xml:space="preserve"> - Se respondio con el documento No. 2019EE8391, cuyo asunto es: SOLICITUD DE CERTIFICACION CATASTRAL 2019ER4753</t>
  </si>
  <si>
    <t>2019ER4754</t>
  </si>
  <si>
    <t>TRANSLUGON LTDA</t>
  </si>
  <si>
    <t>SE REASIGNA PORQUE LA FUCNIOARAIA SE TRASLADO AL SUPERCADE DE ENGATIVA
Respondido por: NPASTRAN
Fecha Respuesta: 21-03-2019</t>
  </si>
  <si>
    <t>2019ER4771</t>
  </si>
  <si>
    <t>RT 50995 - SOLICITUD DE MODIFICACION AL AVALUO COMERCIAL NO 2019-0365</t>
  </si>
  <si>
    <t>SE TRANSFIERE CORDIS POR ORDEN DE LA INGENIERA LIGIA GONZALEZ MARTINEZ
Respondido por: DHPEREZ
Fecha Respuesta: 13-03-2019</t>
  </si>
  <si>
    <t>2019ER4773</t>
  </si>
  <si>
    <t>RT 50981 - DESISTIMIENTO ELABORACION AVALUOS COMERCIALES</t>
  </si>
  <si>
    <t>SE REALIZA TRANSFERENCIA A LA S.I.E. POR INSTRUCCION DE LA GCAU
Respondido por: MRLOPEZ
Fecha Respuesta: 11-03-2019</t>
  </si>
  <si>
    <t>2019ER4774</t>
  </si>
  <si>
    <t>CONTRATO INTERADMINISTRATIVO 195 DE 2018 - SOLICITUD AVALUO COMERCIAL</t>
  </si>
  <si>
    <t>SE EFECTÚA TRANSFERENCIA CORDIS A SIE POR INSTRUCCIÓN DE LA ING. LIGIA E. GONZÁLEZ M.
RESPONDIDO POR: YAVELLANEDA
FECHA RESPUESTA: 09-03-2019              2019EE8613</t>
  </si>
  <si>
    <t>2019ER4780</t>
  </si>
  <si>
    <t>TRASLADO RADICADO 2019ER12408 VERIFICACION AVALUO - MARIA NOHEMI BARBOSA GONZALEZ</t>
  </si>
  <si>
    <t xml:space="preserve"> - Se respondio con el documento No. 2019EE11310, cuyo asunto es: SE GENERA RESPUESTA AL 2019ER4780</t>
  </si>
  <si>
    <t>2019ER4783</t>
  </si>
  <si>
    <t>SOLICITUD INFORMACION RADICADOS 2019ER2173, 2019ER2171 Y 2019ER2172</t>
  </si>
  <si>
    <t xml:space="preserve"> - Se respondio con el documento No. 2019EE12443, cuyo asunto es: SE GENERA RESPUESTA A 2019ER4783</t>
  </si>
  <si>
    <t>2019ER4784</t>
  </si>
  <si>
    <t>TRASLADO SOLICITUD DE INFORMACION ALIANZA FIDUCIARIA</t>
  </si>
  <si>
    <t xml:space="preserve"> - SE RESPONDIO CON EL DOCUMENTO NO. 2019EE31472, CUYO ASUNTO ES: 2019ER5872  - 2019ER4321 - 2019ER4784 CERTIFICACIONES CATASTRALES</t>
  </si>
  <si>
    <t>2019ER4787</t>
  </si>
  <si>
    <t>SOLICITUD INFORMACION A SU RESPUESTA 2017EE46244</t>
  </si>
  <si>
    <t>SE ENVIO CON EL 2019 EE 9754
Respondido por: A51607970
Fecha Respuesta: 18-03-2019</t>
  </si>
  <si>
    <t>2019ER4791</t>
  </si>
  <si>
    <t>TRASLADO INSCRIPCION - IDU - RADICACION 2019ER16888</t>
  </si>
  <si>
    <t xml:space="preserve"> - Se respondio con el documento No. 2019EE11412, cuyo asunto es: SE GENERA RESPUESTA AL 2019ER180885
SE ADICIONA AL RAD 2019-180885</t>
  </si>
  <si>
    <t>2019ER4800</t>
  </si>
  <si>
    <t>EE8335
Respondido por: LJIMENEZ
Fecha Respuesta: 08-03-2019</t>
  </si>
  <si>
    <t>2019ER4802</t>
  </si>
  <si>
    <t xml:space="preserve"> -- Se responde temporalmente (no se cierra) con el documento No. 2019EE12672, cuyo asunto es: SE GENERA RESPUESTA A 201 - Se respondio con el documento No. 2019EE12673, cuyo asunto es: SE GENERA RESPUESTA A 2019ER4802
SE TRASLADA A SHD
</t>
  </si>
  <si>
    <t>2019ER4803</t>
  </si>
  <si>
    <t>SOLICITUD INFORMACION HISTORIAL DE PROPIETARIOS</t>
  </si>
  <si>
    <t>SE ATENDIO PERSONALMENTE  AL TECNICO INVESTIGADOR JUAN CARLOS ROJAS EL DIA 07-03-2019 ENTREGANDOLE LA INFORMACION SOLICITADA EN  LA CERTIFICACION 2019-228429. SE ARCHIVA
Respondido por: NPASTRAN
Fecha Respuesta: 07-03-2019</t>
  </si>
  <si>
    <t>2019ER4804</t>
  </si>
  <si>
    <t>SOLICITUD DE INFORMACION DE BIENES</t>
  </si>
  <si>
    <t xml:space="preserve"> - Se respondio con el documento No. 2019EE8382, cuyo asunto es: SOLICITUD DE INFORMACION 2019ER4804</t>
  </si>
  <si>
    <t>2019ER4811</t>
  </si>
  <si>
    <t>SOLICITUD PLANO CATASTRAL</t>
  </si>
  <si>
    <t xml:space="preserve"> - Se respondio con el documento No. 2019EE10137, cuyo asunto es: UAECD 2019 EER 4811 RAD 2019 277843</t>
  </si>
  <si>
    <t>2019ER4813</t>
  </si>
  <si>
    <t>REMISION DOCUMENTOS PARA VUC</t>
  </si>
  <si>
    <t xml:space="preserve"> - Se respondio con el documento No. 2019EE12452, cuyo asunto es: SE GENERA RESPUESTA AL 2019ER4813
SE ADICIONA RAD 2019-235207</t>
  </si>
  <si>
    <t>2019ER4817</t>
  </si>
  <si>
    <t xml:space="preserve"> - Se respondio con el documento No. 2019EE8389, cuyo asunto es: SOLICITUD DE CERTIFICACION CATASTRAL 2019ER4817</t>
  </si>
  <si>
    <t>2019ER4819</t>
  </si>
  <si>
    <t xml:space="preserve"> - Se respondio con el documento No. 2019EE8388, cuyo asunto es: 2019-ER4819 SOLICITUD DE INFORMACION CARCELES</t>
  </si>
  <si>
    <t>2019ER4820</t>
  </si>
  <si>
    <t>SOLICITUD DE INFORMACION - CERTIFICACION CATASTRAL</t>
  </si>
  <si>
    <t xml:space="preserve"> - Se respondio con el documento No. 2019EE12676, cuyo asunto es: SE GENERA RESPUESTA AL 2019ER4820
</t>
  </si>
  <si>
    <t>2019ER4821</t>
  </si>
  <si>
    <t xml:space="preserve"> -- Se responde temporalmente (no se cierra) con el documento No. 2019EE11686, cuyo asunto es: 2019ER4821 SE TRASLADA A  - Se respondio con el documento No. 2019EE11688, cuyo asunto es: 2019ER4821</t>
  </si>
  <si>
    <t>2019ER4823</t>
  </si>
  <si>
    <t>SOLICITUD CERTIFICADO CATASTAL</t>
  </si>
  <si>
    <t xml:space="preserve"> - Se respondio con el documento No. 2019EE8626, cuyo asunto es: UAECD 2019 ER 4823</t>
  </si>
  <si>
    <t>2019ER4833</t>
  </si>
  <si>
    <t>SUSPENSION SOLICITUD AVALUO COMERCIAL - 2018ER31137 UAECD</t>
  </si>
  <si>
    <t>2019ER4834</t>
  </si>
  <si>
    <t>SOLICITUD DE INCLUSION DE AREAS</t>
  </si>
  <si>
    <t>SE ENVIA CON MEMORANDO 2019 IE4309 SD 564 PARA LA SIFJ
RESPONDIDO POR: NPASTRAN
FECHA RESPUESTA: 12-03-2019 Y OFICIO 2019EE8841 SD4512</t>
  </si>
  <si>
    <t>2019ER4839</t>
  </si>
  <si>
    <t>ALCALDIA LOCAL DE RAFAEL URIBE URIBE</t>
  </si>
  <si>
    <t>SE SOLICITA DAR INFORMACION AL SOLICITANTE
Respondido por: MSANDOVAL
Fecha Respuesta: 11-03-2019</t>
  </si>
  <si>
    <t>2019ER4840</t>
  </si>
  <si>
    <t>SOLICITUD RESPUESTA A TRAMITE DESENGLOBE RADICADO 2018-1247610</t>
  </si>
  <si>
    <t>PROMITORA LAS MERCEDES LTDA</t>
  </si>
  <si>
    <t xml:space="preserve"> - Se respondio con el documento No. 2019EE11260, cuyo asunto es: SOLICITUD DE INFORMACION</t>
  </si>
  <si>
    <t>2019ER4848</t>
  </si>
  <si>
    <t>SOLICITUD RESOLICION</t>
  </si>
  <si>
    <t xml:space="preserve"> - Se respondio con el documento No. 2019EE11245, cuyo asunto es: 2019ER4848</t>
  </si>
  <si>
    <t>2019ER4855</t>
  </si>
  <si>
    <t xml:space="preserve"> - Se respondio con el documento No. 2019EE8503, cuyo asunto es: 2019ER4855 RAD 2019-235750 TR 71. AAA0136PBRU</t>
  </si>
  <si>
    <t>2019ER4856</t>
  </si>
  <si>
    <t>RT: 50593C - SOLICITUD DE CORRECCION AVALUO COMERCIAL RADICADO 20195260108652</t>
  </si>
  <si>
    <t>SE TRANSFIERE CORDIS POR ORDEN DE LA INGENIERA LIGIA GONZALEZ MARTINEZ
RESPONDIDO POR: DHPEREZ
FECHA RESPUESTA: 13-03-2019              2019EE 9530     2019IE 5200       2019EE 11255</t>
  </si>
  <si>
    <t>2019ER4858</t>
  </si>
  <si>
    <t xml:space="preserve"> - Se respondio con el documento No. 2019EE8590, cuyo asunto es: 2019ER4858 RAD 2019-236647 TR 71 AAA0007DBFZ.</t>
  </si>
  <si>
    <t>2019ER4876</t>
  </si>
  <si>
    <t xml:space="preserve"> - Se respondio con el documento No. 2019EE8744, cuyo asunto es: UAECD 2019ER 4876 RAD 2019 -239355</t>
  </si>
  <si>
    <t>2019ER4879</t>
  </si>
  <si>
    <t>SE ENVIO LA RESPUESTA AL  CORREO ELECTRONICO LIBIA.SISA@ASECONES.COM. SE ARCHIVA
Respondido por: NPASTRAN
Fecha Respuesta: 18-03-2019</t>
  </si>
  <si>
    <t>2019ER4880</t>
  </si>
  <si>
    <t>RT 51461 - REVISION DE AVALUO COMERCIAL  2019-0399</t>
  </si>
  <si>
    <t>SE TRANSFIERE CORDIS POR ORDEN DE LA INGENIERA LIGIA GONZALEZ MARTINEZ
Respondido por: JTORRESG
Fecha Respuesta: 12-03-2019</t>
  </si>
  <si>
    <t>2019ER4881</t>
  </si>
  <si>
    <t>RT 49663 - REVISION DE AVALUO COMERCIAL  2019-415</t>
  </si>
  <si>
    <t>SE TRANSFIERE CORDIS POR ORDEN DE LA ING. LIGIA GONZÁLEZ MARTÍNEZ.
Respondido por: ZTORRES
Fecha Respuesta: 11-03-2019</t>
  </si>
  <si>
    <t>2019ER4882</t>
  </si>
  <si>
    <t>RT 49635 - REVISION DE AVALUO COMERCIAL  2019-413</t>
  </si>
  <si>
    <t>2019ER4883</t>
  </si>
  <si>
    <t>RT 49727 - REVISION DE AVALUO COMERCIAL  2019-422</t>
  </si>
  <si>
    <t>2019ER4884</t>
  </si>
  <si>
    <t>RT 51361A - SOLICITUD INCORPORACION EN LA BASE DEL PREDIO</t>
  </si>
  <si>
    <t>SOLICITA DESENGLOBE NPH PR NO ES PROPIEDAD DE IDU, PARA SU CONOCIMIENTO Y FINES PERTINENTES ESPERO INSTRUCCION AL RESPECTO
Respondido por: MRLOPEZ
Fecha Respuesta: 22-03-2019</t>
  </si>
  <si>
    <t>2019ER4885</t>
  </si>
  <si>
    <t>RT 51746- SOLICITUD INCORPORACION EN LA BASE DEL PREDIO</t>
  </si>
  <si>
    <t>NO ES EL PROPIETARIO
Respondido por: MSANDOVAL
Fecha Respuesta: 12-03-2019</t>
  </si>
  <si>
    <t>2019ER4886</t>
  </si>
  <si>
    <t>RT 50585- SOLICITUD REVISION DE AVALUO COMERCIAL 2019-0118</t>
  </si>
  <si>
    <t>2019ER4887</t>
  </si>
  <si>
    <t>RT 47382A - SOLICITUD REVISION DE AVALUO COMERCIAL 2019-0110</t>
  </si>
  <si>
    <t>2019ER4888</t>
  </si>
  <si>
    <t>RT: 49432 - REVISION AVALUO COMERCIAL N° 2019-0108</t>
  </si>
  <si>
    <t>2019ER4889</t>
  </si>
  <si>
    <t>RT 50937 - SOLICITUD INCORPORACION EN LA BASE CATASTRAL</t>
  </si>
  <si>
    <t>NO ES PROPIETARIO SE TRASLADA A LA SUBGERENCIA DE INFORMACION FISICA Y JURIDICA
Respondido por: MSANDOVAL
Fecha Respuesta: 12-03-2019</t>
  </si>
  <si>
    <t>2019ER4890</t>
  </si>
  <si>
    <t>RT 50601A - SOLICITUD RESPUESTA A LA SOLICITUD DE ACLARACION CON RADICADO 20185261309802 -</t>
  </si>
  <si>
    <t>2019ER4894</t>
  </si>
  <si>
    <t>JUZGADO CUARENTA CIVIL MUNICIPAL DE ORALIDAD DE BOGOTA DE BOGOTA D..C</t>
  </si>
  <si>
    <t xml:space="preserve"> - Se respondio con el documento No. 2019EE9270, cuyo asunto es: UAECD 2019ER4894</t>
  </si>
  <si>
    <t>2019ER4896</t>
  </si>
  <si>
    <t>JUZGADO 37 CIVIL DEL CIRCUITO</t>
  </si>
  <si>
    <t>2019ER4896-SE TRASLADA CON CARACTER URGENTE A SIE
Respondido por: RACORTES
Fecha Respuesta: 12-03-2019</t>
  </si>
  <si>
    <t>2019ER4900</t>
  </si>
  <si>
    <t>TRASALDO POR COMPETENCIAS DEL RADICADO 2019ER16186 DE 25/02/2019</t>
  </si>
  <si>
    <t>SE HACE TRASLADO A LA SIFJ PARA QUE VERIFIQUEN SI SE DEBE RADICAR A NOMBRE DEL CIUDADANO QUE INTERPONE LA PETICION, TODA VEZ QUE NO ACREDITA CALIDAD PERO LA SOLICITUD SE HACE TENIENDO EN CUENTA QUE SE TRATA DE UN HOMONIMO.
ADEMAS ANEXA RESOLUCION DE LA SNR DONDE RESUELVEN SOLICTAR ANULACION DE UN FOLIO DE M.I.
Respondido por: AFRANCO
Fecha Respuesta: 27-03-2019</t>
  </si>
  <si>
    <t>2019ER4906</t>
  </si>
  <si>
    <t>2019ER4907</t>
  </si>
  <si>
    <t>2019ER4908</t>
  </si>
  <si>
    <t>2019ER4909</t>
  </si>
  <si>
    <t>2019ER4910</t>
  </si>
  <si>
    <t>NOTIFICACION REVOCATORIA DIRECTA - EXPEDIENTE 50C-AA016-111</t>
  </si>
  <si>
    <t>SEGUN INFORMACION DE MARIA ANGELICA SE TRANSFIERE A LA SIFJ POR SER DE SU COMPETENCIA, QUIEN TIENE LOS OFICIOS EN FISICO
RESPONDIDO POR: NPASTRAN
FECHA RESPUESTA: 01-04-2019</t>
  </si>
  <si>
    <t>2019ER4911</t>
  </si>
  <si>
    <t>2019ER4912</t>
  </si>
  <si>
    <t>2019ER4913</t>
  </si>
  <si>
    <t>2019ER4914</t>
  </si>
  <si>
    <t>2019ER4915</t>
  </si>
  <si>
    <t>2019ER4916</t>
  </si>
  <si>
    <t>SOLICITUD INSCRIPCION RESOLUCION RECTIFICACION DE AREA POR IMPRECISA</t>
  </si>
  <si>
    <t>2019ER4918</t>
  </si>
  <si>
    <t>SOLICITUD DEVOLUCION DE DOCUMENTOS</t>
  </si>
  <si>
    <t xml:space="preserve"> - Se respondio con el documento No. 2019EE11600, cuyo asunto es: CORIDS 2019ER4918 DEL 08/03/2019. SOLICITUD DEVOLUCION DOCUMENTOS</t>
  </si>
  <si>
    <t>2019ER4917</t>
  </si>
  <si>
    <t>SOLICITUD INSCRIPCION RESOLUCION RECTIFICACION DE AREA POR IMPRECISA DETERMINACION EN LA TRADICION TITULOS REGISTRADOS - DEL INMUEBLE NO. 2018EE28938</t>
  </si>
  <si>
    <t>2019ER4919</t>
  </si>
  <si>
    <t>SOLICITUD INSCRIPCION RESOLUCION RECTIFICACION DE AREA POR IMPRECISA DETERMINACION EN LA TRADICION TITULOS REGISTRADOS - DEL INMUEBLE NO. 2018EE19422</t>
  </si>
  <si>
    <t>2019ER4920</t>
  </si>
  <si>
    <t>JUZGADO DIECINUEVE DE EJECUCION DE PENAS</t>
  </si>
  <si>
    <t xml:space="preserve"> - Se respondio con el documento No. 2019EE9194, cuyo asunto es: UAECD 2019 ER 4920</t>
  </si>
  <si>
    <t>2019ER4922</t>
  </si>
  <si>
    <t>JUZGADO VEINTINUEVE DE EJECUCION DE PENAS Y MEDIDAS DE SEGURIDAD DE BOGOTA</t>
  </si>
  <si>
    <t xml:space="preserve"> - Se respondio con el documento No. 2019EE9198, cuyo asunto es: UAECD  2019 ER 4922</t>
  </si>
  <si>
    <t>2019ER4921</t>
  </si>
  <si>
    <t>JUZGADO QUINTO DE EJECUCION DE PENAS</t>
  </si>
  <si>
    <t xml:space="preserve"> - Se respondio con el documento No. 2019EE8844, cuyo asunto es: UAECD 2019ER4921</t>
  </si>
  <si>
    <t>2019ER4924</t>
  </si>
  <si>
    <t>RESPUESTA A SU OFICIO NO. 2789</t>
  </si>
  <si>
    <t xml:space="preserve"> - Se respondio con el documento No. 2019EE8835, cuyo asunto es: UAECD 2019 ER 4924</t>
  </si>
  <si>
    <t>2019ER4923</t>
  </si>
  <si>
    <t>RESPUESTA OFICIO NO. 01743 DE 09 OCTUBRE DE 2018</t>
  </si>
  <si>
    <t xml:space="preserve"> - Se respondio con el documento No. 2019EE8742, cuyo asunto es: UAECD 2019 ER4923 RADICACIONES 2019 -239420-237430</t>
  </si>
  <si>
    <t>2019ER4925</t>
  </si>
  <si>
    <t xml:space="preserve"> - Se respondio con el documento No. 2019EE11262, cuyo asunto es: SOLICITUD INFORMACION 2019ER4925</t>
  </si>
  <si>
    <t>2019ER4926</t>
  </si>
  <si>
    <t xml:space="preserve"> - Se respondio con el documento No. 2019EE11478, cuyo asunto es: RESPUESTA A OFICIO ER 4926. TRASLADO IGAC 8002019EE1555. SE GENERA RAD 2019-298032</t>
  </si>
  <si>
    <t>2019ER4928</t>
  </si>
  <si>
    <t>SOLICITUD INFORMACION CERTIFICADO DE BIENES E INMUEBES</t>
  </si>
  <si>
    <t xml:space="preserve"> - Se respondio con el documento No. 2019EE9585, cuyo asunto es: UAECD 2019ER 4928</t>
  </si>
  <si>
    <t>2019ER4930</t>
  </si>
  <si>
    <t xml:space="preserve"> - Se respondio con el documento No. 2019EE9594, cuyo asunto es: UAECD 2019 ER 4930</t>
  </si>
  <si>
    <t>2019ER4929</t>
  </si>
  <si>
    <t xml:space="preserve"> - Se respondio con el documento No. 2019EE9632, cuyo asunto es: UAECD 23019 ER 4929</t>
  </si>
  <si>
    <t>2019ER4931</t>
  </si>
  <si>
    <t xml:space="preserve"> - Se respondio con el documento No. 2019EE9575, cuyo asunto es: UAECD 2019 ER 4931</t>
  </si>
  <si>
    <t>2019ER4933</t>
  </si>
  <si>
    <t xml:space="preserve"> - Se respondio con el documento No. 2019EE9479, cuyo asunto es: UAECD 2019ER4933</t>
  </si>
  <si>
    <t>2019ER4932</t>
  </si>
  <si>
    <t xml:space="preserve"> - Se respondio con el documento No. 2019EE9592, cuyo asunto es: UAECD 2019 ER 4932</t>
  </si>
  <si>
    <t>2019ER4934</t>
  </si>
  <si>
    <t>SOLICITUD ACLARACION NOMBRE PROPIETARIO</t>
  </si>
  <si>
    <t>EL FOLIO 50N-595986 CORRESPONDE A LA CALERA Y PRESENTA SEGREGACIONES SE TRASLADA PARA SU CONOCIMIENTO Y FINES PERTINENTES PARA DAR RESPUESTA A USUARIO
Respondido por: MRLOPEZ
Fecha Respuesta: 26-03-2019</t>
  </si>
  <si>
    <t>2019ER4935</t>
  </si>
  <si>
    <t>SE DIO RESPUESTA CON EL EE 10942-2019.
Respondido por: SMANCERA
Fecha Respuesta: 21-03-2019</t>
  </si>
  <si>
    <t>2019ER4937</t>
  </si>
  <si>
    <t>SOLICITUD CERTIFICADO CATASTRAL AÑO VIGENCIA 2010</t>
  </si>
  <si>
    <t xml:space="preserve"> - Se respondio con el documento No. 2019EE11484, cuyo asunto es: RESPUESTA A OFICIIO ER 4937. SE GENERA RAD 2019- 300339</t>
  </si>
  <si>
    <t>2019ER4938</t>
  </si>
  <si>
    <t>2019ER4941</t>
  </si>
  <si>
    <t>SOLICITUD DE BIENES E INMUEBLES</t>
  </si>
  <si>
    <t xml:space="preserve"> - Se respondio con el documento No. 2019EE9284, cuyo asunto es: UAECD 2019ER4941</t>
  </si>
  <si>
    <t>2019ER4942</t>
  </si>
  <si>
    <t xml:space="preserve"> - Se respondio con el documento No. 2019EE9286, cuyo asunto es: UAECD 2019ER4942</t>
  </si>
  <si>
    <t>2019ER4943</t>
  </si>
  <si>
    <t xml:space="preserve"> - Se respondio con el documento No. 2019EE9287, cuyo asunto es: UAECD 2019ER4943</t>
  </si>
  <si>
    <t>2019ER4944</t>
  </si>
  <si>
    <t>SE REASIGNA POR INCAPACIDAD MEDICA DE LA FUNCIONARIA
Respondido por: NPASTRAN
Fecha Respuesta: 02-04-2019</t>
  </si>
  <si>
    <t>2019ER4945</t>
  </si>
  <si>
    <t>2019ER4955</t>
  </si>
  <si>
    <t>CORRECCION RESOLUCION NO 2015-75978 DEL 26 OCTUBRE DE 2015</t>
  </si>
  <si>
    <t>VERIFICAR RESOLUCION 2015-75978 DEL PR CON M.I. 050S00489390 PARA LAS VIGENCIAS DE INTERÉS. SE TRASLADA PARA SU CONOCIMIENTO Y FINES PERTINENTES PARA DAR RESPUESTA A USUARIO
Respondido por: MRLOPEZ
Fecha Respuesta: 26-03-2019</t>
  </si>
  <si>
    <t>2019ER4956</t>
  </si>
  <si>
    <t>SOLICITUD CERTIFICACION AÑO 2010</t>
  </si>
  <si>
    <t xml:space="preserve"> - Se respondio con el documento No. 2019EE11232, cuyo asunto es: SOLICITUD INFORMACION</t>
  </si>
  <si>
    <t>2019ER4958</t>
  </si>
  <si>
    <t>SOLICITUD CAMBIO DE NOMBRE Y OTROS</t>
  </si>
  <si>
    <t>ACUEDUCTO AGUA ALCANTARILLADO Y ASEO DE BOGOTA</t>
  </si>
  <si>
    <t xml:space="preserve"> - Se respondio con el documento No. 2019EE13166, cuyo asunto es: RPTA 2019ER4958-GENERÓ RAD.2019-326754</t>
  </si>
  <si>
    <t>2019ER4959</t>
  </si>
  <si>
    <t>SOLICITUD ESCLARECIMIENTO DE LA SITUACION PRESENTADA EN EL INMUEBLES</t>
  </si>
  <si>
    <t xml:space="preserve"> - Se respondio con el documento No. 2019EE12751, cuyo asunto es: SE GENERA RESPUESTA A 2019ER4959
GENERA RAD 2019-323412</t>
  </si>
  <si>
    <t>2019ER4960</t>
  </si>
  <si>
    <t>SOLICITUD CANCELACION DE PREDIOS</t>
  </si>
  <si>
    <t xml:space="preserve"> - Se respondio con el documento No. 2019EE11312, cuyo asunto es: CORDIS 2019ER4960 RADICACIONES 296743-296745-296756</t>
  </si>
  <si>
    <t>2019ER4961</t>
  </si>
  <si>
    <t>SOLICITUD CORRECCION DE PREDIO</t>
  </si>
  <si>
    <t>SE ANEXA RESOLUCION LA EMPRESA DE ACUEDUCTO VUELVE A SOLICITAR SEA BORRADO DEL PREDIO AAA0000PCMR
Respondido por: MSANDOVAL
Fecha Respuesta: 26-03-2019</t>
  </si>
  <si>
    <t>2019ER4962</t>
  </si>
  <si>
    <t xml:space="preserve"> - Se respondio con el documento No. 2019EE11486, cuyo asunto es: RESPUESTA A OFICIO ER 4962- SE GENERA RAD 2019-300488</t>
  </si>
  <si>
    <t>2019ER4969</t>
  </si>
  <si>
    <t>2019ER4970</t>
  </si>
  <si>
    <t>SOLICITUD ACLARACION A SU OFICIO 2018ER27485</t>
  </si>
  <si>
    <t xml:space="preserve"> - Se respondio con el documento No. 2019EE11971, cuyo asunto es: 2019ER4970 DEL 11/03/2019 RAD 2019 305792 // 305860
</t>
  </si>
  <si>
    <t>2019ER4977</t>
  </si>
  <si>
    <t>REMISION SOLICITUD DE TRAMITE PREDIAL - JOSE ANTONIO MELO VANEGAS</t>
  </si>
  <si>
    <t xml:space="preserve"> - Se respondio con el documento No. 2019EE15783, cuyo asunto es: SOLICITUD INFORMACIÓN CORDIS UACD 2019ER4977 DEL 11-03-2019 SDP2-2019-1016 DEL 7-03-2019</t>
  </si>
  <si>
    <t>2019ER4978</t>
  </si>
  <si>
    <t>PROCESOS ADMINISTRATIVOS DE COBRO COACTIVO NO.  2014EE4338</t>
  </si>
  <si>
    <t>SE HACE TRASLADO A SIFJ PARA QUE EVALUEN LA PETICION DEL USUARIO
Respondido por: AFRANCO
Fecha Respuesta: 27-03-2019</t>
  </si>
  <si>
    <t>2019ER4982</t>
  </si>
  <si>
    <t>REMISION TRASLADO 1-2019-08670 - PEDRO ANTONIO RODRIGUEZ CAJAMARCA</t>
  </si>
  <si>
    <t xml:space="preserve"> - Se respondio con el documento No. 2019EE12259, cuyo asunto es: RESPUESTA A OFICIO 2019ER 4982. SOLICITANTE NO ACREDITA DERECHO DE DOMINIO DEL PREDIO-TRASLADO SDP 2-2019-11976</t>
  </si>
  <si>
    <t>2019ER4983</t>
  </si>
  <si>
    <t>RT: 49733 - REVISION AVALUO COMERCIAL 2019-424</t>
  </si>
  <si>
    <t>SE TRANSFIERE CORDIS POR ORDEN DE LA INGENIERA LIGIA GONZALEZ MARTINEZ
Respondido por: DHPEREZ
Fecha Respuesta: 14-03-2019</t>
  </si>
  <si>
    <t>2019ER4984</t>
  </si>
  <si>
    <t>RT: 49614 - REVISION AVALUO COMERCIAL 2019-0414</t>
  </si>
  <si>
    <t>SE REALIZA TRANSFERENCIA A LA S.I.E POR INSTRUCCION DE LA GCAU
Respondido por: MRLOPEZ
Fecha Respuesta: 12-03-2019</t>
  </si>
  <si>
    <t>2019ER4985</t>
  </si>
  <si>
    <t>RT: 50593C - REVISION AVALUO COMERCIAL</t>
  </si>
  <si>
    <t>2019ER4986</t>
  </si>
  <si>
    <t>RT: 51586 - REVISION AVALUO COMERCIAL N° 2019-0144</t>
  </si>
  <si>
    <t>2019ER4988</t>
  </si>
  <si>
    <t>RT: 51580 - REVISION AVALUO COMERCIAL N° 2019-0138</t>
  </si>
  <si>
    <t>2019ER4989</t>
  </si>
  <si>
    <t>RT: 51585 - REVISION AVALUO COMERCIAL N° 2019-0143</t>
  </si>
  <si>
    <t>SE TRANSFIERE CORDIS POR ORDEN DE LA INGENIERA LIGIA GONZALEZ MARTINEZ
RESPONDIDO POR: DHPEREZ
FECHA RESPUESTA: 13-03-2019      2019EE9331</t>
  </si>
  <si>
    <t>2019ER4991</t>
  </si>
  <si>
    <t>RT: 51136 - SOLICITUD COMPLEMENTACION DEL AVALUO TECNICO INDEMNIZATORIO AVALUO N° 2018-2056</t>
  </si>
  <si>
    <t>SE TRANSFIERE CORDIS POR ORDEN DE LA INGENIERA LIGIA GONZALEZ MARTINEZ
Respondido por: GJCARDOZO
Fecha Respuesta: 15-03-2019</t>
  </si>
  <si>
    <t>2019ER4992</t>
  </si>
  <si>
    <t>RT 51128 - SOLICITUD COMPLEMENTACION DEL AVALUO TECNICO INDEMNIZATORIO NO 2019-0327</t>
  </si>
  <si>
    <t>2019ER4993</t>
  </si>
  <si>
    <t>RT: 51142 - SOLICITUD COMPLEMENTACION DEL AVALUO TECNICO INDEMNIZATORIO AVALUO N° 2018-2078</t>
  </si>
  <si>
    <t>2019ER4995</t>
  </si>
  <si>
    <t>RT: 51098 - SOLICITUD COMPLEMENTACION DEL AVALUO COMERCIAL N° 2018-2101</t>
  </si>
  <si>
    <t>2019ER4996</t>
  </si>
  <si>
    <t>RT: 50969A - REVISION AVALUO COMERCIAL 2019-0412</t>
  </si>
  <si>
    <t>2019ER4997</t>
  </si>
  <si>
    <t>RT 49596 - REVISION DE AVALUO COMERCIAL NO. 2019-0430</t>
  </si>
  <si>
    <t>SE REALIZA TRANSFERENCIA A LA S.I.E.POR INSTRUCCION DE LA GCAU
Respondido por: MRLOPEZ
Fecha Respuesta: 12-03-2019</t>
  </si>
  <si>
    <t>2019ER4998</t>
  </si>
  <si>
    <t>RT 51468 - REVISION DE AVALUO COMERCIAL NO. 2019-0395</t>
  </si>
  <si>
    <t>2019ER4999</t>
  </si>
  <si>
    <t>RT: 70370 - SOLICITUD ACTUALIZACION DE USO Y DESTINO</t>
  </si>
  <si>
    <t>SE DA RESPUESTA CON EL 2019EE9694 Y CERTIFICACION CATASTRAL 5EA1BC9D521 DEÑ 15-03-2019
Respondido por: AJIMENEZ
Fecha Respuesta: 15-03-2019</t>
  </si>
  <si>
    <t>2019ER5001</t>
  </si>
  <si>
    <t>2019ER5002</t>
  </si>
  <si>
    <t>2019ER5008</t>
  </si>
  <si>
    <t>SOLICITUD INCORPORACION MEJORAS PREDIO AJENO</t>
  </si>
  <si>
    <t xml:space="preserve"> - Se respondio con el documento No. 2019EE14818, cuyo asunto es: RESPUESTA OFICIO ER5008 SE SOLICITA ANEXAR PRUEBAS</t>
  </si>
  <si>
    <t>2019ER5010</t>
  </si>
  <si>
    <t>SE DIO RESPUESTA MEDIANTE LOS OFICIO EE14826 TRASLADO A LA SECRETARIA DE HACIENDA Y 2019EE14830 A LA USUARIA INFORMANDO DE SU TRASLADO
Respondido por: PLOZANO
Fecha Respuesta: 11-04-2019</t>
  </si>
  <si>
    <t>2019ER5017</t>
  </si>
  <si>
    <t>TRASLADO DERECHO DE PETICION RT-SB-37-08 - SOLICITUD REVISION AVALUO COMERCIAL  2018-1536</t>
  </si>
  <si>
    <t>SE REALIZA TRANSFERENCIA A LA S.I.E. POR INSTRUCCION DE LA GCAU
Respondido por: MRLOPEZ
Fecha Respuesta: 12-03-2019</t>
  </si>
  <si>
    <t>2019ER5020</t>
  </si>
  <si>
    <t xml:space="preserve"> - Se respondio con el documento No. 2019EE8906, cuyo asunto es: SE GENERA RESPUESTA AL 2019ER5020
</t>
  </si>
  <si>
    <t>2019ER5023</t>
  </si>
  <si>
    <t>CERTIFICADO N° 22641 DEL 15-01-2019 - NOTA DEVOLUTIVA</t>
  </si>
  <si>
    <t>SE REASIGNA
Respondido por: NPASTRAN
Fecha Respuesta: 19-03-2019</t>
  </si>
  <si>
    <t>2019ER5024</t>
  </si>
  <si>
    <t>OFICIO N° 3145 DEL 11-02-2019 - PROCESO N° UAECD 2018-1091568</t>
  </si>
  <si>
    <t>2019ER5025</t>
  </si>
  <si>
    <t>OFICIO N° 3148 DEL 11-02-2019 - PROCESO N° UAECD 2018-1574576</t>
  </si>
  <si>
    <t>2019ER5026</t>
  </si>
  <si>
    <t>DERECHO DE PETICION RELACIONADO CON EL LOCAL M10 - JORGE MARIO MONTES ECHEVERRY</t>
  </si>
  <si>
    <t xml:space="preserve"> - Se respondio con el documento No. 2019EE11599, cuyo asunto es: RESPÚESTA A OFICIO 2019ER5026. USUARIO NO ACREDITA LA CALIDAD DE PROPIETARIO- TRASLADO IGAC 8002019EE2021</t>
  </si>
  <si>
    <t>2019ER5027</t>
  </si>
  <si>
    <t>DERECHO DE PETICION CERTIFICADO DE AREA Y LINDEROS</t>
  </si>
  <si>
    <t xml:space="preserve"> - Se respondio con el documento No. 2019EE14693, cuyo asunto es: UAECD 2019ER5027/RAD 342271-2019</t>
  </si>
  <si>
    <t>2019ER5028</t>
  </si>
  <si>
    <t>RESPUESTA A SU OFICIO N° 2608 DE 17-10-2018</t>
  </si>
  <si>
    <t xml:space="preserve"> - Se respondio con el documento No. 2019EE8842, cuyo asunto es: CORDIS 2019ER5028 GENERO LA RADICACION 2019-241513</t>
  </si>
  <si>
    <t>2019ER5029</t>
  </si>
  <si>
    <t>RESPUESTA A SU OFICIO N° 4386 DE 25-10-2018</t>
  </si>
  <si>
    <t xml:space="preserve"> - Se respondio con el documento No. 2019EE8847, cuyo asunto es: CORDIS 2019ER5029 SE GENERO LA RADICACION 2019-241631</t>
  </si>
  <si>
    <t>2019ER5030</t>
  </si>
  <si>
    <t>RESPUESTA A SU OFICIO N° 1363 DE 22-10-2018</t>
  </si>
  <si>
    <t xml:space="preserve"> - Se respondio con el documento No. 2019EE9013, cuyo asunto es: UAEC D 2019 ER 5030 RAD 2019-243398</t>
  </si>
  <si>
    <t>2019ER5031</t>
  </si>
  <si>
    <t>RESPUESTA A SU OFICIO N° 18-04225 DE 05-12-2018</t>
  </si>
  <si>
    <t xml:space="preserve"> - Se respondio con el documento No. 2019EE9015, cuyo asunto es: UAECD 2019 ER 5031</t>
  </si>
  <si>
    <t>2019ER5033</t>
  </si>
  <si>
    <t>RESPUESTA A SU OFICIO N° 3196 DE 01-11-2018</t>
  </si>
  <si>
    <t xml:space="preserve"> - Se respondio con el documento No. 2019EE9009, cuyo asunto es: CORDIS 2019ER5033 SE GENERO LA RADICACION 2019-244163</t>
  </si>
  <si>
    <t>2019ER5034</t>
  </si>
  <si>
    <t>RESPUESTA A SU OFICIO N° 3419 DE 31-10-2018</t>
  </si>
  <si>
    <t xml:space="preserve"> - Se respondio con el documento No. 2019EE9010, cuyo asunto es: 2019ER5034 RAD 2019-242718 TR 71</t>
  </si>
  <si>
    <t>2019ER5035</t>
  </si>
  <si>
    <t>RESPUESTA A SU OFICIO N° 2432 DE 16-11-2018</t>
  </si>
  <si>
    <t xml:space="preserve"> - Se respondio con el documento No. 2019EE9019, cuyo asunto es: UAECD 2019 ERE 5035 RAD  2019-243462</t>
  </si>
  <si>
    <t>2019ER5036</t>
  </si>
  <si>
    <t>RESPUESTA A SU OFICIO N° 5781 DE 03-10-2018</t>
  </si>
  <si>
    <t xml:space="preserve"> - Se respondio con el documento No. 2019EE9024, cuyo asunto es: UAECD 2019 ER 5036</t>
  </si>
  <si>
    <t>2019ER5037</t>
  </si>
  <si>
    <t>RESPUESTA A SU OFICIO N° 2760 DE 09-11-2018</t>
  </si>
  <si>
    <t xml:space="preserve"> - Se respondio con el documento No. 2019EE9026, cuyo asunto es: UAECD 2019ER5037 RAD 2019-243472</t>
  </si>
  <si>
    <t>2019ER5038</t>
  </si>
  <si>
    <t>RESPUESTA A SU OFICIO N° 1184 DE 01-11-2018</t>
  </si>
  <si>
    <t xml:space="preserve"> - Se respondio con el documento No. 2019EE9033, cuyo asunto es: UAECD 2019 ER 5038 RAD 2019 243675</t>
  </si>
  <si>
    <t>2019ER5039</t>
  </si>
  <si>
    <t>RESPUESTA A SU OFICIO N° 1711 DE 15-08-2018</t>
  </si>
  <si>
    <t xml:space="preserve"> - Se respondio con el documento No. 2019EE9044, cuyo asunto es: UAECD 2019 ER 5039</t>
  </si>
  <si>
    <t>2019ER5040</t>
  </si>
  <si>
    <t>RESPUESTA A SU OFICIO N° 01917 DE 25-10-2018</t>
  </si>
  <si>
    <t xml:space="preserve"> - Se respondio con el documento No. 2019EE9011, cuyo asunto es: UAECD 2019 ER 5040 RAD 2019 243760</t>
  </si>
  <si>
    <t>2019ER5041</t>
  </si>
  <si>
    <t>RESPUESTA A SU OFICIO N° 4446 DE 23-11-2018</t>
  </si>
  <si>
    <t xml:space="preserve"> - Se respondio con el documento No. 2019EE9016, cuyo asunto es: 2019ER5041 RAD 2019-244023 Y RAD 2019-244114 TR 71</t>
  </si>
  <si>
    <t>2019ER5042</t>
  </si>
  <si>
    <t>RESPUESTA A SU OFICIO N° 0987 DE 26-10-2018</t>
  </si>
  <si>
    <t xml:space="preserve"> - Se respondio con el documento No. 2019EE9012, cuyo asunto es: 2019ER5042 RAD 2019-244482 TR 71</t>
  </si>
  <si>
    <t>2019ER5043</t>
  </si>
  <si>
    <t>RESPUESTA A SU OFICIO N° 01258 DE 27-08-2018</t>
  </si>
  <si>
    <t xml:space="preserve"> - Se respondio con el documento No. 2019EE9038, cuyo asunto es: UAECD 2019 ER 5043 RAD 2019 -244068</t>
  </si>
  <si>
    <t>2019ER5044</t>
  </si>
  <si>
    <t>RESPUESTA A SU OFICIO N° 4527 DE 01-11-2018</t>
  </si>
  <si>
    <t xml:space="preserve"> - Se respondio con el documento No. 2019EE9020, cuyo asunto es: 2019ER5044 RAD 2019-244615 TR 71</t>
  </si>
  <si>
    <t>2019ER5045</t>
  </si>
  <si>
    <t>RESPUESTA A SU OFICIO N° 2842 DE 22-10-2018</t>
  </si>
  <si>
    <t xml:space="preserve"> - Se respondio con el documento No. 2019EE9031, cuyo asunto es: 2019ER5045 RAD 2019-245202 TR 71</t>
  </si>
  <si>
    <t>2019ER5046</t>
  </si>
  <si>
    <t>RESPUESTA A SU OFICIO N° 0728 DE 20-06-2018</t>
  </si>
  <si>
    <t xml:space="preserve"> - Se respondio con el documento No. 2019EE9065, cuyo asunto es: 2019ER5046 RAD 2019-245611 TR 71</t>
  </si>
  <si>
    <t>2019ER5047</t>
  </si>
  <si>
    <t>RESPUESTA A SU OFICIO N° 018-2963 DE 09-11-2018</t>
  </si>
  <si>
    <t xml:space="preserve"> - Se respondio con el documento No. 2019EE9025, cuyo asunto es: 2019ER5047 RAD 2019-245336 TR 71</t>
  </si>
  <si>
    <t>2019ER5048</t>
  </si>
  <si>
    <t>RESPUESTA A SU OFICIO N° 018-2994 DE 14-11-2018</t>
  </si>
  <si>
    <t xml:space="preserve"> - Se respondio con el documento No. 2019EE9064, cuyo asunto es: 2019ER5048 RAD 2019-245562 TR 71</t>
  </si>
  <si>
    <t>2019ER5049</t>
  </si>
  <si>
    <t>RESPUESTA A SU OFICIO N° 18-4370 DE 31-10-2018</t>
  </si>
  <si>
    <t>SE SOLICITA INFORMACION LOCALIZACION DE LOS DEMANDADOS POR ESO SE TRASFIERE A LA SUBGERENCIA DE INFORMACION FISICA Y JURIDICA
Respondido por: MSANDOVAL
Fecha Respuesta: 13-03-2019</t>
  </si>
  <si>
    <t>2019ER5050</t>
  </si>
  <si>
    <t>RESPUESTA A SU OFICIO N° 2128-18 DE 29-10-2018</t>
  </si>
  <si>
    <t xml:space="preserve"> - Se respondio con el documento No. 2019EE9042, cuyo asunto es: CORDIS 2019ER5050 SE GENERO LA RADICACION 2019-244426</t>
  </si>
  <si>
    <t>2019ER5051</t>
  </si>
  <si>
    <t>RESPUESTA A SU OFICIO N° 3709 DE 30-10-2018</t>
  </si>
  <si>
    <t xml:space="preserve"> - Se respondio con el documento No. 2019EE9059, cuyo asunto es: CORDIS 2019ER5051 SE GENERA LA RADICACION 2019-244541</t>
  </si>
  <si>
    <t>2019ER5052</t>
  </si>
  <si>
    <t>RESPUESTA A SU OFICIO N° 5075/2018 DE 16-10-2018</t>
  </si>
  <si>
    <t xml:space="preserve"> - Se respondio con el documento No. 2019EE9069, cuyo asunto es: CORDIS 2019ER5052 SE GENERO LA RADICACION 2019-244602</t>
  </si>
  <si>
    <t>2019ER5053</t>
  </si>
  <si>
    <t>RESPUESTA A SU OFICIO N° 0049 DE 18-01-2019</t>
  </si>
  <si>
    <t xml:space="preserve"> - Se respondio con el documento No. 2019EE9089, cuyo asunto es: CORDIS 2019ER5053 SE GENERO LA RADICACION 2019-244815</t>
  </si>
  <si>
    <t>2019ER5054</t>
  </si>
  <si>
    <t>RESPUESTA A SU OFICIO N° 0138 DE 18-01-2019</t>
  </si>
  <si>
    <t xml:space="preserve"> - Se respondio con el documento No. 2019EE9095, cuyo asunto es: CORDIS 2019ER5054 GENERO LA RADICACION 2019-244938</t>
  </si>
  <si>
    <t>2019ER5055</t>
  </si>
  <si>
    <t>RESPUESTA A SU OFICIO N° 02027-18S DE 16-05-2018</t>
  </si>
  <si>
    <t xml:space="preserve"> - Se respondio con el documento No. 2019EE9703, cuyo asunto es: SE GENERA OF EN RESPUESTA A 2019ER5055. RAD 2019-247965
</t>
  </si>
  <si>
    <t>2019ER5056</t>
  </si>
  <si>
    <t>RESPUESTA A SU OFICIO N° 1521 DE 12-09-2018</t>
  </si>
  <si>
    <t xml:space="preserve"> - Se respondio con el documento No. 2019EE9705, cuyo asunto es: SE GENERA OF RESPUESTA A 2019ER5056
RAD 2019-248750</t>
  </si>
  <si>
    <t>2019ER5057</t>
  </si>
  <si>
    <t>RESPUESTA A SU OFICIO N° 1196 DE 15-08-2018</t>
  </si>
  <si>
    <t xml:space="preserve"> - Se respondio con el documento No. 2019EE9704, cuyo asunto es: SE GENERA OF RESPUESTA 2019ER5057
RAD 2019-248003</t>
  </si>
  <si>
    <t>2019ER5058</t>
  </si>
  <si>
    <t>RESPUESTA A SU OFICIO N° 3114 DE 31-10-2018</t>
  </si>
  <si>
    <t xml:space="preserve"> - Se respondio con el documento No. 2019EE9706, cuyo asunto es: SE GENERA OF RESPUESTA A 2019ER5058
RAD 2019-252649
</t>
  </si>
  <si>
    <t>2019ER5059</t>
  </si>
  <si>
    <t>RESPUESTA A SU OFICIO N° 4948 DE 08-10-2018</t>
  </si>
  <si>
    <t xml:space="preserve"> - Se respondio con el documento No. 2019EE9308, cuyo asunto es: UAECD 2019 ER 5059 RASD 2019-249587</t>
  </si>
  <si>
    <t>2019ER5060</t>
  </si>
  <si>
    <t>RESPUESTA A SU OFICIO N° 2570 DE 02-10-2018</t>
  </si>
  <si>
    <t>SE RESPONDE CON 2019EE9701 15/3/2019
Respondido por: JPRAMIREZ
Fecha Respuesta: 15-03-2019</t>
  </si>
  <si>
    <t>2019ER5061</t>
  </si>
  <si>
    <t>RESPUESTA A SU OFICIO N° 3233 DE 08-11-2018</t>
  </si>
  <si>
    <t xml:space="preserve"> - Se respondio con el documento No. 2019EE9288, cuyo asunto es: CORDIS 2019ER5061 SE GENERO LA RADICACION 2019-249437</t>
  </si>
  <si>
    <t>2019ER5062</t>
  </si>
  <si>
    <t xml:space="preserve"> - Se respondio con el documento No. 2019EE9521, cuyo asunto es: UAECD 2019 ER 5062</t>
  </si>
  <si>
    <t>2019ER5063</t>
  </si>
  <si>
    <t xml:space="preserve"> - Se respondio con el documento No. 2019EE9648, cuyo asunto es: UAECD 2019 ER 5063</t>
  </si>
  <si>
    <t>2019ER5065</t>
  </si>
  <si>
    <t xml:space="preserve"> - Se respondio con el documento No. 2019EE9484, cuyo asunto es: UAECD 2019 ER 5065</t>
  </si>
  <si>
    <t>2019ER5064</t>
  </si>
  <si>
    <t xml:space="preserve"> - Se respondio con el documento No. 2019EE9525, cuyo asunto es: UAECD  2019ER 5064</t>
  </si>
  <si>
    <t>2019ER5067</t>
  </si>
  <si>
    <t xml:space="preserve"> - Se respondio con el documento No. 2019EE9534, cuyo asunto es: UAECD 2019 ER 5067</t>
  </si>
  <si>
    <t>2019ER5068</t>
  </si>
  <si>
    <t xml:space="preserve"> - Se respondio con el documento No. 2019EE9560, cuyo asunto es: UAECD 2019 ER 5068</t>
  </si>
  <si>
    <t>2019ER5069</t>
  </si>
  <si>
    <t xml:space="preserve"> - Se respondio con el documento No. 2019EE9565, cuyo asunto es: UAECD 2019 ER 5069</t>
  </si>
  <si>
    <t>2019ER5071</t>
  </si>
  <si>
    <t>TRASLADO OFICIO NO. 2311000</t>
  </si>
  <si>
    <t>SECRETARIA JURIDICA DISTRITAL</t>
  </si>
  <si>
    <t>SE ARCHIVA SE REALIZO REUNION EL DIA 22-03-2019 Y SE GENERO LA RADICACION 2019-239534.
Respondido por: NPASTRAN
Fecha Respuesta: 30-04-2019</t>
  </si>
  <si>
    <t>2019ER5072</t>
  </si>
  <si>
    <t xml:space="preserve"> - Se respondio con el documento No. 2019EE10731, cuyo asunto es: SE GENERA RESPUESTA A 2019ER5072</t>
  </si>
  <si>
    <t>2019ER5077</t>
  </si>
  <si>
    <t xml:space="preserve"> - Se respondio con el documento No. 2019EE9682, cuyo asunto es: UAECD2019  ER 5077</t>
  </si>
  <si>
    <t>2019ER5078</t>
  </si>
  <si>
    <t xml:space="preserve"> - Se respondio con el documento No. 2019EE9690, cuyo asunto es: UAECD 2019 ER 5078</t>
  </si>
  <si>
    <t>2019ER5079</t>
  </si>
  <si>
    <t xml:space="preserve"> - Se respondio con el documento No. 2019EE9761, cuyo asunto es: UAECD 2019ER5079</t>
  </si>
  <si>
    <t>2019ER5080</t>
  </si>
  <si>
    <t xml:space="preserve"> - Se respondio con el documento No. 2019EE9763, cuyo asunto es: UAECD ER 5080</t>
  </si>
  <si>
    <t>2019ER5085</t>
  </si>
  <si>
    <t>SOLICITUD RESPUESTAS</t>
  </si>
  <si>
    <t xml:space="preserve"> - Se respondio con el documento No. 2019EE11507, cuyo asunto es: UAECD 2019ER5085 RAD 2019-299775 TR 74</t>
  </si>
  <si>
    <t>2019ER5104</t>
  </si>
  <si>
    <t>SOLICITUD CERTIFICADO CABIDAD Y LINDEROS</t>
  </si>
  <si>
    <t>HOGAR INFANTIL CHIQUILINES</t>
  </si>
  <si>
    <t>SE ENVIA A LA SUBGERENCIA DE INFORMACION FISICA Y JURIDICA PARA DAR TRAMITE NO ANEXAN SOPORTES
Respondido por: MSANDOVAL
Fecha Respuesta: 13-03-2019</t>
  </si>
  <si>
    <t>2019ER5114</t>
  </si>
  <si>
    <t>SOLICITUD DE INFORMACION CATASTRAL</t>
  </si>
  <si>
    <t>OFICIO NO ES CALARO AL PARECER REQUIERE IFORMACON DE LOS AVALUOS
Respondido por: PLOZANO
Fecha Respuesta: 12-04-2019</t>
  </si>
  <si>
    <t>2019ER5115</t>
  </si>
  <si>
    <t>SOLICITUD DE INFORMACION - GUZMAN RAMIREZ LUIS ARNULFO - JUZGADO 45 CIVIL MUNICIPAL</t>
  </si>
  <si>
    <t>RESPUESTA CON 2019EE9877 DEL 18/3/2019
Respondido por: JPRAMIREZ
Fecha Respuesta: 18-03-2019</t>
  </si>
  <si>
    <t>2019ER5116</t>
  </si>
  <si>
    <t>SOLICITUD DE INFORMACION - RINCON VENEGAS ESTELLA RAD. 2019ER17288</t>
  </si>
  <si>
    <t xml:space="preserve"> -- SE RESPONDE TEMPORALMENTE (NO SE CIERRA) CON EL DOCUMENTO NO. 2019EE11335, CUYO ASUNTO ES: CORDIS 2019ER5116 RADICAC -- SE RESPONDE TEMPORALMENTE (NO SE CIERRA) CON EL DOCUMENTO NO. 2019EE11354, CUYO ASUNTO ES: TRASLADO SHD2019ER5116, 5 SI FINALIZA
Respondido por: NPASTRAN
Fecha Respuesta:</t>
  </si>
  <si>
    <t>2019ER5117</t>
  </si>
  <si>
    <t>SOLICITUD DE INFORMACION - AVENDAÑO RODRIGUEZ OSCAR NICOLAS RAD. 2019ER16287</t>
  </si>
  <si>
    <t xml:space="preserve"> -- SE RESPONDE TEMPORALMENTE (NO SE CIERRA) CON EL DOCUMENTO NO. 2019EE11343, CUYO ASUNTO ES: CORDIS 2019ER5117 RADICAC, Y OFICIO  DE TRASLADO 2019EE11354
Respondido por: NPASTRAN
Fecha Respuesta:</t>
  </si>
  <si>
    <t>2019ER5118</t>
  </si>
  <si>
    <t>SOLICITUD DE INFORMACION - GALVIS RODRIGUEZ PEDRO MARIA RAD. 2019ER18977</t>
  </si>
  <si>
    <t>INFORMACION PLUSVALIA
Respondido por: MSANDOVAL
Fecha Respuesta: 26-03-2019</t>
  </si>
  <si>
    <t>2019ER5119</t>
  </si>
  <si>
    <t>SOLICITUD DE INFORMACION - GIRALDO ARANGO JESUS ALBERTO RAD. 2019ER19332</t>
  </si>
  <si>
    <t xml:space="preserve"> -- SE RESPONDE TEMPORALMENTE (NO SE CIERRA) CON EL DOCUMENTO NO. 2019EE11347, CUYO ASUNTO ES: CORDIS 2019ER5119 RADICAC.Y OFICIO  DE TRASLADO 2019EE11354
Respondido por: NPASTRAN
Fecha Respuesta:</t>
  </si>
  <si>
    <t>2019ER5120</t>
  </si>
  <si>
    <t>SOLICITUD DE INFORMACION - RODAS JARAMILLO MARGARITA AMPARO RAD. 2019ER16538</t>
  </si>
  <si>
    <t>REVOCATORIA LIQUIDACION PLUSVALIA
Respondido por: MSANDOVAL
Fecha Respuesta: 26-03-2019</t>
  </si>
  <si>
    <t>2019ER5122</t>
  </si>
  <si>
    <t>JUZGADO VEINTINUEVE DE EJECUCION DE PENAS Y MEDIDAS DE SEGURIDAD</t>
  </si>
  <si>
    <t xml:space="preserve"> - Se respondio con el documento No. 2019EE10590, cuyo asunto es: SE GENERA RESPUESTA A 2019ER5122
OF A JUZG</t>
  </si>
  <si>
    <t>2019ER5124</t>
  </si>
  <si>
    <t xml:space="preserve"> - Se respondio con el documento No. 2019EE11860, cuyo asunto es: RESPUESTA A OFICIO 2019ER 5124. SE GENERA CERT MANUAL CON CUADRO DE AVALUOS VIGENCIAS 1993-2004</t>
  </si>
  <si>
    <t>2019ER5127</t>
  </si>
  <si>
    <t>JUZGADO CUARENTA Y DOS CIVIL MUNICIPAL</t>
  </si>
  <si>
    <t xml:space="preserve"> - Se respondio con el documento No. 2019EE9008, cuyo asunto es: 2019ER5127 RAD 2019-242619 TR 71</t>
  </si>
  <si>
    <t>2019ER5128</t>
  </si>
  <si>
    <t>2019EE13275
Respondido por: NOCHOA
Fecha Respuesta: 03-04-2019</t>
  </si>
  <si>
    <t>2019ER5129</t>
  </si>
  <si>
    <t>2019ER5130</t>
  </si>
  <si>
    <t>2019ER5131</t>
  </si>
  <si>
    <t>2019ER5132</t>
  </si>
  <si>
    <t>2019ER5133</t>
  </si>
  <si>
    <t>2019ER5134</t>
  </si>
  <si>
    <t>2019ER5135</t>
  </si>
  <si>
    <t>2019ER5136</t>
  </si>
  <si>
    <t>2019ER5137</t>
  </si>
  <si>
    <t>2019ER5142</t>
  </si>
  <si>
    <t>SOLICITUD REGISTROS ALFANUMERICOS MANUALES</t>
  </si>
  <si>
    <t>SE ENVIO CON EL 219 EE 10002
Respondido por: A51607970
Fecha Respuesta: 19-03-2019</t>
  </si>
  <si>
    <t>2019ER5143</t>
  </si>
  <si>
    <t>SOLICITUD DE CERTIFICACION CATASTRAL AÑO 2010</t>
  </si>
  <si>
    <t xml:space="preserve"> - Se respondio con el documento No. 2019EE11319, cuyo asunto es: CORDIS 209ER5143 RADICACION 2019-297136</t>
  </si>
  <si>
    <t>2019ER5145</t>
  </si>
  <si>
    <t>RT 47325A - REVISION DE AVALUO COMERCIAL NO. 2019-0115</t>
  </si>
  <si>
    <t>SE REALIZA TRANSFERENCIA A LA S.I.E. POR INSTRUCCION DE LA GCAU
Respondido por: MRLOPEZ
Fecha Respuesta: 13-03-2019</t>
  </si>
  <si>
    <t>2019ER5146</t>
  </si>
  <si>
    <t>RT 47316A  - REVISION DE AVALUO COMERCIAL NO. 2019-0116</t>
  </si>
  <si>
    <t>2019ER5147</t>
  </si>
  <si>
    <t>RT 47227B  - REVISION DE AVALUO COMERCIAL NO. 2019-0005</t>
  </si>
  <si>
    <t>2019ER5150</t>
  </si>
  <si>
    <t xml:space="preserve"> - Se respondio con el documento No. 2019EE9481, cuyo asunto es: UAECD 2019ER5150</t>
  </si>
  <si>
    <t>2019ER5151</t>
  </si>
  <si>
    <t xml:space="preserve"> - Se respondio con el documento No. 2019EE10007, cuyo asunto es: UAECD 2019ER5151</t>
  </si>
  <si>
    <t>2019ER5152</t>
  </si>
  <si>
    <t xml:space="preserve"> - Se respondio con el documento No. 2019EE9978, cuyo asunto es: UAECD2019 ER5152</t>
  </si>
  <si>
    <t>2019ER5153</t>
  </si>
  <si>
    <t xml:space="preserve"> - Se respondio con el documento No. 2019EE9981, cuyo asunto es: UAECD2019 ER5153</t>
  </si>
  <si>
    <t>2019ER5156</t>
  </si>
  <si>
    <t>TRASLADO RADICADO 2019ER12892 - CORRECCION ACTUALIZACION CATASTRAL - BERNAL MARTINEZ GILBERTO JIMMY</t>
  </si>
  <si>
    <t xml:space="preserve"> - Se respondio con el documento No. 2019EE11314, cuyo asunto es: CORDIS 2019ER5156 RADICACION 2019-121264 ADICION</t>
  </si>
  <si>
    <t>2019ER5157</t>
  </si>
  <si>
    <t>TRASLADO RADICADO 2019ER14497 - CERIFICACION DE AVALUO</t>
  </si>
  <si>
    <t xml:space="preserve"> - Se respondio con el documento No. 2019EE11363, cuyo asunto es: CORDIS 2019ER5157 RADICACION 2019-126212</t>
  </si>
  <si>
    <t>2019ER5158</t>
  </si>
  <si>
    <t>TRASLADO VERIFICACION NOMBRE - SANDRA MILENA HENAO HIDALGO</t>
  </si>
  <si>
    <t xml:space="preserve"> - Se respondio con el documento No. 2019EE14812, cuyo asunto es: RESPUESTA OFICIO  2019ER5158 - SDH-2019EE26558 DEL 036-03-2019</t>
  </si>
  <si>
    <t>2019ER5160</t>
  </si>
  <si>
    <t xml:space="preserve"> - Se respondio con el documento No. 2019EE9985, cuyo asunto es: UAECD 2019 ER 5160</t>
  </si>
  <si>
    <t>2019ER5162</t>
  </si>
  <si>
    <t>TRASLADO DERECHO DE PETICION SHD N° 2019ER24135 - JORGE ELIECER QUINTERO</t>
  </si>
  <si>
    <t xml:space="preserve"> - SE RESPONDIO CON EL DOCUMENTO NO. 2019EE13580, CUYO ASUNTO ES: RPTA 2019ER5162-SE GENERO RAD.2019:342756,342947 Y SE REALIZO REUNION CON LOS SOLICITANTES EL DIA  30-04-2019.</t>
  </si>
  <si>
    <t>2019ER5170</t>
  </si>
  <si>
    <t>SOLICITUD INFORMACION DE ESTADO JURIDICO Y NOMBRE DE PROPIETARIO</t>
  </si>
  <si>
    <t>SE REASIGNA PARA ESTUDIO TECNICO
Respondido por: NPASTRAN
Fecha Respuesta: 15-03-2019</t>
  </si>
  <si>
    <t>2019ER5171</t>
  </si>
  <si>
    <t>SOLICITUD MODIFICACION AVALUO CATASTRAL E INCREMENTO IMPUESTO PREDIAL - CASTAÑEDA LONDOÑO ADRIANA</t>
  </si>
  <si>
    <t>SE TRASNFIERE A LA SIE PARA DAR TRAMITE
Respondido por: NPASTRAN
Fecha Respuesta: 13-03-2019</t>
  </si>
  <si>
    <t>2019ER5172</t>
  </si>
  <si>
    <t>RT 49707 - REVISION DE AVALUO COMERCIAL 2019- 453</t>
  </si>
  <si>
    <t>2019ER5173</t>
  </si>
  <si>
    <t>SOLICITUD RESPUESTA DEL RADICADO 2018-1264046</t>
  </si>
  <si>
    <t>FAVOR NO TENER EN CUENTA ESTA ASIGNACION A LA FUNCIONARIA
Respondido por: NPASTRAN
Fecha Respuesta: 27-03-2019</t>
  </si>
  <si>
    <t>2019ER5174</t>
  </si>
  <si>
    <t>RT: 50838A - SOLICITUD DE MODIFICACION AL AVALUO COMERCIAL N° 2019-0406</t>
  </si>
  <si>
    <t>2019ER5175</t>
  </si>
  <si>
    <t>RT 51096 - SOLICITUD DE MODIFICACION AL AVALUO COMERCIAL AVALUO 2019-0363</t>
  </si>
  <si>
    <t>2019ER5177</t>
  </si>
  <si>
    <t>RT 49505 - SOLICITUD REVISION DE AVALUO COMERCIAL 2019-0428</t>
  </si>
  <si>
    <t>2019ER5178</t>
  </si>
  <si>
    <t>RT 51102 - SOLICITUD COMPLEMETACION DEL AVALUO TECNICO INDEMNIZATORIO NO 2018-2093</t>
  </si>
  <si>
    <t>2019ER5181</t>
  </si>
  <si>
    <t>ALIANZA FIDUCIARIA FIDEICOMISO CERROS DEL CONTRY - ACTUALIZACION DE PROPIETARIOS</t>
  </si>
  <si>
    <t>ALIANZA FIDUCIARIA S.A.</t>
  </si>
  <si>
    <t xml:space="preserve"> - Se respondio con el documento No. 2019EE12373, cuyo asunto es: RPTA 2019ER5181-SE ADJUNTA RES.DE CAMBIO NOMBRE</t>
  </si>
  <si>
    <t>2019ER5183</t>
  </si>
  <si>
    <t>NOTIFICACION PERSONAL REFORMA PH/ INCORPORACION CONSTRUC - B2602056</t>
  </si>
  <si>
    <t>YA SE HABÍA NOTIFICADO PERSONALMENTE LA RES 2878/04/02/2019 DESDE EL14/02/2019 DEL RAD- 2019-1734 (ANTES DE RECIBIR EL OFICIO).
Respondido por: ANREYES
Fecha Respuesta: 22-04-2019</t>
  </si>
  <si>
    <t>2019ER5189</t>
  </si>
  <si>
    <t>SU OFICIO 2018EE34008 DEL 19-07-2018 CON RADICADO 50C2018ER16793 DEL 27-07-2018</t>
  </si>
  <si>
    <t>SE TRANSFIERE A LA SIFJ POR SER DE SU COMPETENCIA
Respondido por: NPASTRAN
Fecha Respuesta: 18-03-2019</t>
  </si>
  <si>
    <t>2019ER5190</t>
  </si>
  <si>
    <t>COMUNICACION DE RESOLUCION CORRESPONDIENTE A LA ACTUACION ADMINISTRATIVA ER03377 DE 2018</t>
  </si>
  <si>
    <t>SEGUN INFORMACION DE MARIA ANGELICA JIMENEZ SE TRANSFIERE A LA SIFJ POR SER DE SU COMPETENCIA
Respondido por: NPASTRAN
Fecha Respuesta: 01-04-2019</t>
  </si>
  <si>
    <t>2019ER5191</t>
  </si>
  <si>
    <t>SOLICITUDES DE ENTES DE CONTROL  - RADICADO 2019EE3228</t>
  </si>
  <si>
    <t>VANTI GAS NATURAL</t>
  </si>
  <si>
    <t>2019ER5193</t>
  </si>
  <si>
    <t xml:space="preserve"> - Se respondio con el documento No. 2019EE9640, cuyo asunto es: UAECD 2019ER5193</t>
  </si>
  <si>
    <t>2019ER5194</t>
  </si>
  <si>
    <t>SOLICITUD DE INFORMACION - CHIP CORRECTO</t>
  </si>
  <si>
    <t xml:space="preserve"> - Se respondio con el documento No. 2019EE12560, cuyo asunto es: RPTA 2019ER5194-SE GENERO CERTIFICADO</t>
  </si>
  <si>
    <t>2019ER5196</t>
  </si>
  <si>
    <t>RESPUESTA A SU OFICIO N° 2603 DE FECHA 11-10-2019</t>
  </si>
  <si>
    <t>SE RESPONDE CON 2019EE9700 DE 15/3/2019
Respondido por: JPRAMIREZ
Fecha Respuesta: 15-03-2019</t>
  </si>
  <si>
    <t>2019ER5198</t>
  </si>
  <si>
    <t>RESPUESTA A SU SOLICITUD DE FECHA 30-10-2018</t>
  </si>
  <si>
    <t xml:space="preserve"> - Se respondio con el documento No. 2019EE12602, cuyo asunto es: RPTA 2019ER5198</t>
  </si>
  <si>
    <t>2019ER5200</t>
  </si>
  <si>
    <t>RESPUESTA OFICIO NO. 4805 DEL 22 NOVIEMBRE DE 2018</t>
  </si>
  <si>
    <t>RESPUESTA CON 2019EE9886 DEL 18/03/2019
Respondido por: JPRAMIREZ
Fecha Respuesta: 18-03-2019</t>
  </si>
  <si>
    <t>2019ER5201</t>
  </si>
  <si>
    <t>RESPUESTA OFICIO NO. 2438 DEL 28 SEPTIEMBRE DE 2018</t>
  </si>
  <si>
    <t>RESPUESTA CON 2019EE9885 DEL 18/3/2019
Respondido por: JPRAMIREZ
Fecha Respuesta: 18-03-2019</t>
  </si>
  <si>
    <t>2019ER5202</t>
  </si>
  <si>
    <t>SECRETARIA DISTRITAL DE AMBIENTE</t>
  </si>
  <si>
    <t xml:space="preserve"> - Se respondio con el documento No. 2019EE10756, cuyo asunto es: UAECD 2019ER5202</t>
  </si>
  <si>
    <t>2019ER5203</t>
  </si>
  <si>
    <t xml:space="preserve"> - Se respondio con el documento No. 2019EE10769, cuyo asunto es: UAECD2019ER5203</t>
  </si>
  <si>
    <t>2019ER5204</t>
  </si>
  <si>
    <t>RESPUESTA OFICIO NO. 4443  DEL 24 OCTUBRE DE 2018</t>
  </si>
  <si>
    <t xml:space="preserve"> - Se respondio con el documento No. 2019EE9305, cuyo asunto es: UAECD 2019ER5204 RAD 2019-249477</t>
  </si>
  <si>
    <t>2019ER5205</t>
  </si>
  <si>
    <t>RESPUESTA OFICIO NO. 18-4205 DEL 28 SEPTIEMBRE DE 2018</t>
  </si>
  <si>
    <t xml:space="preserve"> - Se respondio con el documento No. 2019EE9500, cuyo asunto es: UAECD 2019 ER5205</t>
  </si>
  <si>
    <t>2019ER5206</t>
  </si>
  <si>
    <t>RESPUESTA OFICIO NO. 3080 DEL 22 DE OCTUBRE DE 2018</t>
  </si>
  <si>
    <t xml:space="preserve"> - Se respondio con el documento No. 2019EE9294, cuyo asunto es: CORDIS 2019ER5206 SE GENERO LA RADICACION 2019-249863</t>
  </si>
  <si>
    <t>2019ER5207</t>
  </si>
  <si>
    <t>RESPUESTA A SU OFICIO NO. 2939 DEL 04/10/2018</t>
  </si>
  <si>
    <t xml:space="preserve"> - Se respondio con el documento No. 2019EE9896, cuyo asunto es: RESPUESTA OFICIO UAECD 5207- TRASLADO IGAC- JUZGADO 25</t>
  </si>
  <si>
    <t>2019ER5208</t>
  </si>
  <si>
    <t>RESPUESTA OFICIO NO. 3111 DEL 13 DE AGOSTO DE 2018</t>
  </si>
  <si>
    <t xml:space="preserve"> - Se respondio con el documento No. 2019EE9295, cuyo asunto es: UAECD 2019ER5208 RAD 2019-249094</t>
  </si>
  <si>
    <t>2019ER5209</t>
  </si>
  <si>
    <t>RESPUESTA A SU OFICIO NO. 2151 DEL 23/10/2018</t>
  </si>
  <si>
    <t xml:space="preserve"> - Se respondio con el documento No. 2019EE9258, cuyo asunto es: UAECD 2019ER5209 RAD 2019-249081</t>
  </si>
  <si>
    <t>2019ER5210</t>
  </si>
  <si>
    <t>RESPUESTA OFICIO NO. 3593 DEL 04 DE OCTUBRE DE 2018</t>
  </si>
  <si>
    <t>SE TRANFIERE ESTE CORDIS 2019 ER 5210 PARA LA SIFJ  YA QUE LA RESPUESTA QUE USTEDES LE DIERON AL JUZGADO 36 CIVIL MUNICIPAL DE ORALIDAD EL NO. DE PROCESO ESTA MAL ,SE LO ENVIO CON PLANILLA PARA QUE USTEDES NOS  INFOMEN SI  EL OFICIO ER 5210 DEL 12/03/2019 HAY QUE VOLVER A RADICAR .ANEXO COPIA DE CUMPLIDO RESPUESTA DADA POR USTEDES EE 57079 DEL 26/11/2018
RESPONDIDO POR: LJIMENEZ
FECHA RESPUESTA: 14-03-2019</t>
  </si>
  <si>
    <t>2019ER5211</t>
  </si>
  <si>
    <t>RESPUESTA OFICIO NO. 18/2284 DEL 31 DE OCTUBRE DE 2018</t>
  </si>
  <si>
    <t xml:space="preserve"> - Se respondio con el documento No. 2019EE9300, cuyo asunto es: UAECD 2019 ER 5211 RAD 2019-249254</t>
  </si>
  <si>
    <t>2019ER5212</t>
  </si>
  <si>
    <t>RESPUESTA A SU OFICIO NO. 1596 DEL 1596 DEL 25/09/2018</t>
  </si>
  <si>
    <t xml:space="preserve"> - Se respondio con el documento No. 2019EE9289, cuyo asunto es: CORDIS 2019ER5212 SE GENERO LA RADICACION 2019-249764</t>
  </si>
  <si>
    <t>2019ER5213</t>
  </si>
  <si>
    <t>RESPUESTA A SU OFICIO NO. T.1786 DEL 26/10/2018</t>
  </si>
  <si>
    <t xml:space="preserve"> - Se respondio con el documento No. 2019EE9482, cuyo asunto es: CORDIS 2019ER5213 GENERO LA RADICACION 2019-250383</t>
  </si>
  <si>
    <t>2019ER5214</t>
  </si>
  <si>
    <t>RESPUESTA OFICIO NO. 2836-18/0461 DEL 08  DE OCTUBRE DE 2018</t>
  </si>
  <si>
    <t xml:space="preserve"> - Se respondio con el documento No. 2019EE9487, cuyo asunto es: UAECD 2019ER5214 RAD 2019-249083 TR 71</t>
  </si>
  <si>
    <t>2019ER5215</t>
  </si>
  <si>
    <t>RESPUESTA A SU OFICIO NO. 1367 DEL 22/10/2018</t>
  </si>
  <si>
    <t xml:space="preserve"> - Se respondio con el documento No. 2019EE9488, cuyo asunto es: UAECD 2019ER5215 RAD 2019-249690 TR 71</t>
  </si>
  <si>
    <t>2019ER5216</t>
  </si>
  <si>
    <t>RESPUESTA OFICIO NO. 1073 DEL 10 DE SEPTIEMBRE DE 2018</t>
  </si>
  <si>
    <t xml:space="preserve"> - Se respondio con el documento No. 2019EE9489, cuyo asunto es: UAECD 2019ER5216 RAD 2019-249911 TR 71</t>
  </si>
  <si>
    <t>2019ER5217</t>
  </si>
  <si>
    <t>SOLICITUD DE BOLETIN Y PLANO CATASTRAL</t>
  </si>
  <si>
    <t>SE ENTREGO PERSONALMENTE A LA FUNCIONARIA ALISON MENDIENTA EL DIA 18-03-2019, LAS CERTIFICACIONES, PLANOS Y EL OFCIO CON LA ACLARACION DE LOS CERTIFICADOS QUE NO SE ENTREGARON. SE ARCHIVA
Respondido por: NPASTRAN
Fecha Respuesta: 18-03-2019</t>
  </si>
  <si>
    <t>2019ER5218</t>
  </si>
  <si>
    <t>RESPUESTA A SU OFICIO NO. 3237 DEL      02-10-2018</t>
  </si>
  <si>
    <t xml:space="preserve"> - Se respondio con el documento No. 2019EE9491, cuyo asunto es: UAECD 2019ER5218 RAD 2019-250175 TR 71</t>
  </si>
  <si>
    <t>2019ER5219</t>
  </si>
  <si>
    <t>RESPUESTA A SU OFICIO NO. 1789 DEL 05/09/2018</t>
  </si>
  <si>
    <t xml:space="preserve"> - Se respondio con el documento No. 2019EE9492, cuyo asunto es: UAECD 2019ER5219 RAD 2019-250578, 2019-250772</t>
  </si>
  <si>
    <t>2019ER5220</t>
  </si>
  <si>
    <t>RESPUESTA A SU OFICIO NO. 18-3345 DEL 01/08/2018</t>
  </si>
  <si>
    <t xml:space="preserve"> - Se respondio con el documento No. 2019EE9493, cuyo asunto es: UAECD 2019ER5220  RAD 2019-251427 TR 71</t>
  </si>
  <si>
    <t>2019ER5221</t>
  </si>
  <si>
    <t>RESPUESTA A SU OFICIO NO. 1665 DEL 30/08/2018</t>
  </si>
  <si>
    <t xml:space="preserve"> - Se respondio con el documento No. 2019EE9494, cuyo asunto es: UAECD 2019ER5221 RAD 2019-251587 TR 71</t>
  </si>
  <si>
    <t>2019ER5222</t>
  </si>
  <si>
    <t>RESPUESTA A SU OFICIO NO. 3282 DEL 22/10/2018</t>
  </si>
  <si>
    <t xml:space="preserve"> - Se respondio con el documento No. 2019EE9499, cuyo asunto es: 2019ER5222 RAD 2019-252440, 2019-525661 Y 2019-252689 TR 71</t>
  </si>
  <si>
    <t>2019ER5223</t>
  </si>
  <si>
    <t>SOLICITUD CERTIFICADO ALFANUMERICO MANUAL</t>
  </si>
  <si>
    <t>SE ENVIO CON EL 2019 EE 10022
Respondido por: A51607970
Fecha Respuesta: 19-03-2019</t>
  </si>
  <si>
    <t>2019ER5224</t>
  </si>
  <si>
    <t>RESPUESTA A SU OFICIO NO. 01753 DEL 09/10/2018</t>
  </si>
  <si>
    <t xml:space="preserve"> - Se respondio con el documento No. 2019EE9495, cuyo asunto es: 2019ER5224 RAD 2019-252219 TR 71</t>
  </si>
  <si>
    <t>2019ER5225</t>
  </si>
  <si>
    <t>RESPUESTA A SU OFICIO NO. 18-3080 DEL 02/08/2018</t>
  </si>
  <si>
    <t xml:space="preserve"> - Se respondio con el documento No. 2019EE9330, cuyo asunto es: CORDIS 2019ER5225</t>
  </si>
  <si>
    <t>2019ER5226</t>
  </si>
  <si>
    <t>SOLICITUD DE INFORMACION DE BIENES E INMUEBLES</t>
  </si>
  <si>
    <t>POR ERROR DE DIGITACION SE ASIGNO AL FUCNIONARIO EQUIVOCADO FAVOR NO TENER EN CUENTA ESTE PASO.
Respondido por: NPASTRAN
Fecha Respuesta: 20-03-2019</t>
  </si>
  <si>
    <t>2019ER5227</t>
  </si>
  <si>
    <t>SE ENVIO CON EL 2019 EE 10000
Respondido por: A51607970
Fecha Respuesta: 19-03-2019</t>
  </si>
  <si>
    <t>2019ER5229</t>
  </si>
  <si>
    <t>RESPUESTA A SU OFICION NO 4842 DEL 10/09/2018</t>
  </si>
  <si>
    <t xml:space="preserve"> - Se respondio con el documento No. 2019EE9282, cuyo asunto es: RPTA 2019ER5229 POR TRASLADO DE IGAC, SE GENERO RADICACION 2019-250445
</t>
  </si>
  <si>
    <t>2019ER5230</t>
  </si>
  <si>
    <t>RESPUESTA A SU OFICIO NO. 1609 DEL 18/09/2018</t>
  </si>
  <si>
    <t xml:space="preserve"> - Se respondio con el documento No. 2019EE9478, cuyo asunto es: RPTA 2019ER5230,TRASLADO DE IGAC, SE GENERO 2019-251725</t>
  </si>
  <si>
    <t>2019ER5231</t>
  </si>
  <si>
    <t>RESPUESTA A SU OFICIO NO. 018-2580 DEL 28/09/2018</t>
  </si>
  <si>
    <t xml:space="preserve"> - Se respondio con el documento No. 2019EE9570, cuyo asunto es: RPTA 2019ER5231-SE GENERO 2019-252847, POR TRASLADO DE IGAC</t>
  </si>
  <si>
    <t>2019ER5233</t>
  </si>
  <si>
    <t>RESPUESTA A SU OFICIO NO 2504 DEL 10/08/2019</t>
  </si>
  <si>
    <t xml:space="preserve"> - Se respondio con el documento No. 2019EE9707, cuyo asunto es: SE GENERA OF RESPUESTA A 2019ER5233
RAD 2019-253078</t>
  </si>
  <si>
    <t>2019ER5234</t>
  </si>
  <si>
    <t>RESPUESTA A SU OFICIO N° 01594 DE FECHA 19-09-2018</t>
  </si>
  <si>
    <t xml:space="preserve"> - Se respondio con el documento No. 2019EE9708, cuyo asunto es: SE GENERA OF RESPUESTA A 2019ER5234
RAD 2019-253273</t>
  </si>
  <si>
    <t>2019ER5235</t>
  </si>
  <si>
    <t>RESPUESTA A SU OFICIO NO 18-1743 DEL 16/10/2018</t>
  </si>
  <si>
    <t xml:space="preserve"> - Se respondio con el documento No. 2019EE10497, cuyo asunto es: SE GENERA RESPUESTA A 2019ER5235
RAD 2019-278150</t>
  </si>
  <si>
    <t>2019ER5236</t>
  </si>
  <si>
    <t>RESPUESTA A SU OFICIO NO 2330 DEL 10/09/2019</t>
  </si>
  <si>
    <t xml:space="preserve"> - Se respondio con el documento No. 2019EE9709, cuyo asunto es: SE GENERA OF RESPUESTA A 2019ER5236
RAD 2019-253626</t>
  </si>
  <si>
    <t>2019ER5237</t>
  </si>
  <si>
    <t>RESPUESTA A SU OFICIO N° 18-1631 DE FECHA 10-10-2018</t>
  </si>
  <si>
    <t xml:space="preserve"> - Se respondio con el documento No. 2019EE10732, cuyo asunto es: 
SE GENERA RESPUESTA A 2019ER 5237
</t>
  </si>
  <si>
    <t>2019ER5238</t>
  </si>
  <si>
    <t>RESPUESTA A SU OFICIO NO 2128 DEL 08/10/2018</t>
  </si>
  <si>
    <t xml:space="preserve"> - Se respondio con el documento No. 2019EE10599, cuyo asunto es: SE GENERA RESPUESTA A 2019ER5238 CON OF A JUZG</t>
  </si>
  <si>
    <t>2019ER5239</t>
  </si>
  <si>
    <t>RESPUESTA A SU OFICIO N° 18-1728 DE FECHA 19-10-2018</t>
  </si>
  <si>
    <t xml:space="preserve"> - Se respondio con el documento No. 2019EE10736, cuyo asunto es: SE GENERA RESPUESTA A 2019ER5239
RESPONDIDO ANTERIORMENTE</t>
  </si>
  <si>
    <t>2019ER5240</t>
  </si>
  <si>
    <t>RESPUESTA A SU OFICIO NO 19-1653 DEL 10/10/2018</t>
  </si>
  <si>
    <t xml:space="preserve"> - Se respondio con el documento No. 2019EE10604, cuyo asunto es: SE GENERA RESPUESTA A 2019ER5240 CON OF A JUZG</t>
  </si>
  <si>
    <t>2019ER5241</t>
  </si>
  <si>
    <t>RESPUESTA A SU OFICIO N° 6001 DE FECHA 04-09-2018</t>
  </si>
  <si>
    <t xml:space="preserve"> - Se respondio con el documento No. 2019EE9302, cuyo asunto es: UAECD  2019 ER5241 RAD 2019-249373</t>
  </si>
  <si>
    <t>2019ER5242</t>
  </si>
  <si>
    <t>RESPUESTA A SU OFICIO NO 4749  22/10/2019</t>
  </si>
  <si>
    <t xml:space="preserve"> - Se respondio con el documento No. 2019EE9285, cuyo asunto es: CORDIS 2019ER5242 SE GENERO LA RADICACION 2019-249068</t>
  </si>
  <si>
    <t>2019ER5243</t>
  </si>
  <si>
    <t>RESPUESTA A SU OFICIO N° 4291 DE FECHA 23-10-2018</t>
  </si>
  <si>
    <t xml:space="preserve"> - Se respondio con el documento No. 2019EE9281, cuyo asunto es: CORDIS 2019ER5243 SE GENERO LA RADICACION 2019-248872</t>
  </si>
  <si>
    <t>2019ER5244</t>
  </si>
  <si>
    <t>RESPUESTA A SU OFICIO NO 18-1008 DE 31/07/2018</t>
  </si>
  <si>
    <t xml:space="preserve"> - Se respondio con el documento No. 2019EE10620, cuyo asunto es: RESPUESTA A OFICIO 2019ER5244- TRASLADO IGAC 8002018EE17968-SOLICITUD JUZGADO 51- PREDIO SEGREGADO NO ESPECIFICADO EN OFICIO</t>
  </si>
  <si>
    <t>2019ER5245</t>
  </si>
  <si>
    <t>RESPUESTA A SU OFICIO NO 1726 DE 08/10/2018</t>
  </si>
  <si>
    <t xml:space="preserve"> - Se respondio con el documento No. 2019EE9768, cuyo asunto es: RESPUESTA OFICIO 2019ER5245 TRASLADO IGAC- 8002018EE17914-OFICIO JUZGADO SEGUNDO 1726-PROCESO PERT
</t>
  </si>
  <si>
    <t>2019ER5246</t>
  </si>
  <si>
    <t>RESPUESTA A SU OFICIO NO 1476 DEL 10/09/2018</t>
  </si>
  <si>
    <t xml:space="preserve"> - Se respondio con el documento No. 2019EE9780, cuyo asunto es: RESPUESTA OFICIO 2019ER5246 TRASLADO IGAC- 8002018EE17948</t>
  </si>
  <si>
    <t>2019ER5247</t>
  </si>
  <si>
    <t>RESPUESTA A SU OFICIO NO 3057 DEL 18/10/2018</t>
  </si>
  <si>
    <t xml:space="preserve"> - Se respondio con el documento No. 2019EE9756, cuyo asunto es: RESPUESTA OFICIO UAECD 2019ER5247-TRASLADO IGAC-JUZGADO 5 CIVIL-PROCESO PERTENENCIA - RAD 2019- 264117 11001310300520180045900</t>
  </si>
  <si>
    <t>2019ER5248</t>
  </si>
  <si>
    <t>SOLICITUD CERTIFICACION DE AVALUO CATASTRAL</t>
  </si>
  <si>
    <t xml:space="preserve"> - Se respondio con el documento No. 2019EE9643, cuyo asunto es: CORDIS 2019ER5248</t>
  </si>
  <si>
    <t>2019ER5249</t>
  </si>
  <si>
    <t>RESPUESTA A SU OFICIO NO 18-03095 DEL 18/09/2018</t>
  </si>
  <si>
    <t xml:space="preserve"> - Se respondio con el documento No. 2019EE9641, cuyo asunto es: CORDIS 2019ER5249 GENERO LA RADICACION 2019-255614</t>
  </si>
  <si>
    <t>2019ER5250</t>
  </si>
  <si>
    <t>RESPUESTA A SU OFICIO NO 05052 DEL 26/10/2018</t>
  </si>
  <si>
    <t xml:space="preserve"> - Se respondio con el documento No. 2019EE9665, cuyo asunto es: CORDIS 2019ER5250</t>
  </si>
  <si>
    <t>2019ER5251</t>
  </si>
  <si>
    <t>RESPUESTA A SU OFICIO NO 02024 DEL 31/08/2018</t>
  </si>
  <si>
    <t xml:space="preserve"> - Se respondio con el documento No. 2019EE9639, cuyo asunto es: CORDIS 2019ER5251</t>
  </si>
  <si>
    <t>2019ER5252</t>
  </si>
  <si>
    <t>RESPUESTA A SU OFICIO NO 5084 DEL 01/08/2018</t>
  </si>
  <si>
    <t xml:space="preserve"> - Se respondio con el documento No. 2019EE9663, cuyo asunto es: UAECD 2019 ER 5252 RAD 253904</t>
  </si>
  <si>
    <t>2019ER5253</t>
  </si>
  <si>
    <t>RESPUESTA A SU OFICIO N° 1612 DE FECHA 20-09-2018</t>
  </si>
  <si>
    <t xml:space="preserve"> - Se respondio con el documento No. 2019EE9662, cuyo asunto es: UAECD 2019ER5253 RAD 253905
</t>
  </si>
  <si>
    <t>2019ER5254</t>
  </si>
  <si>
    <t>RESPUESTA A SU OFICIO NO 18-01524 DEL 10/05/2018</t>
  </si>
  <si>
    <t xml:space="preserve"> - Se respondio con el documento No. 2019EE9636, cuyo asunto es: CORDIS 2019ER5254</t>
  </si>
  <si>
    <t>2019ER5261</t>
  </si>
  <si>
    <t>SE REASIGNA
Respondido por: NPASTRAN
Fecha Respuesta: 14-03-2019</t>
  </si>
  <si>
    <t>2019ER5264</t>
  </si>
  <si>
    <t>SOLICITUD DE REGISTROS ALFANUMERICOS</t>
  </si>
  <si>
    <t>SE ENVIO CON EL 2019 EE 9994
Respondido por: A51607970
Fecha Respuesta: 19-03-2019</t>
  </si>
  <si>
    <t>2019ER5265</t>
  </si>
  <si>
    <t xml:space="preserve"> - Se respondio con el documento No. 2019EE9637, cuyo asunto es: UAECD2019ER5265</t>
  </si>
  <si>
    <t>2019ER5266</t>
  </si>
  <si>
    <t xml:space="preserve"> - Se respondio con el documento No. 2019EE9635, cuyo asunto es: UAEC 2019ER5266</t>
  </si>
  <si>
    <t>2019ER5267</t>
  </si>
  <si>
    <t>SOLICITUD DOCUMENTOS</t>
  </si>
  <si>
    <t xml:space="preserve"> - Se respondio con el documento No. 2019EE13819, cuyo asunto es: RESPUESTA A OFICIO 2019ER5267 - SE INFORMA QUE NO SE DEVUELVEN DOCUMENTOS</t>
  </si>
  <si>
    <t>2019ER5269</t>
  </si>
  <si>
    <t xml:space="preserve"> - Se respondio con el documento No. 2019EE9631, cuyo asunto es: UAECD 2019ER5269- CERT-CARCELES</t>
  </si>
  <si>
    <t>2019ER5278</t>
  </si>
  <si>
    <t>RTV 47656A - CONTINUACION DE LA CERTIFICACION DE CABIDA Y LINDEROS - UAECD 2018-326045</t>
  </si>
  <si>
    <t xml:space="preserve"> - Se respondio con el documento No. 2019EE9483, cuyo asunto es: CORDIS 2019ER5278 GENERO LA RADICACION 2019-250540</t>
  </si>
  <si>
    <t>2019ER5279</t>
  </si>
  <si>
    <t>RT 51668 Y 51667 - SOLICITUD CERTIFICACION DE CABIDA Y LINDEROS</t>
  </si>
  <si>
    <t xml:space="preserve"> - Se respondio con el documento No. 2019EE9686, cuyo asunto es: CORDIS 2019ER5279</t>
  </si>
  <si>
    <t>2019ER5283</t>
  </si>
  <si>
    <t>SOLICITUD EXPEDICION DE CERTIFICADOS CATASTRALES</t>
  </si>
  <si>
    <t xml:space="preserve"> - Se respondio con el documento No. 2019EE9710, cuyo asunto es: UAECD 2019ER5283</t>
  </si>
  <si>
    <t>2019ER5286</t>
  </si>
  <si>
    <t>TRASLADO RADICADO 2019ER15225</t>
  </si>
  <si>
    <t xml:space="preserve"> - Se respondio con el documento No. 2019EE12371, cuyo asunto es: 2019ER5286 SE ADICIONA DOCUMENTOS A RAD 2018 1016556 TR 42</t>
  </si>
  <si>
    <t>2019ER5288</t>
  </si>
  <si>
    <t>TRASLADO RADICADO 2019ER15509</t>
  </si>
  <si>
    <t xml:space="preserve"> - Se respondio con el documento No. 2019EE13207, cuyo asunto es: RESPUESTA A OFICIO 2019ER5288. TRASLADO SDH  2019EE28656 SE GENERA RAD 2019-329605</t>
  </si>
  <si>
    <t>2019ER5291</t>
  </si>
  <si>
    <t xml:space="preserve"> - Se respondio con el documento No. 2019EE9731, cuyo asunto es: 2019ER5291-5292-5293-5295-5296-5297 SOLICITUD DE INFORMACION ALCALDIA</t>
  </si>
  <si>
    <t>2019ER5292</t>
  </si>
  <si>
    <t>OFICIO RESPUESTA 2019EE9731 DE 16-03-2019
Respondido por: MGONZALEZ
Fecha Respuesta: 16-03-2019</t>
  </si>
  <si>
    <t>2019ER5293</t>
  </si>
  <si>
    <t>2019ER5295</t>
  </si>
  <si>
    <t>2019ER5296</t>
  </si>
  <si>
    <t>2019ER5297</t>
  </si>
  <si>
    <t>2019ER5298</t>
  </si>
  <si>
    <t>TRASLADO RADICADO 2019ER23697 - VARGAS RODRIGUEZ ALIRIO HUMBERTO</t>
  </si>
  <si>
    <t xml:space="preserve"> - Se respondio con el documento No. 2019EE13306, cuyo asunto es: RPTA 2019ER5298-ALCANCE A 2019-257166</t>
  </si>
  <si>
    <t>2019ER5302</t>
  </si>
  <si>
    <t>SOLICITUD INFORMACION ALFANUMERICA DE LOS PREDIOS LOCALIZADOS EN LOS POLIGONOS</t>
  </si>
  <si>
    <t>INSTITUTO DISTRITAL DE PATRIMONIO CULTURAL</t>
  </si>
  <si>
    <t>SE DIO RESPUESTA CON EL EE15467-19
Respondido por: SMANCERA
Fecha Respuesta: 12-04-2019</t>
  </si>
  <si>
    <t>2019ER5303</t>
  </si>
  <si>
    <t xml:space="preserve"> - Se respondio con el documento No. 2019EE13208, cuyo asunto es: RESPUESTA A OFICIO ER5303. SOLICITANTE NO ACREDITA CALIDAD DE PROPIETARIO</t>
  </si>
  <si>
    <t>2019ER5306</t>
  </si>
  <si>
    <t>SE REASIGNA FAVOR NO TENER EN CUENTA ESTA PASO
Respondido por: NPASTRAN
Fecha Respuesta: 15-03-2019</t>
  </si>
  <si>
    <t>2019ER5311</t>
  </si>
  <si>
    <t>SOLICITUD  DE INFORMACION AVALUO</t>
  </si>
  <si>
    <t xml:space="preserve"> - Se respondio con el documento No. 2019EE11470, cuyo asunto es: RESPUESTA OFICIO ER 5311- SE TRASLADA A SDH POR SER DE SU COMPETENCIA</t>
  </si>
  <si>
    <t>2019ER5312</t>
  </si>
  <si>
    <t>JUZGADO 76 CIVIL MUNICIPAL DE BOGOTA D.C.</t>
  </si>
  <si>
    <t xml:space="preserve"> - Se respondio con el documento No. 2019EE9661, cuyo asunto es: CORDIS 2019ER5312</t>
  </si>
  <si>
    <t>2019ER5320</t>
  </si>
  <si>
    <t xml:space="preserve"> - Se respondio con el documento No. 2019EE12249, cuyo asunto es: 2019ER5320</t>
  </si>
  <si>
    <t>2019ER5322</t>
  </si>
  <si>
    <t xml:space="preserve">SOLICITUD DE INFORMACION 
</t>
  </si>
  <si>
    <t>JUZGADO CUARENTA Y TRES CIVIL MUNICIPAL</t>
  </si>
  <si>
    <t xml:space="preserve"> - Se respondio con el documento No. 2019EE9559, cuyo asunto es: RESPUESTA OFICIO 2019ER5322 JUZGADO 43 CIVIL MUNICIPAL. YA SE HABIA DADO RESPUESTA CON 2018EE57317 PROCESO PERTENENCIA</t>
  </si>
  <si>
    <t>2019ER5323</t>
  </si>
  <si>
    <t>COPIA SOLICITUD INFORMACION</t>
  </si>
  <si>
    <t xml:space="preserve"> - Se respondio con el documento No. 2019EE12250, cuyo asunto es: 2019ER5323</t>
  </si>
  <si>
    <t>2019ER5327</t>
  </si>
  <si>
    <t xml:space="preserve"> - Se respondio con el documento No. 2019EE12700, cuyo asunto es: SE GENERA RESPUESTA A 2019ER5327
SE ADICIONA A RAD 2019-233718
</t>
  </si>
  <si>
    <t>2019ER5331</t>
  </si>
  <si>
    <t xml:space="preserve"> - Se respondio con el documento No. 2019EE10706, cuyo asunto es: UAECD 2019ER5331</t>
  </si>
  <si>
    <t>2019ER5334</t>
  </si>
  <si>
    <t xml:space="preserve"> - Se respondio con el documento No. 2019EE9646, cuyo asunto es: UAECD 2019ER5334</t>
  </si>
  <si>
    <t>2019ER5335</t>
  </si>
  <si>
    <t>SE ENVIO CON EL 2019 EE 9751 Y 9745
Respondido por: A51607970
Fecha Respuesta: 18-03-2019</t>
  </si>
  <si>
    <t>2019ER5337</t>
  </si>
  <si>
    <t>SOLICITUD DE PLANO Y BOLETIN CATASTRAL</t>
  </si>
  <si>
    <t>SE RESPONDE CON EE10026 DE 18-03-2019
Respondido por: NLANCHEROS
Fecha Respuesta: 19-03-2019</t>
  </si>
  <si>
    <t>2019ER5338</t>
  </si>
  <si>
    <t>2019ER5339</t>
  </si>
  <si>
    <t>2019ER5340</t>
  </si>
  <si>
    <t>2019ER5341</t>
  </si>
  <si>
    <t>2019ER5342</t>
  </si>
  <si>
    <t>2019ER5343</t>
  </si>
  <si>
    <t>2019ER5344</t>
  </si>
  <si>
    <t>2019ER5345</t>
  </si>
  <si>
    <t>2019ER5346</t>
  </si>
  <si>
    <t>2019ER5347</t>
  </si>
  <si>
    <t>2019ER5348</t>
  </si>
  <si>
    <t>2019ER5349</t>
  </si>
  <si>
    <t>2019ER5350</t>
  </si>
  <si>
    <t>2019ER5351</t>
  </si>
  <si>
    <t>2019ER5352</t>
  </si>
  <si>
    <t>2019ER5353</t>
  </si>
  <si>
    <t>2019ER5354</t>
  </si>
  <si>
    <t>2019ER5355</t>
  </si>
  <si>
    <t>2019ER5356</t>
  </si>
  <si>
    <t>2019ER5357</t>
  </si>
  <si>
    <t>2019ER5358</t>
  </si>
  <si>
    <t>2019ER5359</t>
  </si>
  <si>
    <t>2019ER5360</t>
  </si>
  <si>
    <t>2019ER5361</t>
  </si>
  <si>
    <t>JUZGADO OCTAVO DE EJECUCION DE PENAS</t>
  </si>
  <si>
    <t xml:space="preserve"> - Se respondio con el documento No. 2019EE9725, cuyo asunto es: 2019ER5361 SOLICITUD INFORMACION JUZGADO 008</t>
  </si>
  <si>
    <t>2019ER5362</t>
  </si>
  <si>
    <t xml:space="preserve"> - Se respondio con el documento No. 2019EE9727, cuyo asunto es: 2019ER5362 SOLICITUD DE INFORMACION JUZGADO 008</t>
  </si>
  <si>
    <t>2019ER5363</t>
  </si>
  <si>
    <t xml:space="preserve"> - Se respondio con el documento No. 2019EE9728, cuyo asunto es: 2019ER5363 SOLICITUD INFORMACION JUZGADO 008</t>
  </si>
  <si>
    <t>2019ER5364</t>
  </si>
  <si>
    <t xml:space="preserve"> -- Se responde temporalmente (no se cierra) con el documento No. 2019EE11083, cuyo asunto es: UAECD2019ER5364 - Se respondio con el documento No. 2019EE11108, cuyo asunto es: UAECD 2019 ER 5364</t>
  </si>
  <si>
    <t>2019ER5365</t>
  </si>
  <si>
    <t>JUZGADO NOVENO DE EJECUCION DE PENAS</t>
  </si>
  <si>
    <t>SE RESPONDIO ENO EE 10056
Respondido por: CARUIZ
Fecha Respuesta: 22-03-2019</t>
  </si>
  <si>
    <t>2019ER5366</t>
  </si>
  <si>
    <t>SE  RESPONDIO CON EE 10056
Respondido por: CARUIZ
Fecha Respuesta: 22-03-2019</t>
  </si>
  <si>
    <t>2019ER5367</t>
  </si>
  <si>
    <t xml:space="preserve"> - Se respondio con el documento No. 2019EE9578, cuyo asunto es: UAECD 2019ER5367</t>
  </si>
  <si>
    <t>2019ER5368</t>
  </si>
  <si>
    <t>JUZGADO DECIMO DE EJECUCION DE PENAS</t>
  </si>
  <si>
    <t xml:space="preserve"> - Se respondio con el documento No. 2019EE9724, cuyo asunto es: 2019ER5368 SOLICITUD INFORMACION JUZGADO 001</t>
  </si>
  <si>
    <t>2019ER5370</t>
  </si>
  <si>
    <t xml:space="preserve"> - Se respondio con el documento No. 2019EE9666, cuyo asunto es: UAECD 2019 ER 5370 RAD 254168</t>
  </si>
  <si>
    <t>2019ER5371</t>
  </si>
  <si>
    <t>RESPUESTA A RADICADO PLATAFORMA CATASTRO EN LINEA</t>
  </si>
  <si>
    <t>SE DIO RESPUESTA A TRAVÉS DEL CORREO INSTITUCIONAL, SOLICITANDO REQUISITOS FALTANTES PARA REALIZAR LA ACTIVACIÓN DE USUARIOS EN EL NUEVO CATASTRO EN LÍNEA.
Respondido por: SMANCERA
Fecha Respuesta: 03-04-2019</t>
  </si>
  <si>
    <t>2019ER5377</t>
  </si>
  <si>
    <t>RESPUESTA A SU OFICIO NO 01151 DEL 24/08/2018</t>
  </si>
  <si>
    <t xml:space="preserve"> - Se respondio con el documento No. 2019EE9916, cuyo asunto es: RESPUESTA A OFICIO UAECD 2019ER 5377-SE GENERA RAD 2019-270556</t>
  </si>
  <si>
    <t>2019ER5378</t>
  </si>
  <si>
    <t xml:space="preserve"> - Se respondio con el documento No. 2019EE9881, cuyo asunto es: UAECD 2019ER5378</t>
  </si>
  <si>
    <t>2019ER5380</t>
  </si>
  <si>
    <t xml:space="preserve"> - Se respondio con el documento No. 2019EE9596, cuyo asunto es: UAECD 2019ER5380</t>
  </si>
  <si>
    <t>2019ER5381</t>
  </si>
  <si>
    <t>COMUNICACION EXPEDIENTE  - ENVIO COPIA RESOLUCION NO 641</t>
  </si>
  <si>
    <t>2019ER5382</t>
  </si>
  <si>
    <t>RESPUESTA A SU OFICIO NO 2931 DEL 21/09/2018</t>
  </si>
  <si>
    <t xml:space="preserve"> - Se respondio con el documento No. 2019EE9659, cuyo asunto es: UAECD 2019 ER 5382 RAD 254009</t>
  </si>
  <si>
    <t>2019ER5383</t>
  </si>
  <si>
    <t xml:space="preserve"> - Se respondio con el documento No. 2019EE12603, cuyo asunto es: UAECD 2019ER5383</t>
  </si>
  <si>
    <t>2019ER5384</t>
  </si>
  <si>
    <t>CONTESTACION OFICIO 2019EE4104 Y CORRECCION AVALUO COMERCIAL NO 2018- 1342</t>
  </si>
  <si>
    <t>SE TRANSFIERE CORDIS POR ORDEN DE LA INGENIERA LIGIA GONZALEZ MARTINEZ
Respondido por: DHPEREZ
Fecha Respuesta: 04-04-2019</t>
  </si>
  <si>
    <t>2019ER5386</t>
  </si>
  <si>
    <t>RESPUESTA A SU OFICIO NO 2433 DEL 27/09/2018</t>
  </si>
  <si>
    <t xml:space="preserve"> - Se respondio con el documento No. 2019EE9929, cuyo asunto es: UAECD 2019ER5386 RAD 2019-265781 TR 71
</t>
  </si>
  <si>
    <t>2019ER5388</t>
  </si>
  <si>
    <t>RESPUESTA A SU OFICIO NO 1539 DEL 17/09/2018</t>
  </si>
  <si>
    <t xml:space="preserve"> - Se respondio con el documento No. 2019EE10564, cuyo asunto es: SE GENERA RESPUESTA A 2019ER5388
RAD 2019-264799</t>
  </si>
  <si>
    <t>2019ER5389</t>
  </si>
  <si>
    <t>RESPUESTA A SU OFICIO NO 2036 DE 29/08/2019</t>
  </si>
  <si>
    <t xml:space="preserve"> - Se respondio con el documento No. 2019EE10561, cuyo asunto es: SE GENERA RESPUESTA A 2019ER5389
RAD 2019-264925</t>
  </si>
  <si>
    <t>2019ER5390</t>
  </si>
  <si>
    <t>RESPUESTA A SU OFICIO NO 3761 DE 10/08/2019</t>
  </si>
  <si>
    <t xml:space="preserve"> - Se respondio con el documento No. 2019EE9656, cuyo asunto es: CORDIS 2019ER5390 SE GENERO LA RADICACION 2019-256575</t>
  </si>
  <si>
    <t>2019ER5391</t>
  </si>
  <si>
    <t>RESPUESTA A SU OFICIO NO 2267 DE 15/08/2019</t>
  </si>
  <si>
    <t xml:space="preserve"> - Se respondio con el documento No. 2019EE9658, cuyo asunto es: UAECD2019ER5391 RAD 254063</t>
  </si>
  <si>
    <t>2019ER5392</t>
  </si>
  <si>
    <t>RESPUESTA A SU OFICIO NO 3097 DE 25/09/2018</t>
  </si>
  <si>
    <t xml:space="preserve"> - Se respondio con el documento No. 2019EE10728, cuyo asunto es: SE GENERA RESPUESTA A 2019ER5392
ANTERIORMENTE CONTESTADO</t>
  </si>
  <si>
    <t>2019ER5393</t>
  </si>
  <si>
    <t>RESPUESTA A SU OFICIO NO 3383 DE 12/10/2018</t>
  </si>
  <si>
    <t xml:space="preserve"> - Se respondio con el documento No. 2019EE10557, cuyo asunto es: SE GENERA RESPUESTA A 2019ER5393
RAD 2019-266210</t>
  </si>
  <si>
    <t>2019ER5394</t>
  </si>
  <si>
    <t>RESPUESTA A SU OFICIO NO 3226 DEL 29/08/2018</t>
  </si>
  <si>
    <t xml:space="preserve"> - Se respondio con el documento No. 2019EE9655, cuyo asunto es: UAECD2019ER5394 RAD 2019 254080</t>
  </si>
  <si>
    <t>2019ER5395</t>
  </si>
  <si>
    <t>RESPUESTA A SU OFICIO NO 5507 DE 09/10/2019</t>
  </si>
  <si>
    <t xml:space="preserve"> - Se respondio con el documento No. 2019EE9605, cuyo asunto es: UAECD 2019 ER 5395 RAD 254097</t>
  </si>
  <si>
    <t>2019ER5396</t>
  </si>
  <si>
    <t>RESPUESTA A SU OFICIO NO 00842-2018 DEL 22/05/2018</t>
  </si>
  <si>
    <t xml:space="preserve"> - Se respondio con el documento No. 2019EE10735, cuyo asunto es: SE GENERA RESPUESTA A 2019ER5396</t>
  </si>
  <si>
    <t>2019ER5397</t>
  </si>
  <si>
    <t>RESPUESTA A SU OFICIO NO 3009 DE 05/10/2018</t>
  </si>
  <si>
    <t xml:space="preserve"> - Se respondio con el documento No. 2019EE10548, cuyo asunto es: SE GENERA RESPUESTA A 2019ER5397
RAD 2019-266585 Y 2019-266531</t>
  </si>
  <si>
    <t>2019ER5398</t>
  </si>
  <si>
    <t>RESPUESTA A SU OFICIO NO 2448 DE 30/08/2018</t>
  </si>
  <si>
    <t xml:space="preserve"> - Se respondio con el documento No. 2019EE10540, cuyo asunto es: SE GENERA RESPUESTA A 2019ER5398
RAD 2019-268573</t>
  </si>
  <si>
    <t>2019ER5399</t>
  </si>
  <si>
    <t>RESPUESTA A SU OFICIO NO 2673 DE 09/10/2018</t>
  </si>
  <si>
    <t xml:space="preserve"> - Se respondio con el documento No. 2019EE10537, cuyo asunto es: SE GENERA RESPUESTA A 2019ER 5399
RAD 2019-268982</t>
  </si>
  <si>
    <t>2019ER5400</t>
  </si>
  <si>
    <t>RESPUESTA A SU OFICIO NO 2872 DE 25/09/2018</t>
  </si>
  <si>
    <t xml:space="preserve"> - Se respondio con el documento No. 2019EE9757, cuyo asunto es: UAECD 2019ER5400 RADICACIÓN 2019-262752</t>
  </si>
  <si>
    <t>2019ER5401</t>
  </si>
  <si>
    <t>RESPUESTA A SU OFICIO NO 2741 DE 07 / 09 /2018</t>
  </si>
  <si>
    <t xml:space="preserve"> - Se respondio con el documento No. 2019EE9758, cuyo asunto es: UAECD 2019ER5401 RADICACIÓN 2019-262871</t>
  </si>
  <si>
    <t>2019ER5402</t>
  </si>
  <si>
    <t>RESPUESTA A SU OFICIO NO 1993  02/08/2018</t>
  </si>
  <si>
    <t xml:space="preserve"> - Se respondio con el documento No. 2019EE9760, cuyo asunto es: UAECD 2019ER5402 RADICACIÓN 2019-263214</t>
  </si>
  <si>
    <t>2019ER5403</t>
  </si>
  <si>
    <t>RESPUESTA A SU OFICIO NO 2384 DE 02/10/2018</t>
  </si>
  <si>
    <t xml:space="preserve"> - Se respondio con el documento No. 2019EE9764, cuyo asunto es: UAECD 2019ER5403 RADICACIÓN 2019-263218</t>
  </si>
  <si>
    <t>2019ER5404</t>
  </si>
  <si>
    <t>RESPUESTA A SU OFICIO NO 3603 DEL 06/11/2018</t>
  </si>
  <si>
    <t>SE REMITE CON MEMORANDO N°2019IE4856 A LA SIFJ
Respondido por: SMORENO
Fecha Respuesta:</t>
  </si>
  <si>
    <t>2019ER5405</t>
  </si>
  <si>
    <t>RESPUESTA A SU OFICIO NO 18-1770 DE 26/10/2018</t>
  </si>
  <si>
    <t xml:space="preserve"> - Se respondio con el documento No. 2019EE9771, cuyo asunto es: UAECD 2019ER5405 RADICACIÓN 2019-263306</t>
  </si>
  <si>
    <t>2019ER5406</t>
  </si>
  <si>
    <t>RESPUESTA A SU OFICIO 4162</t>
  </si>
  <si>
    <t xml:space="preserve"> - Se respondio con el documento No. 2019EE9664, cuyo asunto es: UAECD2019ER5406 RAD 253903</t>
  </si>
  <si>
    <t>2019ER5407</t>
  </si>
  <si>
    <t>RESPUESTA A SU OFICIO NO 2507 DEL 11/10/2018</t>
  </si>
  <si>
    <t xml:space="preserve"> - Se respondio con el documento No. 2019EE9781, cuyo asunto es: UAECD 2019ER5407 RADICACIÓN 2019-263309</t>
  </si>
  <si>
    <t>2019ER5408</t>
  </si>
  <si>
    <t>RESPUESTA A SU OFICIO NO 1629 DEL 16/03/2018</t>
  </si>
  <si>
    <t xml:space="preserve"> - Se respondio con el documento No. 2019EE9753, cuyo asunto es: 2019ER5408 PERTENENCIA</t>
  </si>
  <si>
    <t>2019ER5409</t>
  </si>
  <si>
    <t>RESPUESTA A SU OFICIO 2684-18/0347</t>
  </si>
  <si>
    <t xml:space="preserve"> - Se respondio con el documento No. 2019EE9755, cuyo asunto es: 2019ER5409 PERTENENCIA</t>
  </si>
  <si>
    <t>2019ER5410</t>
  </si>
  <si>
    <t>RESPUESTA A SU OFICIO NO 2155 DEL 26/07/2018</t>
  </si>
  <si>
    <t>SE REALIZA TRANSFERENCIA A LA SUBGERENCIA DE INFORMACION FISICA Y JURIDICA PARA SU CONOCIMIENTO Y FINES PERTINENTES
Respondido por: MRLOPEZ
Fecha Respuesta: 18-03-2019</t>
  </si>
  <si>
    <t>2019ER5411</t>
  </si>
  <si>
    <t>RESPUESTA A SU OFICIO NO 3449 DE 17/10/2018</t>
  </si>
  <si>
    <t xml:space="preserve"> - Se respondio con el documento No. 2019EE9732, cuyo asunto es: RESPUESTA OFICIO 2019ER5411</t>
  </si>
  <si>
    <t>2019ER5413</t>
  </si>
  <si>
    <t>RESPUESTA A SU OFICIO NO 3037 DE 08/10/2019</t>
  </si>
  <si>
    <t xml:space="preserve"> - Se respondio con el documento No. 2019EE9702, cuyo asunto es: SE GENERA OF RESPUESTA A 2019ER5413
RAD 2019-257287</t>
  </si>
  <si>
    <t>2019ER5414</t>
  </si>
  <si>
    <t>RESPUESTA A SU OFICIO NO 18/2711 DEL 29/10/2018</t>
  </si>
  <si>
    <t xml:space="preserve"> - Se respondio con el documento No. 2019EE9826, cuyo asunto es: 2019ER5414 PERTENENCIA</t>
  </si>
  <si>
    <t>2019ER5415</t>
  </si>
  <si>
    <t>RESPUESTA A SU OFICIO NO 001560 DE 02/11/2018</t>
  </si>
  <si>
    <t xml:space="preserve"> - Se respondio con el documento No. 2019EE9759, cuyo asunto es: 2019ER5415 PERTENENCIA</t>
  </si>
  <si>
    <t>2019ER5420</t>
  </si>
  <si>
    <t xml:space="preserve"> - Se respondio con el documento No. 2019EE13318, cuyo asunto es: RPTA 2019ER5420-SE GENERO RAD.2019-334877</t>
  </si>
  <si>
    <t>2019ER5421</t>
  </si>
  <si>
    <t>RESPUESTA A SU OFICIO 2116</t>
  </si>
  <si>
    <t xml:space="preserve"> - Se respondio con el documento No. 2019EE10701, cuyo asunto es: UAECD 2019ER5421</t>
  </si>
  <si>
    <t>2019ER5425</t>
  </si>
  <si>
    <t>RESPUESTA A SU OFICIO 3445</t>
  </si>
  <si>
    <t xml:space="preserve"> - Se respondio con el documento No. 2019EE9762, cuyo asunto es: 2019ER5425 PERTENENCIA</t>
  </si>
  <si>
    <t>2019ER5426</t>
  </si>
  <si>
    <t>RESPUESTA A SU OFICIO 1835</t>
  </si>
  <si>
    <t xml:space="preserve"> - Se respondio con el documento No. 2019EE9765, cuyo asunto es: 2019ER5426 PERTENENCIA</t>
  </si>
  <si>
    <t>2019ER5428</t>
  </si>
  <si>
    <t>RESPUESTA A SU OFICIO 2234</t>
  </si>
  <si>
    <t xml:space="preserve"> - Se respondio con el documento No. 2019EE9769, cuyo asunto es: 2019ER5428 PERTENENCIA</t>
  </si>
  <si>
    <t>2019ER5431</t>
  </si>
  <si>
    <t>RESPUESTA A SU OFICIO 18-03083</t>
  </si>
  <si>
    <t xml:space="preserve"> - Se respondio con el documento No. 2019EE10534, cuyo asunto es: SE GENERA RESPUESTA A 2019ER5431
RAD 2019-270130</t>
  </si>
  <si>
    <t>2019ER5434</t>
  </si>
  <si>
    <t>RESPUESTA A SU OFICIO 2536</t>
  </si>
  <si>
    <t xml:space="preserve"> - Se respondio con el documento No. 2019EE9829, cuyo asunto es: UAECD 2019 ER 5434 RAD 263884</t>
  </si>
  <si>
    <t>2019ER5436</t>
  </si>
  <si>
    <t>RESPUESTA A SU OFICIO 3294</t>
  </si>
  <si>
    <t xml:space="preserve"> - Se respondio con el documento No. 2019EE9782, cuyo asunto es: UAECD 2019 ER 5436</t>
  </si>
  <si>
    <t>2019ER5438</t>
  </si>
  <si>
    <t>RESPUESTA A SU OFICIO NO 2497 DE 02/10/2018</t>
  </si>
  <si>
    <t xml:space="preserve"> - Se respondio con el documento No. 2019EE9827, cuyo asunto es: UAECD 2019 ER 5438 RAD 263892</t>
  </si>
  <si>
    <t>2019ER5439</t>
  </si>
  <si>
    <t>RESPUESTA A SU OFICIO NO 18-1708 DE 16/10/2018</t>
  </si>
  <si>
    <t xml:space="preserve"> - Se respondio con el documento No. 2019EE9825, cuyo asunto es: UAECD2019ER5439 RAD 263962</t>
  </si>
  <si>
    <t>2019ER5440</t>
  </si>
  <si>
    <t>RESTITUCION VEREDITAS LOCALIDAD KENNEY</t>
  </si>
  <si>
    <t xml:space="preserve"> - Se respondio con el documento No. 2019EE12262, cuyo asunto es: RESPUESTA A OFICIO 2019ER 5440. SE TRASLADA A SDH POR TRATARSE DE SU COMPETENCIA</t>
  </si>
  <si>
    <t>2019ER5442</t>
  </si>
  <si>
    <t>RESPUESTA A SU OFICIO NO 3704 DEL 18/08/2018</t>
  </si>
  <si>
    <t xml:space="preserve"> - Se respondio con el documento No. 2019EE9822, cuyo asunto es: UAECD2019ER5442 RAD 2019-264000</t>
  </si>
  <si>
    <t>2019ER5443</t>
  </si>
  <si>
    <t>RESPUESTA A SU OFICIO NO 2697 DEL 29/10/2018</t>
  </si>
  <si>
    <t xml:space="preserve"> - Se respondio con el documento No. 2019EE9824, cuyo asunto es: UAECD 2019 ER 5443 RAD 2019-264013</t>
  </si>
  <si>
    <t>2019ER5444</t>
  </si>
  <si>
    <t>RESPUESTA A SU OFICIO NO 3272 DEL 05/10/2018</t>
  </si>
  <si>
    <t xml:space="preserve"> - Se respondio con el documento No. 2019EE9821, cuyo asunto es: UAECD 2019 ER 5444 RAD 264086</t>
  </si>
  <si>
    <t>2019ER5445</t>
  </si>
  <si>
    <t>RESPUESTA A SU OFICIO NO 2365 DE 22/08/2018</t>
  </si>
  <si>
    <t xml:space="preserve"> - Se respondio con el documento No. 2019EE9819, cuyo asunto es: UAECD 2019 ER 5445 RAD 2019-264226</t>
  </si>
  <si>
    <t>2019ER5446</t>
  </si>
  <si>
    <t>RESPUESTA A SU OFICIO NO 1400 DEL 25/10/2018</t>
  </si>
  <si>
    <t>SE GENERA RAD 2019-270162
SE RESPONDE CON 2019EE10507
Respondido por: RACORTES
Fecha Respuesta: 20-03-2019</t>
  </si>
  <si>
    <t>2019ER5447</t>
  </si>
  <si>
    <t>RESPUESTA A SU OFICIO NO 01284 DEL 27/08/2018</t>
  </si>
  <si>
    <t xml:space="preserve"> - Se respondio con el documento No. 2019EE10702, cuyo asunto es: 
UAECD 2019ER5447</t>
  </si>
  <si>
    <t>2019ER5448</t>
  </si>
  <si>
    <t>RESPUESTA A SU OFICIO NO 0702 DEL 15/06/2018</t>
  </si>
  <si>
    <t xml:space="preserve"> - Se respondio con el documento No. 2019EE10734, cuyo asunto es: RESPUESTA A OFICIO 2019ER5448. SOLICITUD YA HABIA SIDO RADICADA CON EL 2018ER29913 Y RESPONDIDA CON EL 2018EE55221. SE GENRÓ LA RAD 2018-1528861</t>
  </si>
  <si>
    <t>2019ER5449</t>
  </si>
  <si>
    <t>RESPUESTA A SU OFICIO NO 4073 DE 07/09/2019</t>
  </si>
  <si>
    <t xml:space="preserve"> - Se respondio con el documento No. 2019EE10777, cuyo asunto es: RESPUESTA A OFICIO 2019ER5449. SE GENERA RAD 2019-284637</t>
  </si>
  <si>
    <t>2019ER5450</t>
  </si>
  <si>
    <t>RESPUESTA A SU OFICIO NO 1682 DE 21/09/2018</t>
  </si>
  <si>
    <t xml:space="preserve"> - Se respondio con el documento No. 2019EE10528, cuyo asunto es: RESPUESTA OFICIO UAECD 2019ER5450- TRASLADO IGAC- JUZGADO 34 CIVIL. SE GENERA RAD 2019-278178</t>
  </si>
  <si>
    <t>2019ER5451</t>
  </si>
  <si>
    <t>RESPUESTA A SU OFICIO NO 2116 DE 19/10/2018</t>
  </si>
  <si>
    <t xml:space="preserve"> - Se respondio con el documento No. 2019EE10724, cuyo asunto es: RESPUESTA A OFICIO UAECD2019ER5448- JUZGADO 83- YA SE HABIA DADO RESPUESTA ANTERIOR CON EL 2018EE53799 DONDE SE GENERO LA RAD 2018-1472278</t>
  </si>
  <si>
    <t>2019ER5452</t>
  </si>
  <si>
    <t>RESPUESTA A SU OFICIO NO 2432 DE 03/10/2018</t>
  </si>
  <si>
    <t xml:space="preserve"> - Se respondio con el documento No. 2019EE10515, cuyo asunto es: RESPUESTA A OFICIO UAECD 2019ER 5452. SE GENERA RADICACION 2019-278514</t>
  </si>
  <si>
    <t>2019ER5453</t>
  </si>
  <si>
    <t>RESPUESTA A SU OFICIO NO 18-1763 DE 26/10/2018</t>
  </si>
  <si>
    <t xml:space="preserve"> - Se respondio con el documento No. 2019EE10525, cuyo asunto es: RESPUESTA A OFICIO 2019ER5453. TRASLADO IGAC-JUZGADO 51 CIVIL. SE GENERA RAD 2019-278057</t>
  </si>
  <si>
    <t>2019ER5454</t>
  </si>
  <si>
    <t>RESPUESTA A SU OFICIO NO 0128 DE 06/11/2018</t>
  </si>
  <si>
    <t xml:space="preserve"> - Se respondio con el documento No. 2019EE10519, cuyo asunto es: RESPUESTA OFICIO UAECD 2019ER5454 TRASLADO IGAC- JUZGADO TERCERO. SE GENERA RAD 2019-278322 Y 2019-278331</t>
  </si>
  <si>
    <t>2019ER5455</t>
  </si>
  <si>
    <t>RESPUESTA A SU OFICIO NO 0086 DE 23/10/2018</t>
  </si>
  <si>
    <t xml:space="preserve"> - Se respondio con el documento No. 2019EE9959, cuyo asunto es: UAECD 2019ER5455 RAD 2019-264475 TR 71</t>
  </si>
  <si>
    <t>2019ER5456</t>
  </si>
  <si>
    <t>RESPUESTA A SU OFICIO NO 058 DE 12/10/2018</t>
  </si>
  <si>
    <t xml:space="preserve"> - Se respondio con el documento No. 2019EE9920, cuyo asunto es: UAECD 2019ER5456 RAD 2019-264555 TR 71</t>
  </si>
  <si>
    <t>2019ER5457</t>
  </si>
  <si>
    <t>RESPUESTA A SU OFICIO NO 008 DE 11/10/2018</t>
  </si>
  <si>
    <t xml:space="preserve"> - Se respondio con el documento No. 2019EE9917, cuyo asunto es: 2019ER5457 RAD 2019-264784 TR 71</t>
  </si>
  <si>
    <t>2019ER5458</t>
  </si>
  <si>
    <t>RESPUESTA A SU OFICIO NO 053 DE 11/10/2018</t>
  </si>
  <si>
    <t>FAVOR NO TENER EN CUENTA ESTA ASIGNACION
Respondido por: NPASTRAN
Fecha Respuesta: 18-03-2019</t>
  </si>
  <si>
    <t>2019ER5459</t>
  </si>
  <si>
    <t>RESPUESTA A SU OFICIO NO 101 DE 26/10/2018</t>
  </si>
  <si>
    <t xml:space="preserve"> - Se respondio con el documento No. 2019EE9864, cuyo asunto es: UAECD 2019ER5459 RAD 2019-265560 TR 71</t>
  </si>
  <si>
    <t>2019ER5460</t>
  </si>
  <si>
    <t>RESPUESTA A SU OFICIO NO 1075 DE 10/09/2018</t>
  </si>
  <si>
    <t xml:space="preserve"> - Se respondio con el documento No. 2019EE9967, cuyo asunto es: UAECD 2019ER5460 RAD 2019-266719 TR 71</t>
  </si>
  <si>
    <t>2019ER5461</t>
  </si>
  <si>
    <t>RESPUESTA A SU OFICIO NO 1374 DE 23/10/2018</t>
  </si>
  <si>
    <t xml:space="preserve"> - Se respondio con el documento No. 2019EE9914, cuyo asunto es: UAECD 2019ER5461 RAD 2019-266725 TR 71
</t>
  </si>
  <si>
    <t>2019ER5462</t>
  </si>
  <si>
    <t>RESPUESTA A SU OFICIO NO 01839 DE 17/10/2018</t>
  </si>
  <si>
    <t xml:space="preserve"> - Se respondio con el documento No. 2019EE9863, cuyo asunto es: UAECD 2019ER5462 RAD 2019-266824 TR 71</t>
  </si>
  <si>
    <t>2019ER5463</t>
  </si>
  <si>
    <t>RESPUESTA A SU OFICIO NO 3036 DE 18/09/2018</t>
  </si>
  <si>
    <t xml:space="preserve"> - Se respondio con el documento No. 2019EE9918, cuyo asunto es: UAECD 2019ER5463 RAD 2019-267972 TR 71</t>
  </si>
  <si>
    <t>2019ER5464</t>
  </si>
  <si>
    <t>RESPUESTA A SU OFICIO NO 3.747 DE 18/09/2018</t>
  </si>
  <si>
    <t xml:space="preserve"> - Se respondio con el documento No. 2019EE9969, cuyo asunto es: UAECD 2019ER5464 RAD 2019-271249 TR 71</t>
  </si>
  <si>
    <t>2019ER5465</t>
  </si>
  <si>
    <t>RESPUESTA A SU OFICIO NO 2447 DE 31/10/2018</t>
  </si>
  <si>
    <t xml:space="preserve"> - Se respondio con el documento No. 2019EE10004, cuyo asunto es: UAECD 2019ER5465 M.I 50S-459095</t>
  </si>
  <si>
    <t>2019ER5466</t>
  </si>
  <si>
    <t>RESPUESTA A SU OFICIO NO 03390 DE 19/10/2018</t>
  </si>
  <si>
    <t>FAVOR NO TENER EN CUENTA ESTE PASO, ESTA ASIGNACION CORRESPONDE A OTRO FUNCIONARIO
Respondido por: NPASTRAN
Fecha Respuesta: 18-03-2019</t>
  </si>
  <si>
    <t>2019ER5467</t>
  </si>
  <si>
    <t>RESPUESTA A SU OFICIO NO 2289 DE 03/08/2018</t>
  </si>
  <si>
    <t xml:space="preserve"> - Se respondio con el documento No. 2019EE10781, cuyo asunto es: UAECD 2019ER5467</t>
  </si>
  <si>
    <t>2019ER5468</t>
  </si>
  <si>
    <t>RESPUESTA A SU OFICIO NO 2230 DE 24/10/2018</t>
  </si>
  <si>
    <t xml:space="preserve"> - Se respondio con el documento No. 2019EE11882, cuyo asunto es: UAECD 2019ER5468</t>
  </si>
  <si>
    <t>2019ER5469</t>
  </si>
  <si>
    <t>RESPUESTA A SU OFICIO NO 0170 DE 30/01/2018</t>
  </si>
  <si>
    <t xml:space="preserve"> - Se respondio con el documento No. 2019EE11890, cuyo asunto es: UAECD 2019ER5469</t>
  </si>
  <si>
    <t>2019ER5470</t>
  </si>
  <si>
    <t>RESPUESTA A SU OFICIO NO 3045 DE 06/09/2018</t>
  </si>
  <si>
    <t xml:space="preserve"> - Se respondio con el documento No. 2019EE11854, cuyo asunto es: UAECD ER5470</t>
  </si>
  <si>
    <t>2019ER5471</t>
  </si>
  <si>
    <t>RESPUESTA A SU OFICIO NO 2600 DE 05/10/2018</t>
  </si>
  <si>
    <t xml:space="preserve"> - Se respondio con el documento No. 2019EE11915, cuyo asunto es: UAECD 2019ER5471</t>
  </si>
  <si>
    <t>2019ER5472</t>
  </si>
  <si>
    <t>RESPUESTA A SU OFICIO NO 1401 DE 25/10/2018</t>
  </si>
  <si>
    <t xml:space="preserve"> - Se respondio con el documento No. 2019EE9870, cuyo asunto es: UAECD 2019 ER 5472 RAD 268179</t>
  </si>
  <si>
    <t>2019ER5473</t>
  </si>
  <si>
    <t>RESPUESTA A SU OFICIO NO 2053 DE 20/09/2018</t>
  </si>
  <si>
    <t xml:space="preserve"> - Se respondio con el documento No. 2019EE9895, cuyo asunto es: UAECD 2019ER5473</t>
  </si>
  <si>
    <t>2019ER5474</t>
  </si>
  <si>
    <t>RESPUESTA A SU OFICIO NO 3071 DE 18/09/2018</t>
  </si>
  <si>
    <t xml:space="preserve"> - Se respondio con el documento No. 2019EE9673, cuyo asunto es: CORDIS 2019ER5474 SE GENERO LA RADICACION 2019-25777</t>
  </si>
  <si>
    <t>2019ER5482</t>
  </si>
  <si>
    <t>SOLICITUD CERTIFICADO DE BIENES E IMUEBLES</t>
  </si>
  <si>
    <t xml:space="preserve"> - Se respondio con el documento No. 2019EE10132, cuyo asunto es: UAECD 2019ER5482</t>
  </si>
  <si>
    <t>2019ER5484</t>
  </si>
  <si>
    <t>SE DIO RESPUESTA  CON EL 2019 -EE10613
Respondido por: CARUIZ
Fecha Respuesta: 21-03-2019</t>
  </si>
  <si>
    <t>2019ER5485</t>
  </si>
  <si>
    <t xml:space="preserve"> - Se respondio con el documento No. 2019EE10618, cuyo asunto es: UAECD2019ER5485</t>
  </si>
  <si>
    <t>2019ER5486</t>
  </si>
  <si>
    <t>SE  RESPONDIO CON 2019ER10677
Respondido por: CARUIZ
Fecha Respuesta: 21-03-2019</t>
  </si>
  <si>
    <t>2019ER5487</t>
  </si>
  <si>
    <t>RESPUESTA A SU OFICIO 048</t>
  </si>
  <si>
    <t xml:space="preserve"> - Se respondio con el documento No. 2019EE9871, cuyo asunto es: UAECD 2019 ER 5487 RAD 268400</t>
  </si>
  <si>
    <t>2019ER5488</t>
  </si>
  <si>
    <t xml:space="preserve"> - Se respondio con el documento No. 2019EE10676, cuyo asunto es: UAECD2019ER5488</t>
  </si>
  <si>
    <t>2019ER5489</t>
  </si>
  <si>
    <t xml:space="preserve"> - Se respondio con el documento No. 2019EE13445, cuyo asunto es: RESPUESTA A OFICIO ER 5489. SE GENERA CERT CATASTRAL - SE INFORMA DE DOCUMENTOS PARA DESENGLOBE</t>
  </si>
  <si>
    <t>2019ER5490</t>
  </si>
  <si>
    <t>TRASLADO OFICIO NO. 19-0400</t>
  </si>
  <si>
    <t>AGENCIA NACIONAL DE MINERIA</t>
  </si>
  <si>
    <t xml:space="preserve"> -- Se responde temporalmente (no se cierra) con el documento No. 2019EE10114, cuyo asunto es: CORDIS 2019ER5490 - Se respondio con el documento No. 2019EE10115, cuyo asunto es: CORDIS 2019ER5490</t>
  </si>
  <si>
    <t>2019ER5491</t>
  </si>
  <si>
    <t>SOLICITUD INFORMACION  - NUEVO CATASTRO EN LINEA</t>
  </si>
  <si>
    <t>SE DIO RESPUESTA A TRAVÉS DEL CORREO INSTITUCIONAL, SOLICITANDO REQUISITOS FALTANTES PARA REALIZAR LA ACTIVACIÓN DE USUARIOS EN EL NUEVO CATASTRO EN LÍNEA.
Respondido por: SMANCERA
Fecha Respuesta: 22-03-2019</t>
  </si>
  <si>
    <t>2019ER5492</t>
  </si>
  <si>
    <t>IDIGER - INSTITUTO DISTRITAL DE GESTION DE RIESGOS Y CAMBIO CLIMÁTICO</t>
  </si>
  <si>
    <t>2019ER5493</t>
  </si>
  <si>
    <t>SOLICITUD RECTIFICACION CATASTRAL</t>
  </si>
  <si>
    <t>SE TRANSFIERE A LA SIFJ PARA SU CONCEPTO SI SE PUEDE RADICAR, ENTENDIENDO QUE QUIEN SOLICITA ES UNA ENTIDAD PUBLICA AUTORIZADA POR TITULARES SIN PRESENTACIÓN . 71 FOLIOS 1 CD.
Respondido por: RACORTES
Fecha Respuesta: 04-04-2019</t>
  </si>
  <si>
    <t>2019ER5498</t>
  </si>
  <si>
    <t>SOLICITUD CORRECION AVALUOS</t>
  </si>
  <si>
    <t xml:space="preserve"> - Se respondio con el documento No. 2019EE11848, cuyo asunto es: 2019ER5498 AD DOCUMENTOS TR 42 2019 257166</t>
  </si>
  <si>
    <t>2019ER5500</t>
  </si>
  <si>
    <t xml:space="preserve"> - Se respondio con el documento No. 2019EE9873, cuyo asunto es: UAECXD 2019 ER 5500 RAD 2019-268528</t>
  </si>
  <si>
    <t>2019ER5504</t>
  </si>
  <si>
    <t>SOLICITA RPTA DE FONDO A RADICACION 2018-1263834
Respondido por: JMONJE
Fecha Respuesta: 18-03-2019</t>
  </si>
  <si>
    <t>2019ER5507</t>
  </si>
  <si>
    <t>SOLICITUD INFORMACION PERSONA DELEGADA PARA INSCRPCION - NUEVO CATASTRO EN LINEA</t>
  </si>
  <si>
    <t>SE DIO RESPUESTA A TRAVÉS DEL CORREO INSTITUCIONAL, SOLICITANDO REQUISITOS FALTANTES PARA REALIZAR LA ACTIVACIÓN DE USUARIOS EN EL NUEVO CATASTRO EN LÍNEA.
Respondido por: SMANCERA
Fecha Respuesta: 26-03-2019</t>
  </si>
  <si>
    <t>2019ER5508</t>
  </si>
  <si>
    <t>RT 51908 - SOLICITUD INCORPORACION BASE CATASTRO</t>
  </si>
  <si>
    <t xml:space="preserve"> - Se respondio con el documento No. 2019EE12462, cuyo asunto es: CORDIS 2019ER5508 RADICACION 2019-286198 ADICION</t>
  </si>
  <si>
    <t>2019ER5510</t>
  </si>
  <si>
    <t>RT 51587 - SOLICITUD DE REVISION DE AVALUO COMERCIAL NO 2019-145</t>
  </si>
  <si>
    <t>SE TRANSFIERE CORDIS POR ORDEN DE LA INGENIERA LIGIA GONZALEZ MARTINEZ
Respondido por: JTORRESG
Fecha Respuesta: 19-03-2019</t>
  </si>
  <si>
    <t>2019ER5511</t>
  </si>
  <si>
    <t>RT 49741 - SOLICITUD DE REVISION DE AVALUO COMERCIAL NO 2019-449</t>
  </si>
  <si>
    <t>SE TRANSFIERE A LA SIE PARA DAR TRAMITE
Respondido por: NPASTRAN
Fecha Respuesta: 18-03-2019</t>
  </si>
  <si>
    <t>2019ER5512</t>
  </si>
  <si>
    <t>RT 49625 - SOLICITUD DE REVISION DE AVALUO COMERCIAL NO 2019-0434</t>
  </si>
  <si>
    <t>2019ER5513</t>
  </si>
  <si>
    <t>RT 49661- SOLICITUD DE REVISION DE AVALUO COMERCIAL NO 2019-0440</t>
  </si>
  <si>
    <t>2019ER5514</t>
  </si>
  <si>
    <t>RT 49551- SOLICITUD DE CORRECCION DE AVALUO COMERCIAL NO 2019-0468</t>
  </si>
  <si>
    <t>2019ER5515</t>
  </si>
  <si>
    <t>RT 50862 - SOLICITUD AJUSTE AVALUO NO 2019-0421</t>
  </si>
  <si>
    <t>2019ER5516</t>
  </si>
  <si>
    <t>RT 49607 - SOLICITUD REVISION DE AVALUO COMERCIAL 2019-0446</t>
  </si>
  <si>
    <t>2019ER5517</t>
  </si>
  <si>
    <t>RT 49618 - SOLICITUD REVISION DE AVALUO COMERCIAL 2019-0443</t>
  </si>
  <si>
    <t>2019ER5519</t>
  </si>
  <si>
    <t>RT 51476 A - SOLICITUD AJUSTE AVALUO COMERCIAL NO 2019-0456</t>
  </si>
  <si>
    <t>2019ER5521</t>
  </si>
  <si>
    <t>RT 49604 - REVISION DE AVALUO COMERCIAL NO. 2019-0432</t>
  </si>
  <si>
    <t>2019ER5522</t>
  </si>
  <si>
    <t>RT 51475 - SOLICITUD AJUSTE AVALUO NO 2019-0458</t>
  </si>
  <si>
    <t>2019ER5523</t>
  </si>
  <si>
    <t>RT 51474  - SOLICITUD AJUSTE AVALUO NO 2019-0457</t>
  </si>
  <si>
    <t>2019ER5524</t>
  </si>
  <si>
    <t>RT 51466 - SOLICITUD AJUSTE AVALUO NO 2019-0460</t>
  </si>
  <si>
    <t>2019ER5526</t>
  </si>
  <si>
    <t>RT 51463 - SOLICITUD AJUSTE AVALUO NO 2019-0459</t>
  </si>
  <si>
    <t>2019ER5527</t>
  </si>
  <si>
    <t>RT 49723 - SOLICITUD REVISION AVALUO COMERCIAL NO. 2019-450</t>
  </si>
  <si>
    <t>2019ER5530</t>
  </si>
  <si>
    <t>RT 47529 - ALCANCE DERECHO DE PETICION 20195260104222 - AVALUO COMERCIAL 2017-1277</t>
  </si>
  <si>
    <t>SE TRANSFIERE CORDIS POR ORDEN DE LA INGENIERA LIGIA GONZALEZ MARTINEZ
Respondido por: DHPEREZ
Fecha Respuesta: 18-03-2019</t>
  </si>
  <si>
    <t>2019ER5535</t>
  </si>
  <si>
    <t>SOLICITUD COPIA DE LA RESOLUCION DE CABIDA Y LINDEROS</t>
  </si>
  <si>
    <t xml:space="preserve"> - Se respondio con el documento No. 2019EE13818, cuyo asunto es: RESPUESTA A OFICIO 2019ER5535. SE INFORMA A SOLICITANTE QUE DEBE RADICAR UNA NUEVA SOLICITUD DE CABIDA Y LINDEROS</t>
  </si>
  <si>
    <t>2019ER5543</t>
  </si>
  <si>
    <t xml:space="preserve"> - Se respondio con el documento No. 2019EE9903, cuyo asunto es: RPTA A 2019ER5543</t>
  </si>
  <si>
    <t>2019ER5544</t>
  </si>
  <si>
    <t>RT: 47384 TRASLADO AL DERECHO DE PETICION 2018-0828</t>
  </si>
  <si>
    <t>2019ER5546</t>
  </si>
  <si>
    <t>RT: 51467 TRASLADO AL DERECHO DE PETICION 2019-0461</t>
  </si>
  <si>
    <t>2019ER5547</t>
  </si>
  <si>
    <t>RT: 49627 TRASLADO AL DERECHO DE PETICION 2019-0435</t>
  </si>
  <si>
    <t>2019ER5549</t>
  </si>
  <si>
    <t>RT: 49506 TRASLADO AL DERECHO DE PETICION 2019-0472</t>
  </si>
  <si>
    <t>2019ER5554</t>
  </si>
  <si>
    <t xml:space="preserve"> - Se respondio con el documento No. 2019EE14441, cuyo asunto es: SE DA RESPUESTA AL 2019ER5554</t>
  </si>
  <si>
    <t>2019ER5555</t>
  </si>
  <si>
    <t>RT: 47599A TRASLADO AL DERECHO DE PETICION 2019-1790</t>
  </si>
  <si>
    <t>SE ENVIO CON EL 2019 EE 10664
Respondido por: A51607970
Fecha Respuesta: 08-04-2019</t>
  </si>
  <si>
    <t>2019ER5556</t>
  </si>
  <si>
    <t>RT: 49610 SOLICITUD DE REVISION DE AVALUO COMERCIAL 2019-0444</t>
  </si>
  <si>
    <t>SE REALIZA TRANSFERENCIA A LA S.I.E POR INSTRUCCION DE LA GCAU
Respondido por: MRLOPEZ
Fecha Respuesta: 19-03-2019</t>
  </si>
  <si>
    <t>2019ER5557</t>
  </si>
  <si>
    <t>RT: 49708 SOLICITUD DE CORRECCION DEL AVALUO TECNICO 2019-416</t>
  </si>
  <si>
    <t>2019ER5558</t>
  </si>
  <si>
    <t>RT: 49736 SOLICITUD DE CORRECCION DEL AVALUO TECNICO 2019-0447</t>
  </si>
  <si>
    <t>2019ER5559</t>
  </si>
  <si>
    <t xml:space="preserve">TRASLADO DP 2019ER599460 DEL 06-03-2019 
</t>
  </si>
  <si>
    <t xml:space="preserve"> -- Se responde temporalmente (no se cierra) con el documento No. 2019EE9806, cuyo asunto es: 2019ER5559 - Se respondio con el documento No. 2019EE9808, cuyo asunto es: 2019ER5559 SE ADICIONA DOC A RAD 2019 257166 TR 42</t>
  </si>
  <si>
    <t>2019ER5560</t>
  </si>
  <si>
    <t>TRASLADO PQRS 2425940</t>
  </si>
  <si>
    <t>SE TRASLADA SOLICITA SE INFORME EL INCREMETO DEL AV 2018 RESPECTO 2019 PREDIO BORRADO SE DESENGLOBO 2018 RAD 2018 116051
Respondido por: JRAMOS
Fecha Respuesta: 18-03-2019</t>
  </si>
  <si>
    <t>2019ER5561</t>
  </si>
  <si>
    <t xml:space="preserve"> -- SE RESPONDE TEMPORALMENTE (NO SE CIERRA) CON EL DOCUMENTO NO. 2019EE9893, CUYO ASUNTO ES: SE GENERA RESPUESTA A 201 - SE RESPONDIO CON EL DOCUMENTO NO. 2019EE9894, CUYO ASUNTO ES: SE GENERA RESPUESTA A 2019ER5561
TRASLADO A SDP Y A LA ERU CON 2019EE9996</t>
  </si>
  <si>
    <t>2019ER5562</t>
  </si>
  <si>
    <t>TRASLADO RADICADO SINPROC 599826 DE 2019</t>
  </si>
  <si>
    <t xml:space="preserve"> -- Se responde temporalmente (no se cierra) con el documento No. 2019EE9847, cuyo asunto es: 2019ER5562 Y 2019ER5564 - Se respondio con el documento No. 2019EE9852, cuyo asunto es: 2019ER5562</t>
  </si>
  <si>
    <t>2019ER5563</t>
  </si>
  <si>
    <t>TRASLADO RADICADO SINPROC 587244 DE 2019</t>
  </si>
  <si>
    <t xml:space="preserve"> - Se respondio con el documento No. 2019EE12343, cuyo asunto es: SE GENERA RESPUESTA AL 2019ER5563 SEGUNDO COMUNICADO</t>
  </si>
  <si>
    <t>2019ER5564</t>
  </si>
  <si>
    <t>TRASLADO RADICADO SINPROC 598643 DE 2019</t>
  </si>
  <si>
    <t xml:space="preserve"> - Se respondio con el documento No. 2019EE9856, cuyo asunto es: 2019ER5564</t>
  </si>
  <si>
    <t>2019ER5568</t>
  </si>
  <si>
    <t>CONJUNTO RESIDENCIAL PRADERA DE TIERRA GRATA</t>
  </si>
  <si>
    <t xml:space="preserve"> - Se respondio con el documento No. 2019EE12644, cuyo asunto es: CORDIS 2019ER5568</t>
  </si>
  <si>
    <t>2019ER5570</t>
  </si>
  <si>
    <t xml:space="preserve"> - Se respondio con el documento No. 2019EE14508, cuyo asunto es: RESPUESTA A OFICIO 2019ER5570. SOLICITUD NO PROCEDE. SE TRASLADA A NOTARIADO Y REGISTRO</t>
  </si>
  <si>
    <t>2019ER5583</t>
  </si>
  <si>
    <t>TRASLADO POR COMPETENCIA NO. 2019ER23758 Y 2019ER23764 - COOPERATIVA MULTIACTIVA 2019ER23758</t>
  </si>
  <si>
    <t>SE TRASLADA A LA SRH, POR TRATARSE DE UN TEMA DE SU COMPETENCIA, COMO SON LOS DESCUENTOS POR NÓMINA EN MODALIDAD DE LIBRANZAS
Respondido por: RACORTES
Fecha Respuesta: 04-04-2019</t>
  </si>
  <si>
    <t>2019ER5584</t>
  </si>
  <si>
    <t>TRASLADO POR COMPETENCIA NO. 2019ER23758 Y 2019ER23764 - BARON SALGADO JAIR STEVEN 2019ER23764</t>
  </si>
  <si>
    <t xml:space="preserve"> - Se respondio con el documento No. 2019EE14442, cuyo asunto es: SE DA RESPUESTA A 2019ER5584
SE GENERA RAD 2019-356251</t>
  </si>
  <si>
    <t>2019ER5585</t>
  </si>
  <si>
    <t>SOLICITUD TRAMITE 2018ER34391</t>
  </si>
  <si>
    <t>ONSORCIO EXPRESS</t>
  </si>
  <si>
    <t xml:space="preserve"> - Se respondio con el documento No. 2019EE13570, cuyo asunto es: SE DA RESPUESTA A 2019ER5585
GENERA RAD 2019-342271
</t>
  </si>
  <si>
    <t>2019ER5586</t>
  </si>
  <si>
    <t>TRASLADO DERECHO DE PETICION SDH 2019ER26600, SDQS NO. 535502019</t>
  </si>
  <si>
    <t>TRAMITE CUMPLIDO
SE DIO RESPUESTA CON OFICIO 2019EE11696 DEL 27/03/2019
Respondido por: AFRANCO
Fecha Respuesta: 01-04-2019</t>
  </si>
  <si>
    <t>2019ER5587</t>
  </si>
  <si>
    <t xml:space="preserve"> TRASLADO SOLICITUD INFORMACION ALIANZA FIDUCIARIA</t>
  </si>
  <si>
    <t xml:space="preserve"> - Se respondio con el documento No. 2019EE11978, cuyo asunto es: RESPUESTA A OFICIO 2019ER 5587. SE GENERA CERT MANUAL AVALUO VIGENCIA 2017</t>
  </si>
  <si>
    <t>2019ER5588</t>
  </si>
  <si>
    <t>TRASLADO DERECHO DE PETICION SHD NO 2019ER26586 SDQS NO. 533952019</t>
  </si>
  <si>
    <t>TRAMITE CUMPLIDO
SSE DIO RESPUESTA CON OFICIO SDQS DE FECHA 12/03/2019
Respondido por: AFRANCO
Fecha Respuesta: 01-04-2019</t>
  </si>
  <si>
    <t>2019ER5589</t>
  </si>
  <si>
    <t>RESPUESTA ELECTRONICA CORDIS 209ER21249 DE FEBRERO DE 2019</t>
  </si>
  <si>
    <t>SE TRANSFIERE A LA SIFJ POR SER DE SU COMPETENCIA, YA FUE ATENDIDO POR SU DESPACHO.
Respondido por: RACORTES
Fecha Respuesta: 04-04-2019</t>
  </si>
  <si>
    <t>2019ER5590</t>
  </si>
  <si>
    <t>ALAMEDA DE TIERRAGRATA</t>
  </si>
  <si>
    <t xml:space="preserve"> - Se respondio con el documento No. 2019EE14822, cuyo asunto es: REVISION AVALÚO RESPUESTA OFICIO 2019ER5590 - REITERACIÓN SOLICITUD</t>
  </si>
  <si>
    <t>2019ER5591</t>
  </si>
  <si>
    <t xml:space="preserve"> OFIOC CONFUSO SE BLOQUO UNA MATRICULA INMOBILIARIA POR LA SUPERNOTARIADO Y LA UAECD POSTERIOMENTE EFECTUO UNA MUTACION
Respondido por: PLOZANO
Fecha Respuesta: 15-04-2019</t>
  </si>
  <si>
    <t>2019ER5592</t>
  </si>
  <si>
    <t xml:space="preserve"> - Se respondio con el documento No. 2019EE11964, cuyo asunto es: UAECD 2019ER5592</t>
  </si>
  <si>
    <t>2019ER5593</t>
  </si>
  <si>
    <t xml:space="preserve"> - Se respondio con el documento No. 2019EE12257, cuyo asunto es: UAECD 2019 ER 5593</t>
  </si>
  <si>
    <t>2019ER5596</t>
  </si>
  <si>
    <t>SOLICITUD DE INFORMACION CERTIFICADO CATASTRAL</t>
  </si>
  <si>
    <t>SE TRANSFIERE A LA GIC PARA ATENDER SOLICITUD  E INFORMAR DIRECTAMENTE AL PETICIONARIO
Respondido por: NPASTRAN
Fecha Respuesta: 28-03-2019</t>
  </si>
  <si>
    <t>2019ER5597</t>
  </si>
  <si>
    <t>SE TRANSFIERE POR DILIGENCIA DE 30/08/2018 RADICACION 2018-1023305
Respondido por: JMONJE
Fecha Respuesta: 20-03-2019</t>
  </si>
  <si>
    <t>2019ER5598</t>
  </si>
  <si>
    <t xml:space="preserve"> - Se respondio con el documento No. 2019EE11213, cuyo asunto es: UAECD 2019 ER 5598</t>
  </si>
  <si>
    <t>2019ER5600</t>
  </si>
  <si>
    <t>SOLICITUD DE MANZANA Y BOLETIN CATASTRAL</t>
  </si>
  <si>
    <t xml:space="preserve"> - Se respondio con el documento No. 2019EE14224, cuyo asunto es: RESPUESTA A OFICIO 2019ER 5600 SOLICITUD ALCALDIA LOCAL DE  TESUAQUILLO-DIRECCIÓN NO FIGURA</t>
  </si>
  <si>
    <t>2019ER5603</t>
  </si>
  <si>
    <t>SOLICITUD INFORMACION AVALUO Y ESTRATO</t>
  </si>
  <si>
    <t>ACCION LOCAL SAS</t>
  </si>
  <si>
    <t xml:space="preserve"> -- Se responde temporalmente (no se cierra) con el documento No. 2019EE10982, cuyo asunto es: RPTA 2019ER5603 - Se respondio con el documento No. 2019EE10986, cuyo asunto es: RPTA 2019ER5603-TRASLADO X COMPETENCIA A S.D.P.</t>
  </si>
  <si>
    <t>2019ER5605</t>
  </si>
  <si>
    <t>RESPUESTA A SU OFICIO NO 2884 DE 08/10/2018</t>
  </si>
  <si>
    <t xml:space="preserve"> - Se respondio con el documento No. 2019EE10852, cuyo asunto es: CORDIS 2019ER5605 SE GENERO LAS RADICACIONES 278162-278175-278233-278275-278323-278328-278334 Y OTRAS PARA UN TOTAL DE 35</t>
  </si>
  <si>
    <t>2019ER5607</t>
  </si>
  <si>
    <t>SOLICITUD INFORMACION - AVALUO Y ESTRATO</t>
  </si>
  <si>
    <t xml:space="preserve"> -- Se responde temporalmente (no se cierra) con el documento No. 2019EE11109, cuyo asunto es: RPTA 2019ER5607-2019ER561 - Se respondio con el documento No. 2019EE11110, cuyo asunto es: RPTA 2019ER5607,2019ER5610,2019ER5609</t>
  </si>
  <si>
    <t>2019ER5609</t>
  </si>
  <si>
    <t>SE ENVIA RPTA A USUARIO Y TRASLADO A PLANEACION CON OFICIOS 2019EE11109-2019EE11110
Respondido por: JMONJE
Fecha Respuesta: 22-03-2019</t>
  </si>
  <si>
    <t>2019ER5610</t>
  </si>
  <si>
    <t>2019ER5611</t>
  </si>
  <si>
    <t xml:space="preserve"> - Se respondio con el documento No. 2019EE11101, cuyo asunto es: UAECD 2019 ER5598</t>
  </si>
  <si>
    <t>2019ER5612</t>
  </si>
  <si>
    <t xml:space="preserve"> - Se respondio con el documento No. 2019EE14437, cuyo asunto es: SE DA RESPUESTA A 2019ER5612
DEVOLUCIÓN</t>
  </si>
  <si>
    <t>2019ER5614</t>
  </si>
  <si>
    <t>OFICIO NO ES CLARO SOLICITA DOTOS ESTADISTICOS FISICOS Y JURICOS DEL CATASTRO PARA LA FORMALIZACION
Respondido por: PLOZANO
Fecha Respuesta: 12-04-2019</t>
  </si>
  <si>
    <t>2019ER5617</t>
  </si>
  <si>
    <t>CERTIFICADO PLANO PREDIAL CATASTRAL - SU OFICIO 2019EE1836</t>
  </si>
  <si>
    <t>2019ER5619</t>
  </si>
  <si>
    <t>REMISION FACTURA DE IMPUESTO PREDIAL</t>
  </si>
  <si>
    <t xml:space="preserve"> - Se respondio con el documento No. 2019EE12445, cuyo asunto es: RESPUESTA A OFICIO 2019ER 5619. SOLICITUD ES PARA SECRETARIA DE HACIENDA PERO FUE RADICADA EN LA UECD. SE TRASLADA SOLICITUD A SDH POR SER DE SU COMPETENCIA</t>
  </si>
  <si>
    <t>2019ER5630</t>
  </si>
  <si>
    <t>SOLICITUD REGISTROS FOTOGRAFICOS DE LOS AÑOS 2003 A 2019</t>
  </si>
  <si>
    <t>SE TRASLADA A LA GERENCIA DE INFORMACIÓN CATASTRAL POR SER DE SU COMPETENCIA
Respondido por: DCPEREZ
Fecha Respuesta: 01-04-2019</t>
  </si>
  <si>
    <t>2019ER5633</t>
  </si>
  <si>
    <t xml:space="preserve"> - Se respondio con el documento No. 2019EE11543, cuyo asunto es: UAECD 2019 ER 5633</t>
  </si>
  <si>
    <t>2019ER5638</t>
  </si>
  <si>
    <t>DERECHO DE PETICION INCONFORMIDAD DE AVALUOS</t>
  </si>
  <si>
    <t>2019ER5647</t>
  </si>
  <si>
    <t>SE TRASLADA A LA SIFJ PARA QUE SE CONTESTE DIRECTAMENTE A LOS SOLICITANTES SOBRE COMO SE HIZO EL ENGLOBE DE LOS PREDIOS MENCIONADOS SEGÚN LO SOLICITADO EN EL DERECHO DE PETICIÓN DE ESTE OFICIO
Respondido por: OCASTELLANOS
Fecha Respuesta: 04-04-2019</t>
  </si>
  <si>
    <t>2019ER5654</t>
  </si>
  <si>
    <t>REMISION TRASLADO 1-2019-14401 - JUZGADO 37 CIVIL DEL CIRCUITO</t>
  </si>
  <si>
    <t xml:space="preserve"> - Se respondio con el documento No. 2019EE10112, cuyo asunto es: CORDIS 2019ER5654 GENERO LA RADICACION 2019-2318758</t>
  </si>
  <si>
    <t>2019ER5656</t>
  </si>
  <si>
    <t xml:space="preserve"> - Se respondio con el documento No. 2019EE14815, cuyo asunto es: RESPUESTA OFICIO ER 2019ER5656</t>
  </si>
  <si>
    <t>2019ER5657</t>
  </si>
  <si>
    <t>SOLICITUD DE REVISION DE AVALUO CATASTRAL - MARIA DEL PILAR ALMONACID GOMEZ</t>
  </si>
  <si>
    <t xml:space="preserve"> - Se respondio con el documento No. 2019EE14444, cuyo asunto es: SE DA RESPUESTA A 2019ER5657
ADICIÓN A RAD 2019-89664</t>
  </si>
  <si>
    <t>2019ER5661</t>
  </si>
  <si>
    <t>ALCANCES Y CORRECCIONES A AVALUOS 2019-0076 Y 2019-0077</t>
  </si>
  <si>
    <t>2019ER5662</t>
  </si>
  <si>
    <t>ALCANCES Y CORRECCIONES A AVALUOS 2018-1806 Y 2018-1809</t>
  </si>
  <si>
    <t>2019ER5663</t>
  </si>
  <si>
    <t>SOLICITUD HISTORIAL DE BOLETINES CATASTRALES DE LOS AÑOS 2015, 2016, 2017, 2018 Y 2019</t>
  </si>
  <si>
    <t xml:space="preserve"> - Se respondio con el documento No. 2019EE14837, cuyo asunto es: RESPUESTA OFICIO 2019ER5663 - GENERACIÓN CERTIFICACIÓN CATASTRAL</t>
  </si>
  <si>
    <t>2019ER5664</t>
  </si>
  <si>
    <t>REITERACION A ALCANCE A AVALUO 2018-1508 CONVENIO INTERADMINISTRATIVO N° 9-07-25200-1033-2017</t>
  </si>
  <si>
    <t>SE TRANSFIERE CORDIS POR ORDEN DE LA INGENIERA LIGIA GONZALEZ MARTINEZ
Respondido por: JTORRESG
Fecha Respuesta: 20-03-2019</t>
  </si>
  <si>
    <t>2019ER5665</t>
  </si>
  <si>
    <t>ALCANCE A SOLICITUD S-2018-366576 DE 13 DE DICIEMBRE DE 2018 - EN EL MARCO DEL CONTRATO INTERADMINISTRATIVO N° 9-07-25200-1033-2017</t>
  </si>
  <si>
    <t>2019ER5666</t>
  </si>
  <si>
    <t>ALCANCE A SOLICITUD S-2019-004639 DE 09 DE ENERO DE 2019 - EN EL MARCO DEL CONTRATO INTERADMINISTRATIVO N° 9-07-25200-1033-2017</t>
  </si>
  <si>
    <t>2019ER5667</t>
  </si>
  <si>
    <t>SOLICITUD DE RELACION DE AVALUOS, EN EL MARCO DEL CONTRATO INTERADMINISTATIVO N° 9-99-25200-0984-2013</t>
  </si>
  <si>
    <t>SE ENVIO CON EL 2019 EE 11041
Respondido por: A51607970
Fecha Respuesta: 26-03-2019</t>
  </si>
  <si>
    <t>2019ER5668</t>
  </si>
  <si>
    <t>ESTADO SOLICITUD DE INCLUSION DE AREAS</t>
  </si>
  <si>
    <t>2019ER5669</t>
  </si>
  <si>
    <t>SOLICITUD INCORPORACION NUMERO DE MATRUICULA</t>
  </si>
  <si>
    <t xml:space="preserve"> - Se respondio con el documento No. 2019EE15428, cuyo asunto es: DESENGLOBE - SE ADICIONO A LA RADICACION 2019-209005 DEL 11-04-2019 Y SE ENVIARA AL AREA CORRESPONDIENTE CORDIS 2019ER5669 DEL 15-03-2019</t>
  </si>
  <si>
    <t>2019ER5670</t>
  </si>
  <si>
    <t>CERTIFICADO PLANO PREDIAL CATASTRAL - RESOLUCION CONJUNTA - RAD UAECD 2019EE1837</t>
  </si>
  <si>
    <t>SE TRANSFIERE POR COMPETENCIA A LA SIFJ. MANIFIESTA ORIP QUE EL DOC NO CUMPLE CON REQUISITOS DE LA RES 1732/2018
Respondido por: ANREYES
Fecha Respuesta: 14-08-2019</t>
  </si>
  <si>
    <t>2019ER5671</t>
  </si>
  <si>
    <t>CERTIFICADO PLANO PREDIAL CATASTRAL - RESOLUCION CONJUNTA - RAD UAECD 2019EE2401</t>
  </si>
  <si>
    <t>2019ER5673</t>
  </si>
  <si>
    <t>SE TRANSFIERE A LA SIFJ POR SER DE SU COMPETENCIA SEGUN INSTRUCCIONES DE LA JEFE LIGIA GONZALEZ PARA DAR RESPUESTA A TUTELA. SON 43 FOLIOS
RESPONDIDO POR: NPASTRAN
FECHA RESPUESTA: 14-05-2019</t>
  </si>
  <si>
    <t>2019ER5674</t>
  </si>
  <si>
    <t>SE ENVIO CON EL 2019 EE 11006
Respondido por: A51607970
Fecha Respuesta: 22-03-2019</t>
  </si>
  <si>
    <t>2019ER5677</t>
  </si>
  <si>
    <t>SOLICITUD DE INFORMACION - REQUERIMIENTO DE ORFEO N° 2019421010822</t>
  </si>
  <si>
    <t>ALCALDIA LOCAL LA CANDELARIA</t>
  </si>
  <si>
    <t xml:space="preserve"> - Se respondio con el documento No. 2019EE9976, cuyo asunto es: UAECD 2019 ER 5677 RAD VIGENTE  2019-235750 SE ADICIONARON DOCUMENTOS</t>
  </si>
  <si>
    <t>2019ER5678</t>
  </si>
  <si>
    <t>OFICIO RADICADO 20196110131662 DE 15-02-2019 - SOLICITUD DE INFORMACION</t>
  </si>
  <si>
    <t>2019ER5680</t>
  </si>
  <si>
    <t>SOLICITUD DE INFORMACION PLANO 20-30</t>
  </si>
  <si>
    <t>SE TRASLADA A LA SIFJ TODA VEZ QUE EL SOLICITANTE PIDE EL PLANO 20-30 DE 2328 DE DICIEMBRE 2 DE 202 SEGÚN LA SOLICITUD DE LA CURADURIA URBANA PARA LA VERIFICACIÓN DE CABIDA Y LINDEROS
Respondido por: OCASTELLANOS
Fecha Respuesta: 04-04-2019</t>
  </si>
  <si>
    <t>2019ER5682</t>
  </si>
  <si>
    <t xml:space="preserve"> - Se respondio con el documento No. 2019EE10129, cuyo asunto es: CORDIS 2019ER5682 RADICACION 2019-218655 ADICION</t>
  </si>
  <si>
    <t>2019ER5685</t>
  </si>
  <si>
    <t>COOPERATIVA MULTIACTIVA DE ALMACENES UNIDOS SAN ANDRESITO</t>
  </si>
  <si>
    <t>SE TRANSFIERE A LA SIFJ PARA LO DE COMPETENCIA, DADO QUE EL PREDIO DE INTERÉS FUE BORRADO.
Respondido por: RACORTES
Fecha Respuesta: 09-04-2019</t>
  </si>
  <si>
    <t>2019ER5686</t>
  </si>
  <si>
    <t>SE DA RESPUESTA CON EE 10700 DE 20-03-2019
Respondido por: NLANCHEROS
Fecha Respuesta: 20-03-2019</t>
  </si>
  <si>
    <t>2019ER5689</t>
  </si>
  <si>
    <t>SE DIO RESPUESTA CON EL 2019 EE9613
Respondido por: NPASTRAN
Fecha Respuesta: 11-04-2019</t>
  </si>
  <si>
    <t>2019ER5691</t>
  </si>
  <si>
    <t>SOLICITUD DE PLANO ESPECIAL</t>
  </si>
  <si>
    <t xml:space="preserve"> - Se respondio con el documento No. 2019EE14348, cuyo asunto es: RESPUESTA A OFICIO 2019ER5691-YA SE HABIA GENERADO ANTERIORMENTE TRAMITE 71 CON RAD 2018-1121371 SOLICTADA POR EL JUZGADO 34</t>
  </si>
  <si>
    <t>2019ER5712</t>
  </si>
  <si>
    <t>TRASLADO SOLICITUD - RADICADO ERU 20194200026522 DE FECHA 06-03-2019 - AVALUO N° 2018-1547</t>
  </si>
  <si>
    <t>SE TRANSFIERE CORDIS POR ORDEN DE LA INGENIERA LIGIA GONZALEZ MARTINEZ
Respondido por: DHPEREZ
Fecha Respuesta: 20-03-2019</t>
  </si>
  <si>
    <t>2019ER5713</t>
  </si>
  <si>
    <t>SOLICITUD DE AVALUO COMERCIAL - CONTRATO INTERADMINSITRATIVO 195 DE 2018</t>
  </si>
  <si>
    <t>SE REALIZA TRANSFERENCIA A LA S.I.E. POR INSTRUCCION DE LA GCAU
RESPONDIDO POR: MRLOPEZ
FECHA RESPUESTA: 20-03-2019   2019IE 8160            2019EE20459</t>
  </si>
  <si>
    <t>2019ER5714</t>
  </si>
  <si>
    <t>OBSERVACIONES AVALUOS SAN BERNARDO, REMISION REGISTRO TOPOGRAFICO ACTUALIZADO, RESPUESTA OFICIO UAECD 2018EE51539</t>
  </si>
  <si>
    <t>2019ER5715</t>
  </si>
  <si>
    <t xml:space="preserve"> -- Se responde temporalmente (no se cierra) con el documento No. 2019EE10035, cuyo asunto es: CORDIS 2019ER5715 SE GENE - Se respondio con el documento No. 2019EE10042, cuyo asunto es: CORDIS 2019ER5715 SE GENERO LA RADICACION 2019-275045</t>
  </si>
  <si>
    <t>2019ER5717</t>
  </si>
  <si>
    <t>JUZGADO VEINTIFOS CIVIL MUNICIPAL DE BOGOTA</t>
  </si>
  <si>
    <t xml:space="preserve"> - Se respondio con el documento No. 2019EE10009, cuyo asunto es: UAECD 2019 ER 5717 RAD 273371
</t>
  </si>
  <si>
    <t>2019ER5718</t>
  </si>
  <si>
    <t>RT: 49514 - REVISION AVALUO COMERCIAL N° 2019-0425</t>
  </si>
  <si>
    <t>SE TRANSFIERE A LA SIE PARA LOS FINES PERTINENTES
Respondido por: NPASTRAN
Fecha Respuesta: 19-03-2019</t>
  </si>
  <si>
    <t>2019ER5719</t>
  </si>
  <si>
    <t>RT 49693 - REVISION DE AVALUO COMERCIAL NO. 2019-0451</t>
  </si>
  <si>
    <t>2019ER5721</t>
  </si>
  <si>
    <t>OFICIO NO ES CLARO SOLICITA INFORMACION DE MEJORAS  DE INVASORES
Respondido por: PLOZANO
Fecha Respuesta: 11-04-2019</t>
  </si>
  <si>
    <t>2019ER5726</t>
  </si>
  <si>
    <t xml:space="preserve"> - Se respondio con el documento No. 2019EE12629, cuyo asunto es: CORDIS 2019ER5726 // RAD 2019 321929 //TR 42</t>
  </si>
  <si>
    <t>2019ER5728</t>
  </si>
  <si>
    <t>PLATAFORMA NUEVO CATASTRO EN LINEA RADICACION 2019EE3222</t>
  </si>
  <si>
    <t>2019ER5729</t>
  </si>
  <si>
    <t>ENTREGA LEVANTAMIENTO TOPOGRAFICO ALCANCE RAD. 2019EE3972 Y 2019EE4832</t>
  </si>
  <si>
    <t xml:space="preserve"> - Se respondio con el documento No. 2019EE12640, cuyo asunto es: CORDIS 2019ER5729 SE ADICIONO A LAS RAD 1594687-1594598-1594515-1594657</t>
  </si>
  <si>
    <t>2019ER5730</t>
  </si>
  <si>
    <t>JUNTA DE ACCION COMUNAL BARRIO EL PROGRESO BOSA</t>
  </si>
  <si>
    <t>SE ARCHIVA SE REALIZO LA REUNION EL DIA 25-04-2019.
Respondido por: NPASTRAN
Fecha Respuesta: 30-04-2019</t>
  </si>
  <si>
    <t>2019ER5732</t>
  </si>
  <si>
    <t xml:space="preserve"> - Se respondio con el documento No. 2019EE11102, cuyo asunto es: UAECD5732</t>
  </si>
  <si>
    <t>2019ER5734</t>
  </si>
  <si>
    <t>OFICIO NO ES CLARO SOLICITA INFORMACION DE CAMBIO DE NOMENCLATURA
Respondido por: PLOZANO
Fecha Respuesta: 11-04-2019</t>
  </si>
  <si>
    <t>2019ER5733</t>
  </si>
  <si>
    <t xml:space="preserve"> - Se respondio con el documento No. 2019EE11103, cuyo asunto es: UAECD 2019 ER 5733</t>
  </si>
  <si>
    <t>2019ER5735</t>
  </si>
  <si>
    <t xml:space="preserve"> - Se respondio con el documento No. 2019EE11106, cuyo asunto es: UAECD ER 5735</t>
  </si>
  <si>
    <t>2019ER5738</t>
  </si>
  <si>
    <t xml:space="preserve"> - Se respondio con el documento No. 2019EE11523, cuyo asunto es: UAECD 2019 ER 5738</t>
  </si>
  <si>
    <t>2019ER5739</t>
  </si>
  <si>
    <t xml:space="preserve"> - Se respondio con el documento No. 2019EE11532, cuyo asunto es: UAECD 2019ER5739</t>
  </si>
  <si>
    <t>2019ER5740</t>
  </si>
  <si>
    <t xml:space="preserve"> - Se respondio con el documento No. 2019EE13173, cuyo asunto es: UAECD 2019ER5740</t>
  </si>
  <si>
    <t>2019ER5743</t>
  </si>
  <si>
    <t xml:space="preserve"> - Se respondio con el documento No. 2019EE11551, cuyo asunto es: UAECD  2019 ER5743</t>
  </si>
  <si>
    <t>2019ER5747</t>
  </si>
  <si>
    <t>SOLICITUD CONTRATO DE AVALUOS</t>
  </si>
  <si>
    <t>SE ENVIO CON EL 2019 EE 11249
Respondido por: A51607970
Fecha Respuesta: 26-03-2019</t>
  </si>
  <si>
    <t>2019ER5748</t>
  </si>
  <si>
    <t>SOLICITUD DE INFORMACION - VISITA</t>
  </si>
  <si>
    <t>SE ASISTIO A LA REUNION EL DIA DOMINGO 07-04-2019 SE ARCHIVA
Respondido por: NPASTRAN
Fecha Respuesta: 30-04-2019</t>
  </si>
  <si>
    <t>2019ER5750</t>
  </si>
  <si>
    <t>TRASLADO POR COMPETENCIA RADICADOS 2019ER24303, 2019ER25470, 2019ER24836 Y 2019ER24227</t>
  </si>
  <si>
    <t>SOLICITA EN LA REFERENCIA MAYOR VALOR AVALUO EN EL TEXTO DE LA MISMA SOLICITA SE AJUSTE EL AVALUO NO ES CLARO FAVOR DAR TRAMITE
Respondido por: MSANDOVAL
Fecha Respuesta: 01-04-2019</t>
  </si>
  <si>
    <t>2019ER5751</t>
  </si>
  <si>
    <t>TRASLADO POR COMPETENCIA RADICADO 2019ER24836 - GIL MARIA LILIA</t>
  </si>
  <si>
    <t xml:space="preserve"> - Se respondio con el documento No. 2019EE14691, cuyo asunto es: UAECD 2019ER5751/RAD 352247</t>
  </si>
  <si>
    <t>2019ER5753</t>
  </si>
  <si>
    <t>TRASLADO POR COMPETENCIA RADICADO 2019ER24227 - TRIANA OLAYA JOSE ISAURO</t>
  </si>
  <si>
    <t>OFICIO NO ES CLARO SOLICITA SE INFORME  EL PROCEDIMIENTO Y LAS TABLAS DE AVALUOS
Respondido por: PLOZANO
Fecha Respuesta: 11-04-2019</t>
  </si>
  <si>
    <t>2019ER5756</t>
  </si>
  <si>
    <t>TRASLADO POR COMPETENCIA RADICADO 2019ER25470 - CARDONA JAQUELINE</t>
  </si>
  <si>
    <t xml:space="preserve"> - Se respondio con el documento No. 2019EE14306, cuyo asunto es: RESPUESTA A OFICIO 2019ER 5756. SE INFORMA QUE SE TRASLADA SOLICTUD A SDH CON EL OFICO 2019EE14303 POR SER DE SU COMPETENCIA</t>
  </si>
  <si>
    <t>2019ER5761</t>
  </si>
  <si>
    <t>RESPUESTA A SU OFICIO N° 3018 DE FECHA 17-10-2018</t>
  </si>
  <si>
    <t xml:space="preserve"> - Se respondio con el documento No. 2019EE10010, cuyo asunto es: UAECD 2019ER 5761 RAD 2019-273295</t>
  </si>
  <si>
    <t>2019ER5770</t>
  </si>
  <si>
    <t xml:space="preserve"> -- Se responde temporalmente (no se cierra) con el documento No. 2019EE13347, cuyo asunto es: RESPUESTA A OFICIO 2019ER - Se respondio con el documento No. 2019EE13348, cuyo asunto es: RESPUESTA A OFICIO ER5770. RESPUESTA PARA USUARIO. SE INFORMA DE TRASLADO A SDH PARA LOS DOS PRIMEROS PUNTOS . SE GENERA CERT CATASTRAL PARA PUNTO 3</t>
  </si>
  <si>
    <t>2019ER5775</t>
  </si>
  <si>
    <t xml:space="preserve"> - Se respondio con el documento No. 2019EE10710, cuyo asunto es: UAECD ER 57725 /RADI232419</t>
  </si>
  <si>
    <t>2019ER5776</t>
  </si>
  <si>
    <t xml:space="preserve"> - Se respondio con el documento No. 2019EE10665, cuyo asunto es: UAECD2019ER5776</t>
  </si>
  <si>
    <t>2019ER5777</t>
  </si>
  <si>
    <t xml:space="preserve"> - Se respondio con el documento No. 2019EE10696, cuyo asunto es: UAECD  2019 ER5777</t>
  </si>
  <si>
    <t>2019ER5779</t>
  </si>
  <si>
    <t xml:space="preserve"> - SE RESPONDIO CON EL DOCUMENTO NO. 2019EE10700, CUYO ASUNTO ES: UAECD  2019ER 5779</t>
  </si>
  <si>
    <t>2019ER5780</t>
  </si>
  <si>
    <t xml:space="preserve"> - Se respondio con el documento No. 2019EE9973, cuyo asunto es: UAECD 2019ER5780</t>
  </si>
  <si>
    <t>2019ER5781</t>
  </si>
  <si>
    <t xml:space="preserve"> - Se respondio con el documento No. 2019EE10697, cuyo asunto es: UAECD 2019 ER 5781</t>
  </si>
  <si>
    <t>2019ER5783</t>
  </si>
  <si>
    <t>SOLICITUD INFORMACION - CERTIFICADO CATASTRAL</t>
  </si>
  <si>
    <t xml:space="preserve"> - Se respondio con el documento No. 2019EE9961, cuyo asunto es: UAECD 2019ER5783</t>
  </si>
  <si>
    <t>2019ER5790</t>
  </si>
  <si>
    <t xml:space="preserve"> - Se respondio con el documento No. 2019EE10098, cuyo asunto es: RPTA DE 2019ER5790</t>
  </si>
  <si>
    <t>2019ER5793</t>
  </si>
  <si>
    <t xml:space="preserve"> - Se respondio con el documento No. 2019EE10699, cuyo asunto es: UAECD 2019 ER 5793  -  ER5796</t>
  </si>
  <si>
    <t>2019ER5795</t>
  </si>
  <si>
    <t xml:space="preserve"> - Se respondio con el documento No. 2019EE10693, cuyo asunto es: UAECD 2019 ER5795</t>
  </si>
  <si>
    <t>2019ER5794</t>
  </si>
  <si>
    <t xml:space="preserve"> - Se respondio con el documento No. 2019EE11431, cuyo asunto es: UAECD 2019 ER 5794</t>
  </si>
  <si>
    <t>2019ER5797</t>
  </si>
  <si>
    <t>REMISION COPIA OFICIO REPORTE DE OBLIGACIONES SUCESION 17007474</t>
  </si>
  <si>
    <t>SE TRASLADA A LA SIFJ PARA QUE SE DE RESPUESTA DIRECTAMENTE AL PETICIONARIO SOBRE LO PERCEPTUADO EN EL ARTICULO 19 LEY 1483 SEGÚN SOLICITUD DEL USUARIO
Respondido por: OCASTELLANOS
Fecha Respuesta: 04-04-2019</t>
  </si>
  <si>
    <t>2019ER5796</t>
  </si>
  <si>
    <t>SE DA RESPUESTA CON EE 10883
RESPONDIDO POR: NLANCHEROS
FECHA RESPUESTA: 20-03-2019</t>
  </si>
  <si>
    <t>2019ER5802</t>
  </si>
  <si>
    <t>RT 50598 - SOLICITUD REVISION AVALUO COMERCIAL NO. 2019-0123</t>
  </si>
  <si>
    <t>SE REALIZA TRANSFERENCIA A LA S.I.E. POR INSTRUCCION DE LA GCAU
Respondido por: MRLOPEZ
Fecha Respuesta: 20-03-2019</t>
  </si>
  <si>
    <t>2019ER5803</t>
  </si>
  <si>
    <t>RT 47237A- SOLICITUD REVISION AVALUO COMERCIAL NO. 2019-0129</t>
  </si>
  <si>
    <t>2019ER5807</t>
  </si>
  <si>
    <t>SOLICITUD ACTUALIZACION EN EL SISTEMA DE INFORMACION CATASTRAL BIENES DE INTERES CULTURAL DEL AMBITO NACIONAL</t>
  </si>
  <si>
    <t xml:space="preserve"> - Se respondio con el documento No. 2019EE12458, cuyo asunto es: CORDIS 2019ER5807 RADICACION 2019-309538</t>
  </si>
  <si>
    <t>2019ER5808</t>
  </si>
  <si>
    <t>SOLICITUD RESPUESTA A 2018ER2137</t>
  </si>
  <si>
    <t xml:space="preserve"> - Se respondio con el documento No. 2019EE13199, cuyo asunto es: 2019ER5808 SE DA RESPUESTA Y ENVIA COPIA 2019EE3327</t>
  </si>
  <si>
    <t>2019ER5809</t>
  </si>
  <si>
    <t>2019ER5810</t>
  </si>
  <si>
    <t>SOLICITUD DE INFORMACION RAD. 2019EE4938</t>
  </si>
  <si>
    <t>DAR INFORMACION CON RESPECTO AL 2019EE4938 RADICACION 2018-1285777
Respondido por: MSANDOVAL
Fecha Respuesta: 01-04-2019</t>
  </si>
  <si>
    <t>2019ER5816</t>
  </si>
  <si>
    <t xml:space="preserve"> - Se respondio con el documento No. 2019EE11536, cuyo asunto es: UAECD 2019 ER 5816</t>
  </si>
  <si>
    <t>2019ER5822</t>
  </si>
  <si>
    <t>SOLICITUD DESIGNACION DE TECNICO CATASTRAL</t>
  </si>
  <si>
    <t>SE ENVIO CON EL 2019 EE 12628
Respondido por: A51607970
Fecha Respuesta: 01-04-2019</t>
  </si>
  <si>
    <t>2019ER5827</t>
  </si>
  <si>
    <t xml:space="preserve"> - Se respondio con el documento No. 2019EE11603, cuyo asunto es: UAECD2019 ER 5827</t>
  </si>
  <si>
    <t>2019ER5828</t>
  </si>
  <si>
    <t xml:space="preserve"> - Se respondio con el documento No. 2019EE12260, cuyo asunto es: UAECD 2019 ER 5828</t>
  </si>
  <si>
    <t>2019ER5829</t>
  </si>
  <si>
    <t xml:space="preserve"> - SE RESPONDIO CON EL DOCUMENTO NO. 2019EE12261, CUYO ASUNTO ES: UAECD 2019 ER 5829</t>
  </si>
  <si>
    <t>2019ER5830</t>
  </si>
  <si>
    <t xml:space="preserve"> - Se respondio con el documento No. 2019EE11703, cuyo asunto es: UAECD 2019ER5830 - 2019ER5831 2019ER5846 -2019ER 5847 Y 2019 ER 5848</t>
  </si>
  <si>
    <t>2019ER5831</t>
  </si>
  <si>
    <t>SE RESPONDIO CON EE 2019 11703
Respondido por: CARUIZ
Fecha Respuesta: 27-03-2019</t>
  </si>
  <si>
    <t>2019ER5835</t>
  </si>
  <si>
    <t>SIERRAS DEL MORAL S.A.S EN LIQUIDACION</t>
  </si>
  <si>
    <t xml:space="preserve"> - Se respondio con el documento No. 2019EE13126, cuyo asunto es: UAECD 2019 ER 5835</t>
  </si>
  <si>
    <t>2019ER5838</t>
  </si>
  <si>
    <t>SOLICITUD CAMBIO DE FECHA DEL INFORME TECNICO</t>
  </si>
  <si>
    <t xml:space="preserve"> - Se respondio con el documento No. 2019EE13408, cuyo asunto es: RESPUESTA A OFICIO 2019ER5838. SOLICITANTE A NO CRADITA CALIDAD DE PROPIETARIO</t>
  </si>
  <si>
    <t>2019ER5839</t>
  </si>
  <si>
    <t xml:space="preserve"> - Se respondio con el documento No. 2019EE15425, cuyo asunto es: SOLICITUD CERTIFICACION CATASTRAL - CORDIS 2019ER5839</t>
  </si>
  <si>
    <t>2019ER5843</t>
  </si>
  <si>
    <t xml:space="preserve"> - Se respondio con el documento No. 2019EE10517, cuyo asunto es: UAECD 2019 ER 5843 RAD 2019-278151</t>
  </si>
  <si>
    <t>2019ER5845</t>
  </si>
  <si>
    <t>DAR ALCANCE A RADICADO 2019ER4292</t>
  </si>
  <si>
    <t xml:space="preserve"> - Se respondio con el documento No. 2019EE13136, cuyo asunto es: CORDIS 2019ER5845 DEL 18/03/2019// SOL INFORMACION
</t>
  </si>
  <si>
    <t>2019ER5846</t>
  </si>
  <si>
    <t>SE REPONDIO CON 2019EE 11703
Respondido por: CARUIZ
Fecha Respuesta: 27-03-2019</t>
  </si>
  <si>
    <t>2019ER5847</t>
  </si>
  <si>
    <t>SE RESPONDIO CON 2019EE 11703
Respondido por: CARUIZ
Fecha Respuesta: 27-03-2019</t>
  </si>
  <si>
    <t>2019ER5848</t>
  </si>
  <si>
    <t>2019ER5849</t>
  </si>
  <si>
    <t xml:space="preserve"> - Se respondio con el documento No. 2019EE12280, cuyo asunto es: UAECD 2019 ER 5849</t>
  </si>
  <si>
    <t>2019ER5850</t>
  </si>
  <si>
    <t xml:space="preserve"> - Se respondio con el documento No. 2019EE11692, cuyo asunto es: UAECD 2019 ER 5850</t>
  </si>
  <si>
    <t>2019ER5852</t>
  </si>
  <si>
    <t xml:space="preserve"> - Se respondio con el documento No. 2019EE12659, cuyo asunto es: CORDIS 2019ER5852 DEL 18/03/2019 // AD DOC RAD 2019 225676</t>
  </si>
  <si>
    <t>2019ER5853</t>
  </si>
  <si>
    <t xml:space="preserve"> - Se respondio con el documento No. 2019EE12627, cuyo asunto es: CORDIS 2019ER5853 RADICACION 2019-316434</t>
  </si>
  <si>
    <t>2019ER5856</t>
  </si>
  <si>
    <t>SOLICITUD DE CERTIFICADO CATASTRAL MANUAL AÑOS 1997 AL 2019</t>
  </si>
  <si>
    <t xml:space="preserve"> - Se respondio con el documento No. 2019EE13401, cuyo asunto es: RESPUESTA A OFICIO 2019ER5856. SOLICITANTE NO ACREDITA CALIDAD DE PROPIETARIO</t>
  </si>
  <si>
    <t>2019ER5857</t>
  </si>
  <si>
    <t>COMUNICACION DE RESOLUCION NO. 617 - UNIFICACION FOLIOS DE MATRICULA</t>
  </si>
  <si>
    <t>SE TRANSFIERE A LA SIFJ PARA LOS FINES PERTINENTES
Respondido por: NPASTRAN
Fecha Respuesta: 19-03-2019</t>
  </si>
  <si>
    <t>2019ER5858</t>
  </si>
  <si>
    <t>SE DIO RESPUESTA MEDIANTE LOS OFICIOS 2019EE15671 DIRIGIDO A LA SUPERINTENDENCIA DE NOTARIADO Y REGISTRO Y 2019EE15672 DIRIGIDO AL ICBF- CENTRO ZONA BARRIOS
Respondido por: PLOZANO
Fecha Respuesta: 16-04-2019</t>
  </si>
  <si>
    <t>2019ER5860</t>
  </si>
  <si>
    <t>CITACION A AUDIENCIA PUBLICA 2 DE ABRIL DE 2019</t>
  </si>
  <si>
    <t>SE TRANSFIERE A LA OAJ PARA SU ATENCION
Respondido por: NPASTRAN
Fecha Respuesta: 19-03-2019</t>
  </si>
  <si>
    <t>2019ER5861</t>
  </si>
  <si>
    <t>CITACION A AUDIENCIA PUBLICA 3 DE ABRIL DE 2019</t>
  </si>
  <si>
    <t>2019ER5862</t>
  </si>
  <si>
    <t xml:space="preserve"> - Se respondio con el documento No. 2019EE10673, cuyo asunto es: UAECD2019ER5862 RADICACIONES VIGENTES 2019-254071-254091</t>
  </si>
  <si>
    <t>2019ER5863</t>
  </si>
  <si>
    <t xml:space="preserve"> - Se respondio con el documento No. 2019EE12653, cuyo asunto es: UAECD 2019ER5863</t>
  </si>
  <si>
    <t>2019ER5865</t>
  </si>
  <si>
    <t xml:space="preserve"> - Se respondio con el documento No. 2019EE13177, cuyo asunto es: UAECD 2019ER5865</t>
  </si>
  <si>
    <t>2019ER5866</t>
  </si>
  <si>
    <t xml:space="preserve"> - Se respondio con el documento No. 2019EE11969, cuyo asunto es: UAECD 2019 ER 5866</t>
  </si>
  <si>
    <t>2019ER5868</t>
  </si>
  <si>
    <t xml:space="preserve"> - Se respondio con el documento No. 2019EE12455, cuyo asunto es: UAECD 2019 ER 5868</t>
  </si>
  <si>
    <t>2019ER5869</t>
  </si>
  <si>
    <t xml:space="preserve"> - Se respondio con el documento No. 2019EE12370, cuyo asunto es: UAECD 2019 ER 5869</t>
  </si>
  <si>
    <t>2019ER5870</t>
  </si>
  <si>
    <t xml:space="preserve"> - Se respondio con el documento No. 2019EE12648, cuyo asunto es: UAECD 2019ER5870</t>
  </si>
  <si>
    <t>2019ER5871</t>
  </si>
  <si>
    <t xml:space="preserve"> - Se respondio con el documento No. 2019EE12677, cuyo asunto es: UAECD 2019ER5871</t>
  </si>
  <si>
    <t>2019ER5873</t>
  </si>
  <si>
    <t xml:space="preserve"> - Se respondio con el documento No. 2019EE12711, cuyo asunto es: UAECD 2019ER5873</t>
  </si>
  <si>
    <t>2019ER5874</t>
  </si>
  <si>
    <t xml:space="preserve"> - Se respondio con el documento No. 2019EE12730, cuyo asunto es: UAECD 2019ER5874</t>
  </si>
  <si>
    <t>2019ER5872</t>
  </si>
  <si>
    <t>2019ER5875</t>
  </si>
  <si>
    <t xml:space="preserve"> - Se respondio con el documento No. 2019EE12749, cuyo asunto es: UAECD 2019ER5875</t>
  </si>
  <si>
    <t>2019ER5876</t>
  </si>
  <si>
    <t xml:space="preserve"> - Se respondio con el documento No. 2019EE12737, cuyo asunto es: UAECD 2019ER5876</t>
  </si>
  <si>
    <t>2019ER5877</t>
  </si>
  <si>
    <t xml:space="preserve"> - Se respondio con el documento No. 2019EE12741, cuyo asunto es: UAECD 2019ER5877</t>
  </si>
  <si>
    <t>2019ER5878</t>
  </si>
  <si>
    <t xml:space="preserve"> - Se respondio con el documento No. 2019EE12378, cuyo asunto es: UAECD  2019 ER 5878</t>
  </si>
  <si>
    <t>2019ER5879</t>
  </si>
  <si>
    <t xml:space="preserve"> - Se respondio con el documento No. 2019EE12384, cuyo asunto es: UAECD 2019 ER 5879</t>
  </si>
  <si>
    <t>2019ER5880</t>
  </si>
  <si>
    <t xml:space="preserve"> - Se respondio con el documento No. 2019EE12388, cuyo asunto es: UAECD 2019 ER 5880</t>
  </si>
  <si>
    <t>2019ER5881</t>
  </si>
  <si>
    <t>SOLICITUD ACTUALIZACION MANZANA CATASTRAL</t>
  </si>
  <si>
    <t>SE TRANSFIERE A LA GIC PARA SU CONCEPTO DE QUE TRÁMITE REALIZAR DENTRO DE SUS COMPETENCIAS
Respondido por: RACORTES
Fecha Respuesta: 09-04-2019</t>
  </si>
  <si>
    <t>2019ER5893</t>
  </si>
  <si>
    <t>JUZGADO OCHO CIVIL DEL CIRCUITO DE BOGOTA D.C.</t>
  </si>
  <si>
    <t xml:space="preserve"> - Se respondio con el documento No. 2019EE10908, cuyo asunto es: 2019ER5893 RAD 2019-287433 TR 71</t>
  </si>
  <si>
    <t>2019ER5899</t>
  </si>
  <si>
    <t xml:space="preserve"> - Se respondio con el documento No. 2019EE16158, cuyo asunto es: SE DA RESPUESTA A 2019ER5899</t>
  </si>
  <si>
    <t>2019ER5900</t>
  </si>
  <si>
    <t xml:space="preserve"> - Se respondio con el documento No. 2019EE14494, cuyo asunto es: SE DA RESPUESTA A 2019ER5900
</t>
  </si>
  <si>
    <t>2019ER5919</t>
  </si>
  <si>
    <t>SOLICITUD DE INFORMACION - NUEVO CATASTRO EN LINEA</t>
  </si>
  <si>
    <t>SE DIO RESPUESTA A TRAVÉS DEL CORREO INSTITUCIONAL.
Respondido por: SMANCERA
Fecha Respuesta: 21-03-2019</t>
  </si>
  <si>
    <t>2019ER5923</t>
  </si>
  <si>
    <t xml:space="preserve"> -- Se responde temporalmente (no se cierra) con el documento No. 2019EE14541, cuyo asunto es: SE DA RESPUESTA A 2019ER5 - Se respondio con el documento No. 2019EE14543, cuyo asunto es: SE DA REPUESTA A 2019ER5923
SE TRASLADA A SDH</t>
  </si>
  <si>
    <t>2019ER5941</t>
  </si>
  <si>
    <t>OFICIO CONFUSO  BOLETIN QU CONTENGA LOS CAMBIOS VOLUMETRICOS
Respondido por: PLOZANO
Fecha Respuesta: 15-04-2019</t>
  </si>
  <si>
    <t>2019ER5942</t>
  </si>
  <si>
    <t xml:space="preserve"> - Se respondio con el documento No. 2019EE15789, cuyo asunto es: SOLICITUD CERTIFICACION CATASTRAL  OFICIO 20196330018791 ACTUACION ADTIVA 052-2015 SI ACATUA 7075</t>
  </si>
  <si>
    <t>2019ER5954</t>
  </si>
  <si>
    <t>SE TRANSFIERE CORDIS POR ORDEN DE LA INGENIERA LIGIA GONZALEZ MARTINEZ
Respondido por: DHPEREZ
Fecha Respuesta: 26-03-2019</t>
  </si>
  <si>
    <t>2019ER5955</t>
  </si>
  <si>
    <t>TRASLADO DERECHO DE PETICION - INFORME TECNICO AVALUO COMERCIAL</t>
  </si>
  <si>
    <t>2019ER5960</t>
  </si>
  <si>
    <t>SOLICITUD DE BOLETIN CATASTRAL Y CERTIFICADOS DE NOMENCLATURA</t>
  </si>
  <si>
    <t>LAGOS DE TORCA</t>
  </si>
  <si>
    <t xml:space="preserve"> - Se respondio con el documento No. 2019EE10679, cuyo asunto es: 2019ER5960, SOLICITUD DE INFORMACIÓN. 
SE ANEXA CD</t>
  </si>
  <si>
    <t>2019ER5962</t>
  </si>
  <si>
    <t>SOLICITUD INCORPORACION DE PLANO</t>
  </si>
  <si>
    <t>JUNTA ACCION COMUNAL VILLAS DEL EDEN</t>
  </si>
  <si>
    <t xml:space="preserve"> -- Se responde temporalmente (no se cierra) con el documento No. 2019EE14695, cuyo asunto es: SE DA RESPUESTA A 2019ER5 - Se respondio con el documento No. 2019EE14700, cuyo asunto es: SE DA RESPUESTA A 2019ER5962
SE TRASLADA A SDP</t>
  </si>
  <si>
    <t>2019ER5964</t>
  </si>
  <si>
    <t xml:space="preserve"> - Se respondio con el documento No. 2019EE13370, cuyo asunto es: UAECD 2019ER5964</t>
  </si>
  <si>
    <t>2019ER5966</t>
  </si>
  <si>
    <t>SOLICITUD REVISION AREA DEL TERRENO</t>
  </si>
  <si>
    <t>SE TRANSFIERE A SIFJ PARA PEDIR CONCEPTO DE TRÁMITE A REALIZAR
Respondido por: RACORTES
Fecha Respuesta: 23-04-2019</t>
  </si>
  <si>
    <t>2019ER5968</t>
  </si>
  <si>
    <t xml:space="preserve"> - Se respondio con el documento No. 2019EE10518, cuyo asunto es: UAECD 2019ER5968 RAD 2019 278243</t>
  </si>
  <si>
    <t>2019ER5969</t>
  </si>
  <si>
    <t>TRASLADO RADICADO 2019ER16872 VERIFICACION AVALUO - MARIA TERESA FERNANDEZ VARGAS</t>
  </si>
  <si>
    <t xml:space="preserve"> - SE RESPONDIO CON EL DOCUMENTO NO. 2019EE16179, CUYO ASUNTO ES: SE DA RESPUESTA A 2019ER5969
SE GENERA RAD 2019-403702. SE ANULA RADICACIÓN Y SE TRANSFIERE CON PLANILLA A LA SIE</t>
  </si>
  <si>
    <t>2019ER5971</t>
  </si>
  <si>
    <t>TRASLADO RADICADO 2019ER16868 VERIFICACION AVALUO - ELICENIO ROMERO REYES</t>
  </si>
  <si>
    <t xml:space="preserve"> - Se respondio con el documento No. 2019EE13211, cuyo asunto es: CORDIS 2019ER5971 // AD DOCU A RAD 2019155337 TR 42</t>
  </si>
  <si>
    <t>2019ER5975</t>
  </si>
  <si>
    <t>TRASLADO VERIFICACION USO CORREDOR COMERCIAL - AVALUO - MARCO ARTURO VELANDIA URREGO</t>
  </si>
  <si>
    <t>SE TRASLADA PARA RESPUESTA AL USUARIO
Respondido por: JRAMOS
Fecha Respuesta: 03-04-2019</t>
  </si>
  <si>
    <t>2019ER5979</t>
  </si>
  <si>
    <t>RT 49401 - REVISION RESPUESTA A OBSERVACIONES AVALUO COMERCIAL NO 2018-1844</t>
  </si>
  <si>
    <t>2019ER5981</t>
  </si>
  <si>
    <t>RT 47394B  - TRASLADO DEL DERECHO DE PETICION 20195260272372 AVALUO NO. 2018-1348</t>
  </si>
  <si>
    <t>2019ER5983</t>
  </si>
  <si>
    <t>RT 49597, 49608 Y 49612 - ENVIO ACLARACIONES CONFORME A LAS INCONSISTENCIAS EXPUESTAS EN EL RADICADO 2019EE4026</t>
  </si>
  <si>
    <t>SE TRANSFIERE CORDIS POR ORDEN DE LA INGENIERA LIGIA GONZALEZ MARTINEZ
Respondido por: DHPEREZ
Fecha Respuesta: 27-03-2019</t>
  </si>
  <si>
    <t>2019ER5985</t>
  </si>
  <si>
    <t>RT 46732A - SOLICITUD ACTUALIZACION DE USO Y DESTINO EN EL SISTEMA INTEGRADO DE INFORMACION CATASTRAL</t>
  </si>
  <si>
    <t xml:space="preserve"> - Se respondio con el documento No. 2019EE13325, cuyo asunto es: UAECD 2019 ER 5985 RAD 335721</t>
  </si>
  <si>
    <t>2019ER5986</t>
  </si>
  <si>
    <t>RT 46735A - SOLICITUD ACTUALIZACION DE USO Y DESTINO EN EL SISTEMA INTEGRADO DE INFORMACION CATASTRAL</t>
  </si>
  <si>
    <t xml:space="preserve"> - Se respondio con el documento No. 2019EE13326, cuyo asunto es: UAECD 2019 ER 5986 RAD 335512</t>
  </si>
  <si>
    <t>2019ER5988</t>
  </si>
  <si>
    <t>RT 46731 - SOLICITUD ACTUALIZACION DE USO Y DESTINO EN EL SISTEMA INTEGRADO DE INFORMACION CATASTRAL</t>
  </si>
  <si>
    <t xml:space="preserve"> - Se respondio con el documento No. 2019EE13446, cuyo asunto es: SE DA RESPUESTA A 2019ER5988
SE HACE DEVOLUCIÓN</t>
  </si>
  <si>
    <t>2019ER5990</t>
  </si>
  <si>
    <t>RT 46733- SOLICITUD ACTUALIZACION DE USO Y DESTINO EN EL SISTEMA INTEGRADO DE INFORMACION CATASTRAL</t>
  </si>
  <si>
    <t xml:space="preserve"> - Se respondio con el documento No. 2019EE13443, cuyo asunto es: SE DA REPUESTA A 2019ER5990
GENERA RAD 2019-340611</t>
  </si>
  <si>
    <t>2019ER5991</t>
  </si>
  <si>
    <t>RT 46734- SOLICITUD ACTUALIZACION DE USO Y DESTINO EN EL SISTEMA INTEGRADO DE INFORMACION CATASTRAL</t>
  </si>
  <si>
    <t>POR ERROR DE DIGITACION SE ASIGNO AL FUNCIONARIO EQUIVOCADO ESTE TRAMITE CORRESPONDE AL FUNCIONARIO FREDDY MONJE
Respondido por: NPASTRAN
Fecha Respuesta: 03-04-2019</t>
  </si>
  <si>
    <t>2019ER5992</t>
  </si>
  <si>
    <t>RT 47486- SOLICITUD ACTUALIZACION DE USO Y DESTINO EN EL SISTEMA INTEGRADO DE INFORMACION CATASTRAL</t>
  </si>
  <si>
    <t xml:space="preserve"> - Se respondio con el documento No. 2019EE14339, cuyo asunto es: RPTA 2019ER5992-RAD.2019-357360</t>
  </si>
  <si>
    <t>2019ER5994</t>
  </si>
  <si>
    <t>RT 43106A - SOLICITUD ACTUALIZACION DE USO Y DESTINO EN EL SISTEMA INTEGRADO DE INFORMACION CATASTRAL</t>
  </si>
  <si>
    <t xml:space="preserve"> - Se respondio con el documento No. 2019EE13419, cuyo asunto es: UAECD 2019 ER 5994 RAD 2019-338371</t>
  </si>
  <si>
    <t>2019ER5995</t>
  </si>
  <si>
    <t>RT 43111A - SOLICITUD ACTUALIZACION DE USO Y DESTINO EN EL SISTEMA INTEGRADO DE INFORMACION CATASTRAL</t>
  </si>
  <si>
    <t xml:space="preserve"> - Se respondio con el documento No. 2019EE13416, cuyo asunto es: UAECD 2019 ER 5995 RAD 2019-337864</t>
  </si>
  <si>
    <t>2019ER5996</t>
  </si>
  <si>
    <t>RT 43102 - SOLICITUD ACTUALIZACION DE USO Y DESTINO EN EL SISTEMA INTEGRADO DE INFORMACION CATASTRAL</t>
  </si>
  <si>
    <t xml:space="preserve"> - Se respondio con el documento No. 2019EE13404, cuyo asunto es: UAECD 2019 ER 5996 RAD 337491</t>
  </si>
  <si>
    <t>2019ER5997</t>
  </si>
  <si>
    <t>RT 42278 - SOLICITUD ACTUALIZACION DE USO Y DESTINO EN EL SISTEMA INTEGRADO DE INFORMACION CATASTRAL</t>
  </si>
  <si>
    <t xml:space="preserve"> - Se respondio con el documento No. 2019EE13403, cuyo asunto es: UAECD2019ER5997 RAD 336510</t>
  </si>
  <si>
    <t>2019ER5998</t>
  </si>
  <si>
    <t>RT 46730 - SOLICITUD ACTUALIZACION DE USO Y DESTINO EN EL SISTEMA INTEGRADO DE INFORMACION CATASTRAL</t>
  </si>
  <si>
    <t xml:space="preserve"> - Se respondio con el documento No. 2019EE13420, cuyo asunto es: UAECD 2019 ER 5998</t>
  </si>
  <si>
    <t>2019ER6000</t>
  </si>
  <si>
    <t>RT 46729 - SOLICITUD ACTUALIZACION DE USO Y DESTINO EN EL SISTEMA INTEGRADO DE INFORMACION CATASTRAL</t>
  </si>
  <si>
    <t xml:space="preserve"> - Se respondio con el documento No. 2019EE13402, cuyo asunto es: UAECD2019ER6000</t>
  </si>
  <si>
    <t>2019ER6002</t>
  </si>
  <si>
    <t>RT 48174 - SOLICITUD ACTUALIZACION DE USO Y DESTINO EN EL SISTEMA INTEGRADO DE INFORMACION CATASTRAL</t>
  </si>
  <si>
    <t xml:space="preserve"> - Se respondio con el documento No. 2019EE13409, cuyo asunto es: UAECD2019ER6002 RAD 337601</t>
  </si>
  <si>
    <t>2019ER6003</t>
  </si>
  <si>
    <t>RT 48081- SOLICITUD ACTUALIZACION DE USO Y DESTINO EN EL SISTEMA INTEGRADO DE INFORMACION CATASTRAL</t>
  </si>
  <si>
    <t xml:space="preserve"> - Se respondio con el documento No. 2019EE13413, cuyo asunto es: UAECD 2019ER6003 RAD 337722</t>
  </si>
  <si>
    <t>2019ER6005</t>
  </si>
  <si>
    <t>RT 45213A- SOLICITUD ACTUALIZACION DE USO Y DESTINO EN EL SISTEMA INTEGRADO DE INFORMACION CATASTRAL</t>
  </si>
  <si>
    <t xml:space="preserve"> - Se respondio con el documento No. 2019EE13441, cuyo asunto es: CORDIS 2019ER6005 RADICACION 2019-339140</t>
  </si>
  <si>
    <t>2019ER6007</t>
  </si>
  <si>
    <t>RT 49623 SOLICITUD REVISION DE AVALUO COMERCIAL NO 2019-501</t>
  </si>
  <si>
    <t>SE TRANSFIERE A LA SIE POR SER DE SU COMPETENCIA
Respondido por: NPASTRAN
Fecha Respuesta: 20-03-2019</t>
  </si>
  <si>
    <t>2019ER6009</t>
  </si>
  <si>
    <t>RT 49643 - SOLICITUD REVISION DE AVALUO COMERCIAL NO 2019-438</t>
  </si>
  <si>
    <t>2019ER6011</t>
  </si>
  <si>
    <t>RT 49629 - SOLICITUD REVISION DE AVALUO COMERCIAL NO 2019-439</t>
  </si>
  <si>
    <t>2019ER6012</t>
  </si>
  <si>
    <t>RT 49642  - SOLICITUD REVISION DE AVALUO COMERCIAL NO 2019-433</t>
  </si>
  <si>
    <t>2019ER6014</t>
  </si>
  <si>
    <t>RT 49634 - SOLICITUD REVISION DE AVALUO COMERCIAL NO 2019-437</t>
  </si>
  <si>
    <t>2019ER6015</t>
  </si>
  <si>
    <t>RT 49631 - SOLICITUD REVISION DE AVALUO COMERCIAL NO 2019-436</t>
  </si>
  <si>
    <t>2019ER6018</t>
  </si>
  <si>
    <t>RT 47589B  - SOLICITUD ELABORACION DE UN AVALUO COMERCIAL</t>
  </si>
  <si>
    <t>SE ENVIO CON EL 2019 IE 5287
RESPONDIDO POR: A51607970
FECHA RESPUESTA: 27-03-2019            2019EE11889</t>
  </si>
  <si>
    <t>2019ER6017</t>
  </si>
  <si>
    <t>RT: 49605 SOLICITUD REVISION DE AVALUO COMERCIAL 2019-445</t>
  </si>
  <si>
    <t>2019ER6020</t>
  </si>
  <si>
    <t>SE ENVIA A NOTIFICACIÓN ELECTRONICA
Respondido por: JRAMOS
Fecha Respuesta: 05-04-2019</t>
  </si>
  <si>
    <t>2019ER6025</t>
  </si>
  <si>
    <t xml:space="preserve"> - Se respondio con el documento No. 2019EE10834, cuyo asunto es: 2019ER6025 SE GENERA RAD 2019 284825 TR 71</t>
  </si>
  <si>
    <t>2019ER6026</t>
  </si>
  <si>
    <t>SOLICITUD DE INFORMACION  - PROYECTO INTEGRAL DE RENOVACION URNABA ALAMEDA ENTREPARQUES</t>
  </si>
  <si>
    <t>SE TRANSFIERE A LA SIE PARA ATENDER LO DE SU COMPETENCIA; Y SE TRANSFIERE A LA GIC PARA INDICAR LOS PREDIOS SOBRE LOS CUALES SE SOLICITA LA BASE CATASTRAL ALFANUMERICA VIGENCIA 2019
Respondido por: NPASTRAN
Fecha Respuesta: 20-03-2019</t>
  </si>
  <si>
    <t>2019ER6027</t>
  </si>
  <si>
    <t xml:space="preserve"> -- Se responde temporalmente (no se cierra) con el documento No. 2019EE13470, cuyo asunto es: 2019ER SE DA RESPUESTA Y  - Se respondio con el documento No. 2019EE13474, cuyo asunto es: 20189ER TRAS SDH</t>
  </si>
  <si>
    <t>2019ER6028</t>
  </si>
  <si>
    <t xml:space="preserve"> - Se respondio con el documento No. 2019EE13564, cuyo asunto es: 2019ER6028 SE DA RESPUESTA</t>
  </si>
  <si>
    <t>2019ER6032</t>
  </si>
  <si>
    <t>ACTUALIZACION DE PLANO TOPOGRAFICO - ENTREGA ANTICIPADA ZONA DE CESION</t>
  </si>
  <si>
    <t>INSTITUTO DISTRITAL DE RECREACION Y DEPORTE IDRD</t>
  </si>
  <si>
    <t xml:space="preserve"> - Se respondio con el documento No. 2019EE12460, cuyo asunto es: CORDIS 2019ER6032 OFICIO</t>
  </si>
  <si>
    <t>2019ER6034</t>
  </si>
  <si>
    <t>SOLICITUD EXPEDICION CERTIFICADO DE AVALUO DEL AÑO 2015 AL 2019</t>
  </si>
  <si>
    <t>ORGANIZACION SUMA S.A.S</t>
  </si>
  <si>
    <t>2019ER6035</t>
  </si>
  <si>
    <t xml:space="preserve"> - Se respondio con el documento No. 2019EE13182, cuyo asunto es: UAECD 2019 ER6035</t>
  </si>
  <si>
    <t>2019ER6036</t>
  </si>
  <si>
    <t xml:space="preserve"> - Se respondio con el documento No. 2019EE13184, cuyo asunto es: UAECD 2019 ER6036</t>
  </si>
  <si>
    <t>2019ER6043</t>
  </si>
  <si>
    <t>SOLICITUD COPIA DEL AVALUO CATASTRAL</t>
  </si>
  <si>
    <t xml:space="preserve"> - Se respondio con el documento No. 2019EE14182, cuyo asunto es: UAECD 2019ER6043</t>
  </si>
  <si>
    <t>2019ER6044</t>
  </si>
  <si>
    <t xml:space="preserve"> - Se respondio con el documento No. 2019EE13187, cuyo asunto es: UAECD 2019 ER6044</t>
  </si>
  <si>
    <t>2019ER6045</t>
  </si>
  <si>
    <t xml:space="preserve"> - Se respondio con el documento No. 2019EE13192, cuyo asunto es: UAECD 2019 ER6045</t>
  </si>
  <si>
    <t>2019ER6046</t>
  </si>
  <si>
    <t xml:space="preserve"> - Se respondio con el documento No. 2019EE13194, cuyo asunto es: UAECD 2019 ER6046</t>
  </si>
  <si>
    <t>2019ER6051</t>
  </si>
  <si>
    <t xml:space="preserve"> - Se respondio con el documento No. 2019EE13805, cuyo asunto es: UAECD 2019 ER 6051</t>
  </si>
  <si>
    <t>2019ER6052</t>
  </si>
  <si>
    <t>SOLICITUD CERTIFICADO CATASTRAL O BOLETIN DE NOMENCLATURA</t>
  </si>
  <si>
    <t xml:space="preserve"> - Se respondio con el documento No. 2019EE13804, cuyo asunto es: UAECD ER 6052</t>
  </si>
  <si>
    <t>2019ER6053</t>
  </si>
  <si>
    <t>SOLICITUD CERTIFICADO DE USO</t>
  </si>
  <si>
    <t xml:space="preserve"> -- Se responde temporalmente (no se cierra) con el documento No. 2019EE13423, cuyo asunto es: 2019ER6053 SE DA RESPUEST - Se respondio con el documento No. 2019EE13425, cuyo asunto es: 2019ER6053 TRASLADO A SDP</t>
  </si>
  <si>
    <t>2019ER6054</t>
  </si>
  <si>
    <t>SOLICITUD CERTIFICADO DE CABIDA Y LINDEROS</t>
  </si>
  <si>
    <t xml:space="preserve"> - Se respondio con el documento No. 2019EE13442, cuyo asunto es: CORDIS 2019ER6054 OFICIO</t>
  </si>
  <si>
    <t>2019ER6055</t>
  </si>
  <si>
    <t xml:space="preserve"> - Se respondio con el documento No. 2019EE13898, cuyo asunto es: UAECD 2019 ER 6055</t>
  </si>
  <si>
    <t>2019ER6057</t>
  </si>
  <si>
    <t xml:space="preserve"> - Se respondio con el documento No. 2019EE16229, cuyo asunto es: SE DA RESPUESTA A 2019ER6057
SE GENERA RAD 2019-406200</t>
  </si>
  <si>
    <t>2019ER6060</t>
  </si>
  <si>
    <t>SOLICITUD DE CITA</t>
  </si>
  <si>
    <t>SE REMITE A LA SIE PARA QUE SE EVALÚE LA POSIBILIDAD DE AGENDAR REUNIÓN DE PETICIONARIO. 2019IE6950
RESPONDIDO POR: RACORTES
FECHA RESPUESTA: 24-04-2019
SE AGENDÓ CITA CON LA DOCTORA ELBA N NUÑEZ A, EL DÍA LUNES 27 ABRIL DE 2019 A LAS 10:00 AM EN EL PISO 12 Y SE AVISÓ AL USUARIO</t>
  </si>
  <si>
    <t>2019ER6061</t>
  </si>
  <si>
    <t xml:space="preserve"> - Se respondio con el documento No. 2019EE13808, cuyo asunto es: UAECD ER 6061</t>
  </si>
  <si>
    <t>2019ER6062</t>
  </si>
  <si>
    <t>REMISION DOCUMENTOS PARA DAR ALCANZE EL RADICADO 2019ER3463</t>
  </si>
  <si>
    <t xml:space="preserve"> - Se respondio con el documento No. 2019EE10943, cuyo asunto es: 2019ER6062</t>
  </si>
  <si>
    <t>2019ER6063</t>
  </si>
  <si>
    <t>SE TRASLADA A LA SIFJ PARA LO DE SU COMPETENCIA EN LA CORRECCION DE LA RESOLUCION 262 DE 22 DE FEBRERO DE 2019, POR LA CUAL SE DECIDE UN RECURSO DE APELACION COMO LO MANIFIESTA LA SOLICITANTE.
Respondido por: NPASTRAN
Fecha Respuesta: 09-04-2019</t>
  </si>
  <si>
    <t>2019ER6064</t>
  </si>
  <si>
    <t xml:space="preserve"> - Se respondio con el documento No. 2019EE16077, cuyo asunto es: SE DA RESPUESTA A 2019ER6064
SE ENVIA CERTIFICACIÓN CATASTRAL</t>
  </si>
  <si>
    <t>2019ER6069</t>
  </si>
  <si>
    <t>SOLICITUD RESOLUCION DE CAMBIO E NOMENCLATURA</t>
  </si>
  <si>
    <t>SE TRANSFIERE A LA SIFJ POR SER DE SU COMPETENCIA
Respondido por: NPASTRAN
Fecha Respuesta: 04-04-2019</t>
  </si>
  <si>
    <t>2019ER6070</t>
  </si>
  <si>
    <t xml:space="preserve"> - Se respondio con el documento No. 2019EE13809, cuyo asunto es: UAECD ER 6070</t>
  </si>
  <si>
    <t>2019ER6071</t>
  </si>
  <si>
    <t>RESPUESTA A SU OFICIO NO 1892 DEL 31/07/2018</t>
  </si>
  <si>
    <t xml:space="preserve"> - Se respondio con el documento No. 2019EE11282, cuyo asunto es: SE GENERA RESPUESTA A 2019ER6071
RAD 2019-296001</t>
  </si>
  <si>
    <t>2019ER6072</t>
  </si>
  <si>
    <t>RESPUESTA A SU OFICIO NO 0320 DEL 15/02/2019</t>
  </si>
  <si>
    <t xml:space="preserve"> - Se respondio con el documento No. 2019EE11285, cuyo asunto es: SE GENERA RESPUESTA A 2019ER6072
RAD 2019-296047</t>
  </si>
  <si>
    <t>2019ER6073</t>
  </si>
  <si>
    <t>RESPUESTA A SU OFICIO NO 0210 DE 22/02/2019</t>
  </si>
  <si>
    <t xml:space="preserve"> - Se respondio con el documento No. 2019EE11311, cuyo asunto es: SE GENERA RESPUESTA A 2019ER6073/JUZGADO CINCUENTA CIVIL CTO BTÁ</t>
  </si>
  <si>
    <t>2019ER6074</t>
  </si>
  <si>
    <t>RESPUESTA A SU OFICIO NO 0380 DE 22/02/2019</t>
  </si>
  <si>
    <t xml:space="preserve"> - Se respondio con el documento No. 2019EE10742, cuyo asunto es: UAECD 2019ER6074</t>
  </si>
  <si>
    <t>2019ER6075</t>
  </si>
  <si>
    <t>SOLICITUD CERTIFICACION CATASTRAL DEL AÑO 2013</t>
  </si>
  <si>
    <t>SE TRASLADA AL CENTRO DOCUMENTACIÓN PARA QUE SEA RESPONDIDO EN RAZÓN A DIFICULTAD DE ENCONTRAR ARCHIVO - Se respondio con el documento No. 2019EE16823, cuyo asunto es: SE DA RESPUESTA A 2019ER6075
ANEXA CERTIF</t>
  </si>
  <si>
    <t>2019ER6077</t>
  </si>
  <si>
    <t>RESPUESTA A SU OFICIO NO 2752 DE 20/09/2018</t>
  </si>
  <si>
    <t xml:space="preserve"> - Se respondio con el documento No. 2019EE10741, cuyo asunto es: UAECD 2019 ER 6077 RAD 2019-283581</t>
  </si>
  <si>
    <t>2019ER6078</t>
  </si>
  <si>
    <t>RESPUESTA A SU OFICIO NO 0693 DE 11/02/2019</t>
  </si>
  <si>
    <t xml:space="preserve"> - Se respondio con el documento No. 2019EE10866, cuyo asunto es: UAECD 2019 ER6078 RAD 2019-284794</t>
  </si>
  <si>
    <t>2019ER6079</t>
  </si>
  <si>
    <t>RESPUESTA A SU OFICIO NO 0052 DE 18/01/2019</t>
  </si>
  <si>
    <t xml:space="preserve"> - Se respondio con el documento No. 2019EE10740, cuyo asunto es: UAECD 2019 ER6079 RAD 2019 - 283579</t>
  </si>
  <si>
    <t>2019ER6080</t>
  </si>
  <si>
    <t>RESPUESTA A SU OFICIO NO 248 DE 14/01/2019</t>
  </si>
  <si>
    <t xml:space="preserve"> - Se respondio con el documento No. 2019EE10738, cuyo asunto es: UAECD 2019 ER6080 RAD 2019-283576</t>
  </si>
  <si>
    <t>2019ER6081</t>
  </si>
  <si>
    <t>RESPUESTA A SU OFICIO NO 893 DE 06/08/2019</t>
  </si>
  <si>
    <t xml:space="preserve"> - Se respondio con el documento No. 2019EE11288, cuyo asunto es: SE GENERA RESPUESTA A 2019ER6081
RAD 2019-296248</t>
  </si>
  <si>
    <t>2019ER6082</t>
  </si>
  <si>
    <t>RESPUESTA A SU OFICIO NO 206 DE 08/02/2019</t>
  </si>
  <si>
    <t xml:space="preserve"> - Se respondio con el documento No. 2019EE11303, cuyo asunto es: RPTA 2019ER6082-SE GENERO RAD.2019-297653</t>
  </si>
  <si>
    <t>2019ER6083</t>
  </si>
  <si>
    <t>RESPUESTA A SU OFICIO NO 19-00340 DE 15/02/2019</t>
  </si>
  <si>
    <t xml:space="preserve"> - Se respondio con el documento No. 2019EE11345, cuyo asunto es: RPTA 2019ER6083-SE GENERO 2019-298578</t>
  </si>
  <si>
    <t>2019ER6084</t>
  </si>
  <si>
    <t>RESPUESTA A SU OFICIO NO 19-00123 DE 29/01/2019</t>
  </si>
  <si>
    <t xml:space="preserve"> - Se respondio con el documento No. 2019EE11845, cuyo asunto es: UAECD ER6084</t>
  </si>
  <si>
    <t>2019ER6085</t>
  </si>
  <si>
    <t>RESPUESTA A SU OFICIO NO 18-1186 DE 16/08/2018</t>
  </si>
  <si>
    <t xml:space="preserve"> - Se respondio con el documento No. 2019EE11837, cuyo asunto es: UAECD 2019ER6085
</t>
  </si>
  <si>
    <t>2019ER6086</t>
  </si>
  <si>
    <t>RESPUESTA A SU OFICIO NO 0062 DE 28/01/2019</t>
  </si>
  <si>
    <t xml:space="preserve"> - Se respondio con el documento No. 2019EE12017, cuyo asunto es: UAECD2019ER5471</t>
  </si>
  <si>
    <t>2019ER6087</t>
  </si>
  <si>
    <t>SOLICITUDN DE INFORMACION</t>
  </si>
  <si>
    <t xml:space="preserve"> - Se respondio con el documento No. 2019EE14187, cuyo asunto es: 2019ER6087 SE GENERA RAD 2019 353469 TR 64</t>
  </si>
  <si>
    <t>2019ER6089</t>
  </si>
  <si>
    <t>RRSPUESTA A SU OFICIO 2019EE4647</t>
  </si>
  <si>
    <t>SE TRASLADA PARA SU CONOCIMIENTO Y FINES PERTINENTES, SOLICITASE RECONOSCA INTERDICCIÓN DE PROPIETARIA INSC EN SIIC,
Respondido por: JRAMOS
Fecha Respuesta: 08-04-2019</t>
  </si>
  <si>
    <t>2019ER6090</t>
  </si>
  <si>
    <t>RESPUESTA A SU OFICIO NO 191 DE 30/01/2019</t>
  </si>
  <si>
    <t xml:space="preserve"> - Se respondio con el documento No. 2019EE10746, cuyo asunto es: 2019ER6090 SE GENRA RAD 2019 284260 TR 71 JZ 21 CIVIL DEL CIRC</t>
  </si>
  <si>
    <t>2019ER6091</t>
  </si>
  <si>
    <t>RESPUESTA A SU OFICIO NO 3223 DE 6/11/2018</t>
  </si>
  <si>
    <t xml:space="preserve"> - Se respondio con el documento No. 2019EE11817, cuyo asunto es: UAECD 2019ER6091</t>
  </si>
  <si>
    <t>2019ER6092</t>
  </si>
  <si>
    <t>RESPUESTA A SU OFICIO NO 173 DE 06/02/2019</t>
  </si>
  <si>
    <t xml:space="preserve"> - Se respondio con el documento No. 2019EE11162, cuyo asunto es: RESPUESTA A OFICIO ER 6092- TRASLADO IGAC 8002019EE2539-SOLICITUD JUZGADO PRIMERO- SE GENERA RAD 2019-295337</t>
  </si>
  <si>
    <t>2019ER6093</t>
  </si>
  <si>
    <t>RESPUESTA A SU OFICIO NO 2638 DE 07/11/2018</t>
  </si>
  <si>
    <t xml:space="preserve"> - Se respondio con el documento No. 2019EE11167, cuyo asunto es: RESPUESTA A OFICIO ER 6093- SE HABIA DADO RESPUESTA ANTERIOR CON EE5489</t>
  </si>
  <si>
    <t>2019ER6094</t>
  </si>
  <si>
    <t>RESPUESTA A SU OFICIO NO 2571 DE 30/09/2018</t>
  </si>
  <si>
    <t xml:space="preserve"> - Se respondio con el documento No. 2019EE11161, cuyo asunto es: RESPUESTA A OFICIO ER 6094- TRASLADO IGAC 8002019EE2554- SOLICITUD JUZGADO 27 CIVIL MUNICIPAL- SE GENERA RAD 2019-295336</t>
  </si>
  <si>
    <t>2019ER6095</t>
  </si>
  <si>
    <t>RESPUESTA A SU OFICIO NO 428 DE 5/02/2019</t>
  </si>
  <si>
    <t>FAVOR NO TENER EN CUENTA ESTA ASIGNACION, LACUAL CORRESPONDE A OTRA FUNCIONARIA
Respondido por: NPASTRAN
Fecha Respuesta: 22-03-2019</t>
  </si>
  <si>
    <t>2019ER6098</t>
  </si>
  <si>
    <t>RESPUESTA A SU OFICIO NO 0039 DE 16/01/2019</t>
  </si>
  <si>
    <t xml:space="preserve"> - Se respondio con el documento No. 2019EE11054, cuyo asunto es: CORDIS 2019ER6098 RADICACION 2019-289178</t>
  </si>
  <si>
    <t>2019ER6100</t>
  </si>
  <si>
    <t>RESPUESTA A SU OFICIO NO 3044 DEL 19/10/201</t>
  </si>
  <si>
    <t xml:space="preserve"> - Se respondio con el documento No. 2019EE11056, cuyo asunto es: CORDIS 2019ER6100 SE REALIZA OFICIO</t>
  </si>
  <si>
    <t>2019ER6102</t>
  </si>
  <si>
    <t>RESPUESTA A SU OFICIO NO 1186 DE 16/08/2018</t>
  </si>
  <si>
    <t xml:space="preserve"> - Se respondio con el documento No. 2019EE11058, cuyo asunto es: CORDIS 2019ER6102 SE REALIZA OFICIO</t>
  </si>
  <si>
    <t>2019ER6103</t>
  </si>
  <si>
    <t>RESPUESTA A SU OFICIO NO J50-2019-196 DE 29/01/2019</t>
  </si>
  <si>
    <t xml:space="preserve"> - Se respondio con el documento No. 2019EE11175, cuyo asunto es: CORDIS 2019ER6103 SE GENERA OFICIO</t>
  </si>
  <si>
    <t>2019ER6104</t>
  </si>
  <si>
    <t>RESPUESTA A SU OFICIO NO 1516 DE 25/07/2018</t>
  </si>
  <si>
    <t xml:space="preserve"> - Se respondio con el documento No. 2019EE11179, cuyo asunto es: CORDIS 2019ER6104 RADICACION 2019-289218</t>
  </si>
  <si>
    <t>2019ER6105</t>
  </si>
  <si>
    <t>RESPUESTA A SU OFICIO NO 2665 DE 10/10/2018</t>
  </si>
  <si>
    <t xml:space="preserve"> - Se respondio con el documento No. 2019EE11185, cuyo asunto es: CORDIS 209ER6105 GENERO LA RADICACION 2019-289268</t>
  </si>
  <si>
    <t>2019ER6106</t>
  </si>
  <si>
    <t>RESPUESTA A SU OFICIO NO 1161 DE 24/08/2019</t>
  </si>
  <si>
    <t xml:space="preserve"> - Se respondio con el documento No. 2019EE11189, cuyo asunto es: CORDIS 2019ER6106 OFICIO</t>
  </si>
  <si>
    <t>2019ER6107</t>
  </si>
  <si>
    <t>RESPUESTA A SU OFICIO NO 1280 DE 12/07/2019</t>
  </si>
  <si>
    <t xml:space="preserve"> - Se respondio con el documento No. 2019EE11191, cuyo asunto es: CORDIS 2019ER6107 GENERO LA  RADICACION 2019-289356</t>
  </si>
  <si>
    <t>2019ER6108</t>
  </si>
  <si>
    <t>RESPUESTA A SU OFICIO NO 2741 DE 30/102018</t>
  </si>
  <si>
    <t xml:space="preserve"> - Se respondio con el documento No. 2019EE11192, cuyo asunto es: CORDIS 2019ER6108 SE GENERO LA RADICACION 2019-289369</t>
  </si>
  <si>
    <t>2019ER6109</t>
  </si>
  <si>
    <t>RESPUESTA A SU OFICIO NO 2015-2019 DE 08/02/2018</t>
  </si>
  <si>
    <t xml:space="preserve"> - Se respondio con el documento No. 2019EE11193, cuyo asunto es: CORDIS 2019ER6109 GENERO LA RADICACION 2019-289403</t>
  </si>
  <si>
    <t>2019ER6110</t>
  </si>
  <si>
    <t>RESPUESTA A SU OFICIO NO 219 DE 31/01/2019</t>
  </si>
  <si>
    <t xml:space="preserve"> - Se respondio con el documento No. 2019EE11194, cuyo asunto es: CORDIS 209ER6110 GENERO LA RADICACION 2019-289761</t>
  </si>
  <si>
    <t>2019ER6111</t>
  </si>
  <si>
    <t>RESPUESTA A SU OFICIO NO 18/2778 DE 19/10/2018</t>
  </si>
  <si>
    <t xml:space="preserve"> - Se respondio con el documento No. 2019EE11205, cuyo asunto es: CORDIS 2019ER6111 SE GENERO LA RADICACION 2019-289869</t>
  </si>
  <si>
    <t>2019ER6112</t>
  </si>
  <si>
    <t>RESPUESTA A SU OFICIO NO 19-00034 DE 22/01/2019</t>
  </si>
  <si>
    <t xml:space="preserve"> - Se respondio con el documento No. 2019EE11211, cuyo asunto es: CORDIS 2019ER6112 SE GENERA OFICIO</t>
  </si>
  <si>
    <t>2019ER6113</t>
  </si>
  <si>
    <t>RESPUESTA A SU OFICIO NO 2785 DE 26/10/2018</t>
  </si>
  <si>
    <t xml:space="preserve"> - Se respondio con el documento No. 2019EE11217, cuyo asunto es: CORDIS 2019ER6113 SE GENERO LA RADICACION 209-290013</t>
  </si>
  <si>
    <t>2019ER6114</t>
  </si>
  <si>
    <t>RESPUESTA A SU OFICIO NO 106 DE 21/01/2019</t>
  </si>
  <si>
    <t xml:space="preserve"> - Se respondio con el documento No. 2019EE11219, cuyo asunto es: CORDIS 2019ER6114 OFICIO</t>
  </si>
  <si>
    <t>2019ER6115</t>
  </si>
  <si>
    <t>RESPUESTA A SU OFICIO NO 4125 DE 29-10-2018</t>
  </si>
  <si>
    <t xml:space="preserve"> - Se respondio con el documento No. 2019EE11222, cuyo asunto es: CORDIS 2019ER6115 SE GENERO LA RADICACION 209-290223</t>
  </si>
  <si>
    <t>2019ER6116</t>
  </si>
  <si>
    <t>RESPUESTA A SU OFICIO NO 851 DE 20/02/2019</t>
  </si>
  <si>
    <t xml:space="preserve"> - Se respondio con el documento No. 2019EE11225, cuyo asunto es: CORDIS 2019ER6116- RADICACION 2019-290427</t>
  </si>
  <si>
    <t>2019ER6117</t>
  </si>
  <si>
    <t>RESPUESTA A SU OFICIO NO 0512 DE 06/02/2019</t>
  </si>
  <si>
    <t xml:space="preserve"> - Se respondio con el documento No. 2019EE11226, cuyo asunto es: CORDIS 2019ER6117 - RADICACION 209-290520</t>
  </si>
  <si>
    <t>2019ER6120</t>
  </si>
  <si>
    <t>RESPUESTA A SU OFICIO NO 4591 DE 29/10/2019</t>
  </si>
  <si>
    <t xml:space="preserve"> - Se respondio con el documento No. 2019EE11231, cuyo asunto es: CORDIS 2019ER6120 - RADICACION 2019-290731</t>
  </si>
  <si>
    <t>2019ER6121</t>
  </si>
  <si>
    <t>RESPUESTA A SU OFICIO NO 18-1611 DE 15/08/2018</t>
  </si>
  <si>
    <t xml:space="preserve"> - Se respondio con el documento No. 2019EE11037, cuyo asunto es: CORDIS 2019ER6121 RADICACION 2019-287338</t>
  </si>
  <si>
    <t>2019ER6122</t>
  </si>
  <si>
    <t>RESPUESTA A SU OFICIO NO 145/11001-31-03-017-2015-01092-00 DE 25/01/2019</t>
  </si>
  <si>
    <t xml:space="preserve"> - Se respondio con el documento No. 2019EE11038, cuyo asunto es: CORDIS 2019ER6122 RADICACION 2019-287480
</t>
  </si>
  <si>
    <t>2019ER6123</t>
  </si>
  <si>
    <t>RESPUESTA A SU OFICIO NO 296 DE 07/02/2019</t>
  </si>
  <si>
    <t xml:space="preserve"> - Se respondio con el documento No. 2019EE11039, cuyo asunto es: CORDIS 2019ER6123 RADICACION 2019-287546</t>
  </si>
  <si>
    <t>2019ER6124</t>
  </si>
  <si>
    <t>RESPUESTA A SU OFICIO NO 1088 DE 13/09/2018</t>
  </si>
  <si>
    <t xml:space="preserve"> - Se respondio con el documento No. 2019EE11040, cuyo asunto es: CORDIS 2019ER6124 RADICACION 2019-287655</t>
  </si>
  <si>
    <t>2019ER6125</t>
  </si>
  <si>
    <t>RESPUESTA A SU OFICIO NO 3423 DE 21/01/2019</t>
  </si>
  <si>
    <t xml:space="preserve"> - Se respondio con el documento No. 2019EE11043, cuyo asunto es: CORDIS 2019ER6125 RADICACION 2019-287766</t>
  </si>
  <si>
    <t>2019ER6126</t>
  </si>
  <si>
    <t>RESPUESTA A SU OFICIO NO 0070 DE 21/01/2019</t>
  </si>
  <si>
    <t xml:space="preserve"> - Se respondio con el documento No. 2019EE11045, cuyo asunto es: CORDIS 2019ER6126 OFICIO</t>
  </si>
  <si>
    <t>2019ER6127</t>
  </si>
  <si>
    <t>RESPUESTA A SU OFICIO NO 132 DE 05/02/2019</t>
  </si>
  <si>
    <t xml:space="preserve"> - Se respondio con el documento No. 2019EE11048, cuyo asunto es: CORDIS 2019ER6127 RADICACION 2019-287972</t>
  </si>
  <si>
    <t>2019ER6128</t>
  </si>
  <si>
    <t>RESPUESTA A SU OFICIO NO 0113 DE 21/01/2019</t>
  </si>
  <si>
    <t xml:space="preserve"> - Se respondio con el documento No. 2019EE11051, cuyo asunto es: CORDIS 2019ER628 RADICACION 2019-288027</t>
  </si>
  <si>
    <t>2019ER6129</t>
  </si>
  <si>
    <t>RESPUESTA A SU OFICIO NO 0100 DE 23/01/2019</t>
  </si>
  <si>
    <t xml:space="preserve"> - Se respondio con el documento No. 2019EE11052, cuyo asunto es: CORDIS 2019ER629 RADICACION 2019-289176</t>
  </si>
  <si>
    <t>2019ER6130</t>
  </si>
  <si>
    <t>RESPUESTA A SU OFICIO NO 042 DE 15/01/2019</t>
  </si>
  <si>
    <t xml:space="preserve"> - Se respondio con el documento No. 2019EE11073, cuyo asunto es: RESPUESTA A OFICIO ER 6130.-TRASLADO IGAC-8002019EE2549-JUZGADO 43-SE GENERA RAD 2019-288176</t>
  </si>
  <si>
    <t>2019ER6131</t>
  </si>
  <si>
    <t>RESPUESTA A SU OFICIO NO 01321 DE 08/08/2018</t>
  </si>
  <si>
    <t xml:space="preserve"> - Se respondio con el documento No. 2019EE10991, cuyo asunto es: RESPUESTA A ER 6131-TRASLADO IGA-JUZGADO 47-SE GENERÓ LA RAD 2019-288496</t>
  </si>
  <si>
    <t>2019ER6132</t>
  </si>
  <si>
    <t>RESPUESTA A SU OFICIO NO 1317 DE 27/08/2018</t>
  </si>
  <si>
    <t xml:space="preserve"> - Se respondio con el documento No. 2019EE12596, cuyo asunto es: RESPUESTA A ER 6132- TRASLADO IGAC 8002019EE2551- JUZGADO 51-PREDIO DE MAYOR EXT- SE INFORMA QUE DEBE ESPECIFICAR EL PREDIO AL CUAL HACE REFERENCIA</t>
  </si>
  <si>
    <t>2019ER6133</t>
  </si>
  <si>
    <t>RESPUESTA A SU OFICIO NO 1548 DE 03/10/2018</t>
  </si>
  <si>
    <t xml:space="preserve"> - Se respondio con el documento No. 2019EE11168, cuyo asunto es: RESPUESTA A OFICIO ER 133- SE HABIA DADO RESPUESTA ANTERIOR CON EE5260</t>
  </si>
  <si>
    <t>2019ER6134</t>
  </si>
  <si>
    <t xml:space="preserve"> - Se respondio con el documento No. 2019EE13148, cuyo asunto es: SOLICITUD INFORMACION 2019ER6134/ 6135/ 6136</t>
  </si>
  <si>
    <t>2019ER6135</t>
  </si>
  <si>
    <t>SE CIERRA MEDIANTE 2019EE13148 DE 02-04-2019
Respondido por: MRLOPEZ
Fecha Respuesta: 02-04-2019</t>
  </si>
  <si>
    <t>2019ER6136</t>
  </si>
  <si>
    <t>2019ER6144</t>
  </si>
  <si>
    <t>ACLARAR NOMENCLATURA DE PREDIO CITADO SE TRASLADA PARA SU CONOCIMIENTO Y FINES PERTINENTES PARA DAR RESPUESTA A USUARIO
Respondido por: MRLOPEZ
Fecha Respuesta: 29-03-2019</t>
  </si>
  <si>
    <t>2019ER6145</t>
  </si>
  <si>
    <t>SOLICITUD ACTUALIZACION DE INFORMACION - INMOBILIARIO CIUDAD CENTRAL- FIDEICOMISO VEGAS SANTA ANA, FIDEIOMISO BOSQUE IZQUIERDO</t>
  </si>
  <si>
    <t>2019ER6146</t>
  </si>
  <si>
    <t>2019ER6148</t>
  </si>
  <si>
    <t xml:space="preserve"> - Se respondio con el documento No. 2019EE12402, cuyo asunto es: SOLICITUD INFORMACION</t>
  </si>
  <si>
    <t>2019ER6149</t>
  </si>
  <si>
    <t xml:space="preserve"> - Se respondio con el documento No. 2019EE12409, cuyo asunto es: SOLICITUD INFORMACION 2019ER6149</t>
  </si>
  <si>
    <t>2019ER6159</t>
  </si>
  <si>
    <t>SOLICITUD BORRE MEJORA DE PREDIO</t>
  </si>
  <si>
    <t xml:space="preserve"> - Se respondio con el documento No. 2019EE14188, cuyo asunto es: CORDIS 2019ER6159 DEL 20/03/2019 RAD 2019 353106 TR 64</t>
  </si>
  <si>
    <t>2019ER6160</t>
  </si>
  <si>
    <t>SOLICITUD ESCLARECIMIENTO DE LA SITUACION PRESENTADA EN EL INMUEBLE</t>
  </si>
  <si>
    <t xml:space="preserve"> - Se respondio con el documento No. 2019EE13436, cuyo asunto es: CORDIS 2019ER6160  RADICACION 2019-337837</t>
  </si>
  <si>
    <t>2019ER6171</t>
  </si>
  <si>
    <t>SOCIEDAD FONDO INMOBILIARIO S.A.</t>
  </si>
  <si>
    <t>2019ER6172</t>
  </si>
  <si>
    <t>REMISION DOCUMENTOS PARA DAR ALCANCE AL RADICADO 204EE10358</t>
  </si>
  <si>
    <t>2019ER6175</t>
  </si>
  <si>
    <t>SOLICITUD RESPUESTA DEL RADICADO 2018-602889 - RAD. 2018EE48909</t>
  </si>
  <si>
    <t>ADMINISTRAMOS PH</t>
  </si>
  <si>
    <t xml:space="preserve"> - Se respondio con el documento No. 2019EE14185, cuyo asunto es: CORDIS 2019ER 6175 DEL 20/03/2019 ADICION DE DOCUMENTOS RAD 2018 602889</t>
  </si>
  <si>
    <t>2019ER6180</t>
  </si>
  <si>
    <t>RESPUESTA A SU OFICIO 6078 DEL 22/10/2018</t>
  </si>
  <si>
    <t xml:space="preserve"> - Se respondio con el documento No. 2019EE11074, cuyo asunto es: RESPUESTA A OFICIO ER 6180- TRASLADO IGAC 8002019EE2386-JUZGADO 9-SE GENERA RAD 2019-28861</t>
  </si>
  <si>
    <t>2019ER6183</t>
  </si>
  <si>
    <t xml:space="preserve"> - Se respondio con el documento No. 2019EE14741, cuyo asunto es: SE DA RESPUESTA A 2019ER6183
</t>
  </si>
  <si>
    <t>2019ER6185</t>
  </si>
  <si>
    <t>RESPUESTA A SU OFICIO N° 183/11001-31-03-017-2015-00541-00 DE FECHA 28-01-2019</t>
  </si>
  <si>
    <t xml:space="preserve"> - Se respondio con el documento No. 2019EE11159, cuyo asunto es: RESPUESTA A OFICIO ER 6185-TRASLADO IGAC -JUZGADO 17 CIVIL- SE GENERA LA RAD 2019-295340</t>
  </si>
  <si>
    <t>2019ER6184</t>
  </si>
  <si>
    <t>RESPUESTA A SU OFICIO NO 00222-2018-00569 DE 04/02/2019</t>
  </si>
  <si>
    <t xml:space="preserve"> - Se respondio con el documento No. 2019EE11160, cuyo asunto es: RESPUESTA A OFICIO ER 6184- TRASLADO IGAC 8002019EE2389-SOLICITUD JUZGADO 27- SE GENERA RAD 2019-295335</t>
  </si>
  <si>
    <t>2019ER6187</t>
  </si>
  <si>
    <t>RESPUESTA A SU OFICIO N° 3395 DE FECHA 30-10-2018</t>
  </si>
  <si>
    <t xml:space="preserve"> - Se respondio con el documento No. 2019EE11164, cuyo asunto es: RESPUESTA A OFICIO UECCD 2019ER 6187- TRASLADO IGAC -8002019EE2394- SOLICITUD JUZGADO 008 CIVIL DEL CIRCUITO- PROCESO PERTENENCIA- SE GENERA RAD 2019-295405</t>
  </si>
  <si>
    <t>2019ER6186</t>
  </si>
  <si>
    <t>RESPUESTA A SU OFICIO NO 255 DE 11/02/2019</t>
  </si>
  <si>
    <t xml:space="preserve"> - Se respondio con el documento No. 2019EE11165, cuyo asunto es: RESPUESTA A OFICIO ER 6186- TRASLADO IGAC 8002019EE2393-SOLICITUD JUZGADO 008 - PROCESO DE DPERTENENCIA 11001-31-03-008-2018-00623-00. SE GENERA RAD 2019-295408</t>
  </si>
  <si>
    <t>2019ER6188</t>
  </si>
  <si>
    <t>RESPUESTA A SU OFICIO N° 19-541 DE FECHA 20-02-2019</t>
  </si>
  <si>
    <t xml:space="preserve"> - Se respondio con el documento No. 2019EE11171, cuyo asunto es: RESPUESTA A OFICIO ER 6188- SE HABIA DADO RESPUESTA ANTERIOR CON EE6340</t>
  </si>
  <si>
    <t>2019ER6189</t>
  </si>
  <si>
    <t>RESPUESTA A SU OFICIO N° 0361 DE FECHA 21-02-2019</t>
  </si>
  <si>
    <t xml:space="preserve"> - Se respondio con el documento No. 2019EE11075, cuyo asunto es: RESPUESTA A OFICIO ER 6189. TRASLADO IGAC 8002019EE2400-SE GENERA RAD 2019-287311</t>
  </si>
  <si>
    <t>2019ER6190</t>
  </si>
  <si>
    <t>RESPUESTA A SU OFICIO N° 192 DE FECHA 21-02-2019</t>
  </si>
  <si>
    <t xml:space="preserve"> - Se respondio con el documento No. 2019EE10997, cuyo asunto es: RESPUESTA A ER 6190 TRASLADO IGAC-JUZGADO 47. SE GENERA RAD 2019-287370</t>
  </si>
  <si>
    <t>2019ER6191</t>
  </si>
  <si>
    <t>RESPUESTA A SU OFICIO N° 319 DE FECHA 04-02-2019</t>
  </si>
  <si>
    <t xml:space="preserve"> - Se respondio con el documento No. 2019EE11163, cuyo asunto es: RESPUESTA A OFICIO ER 6191- TRALADO IGAC 8002019EE2384-JUZGADO 31- SE GENERA RAD 2019-295400</t>
  </si>
  <si>
    <t>2019ER6197</t>
  </si>
  <si>
    <t>RESPUESTA A SU OFICIO N° 436 DE FECHA 05-02-2019</t>
  </si>
  <si>
    <t xml:space="preserve"> - Se respondio con el documento No. 2019EE11170, cuyo asunto es: RESPUESTA A OFICIO ER 6197 SE HABIA DADO RESPUESTA ANTERIOR CON EE5982</t>
  </si>
  <si>
    <t>2019ER6199</t>
  </si>
  <si>
    <t>RESPUESTA A SU OFICIO N° 657 DE FECHA 31-05-2019</t>
  </si>
  <si>
    <t xml:space="preserve"> - Se respondio con el documento No. 2019EE11190, cuyo asunto es: RESPUESTA A OFICIO ER 6199-TRASLADO IGAC-JUZGADO 47 CIVIL. SOLICITUD YA HABIA SIDO CONTESTADA CON OFICIO EE8857</t>
  </si>
  <si>
    <t>2019ER6194</t>
  </si>
  <si>
    <t>RESPUESTA A TU OFICIO NO 130 DEL 17/01/2019</t>
  </si>
  <si>
    <t>FAVOR NO TENER EN CUENTA ESTA ASIGNACION, ESTA CORRESPONDE A OTRA FUNCIONARIA
Respondido por: NPASTRAN
Fecha Respuesta: 22-03-2019</t>
  </si>
  <si>
    <t>2019ER6201</t>
  </si>
  <si>
    <t>RESPUESTA A SU OFICIO N° 97 DE FECHA 17-01-2019</t>
  </si>
  <si>
    <t xml:space="preserve"> - Se respondio con el documento No. 2019EE11077, cuyo asunto es: RESPUESTA A OFICO ER 6201-TRASLADO IGAC 8002019EE2343-SE GENERA RAD 2019-287627</t>
  </si>
  <si>
    <t>2019ER6196</t>
  </si>
  <si>
    <t>RESPUESTA A TU OFICIO NO 1528 DEL 12/09/2018</t>
  </si>
  <si>
    <t xml:space="preserve"> - Se respondio con el documento No. 2019EE11169, cuyo asunto es: RESPUESTA A OFICIO ER 6196- SE HABIA DADO RESPUESTA ANTERIOR CON EE9187</t>
  </si>
  <si>
    <t>2019ER6198</t>
  </si>
  <si>
    <t>RESPUESTA A TU OFICIO NO 191 DEL 28/01/2019</t>
  </si>
  <si>
    <t xml:space="preserve"> - Se respondio con el documento No. 2019EE11166, cuyo asunto es: RESPUESTA A OFICIO ER 6198- SE HABIA DADO RESPUESTA ANTERIOR CON EE5999</t>
  </si>
  <si>
    <t>2019ER6200</t>
  </si>
  <si>
    <t>RESPUESTA A TU OFICIO NO 1195 DEL 24/08/2018</t>
  </si>
  <si>
    <t xml:space="preserve"> - Se respondio con el documento No. 2019EE10996, cuyo asunto es: RESPUESTA A ER 6200. TRASLADO IGAC-JUZGADO 47- SE GENERA RAD 2019-287567</t>
  </si>
  <si>
    <t>2019ER6202</t>
  </si>
  <si>
    <t>RESPUESTA A TU OFICIO NO 1392 DE 25/10/2018</t>
  </si>
  <si>
    <t xml:space="preserve"> - Se respondio con el documento No. 2019EE11078, cuyo asunto es: RESPUESTA A OFICIO ER6202-TRASLADO IGAC 8002019EE2344-SE GENERA RAD 2019-287781</t>
  </si>
  <si>
    <t>2019ER6208</t>
  </si>
  <si>
    <t>RESPUESTA A SU OFICIO N° 190 DE FECHA 13-02-2019</t>
  </si>
  <si>
    <t xml:space="preserve"> - Se respondio con el documento No. 2019EE11086, cuyo asunto es: RESPUESTA A OFICIO ER 6208-TRASLADO IGAC-SE GENERA RAD 2019-287986</t>
  </si>
  <si>
    <t>2019ER6203</t>
  </si>
  <si>
    <t>RESPUESTA A TU OFICIO NO 164 DEL 28/01/2019</t>
  </si>
  <si>
    <t xml:space="preserve"> - Se respondio con el documento No. 2019EE11079, cuyo asunto es: RESPUESTA A OFICIO ER6203-TRASLADO IGAC-8002019EE2345-SE GENERA RAD 2019-287889</t>
  </si>
  <si>
    <t>2019ER6210</t>
  </si>
  <si>
    <t>RESPUESTA A SU OFICIO N° 510 DE FECHA 04-02-2019</t>
  </si>
  <si>
    <t xml:space="preserve"> - Se respondio con el documento No. 2019EE11172, cuyo asunto es: RESPUESTA A OFICIO ER 6210- SE HABIA DADO RESPUESTA ANTERIOR CON EE6480</t>
  </si>
  <si>
    <t>2019ER6204</t>
  </si>
  <si>
    <t>RESPUESTA A TU OFICIO NO 1732 DEL 8/10/2018</t>
  </si>
  <si>
    <t xml:space="preserve"> - Se respondio con el documento No. 2019EE11088, cuyo asunto es: RESPUESTA A OFICIO ER 6204 TRASLADO IGAC-SE GENERA RAD 2019-287982</t>
  </si>
  <si>
    <t>2019ER6206</t>
  </si>
  <si>
    <t>RESPUESTA A TU OFICIO NO 55 DEL 25/01/2019</t>
  </si>
  <si>
    <t xml:space="preserve"> - Se respondio con el documento No. 2019EE11174, cuyo asunto es: RESPUESTA A OFICIO ER 6206- SE HABIA DADO RESPUESTA ANTERIOR CON EE9689</t>
  </si>
  <si>
    <t>2019ER6212</t>
  </si>
  <si>
    <t>RESPUESTA A SU OFICIO N° 296 DE FECHA 12-02-2019</t>
  </si>
  <si>
    <t xml:space="preserve"> - Se respondio con el documento No. 2019EE11430, cuyo asunto es: CORDIS 2019ER6212 RADICACION 2019-289193</t>
  </si>
  <si>
    <t>2019ER6207</t>
  </si>
  <si>
    <t>RESPUESTA A TU OFICIO NO 258 DEL 14/02/2019</t>
  </si>
  <si>
    <t xml:space="preserve"> - Se respondio con el documento No. 2019EE11173, cuyo asunto es: RESPUESTA A OFICIO ER 6207 - SE HABIA DADO RESPUESTA ANTERIOR CON EE6488</t>
  </si>
  <si>
    <t>2019ER6209</t>
  </si>
  <si>
    <t>RESPUESTA A TU OFICIO NO 2278 DEL 10/09/2018</t>
  </si>
  <si>
    <t xml:space="preserve"> - Se respondio con el documento No. 2019EE11085, cuyo asunto es: RESPUESTA A OFICIO ER6209+-TRASLADO IGAC-GENERA RAD 2019-287989</t>
  </si>
  <si>
    <t>2019ER6211</t>
  </si>
  <si>
    <t>RESPUESTA A SU OFICIO NO 633 DEL 14/02/2019</t>
  </si>
  <si>
    <t xml:space="preserve"> - Se respondio con el documento No. 2019EE11084, cuyo asunto es: RESPUESTA A OFICIO ER 6211 TASLADO IGAC-SE GENERA RAD 2019-288087</t>
  </si>
  <si>
    <t>2019ER6214</t>
  </si>
  <si>
    <t>REMISION TRASLADO POR COMPETENCIA RADICADO 2019ER27168 - JOSE DEL CARMEN RINCON TORRES</t>
  </si>
  <si>
    <t xml:space="preserve"> - Se respondio con el documento No. 2019EE14436, cuyo asunto es: CORIDS 2019ER6214 DEL 20/03/2019</t>
  </si>
  <si>
    <t>2019ER6213</t>
  </si>
  <si>
    <t>TRASLADO SOLICITUD 2019ER24634 DE 07/03/2019 - PARDO MONTOYA ANDRES</t>
  </si>
  <si>
    <t>SE REMITE PARA SU CONOCIMIENTO Y FINES PAERTINENTES PREDIO SOBRANTE, FAVOR INFORMAR SI SE REQUIERE RADICAR.
Respondido por: JRAMOS
Fecha Respuesta: 08-04-2019</t>
  </si>
  <si>
    <t>2019ER6215</t>
  </si>
  <si>
    <t>TRASLADO POR COMPETENCIA DEL RADICADO 2019ER18711 DE 21/02/2019</t>
  </si>
  <si>
    <t xml:space="preserve"> - Se respondio con el documento No. 2019EE14314, cuyo asunto es: 2019ER6215 SE GENERA RAD 2019 357356 TR 23</t>
  </si>
  <si>
    <t>2019ER6220</t>
  </si>
  <si>
    <t>NOTIFICACION ELECTRONICA - RADICADO NO 2019ER3251</t>
  </si>
  <si>
    <t xml:space="preserve"> - Se respondio con el documento No. 2019EE15434, cuyo asunto es: 2019ER6220 SE TRASLADA A SDH</t>
  </si>
  <si>
    <t>2019ER6223</t>
  </si>
  <si>
    <t xml:space="preserve"> - Se respondio con el documento No. 2019EE12433, cuyo asunto es: SOLICITUD INFORMACION 2019ER6223/6303/6305/6306</t>
  </si>
  <si>
    <t>2019ER6225</t>
  </si>
  <si>
    <t>REMISION COPIA - RESPUESTA SOLICITUD DE CONTROL URBANISTICO PARA EL INMUEBLES DE INTERES CULTURAL</t>
  </si>
  <si>
    <t xml:space="preserve"> - Se respondio con el documento No. 2019EE14664, cuyo asunto es: CORDIS 2019ER6225 OFICIO</t>
  </si>
  <si>
    <t>2019ER6229</t>
  </si>
  <si>
    <t>SE REASIGNA
Respondido por: NPASTRAN
Fecha Respuesta: 26-03-2019</t>
  </si>
  <si>
    <t>2019ER6231</t>
  </si>
  <si>
    <t>DERECHO DE PETICION SOLICITANDO EXPIDA Y REMITA AL VALUO CATASTRAL</t>
  </si>
  <si>
    <t>SE ENVIO CON EL 2019 EE 11471
Respondido por: A51607970
Fecha Respuesta: 27-03-2019</t>
  </si>
  <si>
    <t>2019ER6232</t>
  </si>
  <si>
    <t>SOLICITUD ACTUALIZACION DE BASE CATASTRAL</t>
  </si>
  <si>
    <t xml:space="preserve"> - Se respondio con el documento No. 2019EE14666, cuyo asunto es: CORDIS 2019ER6232 RADICACIONES 364933-364942</t>
  </si>
  <si>
    <t>2019ER6236</t>
  </si>
  <si>
    <t>REMISION RESOLUCION CONJUNTA SNR.1732-IGAC.221 DE 21-02-2018</t>
  </si>
  <si>
    <t>SE INFORMA INSCRIPCIÓN DE RESOLUCIÓN CONJUNTA DEL RAD 2018-844288. SE ARCHIVA DOCUMENTO EN LA CARPETA CORRESPONDIENTE.
Respondido por: ANREYES
Fecha Respuesta: 22-04-2019</t>
  </si>
  <si>
    <t>2019ER6237</t>
  </si>
  <si>
    <t xml:space="preserve"> - Se respondio con el documento No. 2019EE12415, cuyo asunto es: SOLICITUD INFORMACION 2019ER6237</t>
  </si>
  <si>
    <t>2019ER6238</t>
  </si>
  <si>
    <t xml:space="preserve"> - Se respondio con el documento No. 2019EE16263, cuyo asunto es: CORDIS 2019ER6238 RADICACION 2019-405951</t>
  </si>
  <si>
    <t>2019ER6239</t>
  </si>
  <si>
    <t>SOLICITUD VERIFICACION DE ASPECTOS CABIDA DE LINDEROS</t>
  </si>
  <si>
    <t>SE TRASLADA PARA SU CONOCIMIENTO Y FINES PERTINENTES RAD VIGENTE TRAMITE  100 2019 136427 DAR RESPUESTA A LA SAE
Respondido por: JRAMOS
Fecha Respuesta: 12-04-2019</t>
  </si>
  <si>
    <t>2019ER6241</t>
  </si>
  <si>
    <t>SOLICITUD CERTIFICADO CABIDA DE LINDEROS</t>
  </si>
  <si>
    <t xml:space="preserve"> - Se respondio con el documento No. 2019EE10877, cuyo asunto es: UAECD 2019ER6241 ADIC DE DOC RAD 2019-238530</t>
  </si>
  <si>
    <t>2019ER6242</t>
  </si>
  <si>
    <t xml:space="preserve"> - Se respondio con el documento No. 2019EE12421, cuyo asunto es: SOLICITUD INFORMACION 2019ER6242</t>
  </si>
  <si>
    <t>2019ER6243</t>
  </si>
  <si>
    <t>JUZGADO DIECISIEIS DE EJECUCION DE PENAS</t>
  </si>
  <si>
    <t xml:space="preserve"> - Se respondio con el documento No. 2019EE12430, cuyo asunto es: SOLICITUD INFORMACION 2019ER6243</t>
  </si>
  <si>
    <t>2019ER6245</t>
  </si>
  <si>
    <t>RT 51056 - SOLICITUD CERTIFICADO DE CABIDAS Y LINDEROS</t>
  </si>
  <si>
    <t xml:space="preserve"> - Se respondio con el documento No. 2019EE11209, cuyo asunto es: 2019ER6245 SE GENERA TRA 100 RAD 2019 291021 SEW ENVÍA CON 2019IE 5123 A LA SIFJ</t>
  </si>
  <si>
    <t>2019ER6246</t>
  </si>
  <si>
    <t>RT 50803 - SOLICITUD CERTIFICADO DE CABIDAS Y LINDEROS</t>
  </si>
  <si>
    <t xml:space="preserve"> - Se respondio con el documento No. 2019EE11229, cuyo asunto es: 2019ER6246 SE HACEW DEVOLUCIÓN UNA CARPETA</t>
  </si>
  <si>
    <t>2019ER6247</t>
  </si>
  <si>
    <t>SOLICITUD DE CORRECCION NOMBRES DE PROPIETARIOS</t>
  </si>
  <si>
    <t xml:space="preserve"> - Se respondio con el documento No. 2019EE18591, cuyo asunto es: SE DA RESPUESTA A 2019ER6247
GENERA RAD 2019-433883;2019-434415</t>
  </si>
  <si>
    <t>2019ER6248</t>
  </si>
  <si>
    <t>SE TRASLADA CON PALNILLA PARA DAR RESÚESTA AL USUARIO
Respondido por: JRAMOS
Fecha Respuesta: 22-03-2019</t>
  </si>
  <si>
    <t>2019ER6249</t>
  </si>
  <si>
    <t>SOLICITUD DE ENVIO ACTO ADMINISTRATIVO CON RADICADO 2018-1196856 A REGISTRO</t>
  </si>
  <si>
    <t>SE REASIGNA AL AREA DE NOTIFICACIONES
Respondido por: NPASTRAN
Fecha Respuesta: 22-03-2019</t>
  </si>
  <si>
    <t>2019ER6257</t>
  </si>
  <si>
    <t xml:space="preserve"> - Se respondio con el documento No. 2019EE21380, cuyo asunto es: UAECD 2019ER 6257</t>
  </si>
  <si>
    <t>2019ER6258</t>
  </si>
  <si>
    <t xml:space="preserve"> - Se respondio con el documento No. 2019EE11023, cuyo asunto es: 2019ER6258 SE GENETRA RAD 2019 290286 TR 42</t>
  </si>
  <si>
    <t>2019ER6259</t>
  </si>
  <si>
    <t>SE ATENDIO PERSONALMENTE AL PATRULLERO CHRISTIAN REINA EL DIA 26-03-2019, ENTREGANDOLE LA INFORMACION SOLICITADA. SE ARCHIVA
Respondido por: NPASTRAN
Fecha Respuesta: 26-03-2019</t>
  </si>
  <si>
    <t>2019ER6260</t>
  </si>
  <si>
    <t>RT 38964A - SOLICITUD ACTUALIZACION DE AVALUO COMERCIAL</t>
  </si>
  <si>
    <t>ENVÍO DE OFICIO A IDU POR ESTADO DE TRÁMITE
RESPONDIDO POR: YAVELLANEDA
FECHA RESPUESTA: 27-03-2019            219EE 11898</t>
  </si>
  <si>
    <t>2019ER6262</t>
  </si>
  <si>
    <t>RT 47232B  - ENVIO AJUSTE PRIMERA LINEA DEL METRO DE BOGOTA</t>
  </si>
  <si>
    <t>2019ER6285</t>
  </si>
  <si>
    <t xml:space="preserve"> - Se respondio con el documento No. 2019EE11800, cuyo asunto es: 2019ER6285</t>
  </si>
  <si>
    <t>2019ER6290</t>
  </si>
  <si>
    <t>SOLICITUD DE PLANO, BOLETIN  Y MANZANA CATASTRAL</t>
  </si>
  <si>
    <t xml:space="preserve"> - Se respondio con el documento No. 2019EE11607, cuyo asunto es: UAECD 2019 ER6290</t>
  </si>
  <si>
    <t>2019ER6296</t>
  </si>
  <si>
    <t>SOLICITUD CORRECCION DE AVALUOS DE RENTA 2019-00137</t>
  </si>
  <si>
    <t>SECRETARIA DISTRITAL DE INTEGRACION SOCIAL</t>
  </si>
  <si>
    <t>SE TRANSFIERE CORDIS POR ORDEN DE LA INGENIERA LIGIA GONZALEZ MARTINEZ
Respondido por: GJCARDOZO
Fecha Respuesta: 04-04-2019</t>
  </si>
  <si>
    <t>2019ER6298</t>
  </si>
  <si>
    <t>SOLICITUD DE INFORMACION CONTRIBUYENTE</t>
  </si>
  <si>
    <t xml:space="preserve"> - Se respondio con el documento No. 2019EE13151, cuyo asunto es: SOLICITUD INFORMACION 2019ER6298</t>
  </si>
  <si>
    <t>2019ER6303</t>
  </si>
  <si>
    <t>SE CIERRA MEDIANTE 2019EE12433
Respondido por: MRLOPEZ
Fecha Respuesta: 29-03-2019</t>
  </si>
  <si>
    <t>2019ER6304</t>
  </si>
  <si>
    <t xml:space="preserve"> - Se respondio con el documento No. 2019EE12444, cuyo asunto es: SOLICITUD INFORMACION 2019ER6304</t>
  </si>
  <si>
    <t>2019ER6305</t>
  </si>
  <si>
    <t>2019ER6306</t>
  </si>
  <si>
    <t>2019ER6308</t>
  </si>
  <si>
    <t>RT: 51499-514500 - SOLICITUD ACLARACION</t>
  </si>
  <si>
    <t>SE TRANSFIERE CORDIS POR ORDEN DE LA INGENIERA LIGIA GONZALEZ MARTINEZ
Respondido por: GJCARDOZO
Fecha Respuesta: 01-04-2019</t>
  </si>
  <si>
    <t>2019ER6309</t>
  </si>
  <si>
    <t>RT: 47421 - TRASLADO AL RECURSO DE REPOSICION 20195260311662 DE 19-03-2019 AVALUO N° 2018-1238</t>
  </si>
  <si>
    <t>SE TRANSFIERE CORDIS POR ORDEN DE LA INGENIERA LIGIA GONZALEZ MARTINEZ
Respondido por: GJCARDOZO
Fecha Respuesta: 28-03-2019</t>
  </si>
  <si>
    <t>2019ER6311</t>
  </si>
  <si>
    <t>RT: 47421A - SOLICITUD COMPLEMENTACION DEL AVALUO TECNICO INDEMNIZATORIO AVALUO N° 2018-1238</t>
  </si>
  <si>
    <t>SE TRANSFIERE CORDIS POR ORDEN DE LA INGENIERA LIGIA GONZALEZ MARTINEZ
Respondido por: GJCARDOZO
Fecha Respuesta: 29-03-2019</t>
  </si>
  <si>
    <t>2019ER6312</t>
  </si>
  <si>
    <t>RT: 47565B - SOLICITUD COMPLEMENTACION DEL AVALUO TECNICO - AVALUO N° 2018-1852</t>
  </si>
  <si>
    <t>2019ER6315</t>
  </si>
  <si>
    <t>RT: 47521C - ALCANCE SOLICITUD DE AVALUO COMERCIAL</t>
  </si>
  <si>
    <t>SE TRANSFIERE CORDIS POR ORDEN DE LA INGENIERA LIGIA GONZALEZ MARTINEZ
RESPONDIDO POR: DHPEREZ
FECHA RESPUESTA: 27-03-2019              2019EE12631</t>
  </si>
  <si>
    <t>2019ER6319</t>
  </si>
  <si>
    <t>RT: 47441A - ALCANCE SOLICITUD DE MODIFICACION AVALUO COMERCIAL</t>
  </si>
  <si>
    <t>SE TRANSFIERE CORDIS POR ORDEN DE LA INGENIERA LIGIA GONZALEZ MARTINEZ
RESPONDIDO POR: DHPEREZ
FECHA RESPUESTA: 27-03-2019               2019EE 12633</t>
  </si>
  <si>
    <t>2019ER6321</t>
  </si>
  <si>
    <t>RT: 50585A - ALCANCE SOLICITUD DE REVISION AVALUO COMERCIAL</t>
  </si>
  <si>
    <t>2019ER6322</t>
  </si>
  <si>
    <t>RT: 49621 - SOLICITUD DE REVISION AL AVALUO COMERCIAL - AVALUO N° 2019-482</t>
  </si>
  <si>
    <t>SE TRANSFIERE CORDIS POR ORDEN DE LA INGENIERA LIGIA GONZALEZ MARTINEZ
Respondido por: DHPEREZ
Fecha Respuesta: 03-04-2019</t>
  </si>
  <si>
    <t>2019ER6323</t>
  </si>
  <si>
    <t>RT: 47591B  REVISION RESPUESTA A OBSERVACIONES AVALUO COMERCIAL N° 2018-1853</t>
  </si>
  <si>
    <t>SE TRANSFIERE CORDIS POR ORDEN DE LA INGENIERA LIGIA GONZALEZ MARTINEZ
Respondido por: DHPEREZ
Fecha Respuesta: 01-04-2019</t>
  </si>
  <si>
    <t>2019ER6324</t>
  </si>
  <si>
    <t>RESPUESTA A SU OFICIO NO. 5183 DEL 20/09/2018</t>
  </si>
  <si>
    <t xml:space="preserve"> - Se respondio con el documento No. 2019EE11295, cuyo asunto es: UAECD2019ER6324 RAD 296264</t>
  </si>
  <si>
    <t>2019ER6325</t>
  </si>
  <si>
    <t>RT: 50605 - SOLICITUD DE REVISION DE REVISION AL AVALUO COMERCIAL AVALUO N° 2018-1788</t>
  </si>
  <si>
    <t>2019ER6328</t>
  </si>
  <si>
    <t>RADICADO 2019ER21369 - SOLICITUD DE VISITA</t>
  </si>
  <si>
    <t xml:space="preserve"> - Se respondio con el documento No. 2019EE18099, cuyo asunto es: SE DA RESPUESTA A 2019ER6328, SIN EMBARGO SE TRANSFIERE A LA OAJ PARA COMUNICAR POSIBLE TUTELA</t>
  </si>
  <si>
    <t>2019ER6329</t>
  </si>
  <si>
    <t>INVERSIONES CLAVIJO FRANCO</t>
  </si>
  <si>
    <t xml:space="preserve"> -- Se responde temporalmente (no se cierra) con el documento No. 2019EE18375, cuyo asunto es: SE DA RESPUESTA A 2019ER6 - Se respondio con el documento No. 2019EE18377, cuyo asunto es: SE DA RESPUESTA A 2019ER6329
SE TRASLADA A SDH</t>
  </si>
  <si>
    <t>2019ER6331</t>
  </si>
  <si>
    <t>SE TRANSFIERE CORDIS POR ORDEN DE LA INGENIERA LIGIA GONZALEZ MARTINEZ
Respondido por: GJCARDOZO
Fecha Respuesta: 26-03-2019</t>
  </si>
  <si>
    <t>2019ER6337</t>
  </si>
  <si>
    <t>SE EMVIO CON EL 2019 EE 13222
Respondido por: A51607970
Fecha Respuesta: 03-04-2019</t>
  </si>
  <si>
    <t>2019ER6338</t>
  </si>
  <si>
    <t>SU OFICIO  2019EE6784 DEL 01/03/2019 - NUEVO CATASTRL EN LINEA</t>
  </si>
  <si>
    <t>SECRETARIA DISTRITAL DE SALUD</t>
  </si>
  <si>
    <t>2019ER6340</t>
  </si>
  <si>
    <t>SOLICITUD CERTIFICACION DE BIENES - RENGIFO MUÑOZ EDWARD ALEXANDER</t>
  </si>
  <si>
    <t xml:space="preserve"> - Se respondio con el documento No. 2019EE14875, cuyo asunto es: UAECD 2019 ER6340</t>
  </si>
  <si>
    <t>2019ER6339</t>
  </si>
  <si>
    <t>TRASLADO POR COMPETENCIA EL OFICIO RADICADO 1-2019-06723 DEL 18-03-2019 - LUIS ARTURO QUINCHE GOMEZ</t>
  </si>
  <si>
    <t xml:space="preserve"> -- Se responde temporalmente (no se cierra) con el documento No. 2019EE12431, cuyo asunto es: SE GENERA RESPUESTA A 201 - Se respondio con el documento No. 2019EE12434, cuyo asunto es: SE GENERA RESPUESTA A 2019ER6339
SE TRASLADA A SDH</t>
  </si>
  <si>
    <t>2019ER6341</t>
  </si>
  <si>
    <t>SOLICITUD CERTIFICACION DE BIENES - DIAZ HERNANDEZ LUIS EDUARDO</t>
  </si>
  <si>
    <t xml:space="preserve"> - Se respondio con el documento No. 2019EE12439, cuyo asunto es: SOLICITUD INFORMACION 2019ER6341/6342</t>
  </si>
  <si>
    <t>2019ER6342</t>
  </si>
  <si>
    <t>SOLICITUD CERTIFICACION DE BIENES - SUAREZ MAYORGA MARCO AURELIO</t>
  </si>
  <si>
    <t>SE CIERRA MEDIANTE 2019EE12439
Respondido por: MRLOPEZ
Fecha Respuesta: 29-03-2019</t>
  </si>
  <si>
    <t>2019ER6343</t>
  </si>
  <si>
    <t>SOLICITUD CERTIFICACION DE BIENES - VARGAS CRISTANCHO EDGAR FERNANDO</t>
  </si>
  <si>
    <t xml:space="preserve"> - Se respondio con el documento No. 2019EE13803, cuyo asunto es: UAECD ER 6343</t>
  </si>
  <si>
    <t>2019ER6345</t>
  </si>
  <si>
    <t>SOLICITUD CERTIFICACION DE BIENES - JAMAICA SALGADO CLAUDIA ALICIA</t>
  </si>
  <si>
    <t>2019EE13801 DE 06-04-2019
Respondido por: LMURILLO
Fecha Respuesta: 09-04-2019</t>
  </si>
  <si>
    <t>2019ER6346</t>
  </si>
  <si>
    <t>SOLICITUD CERTIFICACION DE BIENES - BARRETO GARZON MARIA CAROLINA</t>
  </si>
  <si>
    <t>SE DA RESPUESTA CON CON EE 13802 DE 06-04-2019
Respondido por: NLANCHEROS
Fecha Respuesta: 06-04-2019</t>
  </si>
  <si>
    <t>2019ER6347</t>
  </si>
  <si>
    <t>TRASLADO DERECHO DE PETICION - RADICADO ERU 20194200031002 DE FECHA 15-03-2019</t>
  </si>
  <si>
    <t>2019ER6353</t>
  </si>
  <si>
    <t xml:space="preserve"> - Se respondio con el documento No. 2019EE13418, cuyo asunto es: UAECD 2019ER6353</t>
  </si>
  <si>
    <t>2019ER6352</t>
  </si>
  <si>
    <t>DIFICULTADES INGRESO A LA NUEVA PLATAFORMA CATASTRO EN LINEA - ACTA DE AUTORIZACION CONTRALORIA GENERAL DE LA REPUBLICA - CATASTRO BOGOTA CEL</t>
  </si>
  <si>
    <t>CONTRALORIA GENERAL DE LA REPUBLICA</t>
  </si>
  <si>
    <t>2019ER6354</t>
  </si>
  <si>
    <t xml:space="preserve"> - Se respondio con el documento No. 2019EE13338, cuyo asunto es: UAECD 2019ER6354</t>
  </si>
  <si>
    <t>2019ER6356</t>
  </si>
  <si>
    <t xml:space="preserve"> - Se respondio con el documento No. 2019EE13400, cuyo asunto es: UAECD 2019ER6356</t>
  </si>
  <si>
    <t>2019ER6355</t>
  </si>
  <si>
    <t xml:space="preserve"> - Se respondio con el documento No. 2019EE13310, cuyo asunto es: UAECD2019ER6355</t>
  </si>
  <si>
    <t>2019ER6362</t>
  </si>
  <si>
    <t xml:space="preserve"> - Se respondio con el documento No. 2019EE13335, cuyo asunto es: UAECD 2019 ER 6362</t>
  </si>
  <si>
    <t>2019ER6363</t>
  </si>
  <si>
    <t xml:space="preserve"> - Se respondio con el documento No. 2019EE15424, cuyo asunto es: UAECD 2019ER 6363</t>
  </si>
  <si>
    <t>2019ER6364</t>
  </si>
  <si>
    <t>RESPUESTA OFICIO NO. 0571 DE 24 ENERO DE 2019</t>
  </si>
  <si>
    <t xml:space="preserve"> - Se respondio con el documento No. 2019EE11739, cuyo asunto es: 2019ER 6364 RAD 300076</t>
  </si>
  <si>
    <t>2019ER6365</t>
  </si>
  <si>
    <t>RESPUESTA OFICIO NO. 3092  06 DE NOVIEMBRE DE 2018</t>
  </si>
  <si>
    <t xml:space="preserve"> - Se respondio con el documento No. 2019EE11294, cuyo asunto es: UAECD 2019 ER 6365 RAD 296341</t>
  </si>
  <si>
    <t>2019ER6366</t>
  </si>
  <si>
    <t>RESPUESTA OFICIO NO. 0039 - 19  21 DE ENERO 2019</t>
  </si>
  <si>
    <t xml:space="preserve"> - Se respondio con el documento No. 2019EE12099, cuyo asunto es: 2019ER6366 SE RAD 2019 307960 TR 71</t>
  </si>
  <si>
    <t>2019ER6367</t>
  </si>
  <si>
    <t>ASOCIACION COLOMBIANA DE VEEDURIAS</t>
  </si>
  <si>
    <t xml:space="preserve"> - Se respondio con el documento No. 2019EE12438, cuyo asunto es: SE GENERA RESPUESTA A 2019ER6367</t>
  </si>
  <si>
    <t>2019ER6368</t>
  </si>
  <si>
    <t>SOLICITUD REGISTROS ALFANUMERICOS MANUALES  FACTURA NO. FE 7300</t>
  </si>
  <si>
    <t>2019ER6369</t>
  </si>
  <si>
    <t xml:space="preserve"> - Se respondio con el documento No. 2019EE12129, cuyo asunto es: 2019ER6369 SE GENERA RAD 2019 308337 TR 71</t>
  </si>
  <si>
    <t>2019ER6373</t>
  </si>
  <si>
    <t>RESPUESTA A SU OFICIO NO. 1386 DEL 24/10/2018</t>
  </si>
  <si>
    <t xml:space="preserve"> - Se respondio con el documento No. 2019EE12149, cuyo asunto es: 2019ER6373 SE GENERA RAD 019 308545 TR 71</t>
  </si>
  <si>
    <t>2019ER6374</t>
  </si>
  <si>
    <t>RESPUESTA A SU OFICIO NO. 270 DEL 21/01/2019</t>
  </si>
  <si>
    <t xml:space="preserve"> - Se respondio con el documento No. 2019EE12176, cuyo asunto es: 2019ER6374 SE RADICA 2019 308766 TR 71</t>
  </si>
  <si>
    <t>2019ER6375</t>
  </si>
  <si>
    <t>RESPUESTA A SU OFICIO 2701-11001-31-03-014-2018-00316-00 DE FECHA 07-11-2018</t>
  </si>
  <si>
    <t xml:space="preserve"> - Se respondio con el documento No. 2019EE11668, cuyo asunto es: RPTA 2019ER6375-SE GENERARON RAD.2019:302467,302561,302578</t>
  </si>
  <si>
    <t>2019ER6376</t>
  </si>
  <si>
    <t>RESPUESTA A SU OFICIO NO. 01134 DEL 23/08/2019</t>
  </si>
  <si>
    <t xml:space="preserve"> - Se respondio con el documento No. 2019EE11693, cuyo asunto es: RPTA 2019ER6376-SE GENERO RAD 2019-303419</t>
  </si>
  <si>
    <t>2019ER6377</t>
  </si>
  <si>
    <t>RESPUESTA A SU OFICIO NO. 0099-18/0543</t>
  </si>
  <si>
    <t xml:space="preserve"> - Se respondio con el documento No. 2019EE11789, cuyo asunto es: RPTA 2019ER6377-RAD. 2019-304642</t>
  </si>
  <si>
    <t>2019ER6378</t>
  </si>
  <si>
    <t>RESPUESTA A SU OFICIO NO. 1533 DEL 09/12/2018</t>
  </si>
  <si>
    <t xml:space="preserve"> - Se respondio con el documento No. 2019EE11885, cuyo asunto es: RPTA 2019ER6378-RAD.2019-305599</t>
  </si>
  <si>
    <t>2019ER6379</t>
  </si>
  <si>
    <t>RESPUESTA A SU OFICIO NO. 305 DEL 25/02/2019</t>
  </si>
  <si>
    <t xml:space="preserve"> - Se respondio con el documento No. 2019EE11974, cuyo asunto es: RPTA 2019ER6379-RAD.2019-306224</t>
  </si>
  <si>
    <t>2019ER6380</t>
  </si>
  <si>
    <t>RESPUESTA A SU OFICIO NO. 0135 DEL 24/01/2019</t>
  </si>
  <si>
    <t xml:space="preserve"> - Se respondio con el documento No. 2019EE12025, cuyo asunto es: RPTA 2019ER6380-F.M.I.40076982 NO INSCRITA EN SIIC</t>
  </si>
  <si>
    <t>2019ER6381</t>
  </si>
  <si>
    <t>SOLICITUD REVISION Y ACTUALIZACION AVALUO CATASTRAL</t>
  </si>
  <si>
    <t>GANALAC S.A.S.</t>
  </si>
  <si>
    <t xml:space="preserve"> - Se respondio con el documento No. 2019EE16855, cuyo asunto es: CORDIS 2019ER6381 RADICACIONES 417099-417163</t>
  </si>
  <si>
    <t>2019ER6382</t>
  </si>
  <si>
    <t>RESPUESTA A SU OFICIO NO. 0063 DEL 24/01/2019</t>
  </si>
  <si>
    <t xml:space="preserve"> - Se respondio con el documento No. 2019EE12743, cuyo asunto es: SE GENERA RESPUESTA A 2019ER6382
SE GENERA RAD 2019-313071
</t>
  </si>
  <si>
    <t>2019ER6383</t>
  </si>
  <si>
    <t>RESPUESTA A SU OFICIO NO. 0237 DEL 04/02/2019</t>
  </si>
  <si>
    <t xml:space="preserve"> - Se respondio con el documento No. 2019EE12746, cuyo asunto es: SE GENERA RESPUESTA A 2019ER6383
RAD 2019-313247</t>
  </si>
  <si>
    <t>2019ER6384</t>
  </si>
  <si>
    <t xml:space="preserve"> - Se respondio con el documento No. 2019EE12744, cuyo asunto es: SE GENERA REPUESTA A 2019ER6384
GENERA RAD 2019-313331</t>
  </si>
  <si>
    <t>2019ER6386</t>
  </si>
  <si>
    <t>SOLICITUD ACTUALIZACION DE RAZON SOCIAL</t>
  </si>
  <si>
    <t>INVERSIONES PROMEGA S.A.S</t>
  </si>
  <si>
    <t xml:space="preserve"> - Se respondio con el documento No. 2019EE41622, cuyo asunto es: 2019ER6386 // DERECHO DE PETICIÓN</t>
  </si>
  <si>
    <t>2019ER6388</t>
  </si>
  <si>
    <t>RESPUESTA A SU OFICIO 1088 DE FECHA 13-09-2018</t>
  </si>
  <si>
    <t xml:space="preserve"> - Se respondio con el documento No. 2019EE12687, cuyo asunto es: SE GENERA RESPUESTA A 2019ER6388
ADICIÓN A RAD 2019-287655</t>
  </si>
  <si>
    <t>2019ER6389</t>
  </si>
  <si>
    <t>RESPUESTA A SU OFICIO NO. 0098 DEL 11/02/2019</t>
  </si>
  <si>
    <t xml:space="preserve"> - Se respondio con el documento No. 2019EE13569, cuyo asunto es: UAECD ER 6389</t>
  </si>
  <si>
    <t>2019ER6390</t>
  </si>
  <si>
    <t>RESPUESTA A SU OFICIO 0429 DE FECHA 30-01-2019</t>
  </si>
  <si>
    <t>SE GENERO LA RADICACION 2019-371520 Y CORDIS 2019EE15420
Respondido por: PLOZANO
Fecha Respuesta: 12-04-2019</t>
  </si>
  <si>
    <t>2019ER6391</t>
  </si>
  <si>
    <t>RESPUESTA A SU OFICIO 0370 DE FECHA 08-02-2019</t>
  </si>
  <si>
    <t xml:space="preserve"> - Se respondio con el documento No. 2019EE13125, cuyo asunto es: UAECD 2019ER6391/RAD 322393-2019</t>
  </si>
  <si>
    <t>2019ER6392</t>
  </si>
  <si>
    <t>RESPUESTA A SU OFICIO NO. 1457 DEL 06/09/2019</t>
  </si>
  <si>
    <t>SE DIO TRAMITE MEDIANTE LA RADICACACIÓN GENERADA NO. 2019-388919 DEL 16-04-2019
Respondido por: PLOZANO
Fecha Respuesta: 16-04-2019</t>
  </si>
  <si>
    <t>2019ER6393</t>
  </si>
  <si>
    <t>SOLICITUD REVOCATORIA DIRECTA DE LA RESOLUCION 2015-115426</t>
  </si>
  <si>
    <t>SE TRASLADA PARA SU CONOCIMIENTO Y FINES PERTINENTES
Respondido por: JRAMOS
Fecha Respuesta: 28-03-2019</t>
  </si>
  <si>
    <t>2019ER6394</t>
  </si>
  <si>
    <t>RESPUESTA A SU OFICIO 0239 DE FECHA 08-02-2019</t>
  </si>
  <si>
    <t xml:space="preserve"> - Se respondio con el documento No. 2019EE13217, cuyo asunto es: UAECD 2019ER6394/ RAD 322988</t>
  </si>
  <si>
    <t>2019ER6395</t>
  </si>
  <si>
    <t>RESPUESTA A SU OFICIO 644 DE FECHA 31-01-2019</t>
  </si>
  <si>
    <t xml:space="preserve"> - Se respondio con el documento No. 2019EE13424, cuyo asunto es: UAECD 2019ER 6395-RAD323402-2019</t>
  </si>
  <si>
    <t>2019ER6396</t>
  </si>
  <si>
    <t>RESPUESTA A SU OFICIO 19-0171 DE FECHA04-02-2019</t>
  </si>
  <si>
    <t xml:space="preserve"> - Se respondio con el documento No. 2019EE13388, cuyo asunto es: UAECD 2019ER 6395/RAD 323451-2019</t>
  </si>
  <si>
    <t>2019ER6397</t>
  </si>
  <si>
    <t>RESPUESTA A SU OFICIO NO.  5770 DEL 03/10/2018</t>
  </si>
  <si>
    <t xml:space="preserve"> - Se respondio con el documento No. 2019EE13324, cuyo asunto es: UAECD 2019ER6397-RAD 354323-2019</t>
  </si>
  <si>
    <t>2019ER6398</t>
  </si>
  <si>
    <t>RESPUESTA A SU OFICIO 299 DE FECHA 23-01-2019</t>
  </si>
  <si>
    <t xml:space="preserve"> - Se respondio con el documento No. 2019EE12066, cuyo asunto es: UAECD 2019 ER 6308</t>
  </si>
  <si>
    <t>2019ER6399</t>
  </si>
  <si>
    <t>RESPUESTA A SU OFICIO NO. 05297 DEL 30/10/2018</t>
  </si>
  <si>
    <t xml:space="preserve"> - Se respondio con el documento No. 2019EE12459, cuyo asunto es: UAECD 2019ER6399/RAD 312787-2019</t>
  </si>
  <si>
    <t>2019ER6400</t>
  </si>
  <si>
    <t>RESPUESTA A SU OFICIO 00094 DE FECHA 18-01-2019</t>
  </si>
  <si>
    <t xml:space="preserve"> - Se respondio con el documento No. 2019EE12079, cuyo asunto es: RPTA 2019ER6400-RAD.2019-307710</t>
  </si>
  <si>
    <t>2019ER6402</t>
  </si>
  <si>
    <t>RESPUESTA A SU OFICIO 2829 DE FECHA 18-01-2019</t>
  </si>
  <si>
    <t xml:space="preserve"> - Se respondio con el documento No. 2019EE12748, cuyo asunto es: SE GENERA RESPUESTA A 2019ER6402
RAD 2019-315636</t>
  </si>
  <si>
    <t>2019ER6403</t>
  </si>
  <si>
    <t>RESPUESTA A SU OFICIO NO. 0091 DEL 0402/2019</t>
  </si>
  <si>
    <t xml:space="preserve"> - Se respondio con el documento No. 2019EE12750, cuyo asunto es: SE GENERA RESPUESTA A 2019ER6403
SE GENERA RAD 2019-316396</t>
  </si>
  <si>
    <t>2019ER6404</t>
  </si>
  <si>
    <t>RESPUESTA A SU OFICIO NO. 067 DEL 22/01/2019</t>
  </si>
  <si>
    <t xml:space="preserve"> - Se respondio con el documento No. 2019EE12209, cuyo asunto es: 20189ER6404 SE RADICA 2019 308776 TR 71</t>
  </si>
  <si>
    <t>2019ER6406</t>
  </si>
  <si>
    <t>RESPUESTA A SU OFICIO NO. 2723 DE 29/10/2018</t>
  </si>
  <si>
    <t xml:space="preserve"> - Se respondio con el documento No. 2019EE11299, cuyo asunto es: UAECD 2019ER6406 RAD 296008</t>
  </si>
  <si>
    <t>2019ER6407</t>
  </si>
  <si>
    <t>INVERSIONES FELICITY SAS</t>
  </si>
  <si>
    <t xml:space="preserve"> - Se respondio con el documento No. 2019EE15403, cuyo asunto es: 2019ER 6407 SE HACE DEVOLUCIÓN DE FOLIOS UN CD Y UN PLANO</t>
  </si>
  <si>
    <t>2019ER6408</t>
  </si>
  <si>
    <t xml:space="preserve"> - Se respondio con el documento No. 2019EE15154, cuyo asunto es: 2019ER6408 SE GENERA TR 97 RAD 2019 374876</t>
  </si>
  <si>
    <t>2019ER6409</t>
  </si>
  <si>
    <t xml:space="preserve"> - Se respondio con el documento No. 2019EE13900, cuyo asunto es: UAECD 2019 ER 6409</t>
  </si>
  <si>
    <t>2019ER6410</t>
  </si>
  <si>
    <t xml:space="preserve"> - Se respondio con el documento No. 2019EE13903, cuyo asunto es: UAECD 2019 ER 6410</t>
  </si>
  <si>
    <t>2019ER6411</t>
  </si>
  <si>
    <t>RESPUESTA A SU OFICIO NO 2018-0090 DEL 22/01/2019</t>
  </si>
  <si>
    <t xml:space="preserve"> - Se respondio con el documento No. 2019EE11298, cuyo asunto es: UAECD2019ER6411 RAD 296043</t>
  </si>
  <si>
    <t>2019ER6412</t>
  </si>
  <si>
    <t>RESPUESTA A SU OFICIO NO 5990 DEL 25/10/2018</t>
  </si>
  <si>
    <t xml:space="preserve"> - Se respondio con el documento No. 2019EE11349, cuyo asunto es: UAECD 2019 ER 6412</t>
  </si>
  <si>
    <t>2019ER6413</t>
  </si>
  <si>
    <t>RESPUESTA A SU OFICIO NO 5992 DEL 25/10/2018</t>
  </si>
  <si>
    <t xml:space="preserve"> - Se respondio con el documento No. 2019EE12671, cuyo asunto es: SE GENERA RESPUESTA AL 2019ER6413
PREDIO NO ENCONTRADO</t>
  </si>
  <si>
    <t>2019ER6414</t>
  </si>
  <si>
    <t>RESPUESTA A SU OFICIO NO 0159-19 DEL 01/02/2019</t>
  </si>
  <si>
    <t xml:space="preserve"> - Se respondio con el documento No. 2019EE11297, cuyo asunto es: UAECD 2019ER6414 RAD 296106</t>
  </si>
  <si>
    <t>2019ER6415</t>
  </si>
  <si>
    <t>RESPUESTA A SU OFICIO NO 0154 DEL 28/01/2019</t>
  </si>
  <si>
    <t xml:space="preserve"> - Se respondio con el documento No. 2019EE11352, cuyo asunto es: UAECD 2019 ER6415</t>
  </si>
  <si>
    <t>2019ER6416</t>
  </si>
  <si>
    <t>SE DA RESPUESTA CON EE 13810  DE 06-04-2019
Respondido por: NLANCHEROS
Fecha Respuesta: 06-04-2019</t>
  </si>
  <si>
    <t>2019ER6417</t>
  </si>
  <si>
    <t>SOLICITUD DE INFORMACION PROCESO ESPECIAL DE PRESCRIPCION ADQUISITIVA DE DOMINIO</t>
  </si>
  <si>
    <t>SE ADICIONO LOS  DOCUMENTOS A LA RADICACIÓN 2019-235750
RESPONDIDO POR: LJIMENEZ
FECHA RESPUESTA: 27-03-2019</t>
  </si>
  <si>
    <t>2019ER6418</t>
  </si>
  <si>
    <t>SOLICITUD DE COTIZACION PARA ELABORACION DE AVALUOS</t>
  </si>
  <si>
    <t>SE ENVIO CON EL 2019 EE 13330
Respondido por: A51607970
Fecha Respuesta: 04-04-2019</t>
  </si>
  <si>
    <t>2019ER6429</t>
  </si>
  <si>
    <t>SOLICITUD COPIA DEL OFICIO 2019EE562 CON DESTINO A REGISTRO ZONA SUR - RESOLUCION N° 85888 DE 2018</t>
  </si>
  <si>
    <t xml:space="preserve"> - Se respondio con el documento No. 2019EE16774, cuyo asunto es: RESPUESTA A 2019ER6429 REMITO COPIAS DE CORDIS 2019EE562 CON SELLO DE RECIBIDO</t>
  </si>
  <si>
    <t>2019ER6433</t>
  </si>
  <si>
    <t>SOLICITUD MODIFICACION DE AVALUO</t>
  </si>
  <si>
    <t xml:space="preserve"> -- Se responde temporalmente (no se cierra) con el documento No. 2019EE11904, cuyo asunto es: 2019ER6433  SE TRASLADA A - Se respondio con el documento No. 2019EE11906, cuyo asunto es: 2019ER6433</t>
  </si>
  <si>
    <t>2019ER6434</t>
  </si>
  <si>
    <t>SOLICITUD ACTUALIZACIO DE PROPIETARIOS</t>
  </si>
  <si>
    <t>CASTILMODA S.A.S</t>
  </si>
  <si>
    <t xml:space="preserve"> - Se respondio con el documento No. 2019EE42330, cuyo asunto es: 2019ER6434 // DERECHO DE PETICIÓN // RAD 2019-888966 Y 2019-889096</t>
  </si>
  <si>
    <t>2019ER6442</t>
  </si>
  <si>
    <t>EE13128
Respondido por: LJIMENEZ
Fecha Respuesta: 02-04-2019</t>
  </si>
  <si>
    <t>2019ER6443</t>
  </si>
  <si>
    <t>2019ER6445</t>
  </si>
  <si>
    <t xml:space="preserve"> - Se respondio con el documento No. 2019EE13287, cuyo asunto es: UAECD 2019 ER 6445</t>
  </si>
  <si>
    <t>2019ER6458</t>
  </si>
  <si>
    <t xml:space="preserve"> - Se respondio con el documento No. 2019EE12234, cuyo asunto es: 2019ER6458 SE GENERA RAD 2019 308828 TR 71</t>
  </si>
  <si>
    <t>2019ER6460</t>
  </si>
  <si>
    <t>JUZGADO SETENTA (70) CIVIL MUNICIPAL DE BOGOTA D.C.</t>
  </si>
  <si>
    <t xml:space="preserve"> - Se respondio con el documento No. 2019EE11300, cuyo asunto es: UAECD 2019 ER 6460 RAD 295976</t>
  </si>
  <si>
    <t>2019ER6464</t>
  </si>
  <si>
    <t xml:space="preserve"> - Se respondio con el documento No. 2019EE12254, cuyo asunto es: RPTA2019ER6464-RAD.2019-308964</t>
  </si>
  <si>
    <t>2019ER6465</t>
  </si>
  <si>
    <t>RT 46918 TRASLADO DE 4 DERECHOS DE PETICION AVALUOS COMERCIALES</t>
  </si>
  <si>
    <t>SE TRANSFIERE CORDIS POR ORDEN DE LA INGENIERA LIGIA GONZALEZ MARTINEZ
Respondido por: JTORRESG
Fecha Respuesta: 27-03-2019</t>
  </si>
  <si>
    <t>2019ER6466</t>
  </si>
  <si>
    <t>RT: 49750 - ENVIO DE ACLARACIONES</t>
  </si>
  <si>
    <t>2019ER6467</t>
  </si>
  <si>
    <t>RT: 51083 - SOLICITUD DE MODIFICACION AL AVALUO COMERCIAL</t>
  </si>
  <si>
    <t>SE REALIZA TRANSFERENCIA A LA S.I.E POR INSTRUCCION DE LA GCAU
RESPONDIDO POR: MRLOPEZ
FECHA RESPUESTA: 27-03-2019          2019IE6897</t>
  </si>
  <si>
    <t>2019ER6469</t>
  </si>
  <si>
    <t xml:space="preserve"> - Se respondio con el documento No. 2019EE13130, cuyo asunto es: UAECD 2019 ER 6469</t>
  </si>
  <si>
    <t>2019ER6470</t>
  </si>
  <si>
    <t>EE13129
Respondido por: LJIMENEZ
Fecha Respuesta: 02-04-2019</t>
  </si>
  <si>
    <t>2019ER6475</t>
  </si>
  <si>
    <t xml:space="preserve"> - Se respondio con el documento No. 2019EE13405, cuyo asunto es: UAECD 2019ER6475</t>
  </si>
  <si>
    <t>2019ER6476</t>
  </si>
  <si>
    <t>SE ENVIO CON EL 2019 EE 13681
Respondido por: A51607970
Fecha Respuesta: 05-04-2019</t>
  </si>
  <si>
    <t>2019ER6489</t>
  </si>
  <si>
    <t>SOLICITUD DE AVALUO CATASTRAL UNIFICADO</t>
  </si>
  <si>
    <t xml:space="preserve"> - Se respondio con el documento No. 2019EE16403, cuyo asunto es: RESPUESTA AOFICIO 2019ER6489. SE INFORMA QUE SE GENERA RAD 2019-412261, PERO SE DEJA EN P*R POR NO ACREDITAR COMO POSEEDOR PARA QUE ALLEGUEN LOS DOCUMENTOS NECESARIOS</t>
  </si>
  <si>
    <t>2019ER6494</t>
  </si>
  <si>
    <t>SOLICITUD DE INFORMACION -INCORPORACION DE MEJORA</t>
  </si>
  <si>
    <t>SE TRASLADA POR SER DE SU COMPETENCIA-FECHA EN QUEFUE O FIGURA CONSTRUCCION DE PREDIO
Respondido por: JMONJE
Fecha Respuesta: 11-04-2019</t>
  </si>
  <si>
    <t>2019ER6504</t>
  </si>
  <si>
    <t>SOLICITUD DE INFORMACION - NOMBRE DE PROPIETARIOS</t>
  </si>
  <si>
    <t xml:space="preserve"> - Se respondio con el documento No. 2019EE15421, cuyo asunto es: 2019ER6504 SE GENERA CERT CATASTRAL</t>
  </si>
  <si>
    <t>2019ER6507</t>
  </si>
  <si>
    <t>INSCRIPCION RESOLUCION RECTIFICACION DE AREA POR IMPRECISA DETERMINACION EN LA TRADICION - RAD. 2018EE57167</t>
  </si>
  <si>
    <t>SE INFORMÓ LA INSCRIPCIÓN EN FOLIO DE MATRÍCULA DE RESOLUCIÓN CONJUNTA DEL RADICADO 2018-1068021. SE ARCHIVA EN LA CARPETA CORRESPONDIENTE.
Respondido por: ANREYES
Fecha Respuesta: 22-04-2019</t>
  </si>
  <si>
    <t>2019ER6508</t>
  </si>
  <si>
    <t>INSCRIPCION RESOLUCION RECTIFICACION DE AREA POR IMPRECISA DETERMINACION EN LA TRADICION - RAD. 2018EE60702</t>
  </si>
  <si>
    <t>SE INFORMÓ LA INSCRIPCIÓN EN FOLIO DE MATRÍCULA DE RESOLUCIÓN CONJUNTA DEL RADICADO 2018-1109788. SE ARCHIVA EN LA CARPETA CORRESPONDIENTE.
Respondido por: ANREYES
Fecha Respuesta: 22-04-2019</t>
  </si>
  <si>
    <t>2019ER6509</t>
  </si>
  <si>
    <t>INSCRIPCION RESOLUCION RECTIFICACION DE AREA POR IMPRECISA DETERMINACION EN LA TRADICION - RAD. 2018EE57563</t>
  </si>
  <si>
    <t>SE INFORMÓ LA INSCRIPCIÓN EN FOLIO DE MATRÍCULA DE RESOLUCIÓN CONJUNTA DEL RADICADO 2018-927419. SE ARCHIVA EN LA CARPETA CORRESPONDIENTE.
Respondido por: ANREYES
Fecha Respuesta: 22-04-2019</t>
  </si>
  <si>
    <t>2019ER6510</t>
  </si>
  <si>
    <t>INSCRIPCION RESOLUCION RECTIFICACION DE AREA POR IMPRECISA DETERMINACION EN LA TRADICION - RAD. 2018EE57158</t>
  </si>
  <si>
    <t>SE INFORMÓ LA INSCRIPCIÓN EN FOLIO DE MATRÍCULA DE RESOLUCIÓN CONJUNTA DEL RADICADO 2018-629459. SE ARCHIVA EN LA CARPETA CORRESPONDIENTE.
Respondido por: ANREYES
Fecha Respuesta: 22-04-2019</t>
  </si>
  <si>
    <t>2019ER6511</t>
  </si>
  <si>
    <t>2019ER6514</t>
  </si>
  <si>
    <t xml:space="preserve"> - Se respondio con el documento No. 2019EE13816, cuyo asunto es: RESPUESTA A OFICIOS 2019ER6514 Y 2019ER 6515 POR TRATARSE DE LA MISMA SOLICITUD- JUZGADO VEINTICINCO DE EJECUCION DE PENAS Y MEDIDAS DE SEGURIDAD- EJECUCIÓBN SETENCIA NO. 11764- NELSON RODRIGUEZ</t>
  </si>
  <si>
    <t>2019ER6515</t>
  </si>
  <si>
    <t>SE RESPONDE CON OFICIO 2019EE13816. RESPUESTA PARA LOS OFICIOS 2019ER6514 Y 2019ER615 POR TRATARSE DE LA MISMA SOLICITUD- JUZGADO 25 DE EJECUCIÓN DE PENAS- SENTENCIA 11764- NELSON RODRIGUEZ
Respondido por: OCASTELLANOS
Fecha Respuesta: 07-04-2019</t>
  </si>
  <si>
    <t>2019ER6518</t>
  </si>
  <si>
    <t xml:space="preserve"> - Se respondio con el documento No. 2019EE11942, cuyo asunto es: UAECD 2019 ER 6518</t>
  </si>
  <si>
    <t>2019ER6521</t>
  </si>
  <si>
    <t>INSCRIPCION RESOLICION RECTIFICACION DE AREA POR IMPRECISA DETERMINACION EN LA TRADICION 2018EE61661</t>
  </si>
  <si>
    <t>2019ER6522</t>
  </si>
  <si>
    <t>ISOLICITUD DE INFORMACION BIENES E INMUEBLES</t>
  </si>
  <si>
    <t xml:space="preserve"> - Se respondio con el documento No. 2019EE11967, cuyo asunto es: UAECD 2019 ER 6522</t>
  </si>
  <si>
    <t>2019ER6523</t>
  </si>
  <si>
    <t>RESPUESTA A SU OFICIO NO 2594 DEL 30/10/2019</t>
  </si>
  <si>
    <t xml:space="preserve"> - Se respondio con el documento No. 2019EE11277, cuyo asunto es: UAECD 2019ER6523 RAD 2019-297636 TR 71</t>
  </si>
  <si>
    <t>2019ER6524</t>
  </si>
  <si>
    <t>RESPUESTA A SU OFICIO NO 565 DEL 20/02/2019</t>
  </si>
  <si>
    <t xml:space="preserve"> - Se respondio con el documento No. 2019EE12546, cuyo asunto es: UAECD 2019ER652. SOLICITUD DE INFORMACIÓN M.I 050S40205069</t>
  </si>
  <si>
    <t>2019ER6525</t>
  </si>
  <si>
    <t>RESPUESTA A SU OFICIO NO 259 DEL 01/02/2019</t>
  </si>
  <si>
    <t xml:space="preserve"> - Se respondio con el documento No. 2019EE11680, cuyo asunto es: UAECD 2019ER6525.SOLICITUD DE INFORMACIÓN.</t>
  </si>
  <si>
    <t>2019ER6526</t>
  </si>
  <si>
    <t>RESPUESTA A SU OFICIO NO 518 DEL 07/03/2018</t>
  </si>
  <si>
    <t xml:space="preserve"> - Se respondio con el documento No. 2019EE11309, cuyo asunto es: UAECD 2019ER6526 RAD 2019-298402 TR 71</t>
  </si>
  <si>
    <t>2019ER6527</t>
  </si>
  <si>
    <t>RESPUESTA A SU OFICIO NO 5697 DEL 07/11/2018</t>
  </si>
  <si>
    <t xml:space="preserve"> - Se respondio con el documento No. 2019EE11410, cuyo asunto es: UAECD 2019ER6527 RAD 2019-299436 TR 71</t>
  </si>
  <si>
    <t>2019ER6528</t>
  </si>
  <si>
    <t>RESPUESTA A SU OFICIO NO 3056 DEL 22/10/2018</t>
  </si>
  <si>
    <t xml:space="preserve"> - Se respondio con el documento No. 2019EE11337, cuyo asunto es: UAECD 2019ER6528 TRASLADO IGAC.</t>
  </si>
  <si>
    <t>2019ER6529</t>
  </si>
  <si>
    <t>RESPUESTA A SU OFICIO NO 4415 DEL 31/10/2018</t>
  </si>
  <si>
    <t xml:space="preserve"> - Se respondio con el documento No. 2019EE11386, cuyo asunto es: UAECD 2019ER6529 SOLICITUD DE INFORMACION M.I 40383194</t>
  </si>
  <si>
    <t>2019ER6530</t>
  </si>
  <si>
    <t>RESPUESTA A SU OFICIO NO 1412 DEL 22/06/2018</t>
  </si>
  <si>
    <t xml:space="preserve"> - Se respondio con el documento No. 2019EE11381, cuyo asunto es: UAECD 2019ER6530 RAD 2019-299214 TR 71</t>
  </si>
  <si>
    <t>2019ER6531</t>
  </si>
  <si>
    <t>RESPUESTA A SU OFICIO NO 120 DEL 30/01/2019</t>
  </si>
  <si>
    <t xml:space="preserve"> - Se respondio con el documento No. 2019EE11679, cuyo asunto es: CORDIS 2019ER6531 RADICACION 2019-300843</t>
  </si>
  <si>
    <t>2019ER6532</t>
  </si>
  <si>
    <t>RESPUESTA A SU OFICIO N° 224 DE FECHA 05-02-2019</t>
  </si>
  <si>
    <t xml:space="preserve"> - Se respondio con el documento No. 2019EE11684, cuyo asunto es: CORDIS 2019ER6532 RADICACIONES 300894-300924-300931-300937-300988-300995-301008-301015-301042-301054</t>
  </si>
  <si>
    <t>2019ER6534</t>
  </si>
  <si>
    <t>RESPUESTA A SU OFICIO N° 1236/2018 DE FECHA 22-05-2018</t>
  </si>
  <si>
    <t xml:space="preserve"> - Se respondio con el documento No. 2019EE11685, cuyo asunto es: CORDIS 2019ER6534 RADICACION 2019-301365</t>
  </si>
  <si>
    <t>2019ER6535</t>
  </si>
  <si>
    <t>RESPUESTA A SU OFICIO N° 0236 DE FECHA 18-02-2019</t>
  </si>
  <si>
    <t xml:space="preserve"> - Se respondio con el documento No. 2019EE11689, cuyo asunto es: CORDIS 2019ER6535 RADICACION 2019-301684</t>
  </si>
  <si>
    <t>2019ER6536</t>
  </si>
  <si>
    <t>RESPUESTA A SU OFICIO N° 483 DE FECHA 08-02-2019</t>
  </si>
  <si>
    <t xml:space="preserve"> - Se respondio con el documento No. 2019EE11690, cuyo asunto es: CORDIS 2019ER6536 RADICACION 2019-301725</t>
  </si>
  <si>
    <t>2019ER6537</t>
  </si>
  <si>
    <t>RESPUESTA A SU OFICIO N° 0570 DE FECHA 07-02-2019</t>
  </si>
  <si>
    <t xml:space="preserve"> - Se respondio con el documento No. 2019EE11691, cuyo asunto es: CORDIS 2019ER6537 RADICACION 2019-301783</t>
  </si>
  <si>
    <t>2019ER6538</t>
  </si>
  <si>
    <t>RESPUESTA A SU OFICIO N° 2726 DE FECHA 07-11-2018</t>
  </si>
  <si>
    <t xml:space="preserve"> - Se respondio con el documento No. 2019EE11695, cuyo asunto es: CORDISN 2019ER6538 RADICACION 2019-302506</t>
  </si>
  <si>
    <t>2019ER6539</t>
  </si>
  <si>
    <t>RESPUESTA A SU OFICIO N° 3487 DE FECHA 26-10-2018</t>
  </si>
  <si>
    <t xml:space="preserve"> - Se respondio con el documento No. 2019EE11698, cuyo asunto es: CORDIS 2019ERT6539 OFICIO</t>
  </si>
  <si>
    <t>2019ER6540</t>
  </si>
  <si>
    <t>RESPUESTA A SU OFICIO N° 00179 DE FECHA 21-01-2019</t>
  </si>
  <si>
    <t xml:space="preserve"> - Se respondio con el documento No. 2019EE11716, cuyo asunto es: CORDIS 2019ER6540 RADICACION 2019-302601</t>
  </si>
  <si>
    <t>2019ER6541</t>
  </si>
  <si>
    <t>RESPUESTA A SU OFICIO N° 0107 DE FECHA 25-01-2019</t>
  </si>
  <si>
    <t xml:space="preserve"> - Se respondio con el documento No. 2019EE11720, cuyo asunto es: CORDIS 2019ER6541 RADICACION 2019-302723</t>
  </si>
  <si>
    <t>2019ER6542</t>
  </si>
  <si>
    <t>RESPUESTA A SU OFICIO N° 0331 DE FECHA 28-01-2019</t>
  </si>
  <si>
    <t xml:space="preserve"> -- SE RESPONDE TEMPORALMENTE (NO SE CIERRA) CON EL DOCUMENTO NO. 2019EE11724, CUYO ASUNTO ES: CORDIS 2019ER6542 2019ER6543
Respondido por: MSANDOVAL
Fecha Respuesta:</t>
  </si>
  <si>
    <t>2019ER6543</t>
  </si>
  <si>
    <t>RESPUESTA A SU OFICIO N° 0329 DE FECHA 28-01-2019</t>
  </si>
  <si>
    <t>SE GENERO EL EE11724 RADICACION 2019-302798
Respondido por: MSANDOVAL
Fecha Respuesta: 27-03-2019</t>
  </si>
  <si>
    <t>2019ER6544</t>
  </si>
  <si>
    <t>RESPUESTA A SU OFICIO N° 0191 DE FECHA 29-01-2019</t>
  </si>
  <si>
    <t xml:space="preserve"> - Se respondio con el documento No. 2019EE11731, cuyo asunto es: CORDIS 2019ER6544 OFICIO</t>
  </si>
  <si>
    <t>2019ER6545</t>
  </si>
  <si>
    <t>RESPUESTA A SU OFICIO N° 00066-2017-0328 DE FECHA 18-01-2019</t>
  </si>
  <si>
    <t xml:space="preserve"> - Se respondio con el documento No. 2019EE11723, cuyo asunto es: UAECD2019ER6545 RAD 300155
</t>
  </si>
  <si>
    <t>2019ER6546</t>
  </si>
  <si>
    <t>RESPUESTA A SU OFICIO N° 0085 DE FECHA 24-01-2019</t>
  </si>
  <si>
    <t xml:space="preserve"> - Se respondio con el documento No. 2019EE11722, cuyo asunto es: 2019ER6546 RAD 300601</t>
  </si>
  <si>
    <t>2019ER6547</t>
  </si>
  <si>
    <t>RESPUESTA A SU OFICIO N° 6785 DE FECHA 30-10-2019</t>
  </si>
  <si>
    <t xml:space="preserve"> - Se respondio con el documento No. 2019EE11725, cuyo asunto es: UAECD 2019 ER 6547 RAD 300670</t>
  </si>
  <si>
    <t>2019ER6548</t>
  </si>
  <si>
    <t>RESPUESTA A SU OFICIO N° 0399-18/0591 DE FECHA 07-02-2019</t>
  </si>
  <si>
    <t xml:space="preserve"> - Se respondio con el documento No. 2019EE11773, cuyo asunto es: UAECD 2019 ER 6548</t>
  </si>
  <si>
    <t>2019ER6549</t>
  </si>
  <si>
    <t>RESPUESTA A SU OFICIO N° 0057 DE FECHA 25-01-2019</t>
  </si>
  <si>
    <t xml:space="preserve"> - Se respondio con el documento No. 2019EE11726, cuyo asunto es: 2019ER6549 RAD 300754</t>
  </si>
  <si>
    <t>2019ER6550</t>
  </si>
  <si>
    <t>RESPUESTA A SU OFICIO N° 4768 DE FECHA 19-12-2018</t>
  </si>
  <si>
    <t xml:space="preserve"> - Se respondio con el documento No. 2019EE11727, cuyo asunto es: 2019 ER 6550 RAD 300810-300855</t>
  </si>
  <si>
    <t>2019ER6551</t>
  </si>
  <si>
    <t>RESPUESTA A SU OFICIO N° 1360/11001-31-03-017-2015-00730-00 DE FECHA 12-06-2018</t>
  </si>
  <si>
    <t xml:space="preserve"> - Se respondio con el documento No. 2019EE11728, cuyo asunto es: 2019 ER 6551 RAD 300933</t>
  </si>
  <si>
    <t>2019ER6552</t>
  </si>
  <si>
    <t>RESPUESTA A SU OFICIO N° 2329 DE FECHA 01-11-2018</t>
  </si>
  <si>
    <t xml:space="preserve"> - Se respondio con el documento No. 2019EE12058, cuyo asunto es: CORDIS 2019ER6552 RADICACION 2019-305498</t>
  </si>
  <si>
    <t>2019ER6553</t>
  </si>
  <si>
    <t>RESPUESTA A SU OFICIO N° 3708 DE FECHA 24-10-2018</t>
  </si>
  <si>
    <t xml:space="preserve"> - Se respondio con el documento No. 2019EE11729, cuyo asunto es: 2019ER 6553 RAD 300998</t>
  </si>
  <si>
    <t>2019ER6554</t>
  </si>
  <si>
    <t>RESPUESTA A SU OFICIO N° 306 DE FECHA 13-02-2019</t>
  </si>
  <si>
    <t xml:space="preserve"> - Se respondio con el documento No. 2019EE12004, cuyo asunto es: CORDIS 2019ER6554 RADICACIONES 304731-304769</t>
  </si>
  <si>
    <t>2019ER6555</t>
  </si>
  <si>
    <t>RESPUESTA A SU OFICIO N° 422 DE FECHA 20-02-2019</t>
  </si>
  <si>
    <t xml:space="preserve"> - Se respondio con el documento No. 2019EE11738, cuyo asunto es: UAECD 2019ER6555 RADICACIONES 2019 301879-301892</t>
  </si>
  <si>
    <t>2019ER6556</t>
  </si>
  <si>
    <t>RESPUESTA A SU OFICIO N° 0278 DE FECHA 22-03-2018</t>
  </si>
  <si>
    <t xml:space="preserve"> - Se respondio con el documento No. 2019EE11775, cuyo asunto es: UAECD 2019ER6556</t>
  </si>
  <si>
    <t>2019ER6557</t>
  </si>
  <si>
    <t>RESPUESTA A SU OFICIO N° 0072 DE FECHA 23-01-2019</t>
  </si>
  <si>
    <t xml:space="preserve"> - Se respondio con el documento No. 2019EE11730, cuyo asunto es: 2019ER 6557 RAD 301091</t>
  </si>
  <si>
    <t>2019ER6558</t>
  </si>
  <si>
    <t>RESPUESTA A SU OFICIO N° 1888 DE FECHA 26-10-2018</t>
  </si>
  <si>
    <t xml:space="preserve"> - Se respondio con el documento No. 2019EE11732, cuyo asunto es: UAECD 2019 ER 6558 RAD 301159</t>
  </si>
  <si>
    <t>2019ER6559</t>
  </si>
  <si>
    <t>RESPUESTA A SU OFICIO N° 00012 DE FECHA 15-01-2019</t>
  </si>
  <si>
    <t xml:space="preserve"> - Se respondio con el documento No. 2019EE11673, cuyo asunto es: CORDIS 2019ER6559-RADICACION 2019-300684</t>
  </si>
  <si>
    <t>2019ER6560</t>
  </si>
  <si>
    <t>RESPUESTA A SU OFICIO N° 0135 DE FECHA 01-02-2019</t>
  </si>
  <si>
    <t xml:space="preserve"> - Se respondio con el documento No. 2019EE11733, cuyo asunto es: UAECD 2019ER 6560 RAD 301227</t>
  </si>
  <si>
    <t>2019ER6561</t>
  </si>
  <si>
    <t>RESPUESTA A SU OFICIO N° 1499 DE FECHA 11-09-2018</t>
  </si>
  <si>
    <t xml:space="preserve"> - Se respondio con el documento No. 2019EE11734, cuyo asunto es: 2019 ER 6561 RAD 301281</t>
  </si>
  <si>
    <t>2019ER6562</t>
  </si>
  <si>
    <t>RESPUESTA A SU OFICIO N° 341 DE FECHA 07-02-2019</t>
  </si>
  <si>
    <t xml:space="preserve"> - SE RESPONDIO CON EL DOCUMENTO NO. 2019EE11735, CUYO ASUNTO ES: 2019ER6562 RAD 301434 ESTA RADICAACION SE ANULO NO TENERLA EN CUENTA</t>
  </si>
  <si>
    <t>2019ER6563</t>
  </si>
  <si>
    <t>RESPUESTA A SU OFICIO N° 2303 DE FECHA 01-11-2018</t>
  </si>
  <si>
    <t xml:space="preserve"> - Se respondio con el documento No. 2019EE11736, cuyo asunto es: 2019ER 6563 RAD 301735</t>
  </si>
  <si>
    <t>2019ER6564</t>
  </si>
  <si>
    <t>RESPUESTA A SU OFICIO N°2035 DE FECHA 05-09-2018</t>
  </si>
  <si>
    <t xml:space="preserve"> - Se respondio con el documento No. 2019EE11737, cuyo asunto es: UAECD 2019 ER 6564 RAD 301813</t>
  </si>
  <si>
    <t>2019ER6565</t>
  </si>
  <si>
    <t>RESPUESTA A SU OFICIO N° 2019-0104 DE FECHA 22-01-2019</t>
  </si>
  <si>
    <t xml:space="preserve"> - Se respondio con el documento No. 2019EE11676, cuyo asunto es: CORDIS 2019ER6565 RADICACION 2019-300756</t>
  </si>
  <si>
    <t>2019ER6566</t>
  </si>
  <si>
    <t>RESPUESTA A SU OFICIO NO. 1763-2018 DEL 29-08-2018</t>
  </si>
  <si>
    <t xml:space="preserve"> - Se respondio con el documento No. 2019EE12087, cuyo asunto es: UAECD 2019ER 6566 RAD 304691</t>
  </si>
  <si>
    <t>2019ER6567</t>
  </si>
  <si>
    <t>RESPUESTA A SU OFICIO N° 0034 DE FECHA 16-01-2019</t>
  </si>
  <si>
    <t xml:space="preserve"> - Se respondio con el documento No. 2019EE12040, cuyo asunto es: CORDIS 2019ER6567 OFICIO</t>
  </si>
  <si>
    <t>2019ER6568</t>
  </si>
  <si>
    <t>RESPUESTA A SU OFICIO NO. 003124-18 DEL 12/02/2019</t>
  </si>
  <si>
    <t xml:space="preserve"> - Se respondio con el documento No. 2019EE12342, cuyo asunto es: UAECD 2019 ER 6568</t>
  </si>
  <si>
    <t>2019ER6569</t>
  </si>
  <si>
    <t>RESPUESTA A SU OFICIO N° 0405 DE FECHA 21-02-2019</t>
  </si>
  <si>
    <t xml:space="preserve"> - Se respondio con el documento No. 2019EE12031, cuyo asunto es: CORDIS 2019ER6569 RADICACION 2019-305276</t>
  </si>
  <si>
    <t>2019ER6570</t>
  </si>
  <si>
    <t>RESPUESTA A SU OFICIO NO. 1763 DEL 18/09/2018</t>
  </si>
  <si>
    <t xml:space="preserve"> - Se respondio con el documento No. 2019EE12029, cuyo asunto es: CORDIS 2019ER6570 RADICACION 209-305221</t>
  </si>
  <si>
    <t>2019ER6571</t>
  </si>
  <si>
    <t>RESPUESTA A SU OFICIO N° 0680 DE FECHA 12-02-2019</t>
  </si>
  <si>
    <t>EE - Se respondio con el documento No. 2019EE12088, cuyo asunto es: UAECD 2019 ER 6571 Y ER 6572 RAD 304748</t>
  </si>
  <si>
    <t>2019ER6572</t>
  </si>
  <si>
    <t>RESPUESTA A SU OFICIO NO. 0682 DEL 12/02/2019</t>
  </si>
  <si>
    <t>EE12088 CON REFERENCIA CON EL ER 6571
Respondido por: LJIMENEZ
Fecha Respuesta: 28-03-2019</t>
  </si>
  <si>
    <t>2019ER6573</t>
  </si>
  <si>
    <t>RESPUESTA A SU OFICIO N° 5778 DE FECHA 30-10-2018</t>
  </si>
  <si>
    <t xml:space="preserve"> - Se respondio con el documento No. 2019EE12090, cuyo asunto es: UAECD 2019 ER 6573 RAD 304865</t>
  </si>
  <si>
    <t>2019ER6574</t>
  </si>
  <si>
    <t>RESPUESTA A SU OFICIO NO. 030 DEL 16/01/2019</t>
  </si>
  <si>
    <t xml:space="preserve"> - Se respondio con el documento No. 2019EE12064, cuyo asunto es: CORDIS 2019ER6574 RADICACION 2019-305571</t>
  </si>
  <si>
    <t>2019ER6575</t>
  </si>
  <si>
    <t>RESPUESTA A SU OFICIO N° 503 DE FECHA 05-02-2019</t>
  </si>
  <si>
    <t xml:space="preserve"> - Se respondio con el documento No. 2019EE12092, cuyo asunto es: UAECD 2019ER6575 RAD 305084</t>
  </si>
  <si>
    <t>2019ER6576</t>
  </si>
  <si>
    <t>RESPUESTA A SU OFICIO NO. 0158 DEL 23/01/2019</t>
  </si>
  <si>
    <t xml:space="preserve"> - Se respondio con el documento No. 2019EE12093, cuyo asunto es: UAECD 2019ER 6576 RAD 305150</t>
  </si>
  <si>
    <t>2019ER6577</t>
  </si>
  <si>
    <t>RESPUESTA A SU OFICIO N° 0404 DE FECHA 31-01-2019</t>
  </si>
  <si>
    <t xml:space="preserve"> - Se respondio con el documento No. 2019EE12026, cuyo asunto es: CORDIS 2019ER6577 RADICACION 2019-305110</t>
  </si>
  <si>
    <t>2019ER6578</t>
  </si>
  <si>
    <t>RESPUESTA A SU OFICIO NO. 03782 DEL 12/10/2018</t>
  </si>
  <si>
    <t xml:space="preserve"> - Se respondio con el documento No. 2019EE12019, cuyo asunto es: CORDIS 2019ER6578 OFICIO</t>
  </si>
  <si>
    <t>2019ER6579</t>
  </si>
  <si>
    <t>RESPUESTA A SU OFICIO N° 0027 DE FECHA 15-01-2019</t>
  </si>
  <si>
    <t xml:space="preserve"> - Se respondio con el documento No. 2019EE12070, cuyo asunto es: CORDIS 2019ER6579 RADICACION 2019-305917</t>
  </si>
  <si>
    <t>2019ER6580</t>
  </si>
  <si>
    <t>RESPUESTA A SU OFICIO NO. 258 DEL 28/01/2019</t>
  </si>
  <si>
    <t>SE SOLICITA DAR RESPUESTA YA  SE HABIA SOLICITADO TR 71 RAD 2019-106038-106174-106242 EN LA SOLICITUD DEL ASUNTO SOLICITA NATURALEZA JURIDICA DEL BIEN
Respondido por: MSANDOVAL
Fecha Respuesta: 27-03-2019</t>
  </si>
  <si>
    <t>2019ER6581</t>
  </si>
  <si>
    <t>RESPUESTA A SU OFICIO N° 18-4191 DE FECHA 23-10-2018</t>
  </si>
  <si>
    <t xml:space="preserve"> - Se respondio con el documento No. 2019EE12014, cuyo asunto es: CORDIS 2019ER6581 OFICIO</t>
  </si>
  <si>
    <t>2019ER6582</t>
  </si>
  <si>
    <t>RESPUESTA A SU OFICIO NO. 19-0083 DEL 25/01/2019</t>
  </si>
  <si>
    <t xml:space="preserve"> - Se respondio con el documento No. 2019EE12095, cuyo asunto es: UAECD 2019 ER6582 RAD 305244</t>
  </si>
  <si>
    <t>2019ER6583</t>
  </si>
  <si>
    <t>RESPUESTA A SU OFICIO NO. 138 DEL 23/02/2019</t>
  </si>
  <si>
    <t xml:space="preserve"> - Se respondio con el documento No. 2019EE12382, cuyo asunto es: UAECD 2019 ER 6583</t>
  </si>
  <si>
    <t>2019ER6584</t>
  </si>
  <si>
    <t>RESPUESTA A SU OFICIO N° 3142 SOBRE EL PROCESO DE PERTENENCIA N° 110013103019-2018-00646-00 DE FECHA 22-02-2019</t>
  </si>
  <si>
    <t xml:space="preserve"> - Se respondio con el documento No. 2019EE12010, cuyo asunto es: CORDIS 2019ER6584 RADICACION 2019-304891</t>
  </si>
  <si>
    <t>2019ER6585</t>
  </si>
  <si>
    <t>RESPUESTA A SU OFICIO NO. 358 DEL 11/02/2019</t>
  </si>
  <si>
    <t xml:space="preserve"> - Se respondio con el documento No. 2019EE12385, cuyo asunto es: UAECD2019ER6585</t>
  </si>
  <si>
    <t>2019ER6586</t>
  </si>
  <si>
    <t>RESPUESTA A SU OFICIO N° 2967 DE FECHA 16-11-2018</t>
  </si>
  <si>
    <t xml:space="preserve"> - Se respondio con el documento No. 2019EE12082, cuyo asunto es: CORDIS 2019ER6586 RADICACION 2019-306098</t>
  </si>
  <si>
    <t>2019ER6587</t>
  </si>
  <si>
    <t>RESPUESTA A SU OFICIO NO. 0047 DEL 21/01/2019</t>
  </si>
  <si>
    <t xml:space="preserve"> - Se respondio con el documento No. 2019EE12108, cuyo asunto es: UAECD 2019 ER6587 RAD 305580</t>
  </si>
  <si>
    <t>2019ER6588</t>
  </si>
  <si>
    <t>RESPUESTA A SU OFICIO N° 19-00261 DE FECHA 13-02-2019</t>
  </si>
  <si>
    <t xml:space="preserve"> - Se respondio con el documento No. 2019EE12106, cuyo asunto es: UAECD 2019ER 6588 RAD 305539</t>
  </si>
  <si>
    <t>2019ER6589</t>
  </si>
  <si>
    <t>RESPUESTA A SU OFICIO NO. 330 DEL 14/02/2019</t>
  </si>
  <si>
    <t>YA SE HABIA SOLICITADO CON LA RAD 2018-1349674 EN EL OFICIO 330 SOLICITA SIRVA REALIZAR LAS ANOTACIONES QUE BIEN TENGA, LO CUAL NO ES CLARO
Respondido por: MSANDOVAL
Fecha Respuesta: 28-03-2019</t>
  </si>
  <si>
    <t>2019ER6590</t>
  </si>
  <si>
    <t>RESPUESTA A SU OFICIO NO. 2655 DEL 17/10/2018</t>
  </si>
  <si>
    <t xml:space="preserve"> - Se respondio con el documento No. 2019EE12096, cuyo asunto es: UAECD 2019ER6590 RAD 305329</t>
  </si>
  <si>
    <t>2019ER6591</t>
  </si>
  <si>
    <t>RESPUESTA A SU OFICIO N° 0250 DE FECHA 01-02-2019</t>
  </si>
  <si>
    <t xml:space="preserve"> - Se respondio con el documento No. 2019EE12073, cuyo asunto es: CORDIS 2019ER6591 OFICIO</t>
  </si>
  <si>
    <t>2019ER6592</t>
  </si>
  <si>
    <t>RESPUESTA A SU OFICIO NO. 0082 DEL 25/01/2019</t>
  </si>
  <si>
    <t xml:space="preserve"> - Se respondio con el documento No. 2019EE12104, cuyo asunto es: UACED 2019ER6592 RAD 305477</t>
  </si>
  <si>
    <t>2019ER6593</t>
  </si>
  <si>
    <t>RESPUESTA A SU OFICIO NO. 229 DEL 13/02/2019</t>
  </si>
  <si>
    <t xml:space="preserve"> - Se respondio con el documento No. 2019EE12100, cuyo asunto es: UAECD 2019ER6593 RAD 305386</t>
  </si>
  <si>
    <t>2019ER6594</t>
  </si>
  <si>
    <t>RESPUESTA A SU OFICIO N° 2508 DE FECHA 26-09-2018</t>
  </si>
  <si>
    <t xml:space="preserve"> - Se respondio con el documento No. 2019EE12080, cuyo asunto es: CORDIS 2019ER6594 RADICACIONES 306980-307003-307010</t>
  </si>
  <si>
    <t>2019ER6595</t>
  </si>
  <si>
    <t>RESPUESTA A SU OFICIO NO. 161 DEL 22/01/2019</t>
  </si>
  <si>
    <t xml:space="preserve"> - Se respondio con el documento No. 2019EE12110, cuyo asunto es: UAECD 2019 ER 6595 RAD 305642-305798</t>
  </si>
  <si>
    <t>2019ER6596</t>
  </si>
  <si>
    <t>RESPUESTA A SU OFICIO N° 270 DE FECHA 05-02-2019</t>
  </si>
  <si>
    <t xml:space="preserve"> - Se respondio con el documento No. 2019EE12102, cuyo asunto es: UAECD 2019ER 6596 RAD 305392</t>
  </si>
  <si>
    <t>2019ER6597</t>
  </si>
  <si>
    <t>2019ER6598</t>
  </si>
  <si>
    <t xml:space="preserve"> - Se respondio con el documento No. 2019EE13337, cuyo asunto es: UAECD 2019 ER6598</t>
  </si>
  <si>
    <t>2019ER6599</t>
  </si>
  <si>
    <t xml:space="preserve"> - Se respondio con el documento No. 2019EE13399, cuyo asunto es: UAECD 2019ER6599</t>
  </si>
  <si>
    <t>2019ER6600</t>
  </si>
  <si>
    <t xml:space="preserve"> - Se respondio con el documento No. 2019EE13869, cuyo asunto es: UAECD 2019ER6600</t>
  </si>
  <si>
    <t>2019ER6601</t>
  </si>
  <si>
    <t xml:space="preserve"> - Se respondio con el documento No. 2019EE13855, cuyo asunto es: UAECD 2019ER6601</t>
  </si>
  <si>
    <t>2019ER6602</t>
  </si>
  <si>
    <t>EXISTENCIA FISICA, JURIDICA Y ECONOMICA 2019ER24105 - ACLARACION NOMBRE EDL PROPIETARIO</t>
  </si>
  <si>
    <t>SE REASIGNA A ANDREA TORRES PARA CONTINUAR TRAMITE
Respondido por: NPASTRAN
Fecha Respuesta: 11-04-2019</t>
  </si>
  <si>
    <t>2019ER6603</t>
  </si>
  <si>
    <t>TRASLADO OFICIO RADICADO  50N2019EE06689 NADER SANCHEZ JIMENA / ABOGADO 227</t>
  </si>
  <si>
    <t>SE INFORMÓ LA INSCRIPCIÓN EN FOLIO DE MATRÍCULA DE RESOLUCIÓN CONJUNTA DEL RADICADO 2018-1319972. SE ARCHIVA EN LA CARPETA CORRESPONDIENTE.
Respondido por: ANREYES
Fecha Respuesta: 22-04-2019</t>
  </si>
  <si>
    <t>2019ER6605</t>
  </si>
  <si>
    <t>TRASLADO RADICADO 2019ER17767 VERIFICACION DE AVALUO</t>
  </si>
  <si>
    <t xml:space="preserve"> - Se respondio con el documento No. 2019EE16351, cuyo asunto es: RESPUESTA A OFICIO 2019ER6605. SE GENERÓ LA RAD 2019-410585 TRÁMITE 42 REVISIÓN DE AVALUO</t>
  </si>
  <si>
    <t>2019ER6606</t>
  </si>
  <si>
    <t>REMISION TRASLADO RADICADO 2019ER17468 VERIFICACION DEL AVALUO - JAIME TORRES RIVEROS</t>
  </si>
  <si>
    <t xml:space="preserve"> - Se respondio con el documento No. 2019EE15024, cuyo asunto es: RPTA 2019ER6606-SE GENERO 2019-372836</t>
  </si>
  <si>
    <t>2019ER6607</t>
  </si>
  <si>
    <t>TRASLADO RADICADO 2019ER20808 VERIFICACION DE AVALUO</t>
  </si>
  <si>
    <t>RESPONDER DESDE SU COMPETENCIA-SOLICITA EXPLICACION INCREMENTO DEL AVALUO
Respondido por: JMONJE
Fecha Respuesta: 11-04-2019</t>
  </si>
  <si>
    <t>2019ER6610</t>
  </si>
  <si>
    <t>REMISION TRASLADO RADICADO 2019ER20822 VERIFICACION DEL AVALUO PUNTOS 2 Y 3 - SANDRA BIBIANA CASTILLO DE JARP INVERSIONES SA</t>
  </si>
  <si>
    <t>SE TRANSFIERE A SIE PARA QUE SE RESPONDIDO POR SER DE SU COMPETENCIA
Respondido por: RACORTES
Fecha Respuesta: 29-04-2019</t>
  </si>
  <si>
    <t>2019ER6611</t>
  </si>
  <si>
    <t>TRASLADO POR COMPETENCIA RADICACION 2019ER24234 - INFORMACION VALOR CATASTRAL</t>
  </si>
  <si>
    <t xml:space="preserve"> - Se respondio con el documento No. 2019EE14662, cuyo asunto es: CORDIS 2019ER6611 OFICIO</t>
  </si>
  <si>
    <t>2019ER6612</t>
  </si>
  <si>
    <t>SOLICITUD DE INFORMACION - COMPONENTE UNO PROYECTO 1581 - TITULACION</t>
  </si>
  <si>
    <t>SE REASIGNA A SONIA MANCERA
Respondido por: NPASTRAN
Fecha Respuesta: 28-03-2019</t>
  </si>
  <si>
    <t>2019ER6613</t>
  </si>
  <si>
    <t>SOLICITUD RECTIFICACION DE INFORMACION CATASTRAL</t>
  </si>
  <si>
    <t xml:space="preserve"> - Se respondio con el documento No. 2019EE15394, cuyo asunto es: 2019ER6613 SEW GENERANRAD 2019 376039
2019 37618. 2019 376414, 2019 376681 TR 9
</t>
  </si>
  <si>
    <t>2019ER6614</t>
  </si>
  <si>
    <t>SOLICITUD DE CERTIFICADO DE NOMENCLATURA</t>
  </si>
  <si>
    <t>EE13127
Respondido por: LJIMENEZ
Fecha Respuesta: 02-04-2019</t>
  </si>
  <si>
    <t>2019ER6615</t>
  </si>
  <si>
    <t>2019ER6616</t>
  </si>
  <si>
    <t>2019ER6621</t>
  </si>
  <si>
    <t xml:space="preserve"> - Se respondio con el documento No. 2019EE13152, cuyo asunto es: UAECD 2019ER 6621</t>
  </si>
  <si>
    <t>2019ER6622</t>
  </si>
  <si>
    <t xml:space="preserve"> - Se respondio con el documento No. 2019EE13875, cuyo asunto es: UAECD 2019ER6622</t>
  </si>
  <si>
    <t>2019ER6640</t>
  </si>
  <si>
    <t>RT: 51616, 51617 Y 51614  SOLICITUD CERTIFICADOS DE CABIDAS Y LINDEROS</t>
  </si>
  <si>
    <t xml:space="preserve"> - Se respondio con el documento No. 2019EE12453, cuyo asunto es: CORDIS 2019ER6640 RAD TR 100 IDU RAD 2019 312405,312206, 312273</t>
  </si>
  <si>
    <t>2019ER6656</t>
  </si>
  <si>
    <t>SOLICITUD INFORMACION  - REGISTRO FOTOGRAFICO</t>
  </si>
  <si>
    <t>FAVOR NO TENER EN CUENTA ESTA ASIGNACION, LA CUAL CORRESPONDE AL FUNCIONARIO FREDDY MONJE
Respondido por: NPASTRAN
Fecha Respuesta: 11-04-2019</t>
  </si>
  <si>
    <t>2019ER6661</t>
  </si>
  <si>
    <t>SOLICITUD BOLETIN CATASTRAL - URGENTE</t>
  </si>
  <si>
    <t>2019ER6667</t>
  </si>
  <si>
    <t xml:space="preserve"> - Se respondio con el documento No. 2019EE12085, cuyo asunto es: CORDIS 2019ER6667 RADICACION 2019-307053</t>
  </si>
  <si>
    <t>2019ER6670</t>
  </si>
  <si>
    <t>RT: 42641 - SOLICITUD ACTUALIZACION DE USO Y DESTINO</t>
  </si>
  <si>
    <t xml:space="preserve"> - Se respondio con el documento No. 2019EE15679, cuyo asunto es: MOFIDICICACIÓN ESTRATO, USO Y DESTINO UAECD 2019ER6670 RAD. 2019-378882 UDY DTDP 20193250209511</t>
  </si>
  <si>
    <t>2019ER6671</t>
  </si>
  <si>
    <t>RT: 42639 - SOLICITUD ACTUALIZACION DE USO Y DESTINO</t>
  </si>
  <si>
    <t xml:space="preserve"> - Se respondio con el documento No. 2019EE15674, cuyo asunto es: MODIFICACIÓN ESTRATO USO Y DESTINO RAD. 2019-379156 IDU DTDP 20193250209501</t>
  </si>
  <si>
    <t>2019ER6672</t>
  </si>
  <si>
    <t>RT: 42638 - SOLICITUD ACTUALIZACION DE USO Y DESTINO</t>
  </si>
  <si>
    <t xml:space="preserve"> - Se respondio con el documento No. 2019EE15678, cuyo asunto es: MODIFICACIÓN ESTRATO, USO Y DESTINO UAECD 2019ER6672 RAD. 2019-379117</t>
  </si>
  <si>
    <t>2019ER6673</t>
  </si>
  <si>
    <t>RT: 47168 - SOLICITUD ACTUALIZACION DE USO Y DESTINO</t>
  </si>
  <si>
    <t xml:space="preserve"> - Se respondio con el documento No. 2019EE15677, cuyo asunto es: MODIFICACIÓN ESTRATO, USO Y DESTINO UAECD 2019ER6673 RAD. 2019-369464 IDU DTDP-20193250209481</t>
  </si>
  <si>
    <t>2019ER6674</t>
  </si>
  <si>
    <t>RT: 47167 - SOLICITUD ACTUALIZACION DE USO Y DESTINO</t>
  </si>
  <si>
    <t xml:space="preserve"> - Se respondio con el documento No. 2019EE15670, cuyo asunto es: MODIFICACIÓN ESTRATO USO Y DESTINO 2019ER6674 IDU DTDP 3250209471 - PROCEDIMIENTO ESPECIAL</t>
  </si>
  <si>
    <t>2019ER6675</t>
  </si>
  <si>
    <t>RT: 47387 - SOLICITUD DE REVISION AL AVALUO COMERCIAL N° 2019-0109</t>
  </si>
  <si>
    <t>2019ER6676</t>
  </si>
  <si>
    <t>RT: 49664 - SOLICITUD DE REVISION AL AVALUO COMERCIAL N° 2019-0476</t>
  </si>
  <si>
    <t>SE TRANSFIERE A LA SIE POR SER DE SU COMPETENCIA
Respondido por: NPASTRAN
Fecha Respuesta: 27-03-2019</t>
  </si>
  <si>
    <t>2019ER6677</t>
  </si>
  <si>
    <t>RT: 49616 - SOLICITUD DE REVISION AL AVALUO COMERCIAL N° 2019-500</t>
  </si>
  <si>
    <t>2019ER6679</t>
  </si>
  <si>
    <t>RT: 49746 - SOLICITUD DE REVISION AL AVALUO COMERCIAL N° 2019-493</t>
  </si>
  <si>
    <t>2019ER6682</t>
  </si>
  <si>
    <t>RT: 47900 - SOLICITUD ENVIO FOLIOS DEL AJUSTE DE INDEMNIZACION AVALUO N° 2017-1349</t>
  </si>
  <si>
    <t>2019ER6684</t>
  </si>
  <si>
    <t>RT: 48697A - SOLICITUD DE CORRECCION DEL AVALUO COMERCIAL N° 2018-1395</t>
  </si>
  <si>
    <t>2019ER6685</t>
  </si>
  <si>
    <t>RT: 48686B - SOLICITUD DE CORRECCION DEL AVALUO COMERCIAL N° 2018-0756</t>
  </si>
  <si>
    <t>SE TRANSFIERE CORDIS POR ORDEN DE LA INGENIERA LIGIA GONZALEZ MARTINEZ
Respondido por: JTORRESG
Fecha Respuesta: 28-03-2019</t>
  </si>
  <si>
    <t>2019ER6687</t>
  </si>
  <si>
    <t>RT: 51124 - SOLICITUD AVALUO COMERCIAL N° 2018-2025</t>
  </si>
  <si>
    <t>SE TRANSFIERE CORDIS POR ORDEN DE LA INGENIERA LIGIA GONZALEZ MARTINEZ
Respondido por: DHPEREZ
Fecha Respuesta: 29-03-2019</t>
  </si>
  <si>
    <t>2019ER6693</t>
  </si>
  <si>
    <t>RESPUESTA RADICADO 2019ER23837 - UAECD 2019ER1783 - JUNTA ADMINSITRADORA LOCAL DE SAN CRISTOBAL</t>
  </si>
  <si>
    <t>SE TRASLADA A SIE POR SER DE SU COMPETENCIA
Respondido por: OCASTELLANOS
Fecha Respuesta: 11-04-2019</t>
  </si>
  <si>
    <t>2019ER6694</t>
  </si>
  <si>
    <t>RESPUESTA A RADICADO 2019ER27048 - UAECD 2019ER3318 - AGRUPACION RESIDENCIAL ALTAVISTA DEL SIDEL I</t>
  </si>
  <si>
    <t>SE TRASLADA SOLICITUD A LA SIE POR SER DE SU COMPETENCIA
Respondido por: OCASTELLANOS
Fecha Respuesta: 11-04-2019</t>
  </si>
  <si>
    <t>2019ER6698</t>
  </si>
  <si>
    <t>SOLICITUD REVISION DE AVALUO CATASTRAL EDIFICIO CARRERA DECIMA</t>
  </si>
  <si>
    <t xml:space="preserve"> - Se respondio con el documento No. 2019EE15563, cuyo asunto es: RESPUESTA A OFICIO 2019ER6698. SOLICITUD ERU NO. 2019100023111. SE GENERAN 44 RADICACIONES TRAMITE 42 SOLICITUD REVISÓN AVALUO-EDIFICIO CARRERA 10</t>
  </si>
  <si>
    <t>2019ER6700</t>
  </si>
  <si>
    <t>SE ARCHIVA SE ATENDIO PERSONALMENTE A LA FUNCIONARIA CLAUDIA GUERRERO GAMBA EL DIA 26-03-2019 ENTREGANDOLE LA INFORMACION SOLICITADA.
Respondido por: NPASTRAN
Fecha Respuesta: 27-03-2019</t>
  </si>
  <si>
    <t>2019ER6701</t>
  </si>
  <si>
    <t>2019ER6704</t>
  </si>
  <si>
    <t>SOLICITUD INCORPORACION DE CONSTRUCCION</t>
  </si>
  <si>
    <t xml:space="preserve"> - Se respondio con el documento No. 2019EE15310, cuyo asunto es: RPTA 2019ER6704-SE GENERO 2019-376266</t>
  </si>
  <si>
    <t>2019ER6706</t>
  </si>
  <si>
    <t>SOLICITUD CERTIFICADO DE AVALUO CATASTRAL</t>
  </si>
  <si>
    <t>SE ENVIO CON EL 2019 EE 12674
Respondido por: A51607970
Fecha Respuesta: 02-04-2019</t>
  </si>
  <si>
    <t>2019ER6710</t>
  </si>
  <si>
    <t>SOLICITUD DE INFORMACION PARA OBTENCION CERTIFICACION DE CABIDA Y LINDEROS</t>
  </si>
  <si>
    <t>RESPONDER POR SER DE SU COMPETENCIA, INFORMACION SOBRE TRAMITE INCORPORACION TOPOGRAFICA,CABIDA Y LINDEROS, SUSTENTO TECNICO Y JURÍDICO, Y OTRAS INQUIETUDES, SOBRE PREDIO REFERENCIA 50S-40018698
Respondido por: JMONJE
Fecha Respuesta: 12-04-2019</t>
  </si>
  <si>
    <t>2019ER6711</t>
  </si>
  <si>
    <t xml:space="preserve"> - Se respondio con el documento No. 2019EE13303, cuyo asunto es: CORDIS 2019ER6711 RADICACION 2019-330310</t>
  </si>
  <si>
    <t>2019ER6712</t>
  </si>
  <si>
    <t>REMISION COPIA CATASTRO - REVISION AVALUO</t>
  </si>
  <si>
    <t xml:space="preserve"> - Se respondio con el documento No. 2019EE15124, cuyo asunto es: RESPUESTA A OFICIO 2019ER6712. SE GENERA RAD 2019-373278-REVISIÓN DE AVALUO</t>
  </si>
  <si>
    <t>2019ER6714</t>
  </si>
  <si>
    <t xml:space="preserve"> - Se respondio con el documento No. 2019EE12086, cuyo asunto es: CORDIS 2019ER6714 OFICIO</t>
  </si>
  <si>
    <t>2019ER6715</t>
  </si>
  <si>
    <t>SOLICITUD DESENGLOBLE DE UN PREDIO DE NO PROPIEDAD HORIZONTAL</t>
  </si>
  <si>
    <t xml:space="preserve"> - Se respondio con el documento No. 2019EE15744, cuyo asunto es: SOLICITUD DESENGLOBE NPH CORDIS 2019ER6715 - REITACIÓN SOLICITUD ANEXO DOCUMENTACIÓN - ACREDITACIÓN CALIDAD ACTUACIÓN</t>
  </si>
  <si>
    <t>2019ER6717</t>
  </si>
  <si>
    <t>SOLICITUD DE INFORMACION - SOLICITUD DE PERITO</t>
  </si>
  <si>
    <t>SE ENVIO CON EL 2019 EE 12678
Respondido por: A51607970
Fecha Respuesta: 02-04-2019</t>
  </si>
  <si>
    <t>2019ER6719</t>
  </si>
  <si>
    <t>REMISION RESOLUCION - RESOLUCION CONJUNTA SNR 1732 - IGAC 221 DEL 21/02/2018 - OFICIO 2019EE8354 DE 08/03/2019</t>
  </si>
  <si>
    <t>INFORMA QUE SE REGISTRÓ RES 7377 DE 2019 C Y L. SE ARCHIVA EN EXPEDIENTE RAD. 2018-1399051
Respondido por: ANREYES
Fecha Respuesta: 27-03-2019</t>
  </si>
  <si>
    <t>2019ER6718</t>
  </si>
  <si>
    <t>REMISION RESOLUCION CONJUNTA SNR 1732 - IGAC 221 DE 21-02-2018</t>
  </si>
  <si>
    <t>INFORMA QUE SE REGISTRÓ RES 80105 DE 2018 C Y L. SE ARCHIVA EN EXPEDIENTE RAD. 2018-810642
Respondido por: ANREYES
Fecha Respuesta: 27-03-2019</t>
  </si>
  <si>
    <t>2019ER6720</t>
  </si>
  <si>
    <t>REMISION CERTIFICADO PLANO CATASTRAL OFICIO 2019EE8690 DE 11-03-2019</t>
  </si>
  <si>
    <t>SE REMITE POR COMPETENCIA A LA SIFJ
Respondido por: ANREYES
Fecha Respuesta: 02-08-2019</t>
  </si>
  <si>
    <t>2019ER6726</t>
  </si>
  <si>
    <t>SOLICITUD CERTIFICACION AVALUO CATASTRAL</t>
  </si>
  <si>
    <t>EE13221
Respondido por: LJIMENEZ
Fecha Respuesta: 03-04-2019</t>
  </si>
  <si>
    <t>2019ER6727</t>
  </si>
  <si>
    <t>SOLICITUD CERTIFICADO AVALUO CATASTRAL</t>
  </si>
  <si>
    <t>2019ER6728</t>
  </si>
  <si>
    <t>SOLICITUD CERTIFICACION DEL AVALUO CATASTRAL ACTUALIZADA</t>
  </si>
  <si>
    <t>2019ER6729</t>
  </si>
  <si>
    <t>SOLICITUD CERTIFICACION  SOBRE EL AVALUO CATASRAL</t>
  </si>
  <si>
    <t>2019ER6730</t>
  </si>
  <si>
    <t>2019ER6731</t>
  </si>
  <si>
    <t>2019ER6733</t>
  </si>
  <si>
    <t xml:space="preserve"> - Se respondio con el documento No. 2019EE13822, cuyo asunto es: RESPUESTA A OFICIO 2019ER6733- DIAN- SOLICITUD CERT CATASTRAL</t>
  </si>
  <si>
    <t>2019ER6734</t>
  </si>
  <si>
    <t>DIRECCION DE IMPUESTOS Y ADUANAS NACIONALES-DIAN</t>
  </si>
  <si>
    <t xml:space="preserve"> - Se respondio con el documento No. 2019EE13823, cuyo asunto es: RESPUESTA A OFICIO 2019ER6734-SOLICITUD DIAN</t>
  </si>
  <si>
    <t>2019ER6737</t>
  </si>
  <si>
    <t xml:space="preserve"> - Se respondio con el documento No. 2019EE13814, cuyo asunto es: RESPUESTA A OFICIO 2019ER 6737 Y 6738-SOLICITU JUZGADO DE EJECUCUION DE PENAS Y MEDIDAS DE SEGURIDAD DE FUSAGASUGA CON SEDE EN SOACHA SENTENCIA 2018-00234</t>
  </si>
  <si>
    <t>2019ER6738</t>
  </si>
  <si>
    <t>SE RESPONDE CON OFICIO 2019EE13814. LA RESPUESTA APLICA PARA LAS SOLICITUDES 2019ER6737 Y 2019ER6738 POR TRATARSE DE LA MISMA SOLICITUD
Respondido por: OCASTELLANOS
Fecha Respuesta: 07-04-2019</t>
  </si>
  <si>
    <t>2019ER6739</t>
  </si>
  <si>
    <t xml:space="preserve"> - Se respondio con el documento No. 2019EE14226, cuyo asunto es: RESPIUESTA A OFICIO 2019ER6739- JUZGADO DE EJECUCIÓN DE PENAS Y MEDIDAS DE SEGURIDAD DE FUSAGASUGA-  SENTENCIA 2018-00646</t>
  </si>
  <si>
    <t>2019ER6740</t>
  </si>
  <si>
    <t xml:space="preserve"> - Se respondio con el documento No. 2019EE14232, cuyo asunto es: RESPUETA A OFICIO 2019ER6740-SOLICITUD DE FISCALIA 116 LOCAL-SECCIONAL FISCALIAS DE MEDELLIN</t>
  </si>
  <si>
    <t>2019ER6741</t>
  </si>
  <si>
    <t xml:space="preserve"> - Se respondio con el documento No. 2019EE13824, cuyo asunto es: RESPUESTA A OFICIO 2019ER6741-JUZGADO 10 DE EJECUCIÓN DE PENAS- JORGE ORTIZ-CERT VIVIENDA</t>
  </si>
  <si>
    <t>2019ER6742</t>
  </si>
  <si>
    <t xml:space="preserve"> - Se respondio con el documento No. 2019EE14229, cuyo asunto es: RESPUESTA A OFICIO 2019ER6742 FISCALIA 116 LOCAL DE MEDELLIN- SE GENERA CERT CATASTRAL PARA EL PREDIO DG 48L BIS 5X 37 SUR</t>
  </si>
  <si>
    <t>2019ER6743</t>
  </si>
  <si>
    <t xml:space="preserve"> - Se respondio con el documento No. 2019EE14213, cuyo asunto es: RESPUESTA A OFICIO 2019ER 6743 SUPERINTENDENCIA DE INDUSTRIA Y COMERCIO. SE GENERA CERT CATASTRAL COD VER 9669C69D521</t>
  </si>
  <si>
    <t>2019ER6744</t>
  </si>
  <si>
    <t xml:space="preserve"> - Se respondio con el documento No. 2019EE13830, cuyo asunto es: UAECD 2019ER6744</t>
  </si>
  <si>
    <t>2019ER6745</t>
  </si>
  <si>
    <t xml:space="preserve"> - Se respondio con el documento No. 2019EE13700, cuyo asunto es: UAECD 2019ER 6745</t>
  </si>
  <si>
    <t>2019ER6746</t>
  </si>
  <si>
    <t xml:space="preserve"> - Se respondio con el documento No. 2019EE13750, cuyo asunto es: UAECD 2019 ER 6746</t>
  </si>
  <si>
    <t>2019ER6747</t>
  </si>
  <si>
    <t xml:space="preserve"> - Se respondio con el documento No. 2019EE13739, cuyo asunto es: UAECD 2019ER6747</t>
  </si>
  <si>
    <t>2019ER6748</t>
  </si>
  <si>
    <t xml:space="preserve"> - Se respondio con el documento No. 2019EE13791, cuyo asunto es: UAECD 2019ER6748</t>
  </si>
  <si>
    <t>2019ER6749</t>
  </si>
  <si>
    <t xml:space="preserve"> - SE RESPONDIO CON EL DOCUMENTO NO. 2019EE13807, CUYO ASUNTO ES: UAECD ER 6749</t>
  </si>
  <si>
    <t>2019ER6751</t>
  </si>
  <si>
    <t xml:space="preserve"> - Se respondio con el documento No. 2019EE13907, cuyo asunto es: UAECD 2019 ER 6751</t>
  </si>
  <si>
    <t>2019ER6752</t>
  </si>
  <si>
    <t xml:space="preserve"> - Se respondio con el documento No. 2019EE13945, cuyo asunto es: UAEC 2019 ER6752</t>
  </si>
  <si>
    <t>2019ER6753</t>
  </si>
  <si>
    <t xml:space="preserve"> - Se respondio con el documento No. 2019EE13949, cuyo asunto es: UAECD 2019 ER 6753</t>
  </si>
  <si>
    <t>2019ER6754</t>
  </si>
  <si>
    <t xml:space="preserve"> - Se respondio con el documento No. 2019EE13952, cuyo asunto es: UAECD 2019 ER 6754</t>
  </si>
  <si>
    <t>2019ER6755</t>
  </si>
  <si>
    <t xml:space="preserve"> - Se respondio con el documento No. 2019EE13908, cuyo asunto es: UAECD V 2019 ER 6755</t>
  </si>
  <si>
    <t>2019ER6757</t>
  </si>
  <si>
    <t xml:space="preserve"> - Se respondio con el documento No. 2019EE13724, cuyo asunto es: UAECD 2019ER6757</t>
  </si>
  <si>
    <t>2019ER6758</t>
  </si>
  <si>
    <t xml:space="preserve"> - Se respondio con el documento No. 2019EE13727, cuyo asunto es: UAECD 2019ER6758</t>
  </si>
  <si>
    <t>2019ER6759</t>
  </si>
  <si>
    <t xml:space="preserve"> - Se respondio con el documento No. 2019EE13755, cuyo asunto es: UAECD 2019ER6759</t>
  </si>
  <si>
    <t>2019ER6760</t>
  </si>
  <si>
    <t xml:space="preserve"> - Se respondio con el documento No. 2019EE13763, cuyo asunto es: UAECD 2019ER6760</t>
  </si>
  <si>
    <t>2019ER6763</t>
  </si>
  <si>
    <t>OFIFICIO NO ES CLARO RQUIRE LAS RAZONES YFUNDAMENTOS JUNTO CON LOS SOPORTES DE LA DISMINUCIÓN DL AVALUO
Respondido por: PLOZANO
Fecha Respuesta: 11-04-2019</t>
  </si>
  <si>
    <t>2019ER6765</t>
  </si>
  <si>
    <t>TRASLADO PETICION - RAMIRO VALENCIA LERNA</t>
  </si>
  <si>
    <t>SE DEVUELVE CORDIS POR REUNION DE SEGUIMIENTO DE CANALES, QUEDA PENDIENTE POR ASIGNAR
RESPONDIDO POR: NPASTRAN
FECHA RESPUESTA: 12-04-2019</t>
  </si>
  <si>
    <t>2019ER6770</t>
  </si>
  <si>
    <t>SOLICITUD INFORMACION - CERTIFICACION</t>
  </si>
  <si>
    <t xml:space="preserve"> - Se respondio con el documento No. 2019EE12051, cuyo asunto es: CORDIS 2019ER6771-6770 RADICACION 2019-305445</t>
  </si>
  <si>
    <t>2019ER6771</t>
  </si>
  <si>
    <t>SE RESPONDE JUNTO CON EL CORDIS 6770 GENERO LA RADICACION 2019-305445
Respondido por: MSANDOVAL
Fecha Respuesta: 28-03-2019</t>
  </si>
  <si>
    <t>2019ER6772</t>
  </si>
  <si>
    <t>SOLICITUD INFORMACION DE PREDIOS URBANOS</t>
  </si>
  <si>
    <t>GRUPO FANAVI COMPAÑIA INMOBILIARIA E INVERSIONES SOLUCIONES INTEGRALES</t>
  </si>
  <si>
    <t>SE ENVIO CON EL 2019 EE 12607
Respondido por: A51607970
Fecha Respuesta: 01-04-2019</t>
  </si>
  <si>
    <t>2019ER6773</t>
  </si>
  <si>
    <t>TRASLADO SOLICITUD - RADICADO ERU 20194200029682 DE FECHA 13-03-2019 AVALUO N° 2018-1549</t>
  </si>
  <si>
    <t>2019ER6779</t>
  </si>
  <si>
    <t>SOLICITUD HISTORIAL DE CERTIFICACION DEL AVALUO CATASTRAL</t>
  </si>
  <si>
    <t xml:space="preserve"> - Se respondio con el documento No. 2019EE15743, cuyo asunto es: SOLICITUD CERTIFICACIÓN CATASTRAL  CORDIS UAECD2019ER6779- REITERACIÓN SOLICITUD - ANEXAR DOCUMENTACIÓN ACREDITACIÓN PROPIEDAD DEL INMUEBLE</t>
  </si>
  <si>
    <t>2019ER6785</t>
  </si>
  <si>
    <t>SE TRASLADA   A LA SIFJ YA QUE EL USUARIO SOLICTA CERTIFICACION QUE CONTENGA LOS CAMBIOS  VOLUMETRICOS DESDE EL AÑO 2014
Respondido por: OCASTELLANOS
Fecha Respuesta: 11-04-2019</t>
  </si>
  <si>
    <t>2019ER6786</t>
  </si>
  <si>
    <t>DAR RESPUESTA FRENTE  AL TEMA VOLUMETRICO
Respondido por: PLOZANO
Fecha Respuesta: 03-04-2019</t>
  </si>
  <si>
    <t>2019ER6791</t>
  </si>
  <si>
    <t xml:space="preserve"> - Se respondio con el documento No. 2019EE13820, cuyo asunto es: RESPUESTA A OFICIO 2019ER6791- INSPECCIÓN 10F DISTRITAL DE POLICIA- ALCALDÍA LOCAL DE ENGATIVÁ</t>
  </si>
  <si>
    <t>2019ER6793</t>
  </si>
  <si>
    <t xml:space="preserve"> - Se respondio con el documento No. 2019EE14216, cuyo asunto es: RESPUESTA A OFICO 2019ER 6793-INSPECCIÓN 10F DE POLICIA-SE GENERA CERT CATASTRAL 2469CC9DC521</t>
  </si>
  <si>
    <t>2019ER6794</t>
  </si>
  <si>
    <t>SE GENERA DERT CATASTRAL PARA LA DIRECCION CL 75 88 24. EE 14215
RESPONDIDO POR: OCASTELLANOS
FECHA RESPUESTA: 08-04-2019</t>
  </si>
  <si>
    <t>2019ER6795</t>
  </si>
  <si>
    <t xml:space="preserve"> - Se respondio con el documento No. 2019EE13821, cuyo asunto es: RESPUESTA A OFICIO 2019ER6795- INSPECCIÓN 10F DISTRITAL DE POLICIA- ALCALDÍA LOCAL DE ENGATIVÁ</t>
  </si>
  <si>
    <t>2019ER6796</t>
  </si>
  <si>
    <t>SE REASIGNA POR CAMBIO DE FUNCION DE LA FUNCIONARIA
Respondido por: NPASTRAN
Fecha Respuesta: 04-04-2019</t>
  </si>
  <si>
    <t>2019ER6803</t>
  </si>
  <si>
    <t xml:space="preserve"> - Se respondio con el documento No. 2019EE12389, cuyo asunto es: UAECD2019ER6803</t>
  </si>
  <si>
    <t>2019ER6806</t>
  </si>
  <si>
    <t>SOLICITUD INFORMACION - AVALUO</t>
  </si>
  <si>
    <t>OFICIO NO ES CLARO SOLICITA LS VARIACIONES PORCENTUALES DE LOS AVALUOS
Respondido por: PLOZANO
Fecha Respuesta: 11-04-2019</t>
  </si>
  <si>
    <t>2019ER6818</t>
  </si>
  <si>
    <t xml:space="preserve"> - Se respondio con el documento No. 2019EE12111, cuyo asunto es: UAECD 2019 ER 6818 RAD 305888</t>
  </si>
  <si>
    <t>2019ER6822</t>
  </si>
  <si>
    <t>SE ENVIO CON EL 2019 EE 12635
Respondido por: A51607970
Fecha Respuesta: 01-04-2019</t>
  </si>
  <si>
    <t>2019ER6833</t>
  </si>
  <si>
    <t xml:space="preserve"> - Se respondio con el documento No. 2019EE15128, cuyo asunto es: RESPUESTA A OFICIO 2019ER6833. NO COINCIDE QUIEN SOLICTA Y QUIEN FIRMA. SE DEVUELVEN DOCUMENTOS</t>
  </si>
  <si>
    <t>2019ER6839</t>
  </si>
  <si>
    <t>TRASLADO POR COMPETENCIA RAD. 2019ER29501 - SUPERINTENDENCIA DE NOTARIADO Y REGISTRO</t>
  </si>
  <si>
    <t>SE INFORMÓ LA INSCRIPCIÓN EN FOLIO DE MATRÍCULA DE RESOLUCIÓN CONJUNTA DEL RADICADO 2018-912462. SE ARCHIVA EN LA CARPETA CORRESPONDIENTE.
Respondido por: ANREYES
Fecha Respuesta: 22-04-2019</t>
  </si>
  <si>
    <t>2019ER6841</t>
  </si>
  <si>
    <t>TRASLADO POR COMPETENCIA RAD. 2019ER28416 - ACCOUNTING &amp; LAWS SERVICES</t>
  </si>
  <si>
    <t xml:space="preserve"> - Se respondio con el documento No. 2019EE16264, cuyo asunto es: CORDIS 2019ER6841 RADICACION 2019-405990</t>
  </si>
  <si>
    <t>2019ER6842</t>
  </si>
  <si>
    <t>TRASLADO POR COMPETENCIA RAD. 2019ER28561 - CAÑON CORREA SHARON WANESA</t>
  </si>
  <si>
    <t xml:space="preserve"> - Se respondio con el documento No. 2019EE14659, cuyo asunto es: CORDIS 2019ER 6842 RADICACION 2019-363440</t>
  </si>
  <si>
    <t>2019ER6843</t>
  </si>
  <si>
    <t>TRASLADO POR COMPETENCIA RAD. 2019ER28657 - PEREZ GARCIA SANTIAGO</t>
  </si>
  <si>
    <t xml:space="preserve"> - Se respondio con el documento No. 2019EE16266, cuyo asunto es: CORDIS 2019ER6843 RADICACION 2019-406061</t>
  </si>
  <si>
    <t>2019ER6844</t>
  </si>
  <si>
    <t>TRASLADO POR COMPETENCIA RAD. 2019ER28808 - PENAGOS GARCIA GERMAN ANTONIO</t>
  </si>
  <si>
    <t xml:space="preserve"> - Se respondio con el documento No. 2019EE16270, cuyo asunto es: CORDIS 2019ER6844 RADICACION 2019-406315</t>
  </si>
  <si>
    <t>2019ER6845</t>
  </si>
  <si>
    <t>TRASLADO POR COMPETENCIA RAD. 2019ER28922 - CAMPOS GUAVITA FLOR MARINA</t>
  </si>
  <si>
    <t xml:space="preserve"> - Se respondio con el documento No. 2019EE16268, cuyo asunto es: CORDIS 2019ER6845 RADICACION 2019-406199</t>
  </si>
  <si>
    <t>2019ER6851</t>
  </si>
  <si>
    <t>SE TRANSFIERE A LA SIE PARA DAR TRAMITE
Respondido por: NPASTRAN
Fecha Respuesta: 26-04-2019</t>
  </si>
  <si>
    <t>2019ER6852</t>
  </si>
  <si>
    <t>SOLICITUD CERTIFICACION MANUAL DE LOS AÑOS 1990 Y 2011</t>
  </si>
  <si>
    <t xml:space="preserve"> - Se respondio con el documento No. 2019EE14657, cuyo asunto es: CORDIS 2019ER6852 RADICACION 2019-363173</t>
  </si>
  <si>
    <t>2019ER6854</t>
  </si>
  <si>
    <t xml:space="preserve"> - Se respondio con el documento No. 2019EE12463, cuyo asunto es: CORDIS 2019ER6854 RADICACION 2019-312390</t>
  </si>
  <si>
    <t>2019ER6855</t>
  </si>
  <si>
    <t xml:space="preserve"> - Se respondio con el documento No. 2019EE13766, cuyo asunto es: UAECD 2019ER6855</t>
  </si>
  <si>
    <t>2019ER6856</t>
  </si>
  <si>
    <t>REMISION COPIA - RESPUESTA A SU OFICIO NO 0180</t>
  </si>
  <si>
    <t>SE ENVIO CON EL 2019 EE 13226
Respondido por: A51607970
Fecha Respuesta: 03-04-2019</t>
  </si>
  <si>
    <t>2019ER6858</t>
  </si>
  <si>
    <t xml:space="preserve"> - Se respondio con el documento No. 2019EE13770, cuyo asunto es: UAECD 2019ER6858</t>
  </si>
  <si>
    <t>2019ER6867</t>
  </si>
  <si>
    <t>PROBLEMATICA AVALUO CATASTRAL</t>
  </si>
  <si>
    <t>SE REALIZO REUNION EN LA GCAU EL DIA 24 DE ABRIL DE 2019. SE ARCHIVA POR INSTRUCCION DEL ING. IGNACIO PEÑA
RESPONDIDO POR: NPASTRAN
FECHA RESPUESTA: 29-04-2019</t>
  </si>
  <si>
    <t>2019ER6871</t>
  </si>
  <si>
    <t xml:space="preserve"> - Se respondio con el documento No. 2019EE15669, cuyo asunto es: SOLICITUD INFORMACIÓN - EJECUTIVO HIPOTECARIO 05001-40-03-010-2011-0078-00 OFICIO 2059/22-01/2019 CORDIS 2019ER6871</t>
  </si>
  <si>
    <t>2019ER6881</t>
  </si>
  <si>
    <t>SOLICITUD INCORPORACION DATOS JURIDICOS</t>
  </si>
  <si>
    <t xml:space="preserve"> - Se respondio con el documento No. 2019EE16348, cuyo asunto es: RESPUESTA A OFICIO 2019ER6881 DEL 28/03/2019. SE GENERAN RAD 2019-406279 Y 2019-406692 TRAMITE 97 CORRECCION IDENTIFICADOR PREDIAL</t>
  </si>
  <si>
    <t>2019ER6884</t>
  </si>
  <si>
    <t>SOLICITUD RESPUESTA A TRAMITE VUC 2019-27533</t>
  </si>
  <si>
    <t xml:space="preserve"> - Se respondio con el documento No. 2019EE16146, cuyo asunto es: RESPUESTA A OFICIO 2019ER6884 DEL 28/03/2019. SE INFORMA AL USUARIO QUE SE ADICIONARON LOS DOCUMNETOS APORTADOS A LA RAD 2019-27533</t>
  </si>
  <si>
    <t>2019ER6900</t>
  </si>
  <si>
    <t>RADICADO 2019ER21550 DEL 28-02-2019 - TRASLADO DE AVALUO CATASTRAL - RAFAEL QUIÑONEZ JARAMILLO</t>
  </si>
  <si>
    <t>SE ENVIA OFICIO PARA LA SIFJ TENIENDO EN CUENTA QUE EL SOLICTANTE AFIRMA QUE LA CAR DECLARO LOS PREDIOS COMO RESERVA FORESTAL  SEGUN RES 1766 DE 2016 PARA QUE SE HAGA EL RESPECTIVO ESTUDIO A LA SOLICITUD
Respondido por: OCASTELLANOS
Fecha Respuesta: 24-04-2019</t>
  </si>
  <si>
    <t>2019ER6905</t>
  </si>
  <si>
    <t>REMISION TRASLADO POR COMPETENCIA RADICADOS 2019ER29905, 2019ER28851, 2019ER30875, 2019ER29451, 2019ER29146, 2019ER29189, 2019ER29449, 2019ER30991, 2019ER31070 Y 2019ER31760</t>
  </si>
  <si>
    <t xml:space="preserve"> - Se respondio con el documento No. 2019EE16154, cuyo asunto es: 2019ER6905 SE RADCA 2019 402871 TR 9</t>
  </si>
  <si>
    <t>2019ER6906</t>
  </si>
  <si>
    <t>REMISION TRASLADO POR COMPETENCIA RADICADO 2019ER28851 - DE PARDO MARGARITA (MARGOTH)</t>
  </si>
  <si>
    <t>SE TRANSFIERE A LA SIFJ POR SER DE SU COMPETENCIA.
YA SE TRABAJÓ CON EL 2019ER2354 DEL 06/02/2019
Respondido por: RACORTES
Fecha Respuesta: 02-05-2019</t>
  </si>
  <si>
    <t>2019ER6907</t>
  </si>
  <si>
    <t>REMISION TRASLADO POR COMPETENCIA RADICADO 2019ER30875 - ERNESTO TORRES</t>
  </si>
  <si>
    <t xml:space="preserve"> - Se respondio con el documento No. 2019EE18755, cuyo asunto es: SE DA RESPUESTA A 2019ER6907
GENERA RAD 2019-440917</t>
  </si>
  <si>
    <t>2019ER6908</t>
  </si>
  <si>
    <t>REMISION TRASLADO POR COMPETENCIA RADICADO 2019ER29451 - MICHAELS RODRIGUEZ LUIS EDGAR</t>
  </si>
  <si>
    <t xml:space="preserve"> - Se respondio con el documento No. 2019EE18774, cuyo asunto es: SE DA RESPUESTA A 2019ER6908
GENERA RAD 2019-441423 (PEND POR DOC)
</t>
  </si>
  <si>
    <t>2019ER6909</t>
  </si>
  <si>
    <t>REMISION TRASLADO POR COMPETENCIA RADICADO 2019ER29146 - GARCIA GIRALDO MARIA ARABEL</t>
  </si>
  <si>
    <t xml:space="preserve"> - Se respondio con el documento No. 2019EE16177, cuyo asunto es: 2019ER6909  SE DA RESPUESTA AL USUARIO</t>
  </si>
  <si>
    <t>2019ER6910</t>
  </si>
  <si>
    <t>REMISION TRASLADO POR COMPETENCIA RADICADO 2019ER29189 - DOMINGUEZ LUIS ALBERTO</t>
  </si>
  <si>
    <t xml:space="preserve"> - Se respondio con el documento No. 2019EE16163, cuyo asunto es: 2019ER6910 SE ENVIA RESÚESTA</t>
  </si>
  <si>
    <t>2019ER6911</t>
  </si>
  <si>
    <t>SE TRASLADA PARA SU CONOCIMIENTO Y FINES PERTINENTES DAR RESPUESTA AL USUARIO
Respondido por: JRAMOS
Fecha Respuesta: 29-03-2019</t>
  </si>
  <si>
    <t>2019ER6912</t>
  </si>
  <si>
    <t>REMISION TRASLADO POR COMPETENCIA RADICADO 2019ER29449 - MICHAELS RODRIGUEZ AURA YANNETH</t>
  </si>
  <si>
    <t>2019EE16154 DE 23-04-2019 SE GENERA  RAD 2019 - 402871 TR 9 
RESPONDIDO POR: JRAMOS
FECHA RESPUESTA: 29-04-2019</t>
  </si>
  <si>
    <t>2019ER6913</t>
  </si>
  <si>
    <t>SOLICITUD COPIA DEL DERECHO DE PETICION</t>
  </si>
  <si>
    <t xml:space="preserve"> - Se respondio con el documento No. 2019EE12364, cuyo asunto es: RESPUESTA A OFICIO 2019ER6913. SOLICITUD PERSONERIA-DERECHO DE PETICÓN -RADICADO PERSONERIA 2019EE926818 DEL 22/03/2019</t>
  </si>
  <si>
    <t>2019ER6915</t>
  </si>
  <si>
    <t>REMISION TRASLADO POR COMPETENCIA RADICADO 2019ER30991 - GONZALEZ GOMEZ MARIA CAMILA</t>
  </si>
  <si>
    <t>SE TRASLADA USUARIO SOLICITA SE LEVANTE GRAVAMEN DE PLUSVALÍA DAR RESPUESTA
Respondido por: JRAMOS
Fecha Respuesta: 29-04-2019</t>
  </si>
  <si>
    <t>2019ER6917</t>
  </si>
  <si>
    <t xml:space="preserve"> - Se respondio con el documento No. 2019EE14795, cuyo asunto es: UAECD 2019 ER6917</t>
  </si>
  <si>
    <t>2019ER6918</t>
  </si>
  <si>
    <t>SOLICITUD DE INFORMACION - DOCUMENTO CON COPIA PARA LA UAECD</t>
  </si>
  <si>
    <t xml:space="preserve"> - Se respondio con el documento No. 2019EE16527, cuyo asunto es: RESPUESTA A OFICIO 2019ER6918. SE INFORMAN LOS REQUISITOS PARA REVISION DE ÁREA</t>
  </si>
  <si>
    <t>2019ER6922</t>
  </si>
  <si>
    <t>SOLICITUD CAMBIO DE USO - MASIVO</t>
  </si>
  <si>
    <t>JUNTA DE VIVIENDA COMUNITARIA BARRIO LA UNION</t>
  </si>
  <si>
    <t>SE GENERA LA RADICACION 2019-439824 Y 48 RADICACIONES MAS
Respondido por: MSANDOVAL
Fecha Respuesta: 06-05-2019</t>
  </si>
  <si>
    <t>2019ER6923</t>
  </si>
  <si>
    <t>RT: 49748 REVISION AVALUO COMERCIAL 2019-505</t>
  </si>
  <si>
    <t>2019ER6924</t>
  </si>
  <si>
    <t>REMISION TRASLADO POR COMPETENCIA RADICADO 2019ER31070 - MORENO FEO DORIS</t>
  </si>
  <si>
    <t xml:space="preserve"> - Se respondio con el documento No. 2019EE18422, cuyo asunto es: 2019ER6924 SE DAVUELVE A LA SDH</t>
  </si>
  <si>
    <t>2019ER6926</t>
  </si>
  <si>
    <t>REMISION TRASLADO POR COMPETENCIA RADICADO 2019ER31760 - JUZGADO CINCUENTA Y DOS CIVIL MUNICIPAL DE BOGOTA</t>
  </si>
  <si>
    <t>SE SOLICITA EXPEDIENTE A ENTREGAS PARA DAR RESPUESTA A JZ 52
Respondido por: JRAMOS
Fecha Respuesta: 23-04-2019</t>
  </si>
  <si>
    <t>2019ER6927</t>
  </si>
  <si>
    <t>RT: 48008A INCORPORACION DE MEJORAS</t>
  </si>
  <si>
    <t xml:space="preserve"> - Se respondio con el documento No. 2019EE16649, cuyo asunto es: RESPUESTA A OFICIO 2019ER6927. SE GENERA RAD 2019-414393 TRAMITE 7-INCOR MEJORA- SOLICITUD IDU DTDP 20193250213751</t>
  </si>
  <si>
    <t>2019ER6928</t>
  </si>
  <si>
    <t>SOLICITUD CTUALIZACION DE NOMENCLATURA</t>
  </si>
  <si>
    <t>SE REASIGNA
Respondido por: NPASTRAN
Fecha Respuesta: 30-04-2019</t>
  </si>
  <si>
    <t>2019ER6929</t>
  </si>
  <si>
    <t>SOLICITUD SOLICITUD DE INFORMACION PREDIA</t>
  </si>
  <si>
    <t>2019ER6932</t>
  </si>
  <si>
    <t>RT 47266A - SOLICITUD DE COMPLEMETACION DEL AVALUO 2018-0659</t>
  </si>
  <si>
    <t>SE TRANSFIERE CORDIS POR ORDEN DE LA INGENIERA LIGIA GONZALEZ MARTINEZ
Respondido por: JTORRESG
Fecha Respuesta: 04-04-2019</t>
  </si>
  <si>
    <t>2019ER6933</t>
  </si>
  <si>
    <t>RT 48869 - SOLICITUD DE COMPLEMENTACION DEL AVALUO TECNICO INDEMNIZATORIO 2018-1023</t>
  </si>
  <si>
    <t>SE TRANSFIERE CORDIS POR ORDEN DE LA INGENIERA LIGIA GONZALEZ MARTINEZ
Respondido por: JTORRESG
Fecha Respuesta: 01-04-2019</t>
  </si>
  <si>
    <t>2019ER6934</t>
  </si>
  <si>
    <t>RT 47305 - SOLICITUD COMPLEMENTACION DEL AVALUO 2018-0468</t>
  </si>
  <si>
    <t>2019ER6935</t>
  </si>
  <si>
    <t>RT 48901 - SOLICITUD COMPLEMENTACION DEL AVALUO COMERCIAL NO. 2018-1872</t>
  </si>
  <si>
    <t>2019ER6936</t>
  </si>
  <si>
    <t>RT 46916 - TRASLDO DE DERECHO DE PETICION 20195260311762 DE 19/03/2019</t>
  </si>
  <si>
    <t>2019ER6937</t>
  </si>
  <si>
    <t>RT 51149 - SOLICITUD COMPLEMENTACION DEL VALUO TECNICO INDEMNIZATORIO NO. 2018-2068</t>
  </si>
  <si>
    <t>SE TRANSFIERE A LA GIC PARA DAR TRAMITE
Respondido por: NPASTRAN
Fecha Respuesta: 28-03-2019</t>
  </si>
  <si>
    <t>2019ER6939</t>
  </si>
  <si>
    <t>RT 47606 - SOLICITUD COMPLEMENTACION DEL AVALU TECICO NO. 2017-1281</t>
  </si>
  <si>
    <t>SE ENVIO CON EL 2019 EE 13342
Respondido por: A51607970
Fecha Respuesta: 04-04-2019</t>
  </si>
  <si>
    <t>2019ER6940</t>
  </si>
  <si>
    <t>RT 42279 - SOLICITUD DE ACTUALIZACION DE USO Y DESTINO EN EL SISTEMA INTEGRADO DE INFORMACION CATASTRAL</t>
  </si>
  <si>
    <t xml:space="preserve"> - Se respondio con el documento No. 2019EE16686, cuyo asunto es: RESPUESTA A OFICIO 2019ER6940. SOLICITUD IDU-SE GENERA RAD 2019-414672</t>
  </si>
  <si>
    <t>2019ER6941</t>
  </si>
  <si>
    <t>RT 46728A - SOLICITUD DE ACTUALIZACION DE USO Y DESTINO EN EL SISTEMA INTEGRADO DE INFORMACION CATASTRAL</t>
  </si>
  <si>
    <t xml:space="preserve"> - Se respondio con el documento No. 2019EE16688, cuyo asunto es: RESPUESTA A OFICIO 2019ER6941. SE GENERA RAD 2019-415212-SOLICIUD IDU</t>
  </si>
  <si>
    <t>2019ER6942</t>
  </si>
  <si>
    <t>RT 47466 - SOLICITUD DE ACTUALIZACION DE USO Y DESTINO EN EL SISTEMA INTEGRADO DE INFORMACION CATASTRAL</t>
  </si>
  <si>
    <t xml:space="preserve"> - Se respondio con el documento No. 2019EE18854, cuyo asunto es: SE DA RESPUESTA A 2019ER6942
GENERA RAD 2019-442781</t>
  </si>
  <si>
    <t>2019ER6943</t>
  </si>
  <si>
    <t>RT 47313 - SOLICITUD CORRECCION RADICADO 2019EE8886</t>
  </si>
  <si>
    <t>SE TRANSFIERE CORDIS POR ORDEN DE LA INGENIERA LIGIA GONZALEZ MARTINEZ
Respondido por: JTORRESG
Fecha Respuesta: 02-04-2019</t>
  </si>
  <si>
    <t>2019ER6944</t>
  </si>
  <si>
    <t>RT 48432A - SOLICITUD CORRECCION DEL AVALUO COMERCIAL NO. 2018-1136</t>
  </si>
  <si>
    <t>SE TRANSFIERE CORDIS POR ORDEN DE LA INGENIERA LIGIA GONZALEZ MARTINEZ
Respondido por: DHPEREZ
Fecha Respuesta: 01-04-2019</t>
  </si>
  <si>
    <t>2019ER6945</t>
  </si>
  <si>
    <t>RT48912 - SOLICITUD COMPLEMENTACION DEL AVLUO TECNICO INDEMNIZATORIO NO 2018-1273</t>
  </si>
  <si>
    <t>2019ER6946</t>
  </si>
  <si>
    <t>RT 47241 - SOLICITUD COMPLEMENTACION DEL AVALUO 2017-1456</t>
  </si>
  <si>
    <t>SE TRANSFIERE CORDIS POR ORDEN DE LA INGENIERA LIGIA GONZALEZ MARTINEZ
Respondido por: DHPEREZ
Fecha Respuesta: 02-04-2019</t>
  </si>
  <si>
    <t>2019ER6948</t>
  </si>
  <si>
    <t xml:space="preserve"> - Se respondio con el documento No. 2019EE13777, cuyo asunto es: UAECD 2019ER6948</t>
  </si>
  <si>
    <t>2019ER6949</t>
  </si>
  <si>
    <t>REMISION DE DOCUMENTACION PARA ACCEDER AL SISTEMA INTEGRADO DE INFORMACION CATASTRAL SIIC</t>
  </si>
  <si>
    <t>SE TRANSFIERE PERSONALMENTE A LA OAJ PARA DAR TRAMITE
Respondido por: NPASTRAN
Fecha Respuesta: 29-03-2019</t>
  </si>
  <si>
    <t>2019ER6950</t>
  </si>
  <si>
    <t xml:space="preserve"> - Se respondio con el documento No. 2019EE18858, cuyo asunto es: SE DA RESPUESTA A 2019ER6950
GENERA RAD 2019-443082
</t>
  </si>
  <si>
    <t>2019ER6951</t>
  </si>
  <si>
    <t>JUZGADO CUARENTA Y DOS CIVIL MUNICIPAL DE BOGOTA D.C</t>
  </si>
  <si>
    <t xml:space="preserve"> - Se respondio con el documento No. 2019EE12599, cuyo asunto es: UAECD2019ER6951 RAD 316271</t>
  </si>
  <si>
    <t>2019ER6952</t>
  </si>
  <si>
    <t>RT: 47243A - SOLICITUD DE COMPLEMENTACION DEL AVALUO N° 2018-1850</t>
  </si>
  <si>
    <t>2019ER6954</t>
  </si>
  <si>
    <t xml:space="preserve"> - Se respondio con el documento No. 2019EE12600, cuyo asunto es: UAECD 2019ER6954 RAD 316736</t>
  </si>
  <si>
    <t>2019ER6956</t>
  </si>
  <si>
    <t>SE TRANSFIERE A LA SIE PARA SER RESPONDIDO POR COMPETENCIA
Respondido por: RACORTES
Fecha Respuesta: 03-05-2019</t>
  </si>
  <si>
    <t>2019ER6971</t>
  </si>
  <si>
    <t xml:space="preserve"> - Se respondio con el documento No. 2019EE20987, cuyo asunto es: CORDIS 2019ER6971 // SOLICITUD DE INFORMACIÓN</t>
  </si>
  <si>
    <t>2019ER6976</t>
  </si>
  <si>
    <t>INCORPORACION A LA BASE CATASTRAL</t>
  </si>
  <si>
    <t xml:space="preserve"> - Se respondio con el documento No. 2019EE12619, cuyo asunto es: CORDIS 2019ER6976 RADICACION 2019-315819</t>
  </si>
  <si>
    <t>2019ER6972</t>
  </si>
  <si>
    <t>SOLICITUD ACTUALIZACIONES DE PROPIETARIOS</t>
  </si>
  <si>
    <t>2019ER6973</t>
  </si>
  <si>
    <t>POR SER UN TRAMITE MASIVO SE REASIGNARA A ANGELICA CARRERO
Respondido por: NPASTRAN
Fecha Respuesta: 30-04-2019</t>
  </si>
  <si>
    <t>2019ER6978</t>
  </si>
  <si>
    <t>RT 51436 - SOLICITUD CERTIFICADO DE CABIDAS Y LINDEROS</t>
  </si>
  <si>
    <t xml:space="preserve"> - Se respondio con el documento No. 2019EE12597, cuyo asunto es: CORDIS 2019ER6879 28/03/2019 // RAD 2019 319055//IDU//TR 100</t>
  </si>
  <si>
    <t>2019ER6974</t>
  </si>
  <si>
    <t>SOLICITUD DE ACTUALIZACION DE PROPIETARIOS</t>
  </si>
  <si>
    <t xml:space="preserve"> - Se respondio con el documento No. 2019EE16868, cuyo asunto es: UAECX 2019 ER 6974</t>
  </si>
  <si>
    <t>2019ER6975</t>
  </si>
  <si>
    <t xml:space="preserve"> - Se respondio con el documento No. 2019EE18308, cuyo asunto es: UAECD 2019 ER 6975 CAMBIOS DE NOMBRE</t>
  </si>
  <si>
    <t>2019ER6982</t>
  </si>
  <si>
    <t xml:space="preserve"> - Se respondio con el documento No. 2019EE12598, cuyo asunto es: UAECD 2019 ER 6982 RAD 315674</t>
  </si>
  <si>
    <t>2019ER6977</t>
  </si>
  <si>
    <t>SE ATENDIO PERSONALMENTE AL SEÑOR DANIEL FELIPE CORTES LIZARAZO EL DIA 11-04-2019, ENTREGANDOLE LA INFORMACION SOLICITADA. SE ARCHIVA
Respondido por: NPASTRAN
Fecha Respuesta: 11-04-2019</t>
  </si>
  <si>
    <t>2019ER6979</t>
  </si>
  <si>
    <t>SOLICITUD DE REVISION DEL AVALUO CATASTRAL</t>
  </si>
  <si>
    <t xml:space="preserve"> - Se respondio con el documento No. 2019EE18392, cuyo asunto es: RPTA 2019ER6979-SE GENERO RAD 2019-432148</t>
  </si>
  <si>
    <t>2019ER6980</t>
  </si>
  <si>
    <t xml:space="preserve"> - Se respondio con el documento No. 2019EE18546, cuyo asunto es: RPTA 2019ER6980-SE GENERO RAD.2019-433813</t>
  </si>
  <si>
    <t>2019ER6984</t>
  </si>
  <si>
    <t>SE ARCHIVA EL DIA MARTES 14 DE MAYO A LA REUNION.
Respondido por: NPASTRAN
Fecha Respuesta: 15-05-2019</t>
  </si>
  <si>
    <t>2019ER6986</t>
  </si>
  <si>
    <t>SOLICITUD INFORMACION AVALUO CATASTRAL</t>
  </si>
  <si>
    <t xml:space="preserve"> -- Se responde temporalmente (no se cierra) con el documento No. 2019EE12605, cuyo asunto es: 2019ER6986 TR 5 SE GENERA - Se respondio con el documento No. 2019EE12609, cuyo asunto es: 2019ER6986 TRASLADO SDH</t>
  </si>
  <si>
    <t>2019ER6987</t>
  </si>
  <si>
    <t>SE TRASLADA PARA RESPUESTA AL USUARIO
Respondido por: JRAMOS
Fecha Respuesta: 29-04-2019</t>
  </si>
  <si>
    <t>2019ER6989</t>
  </si>
  <si>
    <t xml:space="preserve"> - Se respondio con el documento No. 2019EE18476, cuyo asunto es: 2019ER6989 SE DA RESPUESTA AL OFICIO</t>
  </si>
  <si>
    <t>2019ER6992</t>
  </si>
  <si>
    <t>TRASLADO DE SOLICITUD DE ACLARACION DE AREA</t>
  </si>
  <si>
    <t xml:space="preserve"> - Se respondio con el documento No. 2019EE18982, cuyo asunto es: SE DA RESPUESTA A 2019ER6992
GENERA RAD 2019-446323</t>
  </si>
  <si>
    <t>2019ER6993</t>
  </si>
  <si>
    <t>TRASLADO DE SOLICITUD - RAD IGAC 8002019ER1305 - JOSE GUSTAVO CALDERON PUJIN</t>
  </si>
  <si>
    <t xml:space="preserve"> - Se respondio con el documento No. 2019EE18961, cuyo asunto es: SE DA RESPUESTA A 2019ER6993</t>
  </si>
  <si>
    <t>2019ER6995</t>
  </si>
  <si>
    <t>RECURSO DE REPOSICION - RADICACION 2018-443376</t>
  </si>
  <si>
    <t xml:space="preserve"> - Se respondio con el documento No. 2019EE12616, cuyo asunto es: 2019ER6995 SE RADICA 2019 320942 TR 45</t>
  </si>
  <si>
    <t>2019ER7001</t>
  </si>
  <si>
    <t xml:space="preserve"> - Se respondio con el documento No. 2019EE13375, cuyo asunto es: UAECD 2019ER7001</t>
  </si>
  <si>
    <t>2019ER7002</t>
  </si>
  <si>
    <t xml:space="preserve"> - Se respondio con el documento No. 2019EE13845, cuyo asunto es: UAECD 2019ER7002</t>
  </si>
  <si>
    <t>2019ER7006</t>
  </si>
  <si>
    <t xml:space="preserve"> -- Se responde temporalmente (no se cierra) con el documento No. 2019EE13892, cuyo asunto es: UAECD 2019ER7006 - Se respondio con el documento No. 2019EE13894, cuyo asunto es: UAECD 2019ER7006 TRASLADO SNR</t>
  </si>
  <si>
    <t>2019ER7007</t>
  </si>
  <si>
    <t xml:space="preserve"> - Se respondio con el documento No. 2019EE12601, cuyo asunto es: UAECD 2019 ER 7007 RADICACIONES 2019-317067-317084</t>
  </si>
  <si>
    <t>2019ER7009</t>
  </si>
  <si>
    <t xml:space="preserve"> - Se respondio con el documento No. 2019EE13379, cuyo asunto es: UAECD 2019ER7009</t>
  </si>
  <si>
    <t>2019ER7015</t>
  </si>
  <si>
    <t>2019ER7016</t>
  </si>
  <si>
    <t xml:space="preserve"> - Se respondio con el documento No. 2019EE14329, cuyo asunto es: UAECD ER 7016</t>
  </si>
  <si>
    <t>2019ER7017</t>
  </si>
  <si>
    <t>2019ER7018</t>
  </si>
  <si>
    <t xml:space="preserve"> - Se respondio con el documento No. 2019EE13383, cuyo asunto es: UAECD 2019ER7018</t>
  </si>
  <si>
    <t>2019ER7019</t>
  </si>
  <si>
    <t xml:space="preserve"> - Se respondio con el documento No. 2019EE13384, cuyo asunto es: UAECD 2019ER7019</t>
  </si>
  <si>
    <t>2019ER7021</t>
  </si>
  <si>
    <t xml:space="preserve"> - Se respondio con el documento No. 2019EE13457, cuyo asunto es: UAECD 2019ER7021</t>
  </si>
  <si>
    <t>2019ER7022</t>
  </si>
  <si>
    <t>RESPUESTA A SO OFICIO 2019EE4369 DEL 19-02-2019</t>
  </si>
  <si>
    <t>2019ER7025</t>
  </si>
  <si>
    <t xml:space="preserve"> - Se respondio con el documento No. 2019EE14236, cuyo asunto es: UAECD 2019ER7025</t>
  </si>
  <si>
    <t>2019ER7026</t>
  </si>
  <si>
    <t xml:space="preserve"> - Se respondio con el documento No. 2019EE14237, cuyo asunto es: UAECD 2019ER7026</t>
  </si>
  <si>
    <t>2019ER7027</t>
  </si>
  <si>
    <t xml:space="preserve"> - Se respondio con el documento No. 2019EE14238, cuyo asunto es: UAECD 2019ER7027</t>
  </si>
  <si>
    <t>2019ER7028</t>
  </si>
  <si>
    <t xml:space="preserve"> - Se respondio con el documento No. 2019EE14239, cuyo asunto es: UAECD 2019ER7028</t>
  </si>
  <si>
    <t>2019ER7030</t>
  </si>
  <si>
    <t xml:space="preserve"> - Se respondio con el documento No. 2019EE14240, cuyo asunto es: UAECD 2019ER7030</t>
  </si>
  <si>
    <t>2019ER7031</t>
  </si>
  <si>
    <t>NO TENER EN CUENTA ESTA ASIGNCACION LA CUAL CORRESPONDE A LA FUNCIONARIA OLGA CASTELLANOS
Respondido por: NPASTRAN
Fecha Respuesta: 02-05-2019</t>
  </si>
  <si>
    <t>2019ER7051</t>
  </si>
  <si>
    <t>SOLICITUD RECTIFICACION VALOR AVALUO CATASTRAL</t>
  </si>
  <si>
    <t xml:space="preserve"> - Se respondio con el documento No. 2019EE18956, cuyo asunto es: SE DA REWPUESTA A 2019ER7051
SE ADICIONA SOLICITUD
</t>
  </si>
  <si>
    <t>2019ER7054</t>
  </si>
  <si>
    <t>2019ER7057</t>
  </si>
  <si>
    <t>TRASLADO POR COMPETENCIA RADICADOS 2019ER30534 Y 2019ER30538 - GUERRERO CAÑAS MARCO ANTONIO</t>
  </si>
  <si>
    <t xml:space="preserve"> - Se respondio con el documento No. 2019EE19880, cuyo asunto es: SE DA RESPUESTA A 2019ER7057
GENERA RAD 2019-469725</t>
  </si>
  <si>
    <t>2019ER7058</t>
  </si>
  <si>
    <t>TRASLADO POR COMPETENCIA RADICADOS  2019ER30534 - GUERRERO BERMUDEZ CECILIA</t>
  </si>
  <si>
    <t xml:space="preserve"> - SE RESPONDIO CON EL DOCUMENTO NO. 2019EE19402, CUYO ASUNTO ES: SE DA RESPUESTA A 2019ER7058
GENERA RAD 2019-455967. 
DEV POR NCONSISTENCIA DE LA SIE. CON CORDIS 2019EE37362 SE ANULA RAD GENERADA, POR ESTAR VIGENTE LA RAD 2019 515694</t>
  </si>
  <si>
    <t>2019ER7059</t>
  </si>
  <si>
    <t>TRASLADO RADICADO 2019ER22657 - CESAR AUGUSTO RIAÑO PEREZ</t>
  </si>
  <si>
    <t xml:space="preserve"> - Se respondio con el documento No. 2019EE19503, cuyo asunto es: SE DA RESPUESTA A 2019ER7059 
ADICIÓN A 2019-202990</t>
  </si>
  <si>
    <t>2019ER7060</t>
  </si>
  <si>
    <t>SOLICITUD DE INFORMACION - TRIBUNAL ADMINSITRATIVO DE CUNDINAMARCA</t>
  </si>
  <si>
    <t>JUZGADO SOLOICITA INFORMACIÓN Y SOPORTE DE VARIACIONES DE AVALUO VIG 2015, 2016 Y2017 DAR RESPUESTA AL JZ
Respondido por: JRAMOS
Fecha Respuesta: 01-04-2019</t>
  </si>
  <si>
    <t>2019ER7061</t>
  </si>
  <si>
    <t>REMISION TRASLADO RAD. 2019ER22631 - VERIFICACION DE AVALUOS JACINTO CHARARI TRIVIÑO</t>
  </si>
  <si>
    <t xml:space="preserve"> - Se respondio con el documento No. 2019EE18385, cuyo asunto es: CORDIS 2019ER7061 RADICACIONES 2019-431000, 2019.-431087</t>
  </si>
  <si>
    <t>2019ER7062</t>
  </si>
  <si>
    <t>REMISION TRASLADO RAD. 2019ER20870 - REVISION DE AVALUO</t>
  </si>
  <si>
    <t xml:space="preserve"> - Se respondio con el documento No. 2019EE18387, cuyo asunto es: CORDIS 2019ER7062 RADICACIÓN 2019-431203</t>
  </si>
  <si>
    <t>2019ER7063</t>
  </si>
  <si>
    <t>REMISION TRASLADO RAD. 2019ER22466 - VERIFICACION AVALUO Y SOLCIITUD DE VISITA - RODRIGO MATEUS AVILA</t>
  </si>
  <si>
    <t xml:space="preserve"> - Se respondio con el documento No. 2019EE19545, cuyo asunto es: SE DA RESPUESTA A 2019ER7063
GENERA RAD 2019-459220</t>
  </si>
  <si>
    <t>2019ER7075</t>
  </si>
  <si>
    <t>SOLICITUD DE IFORMACION - CERTIFICADO</t>
  </si>
  <si>
    <t>SE ENVIO CON EL 2019 EE 13225
RESPONDIDO POR: A51607970
FECHA RESPUESTA: 03-04-2019             2019ER28676</t>
  </si>
  <si>
    <t>2019ER7076</t>
  </si>
  <si>
    <t>TRASLADO RADICADOS 2019ER19563, 2019ER19566, 2019ER19570 Y 2019ER19572 DEL AVALUO</t>
  </si>
  <si>
    <t xml:space="preserve"> - Se respondio con el documento No. 2019EE19565, cuyo asunto es: SE DA RESPUESTA A 2019ER7076
GENERA RAD 2019-459679</t>
  </si>
  <si>
    <t>2019ER7078</t>
  </si>
  <si>
    <t>SOLICITUD ESTADO DE CUENTA DEL CONTRATO INTERADMINISTRATIVO NO 248 DE 2017</t>
  </si>
  <si>
    <t>SE ENVIO CON EL 2019 EE 13334
Respondido por: A51607970
Fecha Respuesta: 04-04-2019</t>
  </si>
  <si>
    <t>2019ER7079</t>
  </si>
  <si>
    <t>SOLICITUD ESTADO DE CUENTA DEL CONTRATO INTERADMINISTRATIVO NO 195 DE 2018</t>
  </si>
  <si>
    <t>SE ENVIO CON EL 2019 EE 133330
Respondido por: A51607970
Fecha Respuesta: 04-04-2019</t>
  </si>
  <si>
    <t>2019ER7080</t>
  </si>
  <si>
    <t>SOLICITUD INFORMACION - REVISION DE AVALUO</t>
  </si>
  <si>
    <t>SECRETARIA DISTRITAL DE MOVILIDAD</t>
  </si>
  <si>
    <t xml:space="preserve"> - Se respondio con el documento No. 2019EE18396, cuyo asunto es: CORDIS 2019ER7080 RADICACION 2019-431257</t>
  </si>
  <si>
    <t>2019ER7092</t>
  </si>
  <si>
    <t xml:space="preserve"> - Se respondio con el documento No. 2019EE12595, cuyo asunto es: 2019ER7092 ADICIÓN DOC 2019 187101 TR 5</t>
  </si>
  <si>
    <t>2019ER7093</t>
  </si>
  <si>
    <t>REMISION COPIA RESPUESTA - VISITA PREDIO CARACOLI</t>
  </si>
  <si>
    <t>SECRETARIA DE SEGURIDAD CONVIVENCIA Y JUSTICIA</t>
  </si>
  <si>
    <t>SE TRANSFIERE POR ESCANEO A LA ING. ELBA NAYIBE NUÑEZ
RESPONDIDO POR: NPASTRAN. SE LE ENTREGO A LA MANO A LA JEFE LIGIA EL DIA 29-03-2019
FECHA RESPUESTA: 02-04-2019</t>
  </si>
  <si>
    <t>2019ER7094</t>
  </si>
  <si>
    <t>RESPUESTA A SU OFICIO NO. 2019EE4636  - 2019ER1887</t>
  </si>
  <si>
    <t>SE ENVIO RESPUESTA POR CONTACTENOS@CATASTROBOGOTA.GOV.CO EL DÍA 05/04/2019
Respondido por: SMORENO
Fecha Respuesta: 05-04-2019</t>
  </si>
  <si>
    <t>2019ER7095</t>
  </si>
  <si>
    <t>TRASLADO DERECHO DE PETICION CON RADCADO SHD 2019ER32278 - PERSONERIA 2019EE92642</t>
  </si>
  <si>
    <t xml:space="preserve"> - Se respondio con el documento No. 2019EE12632, cuyo asunto es: 2019ER7095 SE DA RESPUESTA CON EE</t>
  </si>
  <si>
    <t>2019ER7099</t>
  </si>
  <si>
    <t>RT 48446 - SOLICITUD COMPLEMENTACION AVALUO COMERCIAL NO 2018-0401</t>
  </si>
  <si>
    <t>SE TRANSFIERE CORDIS POR ORDEN DE LA INGENIERA LIGIA GONZALEZ MARTINEZ
Respondido por: JTORRESG
Fecha Respuesta: 03-04-2019</t>
  </si>
  <si>
    <t>2019ER7100</t>
  </si>
  <si>
    <t>SOLICITUD DE INFORACION</t>
  </si>
  <si>
    <t xml:space="preserve"> - Se respondio con el documento No. 2019EE13800, cuyo asunto es: UAECD 2019ER7100</t>
  </si>
  <si>
    <t>2019ER7101</t>
  </si>
  <si>
    <t>SOLICITUD CERTIFICACION DE NOMENCLATURA</t>
  </si>
  <si>
    <t>SE TRASLADA PARA DAR RESPUESTA AL USUARIO DIRECCIÓN NO ENCONTRADA EN SIIC
Respondido por: JRAMOS
Fecha Respuesta: 01-04-2019</t>
  </si>
  <si>
    <t>2019ER7102</t>
  </si>
  <si>
    <t xml:space="preserve"> - Se respondio con el documento No. 2019EE13386, cuyo asunto es: UAECD 2019ER7102</t>
  </si>
  <si>
    <t>2019ER7105</t>
  </si>
  <si>
    <t>2019ER7107</t>
  </si>
  <si>
    <t xml:space="preserve"> - Se respondio con el documento No. 2019EE18397, cuyo asunto es: CORDIS 2019ER7107 RADICACION 2019-431773</t>
  </si>
  <si>
    <t>2019ER7108</t>
  </si>
  <si>
    <t xml:space="preserve"> - Se respondio con el documento No. 2019EE12572, cuyo asunto es: 2019ER7108 SE GENERA RAD 2019 315698 TR 71</t>
  </si>
  <si>
    <t>2019ER7110</t>
  </si>
  <si>
    <t xml:space="preserve"> - Se respondio con el documento No. 2019EE14241, cuyo asunto es: UAECD 2019ER7110</t>
  </si>
  <si>
    <t>2019ER7111</t>
  </si>
  <si>
    <t xml:space="preserve"> - Se respondio con el documento No. 2019EE14242, cuyo asunto es: UAECD 2019ER7111</t>
  </si>
  <si>
    <t>2019ER7112</t>
  </si>
  <si>
    <t xml:space="preserve"> - Se respondio con el documento No. 2019EE14243, cuyo asunto es: UAECD 2019ER7112</t>
  </si>
  <si>
    <t>2019ER7113</t>
  </si>
  <si>
    <t>REMISION TRASLADO - JUZGADO PRIMERO CIVIL MUNICIPAL DE ORALIDAD</t>
  </si>
  <si>
    <t xml:space="preserve"> - Se respondio con el documento No. 2019EE12647, cuyo asunto es: 2019ER7113 SE RADICA  2019 322613 TR 71</t>
  </si>
  <si>
    <t>2019ER7114</t>
  </si>
  <si>
    <t xml:space="preserve"> - Se respondio con el documento No. 2019EE18400, cuyo asunto es: CORDIS 2019ER7114 OFICIO</t>
  </si>
  <si>
    <t>2019ER7115</t>
  </si>
  <si>
    <t>RESPUESTA RAD. IPES 00110-812-002116</t>
  </si>
  <si>
    <t>INSTITUTO DISTRITAL PARA LA ECONOMIA SOCIAL-IPES</t>
  </si>
  <si>
    <t>2019ER7116</t>
  </si>
  <si>
    <t xml:space="preserve"> -- Se responde temporalmente (no se cierra) con el documento No. 2019EE12721, cuyo asunto es: CORDIS 2019ER7116 DEL 29/ - Se respondio con el documento No. 2019EE12728, cuyo asunto es: CORDIS 2019ER7116 DEL 29/03/2019 SOL INF FELIX HUMBERTO BERMUDEZ VALDES</t>
  </si>
  <si>
    <t>2019ER7132</t>
  </si>
  <si>
    <t xml:space="preserve"> -- Se responde temporalmente (no se cierra) con el documento No. 2019EE12740, cuyo asunto es: CORDIS 2019ER 7132 DEL 29 - Se respondio con el documento No. 2019EE12742, cuyo asunto es: CORDIS 2019ER7132 SOL INFORMACION
</t>
  </si>
  <si>
    <t>2019ER7138</t>
  </si>
  <si>
    <t>TRASLADO OFICION N. 1-2019-13477 - JRGE ELIECER QUINTERO, FELIZ GUILLERMO ORJUELA Y BARBARA VELANDIA</t>
  </si>
  <si>
    <t>SECRETARIA DISTRITAL DE PLANEACION - GLENDA AMPARO LUNA SALADEN</t>
  </si>
  <si>
    <t>SE TRANSFIERE A LA SIFJ PARA SER RESPONDIDO AL USUARIO, POR COMPETENCIA
Respondido por: RACORTES
Fecha Respuesta: 03-05-2019</t>
  </si>
  <si>
    <t>2019ER7141</t>
  </si>
  <si>
    <t>SOLICITUD INFORMACION Y CERTIFICADO</t>
  </si>
  <si>
    <t>JUZGADO VEINTICUATRO DE EJECUCCION DE PENAS</t>
  </si>
  <si>
    <t xml:space="preserve"> - Se respondio con el documento No. 2019EE14168, cuyo asunto es: UAECD 2019ER7141</t>
  </si>
  <si>
    <t>2019ER7144</t>
  </si>
  <si>
    <t>SOLICITUD BOLETIN CATASTRAL Y PLANO CATASTRAL</t>
  </si>
  <si>
    <t>SE ATENDIO PERSONALMENTE AL FUNCIONARIO DE LA FISCAKIA SE ENTREGO LA INFORMACION SOLICITADA 2019-312551, 312594, EL DIA 29-03-2014. SE ARCHIVA
RESPONDIDO POR: NPASTRAN
FECHA RESPUESTA: 01-04-2019</t>
  </si>
  <si>
    <t>2019ER7158</t>
  </si>
  <si>
    <t>SE DIO RESPUESTA POR SDQS EL DIA 28-03-2019 CON OFICIO 2019EE11771 INFORMANDO LA ADICON DE DOCUMENTOS A LA RADICACION VIGENTE. 2019-239534.
Respondido por: NPASTRAN
Fecha Respuesta: 03-05-2019</t>
  </si>
  <si>
    <t>2019ER7164</t>
  </si>
  <si>
    <t>JUZGADO 30 CIVIL MUNICIPAL DE BOGOTA D.C.</t>
  </si>
  <si>
    <t xml:space="preserve"> - Se respondio con el documento No. 2019EE15767, cuyo asunto es: SOLICITUD INFORMACIÓN CORDIS 2019ER7164 DEL 01-04-2019 PERTENENCIA RADICADO 110014003030  2018-0082600- RQUERIMIENTO</t>
  </si>
  <si>
    <t>2019ER7165</t>
  </si>
  <si>
    <t>JUZGADO 46 CIVIL MUNICIPAL DE ORALIDAD DE BOGOTA D.C.</t>
  </si>
  <si>
    <t xml:space="preserve"> - Se respondio con el documento No. 2019EE13137, cuyo asunto es: 2019ER7165 SE GENERA RAD 2019 327009 TR 71</t>
  </si>
  <si>
    <t>2019ER7173</t>
  </si>
  <si>
    <t>SE ENVIO CON EL 2019 EE 13224
Respondido por: A51607970
Fecha Respuesta: 03-04-2019</t>
  </si>
  <si>
    <t>2019ER7174</t>
  </si>
  <si>
    <t>RT: 48671 SOLICITUD DE COMPLEMETANCION 2018-1123</t>
  </si>
  <si>
    <t>SE TRANSFIERE CORDIS POR ORDEN DE LA INGENIERA LIGIA GONZALEZ MARTINEZ
Respondido por: JTORRESG
Fecha Respuesta: 09-04-2019</t>
  </si>
  <si>
    <t>2019ER7182</t>
  </si>
  <si>
    <t>SOLICITUD CERTIFICADO MANUAL NOMENCLATURA 50C-162718</t>
  </si>
  <si>
    <t>EDIFICIO SAN MARTIN PH</t>
  </si>
  <si>
    <t xml:space="preserve"> - Se respondio con el documento No. 2019EE18586, cuyo asunto es: CORDIS 2019ER7182 OFICIO</t>
  </si>
  <si>
    <t>2019ER7181</t>
  </si>
  <si>
    <t>SOLICITUD DE COMPLEMENTACION DEL AVALUO TECNICO</t>
  </si>
  <si>
    <t>SE ENVIO CON EL 2019 EE 13343
Respondido por: A51607970
Fecha Respuesta: 04-04-2019</t>
  </si>
  <si>
    <t>2019ER7183</t>
  </si>
  <si>
    <t>RT: 35150A TRASLADO DERECHO DE PETICION 2016-0498</t>
  </si>
  <si>
    <t>2019ER7186</t>
  </si>
  <si>
    <t>RT: 47545A SOICITUD DE COMPLEMENTACION DEL AVALUO TECNICO 2019-1614</t>
  </si>
  <si>
    <t>SE TRANSFIERE CORDIS POR ORDEN DE LA INGENIERA LIGIA GONZALEZ MARTINEZ
Respondido por: JTORRESG
Fecha Respuesta: 05-04-2019</t>
  </si>
  <si>
    <t>2019ER7190</t>
  </si>
  <si>
    <t>SE ENVIO CON EL 2019 EE 13703
Respondido por: A51607970
Fecha Respuesta: 05-04-2019</t>
  </si>
  <si>
    <t>2019ER7201</t>
  </si>
  <si>
    <t>RT: 46806 SOLICITUD DE ACTUALIZACION DE USO Y DESTINO</t>
  </si>
  <si>
    <t xml:space="preserve"> - Se respondio con el documento No. 2019EE27846, cuyo asunto es: 2019ER 7201 RAD 2019 515843 Y OTRAS</t>
  </si>
  <si>
    <t>2019ER7202</t>
  </si>
  <si>
    <t>RT: 46794 SOLICITUD ACTUALIZACION DE USO Y DESTINO</t>
  </si>
  <si>
    <t>SE CIERRA CON OF 2019EE28140 DEL 10/06/2019 PARA 41 RADICACIONES
Respondido por: AFRANCO
Fecha Respuesta: 11-06-2019</t>
  </si>
  <si>
    <t>2019ER7203</t>
  </si>
  <si>
    <t>RT: 46801 SOLICITUD ACTUALIZACION DE USO Y DESTINO</t>
  </si>
  <si>
    <t>2019ER7204</t>
  </si>
  <si>
    <t>RT: 46802A SOLICITUD ACTUALIZACION DE USO Y DESTINO</t>
  </si>
  <si>
    <t>2019ER7205</t>
  </si>
  <si>
    <t>RT: 46791 SOLICITUD ACTUALIZACION DE USO Y DESTINO</t>
  </si>
  <si>
    <t>2019ER7207</t>
  </si>
  <si>
    <t xml:space="preserve"> - Se respondio con el documento No. 2019EE13308, cuyo asunto es: CORDIS 2019ER7207 RADICACION 2019-330351</t>
  </si>
  <si>
    <t>2019ER7210</t>
  </si>
  <si>
    <t>RT 46790 SOLICITUD ACTUALIZACION DE USO Y DESTINO</t>
  </si>
  <si>
    <t>2019ER7211</t>
  </si>
  <si>
    <t>RT 46792 SOLICITUD ACTUALIZACION DE USO Y DESTINO</t>
  </si>
  <si>
    <t>2019ER7212</t>
  </si>
  <si>
    <t>RT 46807 SOLICITUD ACTUALIZACION DE USO Y DESTINO</t>
  </si>
  <si>
    <t>2019ER7214</t>
  </si>
  <si>
    <t>RT 46795 SOLICITUD ACTUALIZACION DE USO Y DESTINO</t>
  </si>
  <si>
    <t>2019ER7215</t>
  </si>
  <si>
    <t>RT 46805 SOLICITUD ACTUALIZACION DE USO Y DESTINO</t>
  </si>
  <si>
    <t>2019ER7216</t>
  </si>
  <si>
    <t>RT 46804 SOLICITUD ACTUALIZACION DE USO Y DESTINO</t>
  </si>
  <si>
    <t>2019ER7220</t>
  </si>
  <si>
    <t>RT 46797 - SOLICITUD ACTUALIZACION DE USO Y DESTINO EN EL SISTEMA INTEGRADO DE INFORMACION CATASTRAL</t>
  </si>
  <si>
    <t>SE REASIGNA FUNCIONARIO (MASIVA)
Respondido por: JRAMOS
Fecha Respuesta: 29-05-2019</t>
  </si>
  <si>
    <t>2019ER7218</t>
  </si>
  <si>
    <t>RT 46796 SOLICITUD ACTUALIZACION DE USO Y DESTINO</t>
  </si>
  <si>
    <t>2019ER7221</t>
  </si>
  <si>
    <t>RT 46799 - SOLICITUD ACTUALIZACION DE USO Y DESTINO EN EL SISTEMA INTEGRADO DE INFORMACION CATASTRAL</t>
  </si>
  <si>
    <t>2019ER7223</t>
  </si>
  <si>
    <t>RT 46800A - SOLICITUD ACTUALIZACION DE USO Y DESTINO EN EL SISTEMA INTEGRADO DE INFORMACION CATASTRAL</t>
  </si>
  <si>
    <t>2019ER7224</t>
  </si>
  <si>
    <t>RT 48279 - SOLICITUD ACTUALIZACION DE USO Y DESTINO EN EL SISTEMA INTEGRADO DE INFORMACION CATASTRAL</t>
  </si>
  <si>
    <t>2019ER7222</t>
  </si>
  <si>
    <t>RT: 46803 - SOLICITUD ACTUALIZACION DE USO Y DESTINO</t>
  </si>
  <si>
    <t>2019ER7228</t>
  </si>
  <si>
    <t>RT 49416 - COMPLEMENTACION RADICADO 20185261359712 AVALUO NO. 2018-1875</t>
  </si>
  <si>
    <t>2019ER7230</t>
  </si>
  <si>
    <t>RT 47466 - SOLICITUD ACTUALIZACION DE USO Y DESTINO EN EL SISTEMA INTEGRADO DE INFORMACION CATASTRAL</t>
  </si>
  <si>
    <t>2019ER7229</t>
  </si>
  <si>
    <t>RT: 50783 - SOLICITUD DE REVISION AVALUO COMERCIAL AVALUO N° 2018-1791</t>
  </si>
  <si>
    <t>2019ER7238</t>
  </si>
  <si>
    <t>SE TRANSFIERE A LA SIFJ PARA DAR TRAMITE
Respondido por: NPASTRAN
Fecha Respuesta: 24-04-2019</t>
  </si>
  <si>
    <t>2019ER7242</t>
  </si>
  <si>
    <t xml:space="preserve"> - Se respondio con el documento No. 2019EE14206, cuyo asunto es: UAECD 2019ER7242</t>
  </si>
  <si>
    <t>2019ER7243</t>
  </si>
  <si>
    <t>REMISION COPIA DE CERTIFICADO DE TRADICION Y LIBERTAD  - 2019ER2687</t>
  </si>
  <si>
    <t xml:space="preserve"> - Se respondio con el documento No. 2019EE16349, cuyo asunto es: 2019ER7243 SE REMITEN DOCUMENTOS UAC ZIPAQUIRÁ</t>
  </si>
  <si>
    <t>2019ER7250</t>
  </si>
  <si>
    <t xml:space="preserve"> - Se respondio con el documento No. 2019EE14360, cuyo asunto es: UAECD 2019ER7250</t>
  </si>
  <si>
    <t>2019ER7252</t>
  </si>
  <si>
    <t xml:space="preserve"> - Se respondio con el documento No. 2019EE13309, cuyo asunto es: CORDIS 2019ER7252 RADICACION 2019-330583</t>
  </si>
  <si>
    <t>2019ER7255</t>
  </si>
  <si>
    <t>SENA</t>
  </si>
  <si>
    <t xml:space="preserve"> - Se respondio con el documento No. 2019EE16652, cuyo asunto es: UAECD 2019 ER7255</t>
  </si>
  <si>
    <t>2019ER7253</t>
  </si>
  <si>
    <t xml:space="preserve"> - Se respondio con el documento No. 2019EE14365, cuyo asunto es: UAECD 2019ER7253</t>
  </si>
  <si>
    <t>2019ER7257</t>
  </si>
  <si>
    <t xml:space="preserve"> - Se respondio con el documento No. 2019EE14369, cuyo asunto es: UAECD 2019ER7257</t>
  </si>
  <si>
    <t>2019ER7256</t>
  </si>
  <si>
    <t xml:space="preserve"> - Se respondio con el documento No. 2019EE14638, cuyo asunto es: UAECD 2019ER7256</t>
  </si>
  <si>
    <t>2019ER7262</t>
  </si>
  <si>
    <t>TRASLADO SOLICITUD  - ACTUALIZACION DE PROPIETARIOS</t>
  </si>
  <si>
    <t xml:space="preserve"> - Se respondio con el documento No. 2019EE19043, cuyo asunto es: RESPUESTA A OFICIO 2019ER7262. SE GENERARON LAS RAD 2019-445215-2019-445294, 2019-445372 TRÁMITE 10 CAMBIO DE NOMBRE. TRASLADO IGAC-SOLICITUD BBVA</t>
  </si>
  <si>
    <t>2019ER7265</t>
  </si>
  <si>
    <t>TRASLADO SOLICITUD 2019ER28880 - DEFENSORIA DEL PUEBLO</t>
  </si>
  <si>
    <t xml:space="preserve"> - Se respondio con el documento No. 2019EE13315, cuyo asunto es: CORDIS 2019ER7265 RADICACION 2019-332520</t>
  </si>
  <si>
    <t>2019ER7268</t>
  </si>
  <si>
    <t>TRASLADO SOLICITUD 2019ER22824 - SOLICITUD VALORES AVALUOS</t>
  </si>
  <si>
    <t xml:space="preserve"> - Se respondio con el documento No. 2019EE23707, cuyo asunto es: CORDIS2019ER7268//RAD 2019 515706 TR 42</t>
  </si>
  <si>
    <t>2019ER7269</t>
  </si>
  <si>
    <t>TRASLADO SOLICITUD 2019ER24508 - MARIELA NEIRA VILLAMIL</t>
  </si>
  <si>
    <t xml:space="preserve"> - Se respondio con el documento No. 2019EE23709, cuyo asunto es: CORDIS 2019ER7269 // RAD 2019 515707</t>
  </si>
  <si>
    <t>2019ER7274</t>
  </si>
  <si>
    <t xml:space="preserve"> - Se respondio con el documento No. 2019EE18380, cuyo asunto es: 2019ER7274 Y 2019ER7788 TR 71 RAD 2019-432025</t>
  </si>
  <si>
    <t>2019ER7275</t>
  </si>
  <si>
    <t>SOLICITUD REVISION Y ACTUALIZACION CATASTRAL</t>
  </si>
  <si>
    <t>SOLUCIONES E INVERSIONES PROGRESAR S.A</t>
  </si>
  <si>
    <t>SE GENERARON LAS RADICIACIONES 2019-515738, 515739, 515740, 515741, 515742, 515743,515744, 515745, 515746, 515747, 515748, 515749, 515750, 515751, 515752, 515753, 515754, 515755, 515756,515757, 515759, 515760,515761, 515762, 515763, 515764, 515765,515766, 515767, 515768, 515769, 515770, 515771, 515772, 515773, 515774, 515775.,
Respondido por: NPASTRAN
Fecha Respuesta: 25-05-2019</t>
  </si>
  <si>
    <t>2019ER7280</t>
  </si>
  <si>
    <t xml:space="preserve"> -- Se responde temporalmente (no se cierra) con el documento No. 2019EE20030, cuyo asunto es: SE DA RESPUESTA A 2019ER7 - Se respondio con el documento No. 2019EE20033, cuyo asunto es: SE DA RESPUESTA A 2019ER7280
</t>
  </si>
  <si>
    <t>2019ER7284</t>
  </si>
  <si>
    <t xml:space="preserve"> - Se respondio con el documento No. 2019EE14234, cuyo asunto es: UAECD 2019ER7284</t>
  </si>
  <si>
    <t>2019ER7296</t>
  </si>
  <si>
    <t>SE TRANSFIERE A LA SIE PARA ATENDER SOLICITUD
Respondido por: NPASTRAN
Fecha Respuesta: 24-04-2019</t>
  </si>
  <si>
    <t>2019ER7298</t>
  </si>
  <si>
    <t>SOLICITUD DE INFROMACION</t>
  </si>
  <si>
    <t>JUZGADO TREINTA Y SIETE CIVIL MUNICIPAL DE BOGOTA, D.C</t>
  </si>
  <si>
    <t xml:space="preserve"> - Se respondio con el documento No. 2019EE13311, cuyo asunto es: CORDIS 2019ER7298 RADICACION 2019-331878</t>
  </si>
  <si>
    <t>2019ER7304</t>
  </si>
  <si>
    <t xml:space="preserve"> - Se respondio con el documento No. 2019EE13313, cuyo asunto es: CORDIS 2019ER7304 RADICACION 2019-332180</t>
  </si>
  <si>
    <t>2019ER7307</t>
  </si>
  <si>
    <t>SOLICITUD DE NFORMACION</t>
  </si>
  <si>
    <t xml:space="preserve"> - Se respondio con el documento No. 2019EE13314, cuyo asunto es: CORDIS 2019ER7307 OFICIO</t>
  </si>
  <si>
    <t>2019ER7311</t>
  </si>
  <si>
    <t>SOLICITUD CERTIFICADO CATASTRO COLEGIO</t>
  </si>
  <si>
    <t xml:space="preserve"> - Se respondio con el documento No. 2019EE13301, cuyo asunto es: 2019ER7311</t>
  </si>
  <si>
    <t>2019ER7313</t>
  </si>
  <si>
    <t xml:space="preserve"> - Se respondio con el documento No. 2014EE7113, cuyo asunto es: UAECD 2014 247988</t>
  </si>
  <si>
    <t>2019ER7314</t>
  </si>
  <si>
    <t xml:space="preserve"> - Se respondio con el documento No. 2019EE13307, cuyo asunto es: 2019ER7114</t>
  </si>
  <si>
    <t>2019ER7320</t>
  </si>
  <si>
    <t>TRASLADO RADICADO 2019ER21454 - ERWIN IBAN MEJIA LOPEZ</t>
  </si>
  <si>
    <t xml:space="preserve"> - Se respondio con el documento No. 2019EE19724, cuyo asunto es: SE DA RESPUESTA A 2019ER7320
ADICIÓN A  RAD 2019-200116</t>
  </si>
  <si>
    <t>2019ER7323</t>
  </si>
  <si>
    <t xml:space="preserve"> - Se respondio con el documento No. 2019EE13387, cuyo asunto es: UAECD 2019ER7323</t>
  </si>
  <si>
    <t>2019ER7325</t>
  </si>
  <si>
    <t xml:space="preserve"> - Se respondio con el documento No. 2019EE13319, cuyo asunto es: CORDIS 2019ER7325-RADICACION 2019-333700</t>
  </si>
  <si>
    <t>2019ER7369</t>
  </si>
  <si>
    <t>SE TRASLADA A LA SIFJ PARA QUE SE LE DE RESPUESTA AL USUARIO DE ACUERDO CON LA SOLICITUD. PREDIO AAA0142SRJH
Respondido por: OCASTELLANOS
Fecha Respuesta: 03-05-2019</t>
  </si>
  <si>
    <t>2019ER7372</t>
  </si>
  <si>
    <t>SOLICITUD DE INFORMCION</t>
  </si>
  <si>
    <t xml:space="preserve"> - Se respondio con el documento No. 2019EE19788, cuyo asunto es: SE DA RESPUESTA A 2019ER7372</t>
  </si>
  <si>
    <t>2019ER7374</t>
  </si>
  <si>
    <t>SE ENVIO CON EL 2019 EE 13944
RESPONDIDO POR: A51607970
FECHA RESPUESTA: 08-04-2019   COMO FUE REUSADO POR PROCESO INCONPLETO SE CORRIGIO POR EL 2019EE 13325</t>
  </si>
  <si>
    <t>2019ER7375</t>
  </si>
  <si>
    <t>SOLICITUD DE ACTUALIZACION</t>
  </si>
  <si>
    <t>SE TRANSFIERE A SIFJ PARA RESPUESTA POR COMPETENCIA
Respondido por: RACORTES
Fecha Respuesta: 09-05-2019</t>
  </si>
  <si>
    <t>2019ER7376</t>
  </si>
  <si>
    <t>SOLICITUD REVISION DE AVALUO CATASTRAL AÑO 2019 - FIDEICOMISO CERROS DE LOS ALPES</t>
  </si>
  <si>
    <t xml:space="preserve"> - Se respondio con el documento No. 2019EE23485, cuyo asunto es: CORDIS 2019ER7376 SE GENERO LA RADICACION 2019-523191</t>
  </si>
  <si>
    <t>2019ER7377</t>
  </si>
  <si>
    <t xml:space="preserve"> - Se respondio con el documento No. 2019EE23526, cuyo asunto es: CORDIS 2019ER7377 SE GENERO LA RADICACION 2019-523892</t>
  </si>
  <si>
    <t>2019ER7378</t>
  </si>
  <si>
    <t>NO TENER EN CUENTA ESTA ASIGNACION, LA CUAL CORRESPONDE A ALBERTO FRANCO.
Respondido por: NPASTRAN
Fecha Respuesta: 22-05-2019</t>
  </si>
  <si>
    <t>2019ER7379</t>
  </si>
  <si>
    <t xml:space="preserve"> - Se respondio con el documento No. 2019EE23525, cuyo asunto es: CORDIS 2019ER7379 SE ADICIONO A LA RADICACIÓN 2019-266278</t>
  </si>
  <si>
    <t>2019ER7381</t>
  </si>
  <si>
    <t>SE TRANSFIERE A LA GIC APRA TENDER SOLICITUD DE CERTIFICACION DE DIRECCIONES ANTERIORES Y SUS RESPECTIVAS RESOLUCIONES
Respondido por: NPASTRAN
Fecha Respuesta: 29-04-2019</t>
  </si>
  <si>
    <t>2019ER7382</t>
  </si>
  <si>
    <t>SOLICITUD ENTREVISTA</t>
  </si>
  <si>
    <t>2019ER7384</t>
  </si>
  <si>
    <t>TRASLADO POR COMPETENCIA RADICADO 2019ER30353, 2019ER30050, 2019ER29605 2019ER29706 2019ER29843, 2019ER29988, 2019ER30046, 2019ER30151, 2019ER 31059 Y 2019ER30702</t>
  </si>
  <si>
    <t>NO TENER EN CUENTA ESTA ASIGNACION A LA FUNCIONARIA. QUEDA PENDIENTE LA ASIGNACION
Respondido por: NPASTRAN
Fecha Respuesta: 24-04-2019</t>
  </si>
  <si>
    <t>2019ER7385</t>
  </si>
  <si>
    <t>TRASLADO POR COMPETENCIA RADICADO  2019ER30050 - GUTIERREZ ARIÑO JUAN DAVID</t>
  </si>
  <si>
    <t xml:space="preserve"> - Se respondio con el documento No. 2019EE21482, cuyo asunto es: CORDIS 2019ER7385 SE GENERO LA RADICACION 2019-499227</t>
  </si>
  <si>
    <t>2019ER7387</t>
  </si>
  <si>
    <t>TRASLADO POR COMPETENCIA RADICADO 2019ER29605 - MUÑOZ SANABRIA CARMEN ROSA</t>
  </si>
  <si>
    <t xml:space="preserve"> - Se respondio con el documento No. 2019EE16350, cuyo asunto es: CORDIS 2019ER7387 // AD DOCUMENTOS RAD 2018 431264</t>
  </si>
  <si>
    <t>2019ER7389</t>
  </si>
  <si>
    <t>TRASLADO POR COMPETENCIA RADICADO 2019ER29706 - ESPITIA OSCAR</t>
  </si>
  <si>
    <t xml:space="preserve"> - Se respondio con el documento No. 2019EE27085, cuyo asunto es: UAECD2019ER7389 RAD 2019-515861</t>
  </si>
  <si>
    <t>2019ER7391</t>
  </si>
  <si>
    <t>TRASLADO POR COMPETENCIA RADICADO 2019ER29843 - NUÑEZ BAEZ MARIA ISMELDA</t>
  </si>
  <si>
    <t xml:space="preserve"> - Se respondio con el documento No. 2019EE27086, cuyo asunto es: UAECD2019ER7391  RAD 2019-515862</t>
  </si>
  <si>
    <t>2019ER7386</t>
  </si>
  <si>
    <t xml:space="preserve"> - Se respondio con el documento No. 2019EE13322, cuyo asunto es: CORDIS 2019ER7386 RADICACION 2019-335439</t>
  </si>
  <si>
    <t>2019ER7392</t>
  </si>
  <si>
    <t>TRASLADO POR COMPETENCIA RADICADO 2019ER29988 - PARRA ANA LEONOR</t>
  </si>
  <si>
    <t xml:space="preserve"> - Se respondio con el documento No. 2019EE19813, cuyo asunto es: SE DA RESPUESTA A 2019ER7392
GENERA RAD 2019-464705</t>
  </si>
  <si>
    <t>2019ER7393</t>
  </si>
  <si>
    <t>TRASLADO POR COMPETENCIA RADICADO 2019ER30046 - PRIETO DE GUTIERREZ CARMEN STELLA</t>
  </si>
  <si>
    <t xml:space="preserve"> - Se respondio con el documento No. 2019EE27087, cuyo asunto es: UAECD2019ER7393 RAD NO. 515863</t>
  </si>
  <si>
    <t>2019ER7394</t>
  </si>
  <si>
    <t>TRASLADO POR COMPETENCIA RADICADO 2019ER30151 - PAZ RUIZ ERY ESTELA</t>
  </si>
  <si>
    <t xml:space="preserve"> - Se respondio con el documento No. 2019EE20357, cuyo asunto es: 2019ER7394 SE ADICIONAN DOCUMENTOS A 2019 276928 TR 32</t>
  </si>
  <si>
    <t>2019ER7395</t>
  </si>
  <si>
    <t>TRASLADO POR COMPETENCIA RADICADO 2019ER31059 - ANGEL DIAZ ALFONSO</t>
  </si>
  <si>
    <t xml:space="preserve"> - Se respondio con el documento No. 2019EE18863, cuyo asunto es: RPTA 2019ER7395-SE GENERO RAD. 2019:442097,442151,442160</t>
  </si>
  <si>
    <t>2019ER7396</t>
  </si>
  <si>
    <t>TRASLADO POR COMPETENCIA RADICADO 2019ER30702 - FUENTES BERNARDINA</t>
  </si>
  <si>
    <t xml:space="preserve"> - Se respondio con el documento No. 2019EE27088, cuyo asunto es: UAECD2019ER7396 RAD 2019-515864</t>
  </si>
  <si>
    <t>2019ER7397</t>
  </si>
  <si>
    <t xml:space="preserve"> - Se respondio con el documento No. 2019EE23478, cuyo asunto es: CORDIS 2019ER7397 SE GENERA LA RADICACION 2019-522707</t>
  </si>
  <si>
    <t>2019ER7403</t>
  </si>
  <si>
    <t xml:space="preserve"> - Se respondio con el documento No. 2019EE13323, cuyo asunto es: CORDIS 7403 RADICACION 2019-335563</t>
  </si>
  <si>
    <t>2019ER7405</t>
  </si>
  <si>
    <t>RT 47285A - ENVIO DE CARPETA CON LA DCUMENTACION NECESARIA PARA LA ELABORACION DEL AVALUO COMERCIAL</t>
  </si>
  <si>
    <t>SE EFECTÚA TRANSFERENCIA CORDIS A SIE POR INSTRUCCIÓN DE LA ING. LIGIA E. GONZÁLEZ M.
RESPONDIDO POR: YAVELLANEDA           2019 EE 14333
FECHA RESPUESTA: 08-04-2019</t>
  </si>
  <si>
    <t>2019ER7404</t>
  </si>
  <si>
    <t>SOLICITUD DEVOLUCION DE DINERO SEGUN RESOLUCION NO 4502 DEL 13-02-2019</t>
  </si>
  <si>
    <t xml:space="preserve"> - Se respondio con el documento No. 2019EE19101, cuyo asunto es: RESPUESTA A OFICIO 2019ER7404. SE INFORMA A LA SOLICITANTE QUE SE DIO TRASLADO A LA SDH CON EE19099
</t>
  </si>
  <si>
    <t>2019ER7410</t>
  </si>
  <si>
    <t xml:space="preserve"> - Se respondio con el documento No. 2019EE13439, cuyo asunto es: CORDIS 2019ER7410 RADICACION 2019-331878</t>
  </si>
  <si>
    <t>2019ER7412</t>
  </si>
  <si>
    <t xml:space="preserve"> -- Se responde temporalmente (no se cierra) con el documento No. 2019EE19942, cuyo asunto es: SE DA RESPUESTA A 2019ER7 - Se respondio con el documento No. 2019EE19943, cuyo asunto es: SE DA RESPUESTA A 2019ER7412
TRASLADO SDH Y RAD 2019-472397</t>
  </si>
  <si>
    <t>2019ER7420</t>
  </si>
  <si>
    <t xml:space="preserve"> - Se respondio con el documento No. 2019EE14479, cuyo asunto es: UAECD 2019 ER7420</t>
  </si>
  <si>
    <t>2019ER7427</t>
  </si>
  <si>
    <t>SOLICITUD VISITA DESENGLOBLE PROPIEDAD HORIZONTAL 2019-3378</t>
  </si>
  <si>
    <t>SE ENVIA A LA SIFJ PARA QUE SE LE DE RESPUESTA AL CIUDADANO, QUIEN SOLICITA UNA NUEVA VISITA
Respondido por: OCASTELLANOS
Fecha Respuesta: 06-05-2019</t>
  </si>
  <si>
    <t>2019ER7438</t>
  </si>
  <si>
    <t xml:space="preserve"> - Se respondio con el documento No. 2019EE14501, cuyo asunto es: UAECD 2019 ER 7438</t>
  </si>
  <si>
    <t>2019ER7439</t>
  </si>
  <si>
    <t xml:space="preserve"> - Se respondio con el documento No. 2019EE16296, cuyo asunto es: UAECD 20199 ER 7439</t>
  </si>
  <si>
    <t>2019ER7440</t>
  </si>
  <si>
    <t xml:space="preserve"> - Se respondio con el documento No. 2019EE15628, cuyo asunto es: UAECD 2019 ER7440</t>
  </si>
  <si>
    <t>2019ER7448</t>
  </si>
  <si>
    <t>TRASLADO SOLICITUD 2019ER35912 DEL 01-04-2019 - CONCEJO DE BOGOTA</t>
  </si>
  <si>
    <t>SOLICITA INFORMACION PROYECTO ALAMEDA  SE TRASLADA A LA GERENCIA CATASTRAL
Respondido por: MSANDOVAL
Fecha Respuesta: 08-04-2019</t>
  </si>
  <si>
    <t>2019ER7449</t>
  </si>
  <si>
    <t>TRASLADO SOLICITUD JUNTA DE VIVIENDA COMUNITARIA BARRIO LA UNION</t>
  </si>
  <si>
    <t>2019ER7453</t>
  </si>
  <si>
    <t>RT: 48160 - SOLICITUD DE MODIFICACION DEL AVALUO COMERCIAL N° 2018-1889</t>
  </si>
  <si>
    <t>SE TRANSFIERE CORDIS POR ORDEN DE LA INGENIERA LIGIA GONZALEZ MARTINEZ
RESPONDIDO POR: DHPEREZ
FECHA RESPUESTA: 05-04-2019             2019EE 13888</t>
  </si>
  <si>
    <t>2019ER7454</t>
  </si>
  <si>
    <t>RT: 31616C - SOLICITUD DE MODIFICACION DEL AVALUO COMERCIAL N° 2018-1768</t>
  </si>
  <si>
    <t>SE TRANSFIERE CORDIS POR ORDEN DE LA INGENIERA LIGIA GONZALEZ MARTINEZ
RESPONDIDO POR: DHPEREZ                      2019 EE13884
FECHA RESPUESTA: 05-04-2019</t>
  </si>
  <si>
    <t>2019ER7455</t>
  </si>
  <si>
    <t>RT: 47624 - SOLICITUD DE CORRECCION DEL AVALUO TECNICO N° 2019-058</t>
  </si>
  <si>
    <t>CORDIS ASIGNADO POR LA GERENCIA COMERCIALY DE ATENCIÓN AL USUARIO
Respondido por: LQUINTERO
Fecha Respuesta: 08-04-2019</t>
  </si>
  <si>
    <t>2019ER7457</t>
  </si>
  <si>
    <t>CERTIFICACION EXISTENCIA DE OTRA VIVIENDA</t>
  </si>
  <si>
    <t xml:space="preserve"> - Se respondio con el documento No. 2019EE16650, cuyo asunto es: UAECD 2019 ER 7457</t>
  </si>
  <si>
    <t>2019ER7460</t>
  </si>
  <si>
    <t>RT: 47614B - SOLICITUD REVISION AVALUO COMERCIAL N° 2018-0169</t>
  </si>
  <si>
    <t>SE TRANSFIERE CORDIS POR ORDEN DE LA INGENIERA LIGIA GONZALEZ MARTINEZ
Respondido por: DHPEREZ
Fecha Respuesta: 05-04-2019</t>
  </si>
  <si>
    <t>2019ER7462</t>
  </si>
  <si>
    <t>RT: 50593C - TRASLADO DERECHO DE PETICION CON RADICADO 20195260291772 Y 20195260306272</t>
  </si>
  <si>
    <t>SE TRANSFIERE CORDIS POR ORDEN DE LA INGENIERA LIGIA GONZALEZ MARTINEZ
RESPONDIDO POR: DHPEREZ
FECHA RESPUESTA: 04-04-2019         2019EE14338</t>
  </si>
  <si>
    <t>2019ER7463</t>
  </si>
  <si>
    <t>RT 50593C - TRASLADO DERECHO DE PETICION CON RADICADO 20195260306232</t>
  </si>
  <si>
    <t>SE TRANSFIERE CORDIS POR ORDEN DE LA INGENIERA LIGIA GONZALEZ MARTINEZ
Respondido por: DHPEREZ
Fecha Respuesta: 08-04-2019</t>
  </si>
  <si>
    <t>2019ER7464</t>
  </si>
  <si>
    <t>2019ER7465</t>
  </si>
  <si>
    <t>RT: 46809 - SOLICITUD ACTUALIZACION DE USO Y DESTINO</t>
  </si>
  <si>
    <t>2019ER7466</t>
  </si>
  <si>
    <t>RT 48904A - SOLICITUD CORRECCION DEL AVALUO COMERCIAL NO 2018-1789</t>
  </si>
  <si>
    <t>SE ASIGNO ERRONEAMENTE
VA DIRIGIDO A SIE CARLOS ALBERT GOMEZ SILVA</t>
  </si>
  <si>
    <t>2019ER7471</t>
  </si>
  <si>
    <t>REGISTRO ALFANUMERICO</t>
  </si>
  <si>
    <t>SEE NVIO CON EL 2019 EE 14328
Respondido por: A51607970
Fecha Respuesta: 09-04-2019</t>
  </si>
  <si>
    <t>2019ER7473</t>
  </si>
  <si>
    <t>SOLICITUD RESPUESTA DEL RADICADO 2019-112572</t>
  </si>
  <si>
    <t xml:space="preserve"> - Se respondio con el documento No. 2019EE16290, cuyo asunto es: CORDIS 2019ER7473 // AD DOCUMENTOS RAD 2019 112575</t>
  </si>
  <si>
    <t>2019ER7482</t>
  </si>
  <si>
    <t xml:space="preserve"> - Se respondio con el documento No. 2019EE23804, cuyo asunto es: UAECD 2019ER7482</t>
  </si>
  <si>
    <t>2019ER7483</t>
  </si>
  <si>
    <t xml:space="preserve"> - Se respondio con el documento No. 2019EE23539, cuyo asunto es: UAECD 2019ER7483</t>
  </si>
  <si>
    <t>2019ER7491</t>
  </si>
  <si>
    <t>TRASLADO RADICADO 2019ER21021 - VERIFICACION DE AVALUO</t>
  </si>
  <si>
    <t xml:space="preserve"> - Se respondio con el documento No. 2019EE26792, cuyo asunto es: RADICACION 2019-570240</t>
  </si>
  <si>
    <t>2019ER7493</t>
  </si>
  <si>
    <t>TRASLADO RADICADO 2019ER21511 - VERIFICACION DE AVALUO</t>
  </si>
  <si>
    <t xml:space="preserve"> - Se respondio con el documento No. 2019EE26186, cuyo asunto es: CORDIS 2019ER7493 OFICIO</t>
  </si>
  <si>
    <t>2019ER7494</t>
  </si>
  <si>
    <t>TRASLADO RADICADO 2019ER23828 - VERIFICACION DE AVALUO</t>
  </si>
  <si>
    <t xml:space="preserve"> - Se respondio con el documento No. 2019EE27603, cuyo asunto es: RESPUESTA A OFICIO 2019ER7494. SE ENFORMA QUE EXISTE LA RAD 2019-515261 RECURSO DE APELACIÓN LA CUAL SE ENCUENTRA VIGENTE</t>
  </si>
  <si>
    <t>2019ER7495</t>
  </si>
  <si>
    <t>TRASLADO RADICADO 2019ER21515 - MARIA FLORINDA ROLDAN CLAVIJO</t>
  </si>
  <si>
    <t xml:space="preserve"> - Se respondio con el documento No. 2019EE27079, cuyo asunto es: RESPUESTA A OFICIO 2019ER7495. SE INFORMA QUE DEBE PRECISAR EL TIPO DE SOLICITUD SI ES QUE REQUIERE UNA REVISIÓN E AVALUO</t>
  </si>
  <si>
    <t>2019ER7496</t>
  </si>
  <si>
    <t>TRASLADO RADICADO 2019ER23813 - VERIFICACION DE AVALUO</t>
  </si>
  <si>
    <t xml:space="preserve"> - Se respondio con el documento No. 2019EE26607, cuyo asunto es: 2019ER7496 SE GENERA RAD 2019 567970 TR 42</t>
  </si>
  <si>
    <t>2019ER7498</t>
  </si>
  <si>
    <t>TRASLADO SOLICITUD DERECHO DE PETICION</t>
  </si>
  <si>
    <t xml:space="preserve"> -- Se responde temporalmente (no se cierra) con el documento No. 2019EE29758, cuyo asunto es: RESPUESTA REQUERIMIENTO S - Se respondio con el documento No. 2019EE29760, cuyo asunto es: ENVIO COPIA RESPUESTA A SDQS 581592019 DEL SEÑOR HAROLD FRANCISCO TERAN TORRES</t>
  </si>
  <si>
    <t>2019ER7497</t>
  </si>
  <si>
    <t>TRASLADO POR COMPETENCIA RADICADO 2019ER31655 - PABLO ANDRES MORALES ECHEVERRIA</t>
  </si>
  <si>
    <t xml:space="preserve"> - Se respondio con el documento No. 2019EE26615, cuyo asunto es: 2019ER7497 SE GENERA RAD 2019 567987 TR 9</t>
  </si>
  <si>
    <t>2019ER7510</t>
  </si>
  <si>
    <t>TRASLADO RADICADO 2019ER26240 - FUNDACION BANCO ARQUIDIOCESANO DE ALIMENTOS</t>
  </si>
  <si>
    <t xml:space="preserve"> - Se respondio con el documento No. 2019EE20383, cuyo asunto es: 2019ER7510 SE ADICIONA DOCUMENTOS A 2219 327758 TR 5</t>
  </si>
  <si>
    <t>2019ER7511</t>
  </si>
  <si>
    <t>TRASLADO POR COMPETENCIA SOLICITUD REVISION  AVALUO CATASTRAL</t>
  </si>
  <si>
    <t xml:space="preserve"> - Se respondio con el documento No. 2019EE23727, cuyo asunto es: CORDIS 2019ER7511  // RAD 2019 515705</t>
  </si>
  <si>
    <t>2019ER7512</t>
  </si>
  <si>
    <t>SOLUCION DE INFORMACION</t>
  </si>
  <si>
    <t>JUZGADO CINCUENTA Y DOS CIVIL MUNICIPAL DE BOGOTA</t>
  </si>
  <si>
    <t xml:space="preserve"> - Se respondio con el documento No. 2019EE14191, cuyo asunto es: CORDIS 2019ER7512 RADICACION 2019-351725</t>
  </si>
  <si>
    <t>2019ER7515</t>
  </si>
  <si>
    <t>AGOTAMIENTO DE VIA - SOLICITUD INFORMACION</t>
  </si>
  <si>
    <t>SE TRANSFIERE A LA SIE DANDO ALCANCE AL CORDIS 2019ER8938 ENVIADO POR CONTACTENOS EL DIA 15-04-2019
Respondido por: NPASTRAN
Fecha Respuesta: 24-04-2019</t>
  </si>
  <si>
    <t>2019ER7517</t>
  </si>
  <si>
    <t xml:space="preserve"> - Se respondio con el documento No. 2019EE14776, cuyo asunto es: UAECD 2019 ER7517</t>
  </si>
  <si>
    <t>2019ER7521</t>
  </si>
  <si>
    <t>SOLICITUD RECONSIDERACION - CORRECCION DE AVALUOS DE IMPUESTO PREDIAL AÑOS 2018 Y 2019</t>
  </si>
  <si>
    <t xml:space="preserve"> - Se respondio con el documento No. 2019EE19080, cuyo asunto es: RESPUESTA A OFICIO 2019ER 7521. SE GENERA RAD 2019-448732. REV AVALUO
</t>
  </si>
  <si>
    <t>2019ER7522</t>
  </si>
  <si>
    <t xml:space="preserve"> - Se respondio con el documento No. 2019EE19111, cuyo asunto es: RESPUESTA A OFICIO 2019ER 7522. SE GENARA RAD 2019-449412 REV AVALÚO
</t>
  </si>
  <si>
    <t>2019ER7525</t>
  </si>
  <si>
    <t>SOLICITUD CORRECCION Y ACTUALIZACION DE INFORMACION CATASTRAL</t>
  </si>
  <si>
    <t xml:space="preserve"> - Se respondio con el documento No. 2019EE18689, cuyo asunto es: SE DA RESPUESTA A 2019ER7525
GENERA RAD 2019-438647</t>
  </si>
  <si>
    <t>2019ER7526</t>
  </si>
  <si>
    <t>OFICIO N° 3866 DEL 14-02-2019 - NOTA DEVOLUTIVA</t>
  </si>
  <si>
    <t>SE TRANSFIERE A LA SIFJ POR SER DE SU COMPETENCIA
Respondido por: NPASTRAN
Fecha Respuesta: 05-04-2019</t>
  </si>
  <si>
    <t>2019ER7527</t>
  </si>
  <si>
    <t>OFICIO N° 3865 DEL 14-02-2019 - NOTA DEVOLUTIVA</t>
  </si>
  <si>
    <t>2019ER7528</t>
  </si>
  <si>
    <t>OFICIO N° 4588 DEL 20-02-2019 - NOTA DEVOLUTIVA</t>
  </si>
  <si>
    <t>SE TRANSFIERE A LA SIFJ POR SER DE SU COMPETENCIA
RESPONDIDO POR: NPASTRAN
FECHA RESPUESTA: 05-04-2019</t>
  </si>
  <si>
    <t>2019ER7539</t>
  </si>
  <si>
    <t>SOLICITUD ACTUALIZACION DE DIRECCION DE NOTIFICACION 2019ER5591</t>
  </si>
  <si>
    <t>SE TRANSFIERE A LA SIFJ DANDO ALCANCE AL CORDIS 2019ER5591 ENVIADO POR LA GCAU EL DIA 15-04-2019
Respondido por: NPASTRAN
Fecha Respuesta: 24-04-2019</t>
  </si>
  <si>
    <t>2019ER7544</t>
  </si>
  <si>
    <t xml:space="preserve"> - Se respondio con el documento No. 2019EE14481, cuyo asunto es: UAECD 2019 ER7544</t>
  </si>
  <si>
    <t>2019ER7546</t>
  </si>
  <si>
    <t xml:space="preserve"> - Se respondio con el documento No. 2019EE14483, cuyo asunto es: UAECD 2019 ER7546</t>
  </si>
  <si>
    <t>2019ER7547</t>
  </si>
  <si>
    <t xml:space="preserve"> - Se respondio con el documento No. 2019EE14491, cuyo asunto es: UAECD 2019 ER 7547</t>
  </si>
  <si>
    <t>2019ER7554</t>
  </si>
  <si>
    <t xml:space="preserve"> - Se respondio con el documento No. 2019EE14190, cuyo asunto es: CORDIS 2019ER7554 RADICACIÓN 2019-350703</t>
  </si>
  <si>
    <t>2019ER7558</t>
  </si>
  <si>
    <t>SOLICITUD DE ACTUALIZACION ANTE CATASTRO</t>
  </si>
  <si>
    <t>MINISTERIO DE MINAS Y ENERGIA</t>
  </si>
  <si>
    <t xml:space="preserve"> - Se respondio con el documento No. 2019EE18411, cuyo asunto es: 2019ER7558SE DA RESPUESTA</t>
  </si>
  <si>
    <t>2019ER7567</t>
  </si>
  <si>
    <t>RESPUESTA A SU OFICIO N° 091 DE FECHA 28-01-2019</t>
  </si>
  <si>
    <t xml:space="preserve"> - Se respondio con el documento No. 2019EE14171, cuyo asunto es: UAECD 2019 ER 7567 RAD 350318</t>
  </si>
  <si>
    <t>2019ER7574</t>
  </si>
  <si>
    <t>SOLICITUD INFORMACION RADICADO 2019-332604 YA QUE NO SOLICITAMOS REVISION DE AVALUO</t>
  </si>
  <si>
    <t>CRISTACRYL</t>
  </si>
  <si>
    <t xml:space="preserve"> - Se respondio con el documento No. 2019EE18178, cuyo asunto es: CONTACTENOS-  TR 42 2019- 332604 REVISIÓN DE AVALÚO</t>
  </si>
  <si>
    <t>2019ER7582</t>
  </si>
  <si>
    <t>TRASLADO COPIA DEL RADICADO 2018ER76516 DEL 11/07/2018 - CARACTER URGENTE - DINAMIC INVERSIONES S.A</t>
  </si>
  <si>
    <t xml:space="preserve"> - Se respondio con el documento No. 2019EE14204, cuyo asunto es: 2019ER7582 SE DA RESPUESTA USUARIO Y SE ENVÍA CIPI A JEFE DE OFICINA DE COBRO PREJURIDICO SDH</t>
  </si>
  <si>
    <t>2019ER7583</t>
  </si>
  <si>
    <t>TRASLADO SOLICITUD 2019ER26155 - ELIAS NTONIO JATTIN CHADID</t>
  </si>
  <si>
    <t xml:space="preserve"> - Se respondio con el documento No. 2019EE19561, cuyo asunto es: 2019ER7583 DE COMUNICA REQUISITOS</t>
  </si>
  <si>
    <t>2019ER7584</t>
  </si>
  <si>
    <t>TRASLADO SOLICITUD 2019ER26072 - JAIRO GAMA MORENO</t>
  </si>
  <si>
    <t xml:space="preserve"> - Se respondio con el documento No. 2019EE19122, cuyo asunto es: RESPUESTA A OFICIO 2019 ER 7584. SE GENERA RAD 2019-449918 TR 32
</t>
  </si>
  <si>
    <t>2019ER7586</t>
  </si>
  <si>
    <t>TRASLADO SOLICITUD 2019ER32279 REMITIDA POR LA PERSONERIA DE BOGOTA</t>
  </si>
  <si>
    <t xml:space="preserve"> - Se respondio con el documento No. 2019EE14212, cuyo asunto es: CORDIS 2019ER7586 // AD DOCUMENTOS RAD 2019 190327</t>
  </si>
  <si>
    <t>2019ER7587</t>
  </si>
  <si>
    <t>TRASLADO SOLICITUD 2019ER25872 - ANEKA MERCEDES MENDEZ ACOSTA</t>
  </si>
  <si>
    <t xml:space="preserve"> - Se respondio con el documento No. 2019EE23730, cuyo asunto es: CORDIS 2019ER7587 // RAD 2019 515704</t>
  </si>
  <si>
    <t>2019ER7591</t>
  </si>
  <si>
    <t>TRASLADO SOLICITUD 2019ER26196 - MARIA ISNELDA CESPEDES PRADA</t>
  </si>
  <si>
    <t xml:space="preserve"> - Se respondio con el documento No. 2019EE23732, cuyo asunto es: CORDIS 2019ER7591 RAD 2019 515703</t>
  </si>
  <si>
    <t>2019ER7592</t>
  </si>
  <si>
    <t>TRASLADO SOLICITUD 2019ER 25532 - JOSE MARDOQUEO GIL CARDENAS</t>
  </si>
  <si>
    <t xml:space="preserve"> - Se respondio con el documento No. 2019EE23736, cuyo asunto es: CORDIS 2019ER7592 RAD 2019 515702</t>
  </si>
  <si>
    <t>2019ER7598</t>
  </si>
  <si>
    <t>TRASLADO RADICADO 2019ER25384 - REVISION DE AVALUO - JOSE ANIBAL GOMEZ SILVA</t>
  </si>
  <si>
    <t xml:space="preserve"> - Se respondio con el documento No. 2019EE23739, cuyo asunto es: CORDIS 2019ER7598 DEL 30/04/2019
RAD 2019 515700</t>
  </si>
  <si>
    <t>2019ER7597</t>
  </si>
  <si>
    <t>TRASLADO RADICADO 2019ER25329 - MARIA NUBIA BAUTISTA RAMIREZ</t>
  </si>
  <si>
    <t xml:space="preserve"> - Se respondio con el documento No. 2019EE23737, cuyo asunto es: CORDIS 2019ER7597 DEL 30/04/2019
RAD 2019 515701</t>
  </si>
  <si>
    <t>2019ER7600</t>
  </si>
  <si>
    <t>TRASLADO RADICADO 2019ER28537 - CLEOTILDE SAENZ FONSECA</t>
  </si>
  <si>
    <t xml:space="preserve"> - Se respondio con el documento No. 2019EE23742, cuyo asunto es: CORDIS 2019ER7600 DEL 30/04/2019
RAD 2019 515699</t>
  </si>
  <si>
    <t>2019ER7601</t>
  </si>
  <si>
    <t>TRASLADO RADICADO 2019ER29323 - JORGE ALBERTO MORALES RUBIANO</t>
  </si>
  <si>
    <t xml:space="preserve"> - Se respondio con el documento No. 2019EE19200, cuyo asunto es: RESPUESTA A OFICIO 2019ER7601 TRASLADO SDH 2019EE50243. SOLICITUD ACTULIAZCIÓN PROPIETARIOS</t>
  </si>
  <si>
    <t>2019ER7603</t>
  </si>
  <si>
    <t xml:space="preserve"> - Se respondio con el documento No. 2019EE15623, cuyo asunto es: UAECD 2019 ER 7603</t>
  </si>
  <si>
    <t>2019ER7604</t>
  </si>
  <si>
    <t>UAECD 2019EE14220
Respondido por: NOCHOA
Fecha Respuesta: 08-04-2019</t>
  </si>
  <si>
    <t>2019ER7608</t>
  </si>
  <si>
    <t xml:space="preserve"> - Se respondio con el documento No. 2019EE14235, cuyo asunto es: UAECD 2019ER7608</t>
  </si>
  <si>
    <t>2019ER7606</t>
  </si>
  <si>
    <t>JUZGADO CUARENTA Y DOS CIVIL DEL CIRCUITO DE BOGOTA</t>
  </si>
  <si>
    <t xml:space="preserve"> - Se respondio con el documento No. 2019EE14178, cuyo asunto es: UAECD 2019 ER 7606 RAD 352899
</t>
  </si>
  <si>
    <t>2019ER7607</t>
  </si>
  <si>
    <t xml:space="preserve"> - Se respondio con el documento No. 2019EE14181, cuyo asunto es: UAECD 2019 ER 7607 RAD 353187</t>
  </si>
  <si>
    <t>2019ER7609</t>
  </si>
  <si>
    <t>UAECD 2019EE14220
Respondido por: NOCHOA
Fecha Respuesta: 08-04-2019</t>
  </si>
  <si>
    <t>2019ER7614</t>
  </si>
  <si>
    <t>SOLICITUD DE AUTORIZACION DE CONSULTA DE DOCUMENTOS, PLANOS E INFORMACION DE LA FIRMA "RICAURTE, CARRIZOSA Y PRIETO"</t>
  </si>
  <si>
    <t>SE TRANSFIERE AL CENTRO DE DOCUMENTACION PARA ATENDER SOLICITUD
Respondido por: NPASTRAN
Fecha Respuesta: 10-04-2019</t>
  </si>
  <si>
    <t>2019ER7613</t>
  </si>
  <si>
    <t>SOLICITUD DE INFORMACION Y/ O ACTUALIZACION</t>
  </si>
  <si>
    <t xml:space="preserve"> - Se respondio con el documento No. 2019EE19895, cuyo asunto es: RESPUESTA A OFICIO 2019ER7613. SE ACTUALIZA PROPIETARIO Y SE GENERA CERT CATASTRAL</t>
  </si>
  <si>
    <t>2019ER7616</t>
  </si>
  <si>
    <t>SOLICITUD ELABORACION DE AVALUOS DE REFERENCIA - AREAS ESTRUCTURA ECOLOGICAPRINCIPAL - FRANJA DE ADECUACION Y RESERVA FORESTAL PROTECTORA DE LOS CERROS ORIENTALES</t>
  </si>
  <si>
    <t>2019ER7619</t>
  </si>
  <si>
    <t>TRASLADO DERECHO DE PETICION - RADICADO ERU N° 20194200034272 DE FECHA 26-03-2019</t>
  </si>
  <si>
    <t>SE TRANSFIERE CORDIS POR ORDEN DE LA INGENIERA LIGIA GONZALEZ MARTINEZ
Respondido por: GJCARDOZO
Fecha Respuesta: 08-04-2019</t>
  </si>
  <si>
    <t>2019ER7622</t>
  </si>
  <si>
    <t>SOLICITUD ACTUALIZACION DE PROPIETARIOS - ALIANZA FIDUCIARIA FIDEICOMISO 1642 0667 SOLSTICIO VIS</t>
  </si>
  <si>
    <t xml:space="preserve"> - Se respondio con el documento No. 2019EE19083, cuyo asunto es: RPTA 2019ER7622-SE ANEXA RESOLUCION 2019-25174</t>
  </si>
  <si>
    <t>2019ER7625</t>
  </si>
  <si>
    <t>RT: 47548 RESPUESTA AL RADICADO NO.2019EE5150 DEL 25-02-2019</t>
  </si>
  <si>
    <t>SE ENVIO CON EL 2019 IE 6090
Respondido por: A51607970
Fecha Respuesta: 05-04-2019</t>
  </si>
  <si>
    <t>2019ER7626</t>
  </si>
  <si>
    <t>RT: 44454 SOLICITUD ACTUALIZACION DE INFORMACION</t>
  </si>
  <si>
    <t xml:space="preserve"> - Se respondio con el documento No. 2019EE18329, cuyo asunto es: 2019ER7626 SE GENERA RAD 2019 429866 TR 21</t>
  </si>
  <si>
    <t>2019ER7627</t>
  </si>
  <si>
    <t>RT: 42188 TRASLADO DERECHO DE PETICION</t>
  </si>
  <si>
    <t>2019ER7630</t>
  </si>
  <si>
    <t>DEFINICION LEGAL Y URBANISTICA SOBRE LOS PREDIOS DEL DASARROLLO DENOMINADO TOCAREMA</t>
  </si>
  <si>
    <t>SE EFECTÚA TRANSFERENCIA CORDIS A SIE POR INSTRUCCIÓN DE LA ING. LIGIA E. GONZÁLEZ M.
Respondido por: YAVELLANEDA
Fecha Respuesta: 08-04-2019</t>
  </si>
  <si>
    <t>2019ER7631</t>
  </si>
  <si>
    <t>RT: 50593C TRASLADO DERECHO DE PETICION  RADICADO 20195260291772 Y 20195260306272</t>
  </si>
  <si>
    <t>SE ENVIO CON EL 2019 EE 14338
Respondido por: A51607970
Fecha Respuesta: 09-04-2019</t>
  </si>
  <si>
    <t>2019ER7641</t>
  </si>
  <si>
    <t>ALCANCE AL RADICADO 2018ER32454</t>
  </si>
  <si>
    <t xml:space="preserve"> - Se respondio con el documento No. 2019EE19187, cuyo asunto es: RPTA RAD.2019ER7641-SE GENERO RAD.2019-450493</t>
  </si>
  <si>
    <t>2019ER7645</t>
  </si>
  <si>
    <t>SOLICITUD ACTUALIZACION CERTIFICADO CATASTRAL</t>
  </si>
  <si>
    <t xml:space="preserve"> - Se respondio con el documento No. 2019EE19289, cuyo asunto es: RPTA 2019ER7645</t>
  </si>
  <si>
    <t>2019ER7646</t>
  </si>
  <si>
    <t>INVERSORA GUADALUPE S.A.S.</t>
  </si>
  <si>
    <t>POR SER DE SU COMPETENCIA, USUARIO DICE QUE PREDIO DE VECINO TIENE MAYOR AREA CONSTRUIDA  SE RESPONDIO CON EL EE2019EE19366
RESPONDIDO POR: JMONJE
FECHA RESPUESTA: 08-05-2019</t>
  </si>
  <si>
    <t>2019ER7649</t>
  </si>
  <si>
    <t>SOLICITUD INFORMACION Y DOCUMENTOS</t>
  </si>
  <si>
    <t xml:space="preserve"> - Se respondio con el documento No. 2019EE19102, cuyo asunto es: UAECD 2019ER7781 TR 10 RAD 2019-448418</t>
  </si>
  <si>
    <t>2019ER7647</t>
  </si>
  <si>
    <t xml:space="preserve"> - Se respondio con el documento No. 2019EE18959, cuyo asunto es: UAECD 2019ER7647. SOLICITUD DE INFORMACIÓN REVISIÓN DE AVALUO</t>
  </si>
  <si>
    <t>2019ER7648</t>
  </si>
  <si>
    <t>SOLICITUD CAMBIO DE USO DE PREDIO</t>
  </si>
  <si>
    <t xml:space="preserve"> - Se respondio con el documento No. 2019EE18967, cuyo asunto es: 2019ER7648 RAD 2019-AAA0083RZTD TR 5.</t>
  </si>
  <si>
    <t>2019ER7652</t>
  </si>
  <si>
    <t>RESPUESTA A SU OFICIO N° 0678 DE 28-02-2019</t>
  </si>
  <si>
    <t xml:space="preserve"> - Se respondio con el documento No. 2019EE14172, cuyo asunto es: UAECD 2019 ER 7652 RAD 350467</t>
  </si>
  <si>
    <t>2019ER7654</t>
  </si>
  <si>
    <t>RESPUESTA A SU OFICIO N° 0392 DE 27-02-2019</t>
  </si>
  <si>
    <t xml:space="preserve"> - Se respondio con el documento No. 2019EE14174, cuyo asunto es: UAECD 2019 ER 7654 RAD 352246</t>
  </si>
  <si>
    <t>2019ER7655</t>
  </si>
  <si>
    <t>RESPUESTA A SU OFICIO N° 02292 DE 17-08-2018</t>
  </si>
  <si>
    <t xml:space="preserve"> - SE RESPONDIO CON EL DOCUMENTO NO. 2019EE14202, CUYO ASUNTO ES: UAECD 2019 ER 7655,SE VOLVIO A DAR RESPUESTA CON EL EE28074 AL JUZGADO 57 CVIIL MUNICIPAL YA QUE EL PROCESO FUE TRASLADAO ESTE JUZGADO</t>
  </si>
  <si>
    <t>2019ER7656</t>
  </si>
  <si>
    <t>RESPUESTA A SU OFICIO N° 1714 DE 22-08-2018</t>
  </si>
  <si>
    <t xml:space="preserve"> - Se respondio con el documento No. 2019EE14175, cuyo asunto es: UAECD 2019ER7656 RAD 352708</t>
  </si>
  <si>
    <t>2019ER7660</t>
  </si>
  <si>
    <t>SOLICITUD INFORMACION DE PREDIO</t>
  </si>
  <si>
    <t>SE SOLICITA INFORMACION DE DOS PREDIOS QUE NO SE ENCUENTRAN INCORPORADOS SE DA TRASLADO A LA SIFJ
Respondido por: MSANDOVAL
Fecha Respuesta: 08-04-2019</t>
  </si>
  <si>
    <t>2019ER7662</t>
  </si>
  <si>
    <t xml:space="preserve"> - Se respondio con el documento No. 2019EE14648, cuyo asunto es: UAECD 2019 ER 7662</t>
  </si>
  <si>
    <t>2019ER7666</t>
  </si>
  <si>
    <t xml:space="preserve"> - Se respondio con el documento No. 2019EE14495, cuyo asunto es: UAECD 2019 ER 7666</t>
  </si>
  <si>
    <t>2019ER7668</t>
  </si>
  <si>
    <t>REMISION COPIA - RECURSO DE RECONSIDERACION IMPUESTO PREDIAL</t>
  </si>
  <si>
    <t xml:space="preserve"> - Se respondio con el documento No. 2019EE14186, cuyo asunto es: CORDIS 2019ER7668 OFICIO</t>
  </si>
  <si>
    <t>2019ER7669</t>
  </si>
  <si>
    <t>JUZGADO SEPTIMO DE EJECUCION DE PENAS</t>
  </si>
  <si>
    <t xml:space="preserve"> - Se respondio con el documento No. 2019EE14653, cuyo asunto es: UAECD 2019 ER 7669</t>
  </si>
  <si>
    <t>2019ER7670</t>
  </si>
  <si>
    <t>SOLICITUD DE  CERTIFICADO DE BIENES E INMUEBLES</t>
  </si>
  <si>
    <t>MINISTERIO DE DEFENSA POLICIA NACIONAL -GRUIJ- SUBIN 29</t>
  </si>
  <si>
    <t xml:space="preserve"> - Se respondio con el documento No. 2019EE14345, cuyo asunto es: UAECD 2019ER7670</t>
  </si>
  <si>
    <t>2019ER7676</t>
  </si>
  <si>
    <t>RESPUESTA A SU OFICIO NO. 891 DEL 25/02/2019</t>
  </si>
  <si>
    <t xml:space="preserve"> - Se respondio con el documento No. 2019EE14211, cuyo asunto es: UAECD 2019 ER 7676</t>
  </si>
  <si>
    <t>2019ER7677</t>
  </si>
  <si>
    <t>RESPUESTA A SU OFICIO N° 0326 DE FECHA 12-02-2018</t>
  </si>
  <si>
    <t xml:space="preserve"> - Se respondio con el documento No. 2019EE14199, cuyo asunto es: CORDIS 2019ER7677 RADICACION 2019-353250</t>
  </si>
  <si>
    <t>2019ER7678</t>
  </si>
  <si>
    <t>RESPUESTA A SU OFICIO N° 0822 DE FECHA 18-02-2019</t>
  </si>
  <si>
    <t>EE14347 RADICACION 2019 -356509-356517-356521
Respondido por: LJIMENEZ
Fecha Respuesta: 09-04-2019</t>
  </si>
  <si>
    <t>2019ER7679</t>
  </si>
  <si>
    <t>RESPUESTA A SU OFICIO N° 0820 DE FECHA 18-02-2019</t>
  </si>
  <si>
    <t>OFICIOS CON LOS MISMOS DATOS DEL PROCESO DEL ER 7678 EE14347 RADICACION 2019 -356509-356517-356521
RESPONDIDO POR: LJIMENEZ
FECHA RESPUESTA: 09-04-2019
Respondido por: LJIMENEZ
Fecha Respuesta: 09-04-2019</t>
  </si>
  <si>
    <t>2019ER7681</t>
  </si>
  <si>
    <t>RESPUESTA A SU OFICIO N° 349 DE FECHA 04-02-2019</t>
  </si>
  <si>
    <t xml:space="preserve"> - Se respondio con el documento No. 2019EE14349, cuyo asunto es: UAECD 2019 ER 7681 RAD 2019-356662</t>
  </si>
  <si>
    <t>2019ER7682</t>
  </si>
  <si>
    <t>RESPUESTA A SU OFICIO N° 035 DE FECHA 21-01-2019</t>
  </si>
  <si>
    <t xml:space="preserve"> - Se respondio con el documento No. 2019EE14351, cuyo asunto es: UAECD2019ER7682 RAD 2019-356846</t>
  </si>
  <si>
    <t>2019ER7683</t>
  </si>
  <si>
    <t>RESPUESTA A SU OFICIO N° 152 DE FECHA 28-01-2019</t>
  </si>
  <si>
    <t xml:space="preserve"> - Se respondio con el documento No. 2019EE14353, cuyo asunto es: UAECD 2019ER 7683 RAD 2019 - 357019</t>
  </si>
  <si>
    <t>2019ER7684</t>
  </si>
  <si>
    <t>RESPUESTA A SU OFICIO N° 00408 DE FECHA 26-02-2019</t>
  </si>
  <si>
    <t xml:space="preserve"> - Se respondio con el documento No. 2019EE14355, cuyo asunto es: UAECD2019ER7684 RAD 2019-357390</t>
  </si>
  <si>
    <t>2019ER7685</t>
  </si>
  <si>
    <t>RESPUESTA A SU OFICIO N° 0804 DE FECHA 20-02-2019</t>
  </si>
  <si>
    <t xml:space="preserve"> - Se respondio con el documento No. 2019EE14356, cuyo asunto es: UAECD 2019 ER 7685 RAD 2019-357601</t>
  </si>
  <si>
    <t>2019ER7690</t>
  </si>
  <si>
    <t>RESPUESTA A SU OFICIO N° 0182 DE FECHA 30-01-2019</t>
  </si>
  <si>
    <t xml:space="preserve"> - Se respondio con el documento No. 2019EE29811, cuyo asunto es: UAECD2019ER7690</t>
  </si>
  <si>
    <t>2019ER7686</t>
  </si>
  <si>
    <t>RESPUESTA A SU OFICIO NO. 2.810 DEL 07/11/2018</t>
  </si>
  <si>
    <t xml:space="preserve"> - Se respondio con el documento No. 2019EE14358, cuyo asunto es: UAECD 2019 ER 7686 RAD 2019 -357931</t>
  </si>
  <si>
    <t>2019ER7695</t>
  </si>
  <si>
    <t>RESPUESTA A SU OFICIO N° 18-1809 DE FECHA 31-10-2018</t>
  </si>
  <si>
    <t xml:space="preserve"> - Se respondio con el documento No. 2019EE14689, cuyo asunto es: RPTA 2019ER7695, SE GENERO RAD.2019-367414</t>
  </si>
  <si>
    <t>2019ER7688</t>
  </si>
  <si>
    <t>SOLICITUD INFORMACION - INFORMACION DE REGISTROS ALFANUMERICOS</t>
  </si>
  <si>
    <t>SE DIO RESPUESTA CON EL 18399-2019
Respondido por: SMANCERA
Fecha Respuesta: 30-04-2019</t>
  </si>
  <si>
    <t>2019ER7696</t>
  </si>
  <si>
    <t>RESPUESTA A SU OFICIO N° 4078 DE FECHA 31-10-2019</t>
  </si>
  <si>
    <t xml:space="preserve"> - Se respondio con el documento No. 2019EE14755, cuyo asunto es: RPTA 2019ER7696-SE GENERO RAD.2019-368593</t>
  </si>
  <si>
    <t>2019ER7689</t>
  </si>
  <si>
    <t>RESPUESTA A SU OFICIO NO. 0102 DEL 22/01/2019</t>
  </si>
  <si>
    <t xml:space="preserve"> - Se respondio con el documento No. 2019EE14743, cuyo asunto es: SE DA RESPUESTA A 2019ER7689
YA SE HABIA CONTESTADO</t>
  </si>
  <si>
    <t>2019ER7698</t>
  </si>
  <si>
    <t>RESPUESTA A SU OFICIO N° 02261-2018-00502 DE FECHA 22-10-2018</t>
  </si>
  <si>
    <t xml:space="preserve"> - Se respondio con el documento No. 2019EE14511, cuyo asunto es: RESPUESTA A OFICIO 2019ER7698. SE GENERA RAD 2019-360753. TRASLADO IGAC8002019EE30535 JUZGADO 27</t>
  </si>
  <si>
    <t>2019ER7691</t>
  </si>
  <si>
    <t>RESPUESTA A SU OFICIO NO. 509 DEL 11/02/2019</t>
  </si>
  <si>
    <t xml:space="preserve"> - Se respondio con el documento No. 2019EE15040, cuyo asunto es: SE DA RESPUESTA A 2019ER7691
SE GENERA RAD 2019-368795</t>
  </si>
  <si>
    <t>2019ER7699</t>
  </si>
  <si>
    <t>RESPUESTA A SU OFICIO N° 248 DE FECHA 30-01-2019</t>
  </si>
  <si>
    <t xml:space="preserve"> - Se respondio con el documento No. 2019EE14509, cuyo asunto es: RESPUESTA A OFICIO 2019ER7699. JTRASLADO IGAC8002019EE3056-JUZGADO 43- RAD YA HABIA SIDO GENERADA CON 2019-121817</t>
  </si>
  <si>
    <t>2019ER7692</t>
  </si>
  <si>
    <t>RESPUESTA A SU OFICIO NO. 716 DEL 21/02/2019</t>
  </si>
  <si>
    <t xml:space="preserve"> - Se respondio con el documento No. 2019EE15056, cuyo asunto es: SE DA RESPUESTA A 2019ER7692
SE GENERA RAD 2019-368988</t>
  </si>
  <si>
    <t>2019ER7701</t>
  </si>
  <si>
    <t>RESPUESTA A SU OFICIO N° 019-461 DE FECHA 22-02-2019</t>
  </si>
  <si>
    <t xml:space="preserve"> - Se respondio con el documento No. 2019EE14513, cuyo asunto es: RESPUESTA A OFICIO 2019ER7701. SE GENERA RAD 2019-359914. TRASLADO IGAC8002019EE3058. JUZGADO 22</t>
  </si>
  <si>
    <t>2019ER7693</t>
  </si>
  <si>
    <t>RESPUESTA A SU OFICIO NO. 4224 DEL 25/10/2018</t>
  </si>
  <si>
    <t xml:space="preserve"> - Se respondio con el documento No. 2019EE14446, cuyo asunto es: RPTA 2019ER7693-SE GENERO 2019-360655</t>
  </si>
  <si>
    <t>2019ER7702</t>
  </si>
  <si>
    <t>RESPUESTA A SU OFICIO N° 307 DE FECHA 08-02-2019</t>
  </si>
  <si>
    <t xml:space="preserve"> - Se respondio con el documento No. 2019EE14512, cuyo asunto es: RESPUESTA A OFICIO 2019ER7702 SE GENERA RAD 2019-360258. TRASLADO IGAC8002019EE3059. JUZGADO 29</t>
  </si>
  <si>
    <t>2019ER7694</t>
  </si>
  <si>
    <t>RESPUESTA A SU OFICIO NO. 19-161 DEL 25/01/2019</t>
  </si>
  <si>
    <t xml:space="preserve"> - Se respondio con el documento No. 2019EE14668, cuyo asunto es: RPTA 2019ER7694-OF.RPTA A RAD.2019-67738</t>
  </si>
  <si>
    <t>2019ER7697</t>
  </si>
  <si>
    <t>RESPUESTA A SU OFICIO NO. 5594 DEL 30/10/2019</t>
  </si>
  <si>
    <t xml:space="preserve"> - Se respondio con el documento No. 2019EE14510, cuyo asunto es: RESPUESTA A OFICIO 2019ER7697. SE GENERA RAD 2019-360834. TRASLADO IGAC8002019EE3053. JUZGADO 29</t>
  </si>
  <si>
    <t>2019ER7700</t>
  </si>
  <si>
    <t xml:space="preserve"> - Se respondio con el documento No. 2019EE14514, cuyo asunto es: RESPUESTA A OFICIO 2019 ER 7700. SE GENARN LAS RAD 2019-360420, 2019-360488 Y 2019-360537</t>
  </si>
  <si>
    <t>2019ER7703</t>
  </si>
  <si>
    <t xml:space="preserve"> - Se respondio con el documento No. 2019EE15422, cuyo asunto es: SOLICITUD INFORMACIÓN CORDIS 2019ER7703 - REITERACIÓN SOLICITUD ANEXAR DOCUMENTACION Y ACREDITACIÓN CALIDAD EN QUE ACTUA</t>
  </si>
  <si>
    <t>2019ER7704</t>
  </si>
  <si>
    <t>RESPUESTA A SU OFICIO NO. 1380 DEL 30/10/2018</t>
  </si>
  <si>
    <t xml:space="preserve"> - Se respondio con el documento No. 2019EE15880, cuyo asunto es: RESPUESTA A OFICIO 2019ER7704 TRASLADO IGAC8002019EE3060. NO HAY CONCORDANCIA ENTRE LA MATRICULA Y LA DIRECCIÓN</t>
  </si>
  <si>
    <t>2019ER7705</t>
  </si>
  <si>
    <t>RESPUESTA A SU OFICIO NO. 3124 DEL 28/01/2019</t>
  </si>
  <si>
    <t>SE GENERO LA RADICACION 2019-373394 Y CORDIS 2019EE15417
Respondido por: PLOZANO
Fecha Respuesta: 12-04-2019</t>
  </si>
  <si>
    <t>2019ER7706</t>
  </si>
  <si>
    <t>RESPUESTA A SU OFICIO NO. 4626 DEL 13/11/2018</t>
  </si>
  <si>
    <t>SE GENERO LA RADICACION 2019-372314 Y CORDIS 2019EE15410 
RESPONDIDO POR: PLOZANO
FECHA RESPUESTA: 12-04-2019</t>
  </si>
  <si>
    <t>2019ER7707</t>
  </si>
  <si>
    <t>RESPUESTA A SU OFICIO NO. 3244-2018-319 DEL 02/10/2018</t>
  </si>
  <si>
    <t xml:space="preserve"> - Se respondio con el documento No. 2019EE15875, cuyo asunto es: RESPUESTA A OFICIO 2019ER7707</t>
  </si>
  <si>
    <t>2019ER7708</t>
  </si>
  <si>
    <t>RESPUESTA A SU OFICIO NO. 18-2624 DEL 30/10/2018</t>
  </si>
  <si>
    <t>SE DIO TRAMITE MEDIANTE LA RADICACACIÓN GENERADA NO. 2019-388956 DEL 16-04-2019
Respondido por: PLOZANO
Fecha Respuesta: 16-04-2019</t>
  </si>
  <si>
    <t>2019ER7709</t>
  </si>
  <si>
    <t>RESPUESTA A SU OFICIO NO. 0143 DEL 18/02/2019</t>
  </si>
  <si>
    <t xml:space="preserve"> - Se respondio con el documento No. 2019EE15873, cuyo asunto es: RESPUESTA A ER 7709</t>
  </si>
  <si>
    <t>2019ER7710</t>
  </si>
  <si>
    <t>RESPUESTA A SU OFICIO NO. 0237-17/0694 DEL 04/02/2019</t>
  </si>
  <si>
    <t>SE DIO TRAMITE MEDIANTE LA RADICACACIÓN GENERADA NO. 2019-388961 DEL 16-04-2019
Respondido por: PLOZANO
Fecha Respuesta: 16-04-2019</t>
  </si>
  <si>
    <t>2019ER7711</t>
  </si>
  <si>
    <t>RESPUESTA A SU OFICIO NO. 0078 DEL 23/01/2019</t>
  </si>
  <si>
    <t xml:space="preserve"> - Se respondio con el documento No. 2019EE14343, cuyo asunto es: CORDIS 2019ER7711 RADICACION 2019-356795</t>
  </si>
  <si>
    <t>2019ER7712</t>
  </si>
  <si>
    <t>RESPUESTA A SU OFICIO NO. 3168 DEL 14/02/2019</t>
  </si>
  <si>
    <t xml:space="preserve"> - Se respondio con el documento No. 2019EE14346, cuyo asunto es: CORDIS 2019ER7712 RADICACION 2019-356874</t>
  </si>
  <si>
    <t>2019ER7713</t>
  </si>
  <si>
    <t>RESPUESTA A SU OFICIO NO. 116 DEL 25/01/2019</t>
  </si>
  <si>
    <t xml:space="preserve"> - Se respondio con el documento No. 2019EE14357, cuyo asunto es: CORDIS 2019ER7713 OFICIO</t>
  </si>
  <si>
    <t>2019ER7714</t>
  </si>
  <si>
    <t>SOLICITUD VISITA - REVISION AVALUO</t>
  </si>
  <si>
    <t xml:space="preserve"> - Se respondio con el documento No. 2019EE16112, cuyo asunto es: 2019ER7714 SE ADICIAONA DOC A RAD 2018 1545272 TR 45</t>
  </si>
  <si>
    <t>2019ER7717</t>
  </si>
  <si>
    <t>SOLICITUD CORRECCION INCONSISTENCIAS</t>
  </si>
  <si>
    <t xml:space="preserve"> - Se respondio con el documento No. 2019EE19218, cuyo asunto es: UAECD 2019ER7717. RAD 2019-449970 TR 97</t>
  </si>
  <si>
    <t>2019ER7721</t>
  </si>
  <si>
    <t xml:space="preserve"> - Se respondio con el documento No. 2019EE14373, cuyo asunto es: CORDIS 2019ER7721 RADICACION 2019-357050</t>
  </si>
  <si>
    <t>2019ER7723</t>
  </si>
  <si>
    <t xml:space="preserve"> - Se respondio con el documento No. 2019EE14309, cuyo asunto es: UAECD 2019ER7723</t>
  </si>
  <si>
    <t>2019ER7722</t>
  </si>
  <si>
    <t xml:space="preserve"> - Se respondio con el documento No. 2019EE19131, cuyo asunto es: UAECD 2019ER7722. PENDIENTE POR REQUISITOS. RAD 2019-449935 TR 74</t>
  </si>
  <si>
    <t>2019ER7731</t>
  </si>
  <si>
    <t xml:space="preserve"> - Se respondio con el documento No. 2019EE19579, cuyo asunto es: 2019ER7731 RAD 2019-459485 TR 5</t>
  </si>
  <si>
    <t>2019ER7732</t>
  </si>
  <si>
    <t>SOLICITUD DE DESENGLOBLE</t>
  </si>
  <si>
    <t xml:space="preserve"> - Se respondio con el documento No. 2019EE18787, cuyo asunto es: SE DA RESPUESTA A 2019ER7732
GENERA RAD 2019-442071</t>
  </si>
  <si>
    <t>2019ER7733</t>
  </si>
  <si>
    <t>SOLICITUD CAMBIO DE NOMBRE Y OTROS PARAMETROS</t>
  </si>
  <si>
    <t xml:space="preserve"> - Se respondio con el documento No. 2019EE16525, cuyo asunto es: UAECD 2019 ER 7733</t>
  </si>
  <si>
    <t>2019ER7740</t>
  </si>
  <si>
    <t>JUZGADO TREINTA Y OCHO CIVIL MUNICIPAL</t>
  </si>
  <si>
    <t xml:space="preserve"> - Se respondio con el documento No. 2019EE14387, cuyo asunto es: CORDIS 2019ER7740 OFICIO</t>
  </si>
  <si>
    <t>2019ER7741</t>
  </si>
  <si>
    <t xml:space="preserve"> - Se respondio con el documento No. 2019EE14391, cuyo asunto es: CORDIS 2019ER7741 RADICACION 2019-357270</t>
  </si>
  <si>
    <t>2019ER7753</t>
  </si>
  <si>
    <t>SOLICITUD DE INFORMACION DEL RADICADO 2018-818797 DE FECHA 18-06-2018</t>
  </si>
  <si>
    <t>BANCO ITAÚ</t>
  </si>
  <si>
    <t xml:space="preserve"> - Se respondio con el documento No. 2019EE19119, cuyo asunto es: UAECD 2019ER7753. SOLICITUD DE INFORMACIÓN</t>
  </si>
  <si>
    <t>2019ER7754</t>
  </si>
  <si>
    <t xml:space="preserve"> - Se respondio con el documento No. 2019EE14656, cuyo asunto es: UAECD 2019 ER 7754</t>
  </si>
  <si>
    <t>2019ER7756</t>
  </si>
  <si>
    <t>RT 51445 - SOLICITUD DE INCORPORACION EN LA BASE CATASTRAL</t>
  </si>
  <si>
    <t xml:space="preserve"> - Se respondio con el documento No. 2019EE26193, cuyo asunto es: CORDIS 2019ER7756 OFICIO</t>
  </si>
  <si>
    <t>2019ER7760</t>
  </si>
  <si>
    <t>RT 47844 - SOLICITUD DE COMPLEMENTACION DEL AVALUO TECNICO INDEMNIZATORIO NO. 2018-0088</t>
  </si>
  <si>
    <t>2019ER7780</t>
  </si>
  <si>
    <t>REMISION COPIA DERECHO DE PETICION - COBRO FACTURADO IMPUESTO</t>
  </si>
  <si>
    <t xml:space="preserve"> - Se respondio con el documento No. 2019EE23744, cuyo asunto es: CORDIS 2019ER7600 DEL 30/04/2019
RAD 2019 515699</t>
  </si>
  <si>
    <t>2019ER7781</t>
  </si>
  <si>
    <t>REMISION TRASLADO RADICADO 2019ER27175 - HUGO CONTRERAS ARCINIEGAS</t>
  </si>
  <si>
    <t xml:space="preserve"> - Se respondio con el documento No. 2019EE19082, cuyo asunto es: UAECD 2019ER7781 RAD 2019-448418 TR 10</t>
  </si>
  <si>
    <t>2019ER7782</t>
  </si>
  <si>
    <t>REMISION TRASLADO RADICADO 2019ER27184 - HOSANA DE JESUS AYALA ARIAS</t>
  </si>
  <si>
    <t xml:space="preserve"> - Se respondio con el documento No. 2019EE23747, cuyo asunto es: CORDIS 2019ER7782 DEL 30/04/2019 RAD 2019 515698</t>
  </si>
  <si>
    <t>2019ER7783</t>
  </si>
  <si>
    <t>TRASLADO SOLICITUD 2019ER31225 DEL CONCEJO DE BOGOTA - SOLICITUD DE INFORMACION</t>
  </si>
  <si>
    <t>SE TRANSFIERE A SIE PARA RESPUESTA AL PETICIONARIO; FUE TRASLADADA POR SDH, EL SOLICITANTE REQUIERE INFORMACIÓN POR VARIACIONES DEL AVALÚO CATASTRAL EN LAS ULTIMAS 5 VIGENCIAS
Respondido por: RACORTES
Fecha Respuesta: 27-05-2019</t>
  </si>
  <si>
    <t>2019ER7785</t>
  </si>
  <si>
    <t>REMISION TRASLADOS POR COMPETENCIA 2019ER32419, 2019ER37119 Y 2019ER33428</t>
  </si>
  <si>
    <t>NO TENER EN CUENTA ESTA ASIGNACION PARA LA FUNCIONARIA, QUIEN ATENDERA EL 2019ER7789. QUEDA PENDIENTE ASIGNARLO
RESPONDIDO POR: NPASTRAN
FECHA RESPUESTA: 25-04-2019</t>
  </si>
  <si>
    <t>2019ER7787</t>
  </si>
  <si>
    <t>REMISION TRASLADOS POR COMPETENCIA  2019ER37119 - GREY BELTRAN CAMILO</t>
  </si>
  <si>
    <t xml:space="preserve"> - Se respondio con el documento No. 2019EE19867, cuyo asunto es: RESPUESTA A OFICIO 2019ER7787 TRASLADO SDH.SOLICITANTE NO ACREDITA CALIDAD DE PROPIETARIO</t>
  </si>
  <si>
    <t>2019ER7789</t>
  </si>
  <si>
    <t>REMISION TRASLADO POR COMPETENCIA  2019ER33428 - RAMIREZ CHAVEZ WILLIAMS</t>
  </si>
  <si>
    <t xml:space="preserve"> - Se respondio con el documento No. 2019EE16394, cuyo asunto es: CORDIS 2019ER7789 // AD DOCUMENTOS RAD 2019 7756</t>
  </si>
  <si>
    <t>2019ER7784</t>
  </si>
  <si>
    <t>TRASLADO POR COMPETENCIA 2018ER138269 - REFOCOSTA VALOR NATURAL</t>
  </si>
  <si>
    <t xml:space="preserve"> - Se respondio con el documento No. 2019EE19937, cuyo asunto es: RESPUESTA A OFICIO 2019ER7784. SE ADICIONAN DOCUMENTOS A LA RAD 2019-345399</t>
  </si>
  <si>
    <t>2019ER7786</t>
  </si>
  <si>
    <t>TRASLADO POR COMPETENCIA 2019ER23744 - NA PTRICIA TELLEZ ARIZA</t>
  </si>
  <si>
    <t xml:space="preserve"> - Se respondio con el documento No. 2019EE16423, cuyo asunto es: CORDIS 2019ER7786 // AD DOCUMENTOS RAD 2018 1597768</t>
  </si>
  <si>
    <t>2019ER7788</t>
  </si>
  <si>
    <t>TRASLADO DERECHO DE PETICION SDH NO. 2019ER36482 - MARIA SALUD VARGAS CORTEZ</t>
  </si>
  <si>
    <t>SE ENVIA RESPUESTA A LA SEÑORA MARIA SALUD VARGAS CORTES MEDIANTE EL 2019EE18380 30/04/2019.
Respondido por: DCPEREZ
Fecha Respuesta: 30-04-2019</t>
  </si>
  <si>
    <t>2019ER7790</t>
  </si>
  <si>
    <t>TRASLADO DERECHO DE PETICION SDH NO. 2019ER35293 - LUZ IRENE MORALES PALACIOS</t>
  </si>
  <si>
    <t xml:space="preserve"> - Se respondio con el documento No. 2019EE19879, cuyo asunto es: RESPUESTA A OFICIO 2019ER 7790. SE INFORMA QUE SOLICITANTE NO ACREDITA CALIDAD DE DOMINIO</t>
  </si>
  <si>
    <t>2019ER7798</t>
  </si>
  <si>
    <t xml:space="preserve"> - Se respondio con el documento No. 2019EE15383, cuyo asunto es: UAECD 2019ER7798</t>
  </si>
  <si>
    <t>2019ER7800</t>
  </si>
  <si>
    <t xml:space="preserve"> - Se respondio con el documento No. 2019EE15379, cuyo asunto es: UAECD 2019ER7800</t>
  </si>
  <si>
    <t>2019ER7803</t>
  </si>
  <si>
    <t>SOLICITUD DE INFORMACION - USO O DESTINO</t>
  </si>
  <si>
    <t xml:space="preserve"> - Se respondio con el documento No. 2019EE14192, cuyo asunto es: CORDIS 2019ER7803 RADICACIONES 351878-351904</t>
  </si>
  <si>
    <t>2019ER7807</t>
  </si>
  <si>
    <t>SOLICITUD DESIGNACION DE TECNICO</t>
  </si>
  <si>
    <t>SE ENVIO CON EL 2019 EE 15549
Respondido por: A51607970
Fecha Respuesta: 15-04-2019</t>
  </si>
  <si>
    <t>2019ER7809</t>
  </si>
  <si>
    <t>ALIANZA FIDUCIARIA CERROS DE LOS ALPES - SOLICITUD REVISION CATASTRAL AÑO 2019</t>
  </si>
  <si>
    <t>SE DA TRASLADO A LA FUNCIONARIA MARIA CONSUELO CASTILLO
Respondido por: MSANDOVAL
Fecha Respuesta: 24-05-2019</t>
  </si>
  <si>
    <t>2019ER7811</t>
  </si>
  <si>
    <t xml:space="preserve"> - Se respondio con el documento No. 2019EE14395, cuyo asunto es: CORDIS 2019ER7811 RADICACION 2019-357679</t>
  </si>
  <si>
    <t>2019ER7814</t>
  </si>
  <si>
    <t xml:space="preserve"> - Se respondio con el documento No. 2019EE14341, cuyo asunto es: UAECD 2019ER7814</t>
  </si>
  <si>
    <t>2019ER7824</t>
  </si>
  <si>
    <t xml:space="preserve"> -- Se responde temporalmente (no se cierra) con el documento No. 2019EE19549, cuyo asunto es: A RPTA 2019ER7824-RPTA US - Se respondio con el documento No. 2019EE19550, cuyo asunto es: RPTA 2019ER7824-TRASLADO HACIENDA</t>
  </si>
  <si>
    <t>2019ER7823</t>
  </si>
  <si>
    <t xml:space="preserve"> - Se respondio con el documento No. 2019EE14195, cuyo asunto es: CORDIS 2019ER7823 RADICACIONES 352233-352248</t>
  </si>
  <si>
    <t>2019ER7825</t>
  </si>
  <si>
    <t>SOLICITUD DE INFORMACIONCATASTRAL DE BOGOTA D.C</t>
  </si>
  <si>
    <t>DEPARTAMENTO NACIONAL DE ESTADISTICA DANE</t>
  </si>
  <si>
    <t>SE ENVIO RESPUESTA A TRAVÉS DEL CORREO INSTITUCIONAL, DEBIDO A QUE SE DEBEN ADJUNTAR DOCUMENTOS PARA PERMITIR EL ACCESO A LA INFORMACIÓN.
Respondido por: SMANCERA
Fecha Respuesta: 07-05-2019</t>
  </si>
  <si>
    <t>2019ER7826</t>
  </si>
  <si>
    <t>SOLICTUD DE INFORMACION  DAMAJU SAS</t>
  </si>
  <si>
    <t xml:space="preserve"> - Se respondio con el documento No. 2019EE14654, cuyo asunto es: UAECD 2019 ER 7826</t>
  </si>
  <si>
    <t>2019ER7827</t>
  </si>
  <si>
    <t xml:space="preserve"> - Se respondio con el documento No. 2019EE14618, cuyo asunto es: UAECD 2019 ER 7827</t>
  </si>
  <si>
    <t>2019ER7830</t>
  </si>
  <si>
    <t>SOLICITUD CERTIFICADO BIENES DE INMUEBLES</t>
  </si>
  <si>
    <t xml:space="preserve"> - Se respondio con el documento No. 2019EE14620, cuyo asunto es: UAECD 2019ER7830</t>
  </si>
  <si>
    <t>2019ER7831</t>
  </si>
  <si>
    <t xml:space="preserve"> - Se respondio con el documento No. 2019EE14621, cuyo asunto es: UAECD2019ER7831</t>
  </si>
  <si>
    <t>2019ER7832</t>
  </si>
  <si>
    <t>SOLICITUD  CERTIFICADO CABIDA DE LINDEROS</t>
  </si>
  <si>
    <t xml:space="preserve"> - Se respondio con el documento No. 2019EE19604, cuyo asunto es: RPTA 2019ER7832-SE GENERO RAD.2019-459929</t>
  </si>
  <si>
    <t>2019ER7835</t>
  </si>
  <si>
    <t xml:space="preserve"> - Se respondio con el documento No. 2019EE18598, cuyo asunto es: SE DA RESPUESTA A 2019ER9506 Y 2019ER7835
RAD 2019-436861</t>
  </si>
  <si>
    <t>2019ER7840</t>
  </si>
  <si>
    <t>REMISION COPIA - CONVENIO IDU-1453-2017: DE COOPERACION PARA LA INTERVENCION DE INFRAESTRUCTURA VIAL Y ESPACIO PUBLICO A CARGO DE TERCEROS</t>
  </si>
  <si>
    <t>SE TRASLADA PARA SU ESTIDIO DE LA INFORMACIÓN SOLICITADA POR EL IDU
Respondido por: JRAMOS
Fecha Respuesta: 29-04-2019</t>
  </si>
  <si>
    <t>2019ER7841</t>
  </si>
  <si>
    <t>SOLICITUD COPIA DE BOLETIN DE NOMENCLATURA</t>
  </si>
  <si>
    <t xml:space="preserve"> - Se respondio con el documento No. 2019EE14624, cuyo asunto es: UAECD 2019ER7841</t>
  </si>
  <si>
    <t>2019ER7845</t>
  </si>
  <si>
    <t xml:space="preserve"> -- Se responde temporalmente (no se cierra) con el documento No. 2019EE16820, cuyo asunto es: 2019ER7845 SE TRASLADA A  - Se respondio con el documento No. 2019EE16822, cuyo asunto es: 2019ER7845 SE TRASLADA A SDP</t>
  </si>
  <si>
    <t>2019ER7846</t>
  </si>
  <si>
    <t xml:space="preserve"> -- Se responde temporalmente (no se cierra) con el documento No. 2019EE16826, cuyo asunto es: 2019ER7846 SE COMINICA RE - Se respondio con el documento No. 2019EE16829, cuyo asunto es: 2019ER7846 SE TRASLADA A SDP</t>
  </si>
  <si>
    <t>2019ER7849</t>
  </si>
  <si>
    <t xml:space="preserve"> - Se respondio con el documento No. 2019EE16344, cuyo asunto es: 2019ER7849 SE ADICIONA DOC AL RAD 2019 296012 TR 9</t>
  </si>
  <si>
    <t>2019ER7851</t>
  </si>
  <si>
    <t>CAMBIO DE USO Y DESTINO - VIGENCIA 2014</t>
  </si>
  <si>
    <t xml:space="preserve"> - Se respondio con el documento No. 2019EE16698, cuyo asunto es: SE DA RESPUESTA A 2019ER 7851
GENERA RAD 2019-415566/69</t>
  </si>
  <si>
    <t>2019ER7856</t>
  </si>
  <si>
    <t xml:space="preserve"> - Se respondio con el documento No. 2019EE15008, cuyo asunto es: UAECD 2019 ER7856</t>
  </si>
  <si>
    <t>2019ER7853</t>
  </si>
  <si>
    <t xml:space="preserve"> - Se respondio con el documento No. 2019EE15632, cuyo asunto es: UAECD 2019 ER7853</t>
  </si>
  <si>
    <t>2019ER7859</t>
  </si>
  <si>
    <t xml:space="preserve"> - Se respondio con el documento No. 2019EE15385, cuyo asunto es: UAECD 2019 ER7859</t>
  </si>
  <si>
    <t>2019ER7861</t>
  </si>
  <si>
    <t xml:space="preserve"> - Se respondio con el documento No. 2019EE15027, cuyo asunto es: UAECD 2019ER 7858</t>
  </si>
  <si>
    <t>2019ER7862</t>
  </si>
  <si>
    <t xml:space="preserve"> - Se respondio con el documento No. 2019EE15165, cuyo asunto es: UAECD 2019ER7862</t>
  </si>
  <si>
    <t>2019ER7864</t>
  </si>
  <si>
    <t xml:space="preserve"> - Se respondio con el documento No. 2019EE14777, cuyo asunto es: UAECD 2019ER7864</t>
  </si>
  <si>
    <t>2019ER7857</t>
  </si>
  <si>
    <t xml:space="preserve"> - Se respondio con el documento No. 2019EE15018, cuyo asunto es: UAECD 2019 ER7857</t>
  </si>
  <si>
    <t>2019ER7858</t>
  </si>
  <si>
    <t>2019ER7868</t>
  </si>
  <si>
    <t>ALCALDIA LOCAL PUENTE ARANDA</t>
  </si>
  <si>
    <t>2019EE14858
Respondido por: NOCHOA
Fecha Respuesta: 11-04-2019</t>
  </si>
  <si>
    <t>2019ER7860</t>
  </si>
  <si>
    <t xml:space="preserve"> - Se respondio con el documento No. 2019EE15029, cuyo asunto es: UAECD 2019ER 7860</t>
  </si>
  <si>
    <t>2019ER7871</t>
  </si>
  <si>
    <t>2019ER7873</t>
  </si>
  <si>
    <t>2019ER7863</t>
  </si>
  <si>
    <t xml:space="preserve"> - Se respondio con el documento No. 2019EE14770, cuyo asunto es: UAECD 2019ER7863</t>
  </si>
  <si>
    <t>2019ER7865</t>
  </si>
  <si>
    <t>2019EE14777
Respondido por: NOCHOA
Fecha Respuesta: 11-04-2019</t>
  </si>
  <si>
    <t>2019ER7866</t>
  </si>
  <si>
    <t>2019ER7867</t>
  </si>
  <si>
    <t>2019ER7869</t>
  </si>
  <si>
    <t>2019ER7870</t>
  </si>
  <si>
    <t>2019ER7872</t>
  </si>
  <si>
    <t>2019ER7874</t>
  </si>
  <si>
    <t xml:space="preserve"> - Se respondio con el documento No. 2019EE14995, cuyo asunto es: RESPUESTA A OFICIO 2019ER 7874 SOLICITUD JUZGADO CIVIL DEL CIRCUITO CHINCHINÁ-CALDAS.</t>
  </si>
  <si>
    <t>2019ER7878</t>
  </si>
  <si>
    <t>TRASLADO POR COMPETENCIA DE SOLICITUD RAD. 2019ER27779 - CONJUNTO RESIDENCIAL PRADERA TIERRA GRATA</t>
  </si>
  <si>
    <t>SE ASISTIO A LA REUNION EL DIA MARTES 14 DE MAYO. SE ARCHIVA
Respondido por: NPASTRAN
Fecha Respuesta: 15-05-2019</t>
  </si>
  <si>
    <t>2019ER7884</t>
  </si>
  <si>
    <t>SE TRANSFIERE A LA SIE POR SER DE SU COMPETENCIA Y RESPONDER  AL SOLICITANTE, QUIEN PIDE CONCEPTOS PARA AVALÚO CATASTRAL.
PARA EL RESTO DE INTERROGANTES SE TRASLADA A SDH
Respondido por: RACORTES
Fecha Respuesta: 06-05-2019</t>
  </si>
  <si>
    <t>2019ER7889</t>
  </si>
  <si>
    <t>SE TRASLADA PARA SU CONOCIMIENTO Y RESPUESTA AL USUARIO
Respondido por: JRAMOS
Fecha Respuesta: 09-04-2019</t>
  </si>
  <si>
    <t>2019ER7890</t>
  </si>
  <si>
    <t>2019ER7891</t>
  </si>
  <si>
    <t>2019ER7892</t>
  </si>
  <si>
    <t>2019ER7895</t>
  </si>
  <si>
    <t>TRASLADO SOLICTUD REVISION DE AVALUO</t>
  </si>
  <si>
    <t xml:space="preserve"> - Se respondio con el documento No. 2019EE16838, cuyo asunto es: CORDIS 2019ER7895 // AD DOCUMENTOS 2019 333480</t>
  </si>
  <si>
    <t>2019ER7896</t>
  </si>
  <si>
    <t>SOLICTUD REVISION DE AVALUO</t>
  </si>
  <si>
    <t xml:space="preserve"> - Se respondio con el documento No. 2019EE28139, cuyo asunto es: 2019ER7896 RAD 2019    515726</t>
  </si>
  <si>
    <t>2019ER7897</t>
  </si>
  <si>
    <t xml:space="preserve"> - Se respondio con el documento No. 2019EE23755, cuyo asunto es: CORDIS 2019ER7897 RAD 2019 515727</t>
  </si>
  <si>
    <t>2019ER7898</t>
  </si>
  <si>
    <t xml:space="preserve"> - Se respondio con el documento No. 2019EE19594, cuyo asunto es: 2019ER7898 SE INFORMA REQUISITOS</t>
  </si>
  <si>
    <t>2019ER7901</t>
  </si>
  <si>
    <t>SOLICITUD VERIFICACION AVALUO</t>
  </si>
  <si>
    <t xml:space="preserve"> - Se respondio con el documento No. 2019EE16824, cuyo asunto es: CORDIS 2019ER7901 // AD DOCUMENTOS RAD 2019 247525</t>
  </si>
  <si>
    <t>2019ER7907</t>
  </si>
  <si>
    <t>SOLICITUD RESPUESTA 2018-1298278</t>
  </si>
  <si>
    <t>SE RADICA EN SDQS 827442019 Y SE ASIGNA A SIE EN SDQS, SE ENVIA FISICO A SIE
Respondido por: WTIUSABA
Fecha Respuesta: 09-04-2019</t>
  </si>
  <si>
    <t>2019ER7913</t>
  </si>
  <si>
    <t>EN EL CORDIS 2019ER7913 SE SOLICITA INFORMACION SOBRE LA RESPUESTA 2018EE30216 O, SE GENERO DE LA RADICACION 2018-839606
Respondido por: MSANDOVAL
Fecha Respuesta: 09-04-2019</t>
  </si>
  <si>
    <t>2019ER7914</t>
  </si>
  <si>
    <t xml:space="preserve"> -- Se responde temporalmente (no se cierra) con el documento No. 2019EE14450, cuyo asunto es: 2019 ER 7914 TRASLADO IGA - Se respondio con el documento No. 2019EE14452, cuyo asunto es: UAECD 2019 ER 7914 OFICIO</t>
  </si>
  <si>
    <t>2019ER7915</t>
  </si>
  <si>
    <t xml:space="preserve"> -- Se responde temporalmente (no se cierra) con el documento No. 2019EE14453, cuyo asunto es: UAECD 2019 ER 7915 TRASLA - Se respondio con el documento No. 2019EE14454, cuyo asunto es: UAECD 2019 ER 7915 OFICIO 
</t>
  </si>
  <si>
    <t>2019ER7919</t>
  </si>
  <si>
    <t>TRASLADO RADICADO 2019ER27570 - MILENA CHAUX TORRES</t>
  </si>
  <si>
    <t xml:space="preserve"> - Se respondio con el documento No. 2019EE16812, cuyo asunto es: CORDIS 2019ER7919 DEL 08/04/2019</t>
  </si>
  <si>
    <t>2019ER7920</t>
  </si>
  <si>
    <t>SE GENERO LA RADICACIÓN 2019-605293 Y LA RESPUESTA SE ENVIO POR CONTACTENOS AL CORREO ELECTRÓNICO GLU1943@GMAIL.COM
Respondido por: SMORENO
Fecha Respuesta: 12-06-2019</t>
  </si>
  <si>
    <t>2019ER7922</t>
  </si>
  <si>
    <t>TRASLADO POR COMPETENCIA 2019ER36353 - CASAS HERNANDEZ JOHANA MERCEDES</t>
  </si>
  <si>
    <t xml:space="preserve"> - Se respondio con el documento No. 2019EE16885, cuyo asunto es: CORDIS 2019ER7922 // AD DOCUMENTOS RAD 2018 350330</t>
  </si>
  <si>
    <t>2019ER7931</t>
  </si>
  <si>
    <t>SE TRANSFIERE A LA SIFJ PARA QUE SEA RESPONDIDO POR COMPETENCIA AL USUARIO, SE TRASLADA A SDH PARA LO PERTINENTE.
Respondido por: RACORTES
Fecha Respuesta: 06-05-2019</t>
  </si>
  <si>
    <t>2019ER7932</t>
  </si>
  <si>
    <t xml:space="preserve"> -- Se responde temporalmente (no se cierra) con el documento No. 2019EE19939, cuyo asunto es: RPTA 2019ER7932-SE GENERO - Se respondio con el documento No. 2019EE19940, cuyo asunto es: RPTA 2019ER7932,OFICIO TRASLADO A S.D.H.</t>
  </si>
  <si>
    <t>2019ER7933</t>
  </si>
  <si>
    <t>SOLICITUD ACTUALIZACION DE PROPIETARIO INMUEBLE QUE YA NO ES DE INVIAS</t>
  </si>
  <si>
    <t>INSTITUTO NACIONAL DE VIAS INVIAS</t>
  </si>
  <si>
    <t>SE HIZO CAMBIO NOMBRE SEGUN RES.2016-34126,SE REGISTRO SERIAL EN SIIC, MANIFIESTA ACTUALIZAR EN BASE DE DATOS CON NIT
Respondido por: JMONJE
Fecha Respuesta: 14-05-2019</t>
  </si>
  <si>
    <t>2019ER7936</t>
  </si>
  <si>
    <t xml:space="preserve"> - Se respondio con el documento No. 2019EE16841, cuyo asunto es: CORDIS 2019ER7936 // AD DOCUMENTOS RAD 2019 377517</t>
  </si>
  <si>
    <t>2019ER7947</t>
  </si>
  <si>
    <t xml:space="preserve"> - Se respondio con el documento No. 2019EE16760, cuyo asunto es: UAECD2019 ER7947</t>
  </si>
  <si>
    <t>2019ER7950</t>
  </si>
  <si>
    <t xml:space="preserve"> - Se respondio con el documento No. 2019EE19757, cuyo asunto es: RESPUESTA A OFICIO 2019ER 7950. SE GENERA RAD 2019-464364 TRAMITE 42</t>
  </si>
  <si>
    <t>2019ER7951</t>
  </si>
  <si>
    <t>ACTUALIZACION DE PROPIETARIOS</t>
  </si>
  <si>
    <t>2019ER7952</t>
  </si>
  <si>
    <t>SE REASIGNA
Respondido por: NPASTRAN
Fecha Respuesta: 13-05-2019</t>
  </si>
  <si>
    <t>2019ER7956</t>
  </si>
  <si>
    <t>ALCANCE RADICADO 2019ER1601</t>
  </si>
  <si>
    <t xml:space="preserve"> - Se respondio con el documento No. 2019EE17135, cuyo asunto es: CORDIS 2019ER7956 RADICACIÓN 2019-137175</t>
  </si>
  <si>
    <t>2019ER7959</t>
  </si>
  <si>
    <t xml:space="preserve"> - Se respondio con el documento No. 2019EE14399, cuyo asunto es: CORDIS 2019ER7959 OFICIO</t>
  </si>
  <si>
    <t>2019ER7960</t>
  </si>
  <si>
    <t xml:space="preserve"> - Se respondio con el documento No. 2019EE14404, cuyo asunto es: CORDIS 2019ER7960 RADICACION 2019-357936</t>
  </si>
  <si>
    <t>2019ER7961</t>
  </si>
  <si>
    <t>SE ENVIO CON EL 2019 EE 14660
Respondido por: A51607970
Fecha Respuesta: 10-04-2019</t>
  </si>
  <si>
    <t>2019ER7968</t>
  </si>
  <si>
    <t xml:space="preserve"> - Se respondio con el documento No. 2019EE17034, cuyo asunto es: UAECD 2019ER7968</t>
  </si>
  <si>
    <t>2019ER7969</t>
  </si>
  <si>
    <t xml:space="preserve"> - Se respondio con el documento No. 2019EE16291, cuyo asunto es: UAECD 20199 ER 7969</t>
  </si>
  <si>
    <t>2019ER7971</t>
  </si>
  <si>
    <t xml:space="preserve"> - Se respondio con el documento No. 2019EE15618, cuyo asunto es: UAECD 2019 ER7971</t>
  </si>
  <si>
    <t>2019ER7973</t>
  </si>
  <si>
    <t xml:space="preserve"> - Se respondio con el documento No. 2019EE16155, cuyo asunto es: UAECD  20199 ER7973</t>
  </si>
  <si>
    <t>2019ER7974</t>
  </si>
  <si>
    <t>SE ENVIO CON EL 2019 EE 14665
Respondido por: A51607970
Fecha Respuesta: 10-04-2019</t>
  </si>
  <si>
    <t>2019ER7975</t>
  </si>
  <si>
    <t>SOLICITUD RECONFIRMACION DE VISITA</t>
  </si>
  <si>
    <t>SE DEVUELVE CORDIS POR REUNION DE SEGUIMIENTO DE CANALES, QUEDA PENDIENTE POR ASIGNAR
Respondido por: NPASTRAN
Fecha Respuesta: 12-04-2019</t>
  </si>
  <si>
    <t>2019ER7977</t>
  </si>
  <si>
    <t>SOLICITUD DE INFORMACION PARA LA VERIFICACION E BIENES INMUEBLES</t>
  </si>
  <si>
    <t xml:space="preserve"> - Se respondio con el documento No. 2019EE16771, cuyo asunto es: UAECD2019 ER7977</t>
  </si>
  <si>
    <t>2019ER7984</t>
  </si>
  <si>
    <t xml:space="preserve"> - Se respondio con el documento No. 2019EE15640, cuyo asunto es: UAECD 2019 ER7984</t>
  </si>
  <si>
    <t>2019ER7986</t>
  </si>
  <si>
    <t xml:space="preserve"> - Se respondio con el documento No. 2019EE15441, cuyo asunto es: UAECD 2019ER 7986</t>
  </si>
  <si>
    <t>2019ER7988</t>
  </si>
  <si>
    <t xml:space="preserve"> - Se respondio con el documento No. 2019EE15617, cuyo asunto es: UAECD 2019 ER7988</t>
  </si>
  <si>
    <t>2019ER7989</t>
  </si>
  <si>
    <t xml:space="preserve"> - Se respondio con el documento No. 2019EE15626, cuyo asunto es: UAECD 2019 ER 7989</t>
  </si>
  <si>
    <t>2019ER7990</t>
  </si>
  <si>
    <t xml:space="preserve"> - Se respondio con el documento No. 2019EE15865, cuyo asunto es: UAECD 2019 ER 7990</t>
  </si>
  <si>
    <t>2019ER7993</t>
  </si>
  <si>
    <t>TRASLADO SOLICITUD DE CERTIFICADOS ESPECIALES DE COLINDANTES - DIAZ RODRIGUEZ ROSA HELENA</t>
  </si>
  <si>
    <t>2019ER7994</t>
  </si>
  <si>
    <t>TRASLADO SOLICITUD INSCRIPCION DE PREDIO - CARLOS ANDRES GONZALEZ MARTINEZ</t>
  </si>
  <si>
    <t xml:space="preserve"> - Se respondio con el documento No. 2019EE20667, cuyo asunto es: UAECD 2019ER7994 -SOLICITUD DE INFORMACIÓN</t>
  </si>
  <si>
    <t>2019ER7995</t>
  </si>
  <si>
    <t>TRASLADO SOLICITUD ACLARACION, ACTUALIZACION DE AREA Y RECTIFICACION DE LINDEROS - VIVIAN JOHANNA PINEDA SALGUERO</t>
  </si>
  <si>
    <t xml:space="preserve"> - Se respondio con el documento No. 2019EE20637, cuyo asunto es: UAECD 2019ER7995- RAD 2019-481569 TR 74</t>
  </si>
  <si>
    <t>2019ER7998</t>
  </si>
  <si>
    <t xml:space="preserve"> - Se respondio con el documento No. 2019EE27800, cuyo asunto es: 2019ER7998 RAD 2019 515728 Y OTRA</t>
  </si>
  <si>
    <t>2019ER7999</t>
  </si>
  <si>
    <t xml:space="preserve"> - Se respondio con el documento No. 2019EE16034, cuyo asunto es: UAECD 2019ER7999</t>
  </si>
  <si>
    <t>2019ER8000</t>
  </si>
  <si>
    <t xml:space="preserve"> - Se respondio con el documento No. 2019EE16031, cuyo asunto es: UAECD 2019ER8000</t>
  </si>
  <si>
    <t>2019ER8001</t>
  </si>
  <si>
    <t xml:space="preserve"> - Se respondio con el documento No. 2019EE15395, cuyo asunto es: UAECD 2019 ER 8001</t>
  </si>
  <si>
    <t>2019ER8002</t>
  </si>
  <si>
    <t xml:space="preserve"> - Se respondio con el documento No. 2019EE15398, cuyo asunto es: UAECD 2019ER 8002</t>
  </si>
  <si>
    <t>2019ER8003</t>
  </si>
  <si>
    <t xml:space="preserve"> - Se respondio con el documento No. 2019EE15397, cuyo asunto es: UAECD 2019ER 8003</t>
  </si>
  <si>
    <t>2019ER8004</t>
  </si>
  <si>
    <t xml:space="preserve"> - Se respondio con el documento No. 2019EE15402, cuyo asunto es: UAECD 2019 ER 8004</t>
  </si>
  <si>
    <t>2019ER8005</t>
  </si>
  <si>
    <t xml:space="preserve"> - Se respondio con el documento No. 2019EE15375, cuyo asunto es: UAECD 2019 ER 8005</t>
  </si>
  <si>
    <t>2019ER8006</t>
  </si>
  <si>
    <t xml:space="preserve"> - Se respondio con el documento No. 2019EE15376, cuyo asunto es: UAECD 2019ER8006</t>
  </si>
  <si>
    <t>2019ER8007</t>
  </si>
  <si>
    <t xml:space="preserve"> - Se respondio con el documento No. 2019EE15353, cuyo asunto es: UAECD 2019ER8007</t>
  </si>
  <si>
    <t>2019ER8008</t>
  </si>
  <si>
    <t xml:space="preserve"> - Se respondio con el documento No. 2019EE15388, cuyo asunto es: UAECD 2019ER8008</t>
  </si>
  <si>
    <t>2019ER8009</t>
  </si>
  <si>
    <t xml:space="preserve"> - Se respondio con el documento No. 2019EE15370, cuyo asunto es: UAECD 2019ER8009</t>
  </si>
  <si>
    <t>2019ER8010</t>
  </si>
  <si>
    <t xml:space="preserve"> - Se respondio con el documento No. 2019EE15366, cuyo asunto es: UAECD 2019ER8010</t>
  </si>
  <si>
    <t>2019ER8011</t>
  </si>
  <si>
    <t>SE DIO RESPUESTA EL DIA 12-04-2019 CON EL 2019 EE15359 SD6095
Respondido por: NPASTRAN
Fecha Respuesta: 18-06-2019</t>
  </si>
  <si>
    <t>2019ER8012</t>
  </si>
  <si>
    <t xml:space="preserve"> - Se respondio con el documento No. 2019EE15712, cuyo asunto es: UAECD 2019 ER 8012</t>
  </si>
  <si>
    <t>2019ER8013</t>
  </si>
  <si>
    <t xml:space="preserve"> - Se respondio con el documento No. 2019EE15724, cuyo asunto es: UAECD 2019ER 8013</t>
  </si>
  <si>
    <t>2019ER8014</t>
  </si>
  <si>
    <t xml:space="preserve"> - Se respondio con el documento No. 2019EE15745, cuyo asunto es: UAECD 2019 ER 8014</t>
  </si>
  <si>
    <t>2019ER8015</t>
  </si>
  <si>
    <t xml:space="preserve"> - Se respondio con el documento No. 2019EE15746, cuyo asunto es: UAECD 2019ER 8015</t>
  </si>
  <si>
    <t>2019ER8038</t>
  </si>
  <si>
    <t xml:space="preserve"> - Se respondio con el documento No. 2019EE20639, cuyo asunto es: 2019ER8038 SE ADICIONAAN DOCUMENTOS A 2019 459929 TR 74</t>
  </si>
  <si>
    <t>2019ER8040</t>
  </si>
  <si>
    <t>SOLICITUD DE AVALUOS DE REFERENCIA Y COMERCIALES - PLAN PARCIAL TRIANGULO DE FENICIA</t>
  </si>
  <si>
    <t>SE ENVIO CON EL 2019 IE 6428
RESPONDIDO POR: A51607970
FECHA RESPUESTA: 11-04-2019            2019EE 15564</t>
  </si>
  <si>
    <t>2019ER8041</t>
  </si>
  <si>
    <t>REMISION TRASLADO DERECHO DE PETICION RADICADO ERU 2019420031932 DE FECHA DE 19-03-2019</t>
  </si>
  <si>
    <t>2019ER8047</t>
  </si>
  <si>
    <t>SOLICITUD DE INFORMACION, RADICADO UAECD 2019ER310 - SU OFICIO 2019EE4412 DE 12-02-2019</t>
  </si>
  <si>
    <t xml:space="preserve"> - Se respondio con el documento No. 2019EE15874, cuyo asunto es: UAECD 2019 ER 8047</t>
  </si>
  <si>
    <t>2019ER8048</t>
  </si>
  <si>
    <t>SOLICITUD ACTUALIZACION INFORMACION SISTEMA CATASTRAL</t>
  </si>
  <si>
    <t>2019ER8050</t>
  </si>
  <si>
    <t>SOLICITUD MUTACION CATASTRAL - CAMBIO DE PROPIETARIOS</t>
  </si>
  <si>
    <t xml:space="preserve"> - Se respondio con el documento No. 2019EE42191, cuyo asunto es: 2019ER8050 // DERECHO DE PETICIÓN // ANEXO UN (1) CD</t>
  </si>
  <si>
    <t>2019ER8051</t>
  </si>
  <si>
    <t>REMISION COPIA - SOLICITUD DE INFORMCION ACTUACION ADMINISTRATIVA NO. 27381 DE 2016 RBUP LOCALIDAD DE KENNEDY</t>
  </si>
  <si>
    <t>SE TRASLADA PARA CONOCIMIENTOS , EVALUACIÓN Y RESPUESTA FINAL
Respondido por: JRAMOS
Fecha Respuesta:</t>
  </si>
  <si>
    <t>2019ER8053</t>
  </si>
  <si>
    <t>SOLICTUD DE COLABORACION A LOS TRAMITES DE INCORPORACION, CTUALIZACION Y CABIDA Y LINDEROS DE 14 PLAZAS DE MERCADO DISTRITALES</t>
  </si>
  <si>
    <t xml:space="preserve"> - Se respondio con el documento No. 2019EE16058, cuyo asunto es: SE DA RESPUESTA A 2019ER8053</t>
  </si>
  <si>
    <t>2019ER8054</t>
  </si>
  <si>
    <t xml:space="preserve"> - Se respondio con el documento No. 2019EE15747, cuyo asunto es: UAECD 2019ER 8054</t>
  </si>
  <si>
    <t>2019ER8057</t>
  </si>
  <si>
    <t>REMISION DE INFORMACION - HOMONIMO</t>
  </si>
  <si>
    <t xml:space="preserve"> - Se respondio con el documento No. 2019EE16057, cuyo asunto es: SE DA RESPUESTA A 2019ER8057</t>
  </si>
  <si>
    <t>2019ER8074</t>
  </si>
  <si>
    <t xml:space="preserve"> - Se respondio con el documento No. 2019EE20655, cuyo asunto es: 2019ER8074 SE INFORMA REQUIITOS Y SE SOLICITA REITERE PETICION DE FORMA CLARA</t>
  </si>
  <si>
    <t>2019ER8075</t>
  </si>
  <si>
    <t xml:space="preserve"> - Se respondio con el documento No. 2019EE14615, cuyo asunto es: UAECD 2019 ER 8075 RAD 2019 -362682</t>
  </si>
  <si>
    <t>2019ER8082</t>
  </si>
  <si>
    <t>REMISION COPIA RADICADO IDIGER 2019ER5098 Y 2019ER5914</t>
  </si>
  <si>
    <t>SE ARCHIVA RESPUESTA DADA POR IDIGER A USUARIO E INFORMA DEBE SOLICITAR CERTIFICACIÓ DE CABIDA Y LINDEROS PARA POSIBLE NEGOCIACIÓN
Respondido por: JRAMOS
Fecha Respuesta: 14-05-2019</t>
  </si>
  <si>
    <t>2019ER8094</t>
  </si>
  <si>
    <t>RESPUESTA A RADICADO IDU 20191250354252 DEL 27-03-2019</t>
  </si>
  <si>
    <t xml:space="preserve"> - Se respondio con el documento No. 2019EE21346, cuyo asunto es: CORDIS 2019ER8094 OFICIO</t>
  </si>
  <si>
    <t>2019ER8102</t>
  </si>
  <si>
    <t>RT 47620 A - SOLICITUD DE CORRECCION DE AVALUO TECNICO NO 2019-0168 UAECD 2019EE12352</t>
  </si>
  <si>
    <t>SE TRANSFIERE CORDIS POR ORDEN DE LA INGENIERA LIGIA GONZALEZ MARTINEZ
Respondido por: DHPEREZ
Fecha Respuesta: 11-04-2019</t>
  </si>
  <si>
    <t>2019ER8104</t>
  </si>
  <si>
    <t>RT 51915 - ENVIO DOS CARPETAS CON L DOCUMENTACION NECESARIA PARA LA ELABORACION DE DOS AVALUOS COMERCIALES</t>
  </si>
  <si>
    <t>2019EE16228 DE 24-04-2019 DEVOLUCION DE SOLICITUDES RT 51915 (1 CARPETA CON 12 FOLIOS), RT 51916 (1 CARPETA CON 10 FOLIOS) Y 1 OFICIO DE SOLICITUD - CONTRATO 829/2017</t>
  </si>
  <si>
    <t>2019ER8105</t>
  </si>
  <si>
    <t>RT 51916 - ENVIO DOS CARPETAS CON L DOCUMENTACION NECESARIA PARA LA ELABORACION DE DOS AVALUOS COMERCIALES</t>
  </si>
  <si>
    <t>2019ER8124</t>
  </si>
  <si>
    <t>TRASLADO POR COMPETENCIA DE SOLICITUD RAD. 2019ER30886</t>
  </si>
  <si>
    <t xml:space="preserve"> -- Se responde temporalmente (no se cierra) con el documento No. 2019EE19695, cuyo asunto es:  -- Se responde temporalmente (no se cierra) con el documento No. 2019EE19697, cuyo asunto es: 2019ER8134 SE GENERA RAD  -- Se responde temporalmente (no se cierra) con el documento No. 2019EE19699, cuyo asunto es: 2019ER8124 SE GENERA RAD  - Se respondio con el documento No. 2019EE19701, cuyo asunto es: 2019ER8124 SE RADICA 2019 461746 TR 42</t>
  </si>
  <si>
    <t>2019ER8123</t>
  </si>
  <si>
    <t xml:space="preserve"> - Se respondio con el documento No. 2019EE16046, cuyo asunto es: UAECD 2019ER8123</t>
  </si>
  <si>
    <t>2019ER8131</t>
  </si>
  <si>
    <t>SOLICITUD DOCUMENTOS DE LA RADICADO 2019-334861</t>
  </si>
  <si>
    <t xml:space="preserve"> - Se respondio con el documento No. 2019EE21304, cuyo asunto es: CORDIS 2019ER8131 SE ADICIONO A LA RAD 2019-334861</t>
  </si>
  <si>
    <t>2019ER8134</t>
  </si>
  <si>
    <t>SOLICITUD DE DESENGLOBE</t>
  </si>
  <si>
    <t>2019ER8135</t>
  </si>
  <si>
    <t>SOLICITUD REVISION DE AVALUOS CATASTRALES - MASIVO</t>
  </si>
  <si>
    <t>CORPORACION CUELLAR URREA</t>
  </si>
  <si>
    <t>2019ER8136</t>
  </si>
  <si>
    <t>ALCANCE A LA RADICACION N° 2018-1639963 DEL 04-12-2018 - SOLICITUD CERTIFICACION DE CABIDA Y LINDEROS</t>
  </si>
  <si>
    <t xml:space="preserve"> - Se respondio con el documento No. 2019EE18624, cuyo asunto es: UAECD 2019ER8136 -SOLICITUD DE INFORMACIÓN</t>
  </si>
  <si>
    <t>2019ER8138</t>
  </si>
  <si>
    <t>SOLICITUD CERTIFICADO DE DESTINO HACENDARIO</t>
  </si>
  <si>
    <t xml:space="preserve"> -- Se responde temporalmente (no se cierra) con el documento No. 2019EE21361, cuyo asunto es: CORDIS 8138 OFICIO USUARI - Se respondio con el documento No. 2019EE21364, cuyo asunto es: CORDIS 2019ER8138 OFICIO TRASLADO SDH Y USUARIO</t>
  </si>
  <si>
    <t>2019ER8139</t>
  </si>
  <si>
    <t>SOLICITUD CORRECCION DE DIRECCION PARA ENVIO DE FACTURA DE IMPUESTO PREDIAL</t>
  </si>
  <si>
    <t xml:space="preserve"> -- Se responde temporalmente (no se cierra) con el documento No. 2019EE21370, cuyo asunto es: CORDIS 2019ER8139 OFICIO  - Se respondio con el documento No. 2019EE21372, cuyo asunto es: CORDIS 2019ER8139 OFICIO DE TRASLADO A SDH Y AL USUARIO</t>
  </si>
  <si>
    <t>2019ER8140</t>
  </si>
  <si>
    <t>SOLICITUD VERIFICACION Y CAMBIO TARIFA DE LIQUIDACION CATASTRAL</t>
  </si>
  <si>
    <t xml:space="preserve"> - Se respondio con el documento No. 2019EE20581, cuyo asunto es: CORDIS 2019ER8140 RADICACION 2019-477214</t>
  </si>
  <si>
    <t>2019ER8141</t>
  </si>
  <si>
    <t xml:space="preserve"> - Se respondio con el documento No. 2019EE20584, cuyo asunto es: CORDIS 2019ER8141 RADICACION 2019-477262</t>
  </si>
  <si>
    <t>2019ER8142</t>
  </si>
  <si>
    <t xml:space="preserve"> - Se respondio con el documento No. 2019EE21553, cuyo asunto es: SE GENERA RADICACION 2019-502256, PTE POR DOCUMENTOS, SOLICITUD NO FIRMADA</t>
  </si>
  <si>
    <t>2019ER8146</t>
  </si>
  <si>
    <t xml:space="preserve"> - Se respondio con el documento No. 2019EE21420, cuyo asunto es: RADICACION 2019-498695</t>
  </si>
  <si>
    <t>2019ER8148</t>
  </si>
  <si>
    <t>TRASLADO DERECHO DE PETICION SOLICITUD DE VISITA - MARIA CONSUELO RATIVA REYES</t>
  </si>
  <si>
    <t xml:space="preserve"> - Se respondio con el documento No. 2019EE21417, cuyo asunto es: SOLICITUD VISITA POR INCONFORMIDAD EN EL AVALUO CATASRAL</t>
  </si>
  <si>
    <t>2019ER8149</t>
  </si>
  <si>
    <t>PROCURADURIA AUXILIAR PARA ASUNTOS DISCIPLINARIOS</t>
  </si>
  <si>
    <t xml:space="preserve"> - Se respondio con el documento No. 2019EE14781, cuyo asunto es: RPTA 2019ER8149-ALCANCE A 2019-115426/COPIA OF A P.G.N.</t>
  </si>
  <si>
    <t>2019ER8152</t>
  </si>
  <si>
    <t xml:space="preserve"> - Se respondio con el documento No. 2019EE15772, cuyo asunto es: UAECD 2019ER 8152</t>
  </si>
  <si>
    <t>2019ER8153</t>
  </si>
  <si>
    <t>E TRASLADA PARA SU CONOCIMIENTO Y FINES PERTINENTES RAD 2019 205829 TR 42 EN ESTUDIO PREVIO
Respondido por: JRAMOS
Fecha Respuesta: 11-04-2019</t>
  </si>
  <si>
    <t>2019ER8155</t>
  </si>
  <si>
    <t xml:space="preserve"> - Se respondio con el documento No. 2019EE15785, cuyo asunto es: UAECD 2019 ER 8155</t>
  </si>
  <si>
    <t>2019ER8156</t>
  </si>
  <si>
    <t xml:space="preserve"> - Se respondio con el documento No. 2019EE15793, cuyo asunto es: UAECD 2019ER 8156</t>
  </si>
  <si>
    <t>2019ER8157</t>
  </si>
  <si>
    <t>RESPUESTA OFICIO NO. 145  25 DE ENERO DE 2019</t>
  </si>
  <si>
    <t xml:space="preserve"> - Se respondio con el documento No. 2019EE14889, cuyo asunto es: CORDIS 2019ER8157 RADICACION 2019-367308</t>
  </si>
  <si>
    <t>2019ER8158</t>
  </si>
  <si>
    <t>RESPUESTA OFICIO NO. 0190  29 DE ENERO DE 2019</t>
  </si>
  <si>
    <t xml:space="preserve"> - Se respondio con el documento No. 2019EE14863, cuyo asunto es: UAECD 2019 ER 8158 RAD 368127</t>
  </si>
  <si>
    <t>2019ER8159</t>
  </si>
  <si>
    <t>RESPUESTA OFICIO NO. 487  15 DE MARZO  DE 2019</t>
  </si>
  <si>
    <t xml:space="preserve"> - Se respondio con el documento No. 2019EE14913, cuyo asunto es: CORDIS 2019ER8159 RADICACION 2019-367431</t>
  </si>
  <si>
    <t>2019ER8160</t>
  </si>
  <si>
    <t>RESPUESTA OFICIO NO. 01229 14 DE MARZO  DE 2019</t>
  </si>
  <si>
    <t xml:space="preserve"> - Se respondio con el documento No. 2019EE14853, cuyo asunto es: UAECD 2019 ER 8160 RAD 367205</t>
  </si>
  <si>
    <t>2019ER8161</t>
  </si>
  <si>
    <t>RESPUESTA OFICIO NO. 550 15 DE MARZO  DE 2019</t>
  </si>
  <si>
    <t xml:space="preserve"> - Se respondio con el documento No. 2019EE14916, cuyo asunto es: CORDIS 2019ER8161 RADICACIÓN 2019-368623</t>
  </si>
  <si>
    <t>2019ER8162</t>
  </si>
  <si>
    <t>RESPUESTA OFICIO NO. 452 11 DE MARZO  DE 2019</t>
  </si>
  <si>
    <t xml:space="preserve"> - Se respondio con el documento No. 2019EE14857, cuyo asunto es: UAECD2019ER8162 RAD 367451</t>
  </si>
  <si>
    <t>2019ER8163</t>
  </si>
  <si>
    <t>RESPUESTA A SU OFICIO NO 409 DE 08/03/2019</t>
  </si>
  <si>
    <t xml:space="preserve"> - Se respondio con el documento No. 2019EE14918, cuyo asunto es: CORDIS 2019ER8163 RADICACION 2019-368632</t>
  </si>
  <si>
    <t>2019ER8164</t>
  </si>
  <si>
    <t>RESPUESTA A SU OFICIO NO 433 DEL 08/03/2019</t>
  </si>
  <si>
    <t xml:space="preserve"> - Se respondio con el documento No. 2019EE15039, cuyo asunto es: UAECD 2019 ER 8164</t>
  </si>
  <si>
    <t>2019ER8165</t>
  </si>
  <si>
    <t>RESPUESTA A SU OFICIO NO 0609 DEL 01/03/2019</t>
  </si>
  <si>
    <t xml:space="preserve"> - Se respondio con el documento No. 2019EE14921, cuyo asunto es: CORDIS 2019ER8165 RADICACION 2019-368665</t>
  </si>
  <si>
    <t>2019ER8166</t>
  </si>
  <si>
    <t>RESPUESTA A SU OFICIO NO 496 DEL 15/03/2019</t>
  </si>
  <si>
    <t>SE GENERO LA RADICACION 2019-376662
Respondido por: LJIMENEZ
Fecha Respuesta: 12-04-2019</t>
  </si>
  <si>
    <t>2019ER8167</t>
  </si>
  <si>
    <t>RESPUESTA A SU OFICIO NO 574 DEL 04/03/2019</t>
  </si>
  <si>
    <t xml:space="preserve"> - Se respondio con el documento No. 2019EE14922, cuyo asunto es: CORDIS 2019ER8167 RADICACION 2019-368680</t>
  </si>
  <si>
    <t>2019ER8168</t>
  </si>
  <si>
    <t>RESPUESTA A SU OFICIO NO 499 DEL 22/02/2019</t>
  </si>
  <si>
    <t xml:space="preserve"> - Se respondio con el documento No. 2019EE14859, cuyo asunto es: UAECD 2019 ER 8168 RAD 367722</t>
  </si>
  <si>
    <t>2019ER8169</t>
  </si>
  <si>
    <t>RESPUESTA A SU OFICIO NO 0692 DE 15/03/2019</t>
  </si>
  <si>
    <t xml:space="preserve"> - Se respondio con el documento No. 2019EE14923, cuyo asunto es: CORDIS 2019ER8169 OFICIO</t>
  </si>
  <si>
    <t>2019ER8171</t>
  </si>
  <si>
    <t xml:space="preserve"> - Se respondio con el documento No. 2019EE15043, cuyo asunto es: UAEC 2019 ER 8171</t>
  </si>
  <si>
    <t>2019ER8172</t>
  </si>
  <si>
    <t>RESPUESTA A SU OFICIO NO 429 DEL 08/03/2019</t>
  </si>
  <si>
    <t xml:space="preserve"> - Se respondio con el documento No. 2019EE14924, cuyo asunto es: CORDIS 2019ER8172 RADICACION 2019-368859</t>
  </si>
  <si>
    <t>2019ER8173</t>
  </si>
  <si>
    <t>RESPUESTA A SU OFICIO NO 438 DEL 08/03/2019</t>
  </si>
  <si>
    <t xml:space="preserve"> - Se respondio con el documento No. 2019EE14861, cuyo asunto es: UAECD 2019 ER 8173 RAD 367843</t>
  </si>
  <si>
    <t>2019ER8174</t>
  </si>
  <si>
    <t>RESPUESTA A SU OFICIO NO 443 DEL 11/03/2019</t>
  </si>
  <si>
    <t xml:space="preserve"> - Se respondio con el documento No. 2019EE14926, cuyo asunto es: CORDIS 2019ER8174 RADICACION 2019-369419</t>
  </si>
  <si>
    <t>2019ER8175</t>
  </si>
  <si>
    <t>RESPUESTA A SU OFICIO NO 425 DEL 08/03/2019</t>
  </si>
  <si>
    <t xml:space="preserve"> - Se respondio con el documento No. 2019EE14868, cuyo asunto es: UAECD 2019 ER 8175 RAD 368556</t>
  </si>
  <si>
    <t>2019ER8176</t>
  </si>
  <si>
    <t>RESPUESTA A SU OFICIO NO 0178 DEL 08/02/2019</t>
  </si>
  <si>
    <t xml:space="preserve"> - Se respondio con el documento No. 2019EE14870, cuyo asunto es: UAECD 2019 ER 8176 RAD 368625</t>
  </si>
  <si>
    <t>2019ER8177</t>
  </si>
  <si>
    <t>RESPUESTA A SU OFICIO NO 0295 DEL 25/02/2018</t>
  </si>
  <si>
    <t xml:space="preserve"> - Se respondio con el documento No. 2019EE14987, cuyo asunto es: CORDIS 2019ER8177 RADICACION 2019-369497</t>
  </si>
  <si>
    <t>2019ER8180</t>
  </si>
  <si>
    <t>RESPUESTA A SU OFICIO N° 298 DE 05-03-2019</t>
  </si>
  <si>
    <t xml:space="preserve"> - Se respondio con el documento No. 2019EE15042, cuyo asunto es: UAECD 2019 ER 8180</t>
  </si>
  <si>
    <t>2019ER8181</t>
  </si>
  <si>
    <t>RESPUESTA A SU OFICIO N° 378 DE 08-03-2019</t>
  </si>
  <si>
    <t xml:space="preserve"> - Se respondio con el documento No. 2019EE14997, cuyo asunto es: CORDIS 2019ER8181 RADICACION 2019-369611</t>
  </si>
  <si>
    <t>2019ER8182</t>
  </si>
  <si>
    <t>RESPUESTA A SU OFICIO N° 0552/2019 DE 07-03-2019</t>
  </si>
  <si>
    <t xml:space="preserve"> - Se respondio con el documento No. 2019EE14872, cuyo asunto es: UAECD 2019 ER 8182 RAD 368730
</t>
  </si>
  <si>
    <t>2019ER8183</t>
  </si>
  <si>
    <t>RESPUESTA A SU OFICIO 0390-19 DEL 01/03/2019</t>
  </si>
  <si>
    <t xml:space="preserve"> - Se respondio con el documento No. 2019EE15003, cuyo asunto es: CORDIS 2019ER8183 RADICACIÓN 2019-369694</t>
  </si>
  <si>
    <t>2019ER8184</t>
  </si>
  <si>
    <t>RESPUESTA A SU OFICIO N° 0346 DE 04-03-2019</t>
  </si>
  <si>
    <t xml:space="preserve"> - Se respondio con el documento No. 2019EE14876, cuyo asunto es: UAECD 2019 ER 8184 RAD 368852</t>
  </si>
  <si>
    <t>2019ER8185</t>
  </si>
  <si>
    <t>RESPUESTA A SU OFICIO NO. 19-0407 DE 13/02/2019</t>
  </si>
  <si>
    <t xml:space="preserve"> - Se respondio con el documento No. 2019EE15007, cuyo asunto es: CORDIS 2019ER8185 RADICACION 2019-369793</t>
  </si>
  <si>
    <t>2019ER8186</t>
  </si>
  <si>
    <t>RESPUESTA A SU OFICIO N° 3355 DE 22-08-2018</t>
  </si>
  <si>
    <t xml:space="preserve"> - Se respondio con el documento No. 2019EE15010, cuyo asunto es: CORDIS 2019ER8186 RADICACION 2019-369885</t>
  </si>
  <si>
    <t>2019ER8187</t>
  </si>
  <si>
    <t>RESPUESTA A SU OFICIO NO. 1013 DE 05/03/2019</t>
  </si>
  <si>
    <t xml:space="preserve"> - Se respondio con el documento No. 2019EE14879, cuyo asunto es: UAECD 2019 ER 8187 RAD 368994</t>
  </si>
  <si>
    <t>2019ER8188</t>
  </si>
  <si>
    <t>RESPUESTA A SU OFICIO NO. 00611 DEL 27/02/2019</t>
  </si>
  <si>
    <t xml:space="preserve"> - Se respondio con el documento No. 2019EE15156, cuyo asunto es: CORDIS 2019ER8188 RADICACION 2019-370029</t>
  </si>
  <si>
    <t>2019ER8189</t>
  </si>
  <si>
    <t>RESPUESTA A SU OFICIO N°N 0197 DE 06-03-2019</t>
  </si>
  <si>
    <t xml:space="preserve"> - Se respondio con el documento No. 2019EE14880, cuyo asunto es: UAECD 2019 ER 8189 RAD 369491</t>
  </si>
  <si>
    <t>2019ER8190</t>
  </si>
  <si>
    <t>RESPUESTA A SU OFICIO NO. P-394 DEL 20/02/2019</t>
  </si>
  <si>
    <t xml:space="preserve"> - Se respondio con el documento No. 2019EE15264, cuyo asunto es: CORDIS 2019ER8190 OFICIO</t>
  </si>
  <si>
    <t>2019ER8191</t>
  </si>
  <si>
    <t>RESPUESTA A SU OFICIO NO. 11-001-31-03-036-2019-00-0056-00 DEL 07/03/2019</t>
  </si>
  <si>
    <t xml:space="preserve"> - Se respondio con el documento No. 2019EE15300, cuyo asunto es: UAECD 2019 ER 8191 RAD 374754-374816</t>
  </si>
  <si>
    <t>2019ER8192</t>
  </si>
  <si>
    <t>RESPUESTA A SU OFICIO NO. 0448 DEL 07/03/2019</t>
  </si>
  <si>
    <t xml:space="preserve"> - Se respondio con el documento No. 2019EE15160, cuyo asunto es: CORDIS 2019ER8192 RADICACION 2019-370730</t>
  </si>
  <si>
    <t>2019ER8193</t>
  </si>
  <si>
    <t>RESPUESTA A SU OFICIO N° 0567 DE 11-02-2019</t>
  </si>
  <si>
    <t xml:space="preserve"> - SE RESPONDIO CON EL DOCUMENTO NO. 2019EE15297, CUYO ASUNTO ES: UAECD 2019 ER 8193 RAD 374673 ESTA RADICACION SE ANULO Y LA REEMPLAZO LA RADICACION 2019-435905</t>
  </si>
  <si>
    <t>2019ER8194</t>
  </si>
  <si>
    <t xml:space="preserve"> - Se respondio con el documento No. 2019EE23757, cuyo asunto es: CORDIS 2019ER8194 RAD 2019 515730</t>
  </si>
  <si>
    <t>2019ER8195</t>
  </si>
  <si>
    <t>RESPUESTA A SU OFICIO NO. 0828 Y 0830 DEL 18/03/2019</t>
  </si>
  <si>
    <t xml:space="preserve"> - Se respondio con el documento No. 2019EE15161, cuyo asunto es: CORDIS 2019ER8195 RADICACION 2019-370849</t>
  </si>
  <si>
    <t>2019ER8196</t>
  </si>
  <si>
    <t>RESPUESTA A SU OFICIO NO. 0018 DEL 14/01/2019</t>
  </si>
  <si>
    <t xml:space="preserve"> - Se respondio con el documento No. 2019EE14882, cuyo asunto es: UAECD 2019 ER 8196 RAD 369693</t>
  </si>
  <si>
    <t>2019ER8197</t>
  </si>
  <si>
    <t>RESPUESTA A SU OFICIO N° 391 DE 08-03-2019</t>
  </si>
  <si>
    <t xml:space="preserve"> - Se respondio con el documento No. 2019EE15162, cuyo asunto es: CORDIS 2019ER8197 RADICACION 2019-370951</t>
  </si>
  <si>
    <t>2019ER8198</t>
  </si>
  <si>
    <t>RESPUESTA A SU OFICIO NO. 0332-19 DEL 27/02/2019</t>
  </si>
  <si>
    <t xml:space="preserve"> - Se respondio con el documento No. 2019EE15275, cuyo asunto es: UAECD 2019 ER 8198</t>
  </si>
  <si>
    <t>2019ER8199</t>
  </si>
  <si>
    <t>RESPUESTA A SU OFICIO N° 184 DE 28-01-2019</t>
  </si>
  <si>
    <t xml:space="preserve"> - Se respondio con el documento No. 2019EE15267, cuyo asunto es: CORDIS 2019ER8199 RADICACION 2019-334373</t>
  </si>
  <si>
    <t>2019ER8200</t>
  </si>
  <si>
    <t>RESPUESTA A SU OFICIO N° 842 DE 04-03-2019</t>
  </si>
  <si>
    <t xml:space="preserve"> - Se respondio con el documento No. 2019EE15614, cuyo asunto es: UAECD2019ER8200</t>
  </si>
  <si>
    <t>2019ER8201</t>
  </si>
  <si>
    <t>RESPUESTA A SU OFICIO NO. 01096 DEL 22/08/2019</t>
  </si>
  <si>
    <t xml:space="preserve"> - Se respondio con el documento No. 2019EE15288, cuyo asunto es: CORDIS 2019ER8201 OFICIO</t>
  </si>
  <si>
    <t>2019ER8202</t>
  </si>
  <si>
    <t>RESPUESTA A SU OFICIO N° 19-0088 DE 25-01-2019</t>
  </si>
  <si>
    <t xml:space="preserve"> - Se respondio con el documento No. 2019EE14886, cuyo asunto es: UAECD 2019 ER 8202 RAD 370151</t>
  </si>
  <si>
    <t>2019ER8203</t>
  </si>
  <si>
    <t>RESPUESTA A SU OFICIO NO. 0278 DE 05/03/2019</t>
  </si>
  <si>
    <t xml:space="preserve"> - Se respondio con el documento No. 2019EE15290, cuyo asunto es: CORDIS 2019ER8203 OFICIO</t>
  </si>
  <si>
    <t>2019ER8204</t>
  </si>
  <si>
    <t>RESPUESTA A SU OFICIO N° 0424 DE 05-03-2019</t>
  </si>
  <si>
    <t xml:space="preserve"> - Se respondio con el documento No. 2019EE15041, cuyo asunto es: UAECD 2019ER8204</t>
  </si>
  <si>
    <t>2019ER8205</t>
  </si>
  <si>
    <t>RESPUESTA A SU OFICIO NO. 792 DEL 14/03/2019</t>
  </si>
  <si>
    <t>SE GENERA LA RADICACION 2019-374597
Respondido por: MSANDOVAL
Fecha Respuesta: 12-04-2019</t>
  </si>
  <si>
    <t>2019ER8206</t>
  </si>
  <si>
    <t>RESPUESTA A SU OFICIO N° 0481 DE 11-03-2019</t>
  </si>
  <si>
    <t xml:space="preserve"> - Se respondio con el documento No. 2019EE15037, cuyo asunto es: UAECD 2019ER8206</t>
  </si>
  <si>
    <t>2019ER8207</t>
  </si>
  <si>
    <t>RESPUESTA A SU OFICIO NO. 339 DEL 05/03/2019</t>
  </si>
  <si>
    <t xml:space="preserve"> - Se respondio con el documento No. 2019EE15296, cuyo asunto es: CORDIS 2019ER8207 OFICIO</t>
  </si>
  <si>
    <t>2019ER8208</t>
  </si>
  <si>
    <t>RESPUESTA A SU OFICIO N° 851 DE 05-01-2019</t>
  </si>
  <si>
    <t>SE GENERO LA RADICACION 2019 367765
Respondido por: LJIMENEZ
Fecha Respuesta: 12-04-2019</t>
  </si>
  <si>
    <t>2019ER8209</t>
  </si>
  <si>
    <t>RESPUESTA A SU OFICIO N° 2097 DE 14-11-2018</t>
  </si>
  <si>
    <t>CORDIS 2019ER8209 RADICACION 2019-374743
Respondido por: MSANDOVAL
Fecha Respuesta: 12-04-2019</t>
  </si>
  <si>
    <t>2019ER8210</t>
  </si>
  <si>
    <t>RESPUESTA A SU OFICIO NO. 3486 DEL 24/09/2018</t>
  </si>
  <si>
    <t xml:space="preserve"> - Se respondio con el documento No. 2019EE14887, cuyo asunto es: UAECD 2019 ER 8210 RAD 370661</t>
  </si>
  <si>
    <t>2019ER8211</t>
  </si>
  <si>
    <t>RESPUESTA A SU OFICIO N° 319 DE 06-03-2019</t>
  </si>
  <si>
    <t xml:space="preserve"> - Se respondio con el documento No. 2019EE15305, cuyo asunto es: CORDIS 2019ER8211 OFICIO</t>
  </si>
  <si>
    <t>2019ER8212</t>
  </si>
  <si>
    <t>RESPUESTA A SU OFICIO NO. 0702 DEL 11/03/2019</t>
  </si>
  <si>
    <t xml:space="preserve"> - Se respondio con el documento No. 2019EE15285, cuyo asunto es: UAECD 2019 ER 8212 RAD 374353</t>
  </si>
  <si>
    <t>2019ER8213</t>
  </si>
  <si>
    <t>RESPUESTA A SU OFICIO NO. 0316 15/02/2019</t>
  </si>
  <si>
    <t>SE GENERA LA RADICACION 2019-374867
Respondido por: MSANDOVAL
Fecha Respuesta: 12-04-2019</t>
  </si>
  <si>
    <t>2019ER8214</t>
  </si>
  <si>
    <t>RESPUESTA A SU OFICIO N° 460 DE 13-03-2019</t>
  </si>
  <si>
    <t xml:space="preserve"> - Se respondio con el documento No. 2019EE15291, cuyo asunto es: UAECD 2019 ER 8214 RAD 374361</t>
  </si>
  <si>
    <t>2019ER8215</t>
  </si>
  <si>
    <t>RESPUESTA A SU OFICIO NO. 0262 DEL 25/02/2019</t>
  </si>
  <si>
    <t>SE GENERO LA RADICACION 2019-374933
Respondido por: MSANDOVAL
Fecha Respuesta: 12-04-2019</t>
  </si>
  <si>
    <t>2019ER8216</t>
  </si>
  <si>
    <t>RESPUESTA A SU OFICIO N° 0602 DE 22-02-2019</t>
  </si>
  <si>
    <t xml:space="preserve"> - Se respondio con el documento No. 2019EE15293, cuyo asunto es: UAECD 2019 ER 8216 RAD 374510</t>
  </si>
  <si>
    <t>2019ER8217</t>
  </si>
  <si>
    <t>RESPUESTA A SU OFICIO N° 0220 DE 19-02-2019</t>
  </si>
  <si>
    <t>SE GENERO LA RADICACION 2019-375004
Respondido por: MSANDOVAL
Fecha Respuesta: 12-04-2019</t>
  </si>
  <si>
    <t>2019ER8218</t>
  </si>
  <si>
    <t>RESPUESTA A SU OFICIO N° 303 DE 05-03-2019</t>
  </si>
  <si>
    <t xml:space="preserve"> - Se respondio con el documento No. 2019EE15292, cuyo asunto es: UAECD 2019 ER 8218 RAD 374465</t>
  </si>
  <si>
    <t>2019ER8219</t>
  </si>
  <si>
    <t>RESPUESTA A SU OFICIO NO. 878 DEL 04/03/2019</t>
  </si>
  <si>
    <t xml:space="preserve"> - Se respondio con el documento No. 2019EE15084, cuyo asunto es: SE DA RESPUESTA A 2019ER8219
SE GENERA RAD 2019-370024</t>
  </si>
  <si>
    <t>2019ER8220</t>
  </si>
  <si>
    <t>RESPUESTA A SU OFICIO NO. 19-0064 DEL 28/01/2019</t>
  </si>
  <si>
    <t xml:space="preserve"> - Se respondio con el documento No. 2019EE15093, cuyo asunto es: SE DA RESPUESTA A 2019ER8220
SE GENERA RAD 2019-374189</t>
  </si>
  <si>
    <t>2019ER8221</t>
  </si>
  <si>
    <t>RESPUESTA A SU OFICIO NO. 1490 DEL 10/09/2018</t>
  </si>
  <si>
    <t xml:space="preserve"> - Se respondio con el documento No. 2019EE15095, cuyo asunto es: SE DA RESPUESTA A 2019ER8221
SE GENERA RAD 2019-370427</t>
  </si>
  <si>
    <t>2019ER8222</t>
  </si>
  <si>
    <t>RESPUESTA A SU OFICIO NO. 0373 DEL 21/02/2019</t>
  </si>
  <si>
    <t xml:space="preserve"> - Se respondio con el documento No. 2019EE15098, cuyo asunto es: SE DA REPUESTA A 2019ER8222
SE GENERA RAD 2019-370689</t>
  </si>
  <si>
    <t>2019ER8223</t>
  </si>
  <si>
    <t>RESPUESTA A SU OFICIO NO. 0347 DEL 06/03/2019</t>
  </si>
  <si>
    <t>SE GENERO LA RADICACION 2019 382137
Respondido por: LJIMENEZ
Fecha Respuesta: 15-04-2019</t>
  </si>
  <si>
    <t>2019ER8224</t>
  </si>
  <si>
    <t>RESPUESTA A SU OFICIO N° 0389 DE 19-02-2019</t>
  </si>
  <si>
    <t xml:space="preserve"> - Se respondio con el documento No. 2019EE15850, cuyo asunto es: RESPUESTA A OFICIO 2019ER8224. JUZGADO 7 CIVIL. NO HAY NINGÚN IDENTIFICADOR PRESIAL EN OFICIO.SE SOLICTA ALLEGAR INFORMACIÓN DEL PREDIO</t>
  </si>
  <si>
    <t>2019ER8225</t>
  </si>
  <si>
    <t>RESPUESTA A SU OFICIO NO. 0827 DEL 07/03/2019</t>
  </si>
  <si>
    <t xml:space="preserve"> - Se respondio con el documento No. 2019EE15828, cuyo asunto es: RESPUESTA A OFICIO 2019ER8225. YA SE HABIA GENERADO RESPUESTA A SOLICITUD ANTERIOR CON EL 2019EE14785. SE ENVIA COPIA DE OFICIO DE RESPUESTA ANTERIOR</t>
  </si>
  <si>
    <t>2019ER8226</t>
  </si>
  <si>
    <t>RESPUESTA A SU OFICIO N° 381 DE 13-03-2019</t>
  </si>
  <si>
    <t>SE GENERA RAD 2019-387114 TRÁMITE 71
Respondido por: OCASTELLANOS
Fecha Respuesta: 16-04-2019</t>
  </si>
  <si>
    <t>2019ER8227</t>
  </si>
  <si>
    <t>RESPUESTA A SU OFICIO NO. 01157 DEL 24/08/2019</t>
  </si>
  <si>
    <t>SE GENERA RAD 2019-387141 TRÁMITE 71
Respondido por: OCASTELLANOS
Fecha Respuesta: 16-04-2019</t>
  </si>
  <si>
    <t>2019ER8228</t>
  </si>
  <si>
    <t>RESPUESTA A SU OFICIO NO. 0496 DEL 15/03/2019</t>
  </si>
  <si>
    <t xml:space="preserve"> - Se respondio con el documento No. 2019EE15827, cuyo asunto es: RESPUESTA A OFICIO 2019ER8228.YA SE HABIA DADO RESPUESTA ANTERIORMENTE CON EL 2019EE12049-SE ENVIA COPIA DE OFICO ANTERIOR</t>
  </si>
  <si>
    <t>2019ER8229</t>
  </si>
  <si>
    <t>RESPUESTA A SU OFICIO NO. 0566 DEL 16/03/2019</t>
  </si>
  <si>
    <t xml:space="preserve"> - Se respondio con el documento No. 2019EE15831, cuyo asunto es: RESPUESTA A OFICIO 2019ER8229. YA SE HABIA GENERADO UNA RAD ANTERIORMENTE TRÁMITE 71 Y SE DIO RESPUESTA CON EL OFICIO 2019EE9920</t>
  </si>
  <si>
    <t>2019ER8231</t>
  </si>
  <si>
    <t>RESPUESTA A SU OFICIO N° 14-598 DE 26-09-2014</t>
  </si>
  <si>
    <t xml:space="preserve"> - Se respondio con el documento No. 2019EE15853, cuyo asunto es: RESPUESTA A OFICIO 2019ER8231. NO ALLEGA NINGUN IDENTIFICADOR PREDIAL</t>
  </si>
  <si>
    <t>2019ER8232</t>
  </si>
  <si>
    <t>RESPUESTA A SU OFICIO NO. 1085-19 DEL 13/03/2019</t>
  </si>
  <si>
    <t>SE GENERA RAD 2019-387054 TRÁMITE 71
Respondido por: OCASTELLANOS
Fecha Respuesta: 16-04-2019</t>
  </si>
  <si>
    <t>2019ER8233</t>
  </si>
  <si>
    <t>RESPUESTA A SU OFICIO N° 149 DE 13-02-2019</t>
  </si>
  <si>
    <t>SE GENERA RAD 2019-387005 TRÁMITE 71
Respondido por: OCASTELLANOS
Fecha Respuesta: 16-04-2019</t>
  </si>
  <si>
    <t>2019ER8234</t>
  </si>
  <si>
    <t>RESPUESTA A SU OFICIO NO. 0106 DEL 11/02/2019</t>
  </si>
  <si>
    <t>SE GENERA RAD 2019-386697 TRÁMITE 71
Respondido por: OCASTELLANOS
Fecha Respuesta: 16-04-2019</t>
  </si>
  <si>
    <t>2019ER8235</t>
  </si>
  <si>
    <t>RESPUESTA A SU OFICIO N° 6365 DE 16-10-2018</t>
  </si>
  <si>
    <t>SE GENERA RAD 2019-386954 TRÁMITE 71
Respondido por: OCASTELLANOS
Fecha Respuesta: 16-04-2019</t>
  </si>
  <si>
    <t>2019ER8236</t>
  </si>
  <si>
    <t>RESPUESTA A SU OFICIO NO. 0022/2019 DEL 16/01/2019</t>
  </si>
  <si>
    <t>SE GENERA RAD 2019-386943 TRÁMITE 71
Respondido por: OCASTELLANOS
Fecha Respuesta: 16-04-2019</t>
  </si>
  <si>
    <t>2019ER8237</t>
  </si>
  <si>
    <t>RESPUESTA A SU OFICIO NO. 0661 DEL 14/02/2019</t>
  </si>
  <si>
    <t>SE GENERA RAD 2019-386874 TRÁMITE 71
Respondido por: OCASTELLANOS
Fecha Respuesta: 16-04-2019</t>
  </si>
  <si>
    <t>2019ER8238</t>
  </si>
  <si>
    <t>RESPUESTA A SU OFICIO N° 0119 DE 31-01-2019</t>
  </si>
  <si>
    <t>SE GENERA RAD 2019-386868 TRÁMITE 71
Respondido por: OCASTELLANOS
Fecha Respuesta: 16-04-2019</t>
  </si>
  <si>
    <t>2019ER8239</t>
  </si>
  <si>
    <t>RESPUESTA A SU OFICIO NO. 366 DEL 08/02/2019</t>
  </si>
  <si>
    <t xml:space="preserve"> - Se respondio con el documento No. 2019EE15846, cuyo asunto es: RESPUESTA A OFICIO 2019ER8239. SE INFORMA QUE YA SE HABIA GENERADO ESTA RESPUESTA CON EL OFICIO 2019EE13589.</t>
  </si>
  <si>
    <t>2019ER8240</t>
  </si>
  <si>
    <t>RESPUESTA A SU OFICIO N° 0385 DE 13-02-2019</t>
  </si>
  <si>
    <t xml:space="preserve"> - Se respondio con el documento No. 2019EE15825, cuyo asunto es: RESPUESTA A OFICIO 2019ER8240. YA SE HABIA DAO RESPUESTA ANTERIORMENTE CON EL 2019EE12118 DEL 28/03/2019. SE ENVIA COPIA DE RESPUESTA</t>
  </si>
  <si>
    <t>2019ER8241</t>
  </si>
  <si>
    <t>RESPUESTA A SU OFICIO N° 03120 DE 16-10-2018</t>
  </si>
  <si>
    <t xml:space="preserve"> - Se respondio con el documento No. 2019EE14850, cuyo asunto es: 2019 ER 8241 RAD 366702</t>
  </si>
  <si>
    <t>2019ER8242</t>
  </si>
  <si>
    <t>RESPUESTA A SU OFICIO NO. 0289-18/0572 DEL 05/02/2019</t>
  </si>
  <si>
    <t>SE GENERA RAD 2019-386863 TRÁMITE 71
Respondido por: OCASTELLANOS
Fecha Respuesta: 16-04-2019</t>
  </si>
  <si>
    <t>2019ER8243</t>
  </si>
  <si>
    <t>RESPUESTA A SU OFICIO N° 0361 DE 14-02-2019</t>
  </si>
  <si>
    <t>SE GENERA RAD 2019-386736 TRÁMITE 71
Respondido por: OCASTELLANOS
Fecha Respuesta: 16-04-2019</t>
  </si>
  <si>
    <t>2019ER8244</t>
  </si>
  <si>
    <t>RESPUESTA A SU OFICIO NO. 0195 DEL  04/02/2019</t>
  </si>
  <si>
    <t>SE GENERA RAD 2019-387470 TRÁMITE 71. SE RADICA DE ACUERDO A LA DIRECCIÓN. EL FOLIO APORTADO EN OPFCIO JUZGADO ES MATRIZ Y YA ESTA DESENGLOBADO EN 19 FOLIOS
RESPONDIDO POR: OCASTELLANOS
FECHA RESPUESTA: 16-04-2019</t>
  </si>
  <si>
    <t>2019ER8245</t>
  </si>
  <si>
    <t>RESPUESTA A SU OFICIO NO. 0783 DEL 04/03/2019</t>
  </si>
  <si>
    <t xml:space="preserve"> - Se respondio con el documento No. 2019EE15879, cuyo asunto es: RESPUESTA A OFICIO 2019ER8245. JUZGADO NO APORTA NINGUN DATO PARA IDENTIFICAR EL PREDIO</t>
  </si>
  <si>
    <t>2019ER8246</t>
  </si>
  <si>
    <t>RESPUESTA A SU OFICIO N° 0577 DE 07-03-2019</t>
  </si>
  <si>
    <t>SE DIO TRAMITE MEDIANTE LA RADICACACIÓN GENERADA NO. 2019-389007 DEL 16-04-2019
Respondido por: PLOZANO
Fecha Respuesta: 16-04-2019</t>
  </si>
  <si>
    <t>2019ER8247</t>
  </si>
  <si>
    <t>RESPUESTA A SU OFICIO NO. 1269 DEL 08/03/2019</t>
  </si>
  <si>
    <t>FAVOR NO TENER EN CUENTA ESTA ASIGNACION , ESTA CORRESPONDE A LA FUNCIONARIA MARIA CONSUELO CASTILLO S.
Respondido por: NPASTRAN
Fecha Respuesta: 11-04-2019</t>
  </si>
  <si>
    <t>2019ER8248</t>
  </si>
  <si>
    <t>RESPUESTA A SU OFICIO N° 0128 DE 28-01-2019</t>
  </si>
  <si>
    <t xml:space="preserve"> - Se respondio con el documento No. 2019EE16314, cuyo asunto es: RESUESTA A 2019ER8248</t>
  </si>
  <si>
    <t>2019ER8249</t>
  </si>
  <si>
    <t>RESPUESTA A SU OFICIO NO. 428 DEL 25/01/2019</t>
  </si>
  <si>
    <t>SE DIO TRAMITE MEDIANTE LA RADICACACIÓN GENERADA NO. 2019-388908 DEL 16-04-2019
Respondido por: PLOZANO
Fecha Respuesta: 16-04-2019</t>
  </si>
  <si>
    <t>2019ER8250</t>
  </si>
  <si>
    <t>RESPUESTA A SU OFICIO N° 359 DE 07-03-2019</t>
  </si>
  <si>
    <t>SE DIO TRAMITE MEDIANTE LA RADICACACIÓN GENERADA NO. 2019-389068 DEL 16-04-2019
Respondido por: PLOZANO
Fecha Respuesta: 16-04-2019</t>
  </si>
  <si>
    <t>2019ER8251</t>
  </si>
  <si>
    <t>RESPUESTA A SU OFICIO NO. 18-1755 DEL 24/10/2019</t>
  </si>
  <si>
    <t>SE DIO TRAMITE MEDIANTE LA RADICACACIÓN GENERADA NO. 2019-389122 DEL 16-04-2019
Respondido por: PLOZANO
Fecha Respuesta: 16-04-2019</t>
  </si>
  <si>
    <t>2019ER8252</t>
  </si>
  <si>
    <t>RESPUESTA A SU OFICIO NO. 1939 DEL 15/11/2018</t>
  </si>
  <si>
    <t>SE DIO TRAMITE MEDIANTE LA RADICACACIÓN GENERADA NO. 2019-389155 DEL 16-04-2019
Respondido por: PLOZANO
Fecha Respuesta: 16-04-2019</t>
  </si>
  <si>
    <t>2019ER8253</t>
  </si>
  <si>
    <t>RESPUESTA A SU OFICIO N° 2853 DE 01-10-2018</t>
  </si>
  <si>
    <t xml:space="preserve"> - Se respondio con el documento No. 2019EE15877, cuyo asunto es: RESPUESTA A OFICIO 2019ER8253 PREDIO SE SEGREGO.SE SOLICTA INF A CUAL MATRICULA HACE REFERENCIA DE LAS SEGREGADAS</t>
  </si>
  <si>
    <t>2019ER8254</t>
  </si>
  <si>
    <t>RESPUESTA A SU OFICIO NO. 0199 DEL 30/01/2019</t>
  </si>
  <si>
    <t>SE DIO TRAMITE MEDIANTE LA RADICACACIÓN GENERADA NO. 2019-389231 DEL 16-04-2019
Respondido por: PLOZANO
Fecha Respuesta: 16-04-2019</t>
  </si>
  <si>
    <t>2019ER8255</t>
  </si>
  <si>
    <t>RESPUESTA A SU OFICIO N° 00089 DE 01-03-2019</t>
  </si>
  <si>
    <t>SE DIO TRAMITE MEDIANTE LA RADICACACIÓN GENERADA NO. 2019-389285 DEL 16-04-2019
Respondido por: PLOZANO
Fecha Respuesta: 16-04-2019</t>
  </si>
  <si>
    <t>2019ER8256</t>
  </si>
  <si>
    <t>RESPUESTA A SU OFICIO NO. 890 DEL  05/03/2019</t>
  </si>
  <si>
    <t>SE DIO TRAMITE MEDIANTE LA RADICACACIÓN GENERADA NO. 2019-389469 DEL 16-04-2019
Respondido por: PLOZANO
Fecha Respuesta: 16-04-2019</t>
  </si>
  <si>
    <t>2019ER8257</t>
  </si>
  <si>
    <t>RESPUESTA A SU OFICIO N° 374 DE 08-03-2019</t>
  </si>
  <si>
    <t>SE DIO TRAMITE MEDIANTE LA RADICACACIÓN GENERADA NO. 2019-389476 DEL 16-04-2019
Respondido por: PLOZANO
Fecha Respuesta: 16-04-2019</t>
  </si>
  <si>
    <t>2019ER8258</t>
  </si>
  <si>
    <t>RESPUESTA A SU OFICIO NO. 00495 DEL 19/02/2019</t>
  </si>
  <si>
    <t>SE DIO TRAMITE MEDIANTE LA RADICACACIÓN GENERADA NO. 2019-389547 DEL 16-04-2019
Respondido por: PLOZANO
Fecha Respuesta: 16-04-2019</t>
  </si>
  <si>
    <t>2019ER8259</t>
  </si>
  <si>
    <t>RESPUESTA A SU OFICIO N° 0375 DE 14-02-2019</t>
  </si>
  <si>
    <t xml:space="preserve"> - Se respondio con el documento No. 2019EE16315, cuyo asunto es: RESPUESTA A OFICIO 2019ER8259-TRASLADO IGAC JUZGADO 30</t>
  </si>
  <si>
    <t>2019ER8260</t>
  </si>
  <si>
    <t>RESPUESTA A SU OFICIO NO. 0316 DEL 07/03/2019</t>
  </si>
  <si>
    <t xml:space="preserve"> - SE RESPONDIO CON EL DOCUMENTO NO. 2019EE15872, CUYO ASUNTO ES: RESPUESTA A ER 8260</t>
  </si>
  <si>
    <t>2019ER8262</t>
  </si>
  <si>
    <t>RESPUESTA A SU OFICIO NO. 1.163 DEL 04/03/2019</t>
  </si>
  <si>
    <t>SE DIO TRAMITE MEDIANTE LA RADICACACIÓN GENERADA NO. 2019-389592 DEL 16-04-2019
Respondido por: PLOZANO
Fecha Respuesta: 16-04-2019</t>
  </si>
  <si>
    <t>2019ER8263</t>
  </si>
  <si>
    <t>RESPUESTA A SU OFICIO N° 186 DE 13-03-2019</t>
  </si>
  <si>
    <t xml:space="preserve"> -- Se responde temporalmente (no se cierra) con el documento No. 2019EE16312, cuyo asunto es: RESPUESTA A 2019ER8263. T - Se respondio con el documento No. 2019EE16313, cuyo asunto es: RESPUESTA A OFICIO 2019ER8263- SE TRASLADA OFICIO  A LA OFICINA DE CATASTRO DE CAUCASIA POR SER DE SU COMPETENCIA. SE INFORMA AL JUZGDO MEDIANTE OFICIO 2019EE16312</t>
  </si>
  <si>
    <t>2019ER8264</t>
  </si>
  <si>
    <t>RESPUESTA A SU OFICIO NO. 1098 DEL 06/03/2019</t>
  </si>
  <si>
    <t xml:space="preserve"> - Se respondio con el documento No. 2019EE15876, cuyo asunto es: RESPUESTA A OFICIO 2019ER8264</t>
  </si>
  <si>
    <t>2019ER8265</t>
  </si>
  <si>
    <t>RESPUESTA A SU OFICIO N° 427 DE 04-03-2019</t>
  </si>
  <si>
    <t>SE DIO TRAMITE MEDIANTE LAS RADICACACIONES GENERADAS NOS. 2019-389601 Y 2019-389682 DEL 16-04-2019
Respondido por: PLOZANO
Fecha Respuesta: 16-04-2019</t>
  </si>
  <si>
    <t>2019ER8266</t>
  </si>
  <si>
    <t>RESPUESTA A SU OFICIO N° 1025-19 DE 08-03-2019</t>
  </si>
  <si>
    <t>SE GENERO LA RADICACION 2019- 381967
Respondido por: LJIMENEZ
Fecha Respuesta: 15-04-2019</t>
  </si>
  <si>
    <t>2019ER8267</t>
  </si>
  <si>
    <t>RESPUESTA A SU OFICIO N° 0613 DE 13-03-2019</t>
  </si>
  <si>
    <t xml:space="preserve"> - Se respondio con el documento No. 2019EE15609, cuyo asunto es: UACD 2019 ER 8267</t>
  </si>
  <si>
    <t>2019ER8270</t>
  </si>
  <si>
    <t>RESPUESTA A SU OFICIO NO. 19-0938 DEL 05/03/2019</t>
  </si>
  <si>
    <t xml:space="preserve"> - Se respondio con el documento No. 2019EE15613, cuyo asunto es: UAECD 2019 ER 8270</t>
  </si>
  <si>
    <t>2019ER8271</t>
  </si>
  <si>
    <t>RESPUESTA A SU OFICIO NO. 836 DEL 21/03/2019</t>
  </si>
  <si>
    <t xml:space="preserve"> - Se respondio con el documento No. 2019EE15695, cuyo asunto es: UAECD 2019ER8271</t>
  </si>
  <si>
    <t>2019ER8272</t>
  </si>
  <si>
    <t>RESPUESTA A SU OFICIO N° 0588 DE 22-03-2019</t>
  </si>
  <si>
    <t xml:space="preserve"> - Se respondio con el documento No. 2019EE15696, cuyo asunto es: UAECD 2019 ER 8272</t>
  </si>
  <si>
    <t>2019ER8273</t>
  </si>
  <si>
    <t xml:space="preserve"> - Se respondio con el documento No. 2019EE15697, cuyo asunto es: UAECD 2019 ER 8273</t>
  </si>
  <si>
    <t>2019ER8274</t>
  </si>
  <si>
    <t>NOTIFICACION PERTENENCIA ADQUISITIVA DE DOMINIO N° 110013103014201800506 - RADICACION IGAC 8002019ER4134 DE 14-03-2019</t>
  </si>
  <si>
    <t>SE GENERO LA RADICACION 2019- 382095
Respondido por: LJIMENEZ
Fecha Respuesta: 15-04-2019</t>
  </si>
  <si>
    <t>2019ER8275</t>
  </si>
  <si>
    <t>REMISION COPIA RESPUESTA PROCESO DE PERTENENCIA NO. 2018-1016</t>
  </si>
  <si>
    <t>DEFENSORIA DEL ESPACIO PUBLICO - DADEP</t>
  </si>
  <si>
    <t>SE CIERRA COPIA ENVIADA DE DADEP SE DA RESPUESTA AL JZ S2 CON 2019EE15045,15050,1505315054,15058
Respondido por: JRAMOS
Fecha Respuesta: 29-04-2019</t>
  </si>
  <si>
    <t>2019ER8279</t>
  </si>
  <si>
    <t>SOLICITUD DE INFORMACION DE INCORPORACION DE UN PREDIO</t>
  </si>
  <si>
    <t>SE TRANSFIERE A LA SIFJ POR SER DE SU COMPETENCIA
Respondido por: NPASTRAN
Fecha Respuesta: 16-05-2019</t>
  </si>
  <si>
    <t>2019ER8284</t>
  </si>
  <si>
    <t>SOLICITUD INFORMACION RADICADO 2017-1635349</t>
  </si>
  <si>
    <t xml:space="preserve"> - Se respondio con el documento No. 2019EE19851, cuyo asunto es: RESPUESTA A OFICIO 2019ER8284. SE INFORMA AL PETICIONARIO QUE SE HABIA DADO REPUESTA A LA RAD 2017-1635349 CON EL 2018EE2716. SE ANEXA COPIA.IGUALMENTE SE INFORMA QUE HAY VIGENTE LA RAD 2019-382004</t>
  </si>
  <si>
    <t>2019ER8307</t>
  </si>
  <si>
    <t>TRASLADO POR COMPETENCIA - DERECHO DE PETICION RADICADO IDIGER 2019ER5670 - RODRIGUEZ DE CRUZ LEONOR</t>
  </si>
  <si>
    <t xml:space="preserve"> - Se respondio con el documento No. 2019EE21368, cuyo asunto es: CORDIS 2019ER8307 RADICACION 2019-494483</t>
  </si>
  <si>
    <t>2019ER8311</t>
  </si>
  <si>
    <t>MEDIANTE LA RAD. 2018-1484328 SE DIO RESPUESTA NO PROCEDE, FAVOR RESPONDER PARA DAR CLARIDAD EL PORQUE SE NIEGA
Respondido por: MSANDOVAL
Fecha Respuesta: 14-05-2019</t>
  </si>
  <si>
    <t>2019ER8313</t>
  </si>
  <si>
    <t>SOLICITUD CERTIFICADO DE BIENES E INMUBLES</t>
  </si>
  <si>
    <t xml:space="preserve"> - Se respondio con el documento No. 2019EE15788, cuyo asunto es: UAECD 2019ER 8313</t>
  </si>
  <si>
    <t>2019ER8319</t>
  </si>
  <si>
    <t>SOLICITUD CAMBIO FINALIDAD CONTRATO DE MANTENIMIENTO DE PARQUES E INTERVENCION</t>
  </si>
  <si>
    <t xml:space="preserve"> - Se respondio con el documento No. 2019EE19403, cuyo asunto es: RESPUESTA A OFICIO 2019ER8319. SE INFORMA AL IDRD LA UBICACIÓN DEUN PARQUE DE ACUERDO A LA DIRECIÓN APORTADA</t>
  </si>
  <si>
    <t>2019ER8320</t>
  </si>
  <si>
    <t>SE GENERA RAD 2019-385723 TRÁMITE 71
Respondido por: OCASTELLANOS
Fecha Respuesta: 16-04-2019</t>
  </si>
  <si>
    <t>2019ER8321</t>
  </si>
  <si>
    <t>SE TRANSFIERE A SIFJ, PARA QUE SEA CONTESTADO DE FORMA URGENTE POR SER DE SU COMPETENCIA
Respondido por: RACORTES
Fecha Respuesta: 22-04-2019</t>
  </si>
  <si>
    <t>2019ER8322</t>
  </si>
  <si>
    <t>MEDIANTE EL OFICIO 2019EE26045 SE REMITE A LA ORIP ZONA CENTRO EL CERT. DE PLANO PREDIAL.
Respondido por: ANREYES
Fecha Respuesta: 14-08-2019</t>
  </si>
  <si>
    <t>2019ER8323</t>
  </si>
  <si>
    <t>SE GENERO LA RADICACION 383209
Respondido por: LJIMENEZ
Fecha Respuesta: 15-04-2019</t>
  </si>
  <si>
    <t>2019ER8324</t>
  </si>
  <si>
    <t>SOLICITUD DE REVISION DE AVALUO CATASTRAL</t>
  </si>
  <si>
    <t>SE GENERA LA RADICACIÓN 2019-477997
Respondido por: MSANDOVAL
Fecha Respuesta: 20-05-2019</t>
  </si>
  <si>
    <t>2019ER8331</t>
  </si>
  <si>
    <t>SE TRANSFIERE CORDIS POR ORDEN DE LA INGENIERA LIGIA GONZALEZ MARTINEZ
Respondido por: GJCARDOZO
Fecha Respuesta: 12-04-2019</t>
  </si>
  <si>
    <t>2019ER8332</t>
  </si>
  <si>
    <t xml:space="preserve"> - Se respondio con el documento No. 2019EE17097, cuyo asunto es: UAECD 2019ER 8332</t>
  </si>
  <si>
    <t>2019ER8333</t>
  </si>
  <si>
    <t xml:space="preserve"> - Se respondio con el documento No. 2019EE16294, cuyo asunto es: UAECD 20199 ER 8333</t>
  </si>
  <si>
    <t>2019ER8334</t>
  </si>
  <si>
    <t xml:space="preserve"> - Se respondio con el documento No. 2019EE16044, cuyo asunto es: UAECD 2019ER8334</t>
  </si>
  <si>
    <t>2019ER8335</t>
  </si>
  <si>
    <t xml:space="preserve"> - Se respondio con el documento No. 2019EE16042, cuyo asunto es: UAECD 2019ER8335</t>
  </si>
  <si>
    <t>2019ER8338</t>
  </si>
  <si>
    <t>ENVIO RESPUESTA AL RADICADO 20195260372322</t>
  </si>
  <si>
    <t>SE TRANSFIERE A LA SIFJ PARA SU CONOCIMIENTO
Respondido por: NPASTRAN
Fecha Respuesta: 03-05-2019</t>
  </si>
  <si>
    <t>2019ER8339</t>
  </si>
  <si>
    <t>RT: 38942 - SOLICITUD DE ACTUALIZACION DE USO Y DESTINO</t>
  </si>
  <si>
    <t xml:space="preserve"> - Se respondio con el documento No. 2019EE19454, cuyo asunto es: SE DA RESPUESTA A 2019ER8339
GENERA RAD 2019-456882</t>
  </si>
  <si>
    <t>2019ER8340</t>
  </si>
  <si>
    <t>RT: 38953 - SOLICITUD DE ACTUALIZACION DE USO Y DESTINO</t>
  </si>
  <si>
    <t xml:space="preserve"> - Se respondio con el documento No. 2019EE19483, cuyo asunto es: SE DA RESPUESTA A 2019ER8340
 GENERA RAD 2019-457617</t>
  </si>
  <si>
    <t>2019ER8342</t>
  </si>
  <si>
    <t>RT: 46808 - SOLICITUD DE ACTUALIZACION DE USO Y DESTINO</t>
  </si>
  <si>
    <t>2019ER8343</t>
  </si>
  <si>
    <t>RT: 47244 - SOLICITUD DE ACTUALIZACION DE USO Y DESTINO</t>
  </si>
  <si>
    <t>2019ER8344</t>
  </si>
  <si>
    <t>RT 46780A - SOLICITUD ACTUALIZACION DE USO Y DESTINO EN EL SISTEMA INTEGRADO DE INFORMACION CATASTRAL</t>
  </si>
  <si>
    <t>2019ER8345</t>
  </si>
  <si>
    <t>RT: 46819 - SOLICITUD DE ACTUALIZACION DE USO Y DESTINO</t>
  </si>
  <si>
    <t>2019ER8346</t>
  </si>
  <si>
    <t>RT 47328 - INCORPORACION BASE CATASTRO DISTRITAL</t>
  </si>
  <si>
    <t xml:space="preserve"> - Se respondio con el documento No. 2019EE15675, cuyo asunto es: MODIFICACIÓN ESTRATO, USO Y DESTINO RAD. 2019ER8346 RAD. 2019-378754 IDU DTDP 20193250261101</t>
  </si>
  <si>
    <t>2019ER8354</t>
  </si>
  <si>
    <t>SOLICITUD CERTIFICADO DE BIENES E INMUEBLES - FABIO NELSON LEON</t>
  </si>
  <si>
    <t xml:space="preserve"> - Se respondio con el documento No. 2019EE15792, cuyo asunto es: UAECD 2019 ER8354</t>
  </si>
  <si>
    <t>2019ER8355</t>
  </si>
  <si>
    <t xml:space="preserve"> - Se respondio con el documento No. 2019EE15795, cuyo asunto es: UAECD 2019ER 8355 Y 8357</t>
  </si>
  <si>
    <t>2019ER8356</t>
  </si>
  <si>
    <t>SOLICITUD CERTIFICADO DE BIENES E INMUEBLES - JOSE DAVID BARRERA DIAZ</t>
  </si>
  <si>
    <t xml:space="preserve"> - Se respondio con el documento No. 2019EE15794, cuyo asunto es: UAECD 2019ER 8356</t>
  </si>
  <si>
    <t>2019ER8357</t>
  </si>
  <si>
    <t>SON ER 8355 Y 8357 RESPUESTA EE 15795
Respondido por: CARUIZ
Fecha Respuesta: 16-04-2019</t>
  </si>
  <si>
    <t>2019ER8358</t>
  </si>
  <si>
    <t>TRASLADO RADICADO 2019ER28124 - RAUL ELKIN RAMOS MENDEZ</t>
  </si>
  <si>
    <t xml:space="preserve"> - Se respondio con el documento No. 2019EE23763, cuyo asunto es: CORDIS 2019ER8358  RAD 2019 515731</t>
  </si>
  <si>
    <t>2019ER8359</t>
  </si>
  <si>
    <t>TRASLADO RADICADO 2019ER28045 - LUZ MILA MARIA LOPEZ</t>
  </si>
  <si>
    <t xml:space="preserve"> - Se respondio con el documento No. 2019EE23782, cuyo asunto es: CORDIS 2019ER8359 RAD 2019 515732</t>
  </si>
  <si>
    <t>2019ER8361</t>
  </si>
  <si>
    <t xml:space="preserve"> - Se respondio con el documento No. 2019EE20638, cuyo asunto es: CORDIS 2019ER8361 OFICIO</t>
  </si>
  <si>
    <t>2019ER8362</t>
  </si>
  <si>
    <t xml:space="preserve"> - Se respondio con el documento No. 2019EE20630, cuyo asunto es: CORDIS 2019ER8362 RADICACIONES 478120-478155-478191</t>
  </si>
  <si>
    <t>2019ER8363</t>
  </si>
  <si>
    <t>SE TRANSFIERE PARA ESTUDIO Y RESPUESTA AL USUARIO
Respondido por: JRAMOS
Fecha Respuesta: 20-05-2019</t>
  </si>
  <si>
    <t>2019ER8366</t>
  </si>
  <si>
    <t>P.Q.R.S. 2428794 - HECTOR OSPINA</t>
  </si>
  <si>
    <t>SE REASIGNA A LA FUNCIONARIA BERTHA LIGIA LASSO PARA SU RESPECTIVO TRAMITE
Respondido por: DIAMAYA
Fecha Respuesta: 11-04-2019</t>
  </si>
  <si>
    <t>2019ER8372</t>
  </si>
  <si>
    <t xml:space="preserve"> - Se respondio con el documento No. 2019EE16153, cuyo asunto es: UAECD  20199 ER8372</t>
  </si>
  <si>
    <t>2019ER8378</t>
  </si>
  <si>
    <t xml:space="preserve"> -- Se responde temporalmente (no se cierra) con el documento No. 2019EE21422, cuyo asunto es: 2019ER8378 - Se respondio con el documento No. 2019EE21423, cuyo asunto es: TRASLADO 2019ER8378</t>
  </si>
  <si>
    <t>2019ER8381</t>
  </si>
  <si>
    <t>TRASLADO POR COMPETENCIA  - SOLICITUD RELIQUIDACION DEL IMPUESTO PREDIAL - ALIRIO HUMBERTO VARGAS RODRIGUEZ - ELVIRA VERGARA PIÑEROS</t>
  </si>
  <si>
    <t>DEFENSORIA DEL PUEBLO</t>
  </si>
  <si>
    <t xml:space="preserve"> - Se respondio con el documento No. 2019EE15676, cuyo asunto es: REVISION AVALÚO UAECD 2019ER8381 RADICACIÓN 2019-257166 DEFENSORIA DEL PUEBLO -006395 DEL 09-04-2019</t>
  </si>
  <si>
    <t>2019ER8382</t>
  </si>
  <si>
    <t>SOLICITUD ENTREGA DE CERTIFICADO DE CABIDA Y LINDEROS</t>
  </si>
  <si>
    <t>SE DIO RESPUESTA EL DIA 10-05-2019 CON EL 2019 EE19808 SD10686
Respondido por: NPASTRAN
Fecha Respuesta: 18-06-2019</t>
  </si>
  <si>
    <t>2019ER8383</t>
  </si>
  <si>
    <t xml:space="preserve"> - Se respondio con el documento No. 2019EE15770, cuyo asunto es: SOLICITUD INFORMACIÓN CORDIS 2019ER8383 DEL 10-04-2019 ADICIÓN DOCUMENTOS 2018-1121948 REFERENCIA 2018ER23012 TRASLADO IGAC 20189EE12302</t>
  </si>
  <si>
    <t>2019ER8384</t>
  </si>
  <si>
    <t xml:space="preserve"> - Se respondio con el documento No. 2019EE15786, cuyo asunto es: UAECD2019 ER 8384</t>
  </si>
  <si>
    <t>2019ER8385</t>
  </si>
  <si>
    <t>SOLICITUD DE INFORMACION - BERMUDEZ BRITO JOHANA SOFIA</t>
  </si>
  <si>
    <t>SE ENVIA A GIC PARA QUE POR FAVOR SE DE RESPUESTA A TRAMITE
Respondido por: NLANCHEROS
Fecha Respuesta: 24-04-2019</t>
  </si>
  <si>
    <t>2019ER8388</t>
  </si>
  <si>
    <t xml:space="preserve"> - Se respondio con el documento No. 2019EE20644, cuyo asunto es: RPTA 2019ER8388,CORDIS INICIAL 2019ER2536</t>
  </si>
  <si>
    <t>2019ER8389</t>
  </si>
  <si>
    <t>SOLICITUD CERTIFICADO DE BIENES E INMUEBLES - WILMER VILLADA BERMUNDEZ</t>
  </si>
  <si>
    <t xml:space="preserve"> - Se respondio con el documento No. 2019EE17030, cuyo asunto es: UAECD 2019ER8389</t>
  </si>
  <si>
    <t>2019ER8390</t>
  </si>
  <si>
    <t xml:space="preserve"> - SE RESPONDIO CON EL DOCUMENTO NO. 2019EE16146,</t>
  </si>
  <si>
    <t>2019ER8391</t>
  </si>
  <si>
    <t xml:space="preserve"> - Se respondio con el documento No. 2019EE16151, cuyo asunto es: UAECD  20199 ER83991</t>
  </si>
  <si>
    <t>2019ER8392</t>
  </si>
  <si>
    <t xml:space="preserve"> - Se respondio con el documento No. 2019EE15699, cuyo asunto es: UAECD 2019 ER 8392</t>
  </si>
  <si>
    <t>2019ER8393</t>
  </si>
  <si>
    <t>RT 46915 - TRASLADO DERECHO DE PETICION 2019526411132</t>
  </si>
  <si>
    <t>2019ER8394</t>
  </si>
  <si>
    <t>RT 46917A - SOLICITUD REVISION AVALUOS COMERCIALES</t>
  </si>
  <si>
    <t>SE TRANSFIERE CORDIS POR ORDEN DE LA INGENIERA LIGIA GONZALEZ MARTINEZ
Respondido por: DHPEREZ
Fecha Respuesta: 12-04-2019</t>
  </si>
  <si>
    <t>2019ER8395</t>
  </si>
  <si>
    <t>RT 46918A - SOLICITUD REVISION AVALUOS COMERCIALES</t>
  </si>
  <si>
    <t>2019ER8396</t>
  </si>
  <si>
    <t>RT 46906 - TRASLADO DERECHO DE PETICION 20195260401502</t>
  </si>
  <si>
    <t>SE TRANSFIERE CORDIS POR ORDEN DE LA INGENIERA LIGIA GONZALEZ MARTINEZ
Respondido por: DHPEREZ
Fecha Respuesta: 11-04-2019</t>
  </si>
  <si>
    <t>2019ER8397</t>
  </si>
  <si>
    <t>RT 46914 - TRASLADO DERECHO DE PETICION 20195260405782 AVALUO COMERCIAL NO. 2018-0477</t>
  </si>
  <si>
    <t>2019ER8410</t>
  </si>
  <si>
    <t>RT 35141A- SOLICITUD AJUSTE AVALUO COMERCIAL NO 2018-1600</t>
  </si>
  <si>
    <t>ENVÍO DE OFICIO A IDU POR ESTADO DE TRÁMITE
RESPONDIDO POR: YAVELLANEDA
FECHA RESPUESTA: 11-04-2019     2019EE15567</t>
  </si>
  <si>
    <t>2019ER8412</t>
  </si>
  <si>
    <t>SER GENERO LA RADICACION 2019 -343732
RESPONDIDO POR: LJIMENEZ
FECHA RESPUESTA: 15-04-2019</t>
  </si>
  <si>
    <t>2019ER8409</t>
  </si>
  <si>
    <t>RT: 49046 - ALCANCE AL RADICADO 2019EE309 DE 09-01-2019 Y SOLICITUD AJUSTE AL AVALUO N° 2018-1888</t>
  </si>
  <si>
    <t>SE REMITE A LA SIE PARA SU ASIGNACIÓN Y SE ENVÍA OFICIO A IDU POR ESTADO DE TRÁMITE
RESPONDIDO POR: YAVELLANEDA            2019EE 16227
FECHA RESPUESTA: 22-04-2019</t>
  </si>
  <si>
    <t>2019ER8413</t>
  </si>
  <si>
    <t>JUZGADO 24 CIVIL DEL CIRCUITO DE ORALIDAD DE BOGOTA</t>
  </si>
  <si>
    <t>EL DIA 11 DE ABRIL SE DIO RESPUESTA A TRAVES DEL CORREO ELECTRONICO CCTO24BT@CENDOJ.RAMAJUDICIAL.GOV.CO, AL JUZGADO 24 CIVIL DEL CIRCUITO DE ORALIDAD DONDE LA FUNCIOARAIA ALEXANDRA APARICIO, CON CARGO DE ESCRIBIENTE CONFIRMO LA RECEPCION DEL MISMO, CORRESPONDIENTE AL PREDIO DIRECCIÓN CL 132 A BIS NO 93 B - 36 Y CHIP: AAA0130MORU, Y CON CODIGO DE VERIFICACION 687DCC9DC521. POR LO TANTO SE ARCHIVA.
Respondido por: NPASTRAN
Fecha Respuesta: 23-04-2019</t>
  </si>
  <si>
    <t>2019ER8422</t>
  </si>
  <si>
    <t>JUZGADO VEINTICIONCO CIVIL MUNICIPAL DE BOGOTA D,C</t>
  </si>
  <si>
    <t>SE GENERO LA RADIACION 2019-383020
Respondido por: LJIMENEZ
Fecha Respuesta: 15-04-2019</t>
  </si>
  <si>
    <t>2019ER8425</t>
  </si>
  <si>
    <t>SE GENERO LA RADICACION 2019-</t>
  </si>
  <si>
    <t>2019ER8427</t>
  </si>
  <si>
    <t>SE TRANSFIERE A LA SIFJ POR SER DE SU COMPETENCIA
Respondido por: NPASTRAN
Fecha Respuesta: 10-05-2019</t>
  </si>
  <si>
    <t>2019ER8429</t>
  </si>
  <si>
    <t xml:space="preserve"> - Se respondio con el documento No. 2019EE15702, cuyo asunto es: UAECD 2019ER 8429</t>
  </si>
  <si>
    <t>2019ER8437</t>
  </si>
  <si>
    <t>2019ER8438</t>
  </si>
  <si>
    <t>SOLICITUD DE INFORMACIN</t>
  </si>
  <si>
    <t>SE ENVIO CON EL 2019 EE 15558
Respondido por: A51607970
Fecha Respuesta: 15-04-2019</t>
  </si>
  <si>
    <t>2019ER8454</t>
  </si>
  <si>
    <t>SE TRASFIERE PARA ESTUDIO HY RESPUESTA AL USUARIO
Respondido por: JRAMOS
Fecha Respuesta: 20-05-2019</t>
  </si>
  <si>
    <t>2019ER8456</t>
  </si>
  <si>
    <t>TRASLADO RADICADO IDU 20195260423612 DEL 08/04/2019 - ORTIZ CAÑON OLIVERO</t>
  </si>
  <si>
    <t>SE TRANSFIERE PARA RESPUESTA AL USUARIIO
Respondido por: JRAMOS
Fecha Respuesta: 17-05-2019</t>
  </si>
  <si>
    <t>2019ER8464</t>
  </si>
  <si>
    <t>SOLICITUD INFORMACION - ACTO ADMINISTRATIVO 2019EE11118</t>
  </si>
  <si>
    <t>RAD ANT 2018-1369416 TRAMITE CABIDA Y LINDEROS X HEREDERO
Respondido por: NIOCHOA
Fecha Respuesta: 27-05-2019</t>
  </si>
  <si>
    <t>2019ER8472</t>
  </si>
  <si>
    <t>SOLICITUD INFORMACION - CORRECCION FICHA PREDIAL</t>
  </si>
  <si>
    <t>AGROPECUARIA E INVERSIONES PENTA S.A.S</t>
  </si>
  <si>
    <t>2019ER8477</t>
  </si>
  <si>
    <t xml:space="preserve"> - Se respondio con el documento No. 2019EE16292, cuyo asunto es: UAECD 20199 ER 8477</t>
  </si>
  <si>
    <t>2019ER8478</t>
  </si>
  <si>
    <t xml:space="preserve"> - Se respondio con el documento No. 2019EE16045, cuyo asunto es: UAECD 2019ER8478</t>
  </si>
  <si>
    <t>2019ER8479</t>
  </si>
  <si>
    <t xml:space="preserve"> - Se respondio con el documento No. 2019EE16047, cuyo asunto es: UAECD 2019ER8479</t>
  </si>
  <si>
    <t>2019ER8480</t>
  </si>
  <si>
    <t xml:space="preserve"> - Se respondio con el documento No. 2019EE16041, cuyo asunto es: UAECD 2019ER8480</t>
  </si>
  <si>
    <t>2019ER8481</t>
  </si>
  <si>
    <t xml:space="preserve"> - Se respondio con el documento No. 2019EE16039, cuyo asunto es: UAECD 2019ER8481</t>
  </si>
  <si>
    <t>2019ER8482</t>
  </si>
  <si>
    <t xml:space="preserve"> - Se respondio con el documento No. 2019EE16040, cuyo asunto es: UAECD 2019ER8482</t>
  </si>
  <si>
    <t>2019ER8484</t>
  </si>
  <si>
    <t>TRASLADO SOLICITUD REVISION DE AVALUO - LUSI ALBERTO ARDILA SILVA</t>
  </si>
  <si>
    <t xml:space="preserve"> - Se respondio con el documento No. 2019EE23783, cuyo asunto es: CORDIS 2019ER8484 RAD 2019 515733</t>
  </si>
  <si>
    <t>2019ER8485</t>
  </si>
  <si>
    <t>TRASLADO SOLICITUD 2019ER28613 - EMILIANO MEDINA MORALES</t>
  </si>
  <si>
    <t xml:space="preserve"> - Se respondio con el documento No. 2019EE19770, cuyo asunto es: 2019ER8485 SE GENERA RAD 2019 466014 TR 5</t>
  </si>
  <si>
    <t>2019ER8486</t>
  </si>
  <si>
    <t>TRASLADO SOLICITUD 2019ER29562 - LILIANA BUITRAGO GOMEZ</t>
  </si>
  <si>
    <t xml:space="preserve"> - Se respondio con el documento No. 2019EE23785, cuyo asunto es: CORDIS 2019ER8486  RAD 2019 515734</t>
  </si>
  <si>
    <t>2019ER8487</t>
  </si>
  <si>
    <t>TRASLADO SOLICITUD 2019ER29103 - ALBEIRO FERNANDEZ OCHOA</t>
  </si>
  <si>
    <t xml:space="preserve"> - Se respondio con el documento No. 2019EE23803, cuyo asunto es: CORDIS 2019ER8487  RAD 2019 515717</t>
  </si>
  <si>
    <t>2019ER8488</t>
  </si>
  <si>
    <t>TRASLADO SOLICITUD 2019ER29372 VERIFICACION DE AREA - MARIA LEONOR TORRES FORERO</t>
  </si>
  <si>
    <t xml:space="preserve"> - Se respondio con el documento No. 2019EE19731, cuyo asunto es: 2019ER8488 SE INFORMA REQUISITOS REVISIÓN DE AVALUOS</t>
  </si>
  <si>
    <t>2019ER8489</t>
  </si>
  <si>
    <t>TRASLADO SOLICITUD 2019ER29371 CERIFICACION USO - MAURICIO RENE GUERRERO DIAZ</t>
  </si>
  <si>
    <t xml:space="preserve"> - Se respondio con el documento No. 2019EE19782, cuyo asunto es: 2019ER8489 SE ADICIONA DOC RAD 2019 275418 TR 5</t>
  </si>
  <si>
    <t>2019ER8490</t>
  </si>
  <si>
    <t>TRASLADO SOLICITUD 2019ER28925 - JAIRO BARBOSA MARULANDA</t>
  </si>
  <si>
    <t xml:space="preserve"> - Se respondio con el documento No. 2019EE19795, cuyo asunto es: 2019ER8490 SE COMUNICA PREDIO ACTUALIZADO EN BASE DE DATOS</t>
  </si>
  <si>
    <t>2019ER8491</t>
  </si>
  <si>
    <t>TRASLADO SOLICITUD 2019ER31609 - MANUEL BUITRAGO</t>
  </si>
  <si>
    <t xml:space="preserve"> - Se respondio con el documento No. 2019EE19857, cuyo asunto es: 2019ER8491 SE INFORMA REQUISTOS REVISIÓN DE AVALÚOS</t>
  </si>
  <si>
    <t>2019ER8492</t>
  </si>
  <si>
    <t>TRASLADO SOLICITUD 2019ER28341 PETICION NO. 4 - JAISON RAMIRO CLAVIJO RIVERA</t>
  </si>
  <si>
    <t>SE TRANSFIERE PARA ESTUDIO Y RESPUESTA AL USUARIO SOLICITA INFORMACIÓN BOBEDAS JARDINES DE PAZ, DE REQUERIR RADICAR INFORMAR A LA GCAU
Respondido por: JRAMOS
Fecha Respuesta: 17-05-2019</t>
  </si>
  <si>
    <t>2019ER8493</t>
  </si>
  <si>
    <t>TRASLADO SOLICITUD 2019ER25870 VERIFICACION CALIFICACION - GONZALO ROJAS MONCADA</t>
  </si>
  <si>
    <t xml:space="preserve"> - Se respondio con el documento No. 2019EE19872, cuyo asunto es: 2019ER8495 SE INFORMA REQUIS REV AVALUOS</t>
  </si>
  <si>
    <t>2019ER8494</t>
  </si>
  <si>
    <t>TRASLADO SOLICITUD 2019ER28897 VERIFICACION AVALUO - LAURENTINO PAYARES MENDOZA</t>
  </si>
  <si>
    <t xml:space="preserve"> - Se respondio con el documento No. 2019EE23805, cuyo asunto es: CORDIS 2019ER8494 RAD 2019 515818</t>
  </si>
  <si>
    <t>2019ER8495</t>
  </si>
  <si>
    <t>TRASLADO SOLICITUD 2019ER28899 - LINA FLORELLA GARCIA JAIME</t>
  </si>
  <si>
    <t xml:space="preserve"> - Se respondio con el documento No. 2019EE19881, cuyo asunto es: 2019ER8495 SE INFORMA REQUISITOS REV AVALUOS</t>
  </si>
  <si>
    <t>2019ER8496</t>
  </si>
  <si>
    <t xml:space="preserve"> - Se respondio con el documento No. 2019EE19862, cuyo asunto es: RESPUESTA A OFICIO 2019ER8496. SE GENERA CERT CATASTRAL</t>
  </si>
  <si>
    <t>2019ER8497</t>
  </si>
  <si>
    <t>TRASLADO SOLICITUD 2019ER29098 VERIFICACION NOMBRE RESPONSABLES DE PREDIOS</t>
  </si>
  <si>
    <t>2019ER8498</t>
  </si>
  <si>
    <t>2019 EE 16772 DE 26-04-2019</t>
  </si>
  <si>
    <t>2019ER8499</t>
  </si>
  <si>
    <t xml:space="preserve"> - Se respondio con el documento No. 2019EE15472, cuyo asunto es: UAECD 2019ER8499</t>
  </si>
  <si>
    <t>2019ER8500</t>
  </si>
  <si>
    <t>SOLICITUD INFORMACION - CERTIFICADO DE CABIDA Y LINDEROS</t>
  </si>
  <si>
    <t>SE DIO TRAMITE MEDIANTE LA RADICACACIÓN GENERADA NO. 2019-389752 DEL 16-04-2019
Respondido por: PLOZANO
Fecha Respuesta: 16-04-2019</t>
  </si>
  <si>
    <t>2019ER8501</t>
  </si>
  <si>
    <t>SOLICITUD CONECXION L SISTEMA INTEGRADO DE INFORMACION CATASTRAL SIIC</t>
  </si>
  <si>
    <t>INSTITUTO DISTRITAL DE TURISMO</t>
  </si>
  <si>
    <t>2019ER8502</t>
  </si>
  <si>
    <t>TRASLADO SOLICITUD - REVISION AVALUO</t>
  </si>
  <si>
    <t xml:space="preserve"> -- Se responde temporalmente (no se cierra) con el documento No. 2019EE21425, cuyo asunto es: RPTA 2019ER8502 TRASLADO  - Se respondio con el documento No. 2019EE21428, cuyo asunto es: RPTA 2019ER8502 TRASLADO A IDU,HACIENDA DISTRITAL, RESPECTO VARIAS PREGUNTAS</t>
  </si>
  <si>
    <t>2019ER8503</t>
  </si>
  <si>
    <t>SE GENERA RADICACIÓN 2019-447960
Respondido por: RACORTES
Fecha Respuesta: 06-05-2019</t>
  </si>
  <si>
    <t>2019ER8504</t>
  </si>
  <si>
    <t>JUZGADO CINCUENTA Y TRES CIVIL MUNICIPAL DE BOGOTA</t>
  </si>
  <si>
    <t>SE ENVIO CON EL 2019 EE 15538
Respondido por: A51607970
Fecha Respuesta: 15-04-2019</t>
  </si>
  <si>
    <t>2019ER8511</t>
  </si>
  <si>
    <t xml:space="preserve"> -- Se responde temporalmente (no se cierra) con el documento No. 2019EE21580, cuyo asunto es: RPTA 22019ER8511 E INFORM - Se respondio con el documento No. 2019EE21582, cuyo asunto es: RPTA2019ER8511-TRASLADO REGISTRO</t>
  </si>
  <si>
    <t>2019ER8512</t>
  </si>
  <si>
    <t>SE TRANSFIERE AL CENTRO DE DOCUMENTACION POR SER DE SU COMPETENCIA
Respondido por: NPASTRAN
Fecha Respuesta: 15-05-2019</t>
  </si>
  <si>
    <t>2019ER8513</t>
  </si>
  <si>
    <t>JUZGADO CATORCE CIVIL MUNICIPAL</t>
  </si>
  <si>
    <t xml:space="preserve"> - Se respondio con el documento No. 2019EE16216, cuyo asunto es: PROCESO DESPACHO COMISORIO 11001400301420170079200           2019ER 8513</t>
  </si>
  <si>
    <t>2019ER8514</t>
  </si>
  <si>
    <t xml:space="preserve"> - Se respondio con el documento No. 2019EE15473, cuyo asunto es: UAECD 2019ER8514</t>
  </si>
  <si>
    <t>2019ER8521</t>
  </si>
  <si>
    <t xml:space="preserve"> -- Se responde temporalmente (no se cierra) con el documento No. 2019EE21676, cuyo asunto es: RPTA 2019ER8521 INFORMAND - Se respondio con el documento No. 2019EE21678, cuyo asunto es: RPTA 2019ER8521-TRASLADO S.D.HACIENDA</t>
  </si>
  <si>
    <t>2019ER8522</t>
  </si>
  <si>
    <t xml:space="preserve"> - Se respondio con el documento No. 2019EE19946, cuyo asunto es: RESPUESTA A OFICIO 2019ER8522. SE GENERA CERT CATASTRAL Y SE INFORMA DE LINK MAPAS BOGOTÁ</t>
  </si>
  <si>
    <t>2019ER8523</t>
  </si>
  <si>
    <t xml:space="preserve"> - Se respondio con el documento No. 2019EE16801, cuyo asunto es: UAECD 2019ER 8523</t>
  </si>
  <si>
    <t>2019ER8524</t>
  </si>
  <si>
    <t xml:space="preserve"> - Se respondio con el documento No. 2019EE19223, cuyo asunto es: UAECD 2019ER 8524</t>
  </si>
  <si>
    <t>2019ER8526</t>
  </si>
  <si>
    <t>SOLICITUD VERIFICACION NOMENCLATURA ACTUAL</t>
  </si>
  <si>
    <t xml:space="preserve"> - Se respondio con el documento No. 2019EE17032, cuyo asunto es: UAECD 2019ER8526</t>
  </si>
  <si>
    <t>2019ER8527</t>
  </si>
  <si>
    <t>SE TRASLADA A LA SIFJ PARA QUE SE DE RESPUETSA YA QUE SOLICTA "INFORMAR LOS CAMBIOS DE VOLUMNETRIA DESDE EL AÑO 2013"
Respondido por: OCASTELLANOS
Fecha Respuesta: 14-05-2019</t>
  </si>
  <si>
    <t>2019ER8528</t>
  </si>
  <si>
    <t>SE TRASLADA A LA SIFJ PARA QUE SE DE RESPUETSA YA QUE SOLICTA "INFORMAR LOS CAMBIOS DE VOLUMNETRIA DE EL AÑO 2010"
Respondido por: OCASTELLANOS
Fecha Respuesta: 14-05-2019</t>
  </si>
  <si>
    <t>2019ER8530</t>
  </si>
  <si>
    <t>TRASLDO SOLICITUD 2019ER41675 DEL 10/04/2019 - ACTUALIZACION CATASTRAL - CONCEJO DE BOGOTA</t>
  </si>
  <si>
    <t>SE TRASLADA SOLICITU A LA SIE POR SER DE SU COMPETENCIA. EL HONORABLE CONCEJAL SOLICTA REALIZAR VISITA TÉCNICA EL DIA 11 DE ABRIL DE 2019. EL OFICIO DE RESPUESTA ANTERIOR 2019EE3936 DE FECHA 14/02/2019. FAVOR ATENDER DE CARACTER URGENTE             2019 EE 16216
RESPONDIDO POR: OCASTELLANOS
FECHA RESPUESTA: 17-04-2019</t>
  </si>
  <si>
    <t>2019ER8545</t>
  </si>
  <si>
    <t>ALCALDIA LOCAL DE USME</t>
  </si>
  <si>
    <t xml:space="preserve"> - Se respondio con el documento No. 2019EE19230, cuyo asunto es: UAECD 2019ER 8545</t>
  </si>
  <si>
    <t>2019ER8552</t>
  </si>
  <si>
    <t>TRASLADO RADICADO 2019ER30255 - REVISION AVALUO - MAURICIO RUBIO BUITRAGO</t>
  </si>
  <si>
    <t xml:space="preserve"> - Se respondio con el documento No. 2019EE27804, cuyo asunto es: 2019ER8552 RAD 2019 5155819</t>
  </si>
  <si>
    <t>2019ER8562</t>
  </si>
  <si>
    <t>TRASLADO REVISION USO CORREDOR COMERCIAL Y SOLICITUD DE VISITA -  MARILUZ NAVARRO ALDANA</t>
  </si>
  <si>
    <t xml:space="preserve"> - Se respondio con el documento No. 2019EE22169, cuyo asunto es: RPTA 2019ER8562, YA SE GENERO RAD 2019-284037, SE ENVÍA RPTA DE TRAMITE</t>
  </si>
  <si>
    <t>2019ER8563</t>
  </si>
  <si>
    <t>TRASLADO RADICADO 2019ER29470 VERIFICACION USO - JORGE ENRIQUE RAMIREZ RAMIREZ</t>
  </si>
  <si>
    <t xml:space="preserve"> - Se respondio con el documento No. 2019EE19984, cuyo asunto es: 2019ER8563 SE INFORMA REQUIS AVALUOS</t>
  </si>
  <si>
    <t>2019ER8564</t>
  </si>
  <si>
    <t>TRASLADO RADICADO 2019ER30250 VERIFICACION USO - HELENA AMAYA Y ORLANDO PINEDA</t>
  </si>
  <si>
    <t xml:space="preserve"> - Se respondio con el documento No. 2019EE21474, cuyo asunto es: CORDIS 2019ER8564 SE GENERA LA RADICACIÓN 2019-499127</t>
  </si>
  <si>
    <t>2019ER8565</t>
  </si>
  <si>
    <t>TRASLADO RADICADO 2019ER29427 REVISION DE AVALUO - DOMITILA FIGUEROA</t>
  </si>
  <si>
    <t xml:space="preserve"> - Se respondio con el documento No. 2019EE23806, cuyo asunto es: CORDIS 2019ER8565 RAD 2019 515822</t>
  </si>
  <si>
    <t>2019ER8567</t>
  </si>
  <si>
    <t xml:space="preserve"> - Se respondio con el documento No. 2019EE21517, cuyo asunto es: RESPUESTA A OFICIO 2019ER8567 Y 8568. SE GENERA CERT CATASTRAL PARA AMBOS PREDIOS</t>
  </si>
  <si>
    <t>2019ER8568</t>
  </si>
  <si>
    <t>SE RESPONDE CON OFICIO 2019EE21517 DEL 20/05/2017. RESPONDE TAMBIÉN A OFICIO 2019ER8567.
Respondido por: OCASTELLANOS
Fecha Respuesta: 20-05-2019</t>
  </si>
  <si>
    <t>2019ER8589</t>
  </si>
  <si>
    <t xml:space="preserve"> - Se respondio con el documento No. 2019EE21340, cuyo asunto es: 2019ER8589</t>
  </si>
  <si>
    <t>2019ER8600</t>
  </si>
  <si>
    <t>RT 46841 - SOLICITUD DE COMPLEMETACION AL AVALUO NO. 2017-0750</t>
  </si>
  <si>
    <t>SE TRANSFIERE CORDIS POR ORDEN DE LA INGENIERA LIGIA GONZALEZ MARTINEZ
Respondido por: DHPEREZ
Fecha Respuesta: 16-04-2019</t>
  </si>
  <si>
    <t>2019ER8602</t>
  </si>
  <si>
    <t>TRASLADO DERECHO DE PETICION RADICADO IDU 20195260406692 DEL 04/04/2019</t>
  </si>
  <si>
    <t xml:space="preserve"> - Se respondio con el documento No. 2019EE23809, cuyo asunto es: CORDIS 2019ER8602 RAD 2019 515823</t>
  </si>
  <si>
    <t>2019ER8605</t>
  </si>
  <si>
    <t>TRASLADOS DERECHOS DE PETICION</t>
  </si>
  <si>
    <t>SE TRANSFIERE CORDIS POR ORDEN DE LA INGENIERA LIGIA GONZALEZ MARTINEZ
Respondido por: DHPEREZ
Fecha Respuesta: 15-04-2019</t>
  </si>
  <si>
    <t>2019ER8606</t>
  </si>
  <si>
    <t>RT 48197 - SOLICITUD ACTUALIZACION DE USO Y DESTINO EN EL SISTEMA DE INFORMACION CATASTRAL</t>
  </si>
  <si>
    <t>2019ER8607</t>
  </si>
  <si>
    <t>RT 48190 - SOLICITUD ACTUALIZACION DE USO Y DESTINO EN EL SISTEMA DE INFORMACION CATASTRAL</t>
  </si>
  <si>
    <t>2019ER8608</t>
  </si>
  <si>
    <t>RT 48550 - SOLICITUD ACTUALIZACION DE USO Y DESTINO EN EL SISTEMA DE INFORMACION CATASTRAL</t>
  </si>
  <si>
    <t>2019ER8609</t>
  </si>
  <si>
    <t>RT 46811 - SOLICITUD ACTUALIZACION DE USO Y DESTINO EN EL SISTEMA DE INFORMACION CATASTRAL</t>
  </si>
  <si>
    <t>2019ER8610</t>
  </si>
  <si>
    <t>RT 47668 - SOLICITUD ACTUALIZACION DE USO Y DESTINO EN EL SISTEMA DE INFORMACION CATASTRAL</t>
  </si>
  <si>
    <t>SE REASIGNA FUNCIONARIO
Respondido por: JRAMOS
Fecha Respuesta: 29-05-2019</t>
  </si>
  <si>
    <t>2019ER8611</t>
  </si>
  <si>
    <t>RT 47689 - SOLICITUD ACTUALIZACION DE USO Y DESTINO EN EL SISTEMA DE INFORMACION CATASTRAL</t>
  </si>
  <si>
    <t>SE CIERRA CON OF 2019EE28140 DEL 10/06/2019 PARA 41 RADICACIONES 
Respondido por: AFRANCO
Fecha Respuesta: 11-06-2019</t>
  </si>
  <si>
    <t>2019ER8612</t>
  </si>
  <si>
    <t>RT 46815 - SOLICITUD ACTUALIZACION DE USO Y DESTINO EN EL SISTEMA DE INFORMACION CATASTRAL</t>
  </si>
  <si>
    <t>2019ER8615</t>
  </si>
  <si>
    <t>RT 42278 - SOLICITUD ACTUALIZACION DE INFORMACION EN EL SISTEMA INTEGRADO DE INFORMACION CATASTRAL</t>
  </si>
  <si>
    <t xml:space="preserve"> - Se respondio con el documento No. 2019EE28665, cuyo asunto es: 2019ER8615 // SE RADICAN  TR 5,10,21,32,50</t>
  </si>
  <si>
    <t>2019ER8616</t>
  </si>
  <si>
    <t>RT 46779 - SOLICITUD DE ACTUALIZACION DE USO Y DESTINO EN EL SISTEMA INTEGRADO DE INFORMACION CATASTRAL</t>
  </si>
  <si>
    <t>2019ER8617</t>
  </si>
  <si>
    <t>RT 46783A  - SOLICITUD DE ACTUALIZACION DE USO Y DESTINO EN EL SISTEMA INTEGRADO DE INFORMACION CATASTRAL</t>
  </si>
  <si>
    <t>2019ER8618</t>
  </si>
  <si>
    <t>RT 46784  - SOLICITUD DE ACTUALIZACION DE USO Y DESTINO EN EL SISTEMA INTEGRADO DE INFORMACION CATASTRAL</t>
  </si>
  <si>
    <t>2019ER8619</t>
  </si>
  <si>
    <t>RT 46785  - SOLICITUD DE ACTUALIZACION DE USO Y DESTINO EN EL SISTEMA INTEGRADO DE INFORMACION CATASTRAL</t>
  </si>
  <si>
    <t>SE REASIGNA DE FUNCIONARIO
Respondido por: JRAMOS
Fecha Respuesta: 28-05-2019</t>
  </si>
  <si>
    <t>2019ER8620</t>
  </si>
  <si>
    <t>RT 46778  - SOLICITUD DE ACTUALIZACION DE USO Y DESTINO EN EL SISTEMA INTEGRADO DE INFORMACION CATASTRAL</t>
  </si>
  <si>
    <t>2019ER8621</t>
  </si>
  <si>
    <t>RT 46816  - SOLICITUD DE ACTUALIZACION DE USO Y DESTINO EN EL SISTEMA INTEGRADO DE INFORMACION CATASTRAL</t>
  </si>
  <si>
    <t>2019ER8622</t>
  </si>
  <si>
    <t>SOLICITUD ACTUALIZACION TITULARIDAD DE BIENES E INMUBLES</t>
  </si>
  <si>
    <t>BENEFICIENCIA DE CUNDINAMARCA</t>
  </si>
  <si>
    <t xml:space="preserve"> - SE RESPONDIO CON EL DOCUMENTO NO. 2019EE49231, PERO SE ANULA Y SE REEMPLAZA POR 2019EE49235 CUYO ASUNTO ES: RESPUESTA CORDIS 2'019ER86266 // ACT MASIVA JURIDICA// BENEFICENCIA DE CUN/MARCA</t>
  </si>
  <si>
    <t>2019ER8623</t>
  </si>
  <si>
    <t>RT 46772A - SOLICITUD ACTUALIZACION DE USO Y DESTINO EN EL SISTEMA INTEGRADO DE INFORMACION CATASTRAL</t>
  </si>
  <si>
    <t>SE REASIGNA FUNCIONARIO
Respondido por: JRAMOS
Fecha Respuesta: 28-05-2019</t>
  </si>
  <si>
    <t>2019ER8624</t>
  </si>
  <si>
    <t>SOLICITUD AVALUO COMERCIAL EN EL MARCO DEL CONTRATO INTERADMINISTRATIVO NO 2615 DE 2017</t>
  </si>
  <si>
    <t>SE ENVIO CON EL 2019 EE 15773
Respondido por: A51607970
Fecha Respuesta: 16-04-2019</t>
  </si>
  <si>
    <t>2019ER8625</t>
  </si>
  <si>
    <t>RT 46773A  - SOLICITUD ACTUALIZACION DE USO Y DESTINO EN EL SISTEMA INTEGRADO DE INFORMACION CATASTRAL</t>
  </si>
  <si>
    <t>2019ER8626</t>
  </si>
  <si>
    <t>RT 46774  - SOLICITUD ACTUALIZACION DE USO Y DESTINO EN EL SISTEMA INTEGRADO DE INFORMACION CATASTRAL</t>
  </si>
  <si>
    <t>2019ER8627</t>
  </si>
  <si>
    <t>RT 46775  - SOLICITUD ACTUALIZACION DE USO Y DESTINO EN EL SISTEMA INTEGRADO DE INFORMACION CATASTRAL</t>
  </si>
  <si>
    <t>2019ER8628</t>
  </si>
  <si>
    <t>RT 46777  - SOLICITUD ACTUALIZACION DE USO Y DESTINO EN EL SISTEMA INTEGRADO DE INFORMACION CATASTRAL</t>
  </si>
  <si>
    <t>2019ER8629</t>
  </si>
  <si>
    <t>RT 51914A - ICORPORACION DE PREDIO</t>
  </si>
  <si>
    <t xml:space="preserve"> - Se respondio con el documento No. 2019EE16353, cuyo asunto es: SE DA RESPUESTA A 2019ER8629
GENERA RAD 2019-410719
</t>
  </si>
  <si>
    <t>2019ER8633</t>
  </si>
  <si>
    <t xml:space="preserve"> - Se respondio con el documento No. 2019EE16835, cuyo asunto es: UAECD 2019 ER 8633</t>
  </si>
  <si>
    <t>2019ER8639</t>
  </si>
  <si>
    <t xml:space="preserve"> - Se respondio con el documento No. 2019EE30020, cuyo asunto es: UAECD2019ER 8639</t>
  </si>
  <si>
    <t>2019ER8641</t>
  </si>
  <si>
    <t>TRASLADO RADICADO IDU 20195260412072 DE 04/04/2019 - GRACIA EMILIA USTARIZ BELEÑO</t>
  </si>
  <si>
    <t xml:space="preserve"> - Se respondio con el documento No. 2019EE30595, cuyo asunto es: RESPUESTA A OFICIO 2019ER8641 TRASLADO IDU 20195760276101. SE INFORMA QUE DEBE ALLEGAR OTRO IDENTIFICADOR PREDIAL</t>
  </si>
  <si>
    <t>2019ER8648</t>
  </si>
  <si>
    <t xml:space="preserve"> - Se respondio con el documento No. 2019EE29806, cuyo asunto es: UAECD2019 ER 8648</t>
  </si>
  <si>
    <t>2019ER8649</t>
  </si>
  <si>
    <t>SE GENERA LA RADICACION 2019-407879
Respondido por: MSANDOVAL
Fecha Respuesta: 24-04-2019</t>
  </si>
  <si>
    <t>2019ER8650</t>
  </si>
  <si>
    <t>2019ER8655</t>
  </si>
  <si>
    <t>2019ER8656</t>
  </si>
  <si>
    <t xml:space="preserve"> - Se respondio con el documento No. 2019EE28625, cuyo asunto es: 2019ER8656 // SOLICITUD DE INFORMACIÓN 
</t>
  </si>
  <si>
    <t>2019ER8657</t>
  </si>
  <si>
    <t xml:space="preserve"> - Se respondio con el documento No. 2019EE23474, cuyo asunto es: CORDIS 2019ER8657 GENERA LA RADICACION 2019-522667</t>
  </si>
  <si>
    <t>2019ER8660</t>
  </si>
  <si>
    <t>CONSTRUCTORA CAPITAL</t>
  </si>
  <si>
    <t xml:space="preserve"> - Se respondio con el documento No. 2019EE21416, cuyo asunto es: COPIA EXPEDIENTE 2017-278209</t>
  </si>
  <si>
    <t>2019ER8679</t>
  </si>
  <si>
    <t xml:space="preserve"> - Se respondio con el documento No. 2019EE18091, cuyo asunto es: UAECD 2019 ER 8679</t>
  </si>
  <si>
    <t>2019ER8680</t>
  </si>
  <si>
    <t xml:space="preserve"> - Se respondio con el documento No. 2019EE18094, cuyo asunto es: UAECD 2019 ER 8680</t>
  </si>
  <si>
    <t>2019ER8681</t>
  </si>
  <si>
    <t xml:space="preserve"> - Se respondio con el documento No. 2019EE18102, cuyo asunto es: UAECD 2019 ER8681</t>
  </si>
  <si>
    <t>2019ER8682</t>
  </si>
  <si>
    <t xml:space="preserve"> - Se respondio con el documento No. 2019EE18100, cuyo asunto es: UAECD 2019 ER8682</t>
  </si>
  <si>
    <t>2019ER8683</t>
  </si>
  <si>
    <t xml:space="preserve"> - Se respondio con el documento No. 2019EE18105, cuyo asunto es: UAECD 2019 ER8683</t>
  </si>
  <si>
    <t>2019ER8684</t>
  </si>
  <si>
    <t xml:space="preserve"> - Se respondio con el documento No. 2019EE16118, cuyo asunto es: UAECD 2019ER8684</t>
  </si>
  <si>
    <t>2019ER8685</t>
  </si>
  <si>
    <t xml:space="preserve"> - Se respondio con el documento No. 2019EE16121, cuyo asunto es: UAECD 2019ER8685</t>
  </si>
  <si>
    <t>2019ER8686</t>
  </si>
  <si>
    <t xml:space="preserve"> - Se respondio con el documento No. 2019EE16122, cuyo asunto es: UAECD 2019ER8686</t>
  </si>
  <si>
    <t>2019ER8687</t>
  </si>
  <si>
    <t xml:space="preserve"> - Se respondio con el documento No. 2019EE16141, cuyo asunto es: UAECD 2019ER8687</t>
  </si>
  <si>
    <t>2019ER8688</t>
  </si>
  <si>
    <t xml:space="preserve"> - Se respondio con el documento No. 2019EE16359, cuyo asunto es: UAECD 2019ER8688</t>
  </si>
  <si>
    <t>2019ER8689</t>
  </si>
  <si>
    <t xml:space="preserve"> - Se respondio con el documento No. 2019EE16156, cuyo asunto es: UAECD 2019ER8689</t>
  </si>
  <si>
    <t>2019ER8691</t>
  </si>
  <si>
    <t xml:space="preserve"> - Se respondio con el documento No. 2019EE16160, cuyo asunto es: UAECD 2019ER8691</t>
  </si>
  <si>
    <t>2019ER8692</t>
  </si>
  <si>
    <t>SOLICITUD REVISION DE AVALUO CATASTRAL AÑO 2019</t>
  </si>
  <si>
    <t xml:space="preserve"> - Se respondio con el documento No. 2019EE23466, cuyo asunto es: CORDIS 2019ER8692-2019ER9519 SE GENERO LA RADICACION 2019-522650</t>
  </si>
  <si>
    <t>2019ER8693</t>
  </si>
  <si>
    <t xml:space="preserve"> - Se respondio con el documento No. 2019EE23520, cuyo asunto es: CORDIS 2019ER8693 SE GENERO LA RADICACION 2019-523748</t>
  </si>
  <si>
    <t>2019ER8694</t>
  </si>
  <si>
    <t xml:space="preserve"> - Se respondio con el documento No. 2019EE20798, cuyo asunto es: RPTA 2019ER8694</t>
  </si>
  <si>
    <t>2019ER8695</t>
  </si>
  <si>
    <t>SE DA TRASLADO A LA SIFJ SE SOLICITA CERT. CAB. Y LIND 2019-214417 SE NOTIFICA PERS. ADEMAS DE SOLICITAR INF. DE LA MISMA ADEMAS DE INF. ADICIONAL EN LA PETICION FAVOR DAR RESPUESTA
Respondido por: MSANDOVAL
Fecha Respuesta: 20-05-2019</t>
  </si>
  <si>
    <t>2019ER8697</t>
  </si>
  <si>
    <t>SOLICITUD CORRECCION DEL PLANO DE MANZANA CATASTRAL</t>
  </si>
  <si>
    <t xml:space="preserve"> - Se respondio con el documento No. 2019EE21593, cuyo asunto es: SE GENERA RADICACION 2019-503205 TR-22, FALTAN REQUISITOS RESOL.405-2015, SE INFORMA AL USUARIO</t>
  </si>
  <si>
    <t>2019ER8709</t>
  </si>
  <si>
    <t>2019ER8722</t>
  </si>
  <si>
    <t>SOLICITUD DE ACTUALIZACION DE USO Y DESTINO</t>
  </si>
  <si>
    <t>2019ER8728</t>
  </si>
  <si>
    <t>CONTRALORIA GENERAL DE LA REPUBLCA</t>
  </si>
  <si>
    <t xml:space="preserve"> - Se respondio con el documento No. 2019EE16183, cuyo asunto es: UAECD 2019ER8728</t>
  </si>
  <si>
    <t>2019ER8729</t>
  </si>
  <si>
    <t>REMISION TRASLADO POR COMPETENCIA N° 2019-641-002462-2 - SOLICITUD DE INFORMACION</t>
  </si>
  <si>
    <t>ALCALDIA LOCAL LOS MARTIRES</t>
  </si>
  <si>
    <t xml:space="preserve"> - Se respondio con el documento No. 2019EE21590, cuyo asunto es: RESPUESTA A OFICIO 2019ER 8729 . SE TRASLA A SDH POR SER DE SU COMPETENCIA</t>
  </si>
  <si>
    <t>2019ER8732</t>
  </si>
  <si>
    <t xml:space="preserve"> - Se respondio con el documento No. 2019EE21426, cuyo asunto es: 2019ER8732</t>
  </si>
  <si>
    <t>2019ER8734</t>
  </si>
  <si>
    <t xml:space="preserve"> - Se respondio con el documento No. 2019EE20633, cuyo asunto es: CORDIS 2019ER8734 RADICACION 2019-478597</t>
  </si>
  <si>
    <t>2019ER8735</t>
  </si>
  <si>
    <t>DEVOLUCION AVALUO DE RENTA 2019-0174</t>
  </si>
  <si>
    <t>2019ER8736</t>
  </si>
  <si>
    <t>DESISTIMIENTO SOLICITUD AVALUOS DE RENTA - CONVENIO 9178 DE 2018 UAECD_SDIS</t>
  </si>
  <si>
    <t>2019ER8738</t>
  </si>
  <si>
    <t>MODIFICACION DE LA TITULARIDAD DEL PREDIO</t>
  </si>
  <si>
    <t xml:space="preserve"> - Se respondio con el documento No. 2019EE21418, cuyo asunto es: CANCELACION PREDIO AAA0163BCOM</t>
  </si>
  <si>
    <t>2019ER8739</t>
  </si>
  <si>
    <t xml:space="preserve"> - Se respondio con el documento No. 2019EE16860, cuyo asunto es: SE DA RESPUESTA A 2019ER8739
GENERA RAD 2019-417713</t>
  </si>
  <si>
    <t>2019ER8741</t>
  </si>
  <si>
    <t>SOLICITUD DE INFORMACION - REVISION DE AVALUO CATASTRAL</t>
  </si>
  <si>
    <t xml:space="preserve"> -- Se responde temporalmente (no se cierra) con el documento No. 2019EE16354, cuyo asunto es: SE DA RESPUESTA A 2019ER8 - Se respondio con el documento No. 2019EE16355, cuyo asunto es: SE DA RESPUESTA A 2019ER8741
GENERA RAD 2019-409867</t>
  </si>
  <si>
    <t>2019ER8742</t>
  </si>
  <si>
    <t xml:space="preserve"> - Se respondio con el documento No. 2019EE18110, cuyo asunto es: UAECD 2019 ER8742</t>
  </si>
  <si>
    <t>2019ER8743</t>
  </si>
  <si>
    <t>SOLICITUD REVISION DOCUMENTO 2019ER4529 DEL 05-03-2019</t>
  </si>
  <si>
    <t xml:space="preserve"> -- Se responde temporalmente (no se cierra) con el documento No. 2019EE18172, cuyo asunto es: SE DA RESPUESTA A 2019ER8 - Se respondio con el documento No. 2019EE18177, cuyo asunto es: SE DA RESPUESTA A 2019ER8743
SE TRASLADA A ORIP
</t>
  </si>
  <si>
    <t>2019ER8744</t>
  </si>
  <si>
    <t>INSCRIPCION RESOLUCION RECTIFICACION DE AREA POR IMPRECISA DETERMINACION EN LA TRADICION - TITULOS REGISTRADOS - DEL INMUEBLE</t>
  </si>
  <si>
    <t>INFORMA INSCRIPCIÓN DE CABIDA Y LINDEROS PREDIO 50S-807583 CORRESPONDIENTE AL RAD 2018-1215327, ENVIADO CON EL 2019EE1841
Respondido por: ANREYES
Fecha Respuesta: 25-04-2019</t>
  </si>
  <si>
    <t>2019ER8746</t>
  </si>
  <si>
    <t>SE INFORMA INSCRIPCIÓN DE RES 114909 DE 2018 CABIDA Y LINDEROS DEL RAD. 2018-1204316 ENVIADO CON EL 2019EE1840
Respondido por: ANREYES
Fecha Respuesta: 25-04-2019</t>
  </si>
  <si>
    <t>2019ER8749</t>
  </si>
  <si>
    <t>SU RESPUESTA AL RADICADO 50N2019ER5914 DEL 04-04-2019 - RADICADO 2019ER4533 DE 05-03-2019</t>
  </si>
  <si>
    <t>SE ARCHIVA ESACUSE RECIBO DEL OFICIO 2019ER4533 ENVIADO POR LA UAECD,
RESPONDIDO POR: NPASTRAN
FECHA RESPUESTA: 22-04-2019</t>
  </si>
  <si>
    <t>2019ER8750</t>
  </si>
  <si>
    <t>2019EE16184
Respondido por: NOCHOA
Fecha Respuesta: 23-04-2019</t>
  </si>
  <si>
    <t>2019ER8751</t>
  </si>
  <si>
    <t>2019ER8752</t>
  </si>
  <si>
    <t>2019ER8753</t>
  </si>
  <si>
    <t>SOLICITUD CERTIFICADOS DE BIENES E INMUEBLES</t>
  </si>
  <si>
    <t xml:space="preserve"> - Se respondio con el documento No. 2019EE15728, cuyo asunto es: UAECD 2019 ER 8753</t>
  </si>
  <si>
    <t>2019ER8756</t>
  </si>
  <si>
    <t xml:space="preserve"> - Se respondio con el documento No. 2019EE16182, cuyo asunto es: UAECD 2019ER8756</t>
  </si>
  <si>
    <t>2019ER8762</t>
  </si>
  <si>
    <t>REPARACION VIAS - DOCUMENTO CON COPIA PARA LA UAECD</t>
  </si>
  <si>
    <t xml:space="preserve"> - Se respondio con el documento No. 2019EE22608, cuyo asunto es: RESPUESTA A OFICIO 2019ER8762. SE INFORMA QUE DEBE SUMINISTRAR ALGÚN IDENTIFICADOR PREDIAL PARA UBICAR EL PREDIO</t>
  </si>
  <si>
    <t>2019ER8763</t>
  </si>
  <si>
    <t>RESPUESTA A SOLICITUD DE ACTA DE LIQUIDACION CONTRATO</t>
  </si>
  <si>
    <t>INFORMATIVO
Respondido por: A51607970
Fecha Respuesta: 15-04-2019</t>
  </si>
  <si>
    <t>2019ER8764</t>
  </si>
  <si>
    <t xml:space="preserve"> - Se respondio con el documento No. 2019EE16180, cuyo asunto es: UAECD 2019ER8764</t>
  </si>
  <si>
    <t>2019ER8765</t>
  </si>
  <si>
    <t>2019EE16696
Respondido por: NOCHOA
Fecha Respuesta: 25-04-2019</t>
  </si>
  <si>
    <t>2019ER8766</t>
  </si>
  <si>
    <t>2019ER8767</t>
  </si>
  <si>
    <t>2019ER8768</t>
  </si>
  <si>
    <t>2019ER8769</t>
  </si>
  <si>
    <t xml:space="preserve"> - Se respondio con el documento No. 2019EE18580, cuyo asunto es: UAECD 2019ER8769</t>
  </si>
  <si>
    <t>2019ER8770</t>
  </si>
  <si>
    <t>2019ER8771</t>
  </si>
  <si>
    <t xml:space="preserve"> - Se respondio con el documento No. 2019EE16181, cuyo asunto es: UAECD 2019ER8771</t>
  </si>
  <si>
    <t>2019ER8772</t>
  </si>
  <si>
    <t>2019EE16697
Respondido por: NOCHOA
Fecha Respuesta: 25-04-2019</t>
  </si>
  <si>
    <t>2019ER8773</t>
  </si>
  <si>
    <t>2019ER8774</t>
  </si>
  <si>
    <t>2019ER8775</t>
  </si>
  <si>
    <t xml:space="preserve"> - Se respondio con el documento No. 2019EE16389, cuyo asunto es: UAECD 2019ER8775</t>
  </si>
  <si>
    <t>2019ER8776</t>
  </si>
  <si>
    <t xml:space="preserve"> - Se respondio con el documento No. 2019EE18602, cuyo asunto es: UAECD2019 ER 8776</t>
  </si>
  <si>
    <t>2019ER8777</t>
  </si>
  <si>
    <t xml:space="preserve"> - Se respondio con el documento No. 2019EE18604, cuyo asunto es: UAECD2019 ER 8777</t>
  </si>
  <si>
    <t>2019ER8790</t>
  </si>
  <si>
    <t>RESPUESTA A SU OFICIO N° 2297 DE 01-06-2018</t>
  </si>
  <si>
    <t>SE GENERO LA RADICACION 2019-388553
Respondido por: LJIMENEZ
Fecha Respuesta: 16-04-2019</t>
  </si>
  <si>
    <t>2019ER8791</t>
  </si>
  <si>
    <t>RESPUESTA A SU OFICIO N° 530-2019 DE 14-03-2019</t>
  </si>
  <si>
    <t>SE GENERO LA RADICACION 2019-388235
Respondido por: LJIMENEZ
Fecha Respuesta: 16-04-2019</t>
  </si>
  <si>
    <t>2019ER8792</t>
  </si>
  <si>
    <t>RESPUESTA A SU OFICIO N° 1229 DE FECHA 08-03-2019</t>
  </si>
  <si>
    <t>SE GENERO LA RADICACION 2019-388276
Respondido por: LJIMENEZ
Fecha Respuesta: 16-04-2019</t>
  </si>
  <si>
    <t>2019ER8793</t>
  </si>
  <si>
    <t>RESPUESTA A SU OFICIO N° 1204 DE FECHA 12-03-2019</t>
  </si>
  <si>
    <t>SE GENERO LA RADICAION 2019-388345
Respondido por: LJIMENEZ
Fecha Respuesta: 16-04-2019</t>
  </si>
  <si>
    <t>2019ER8794</t>
  </si>
  <si>
    <t>RESPUESTA A SU OFICIO N° 384 DE FECHA 18-02-2019</t>
  </si>
  <si>
    <t>SE GENERO LA RADICACION 2019-388392
Respondido por: LJIMENEZ
Fecha Respuesta: 16-04-2019</t>
  </si>
  <si>
    <t>2019ER8795</t>
  </si>
  <si>
    <t>RESPUESTA A SU OFICIO N° 001098 DE FECHA 13-03-2019</t>
  </si>
  <si>
    <t>SE GENERO LA RADICACION 2019-388224
Respondido por: LJIMENEZ
Fecha Respuesta: 16-04-2019</t>
  </si>
  <si>
    <t>2019ER8796</t>
  </si>
  <si>
    <t>RESPUESTA A SU OFICIO N° 2376 DE FECHA 31-08-2018</t>
  </si>
  <si>
    <t>SE GENERO LA RADICACION 2019-390621
RESPONDIDO POR: LJIMENEZ
FECHA RESPUESTA: 17-04-2019</t>
  </si>
  <si>
    <t>2019ER8797</t>
  </si>
  <si>
    <t>RESPUESTA A SU OFICIO N° 0418 DE FECHA 05-03-2019</t>
  </si>
  <si>
    <t>SE GENERO LA RADICACION 2019-388466
Respondido por: LJIMENEZ
Fecha Respuesta: 16-04-2019</t>
  </si>
  <si>
    <t>2019ER8798</t>
  </si>
  <si>
    <t>RESPUESTA A SU OFICIO N° 00981 DE FECHA 21-03-2019</t>
  </si>
  <si>
    <t xml:space="preserve"> - Se respondio con el documento No. 2019EE15992, cuyo asunto es: CORDIS 2019ER8798 OFICIO</t>
  </si>
  <si>
    <t>2019ER8799</t>
  </si>
  <si>
    <t>RESPUESTA A SU OFICIO N° 00741 DE FECHA 07-03-2019</t>
  </si>
  <si>
    <t>SE GENERO LA RADICACION 2019-388517
Respondido por: LJIMENEZ
Fecha Respuesta: 16-04-2019</t>
  </si>
  <si>
    <t>2019ER8800</t>
  </si>
  <si>
    <t>RESPUESTA A SU OFICIO N° 0626 DE FECHA 27-03-2019</t>
  </si>
  <si>
    <t xml:space="preserve"> - Se respondio con el documento No. 2019EE16001, cuyo asunto es: CORDIS 2019ER8800 OFICIO</t>
  </si>
  <si>
    <t>2019ER8801</t>
  </si>
  <si>
    <t>RESPUESTA A SU OFICIO N° 0471 DE FECHA 15-03-2019</t>
  </si>
  <si>
    <t xml:space="preserve"> - Se respondio con el documento No. 2019EE16002, cuyo asunto es: CORDIS 2019ER8801 OFICIO</t>
  </si>
  <si>
    <t>2019ER8802</t>
  </si>
  <si>
    <t>RESPUESTA A SU OFICIO N° 0632 DE FECHA 15-03-2019</t>
  </si>
  <si>
    <t>SE GENERA LA RADICACION 2019-394998
Respondido por: MSANDOVAL
Fecha Respuesta: 22-04-2019</t>
  </si>
  <si>
    <t>2019ER8803</t>
  </si>
  <si>
    <t>RESPUESTA A SU OFICIO N° 1186 DE FECHA 10-05-2017</t>
  </si>
  <si>
    <t xml:space="preserve"> - Se respondio con el documento No. 2019EE16017, cuyo asunto es: CORDIS 2019ER8803 OFICIO</t>
  </si>
  <si>
    <t>2019ER8804</t>
  </si>
  <si>
    <t>RESPUESTA A SU OFICIO N° 1078 DE FECHA 18-03-2019</t>
  </si>
  <si>
    <t>SE GENERO LA RADICACION 2019-389004
Respondido por: LJIMENEZ
Fecha Respuesta: 16-04-2019</t>
  </si>
  <si>
    <t>2019ER8805</t>
  </si>
  <si>
    <t>RESPUESTA A SU OFICIO N° 212 DE FECHA 25-02-2019</t>
  </si>
  <si>
    <t>SE GENERO LA RADICACION 2019-388605
Respondido por: LJIMENEZ
Fecha Respuesta: 16-04-2019</t>
  </si>
  <si>
    <t>2019ER8806</t>
  </si>
  <si>
    <t>RESPUESTA A SU OFICIO N° 417 DE FECHA 08-03-2019</t>
  </si>
  <si>
    <t>SE GENERO LA RADICACION2019-388651
Respondido por: LJIMENEZ
Fecha Respuesta: 16-04-2019</t>
  </si>
  <si>
    <t>2019ER8807</t>
  </si>
  <si>
    <t>RESPUESTA A SU OFICIO N° 464 DE FECHA 14-03-2019</t>
  </si>
  <si>
    <t>SE GENERO LA RADICACION 2019-388680
Respondido por: LJIMENEZ
Fecha Respuesta: 16-04-2019</t>
  </si>
  <si>
    <t>2019ER8808</t>
  </si>
  <si>
    <t>RESPUESTA A SU OFICIO N° 351 DE FECHA 07-03-2019</t>
  </si>
  <si>
    <t>SE GENERO LA RADICACIOM 2019-388735
Respondido por: LJIMENEZ
Fecha Respuesta: 16-04-2019</t>
  </si>
  <si>
    <t>2019ER8809</t>
  </si>
  <si>
    <t>RESPUESTA A SU OFICIO N° 641 DE FECHA 26-03-2019</t>
  </si>
  <si>
    <t>SE GENERO LA RADICACION 2019-388753
Respondido por: LJIMENEZ
Fecha Respuesta: 16-04-2019</t>
  </si>
  <si>
    <t>2019ER8810</t>
  </si>
  <si>
    <t>RESPUESTA A SU OFICIO N° 622 DE FECHA 22-03-2019</t>
  </si>
  <si>
    <t xml:space="preserve"> - Se respondio con el documento No. 2019EE17033, cuyo asunto es: UAECD 2019ER8810</t>
  </si>
  <si>
    <t>2019ER8811</t>
  </si>
  <si>
    <t>RESPUESTA A SU OFICIO N° 430 DE FECHA 25-02-2019</t>
  </si>
  <si>
    <t>SE GENERA RAD 2019-428378
Respondido por: RACORTES
Fecha Respuesta: 30-04-2019</t>
  </si>
  <si>
    <t>2019ER8813</t>
  </si>
  <si>
    <t>RESPUESTA A SU OFICIO N° 568 DE FECHA 15-03-2019</t>
  </si>
  <si>
    <t>SE GENERO LA RADICACION2019-388185
Respondido por: LJIMENEZ
Fecha Respuesta: 16-04-2019</t>
  </si>
  <si>
    <t>2019ER8814</t>
  </si>
  <si>
    <t>RESPUESTA A SU OFICIO N° 667 DE FECHA 28-03-2019</t>
  </si>
  <si>
    <t>SE GENERO LA RADICACION 2019-390853
Respondido por: LJIMENEZ
Fecha Respuesta: 17-04-2019</t>
  </si>
  <si>
    <t>2019ER8815</t>
  </si>
  <si>
    <t>RESPUESTA A SU OFICIO N° 908 DE FECHA 22-02-2019</t>
  </si>
  <si>
    <t xml:space="preserve"> - Se respondio con el documento No. 2019EE16021, cuyo asunto es: CORDIS 2019ER8815 OFICIO</t>
  </si>
  <si>
    <t>2019ER8816</t>
  </si>
  <si>
    <t>RESPUESTA A SU OFICIO N° 0865 DE FECHA 26-02-2019</t>
  </si>
  <si>
    <t>SE GENERARON LAS RADICACIONES 396144-396176-396305
Respondido por: MSANDOVAL
Fecha Respuesta: 22-04-2019</t>
  </si>
  <si>
    <t>2019ER8817</t>
  </si>
  <si>
    <t>RESPUESTA A SU OFICIO N° 574 DE FECHA 18-01-2019</t>
  </si>
  <si>
    <t>SE GENERO LA RADICACION 2019-396487
Respondido por: MSANDOVAL
Fecha Respuesta: 22-04-2019</t>
  </si>
  <si>
    <t>2019ER8818</t>
  </si>
  <si>
    <t>RESPUESTA A SU OFICIO N° 19-541 DE FECHA  20-02-2019</t>
  </si>
  <si>
    <t xml:space="preserve"> - Se respondio con el documento No. 2019EE16012, cuyo asunto es: CORDIS 2019ER8818 OFICIO</t>
  </si>
  <si>
    <t>2019ER8812</t>
  </si>
  <si>
    <t>RESPUESTA A SU OFICIO N° 511 DE FECHA 15-03-2019</t>
  </si>
  <si>
    <t>SE GEWNERO LA RADICACION2019-388960
Respondido por: LJIMENEZ
Fecha Respuesta: 16-04-2019</t>
  </si>
  <si>
    <t>2019ER8819</t>
  </si>
  <si>
    <t>RESPUESTA A SU OFICIO N° 0546 DE FECHA  18-02-2019</t>
  </si>
  <si>
    <t>SE GENERO LA  RADICACION 2019-388111
Respondido por: LJIMENEZ
Fecha Respuesta: 16-04-2019</t>
  </si>
  <si>
    <t>2019ER8820</t>
  </si>
  <si>
    <t>RESPUESTA A SU OFICIO N° 00371 DE FECHA 19-02-2019</t>
  </si>
  <si>
    <t xml:space="preserve"> - Se respondio con el documento No. 2019EE16023, cuyo asunto es: CORDIS 2019ER8820</t>
  </si>
  <si>
    <t>2019ER8821</t>
  </si>
  <si>
    <t>RESPUESTA A SU OFICIO N° 00295 DE FECHA 18-02-2019</t>
  </si>
  <si>
    <t>FAVOR NO TENER EN CUENTA ESTA ASIGNACION LA CUAL LE CORRESPONDE A LA FUNCIONARIA OLGA CASTELLANOS
Respondido por: NPASTRAN
Fecha Respuesta: 22-04-2019</t>
  </si>
  <si>
    <t>2019ER8822</t>
  </si>
  <si>
    <t>RESPUESTA A SU OFICIO N° 0582 DE FECHA 21-02-2019</t>
  </si>
  <si>
    <t>2019ER8823</t>
  </si>
  <si>
    <t>RESPUESTA A SU OFICIO N° 216 DE FECHA 04-02-2019</t>
  </si>
  <si>
    <t>SE GENERO LA RADICACION 2019-390873
Respondido por: LJIMENEZ
Fecha Respuesta: 17-04-2019</t>
  </si>
  <si>
    <t>2019ER8824</t>
  </si>
  <si>
    <t>RESPUESTA A SU OFICIO N° 001311 DE FECHA 26-03-2019</t>
  </si>
  <si>
    <t>SE GENERO LA RADICACION 2019-390896
Respondido por: LJIMENEZ
Fecha Respuesta: 17-04-2019</t>
  </si>
  <si>
    <t>2019ER8825</t>
  </si>
  <si>
    <t>RESPUESTA A SU OFICIO N° 18-1804 DE FECHA 31-10-2018</t>
  </si>
  <si>
    <t>2019ER8826</t>
  </si>
  <si>
    <t>RESPUESTA A SU OFICIO N° 0300 DE FECHA 13-02-2019</t>
  </si>
  <si>
    <t>SE GENERO LA  RADICACION 2019-388076
Respondido por: LJIMENEZ
Fecha Respuesta: 16-04-2019</t>
  </si>
  <si>
    <t>2019ER8827</t>
  </si>
  <si>
    <t>RESPUESTA A SU OFICIO N° 0149 DE FECHA 23-01-2019</t>
  </si>
  <si>
    <t>SE GENERO LA RADICACION 2019-390924
Respondido por: LJIMENEZ
Fecha Respuesta: 17-04-2019</t>
  </si>
  <si>
    <t>2019ER8828</t>
  </si>
  <si>
    <t>RESPUESTA A SU OFICIO N° 0451 DE FECHA 05-03-2019</t>
  </si>
  <si>
    <t>SE GENERO LA RADICACION 2019-390970
Respondido por: LJIMENEZ
Fecha Respuesta: 17-04-2019</t>
  </si>
  <si>
    <t>2019ER8829</t>
  </si>
  <si>
    <t>RESPUESTA A SU OFICIO N° 0882 DE FECHA 15-03-2019</t>
  </si>
  <si>
    <t>SE GENERO LA RADICACION 2019-392384
Respondido por: LJIMENEZ
Fecha Respuesta: 17-04-2019</t>
  </si>
  <si>
    <t>2019ER8830</t>
  </si>
  <si>
    <t>RESPUESTA A SU OFICIO N° 3745 DE FECHA 09-11-2018</t>
  </si>
  <si>
    <t>2019ER8831</t>
  </si>
  <si>
    <t>RESPUESTA A SU OFICIO N° 0529 DE FECHA 05-03-2019</t>
  </si>
  <si>
    <t>SE GENERO LA RADICACION 2019-391018
Respondido por: LJIMENEZ
Fecha Respuesta: 17-04-2019</t>
  </si>
  <si>
    <t>2019ER8832</t>
  </si>
  <si>
    <t>RESPUESTA A SU OFICIO N° 0793 DE FECHA 12-07-2018</t>
  </si>
  <si>
    <t>SE GENERO LA RADICACION 2019-391049
Respondido por: LJIMENEZ
Fecha Respuesta: 17-04-2019</t>
  </si>
  <si>
    <t>2019ER8833</t>
  </si>
  <si>
    <t>RESPUESTA A SU OFICIO N° 0280 DE FECHA 14-01-2019</t>
  </si>
  <si>
    <t>SE GENERO LA RADICACION 2019-391171
Respondido por: LJIMENEZ
Fecha Respuesta: 17-04-2019</t>
  </si>
  <si>
    <t>2019ER8834</t>
  </si>
  <si>
    <t>RESPUESTA A SU OFICIO N° 1196 DE FECHA 14-03-2019</t>
  </si>
  <si>
    <t>SE GENERO LA RADICACION 2019-391226
Respondido por: LJIMENEZ
Fecha Respuesta: 17-04-2019</t>
  </si>
  <si>
    <t>2019ER8835</t>
  </si>
  <si>
    <t>RESPUESTA A SU OFICIO N° 0323 DE FECHA 07-03-2019</t>
  </si>
  <si>
    <t>2019ER8836</t>
  </si>
  <si>
    <t>RESPUESTA A SU OFICIO N° 994 DE FECHA 11-03-2019</t>
  </si>
  <si>
    <t>2019ER8837</t>
  </si>
  <si>
    <t>RESPUESTA A SU OFICIO N° 001053 DE FECHA 11-03-2019</t>
  </si>
  <si>
    <t>2019ER8838</t>
  </si>
  <si>
    <t>RESPUESTA A SU OFICIO N° 2130 DE FECHA 24-08-2018</t>
  </si>
  <si>
    <t>2019ER8839</t>
  </si>
  <si>
    <t>RESPUESTA A SU OFICIO N° 00726-19S DE FECHA 19-02-2019</t>
  </si>
  <si>
    <t>SE GENERO LA RADICACION 2019-392275
Respondido por: LJIMENEZ
Fecha Respuesta: 17-04-2019</t>
  </si>
  <si>
    <t>2019ER8840</t>
  </si>
  <si>
    <t>RESPUESTA A SU OFICIO N° 00121 DE FECHA 24-01-2019</t>
  </si>
  <si>
    <t>SE GENERO LA RADICACION 2019-391263
Respondido por: LJIMENEZ
Fecha Respuesta: 17-04-2019</t>
  </si>
  <si>
    <t>2019ER8841</t>
  </si>
  <si>
    <t>RESPUESTA A SU OFICIO N° 491 DE FECHA 15-03-2019</t>
  </si>
  <si>
    <t>2019ER8842</t>
  </si>
  <si>
    <t>RESPUESTA A SU OFICIO N° 369 DE FECHA 05-03-2019</t>
  </si>
  <si>
    <t>SE GENERO LA RADICACION 2019-391306
Respondido por: LJIMENEZ
Fecha Respuesta: 17-04-2019</t>
  </si>
  <si>
    <t>2019ER8843</t>
  </si>
  <si>
    <t>RESPUESTA A SU OFICIO N° 199 DE FECHA 25-02-2019</t>
  </si>
  <si>
    <t>SE GENERO LA RADICACION 2019-391335
Respondido por: LJIMENEZ
Fecha Respuesta: 17-04-2019</t>
  </si>
  <si>
    <t>2019ER8844</t>
  </si>
  <si>
    <t>RESPUESTA A SU OFICIO N° 515 DE FECHA 15-03-2019</t>
  </si>
  <si>
    <t>SE GENERO LA RADICACION 2019-392390
Respondido por: LJIMENEZ
Fecha Respuesta: 17-04-2019</t>
  </si>
  <si>
    <t>2019ER8845</t>
  </si>
  <si>
    <t>RESPUESTA A SU OFICIO N° 448 DE FECHA 11-03-2019</t>
  </si>
  <si>
    <t>SE GENERO LA RADICACION 2019-392392
Respondido por: LJIMENEZ
Fecha Respuesta: 17-04-2019</t>
  </si>
  <si>
    <t>2019ER8846</t>
  </si>
  <si>
    <t>RESPUESTA A SU OFICIO N° 064 DE FECHA 28-01-2019</t>
  </si>
  <si>
    <t>2019ER8847</t>
  </si>
  <si>
    <t>SOLICITUD CAMBIO DE NOMBRE</t>
  </si>
  <si>
    <t>2019ER8848</t>
  </si>
  <si>
    <t>2019ER8852</t>
  </si>
  <si>
    <t>RT: 51650SOLICTUD CERTIFICADO DE CABIDAS Y LINDEROS</t>
  </si>
  <si>
    <t>SE RESPONDE CON 2019EE18043, SE GENERÓ 2019-423040
Respondido por: JMONJE
Fecha Respuesta: 29-04-2019</t>
  </si>
  <si>
    <t>2019ER8853</t>
  </si>
  <si>
    <t>RT: 51356,  SOLICTUD CERTIFICADO DE CABIDAS Y LINDEROS</t>
  </si>
  <si>
    <t>SE RESPONDE CON 2019EE18043, SE GENERARON RADICACIONES 2019:424298,424786,424627
Respondido por: JMONJE
Fecha Respuesta: 29-04-2019</t>
  </si>
  <si>
    <t>2019ER8861</t>
  </si>
  <si>
    <t>RT: 46986 - TRASLADO RECURSO DE REPOSICION RR RADICADO IDU 20195260440752 AVALUO COMERCIAL N° 2018-0869</t>
  </si>
  <si>
    <t>SE TRANSFIERE CORDIS POR ORDEN DE LA INGENIERA LIGIA GONZALEZ MARTINEZ
Respondido por: DHPEREZ
Fecha Respuesta: 17-04-2019</t>
  </si>
  <si>
    <t>2019ER8862</t>
  </si>
  <si>
    <t>SE DA RESPUESTA CON EL 2019EE18707, SOLICITANDO AL JUZ OTRO IDENTIFICADOR
Respondido por: RACORTES
Fecha Respuesta: 03-05-2019</t>
  </si>
  <si>
    <t>2019ER8863</t>
  </si>
  <si>
    <t xml:space="preserve"> - Se respondio con el documento No. 2019EE18707, cuyo asunto es: SE DA RESPUESTA A 2019ER8862 Y 2019ER8863</t>
  </si>
  <si>
    <t>2019ER8872</t>
  </si>
  <si>
    <t>SE GENERARON LAS RADICACIONES 2019-400138 Y 2019-400173
Respondido por: MSANDOVAL
Fecha Respuesta: 23-04-2019</t>
  </si>
  <si>
    <t>2019ER8873</t>
  </si>
  <si>
    <t xml:space="preserve"> - Se respondio con el documento No. 2019EE15759, cuyo asunto es: UAECD 2019 ER 8873</t>
  </si>
  <si>
    <t>2019ER8874</t>
  </si>
  <si>
    <t>SE TRANSFERE A LA SUBGERENCIA DE RECURSOS HUMANOS
Respondido por: LJIMENEZ
Fecha Respuesta: 16-04-2019</t>
  </si>
  <si>
    <t>2019ER8875</t>
  </si>
  <si>
    <t>SOLICITUD DE INFORMACIOM</t>
  </si>
  <si>
    <t>ORACLE COLOMBIA LTDA</t>
  </si>
  <si>
    <t>EL PREDIO APARECE INCORPORADO CON UN FOLIO QUE NO SE ENCUENTRA EN LA VUR, LA DIRECCION QUE SE PROPORCIONA NO ES LA ACTUAL DIRECCION, EL CHIP NO APARECE COMO ACTIVO NI BORRADO FAVOR RESPONDER AL USUARIO
Respondido por: MSANDOVAL
Fecha Respuesta: 14-05-2019</t>
  </si>
  <si>
    <t>2019ER8876</t>
  </si>
  <si>
    <t>SE GENERO LA RADICACION 2019-400189
Respondido por: MSANDOVAL
Fecha Respuesta: 23-04-2019</t>
  </si>
  <si>
    <t>2019ER8878</t>
  </si>
  <si>
    <t>CONTRATO INTERADMINISTRATIVO 3390 DE 2018</t>
  </si>
  <si>
    <t>SE TRANSFIERE CORDIS PARA TRAMITE DEL AREA TECNICA
RESPONDIDO POR: DHPEREZ
FECHA RESPUESTA: 22-04-2019             2019 EE19840   2019IE 7992</t>
  </si>
  <si>
    <t>2019ER8885</t>
  </si>
  <si>
    <t xml:space="preserve"> - Se respondio con el documento No. 2019EE18606, cuyo asunto es: UAECD2019 ER 8885</t>
  </si>
  <si>
    <t>2019ER8894</t>
  </si>
  <si>
    <t>SE ENVIA A SIE PARA ATENDER PETICION, SOLICITA INFORMACION ESTUDIO PARA BAJAR AVALUO
Respondido por: LSANDOVAL
Fecha Respuesta: 20-05-2019</t>
  </si>
  <si>
    <t>2019ER8895</t>
  </si>
  <si>
    <t xml:space="preserve"> - Se respondio con el documento No. 2019EE16837, cuyo asunto es: UAECD 2019 ER 8895</t>
  </si>
  <si>
    <t>2019ER8896</t>
  </si>
  <si>
    <t>SE TRANSFIERE A LA GIC POR SER DE SU COMPETENCIA
Respondido por: NPASTRAN
Fecha Respuesta: 15-05-2019</t>
  </si>
  <si>
    <t>2019ER8899</t>
  </si>
  <si>
    <t>SOLICITUD ZONA HOMOGENEA FISICA EN QUE ESTA CATALOGADO EL CENTRO COMERCIAL</t>
  </si>
  <si>
    <t>METROPOLIS CENTRO COMERCIAL &amp; EMPRESARIAL</t>
  </si>
  <si>
    <t>2019ER8900</t>
  </si>
  <si>
    <t>REMISION TRASLADOS POR COMPETENCIA RADICADOS 2019ER39710 Y 2019ER39923</t>
  </si>
  <si>
    <t xml:space="preserve"> - Se respondio con el documento No. 2019EE23518, cuyo asunto es: CORDIS 2019ER8900 SE GENERO LA RADICACION 2019-523652</t>
  </si>
  <si>
    <t>2019ER8902</t>
  </si>
  <si>
    <t>REMISION TRASLADOS 2019ER39923 - FRANCISCO JOSE SCHWWITZER SABOGAL</t>
  </si>
  <si>
    <t xml:space="preserve"> - Se respondio con el documento No. 2019EE23448, cuyo asunto es: CORDIS 2019ER8902 SE GENERA LA RADICACION 2019-522416</t>
  </si>
  <si>
    <t>2019ER8905</t>
  </si>
  <si>
    <t>TRASLADO RADICADO 2019ER30921 VERIFICACION USO - JUAN ESTEBAN CELIS CASTILLO</t>
  </si>
  <si>
    <t xml:space="preserve"> - Se respondio con el documento No. 2019EE21487, cuyo asunto es: CORDIS 2019ER8905 SE GENERA LA RADICACIÓN 2019-499572</t>
  </si>
  <si>
    <t>2019ER8906</t>
  </si>
  <si>
    <t>TRASLADO POR COMPETENCIA 2019ER30534 - CECILIA GUERRERO BERMUDEZ</t>
  </si>
  <si>
    <t xml:space="preserve"> - Se respondio con el documento No. 2019EE23813, cuyo asunto es: 9CORDIS 2019ER8602 RAD 2019 515694</t>
  </si>
  <si>
    <t>2019ER8907</t>
  </si>
  <si>
    <t>TRASLADO POR COMPETENCIA RADICADO 2019ER60538</t>
  </si>
  <si>
    <t xml:space="preserve"> - SE RESPONDIO CON EL DOCUMENTO NO. 2019EE25262, CUYO ASUNTO ES: CORDIS 2019ER8907 RAD 2019 515693 // SE ANULA RAD 2019 515693 POR ESTAR VIG RAD 2019 469725</t>
  </si>
  <si>
    <t>2019ER8909</t>
  </si>
  <si>
    <t>SOLICITUD COPIA DE LA RESPUESTA DE REVISION DE AVALUO N° 2018-645476</t>
  </si>
  <si>
    <t xml:space="preserve"> - Se respondio con el documento No. 2019EE26679, cuyo asunto es: RESPUESTA A OFICIO 2019ER 8909. SE INFORMA QUE YA SE HABIA ENVIADO LA CITACIÓN A NOTIFICACIÓN DE LA RAD 2018-645476</t>
  </si>
  <si>
    <t>2019ER8913</t>
  </si>
  <si>
    <t>TRASLADO POR COMPETENCIA RADICADOS 2019ER38587 Y 2019ER38474 - QUINTERO GOMEZ ROBERTO</t>
  </si>
  <si>
    <t xml:space="preserve"> - Se respondio con el documento No. 2019EE16545, cuyo asunto es: CORDIS 2019ER8913 // AD DOCUMENTOS RAD 2018 1218426</t>
  </si>
  <si>
    <t>2019ER8914</t>
  </si>
  <si>
    <t>TRASLADO POR COMPETENCIA RADICADO 2019ER38474 - CARLOS FRANCISCO RAMIREZ - IDU</t>
  </si>
  <si>
    <t xml:space="preserve"> - Se respondio con el documento No. 2019EE16611, cuyo asunto es: CORDIS 2019ER8914 DEL 16/04/2019  RAD 2019 414082</t>
  </si>
  <si>
    <t>2019ER8915</t>
  </si>
  <si>
    <t>TRASLADO POR COMPETENCIA DEL RADICADO CON NUMERO  2019ER40302 DEL 08-04-2019 - ERNEY LEONARDO CONTRERAS</t>
  </si>
  <si>
    <t>SE DA TRASLADO A LA SIFJ FUE RESUELTO POR LA SIFJ CON EL 2019EE15107-2019EE4521 FAVOR DAR TRAMITE
Respondido por: MSANDOVAL
Fecha Respuesta: 20-05-2019</t>
  </si>
  <si>
    <t>2019ER8916</t>
  </si>
  <si>
    <t>REVISION DE AVALUO CATASTRAL -ELENA DEL CARMEN TIUSABA DE BARAJAS</t>
  </si>
  <si>
    <t xml:space="preserve"> - Se respondio con el documento No. 2019EE25265, cuyo asunto es: CORDIS 2019ER8916  RAD 2019 515697</t>
  </si>
  <si>
    <t>2019ER8917</t>
  </si>
  <si>
    <t>TRASLADO SOLICITUD RAD. 2019ER29288</t>
  </si>
  <si>
    <t xml:space="preserve"> - Se respondio con el documento No. 2019EE27811, cuyo asunto es: 2019ER8917 RAD 2019 515685 Y OTRAS</t>
  </si>
  <si>
    <t>2019ER8918</t>
  </si>
  <si>
    <t xml:space="preserve">
</t>
  </si>
  <si>
    <t xml:space="preserve"> - Se respondio con el documento No. 2019EE21496, cuyo asunto es: CORDIS 2019ER8918 SE GENERO LA RADICACIÓN 2019-499805</t>
  </si>
  <si>
    <t>2019ER8919</t>
  </si>
  <si>
    <t>TRASLADO SOLICITUD RAD. 2019ER29182</t>
  </si>
  <si>
    <t xml:space="preserve"> - Se respondio con el documento No. 2019EE22585, cuyo asunto es: SE DA RESPUESTA A 2019ER8919
GENERA RAD 2019-8919</t>
  </si>
  <si>
    <t>2019ER8920</t>
  </si>
  <si>
    <t>TRASLADO SOLICITUD RAD. 2019ER30258</t>
  </si>
  <si>
    <t xml:space="preserve"> - Se respondio con el documento No. 2019EE27089, cuyo asunto es: UAECD 2019 ER 8920 RAD 2019-515804</t>
  </si>
  <si>
    <t>2019ER8921</t>
  </si>
  <si>
    <t>TRASLADO SOLICITUD RAD. 2019ER29247</t>
  </si>
  <si>
    <t xml:space="preserve"> - Se respondio con el documento No. 2019EE27091, cuyo asunto es: UAECD2019ER8921 RAD 515805</t>
  </si>
  <si>
    <t>2019ER8922</t>
  </si>
  <si>
    <t>TRASLADO SOLICITUD RAD. 2019ER29655</t>
  </si>
  <si>
    <t xml:space="preserve"> - Se respondio con el documento No. 2019EE20634, cuyo asunto es: RESPUESTA A OFICIO 2019ER 8922. SE INFORMA QUE DEBE PRECISAR A QUE TIPO DE TRÁMITE HACE REFERENCIA</t>
  </si>
  <si>
    <t>2019ER8924</t>
  </si>
  <si>
    <t>TRASLADO SOLICITUD RAD. 2019ER29652</t>
  </si>
  <si>
    <t xml:space="preserve"> - Se respondio con el documento No. 2019EE28138, cuyo asunto es: 2019ER8924 RAD 2019   515684</t>
  </si>
  <si>
    <t>2019ER8925</t>
  </si>
  <si>
    <t>SOLICITUD CERTIFADO CATASTRAL</t>
  </si>
  <si>
    <t>ALCALDIA LOCAL DE LOS MÁRTIRES</t>
  </si>
  <si>
    <t xml:space="preserve"> - Se respondio con el documento No. 2019EE16730, cuyo asunto es: UAECD 2019ER 8925 DEL 15/04/2019</t>
  </si>
  <si>
    <t>2019ER8927</t>
  </si>
  <si>
    <t>SOLICITUD CERTIFICACION NOMENCLATURA CATASTRAL</t>
  </si>
  <si>
    <t xml:space="preserve"> - Se respondio con el documento No. 2019EE16687, cuyo asunto es: UAECD 2019 ER 8927 DEL 15/04/2019</t>
  </si>
  <si>
    <t>2019ER8930</t>
  </si>
  <si>
    <t>SE TRANSFIERE A LA GIC PARA ATENDER SOLICITUD DE CAMBIO DE NOMENCLATURA DE LOS ULTIMOS 20 AÑOS.
Respondido por: NPASTRAN
Fecha Respuesta: 29-04-2019</t>
  </si>
  <si>
    <t>2019ER8931</t>
  </si>
  <si>
    <t xml:space="preserve"> - Se respondio con el documento No. 2019EE16645, cuyo asunto es: 2019 UAECD ER 8931</t>
  </si>
  <si>
    <t>2019ER8933</t>
  </si>
  <si>
    <t xml:space="preserve"> - Se respondio con el documento No. 2019EE16862, cuyo asunto es: UAECD 2019ER 8933</t>
  </si>
  <si>
    <t>2019ER8934</t>
  </si>
  <si>
    <t xml:space="preserve"> - Se respondio con el documento No. 2019EE16654, cuyo asunto es: UAECD 2019 ER 8934</t>
  </si>
  <si>
    <t>2019ER8937</t>
  </si>
  <si>
    <t xml:space="preserve"> - Se respondio con el documento No. 2019EE16404, cuyo asunto es: UAECD 2019ER8937</t>
  </si>
  <si>
    <t>2019ER8939</t>
  </si>
  <si>
    <t xml:space="preserve"> - Se respondio con el documento No. 2019EE16434, cuyo asunto es: UAECD 2019ER8939</t>
  </si>
  <si>
    <t>2019ER8942</t>
  </si>
  <si>
    <t xml:space="preserve"> - Se respondio con el documento No. 2019EE16604, cuyo asunto es: UAECD 2019ER8942</t>
  </si>
  <si>
    <t>2019ER8943</t>
  </si>
  <si>
    <t xml:space="preserve"> - Se respondio con el documento No. 2019EE16637, cuyo asunto es: UAECD 2019ER8943</t>
  </si>
  <si>
    <t>2019ER8945</t>
  </si>
  <si>
    <t xml:space="preserve"> - Se respondio con el documento No. 2019EE18098, cuyo asunto es: UAECD 2019 ER8945</t>
  </si>
  <si>
    <t>2019ER8940</t>
  </si>
  <si>
    <t xml:space="preserve"> - Se respondio con el documento No. 2019EE16496, cuyo asunto es: UAECD 2019ER8940</t>
  </si>
  <si>
    <t>2019ER8947</t>
  </si>
  <si>
    <t>SE DIO RESPUESTA EL 29 DE ABRIL DE 2019 CON EL 2019 EE18090
Respondido por: NPASTRAN
Fecha Respuesta: 19-06-2019</t>
  </si>
  <si>
    <t>2019ER8941</t>
  </si>
  <si>
    <t xml:space="preserve"> - Se respondio con el documento No. 2019EE16582, cuyo asunto es: UAECD 2019ER8941</t>
  </si>
  <si>
    <t>2019ER8948</t>
  </si>
  <si>
    <t>SE DIO RESPUESTA EL DIA 29-04-2019 CON EL 2019EE 18079
Respondido por: NPASTRAN
Fecha Respuesta: 19-06-2019</t>
  </si>
  <si>
    <t>2019ER8944</t>
  </si>
  <si>
    <t xml:space="preserve"> - Se respondio con el documento No. 2019EE18076, cuyo asunto es: UAECD 2019 ER 8944</t>
  </si>
  <si>
    <t>2019ER8950</t>
  </si>
  <si>
    <t>RT 47421A - SOLICITUD DE COMPLEMENTACION DEL AVALUO TECNICO INDEMNIZATORIO - UAECD 2018EE57223</t>
  </si>
  <si>
    <t>2019ER8952</t>
  </si>
  <si>
    <t xml:space="preserve"> - Se respondio con el documento No. 2019EE18083, cuyo asunto es: UAECD 2019 ER 8952</t>
  </si>
  <si>
    <t>2019ER8954</t>
  </si>
  <si>
    <t xml:space="preserve"> - Se respondio con el documento No. 2019EE18523, cuyo asunto es: UAECD 2019ER 8954</t>
  </si>
  <si>
    <t>2019ER8957</t>
  </si>
  <si>
    <t xml:space="preserve"> - Se respondio con el documento No. 2019EE18106, cuyo asunto es: UAECD 2019 ER8957</t>
  </si>
  <si>
    <t>2019ER8958</t>
  </si>
  <si>
    <t xml:space="preserve"> - Se respondio con el documento No. 2019EE17031, cuyo asunto es: UAECD 2019ER8958</t>
  </si>
  <si>
    <t>2019ER8953</t>
  </si>
  <si>
    <t xml:space="preserve"> - Se respondio con el documento No. 2019EE18086, cuyo asunto es: UAECD 2019 ER 8953</t>
  </si>
  <si>
    <t>2019ER8960</t>
  </si>
  <si>
    <t>SOLICITUD AVALUOS DE RENTA - ARRENDAMIENTOS 2019</t>
  </si>
  <si>
    <t>SE ENVIO CON EL 2019 IE 6742
RESPONDIDO POR: A51607970
FECHA RESPUESTA: 16-04-2019  2019 EE 19384</t>
  </si>
  <si>
    <t>2019ER8961</t>
  </si>
  <si>
    <t>SOLICITUD DE REQUIDACION DE AVALUO</t>
  </si>
  <si>
    <t xml:space="preserve"> - Se respondio con el documento No. 2019EE16809, cuyo asunto es: SE DA RESPUESTA A 2019ER8961
SE ADICIONA A RADICACIÓN</t>
  </si>
  <si>
    <t>2019ER8959</t>
  </si>
  <si>
    <t xml:space="preserve"> - Se respondio con el documento No. 2019EE16833, cuyo asunto es: UAECD 2019 ER 8959</t>
  </si>
  <si>
    <t>2019ER8962</t>
  </si>
  <si>
    <t>TRASLADO POR COMPETENCIA  RUP 1900520-021-LECI</t>
  </si>
  <si>
    <t xml:space="preserve"> - Se respondio con el documento No. 2019EE16456, cuyo asunto es: SE DA RESPUESTA A 2019ER8962
SE REENVIA CORRESPONDENCIA</t>
  </si>
  <si>
    <t>2019ER8963</t>
  </si>
  <si>
    <t>SE ENVIO CON EL 2019 EE 16220
Respondido por: A51607970
Fecha Respuesta: 24-04-2019</t>
  </si>
  <si>
    <t>2019ER8973</t>
  </si>
  <si>
    <t>REMISION  NOTA DEVOLUTIVA PROCESO UAECD RAD 2018-1373175 RESOLUCION 2709 1/02/2019</t>
  </si>
  <si>
    <t>2019ER8988</t>
  </si>
  <si>
    <t>SOLICITUD INCLUSION DE AREAS - PROYECTO PROTECCION Y CONSERVACION DE RECURSOS HIDRICOS QUE SURTEN AGUA DEL ACUEDUCTO DISTRITAL</t>
  </si>
  <si>
    <t>2019ER8987</t>
  </si>
  <si>
    <t>SOLICITUD DE INFORMACION DEL RECURSO DE REPOSICION RADICADO N° 2019-938</t>
  </si>
  <si>
    <t xml:space="preserve"> - Se respondio con el documento No. 2019EE16101, cuyo asunto es: 2019ER8987 SE ADICIONA DOC A RAD 2019 938 TR 45</t>
  </si>
  <si>
    <t>2019ER9010</t>
  </si>
  <si>
    <t>RT: 50593C - TRASLADO DERECHO DE PETICION CON RADICADO 2019526037504</t>
  </si>
  <si>
    <t>SE ENVIO CON PLANILLA PARA LA ECONOMICA
Respondido por: A51607970
Fecha Respuesta: 17-04-2019</t>
  </si>
  <si>
    <t>2019ER9012</t>
  </si>
  <si>
    <t>JUZGADO VEINTICINCO CIVIL MUNICIPAL DE BOGOTA D.C.</t>
  </si>
  <si>
    <t>SE GENERO LA RADICACIÓN 209-400199
Respondido por: MSANDOVAL
Fecha Respuesta: 23-04-2019</t>
  </si>
  <si>
    <t>2019ER9017</t>
  </si>
  <si>
    <t>TRASLADO SOLICITUD 2019ER41477 DEL 09/04/2019 - ANA CUSTODIA AREVALO DE RODRIGUEZ</t>
  </si>
  <si>
    <t>SE TRANSFIERE  A LA SIE POR SER DE SU COMPETENCIA
Respondido por: NPASTRAN
Fecha Respuesta: 25-04-2019</t>
  </si>
  <si>
    <t>2019ER9018</t>
  </si>
  <si>
    <t>TRASLADO RADICADO 2019ER30924 VERIFICACION DE USO - CAMPO ELIAS SAAVEDRA</t>
  </si>
  <si>
    <t xml:space="preserve"> - Se respondio con el documento No. 2019EE27094, cuyo asunto es: UAECD2019ER9018 RAD 515806</t>
  </si>
  <si>
    <t>2019ER9019</t>
  </si>
  <si>
    <t>TRASLADO SOLICITUD 2019ER42256 DEL 10/04/2019 - MINISTERIO DE HACIENDA Y CREDITO PUBLICO</t>
  </si>
  <si>
    <t>SE TRANSFIERE A LA SIE PARA DAR TRAMITE
Respondido por: NPASTRAN
Fecha Respuesta: 25-04-2019</t>
  </si>
  <si>
    <t>2019ER9030</t>
  </si>
  <si>
    <t>TRASLADO REVISION USO Y AREA 2019ER30447 - ARACELY ACEVEDO</t>
  </si>
  <si>
    <t xml:space="preserve"> - Se respondio con el documento No. 2019EE22584, cuyo asunto es: SE DA RESPUESTA A 2019ER9030
SE HACE DEVOLUCIÓN NO ACREDITA</t>
  </si>
  <si>
    <t>2019ER9031</t>
  </si>
  <si>
    <t>TRASLADO REVISION DE AVALUO - JOSE ALIRIO BELTRAN URREGO</t>
  </si>
  <si>
    <t xml:space="preserve"> - Se respondio con el documento No. 2019EE25271, cuyo asunto es: CORDIS 2019ER9031 RAD 2019 515683</t>
  </si>
  <si>
    <t>2019ER9032</t>
  </si>
  <si>
    <t>TRASLADO REVISION DE AVALUO, USO Y SOLICITUD DE VISITA 2019ER30565 - JOSE ARCADIO BERMUDEZ</t>
  </si>
  <si>
    <t xml:space="preserve"> - Se respondio con el documento No. 2019EE25273, cuyo asunto es: CORDIS 2019ER9032 RAD 2019 515682</t>
  </si>
  <si>
    <t>2019ER9039</t>
  </si>
  <si>
    <t>TRASLADO RADICADO 2019ER31409 VERIFICACION AVALUO - JAIRO ENRIQUE PASACHOA MORENO</t>
  </si>
  <si>
    <t xml:space="preserve"> - Se respondio con el documento No. 2019EE27842, cuyo asunto es: 2019ER9039 RAD 2019 515680 Y OTRA</t>
  </si>
  <si>
    <t>2019ER9040</t>
  </si>
  <si>
    <t>TRASLADO RADICADO 2019ER30963 VERIFICACION AVALUO - GUILLERMO HERNAN OVIEDO GARZON</t>
  </si>
  <si>
    <t xml:space="preserve"> - Se respondio con el documento No. 2019EE20823, cuyo asunto es: 2019ER9040 SE GENERA RAD 2019-484470</t>
  </si>
  <si>
    <t>2019ER9041</t>
  </si>
  <si>
    <t>TRASLADO SOLICITUD 2019ER30796 - CESAR AUGUSTO MOYA CALVO</t>
  </si>
  <si>
    <t xml:space="preserve"> - SE RESPONDIO CON EL DOCUMENTO NO. 2019EE25275, CUYO ASUNTO ES: CORDIS 2019ER9041  RAD 2019 515679 // SE ANULA RAD 2019 515679 POR ERSTAR VIG BRAD 2019 515679</t>
  </si>
  <si>
    <t>2019ER9042</t>
  </si>
  <si>
    <t>TRASLADO SOLICITUD 2019ER30035 - AURA MARIA ESCOBAR</t>
  </si>
  <si>
    <t xml:space="preserve"> - Se respondio con el documento No. 2019EE25279, cuyo asunto es: CORDIS 2019ER9042 RAD 2019 515718</t>
  </si>
  <si>
    <t>2019ER9045</t>
  </si>
  <si>
    <t xml:space="preserve"> - Se respondio con el documento No. 2019EE17084, cuyo asunto es: UAECD 2019ER9045</t>
  </si>
  <si>
    <t>2019ER9057</t>
  </si>
  <si>
    <t>SOLICITUD ACTUALIZACION DE PROPIETARIOS - FIDEICOMISO CALLE 100</t>
  </si>
  <si>
    <t xml:space="preserve"> - Se respondio con el documento No. 2019EE29467, cuyo asunto es: UAECD 2019ER9057.ACTUALIZACION DE PROPIETARIOS</t>
  </si>
  <si>
    <t>2019ER9058</t>
  </si>
  <si>
    <t xml:space="preserve"> - Se respondio con el documento No. 2019EE19213, cuyo asunto es: UAECD 2019ER 9058</t>
  </si>
  <si>
    <t>2019ER9064</t>
  </si>
  <si>
    <t>AGENCIA NACIONAL DE TIERRAS</t>
  </si>
  <si>
    <t xml:space="preserve"> - Se respondio con el documento No. 2019EE18875, cuyo asunto es: UAECD 2019 ER9064</t>
  </si>
  <si>
    <t>2019ER9066</t>
  </si>
  <si>
    <t xml:space="preserve"> - Se respondio con el documento No. 2019EE18548, cuyo asunto es: UAECD2019 ER9066</t>
  </si>
  <si>
    <t>2019ER9067</t>
  </si>
  <si>
    <t xml:space="preserve"> - Se respondio con el documento No. 2019EE18112, cuyo asunto es: UAECD 2019 ER9067</t>
  </si>
  <si>
    <t>2019ER9068</t>
  </si>
  <si>
    <t>SOLICITUD DE INFORMACION - RESOLUCION 1732 DEL 201-02-2018</t>
  </si>
  <si>
    <t xml:space="preserve"> - Se respondio con el documento No. 2019EE22583, cuyo asunto es: SE DA RESPUESTA A 2019ER9068
SE HACE DEVOLUCIÓN</t>
  </si>
  <si>
    <t>2019ER9070</t>
  </si>
  <si>
    <t>SE GENERO LA RADICACION 2019-400217
Respondido por: MSANDOVAL
Fecha Respuesta: 23-04-2019</t>
  </si>
  <si>
    <t>2019ER9072</t>
  </si>
  <si>
    <t>SE GENERO LA RADICACION 2019-400255
Respondido por: MSANDOVAL
Fecha Respuesta: 23-04-2019</t>
  </si>
  <si>
    <t>2019ER9077</t>
  </si>
  <si>
    <t>SE TRANSFIERE A SIFJ PARA RESPUESTA POR COMPETENCIA, DADO QUE USUARIA SOLICITA CERTIFICACIÓN DE NO EXPEDICIÓN DE FICHA PREDIAL CATASTRAL
Respondido por: RACORTES
Fecha Respuesta: 23-05-2019</t>
  </si>
  <si>
    <t>2019ER9079</t>
  </si>
  <si>
    <t xml:space="preserve"> - Se respondio con el documento No. 2019EE21105, cuyo asunto es: 2019ER9079 SE GENERA RAD 2019-491658</t>
  </si>
  <si>
    <t>2019ER9080</t>
  </si>
  <si>
    <t>SOLICITUD RESPUESTA DEL RADICADO 2019ER6034</t>
  </si>
  <si>
    <t>SE TRASNFIERE A LA SIE DANDO ALCANCE AL 2019 ER6034
Respondido por: NPASTRAN
Fecha Respuesta: 22-04-2019</t>
  </si>
  <si>
    <t>2019ER9108</t>
  </si>
  <si>
    <t>TRASLADO DERECHO DE PETICION RADICADO SDHT N° 1-2018-06651 / BTE-SDQS 767352019</t>
  </si>
  <si>
    <t>SECRETARIA DISTRITAL DEL HABITAT</t>
  </si>
  <si>
    <t xml:space="preserve"> - Se respondio con el documento No. 2019EE16663, cuyo asunto es: CORDIS 2019ER9108 // AD DOCUMENTOS RAD 2019 99311</t>
  </si>
  <si>
    <t>2019ER9111</t>
  </si>
  <si>
    <t>SOLICITUD DE INFORMACION - RESOLUCION N° 201756105</t>
  </si>
  <si>
    <t>SE ENVIA CON MEMORANDO A LA SIFJ 2019IE8756 DE 22/05/2019, PARA QUE SE RESPONDA A USUARIO
Respondido por: RACORTES
Fecha Respuesta: 22-05-2019</t>
  </si>
  <si>
    <t>2019ER9116</t>
  </si>
  <si>
    <t>SE TRANSFIERE A LA SIFJ PARA VER LA POSIBILIDAD DE QUE POR PROCESO DE ACTUALIZACIÓN SE VERIFIQUE E INCORPORE SI ES EL CASO DE LO DENUNCIADO POR LA USUARIA SIN SER PROPIETARIA O PARA SU CONCEPTO DE RESPUESTA
Respondido por: RACORTES
Fecha Respuesta:</t>
  </si>
  <si>
    <t>2019ER9117</t>
  </si>
  <si>
    <t xml:space="preserve"> - SE RESPONDIO CON EL DOCUMENTO NO. 2019EE16773, CUYO ASUNTO ES: UAECD 2019ER9117 DEL 16/04/2019 SE VOLVIO A DAR RESPUESTA CON EL EE 30516 DEVUELTO POR LA OFICIONA DE CORRESPONDENCIA</t>
  </si>
  <si>
    <t>2019ER9124</t>
  </si>
  <si>
    <t>SE TRANSFIERE A LA S.I.E., YA QUE CORDIS INICIAL 2019ER9814, HACE LA MISMA PETICION.
Respondido por: JMONJE
Fecha Respuesta: 22-05-2019</t>
  </si>
  <si>
    <t>2019ER9125</t>
  </si>
  <si>
    <t>TRASLADO RADICACION NO. 1-2019-18828</t>
  </si>
  <si>
    <t xml:space="preserve"> - Se respondio con el documento No. 2019EE22423, cuyo asunto es: RPTA 2019ER9125</t>
  </si>
  <si>
    <t>2019ER9129</t>
  </si>
  <si>
    <t>RT: 36-06 - SOLICITUD ALCANCE AVALUO COMERCIAL N° 2018-1584</t>
  </si>
  <si>
    <t>2019ER9131</t>
  </si>
  <si>
    <t>RT: 46911 - TRASLADO  DERECHO DE PETICION RADICADO IDU N° 20195260410072</t>
  </si>
  <si>
    <t>SE TRANSFIERE CORDIS PARA DAR  TRAMITE A DERECHO DE PETICIÓN SEGÚN RADICACIÓN N°. 2019-398532 DE 23 DE ABRIL DE 2019.
Respondido por: GJCARDOZO
Fecha Respuesta: 23-04-2019</t>
  </si>
  <si>
    <t>2019ER9136</t>
  </si>
  <si>
    <t>SOLICITUD CERTIFICACION CATASTRAL AÑO 2011</t>
  </si>
  <si>
    <t>SE TRASLADA A LA SIFJ PARA QUE SE DE RESPUESTA A SOLICITUD CERT CATASTRAL 2011
Respondido por: OCASTELLANOS
Fecha Respuesta: 28-05-2019</t>
  </si>
  <si>
    <t>2019ER9148</t>
  </si>
  <si>
    <t>SOLICITUD DE CONCEPTO - BARRIO SANTA CATALINA SECTOR I Y II</t>
  </si>
  <si>
    <t>SE TRANSFIERE A LA SIFJ POR SER DE SU COMPETENCIA
Respondido por: NPASTRAN
Fecha Respuesta: 25-04-2019</t>
  </si>
  <si>
    <t>2019ER9159</t>
  </si>
  <si>
    <t>JUZGADO DECIMO 10 CIVIL MUNICIPAL DE BOGOTA</t>
  </si>
  <si>
    <t>SE REASIGNA
Respondido por: NPASTRAN
Fecha Respuesta: 23-04-2019</t>
  </si>
  <si>
    <t>2019ER9161</t>
  </si>
  <si>
    <t xml:space="preserve"> - Se respondio con el documento No. 2019EE22513, cuyo asunto es: RPTA 2019ER9161</t>
  </si>
  <si>
    <t>2019ER9162</t>
  </si>
  <si>
    <t xml:space="preserve"> - Se respondio con el documento No. 2019EE16522, cuyo asunto es: UAECD 2019 ER 9162 RAD 412624</t>
  </si>
  <si>
    <t>2019ER9164</t>
  </si>
  <si>
    <t>SE GENERA LA RADICACION 2019-400261
Respondido por: MSANDOVAL
Fecha Respuesta: 23-04-2019</t>
  </si>
  <si>
    <t>2019ER9169</t>
  </si>
  <si>
    <t>DERECHOS DE PETICION CON RADICADO MHCP 1-2019-033300 Y 1-2019-036049 DE FECHA 12 DE ABRIL DE 2019</t>
  </si>
  <si>
    <t xml:space="preserve"> - Se respondio con el documento No. 2019EE22537, cuyo asunto es: RPTA 2019ER9169</t>
  </si>
  <si>
    <t>2019ER9170</t>
  </si>
  <si>
    <t xml:space="preserve"> - Se respondio con el documento No. 2019EE18589, cuyo asunto es: UAECD 2019 ER 9170</t>
  </si>
  <si>
    <t>2019ER9176</t>
  </si>
  <si>
    <t>TRASLADO RADICADO 2019ER29696 - LUZ DARY VARGAS</t>
  </si>
  <si>
    <t xml:space="preserve"> - Se respondio con el documento No. 2019EE23472, cuyo asunto es: SE DA RESPUESTA A 2019ER9176
GENERA RAD 2019-521651</t>
  </si>
  <si>
    <t>2019ER9177</t>
  </si>
  <si>
    <t>TRASLADO RADICADO 2019ER29688 - BALBINO GELVEZ GARCIA</t>
  </si>
  <si>
    <t xml:space="preserve"> - Se respondio con el documento No. 2019EE28125, cuyo asunto es: 2019ER9177 RAD 2019 515674</t>
  </si>
  <si>
    <t>2019ER9178</t>
  </si>
  <si>
    <t>TRASLADO RADICADO 2019ER30691 - NELSON ALEJANDRO PINILLA OSTOS</t>
  </si>
  <si>
    <t xml:space="preserve"> - SE RESPONDIO CON EL DOCUMENTO NO. 2019EE27508, CUYO ASUNTO ES: 2019ER9178 RAD 2019 515673 TR 42 // SE ANULA RADICACION YA QUE EXISTE VIGENTE 2019 333407 CON EL MISMO TRAMITE Y USUARIO</t>
  </si>
  <si>
    <t>2019ER9179</t>
  </si>
  <si>
    <t>TRASLADO RADICADO 2019ER30735 - MARIA CLARA PATIÑO</t>
  </si>
  <si>
    <t xml:space="preserve"> - Se respondio con el documento No. 2019EE23676, cuyo asunto es: SE DA RESPUESTA A 2019ER9179
NO ACREDITA</t>
  </si>
  <si>
    <t>2019ER9181</t>
  </si>
  <si>
    <t>TRASLADO RADICADO 2019ER30706 - NELLY CAROLINA ROBERTO SALINAS</t>
  </si>
  <si>
    <t xml:space="preserve"> - Se respondio con el documento No. 2019EE26961, cuyo asunto es: CORDIS 2019ER9181 // RAD 2019 515671</t>
  </si>
  <si>
    <t>2019ER9183</t>
  </si>
  <si>
    <t>TRASLADO RADICADO 2019ER30695 - MARIA AURORA CASTAÑO CORREA</t>
  </si>
  <si>
    <t xml:space="preserve"> - Se respondio con el documento No. 2019EE26963, cuyo asunto es: CORDIS 2019ER9183  // RAD 2019 515669</t>
  </si>
  <si>
    <t>2019ER9182</t>
  </si>
  <si>
    <t>TRASLADO RADICADO 2019ER31008 - MARTHA CECILIA PICO ARAQUE</t>
  </si>
  <si>
    <t xml:space="preserve"> - Se respondio con el documento No. 2019EE26962, cuyo asunto es: CORDIS 2019ER9182 //RAD 2019 515670</t>
  </si>
  <si>
    <t>2019ER9184</t>
  </si>
  <si>
    <t>TRASLADO PETICION 2019ER32601 - SOLICITUD REVISION DESTINO - MARIA EMILIA BOITA VERGARA</t>
  </si>
  <si>
    <t>SE GENERA RAD 2019-480025 TR 5
Respondido por: OCASTELLANOS
Fecha Respuesta: 14-05-2019</t>
  </si>
  <si>
    <t>2019ER9185</t>
  </si>
  <si>
    <t>TRASLADO RADICADO 2019ER31055 - HECTOR HUGO BECERRA SANCHEZ</t>
  </si>
  <si>
    <t xml:space="preserve"> - Se respondio con el documento No. 2019EE26973, cuyo asunto es: CORDIS 2019ER9185 // RAD 2019 515668</t>
  </si>
  <si>
    <t>2019ER9186</t>
  </si>
  <si>
    <t>TRASLADO RADICADO 2019ER31751 - NORBERTO CAMACHO</t>
  </si>
  <si>
    <t xml:space="preserve"> - Se respondio con el documento No. 2019EE26964, cuyo asunto es: CORDIS 2019ER9186 // RAD 2019 515667</t>
  </si>
  <si>
    <t>2019ER9187</t>
  </si>
  <si>
    <t>TRASLADO RADICADO 2019ER31694 - JAIME RODRIGUEZ BENAVIDES</t>
  </si>
  <si>
    <t xml:space="preserve"> - Se respondio con el documento No. 2019EE26965, cuyo asunto es: CORDIS 2019ER9187 // RAD 2019 515666</t>
  </si>
  <si>
    <t>2019ER9189</t>
  </si>
  <si>
    <t>TRASLADO RADICADO 2019ER43051 Y 2019ER43049 - CONCEJAL YEFER VEGA</t>
  </si>
  <si>
    <t>SE TRANSFIERE A LA SIE POR SER DE SU COMPETENCIA
2019ER9189
Respondido por: RACORTES
Fecha Respuesta: 24-04-2019</t>
  </si>
  <si>
    <t>2019ER9190</t>
  </si>
  <si>
    <t xml:space="preserve"> - Se respondio con el documento No. 2019EE18584, cuyo asunto es: UAECD 2019 ER 9190</t>
  </si>
  <si>
    <t>2019ER9191</t>
  </si>
  <si>
    <t>TRASLADO RADICADO 2019ER43049 - CONCEJAL YEFER VEGA</t>
  </si>
  <si>
    <t>SE TRANSFIERE A SIE POR SER DE SU COMPETENCIA
2019ER9191
Respondido por: RACORTES
Fecha Respuesta: 24-04-2019</t>
  </si>
  <si>
    <t>2019ER9193</t>
  </si>
  <si>
    <t>ESTUDIO MULTITEMPORAL MEGATERRA</t>
  </si>
  <si>
    <t>SE TRANSFIERE A LA GIC PARA SUMINISTRAR LA INFORMACION SOLICITADA
Respondido por: NPASTRAN
Fecha Respuesta: 22-04-2019</t>
  </si>
  <si>
    <t>2019ER9204</t>
  </si>
  <si>
    <t>SOLICITUD CERTIFICACION BIENES E INMUEBLES</t>
  </si>
  <si>
    <t xml:space="preserve"> - Se respondio con el documento No. 2019EE18578, cuyo asunto es: UAECD 2019ER 9204</t>
  </si>
  <si>
    <t>2019ER9205</t>
  </si>
  <si>
    <t xml:space="preserve"> - Se respondio con el documento No. 2019EE18579, cuyo asunto es: UAECD 2019 ER 9205</t>
  </si>
  <si>
    <t>2019ER9208</t>
  </si>
  <si>
    <t xml:space="preserve"> - Se respondio con el documento No. 2019EE26967, cuyo asunto es: CORDIS 2019ER9208 // RAD 2019 515672</t>
  </si>
  <si>
    <t>2019ER9209</t>
  </si>
  <si>
    <t>TRASLADO RADICADO 2019ER33200 SOLICITUD REVISION DE AVALUO</t>
  </si>
  <si>
    <t xml:space="preserve"> - Se respondio con el documento No. 2019EE26968, cuyo asunto es: CORDIS 2019ER9209 // RAD 2019 515678</t>
  </si>
  <si>
    <t>2019ER9211</t>
  </si>
  <si>
    <t>TRASLADO RADICADO 2019ER33320 SOLICITUD REVISION DESTINO</t>
  </si>
  <si>
    <t xml:space="preserve"> - Se respondio con el documento No. 2019EE28134, cuyo asunto es: 2019ER9211 RAD 2019   515677</t>
  </si>
  <si>
    <t>2019ER9212</t>
  </si>
  <si>
    <t>TRASLADO RADICADO 2019ER31538</t>
  </si>
  <si>
    <t xml:space="preserve"> - SE RESPONDIO CON EL DOCUMENTO NO. 2019EE28131, CUYO ASUNTO ES: 2019ER9212 RAD 2019   515676
CORDIS 2019ER9212// SE ANULA RAD 2019 515676 POR ESTAR VIG RAD 2019 286433</t>
  </si>
  <si>
    <t>2019ER9213</t>
  </si>
  <si>
    <t>TRASLADO RADICADO 2019ER31505</t>
  </si>
  <si>
    <t xml:space="preserve"> - Se respondio con el documento No. 2019EE28127, cuyo asunto es: 2019ER9213RAD 2019   515675</t>
  </si>
  <si>
    <t>2019ER9217</t>
  </si>
  <si>
    <t>SE TRANSFIERE A LA SIFJ POR SER DE SU COMPETENCIA, PARA QUE REALIZEN EL ESTUDIO CORRESPONDIENTE A LA SOLICITUD DE LA POLICIA
Respondido por: NLANCHEROS
Fecha Respuesta: 30-04-2019</t>
  </si>
  <si>
    <t>2019ER9223</t>
  </si>
  <si>
    <t>TRASLADO POR COMPETENCIA RADICACION 2019ER41180 - GEINER CASTAÑEDA ALDANA</t>
  </si>
  <si>
    <t xml:space="preserve"> - Se respondio con el documento No. 2019EE21522, cuyo asunto es: ADICION DOCUMENTOS RADICACION 2019-359183</t>
  </si>
  <si>
    <t>2019ER9224</t>
  </si>
  <si>
    <t>TRASLADO SOLICITUD 2019ER32892 - JUDITH GARCIA DE VARGAS</t>
  </si>
  <si>
    <t xml:space="preserve"> - Se respondio con el documento No. 2019EE28121, cuyo asunto es: 2019ER9224 RAD 2019 515665</t>
  </si>
  <si>
    <t>2019ER9225</t>
  </si>
  <si>
    <t>TRASLADO SOLICITUD 2019ER32901 - GLORIA ISABEL DONADO CALLEJA</t>
  </si>
  <si>
    <t>2019ER9226</t>
  </si>
  <si>
    <t>TRASLADO SOLICITUD 2019ER32912 - BLANCA INES DELGADO DE SALAZAR</t>
  </si>
  <si>
    <t xml:space="preserve"> - Se respondio con el documento No. 2019EE26997, cuyo asunto es: UAECD2019ER9226, RAD 2019 -515663</t>
  </si>
  <si>
    <t>2019ER9229</t>
  </si>
  <si>
    <t>REMISION TRASLADO COMUNICACION DEL ISU - SOLICITANDO COPIA DE INFORMACION SOBRE UN PREDIO</t>
  </si>
  <si>
    <t>PARA SU CONOCIMIENTO Y FINES PERTINENTES DU SOLICITA COPI D TODA LA INFORMACIÓN DISPONIBLE DEL PREDIO PARA PROCESO DE ADQUISICIÓN.
Respondido por: JRAMOS
Fecha Respuesta: 23-04-2019</t>
  </si>
  <si>
    <t>2019ER9231</t>
  </si>
  <si>
    <t>RT: 38964A - TRASLADO RECURSO DE REPOSICION CON RADICADO 20195260437872</t>
  </si>
  <si>
    <t>SE TRANSFIERE CORDIS PARA DAR  TRAMITE A RECURSO DE REPOSICION ,  SEGÚN RADICACIÓN N°. 2019-415082 DE 25 DE ABRIL DE 2019.
Respondido por: GJCARDOZO
Fecha Respuesta: 25-04-2019</t>
  </si>
  <si>
    <t>2019ER9233</t>
  </si>
  <si>
    <t>RT: 47452B - REVISION AVALUO COMERCIAL N° 2019-0237</t>
  </si>
  <si>
    <t>SE TRANSFIERE CORDIS DEL AVALUO COMERCIAL N° 2019-0237 PARA CORRECCION
Respondido por: JTORRESG
Fecha Respuesta: 25-04-2019</t>
  </si>
  <si>
    <t>2019ER9234</t>
  </si>
  <si>
    <t>RT: 47295 - SOLICITUD DE ACTUALIZACION DE USO Y DESTINO</t>
  </si>
  <si>
    <t>2019ER9237</t>
  </si>
  <si>
    <t xml:space="preserve"> - Se respondio con el documento No. 2019EE18597, cuyo asunto es: UAECD2019 ER 9237</t>
  </si>
  <si>
    <t>2019ER9238</t>
  </si>
  <si>
    <t xml:space="preserve"> - Se respondio con el documento No. 2019EE17133, cuyo asunto es: UAECD 2019ER9238</t>
  </si>
  <si>
    <t>2019ER9240</t>
  </si>
  <si>
    <t>RT: 47296 - SOLICITUD DE ACTUALIZACION DE USO Y DESTINO</t>
  </si>
  <si>
    <t>2019ER9249</t>
  </si>
  <si>
    <t>SE REMITE A SIFJ, PARA ATENDER SOLICITUD DE CONCEPTO TECNICO ACERCA DE CABIDA Y LINDEROS
Respondido por: LSANDOVAL
Fecha Respuesta: 22-05-2019</t>
  </si>
  <si>
    <t>2019ER9251</t>
  </si>
  <si>
    <t>2019ER9264</t>
  </si>
  <si>
    <t>TRASLADO SOLICITUD DE MODIFICACION E EL AVALUO COMERCIAL O. 2019-0100 - CONTRATO NO 9-07-25200-1033-2017</t>
  </si>
  <si>
    <t>SE TRANSFIERE CORDIS PARA DAR  TRAMITE A DERECHO DE PETICIÓN SEGÚN RADICACIÓN N°. 2019-403032 DE 23 DE ABRIL DE 2019.
Respondido por: GJCARDOZO
Fecha Respuesta: 23-04-2019</t>
  </si>
  <si>
    <t>2019ER9280</t>
  </si>
  <si>
    <t>SOLICITUD DE INFORMACION EXPEDIENTE 72743 - LOMA BONITA</t>
  </si>
  <si>
    <t xml:space="preserve"> - Se respondio con el documento No. 2019EE18881, cuyo asunto es: UAECD 2019ER9280</t>
  </si>
  <si>
    <t>2019ER9284</t>
  </si>
  <si>
    <t>REMISION TRASLADO POR COMPETENCIA N° 0409 DEL 22-03-2019</t>
  </si>
  <si>
    <t xml:space="preserve"> - Se respondio con el documento No. 2019EE16152, cuyo asunto es: CORDIS 2019ER9284 OFICIO</t>
  </si>
  <si>
    <t>2019ER9286</t>
  </si>
  <si>
    <t xml:space="preserve"> - Se respondio con el documento No. 2019EE18158, cuyo asunto es: UAECD 2019 ER9286</t>
  </si>
  <si>
    <t>2019ER9287</t>
  </si>
  <si>
    <t xml:space="preserve"> - Se respondio con el documento No. 2019EE18144, cuyo asunto es: UAECD 2019ER9287</t>
  </si>
  <si>
    <t>2019ER9288</t>
  </si>
  <si>
    <t xml:space="preserve"> - Se respondio con el documento No. 2019EE18153, cuyo asunto es: UAECD ER2019 9288</t>
  </si>
  <si>
    <t>2019ER9289</t>
  </si>
  <si>
    <t xml:space="preserve"> - Se respondio con el documento No. 2019EE18065, cuyo asunto es: UAECDER9289</t>
  </si>
  <si>
    <t>2019ER9290</t>
  </si>
  <si>
    <t xml:space="preserve"> - Se respondio con el documento No. 2019EE18189, cuyo asunto es: UAECD 2019ER 9290</t>
  </si>
  <si>
    <t>2019ER9291</t>
  </si>
  <si>
    <t xml:space="preserve"> - Se respondio con el documento No. 2019EE18876, cuyo asunto es: UAECD 2019ER9291</t>
  </si>
  <si>
    <t>2019ER9292</t>
  </si>
  <si>
    <t xml:space="preserve"> - Se respondio con el documento No. 2019EE18877, cuyo asunto es: UAECD 2019ER9292</t>
  </si>
  <si>
    <t>2019ER9293</t>
  </si>
  <si>
    <t xml:space="preserve"> - Se respondio con el documento No. 2019EE18878, cuyo asunto es: UAECD 2019ER9293</t>
  </si>
  <si>
    <t>2019ER9295</t>
  </si>
  <si>
    <t xml:space="preserve"> - Se respondio con el documento No. 2019EE18879, cuyo asunto es: UAECD 2019ER9295</t>
  </si>
  <si>
    <t>2019ER9296</t>
  </si>
  <si>
    <t xml:space="preserve"> - Se respondio con el documento No. 2019EE18927, cuyo asunto es: UAECD 2019 ER9296</t>
  </si>
  <si>
    <t>2019ER9297</t>
  </si>
  <si>
    <t>JUZGADO 026 DE EJECUCION DE PENAS</t>
  </si>
  <si>
    <t xml:space="preserve"> - Se respondio con el documento No. 2019EE18936, cuyo asunto es: UAECD 2019 ER9297</t>
  </si>
  <si>
    <t>2019ER9299</t>
  </si>
  <si>
    <t>VEEDURIA DISTRITAL</t>
  </si>
  <si>
    <t xml:space="preserve"> - Se respondio con el documento No. 2019EE16675, cuyo asunto es: 2019ER9299 SE DA RESPUESTA</t>
  </si>
  <si>
    <t>2019ER9301</t>
  </si>
  <si>
    <t>SOLICITUD CERTIFICADOS DE ESTADO DE CUENTA</t>
  </si>
  <si>
    <t>CERRAR POR TRATARSE DE COMUNICACION INFORMATIVA
Respondido por: LSANDOVAL
Fecha Respuesta: 21-05-2019</t>
  </si>
  <si>
    <t>2019ER9318</t>
  </si>
  <si>
    <t>SOLICITUD DE INFORMACION REFERENTE A PROPIETARIO Y/O RESPONSABLE DEL PREDIO</t>
  </si>
  <si>
    <t xml:space="preserve"> - Se respondio con el documento No. 2019EE19113, cuyo asunto es: UAECD ER9318</t>
  </si>
  <si>
    <t>2019ER9342</t>
  </si>
  <si>
    <t>SOLICITUD BORRE MEJORA</t>
  </si>
  <si>
    <t xml:space="preserve"> - Se respondio con el documento No. 2019EE21645, cuyo asunto es: RADICACION 2019-505011</t>
  </si>
  <si>
    <t>2019ER9343</t>
  </si>
  <si>
    <t>SOLICITUD CERTIFICADO CATASTRAL Y RADICACION REGLAMENTO DE PROPIEDAD HORIZONTAL - PROYECTO EDIFICIO DOMUS</t>
  </si>
  <si>
    <t>HOYOS LUQUE</t>
  </si>
  <si>
    <t xml:space="preserve"> - Se respondio con el documento No. 2019EE20561, cuyo asunto es: UAECD 2019ER9343 -SOLICITUD CERTIFICADOS CATASTRALES</t>
  </si>
  <si>
    <t>2019ER9345</t>
  </si>
  <si>
    <t>SE TRANSFIERE CORDIS DEL AVALUO COMERCIAL N° 2019-0005 PARA CORRECCION
Respondido por: JTORRESG
Fecha Respuesta: 25-04-2019</t>
  </si>
  <si>
    <t>2019ER9346</t>
  </si>
  <si>
    <t>RT: 47325A - REVISION AVALUO COMERCIAL N° 2019-0115</t>
  </si>
  <si>
    <t>SE TRANSFIERE CORDIS DEL AVALUO COMERCIAL N° 2019-0115 PARA CORRECCION, PRIMERA LINEA DEL METRO
Respondido por: JTORRESG
Fecha Respuesta: 25-04-2019</t>
  </si>
  <si>
    <t>2019ER9347</t>
  </si>
  <si>
    <t>RT: 47232B - REVISION AVALUO COMERCIAL N° 2019-0149</t>
  </si>
  <si>
    <t>SE TRANSFIERE CORDIS DEL AVALUO COMERCIAL  N° 2019-0149 PARA CORRECION
Respondido por: JTORRESG
Fecha Respuesta: 25-04-2019</t>
  </si>
  <si>
    <t>2019ER9349</t>
  </si>
  <si>
    <t>TRASLADO RADICADO 2019ER32391</t>
  </si>
  <si>
    <t xml:space="preserve"> - Se respondio con el documento No. 2019EE26999, cuyo asunto es: UAECD2019ER9349 RAD 201-515662</t>
  </si>
  <si>
    <t>2019ER9351</t>
  </si>
  <si>
    <t>TRASLADO RADICADO 2019ER32105</t>
  </si>
  <si>
    <t xml:space="preserve"> - Se respondio con el documento No. 2019EE21506, cuyo asunto es: SE DA RESPUESTA A 2019ER9351 
SE DEVUELVE POR NO TENER FIRMA
</t>
  </si>
  <si>
    <t>2019ER9352</t>
  </si>
  <si>
    <t>TRASLADO RADICADO 2019ER30784</t>
  </si>
  <si>
    <t xml:space="preserve"> - Se respondio con el documento No. 2019EE22638, cuyo asunto es: RESPUESTA A OFICIO 2019ER9352. SE GENERA RAD 2019-515345 TRÁMITE REV DE AVALÚO</t>
  </si>
  <si>
    <t>2019ER9353</t>
  </si>
  <si>
    <t>TRASLADO RADICADO 2019ER30759</t>
  </si>
  <si>
    <t xml:space="preserve"> - Se respondio con el documento No. 2019EE27011, cuyo asunto es: UAECD2019ER9353 RAD 2019 -515661</t>
  </si>
  <si>
    <t>2019ER9354</t>
  </si>
  <si>
    <t>TRASLADO RADICADO 2019ER33268</t>
  </si>
  <si>
    <t xml:space="preserve"> - SE RESPONDIO CON EL DOCUMENTO NO. 2019EE27013, CUYO ASUNTO ES: UAECD2019ER9354 RAD 2019-515824
CORDIS 2019ER9354// SE ANULA RAD 2019 515824 POR ESTAR VIG RAD 2019 299047</t>
  </si>
  <si>
    <t>2019ER9355</t>
  </si>
  <si>
    <t>TRASLADO RADICADO 2019ER31318</t>
  </si>
  <si>
    <t xml:space="preserve"> - SE RESPONDIO CON EL DOCUMENTO NO. 2019EE27015, CUYO ASUNTO ES: UAECD2019ER9355 RAD 2019-515660.
CORDIS 2019ER9355// SE ANULA RAD 2019 515660 POR ESTAR VIG RAD 2019 607267
</t>
  </si>
  <si>
    <t>2019ER9357</t>
  </si>
  <si>
    <t>TRASLADO RADICADO 2019ER32789</t>
  </si>
  <si>
    <t xml:space="preserve"> - Se respondio con el documento No. 2019EE27016, cuyo asunto es: UAECD2019ER9357 RAD 2019-515659</t>
  </si>
  <si>
    <t>2019ER9358</t>
  </si>
  <si>
    <t>TRASLADO RADICADO 2019ER32751</t>
  </si>
  <si>
    <t xml:space="preserve"> - Se respondio con el documento No. 2019EE20395, cuyo asunto es: 2019ER9358 SE ADICIONA DOCUMENTOS A 2019 451086 TR 5</t>
  </si>
  <si>
    <t>2019ER9359</t>
  </si>
  <si>
    <t>TRASLADO SOLICITUD 2019ER33094 - ISMAEL BARAJAS DIAZ</t>
  </si>
  <si>
    <t xml:space="preserve"> - Se respondio con el documento No. 2019EE22633, cuyo asunto es: RESPUESTA A OFICIO 2019ER9359. SE GENRA RAD 2019-515428 TRÁMITE MODIF ESTRATO USO Y DESTINO</t>
  </si>
  <si>
    <t>2019ER9362</t>
  </si>
  <si>
    <t>TRASLADO RADICADO 2019ER32646 - LUIS JOSE TORRES</t>
  </si>
  <si>
    <t>SE TRANSFIERE A LA SIE PARA ATENDER SOLICITUD
Respondido por: NPASTRAN
Fecha Respuesta: 25-04-2019</t>
  </si>
  <si>
    <t>2019ER9364</t>
  </si>
  <si>
    <t>TRASLADO SOLICITUD 2019ER33073 - MARIA ANTONIA GARZON</t>
  </si>
  <si>
    <t xml:space="preserve"> - Se respondio con el documento No. 2019EE27018, cuyo asunto es: UAECD2019ER9364 RAD 2019-515782</t>
  </si>
  <si>
    <t>2019ER9365</t>
  </si>
  <si>
    <t>TRASLADO SOLICITUD 2019ER33909 - 2019ER33910 - PEDRO ANTONIO GRANADOS GUERRERO</t>
  </si>
  <si>
    <t xml:space="preserve"> - Se respondio con el documento No. 2019EE27843, cuyo asunto es: 2019ER9365 RAD 2019 515781</t>
  </si>
  <si>
    <t>2019ER9366</t>
  </si>
  <si>
    <t>TRASLADO RADICADO 2019ER33921 - LUIS HUMBERTO AGUILERA GONZALEZ</t>
  </si>
  <si>
    <t xml:space="preserve"> - Se respondio con el documento No. 2019EE27021, cuyo asunto es: UAECD 2019ER9366 RAD 2019-515779</t>
  </si>
  <si>
    <t>2019ER9367</t>
  </si>
  <si>
    <t>TRASLADO RADICADO 2019ER32843 - LILIA VELASCO</t>
  </si>
  <si>
    <t xml:space="preserve"> - Se respondio con el documento No. 2019EE21648, cuyo asunto es: RADICACION 2019-505008</t>
  </si>
  <si>
    <t>2019ER9368</t>
  </si>
  <si>
    <t>TRASLADO RADICADO 2019ER32821 - MARIA AMERICA CEBALLOS RESTREPO</t>
  </si>
  <si>
    <t xml:space="preserve"> - Se respondio con el documento No. 2019EE27023, cuyo asunto es: UAECD2019ER9368 RAD 2019- 515778</t>
  </si>
  <si>
    <t>2019ER9369</t>
  </si>
  <si>
    <t>TRASLADO RADICADO 2019ER33666 - MARIA ELENA MALDONADO FERRUCHO</t>
  </si>
  <si>
    <t xml:space="preserve"> - SE RESPONDIO CON EL DOCUMENTO NO. 2019EE27026, CUYO ASUNTO ES: UAECD2019ER 9369 RASD 2019-515777// SE ANULA RAD 2019 515777 POR ESTAR VIG RAD 2019 304856</t>
  </si>
  <si>
    <t>2019ER9370</t>
  </si>
  <si>
    <t>TRASLADO RADICADO 2019ER33010 - MARISOL GUAYAZAN GONZALEZ</t>
  </si>
  <si>
    <t xml:space="preserve"> - Se respondio con el documento No. 2019EE20409, cuyo asunto es: 2019ER9370 SE ADICIONAN DOCUMENTOS A RAD 2019 298510</t>
  </si>
  <si>
    <t>2019ER9371</t>
  </si>
  <si>
    <t>TRASLADO RADICADO 2019ER32764 - MIGUEL ANGEL TRIANA MORENO</t>
  </si>
  <si>
    <t xml:space="preserve"> - Se respondio con el documento No. 2019EE21651, cuyo asunto es: RADICACION 2019-505016</t>
  </si>
  <si>
    <t>2019ER9377</t>
  </si>
  <si>
    <t>TRASLADO RADICADO 2019ER32356 - JOSE TIVERIO CAINA TIBAMBRE</t>
  </si>
  <si>
    <t xml:space="preserve"> - Se respondio con el documento No. 2019EE27029, cuyo asunto es: UAECD2019ER9377 RAD 2019- 515776</t>
  </si>
  <si>
    <t>2019ER9378</t>
  </si>
  <si>
    <t>TRASLADO RADICADO 2019ER32972 - GUILLERMO ALBA VAQUEN</t>
  </si>
  <si>
    <t xml:space="preserve"> - Se respondio con el documento No. 2019EE27031, cuyo asunto es: UAECD2019ER9378 RAD 2019-515736</t>
  </si>
  <si>
    <t>2019ER9379</t>
  </si>
  <si>
    <t>TRASLADO RADICADO 2019ER32191 - RODOLFO ANGULO PARDO</t>
  </si>
  <si>
    <t xml:space="preserve"> - SE RESPONDIO CON EL DOCUMENTO NO. 2019EE27034, CUYO ASUNTO ES: UACD2019ER9379 RAD 2019-515735// SE ANULA RADICACION POR EXISTIR OTRA VIGENTE 2019 333407</t>
  </si>
  <si>
    <t>2019ER9382</t>
  </si>
  <si>
    <t>TRASLADO RADICADO 2019ER33708 - MARIA ESPERANZA MANTILLA VARGAS</t>
  </si>
  <si>
    <t xml:space="preserve"> - Se respondio con el documento No. 2019EE22624, cuyo asunto es: RESPUESTA A OFICIO 2019ER 9382. SE INFORMA QUE YA EXISTE UNA RADICACION VIGENTE 2019-307005</t>
  </si>
  <si>
    <t>2019ER9383</t>
  </si>
  <si>
    <t xml:space="preserve"> - Se respondio con el documento No. 2019EE18913, cuyo asunto es: UAECD 2019 ER9383</t>
  </si>
  <si>
    <t>2019ER9384</t>
  </si>
  <si>
    <t>UNIVERSIDAD DEL ROSARIO</t>
  </si>
  <si>
    <t xml:space="preserve"> -- Se responde temporalmente (no se cierra) con el documento No. 2019EE23752, cuyo asunto es: REMISION CERTIFICADO CATA - Se respondio con el documento No. 2019EE23761, cuyo asunto es: SOLICITUD DE INFORMACION</t>
  </si>
  <si>
    <t>2019ER9390</t>
  </si>
  <si>
    <t>RT: 46618D - REVISION AVALUO COMERCIAL N° 2019-0235</t>
  </si>
  <si>
    <t>SE TRANSFIERE CORDIS PARA DAR  TRAMITE REVISIÓN AVALUO . RADIC. NO. 2019-174312 (23/04/2019)-RT 496618D- IDU  
Respondido por: GJCARDOZO
Fecha Respuesta: 29-04-2019</t>
  </si>
  <si>
    <t>2019ER9392</t>
  </si>
  <si>
    <t>ALCANCE AL RADICADO 20193250304731</t>
  </si>
  <si>
    <t>2019ER9394</t>
  </si>
  <si>
    <t xml:space="preserve"> - Se respondio con el documento No. 2019EE18880, cuyo asunto es: UAECD 2019ER9394</t>
  </si>
  <si>
    <t>2019ER9396</t>
  </si>
  <si>
    <t>REMISION RADICADO EAAB-ESP E-2019-04115 REQUERIMIENTO SDQS-823842019</t>
  </si>
  <si>
    <t xml:space="preserve"> - Se respondio con el documento No. 2019EE16332, cuyo asunto es: 2019ER9396 SE ADICIONA DOC A RAD 2019 309887 TR 5</t>
  </si>
  <si>
    <t>2019ER9403</t>
  </si>
  <si>
    <t xml:space="preserve"> - Se respondio con el documento No. 2019EE18930, cuyo asunto es: UAECD 2019 ER9403</t>
  </si>
  <si>
    <t>2019ER9404</t>
  </si>
  <si>
    <t>SOLICITUD AVALUOS DE RENTA ARRENDAMIENTOS 2019</t>
  </si>
  <si>
    <t>ENVÍO A CENTRO DE DOCUMENTACIÓN PARA ESCANEO Y DISPOSICIÓN DIGITAL JUNTO CON OFICIO A SDIS POR ESTADO DE TRÁMITE
RESPONDIDO POR: YAVELLANEDA
FECHA RESPUESTA: 25-04-2019            2019EE 16758</t>
  </si>
  <si>
    <t>2019ER9407</t>
  </si>
  <si>
    <t xml:space="preserve"> - Se respondio con el documento No. 2019EE22244, cuyo asunto es: 2019ER9407 SE GENERA RAD 2019 509418</t>
  </si>
  <si>
    <t>2019ER9409</t>
  </si>
  <si>
    <t>SE TRANSFIERE PARA SU ESTUDIO YRESPUESTA, DE REQUERIR RADICAR FAVOR INFORMAR PRESIO CONSERVADO INDEFINIDO
Respondido por: JRAMOS
Fecha Respuesta: 20-05-2019</t>
  </si>
  <si>
    <t>2019ER9415</t>
  </si>
  <si>
    <t xml:space="preserve"> - Se respondio con el documento No. 2019EE18390, cuyo asunto es: UAECD 2019ER9415</t>
  </si>
  <si>
    <t>2019ER9417</t>
  </si>
  <si>
    <t>JUZGADO TREINTA Y DOS CIVIL DEL CIRCUITO DE BOGOTA</t>
  </si>
  <si>
    <t>SE GENERA LA RADICACION 2019-408023
Respondido por: MSANDOVAL
Fecha Respuesta: 24-04-2019</t>
  </si>
  <si>
    <t>2019ER9418</t>
  </si>
  <si>
    <t>SOLICITUD FICHA PREDIAL, CARTA CATASTRAL A NIVEL MANZANA</t>
  </si>
  <si>
    <t xml:space="preserve"> - Se respondio con el documento No. 2019EE19293, cuyo asunto es: UAECD 2019 ER 9418</t>
  </si>
  <si>
    <t>2019ER9420</t>
  </si>
  <si>
    <t xml:space="preserve"> - Se respondio con el documento No. 2019EE18698, cuyo asunto es: UAECD 2019ER9420</t>
  </si>
  <si>
    <t>2019ER9421</t>
  </si>
  <si>
    <t>ESTUDIO TECNICO DESARROLLO LEGALIZADO VILLAS DE LAS FLORES - TRAMITE INTERNO SRI 20210</t>
  </si>
  <si>
    <t>SE TRANSFIERE AL CENTRO DE DOCUMENTACION PARA EVALUACION Y POSIBLE RESPUESTA AL CIUDADANO
Respondido por: NPASTRAN
Fecha Respuesta: 24-05-2019</t>
  </si>
  <si>
    <t>2019ER9424</t>
  </si>
  <si>
    <t xml:space="preserve"> - Se respondio con el documento No. 2019EE22581, cuyo asunto es: RESPUESTA A OFICIO 2019ER 9424. SE GENERA CERT CATASTRAL Y SE SUGIERE PRECISE SI REQUIERE OTRO TRÁMITE</t>
  </si>
  <si>
    <t>2019ER9425</t>
  </si>
  <si>
    <t>RT: 48665 REMISION CARPETAS PARA LA ELABORACION DE AVALUOS COMERCIALES</t>
  </si>
  <si>
    <t>INSTITUTO DE DESARROLLO URBANO I.D.U.</t>
  </si>
  <si>
    <t>SE HACE ENTREGA FÍSICA A CENTRO DE DOCUMENTACIÓN PARA ESCANEO DEL EXPEDIENTE Y DISPOSICIÓN EN SERVIDOR SIE. SE REMITE OFICIO A IDU POR ESTADO DE TRÁMITE.
RESPONDIDO POR: YAVELLANEDA
FECHA RESPUESTA: 29-04-2019             2019EE 18182</t>
  </si>
  <si>
    <t>2019ER9426</t>
  </si>
  <si>
    <t>RT: 51913 REMISION CARPETAS PARA LA ELABORACION DE AVALUOS COMERCIALES</t>
  </si>
  <si>
    <t>SE HACE ENTREGA FÍSICA A CENTRO DE DOCUMENTACIÓN PARA ESCANEO DEL EXPEDIENTE Y DISPOSICIÓN EN SERVIDOR SIE. SE REMITE OFICIO A IDU POR ESTADO DE TRÁMITE.
Respondido por: YAVELLANEDA
Fecha Respuesta: 29-04-2019</t>
  </si>
  <si>
    <t>2019ER9427</t>
  </si>
  <si>
    <t>JUZGADO TREINTA CIVIL MUNICIPAL DE BOGOTA</t>
  </si>
  <si>
    <t>SE GENERARON LAS RADICACIONES 2019- 412300 Y 2019-412337
Respondido por: LJIMENEZ
Fecha Respuesta: 25-04-2019</t>
  </si>
  <si>
    <t>2019ER9429</t>
  </si>
  <si>
    <t>SOLICITUD DE INFORMACION - EXPEDIENTE 005-2019</t>
  </si>
  <si>
    <t xml:space="preserve"> -- Se responde temporalmente (no se cierra) con el documento No. 2019EE16689, cuyo asunto es: 2019ER9429 DEL 2SEW DA RE - Se respondio con el documento No. 2019EE16690, cuyo asunto es: 2019ER9429 SE TRASLADA SDP</t>
  </si>
  <si>
    <t>2019ER9438</t>
  </si>
  <si>
    <t>SOLICITUD RECLAMACION CONJUNTA PARA REVISION DE AVALUO - MANUEL DAVID HERMINDA CRUZ</t>
  </si>
  <si>
    <t xml:space="preserve"> - SE RESPONDIO CON EL DOCUMENTO NO. 2019EE31979 Y SE REMPLAZA POR 2019EE42592, CUYO ASUNTO ES: UAECD 2019ER9438 SOLICITUD CONJUNTA REVISION AVALUO VIGENCIA 2019</t>
  </si>
  <si>
    <t>2019ER9439</t>
  </si>
  <si>
    <t>SOLICITUD RECLAMACION CONJUNTA PARA REVISION DE AVALUO - NELCY CALCETO RAD. 2019ER9438</t>
  </si>
  <si>
    <t xml:space="preserve"> - Se respondio con el documento No. 2019EE30536, cuyo asunto es: UAECD 2019ER9439 RAD 2019-652096 REVISION AVALUO</t>
  </si>
  <si>
    <t>2019ER9440</t>
  </si>
  <si>
    <t>SOLICITUD RECLAMACION CONJUNTA PARA REVISION DE AVALUO - MARIA BARRERA RAD. 2019ER9438</t>
  </si>
  <si>
    <t xml:space="preserve"> - SE RESPONDIO CON EL DOCUMENTO NO. 2019EE30886 Y SE REMPLAZA POR EL 2019EE41952, CUYO ASUNTO ES: UAECD 2019ER9440 RAD 2019-652097 REVISION AVALUO</t>
  </si>
  <si>
    <t>2019ER9441</t>
  </si>
  <si>
    <t>SOLICITUD RECLAMACION CONJUNTA PARA REVISION DE AVALUO - SANTOS MARYLUZ RAD. 2019ER9438</t>
  </si>
  <si>
    <t xml:space="preserve"> - SE RESPONDIO CON EL DOCUMENTO NO. 2019EE30921 SE REMPLAZA POR 2019EE41954, CUYO ASUNTO ES: UAECD 2019ER9441 RAD 2019-652098 REVISION AVALUO</t>
  </si>
  <si>
    <t>2019ER9442</t>
  </si>
  <si>
    <t>SOLICITUD RECLAMACION CONJUNTA PARA REVISION DE AVALUO - LILIANA SANCHEZ RAD. 2019ER9438</t>
  </si>
  <si>
    <t xml:space="preserve"> - Se respondio con el documento No. 2019EE30923, cuyo asunto es: UAECD 2019ER9442 RAD 2019-652099 REVISION AVALUO</t>
  </si>
  <si>
    <t>2019ER9443</t>
  </si>
  <si>
    <t>SOLICITUD RECLAMACION CONJUNTA PARA REVISION DE AVALUO - MAIRA ALEJANDRA GARCIA FUENTES RAD. 2019ER9438</t>
  </si>
  <si>
    <t xml:space="preserve"> - SE RESPONDIO CON EL DOCUMENTO NO. 2019EE30948 EL CUAL SE REMPLAZA POR 2019EE41958, CUYO ASUNTO ES: UAECD 2019ER9443 RAD 2019-652100 REVISION AVALUO</t>
  </si>
  <si>
    <t>2019ER9444</t>
  </si>
  <si>
    <t>SOLICITUD RECLAMACION CONJUNTA PARA REVISION DE AVALUO - JOSE RODRIGO MORENO BARRETO RAD.2019ER9438</t>
  </si>
  <si>
    <t xml:space="preserve"> - SE RESPONDIO CON EL DOCUMENTO NO. 2019EE30994 EL CUAL SE REMPLAZA POR 2019EE41973, CUYO ASUNTO ES: UAECD 2019ER9444 RAD 2019-652101 REVISION AVALUO</t>
  </si>
  <si>
    <t>2019ER9445</t>
  </si>
  <si>
    <t>SOLICITUD RECLAMACION CONJUNTA PARA REVISION DE AVALUO - SANDRA MAYERLY GAMBOA RAD.2019ER9438</t>
  </si>
  <si>
    <t xml:space="preserve"> - SE RESPONDIO CON EL DOCUMENTO NO. 2019EE31069 EL CUAL SE REMPLAZA POR 2019EE41994, CUYO ASUNTO ES: UAECD 2019ER9445 RAD 2019-652102 REVISION AVALUO</t>
  </si>
  <si>
    <t>2019ER9446</t>
  </si>
  <si>
    <t>SOLICITUD RECLAMACION CONJUNTA PARA REVISION DE AVALUO - TRIANA MABEL  RAD.2019ER9438</t>
  </si>
  <si>
    <t xml:space="preserve"> - SE RESPONDIO CON EL DOCUMENTO NO. 2019EE31176, EL CUAL SE REMPLAZA POR 2019EE42195, CUYO ASUNTO ES: UAECD 2019ER9446 RAD 2019-652103 SE DA RTA 2019-164169 REVISION AVALUO</t>
  </si>
  <si>
    <t>2019ER9448</t>
  </si>
  <si>
    <t>SOLICITUD RECLAMACION CONJUNTA PARA REVISION DE AVALUO -ADRIANA RODRIGUEZ  RAD.2019ER9438</t>
  </si>
  <si>
    <t xml:space="preserve"> - SE RESPONDIO CON EL DOCUMENTO NO. 2019EE31181 EL CUAL SE REMPLAZA POR 2019EE42001, CUYO ASUNTO ES: UAECD 2019ER9448 RAD 2019-652104 REVISION AVALUO</t>
  </si>
  <si>
    <t>2019ER9449</t>
  </si>
  <si>
    <t>SOLICITUD RECLAMACION CONJUNTA PARA REVISION DE AVALUO - ANGIE QUINTANA  RAD.2019ER9438</t>
  </si>
  <si>
    <t xml:space="preserve"> - SE RESPONDIO CON EL DOCUMENTO NO. 2019EE31198 EL CUAL SE REMPLAZA POR 2019EE42007, CUYO ASUNTO ES: UAECD 2019ER9449 RAD 2019-652105 REVISION AVALUO</t>
  </si>
  <si>
    <t>2019ER9450</t>
  </si>
  <si>
    <t>SOLICITUD RECLAMACION CONJUNTA PARA REVISION DE AVALUO - PAEZ JANETH RAD.2019ER9438</t>
  </si>
  <si>
    <t xml:space="preserve"> - SE RESPONDIO CON EL DOCUMENTO NO. 2019EE31216 EL CUAL SE REMPLAZA POR 2019EE42023, CUYO ASUNTO ES: UAECD 2019ER9450 RAD 2019-652106 REVISION AVALUO</t>
  </si>
  <si>
    <t>2019ER9451</t>
  </si>
  <si>
    <t>SOLICITUD RECLAMACION CONJUNTA PARA REVISION DE AVALUO - MERCEDES FLOREZ RAD.2019ER9438</t>
  </si>
  <si>
    <t>SE REASIGNA A JUAN CARLOS SANCHEZ
Respondido por: NPASTRAN
Fecha Respuesta: 27-06-2019</t>
  </si>
  <si>
    <t>2019ER9452</t>
  </si>
  <si>
    <t>SOLICITUD RECLAMACION CONJUNTA PARA REVISION DE AVALUO - LUZ MERY VILLALOBOS RAD.2019ER9438</t>
  </si>
  <si>
    <t xml:space="preserve"> - Se respondio con el documento No. 2019EE31302, cuyo asunto es: UAECD 2019ER9452 RAD 2019-652129 REVISION AVALUO</t>
  </si>
  <si>
    <t>2019ER9453</t>
  </si>
  <si>
    <t>SOLICITUD RECLAMACION CONJUNTA PARA REVISION DE AVALUO - TALERO BRIYITH  RAD.2019ER9438</t>
  </si>
  <si>
    <t xml:space="preserve"> - Se respondio con el documento No. 2019EE31264, cuyo asunto es: UAECD 2019ER9453 RAD 2019-652127 REVISION AVALUO</t>
  </si>
  <si>
    <t>2019ER9454</t>
  </si>
  <si>
    <t>SOLICITUD RECLAMACION CONJUNTA PARA REVISION DE AVALUO - FAJARDO ROSALBA  RAD.2019ER9438</t>
  </si>
  <si>
    <t xml:space="preserve"> - SE RESPONDIO CON EL DOCUMENTO NO. 2019EE31320 EL CUAL SE REMPLAZA POR 2019EE42036, CUYO ASUNTO ES: UAECD 2019ER9454 RAD 2019-652130 REVISION AVALUO</t>
  </si>
  <si>
    <t>2019ER9455</t>
  </si>
  <si>
    <t>SOLICITUD RECLAMACION CONJUNTA PARA REVISION DE AVALUO - JAIME PARRA GONZALEZ  RAD.2019ER9438</t>
  </si>
  <si>
    <t xml:space="preserve"> - SE RESPONDIO CON EL DOCUMENTO NO. 2019EE31340 EL CUAL SE REMPLAZA POR 2019EE42058, CUYO ASUNTO ES: UAECD 2019ER9455 RAD 2019-652131 REVISION AVALUO</t>
  </si>
  <si>
    <t>2019ER9456</t>
  </si>
  <si>
    <t>SOLICITUD RECLAMACION CONJUNTA PARA REVISION DE AVALUO - FLOR PARRA  RAD.2019ER9438</t>
  </si>
  <si>
    <t xml:space="preserve"> - SE RESPONDIO CON EL DOCUMENTO NO. 2019EE31342, CUYO ASUNTO ES: UAECD 2019ER9456 RAD 2019-652132 REVISION AVALUO.
ESTE OFICIO SE ANULA TODA VEZ QUE EXISTE RAD DUPLICADA 2019   209465, LA CUAL SE TRABAJO Y RESPONDIO LA SIE, MEDIANTE RESOLUCION 37404 Y OFICIO CORDIS 2019EE35505 DEL 18/07/2019</t>
  </si>
  <si>
    <t>2019ER9457</t>
  </si>
  <si>
    <t>SOLICITUD RECLAMACION CONJUNTA PARA REVISION DE AVALUO - MIGUEL ANTONIO MUÑOZ  RAD.2019ER9438</t>
  </si>
  <si>
    <t xml:space="preserve"> - SE RESPONDIO CON EL DOCUMENTO NO. 2019EE31352 EL CUAL SE REMPLAZA POR 2019EE42079, CUYO ASUNTO ES: UAECD 2019ER9457 RAD 2019-652134 REVISION AVALUO</t>
  </si>
  <si>
    <t>2019ER9458</t>
  </si>
  <si>
    <t>SOLICITUD RECLAMACION CONJUNTA PARA REVISION DE AVALUO - NORALBA OLARTE  RAD.2019ER9438</t>
  </si>
  <si>
    <t xml:space="preserve"> - SE RESPONDIO CON EL DOCUMENTO NO. 2019EE31344 EL CUAL SE REMPLAZA POR 2019EE42205, CUYO ASUNTO ES: UAECD 2019ER9458 RAD 2019-652133 SE DA RTA CON 2019-153101 REVISION AVALUO</t>
  </si>
  <si>
    <t>2019ER9460</t>
  </si>
  <si>
    <t>SOLICITUD RECLAMACION CONJUNTA PARA REVISION DE AVALUO - MARBY ALAPE  RAD.2019ER9438</t>
  </si>
  <si>
    <t xml:space="preserve"> - SE RESPONDIO CON EL DOCUMENTO NO. 2019EE31360 EL CUAL SE REMPLAZA POR 2019EE42094, CUYO ASUNTO ES: UAECD 2019ER9460 RAD 2019-652135 REVISION AVALUO</t>
  </si>
  <si>
    <t>2019ER9461</t>
  </si>
  <si>
    <t>SOLICITUD RECLAMACION CONJUNTA PARA REVISION DE AVALUO - HERMINIA VARGAS  RAD.2019ER9438</t>
  </si>
  <si>
    <t xml:space="preserve"> - Se respondio con el documento No. 2019EE31363, cuyo asunto es: UAECD 2019ER9461 RAD 2019-652136 REVISION AVALUO</t>
  </si>
  <si>
    <t>2019ER9462</t>
  </si>
  <si>
    <t>SOLICITUD RECLAMACION CONJUNTA PARA REVISION DE AVALUO - ROMALDO PARDO RAD.2019ER9438</t>
  </si>
  <si>
    <t xml:space="preserve"> - SE RESPONDIO CON EL DOCUMENTO NO. 2019EE31379 EL CUAL SE REMPLAZA POR 2019EE42134, CUYO ASUNTO ES: UAECD 2019ER9462 RAD 2019-652137 REVISION AVALUO</t>
  </si>
  <si>
    <t>2019ER9464</t>
  </si>
  <si>
    <t>SOLICITUD RECLAMACION CONJUNTA PARA REVISION DE AVALUO - LEIDY GARZON RAD.2019ER9438</t>
  </si>
  <si>
    <t xml:space="preserve"> - Se respondio con el documento No. 2019EE31423, cuyo asunto es: UAECD 2019ER9464 RAD 2019-652138 REVISION AVALUO</t>
  </si>
  <si>
    <t>2019ER9465</t>
  </si>
  <si>
    <t>SOLICITUD RECLAMACION CONJUNTA PARA REVISION DE AVALUO - EDGAR GALEANO RAD.2019ER9438</t>
  </si>
  <si>
    <t xml:space="preserve"> - Se respondio con el documento No. 2019EE31473, cuyo asunto es: UAECD 2019ER9465 RAD 2019-652139 REVISION AVALUO</t>
  </si>
  <si>
    <t>2019ER9467</t>
  </si>
  <si>
    <t>SOLICITUD RECLAMACION CONJUNTA PARA REVISION DE AVALUO - LILIA VANEGAS  RAD.2019ER9438</t>
  </si>
  <si>
    <t xml:space="preserve"> - Se respondio con el documento No. 2019EE31487, cuyo asunto es: UAECD 2019ER9467 RAD 2019-652140 REVISION AVALUO</t>
  </si>
  <si>
    <t>2019ER9468</t>
  </si>
  <si>
    <t>SOLICITUD RECLAMACION CONJUNTA PARA REVISION DE AVALUO - RAFAEL CASTILLO  RAD.2019ER9438</t>
  </si>
  <si>
    <t xml:space="preserve"> - SE RESPONDIO CON EL DOCUMENTO NO. 2019EE31511 EL CUAL SE REMPLAZA POR 2019EE42139, CUYO ASUNTO ES: UAECD 2019ER9468 RAD 2019-652141 REVISION AVALUO</t>
  </si>
  <si>
    <t>2019ER9463</t>
  </si>
  <si>
    <t xml:space="preserve"> - Se respondio con el documento No. 2019EE16658, cuyo asunto es: RPTA 2019ER9463-SE GENERO RAD.2019-414392, CON COPIA CONCEJO BOGOTA</t>
  </si>
  <si>
    <t>2019ER9469</t>
  </si>
  <si>
    <t>SOLICITUD RECLAMACION CONJUNTA PARA REVISION DE AVALUO - ANGELA XIMENA CUCAITA RAD.2019ER9438</t>
  </si>
  <si>
    <t xml:space="preserve"> - SE RESPONDIO CON EL DOCUMENTO NO. 2019EE31535 EL CUAL SE REMPLAZA POR 2019EE42145, CUYO ASUNTO ES: UAECD 2019ER9469 RAD 2019-652142 REVISION AVALUO</t>
  </si>
  <si>
    <t>2019ER9470</t>
  </si>
  <si>
    <t>SOLICITUD RECLAMACION CONJUNTA PARA REVISION DE AVALUO - CECILIA PEÑA  RAD.2019ER9438</t>
  </si>
  <si>
    <t xml:space="preserve"> - Se respondio con el documento No. 2019EE31552, cuyo asunto es: UAECD 2019ER9470 RAD 2019-652143 REVISION AVALUO</t>
  </si>
  <si>
    <t>2019ER9471</t>
  </si>
  <si>
    <t>SOLICITUD RECLAMACION CONJUNTA PARA REVISION DE AVALUO - GUSTAVO RODRIGUEZ RAD.2019ER9438</t>
  </si>
  <si>
    <t xml:space="preserve"> - Se respondio con el documento No. 2019EE31560, cuyo asunto es: UAECD 2019ER9471 RAD 2019-652144 REVISION AVALUO</t>
  </si>
  <si>
    <t>2019ER9473</t>
  </si>
  <si>
    <t>SOLICITUD RECLAMACION CONJUNTA PARA REVISION DE AVALUO - NELLY MONTAÑA RAD.2019ER9438</t>
  </si>
  <si>
    <t xml:space="preserve"> - SE RESPONDIO CON EL DOCUMENTO NO. 2019EE31567, CUYO ASUNTO ES: ATENDER SOLICITUD MASIVA REVISION AVALUO
CORDIS 2019ER9473// SE ANULA RAD 2019 652145 YA QUE SE TRABAJO CON RAD 2019 209443
</t>
  </si>
  <si>
    <t>2019ER9474</t>
  </si>
  <si>
    <t>SOLICITUD RECLAMACION CONJUNTA PARA REVISION DE AVALUO - JORGE VANEGAS / LUZ STELLARODRIGUEZ RAD.2019ER9438</t>
  </si>
  <si>
    <t xml:space="preserve"> - Se respondio con el documento No. 2019EE31577, cuyo asunto es: UAECD 2019ER9474 RAD 2019-652146 REVISION AVALUO</t>
  </si>
  <si>
    <t>2019ER9475</t>
  </si>
  <si>
    <t>SOLICITUD RECLAMACION CONJUNTA PARA REVISION DE AVALUO - MARIA AURORA FUNEQUE RAD.2019ER9438</t>
  </si>
  <si>
    <t xml:space="preserve"> - SE RESPONDIO CON EL DOCUMENTO NO. 2019EE31590, CUYO ASUNTO ES: UAECD 2019ER9475 RAD 2019-652147 REVISION AVALUO
CORDIS 2019ER9475// SE ANULA RAD 2019 652147 YA QUE SE TRABAJO CON RAD 2019 153408 LA CUAL SENOTIFICO PERSONALMENTE POR TUTELA (POR TANTO SE ANULA OFICIO 2019EE39847 DEL 08/08/2019 Y NO SE ENVIA)</t>
  </si>
  <si>
    <t>2019ER9472</t>
  </si>
  <si>
    <t>ANULACION Y CORRECCION DE LAS FACTURAS DE IMPUESTO PREDIAL - DOCUMENTO CON COPIA PARA LA UAECD</t>
  </si>
  <si>
    <t xml:space="preserve"> -- Se responde temporalmente (no se cierra) con el documento No. 2019EE22539, cuyo asunto es: 20109ER9472 SE TRASLADA A - Se respondio con el documento No. 2019EE22545, cuyo asunto es: 2019ER9472 TRASLADO SDH</t>
  </si>
  <si>
    <t>2019ER9477</t>
  </si>
  <si>
    <t>SOLICITUD RECLAMACION CONJUNTA PARA REVISION DE AVALUO - YULI QUIJANO RAD.2019ER9438</t>
  </si>
  <si>
    <t xml:space="preserve"> - Se respondio con el documento No. 2019EE31604, cuyo asunto es: UAECD 2019ER9477 RAD 2019-652148 REVISION AVALUO</t>
  </si>
  <si>
    <t>2019ER9478</t>
  </si>
  <si>
    <t>SOLICITUD RECLAMACION CONJUNTA PARA REVISION DE AVALUO - CAROL RODRIGUEZ RAD.2019ER9438</t>
  </si>
  <si>
    <t xml:space="preserve"> - SE RESPONDIO CON EL DOCUMENTO NO. 2019EE31615 EL CUAL SE REMPLAZA POR 2019EE42147, CUYO ASUNTO ES: UAECD 2019ER9478 RAD 2019-652149 REVISION AVALUO</t>
  </si>
  <si>
    <t>2019ER9479</t>
  </si>
  <si>
    <t>SOLICITUD RECLAMACION CONJUNTA PARA REVISION DE AVALUO - LUZ MERY URRUEGO RAD.2019ER9438</t>
  </si>
  <si>
    <t xml:space="preserve"> - SE RESPONDIO CON EL DOCUMENTO NO. 2019EE31653 EL CUAL SE REMPLAZA POR 2019EE42152, CUYO ASUNTO ES: UAECD 2019ER9479 RAD 2019-652150 REVISION AVALUO</t>
  </si>
  <si>
    <t>2019ER9480</t>
  </si>
  <si>
    <t>SOLICITUD RECLAMACION CONJUNTA PARA REVISION DE AVALUO - ROJAS HERNANDEZ BLANCA DORIS RAD.2019ER9438</t>
  </si>
  <si>
    <t xml:space="preserve"> - SE RESPONDIO CON EL DOCUMENTO NO. 2019EE31670 EL CUAL SE REMPLAZA POR 2019EE42211, CUYO ASUNTO ES: UAECD 2019ER9480 RAD 2019-652151 REVISION AVALUO</t>
  </si>
  <si>
    <t>2019ER9481</t>
  </si>
  <si>
    <t>SOLICITUD RECLAMACION CONJUNTA PARA REVISION DE AVALUO - JOSDE DAVID SILVA MARIN RAD.2019ER9438</t>
  </si>
  <si>
    <t xml:space="preserve"> - Se respondio con el documento No. 2019EE31688, cuyo asunto es: UAECD 2019ER9481 RAD 2019-652152 REVISION AVALUO</t>
  </si>
  <si>
    <t>2019ER9482</t>
  </si>
  <si>
    <t>SOLICITUD RECLAMACION CONJUNTA PARA REVISION DE AVALUO - ESMERALDA PAYANENE RAD.2019ER9438</t>
  </si>
  <si>
    <t xml:space="preserve"> - Se respondio con el documento No. 2019EE31695, cuyo asunto es: UAECD 2019ER9482 RAD 2019-652153 REVISION AVALUO</t>
  </si>
  <si>
    <t>2019ER9483</t>
  </si>
  <si>
    <t>SOLICITUD RECLAMACION CONJUNTA PARA REVISION DE AVALUO - MARIA CRISTINA QUIÑONES RAD.2019ER9438</t>
  </si>
  <si>
    <t xml:space="preserve"> - SE RESPONDIO CON EL DOCUMENTO NO. 2019EE31780 EL CUAL SE REMPLAZA POR 2019EE42153, CUYO ASUNTO ES: UAECD 2019ER9483 RAD 2019-652154 REVISION AVALUO</t>
  </si>
  <si>
    <t>2019ER9485</t>
  </si>
  <si>
    <t>SE GENERO LA RADICACION 2019 - 412453
Respondido por: LJIMENEZ
Fecha Respuesta: 25-04-2019</t>
  </si>
  <si>
    <t>2019ER9486</t>
  </si>
  <si>
    <t>TRASLADO ACCION POPULAR NO. 2009-00586</t>
  </si>
  <si>
    <t xml:space="preserve"> - Se respondio con el documento No. 2019EE18109, cuyo asunto es: 2019ER9486 , TR 71 RAD 2019-422659, 427971,423761,423909,424002,424241
424504,424383, 424887,425524
</t>
  </si>
  <si>
    <t>2019ER9494</t>
  </si>
  <si>
    <t>SOLICITUD CERTIFICACION DE CABIDA Y LINDEROS</t>
  </si>
  <si>
    <t xml:space="preserve"> - Se respondio con el documento No. 2019EE18750, cuyo asunto es: 2019ER9494 SE ADICIONA DOCUMENTOS A 2019 184309 TR 74</t>
  </si>
  <si>
    <t>2019ER9497</t>
  </si>
  <si>
    <t>TRASLADO RADICADO 2019ER34073 - REVISION AVALUO - INSTALACION DE SISTEMAS DE COMUNICACION INTEGRADO LTDA</t>
  </si>
  <si>
    <t xml:space="preserve"> - Se respondio con el documento No. 2019EE27036, cuyo asunto es: UAECD2019ER9497 RAD 2019-515724</t>
  </si>
  <si>
    <t>2019ER9500</t>
  </si>
  <si>
    <t>TRASLADO RADICADO 2019ER34109 - REVISION AVALUO Y USO - CARLOS JULIO PORRAS ROA</t>
  </si>
  <si>
    <t xml:space="preserve"> - Se respondio con el documento No. 2019EE27038, cuyo asunto es: UAECD 2019ER9500 RAD 2019-515721</t>
  </si>
  <si>
    <t>2019ER9502</t>
  </si>
  <si>
    <t>RT 46755A SOLICITUD DE ACTUALIZACION DE USO Y DESTINO</t>
  </si>
  <si>
    <t>2019ER9503</t>
  </si>
  <si>
    <t>RT 48674 TRASLADO RECURSO DE REPOSICION RADICADO 20195260452722</t>
  </si>
  <si>
    <t>FAVOR NO TENER EN CUENTA ESTA ASIGNACION, LA CUAL LE CORRESPONDE A GLORIA CARDOZO
Respondido por: NPASTRAN
Fecha Respuesta: 25-04-2019</t>
  </si>
  <si>
    <t>2019ER9505</t>
  </si>
  <si>
    <t>RT 46754 SOLICITUD ACTUALIZACION DE USO Y DESTINO</t>
  </si>
  <si>
    <t>2019ER9506</t>
  </si>
  <si>
    <t>ALCANCE AL DERECHO DE PETICION  RADICADO 2019ER7835</t>
  </si>
  <si>
    <t>SE REASIGNA A RAFAEL CORTES POR TENER INICLAMENTE EL 2019ER7835 AL QUE HACE REFERENCIA ESTA SOLICITUD
Respondido por: NPASTRAN
Fecha Respuesta: 26-04-2019</t>
  </si>
  <si>
    <t>2019ER9508</t>
  </si>
  <si>
    <t>SOLICITUD UNIFICACION DE CHIPS DE MEJORAS</t>
  </si>
  <si>
    <t xml:space="preserve"> - Se respondio con el documento No. 2019EE19089, cuyo asunto es: 2019ER9508 SE GENERA RAD 2019 448714 TR 64</t>
  </si>
  <si>
    <t>2019ER9509</t>
  </si>
  <si>
    <t xml:space="preserve"> - Se respondio con el documento No. 2019EE18852, cuyo asunto es: UAECD 2019ER9509</t>
  </si>
  <si>
    <t>2019ER9514</t>
  </si>
  <si>
    <t xml:space="preserve"> - Se respondio con el documento No. 2019EE19114, cuyo asunto es: 2019ER9514 SE DA RESPUESTA AL  OFICIO</t>
  </si>
  <si>
    <t>2019ER9519</t>
  </si>
  <si>
    <t>SE TRABAJA CONJUNTAMENTE CON EL CORDIS 2019ER8692 SE GENERA LA RADICACION 2019-522650
Respondido por: MSANDOVAL
Fecha Respuesta: 24-05-2019</t>
  </si>
  <si>
    <t>2019ER9520</t>
  </si>
  <si>
    <t xml:space="preserve"> - Se respondio con el documento No. 2019EE23517, cuyo asunto es: CORDIS 2019ER9520 SE GENERO LA RADICACION 2019-523468</t>
  </si>
  <si>
    <t>2019ER9522</t>
  </si>
  <si>
    <t>SE TRANSFIERE A LA SIFJ PARA ATENDER SOLICITUD
Respondido por: NPASTRAN
Fecha Respuesta: 30-04-2019</t>
  </si>
  <si>
    <t>2019ER9524</t>
  </si>
  <si>
    <t xml:space="preserve"> - Se respondio con el documento No. 2019EE19079, cuyo asunto es: UAECD 20199 ER9524</t>
  </si>
  <si>
    <t>2019ER9525</t>
  </si>
  <si>
    <t>TRASLADO RECURSO DE REPOSICION - SUSANA ARDILA CUBIDES</t>
  </si>
  <si>
    <t>SE DA TRASLADO OFICIO DE LA DEFENSORIA  SOLICITA RECURSO DE REPOSICION SOBRE LA RAD. 2019-181655, LA CUAL NO HA CULMINADO
Respondido por: MSANDOVAL
Fecha Respuesta: 26-04-2019</t>
  </si>
  <si>
    <t>2019ER9526</t>
  </si>
  <si>
    <t>SOLICITUD: 50S2019ER05155 (13-03-2019)</t>
  </si>
  <si>
    <t>2019ER9528</t>
  </si>
  <si>
    <t>SEE DA TRASLADO PORA CONOCIMIENTO Y FINES PERTINENTES DEMANDA 2019 00658 JZ 28 CIVIL DEL CIRCUITOI.
Respondido por: JRAMOS
Fecha Respuesta: 07-05-2019</t>
  </si>
  <si>
    <t>2019ER9535</t>
  </si>
  <si>
    <t>SOLICITUD DE INFORMACION - RADICACION IGAC 8002019ER5282 DEL 29-03-2019</t>
  </si>
  <si>
    <t xml:space="preserve"> - Se respondio con el documento No. 2019EE22270, cuyo asunto es: 2019ER9535 SE GENERAN RADICACIONES 2019 509636, 2019 509640 Y 509642</t>
  </si>
  <si>
    <t>2019ER9536</t>
  </si>
  <si>
    <t>SOLICITUD DE INFORMACION - REDUCCION DEL AVALUO CATASTRAL RAD IGAC 8002019ER5041 DE 27-03-2019</t>
  </si>
  <si>
    <t>2019ER9537</t>
  </si>
  <si>
    <t>SOLICITUD ACLARACION SOBRE ANTECEDENTES REGISTRALES DE UN PREDIO RAD. IGAC 8002019ER4050 DE 13-03-2019</t>
  </si>
  <si>
    <t xml:space="preserve"> - Se respondio con el documento No. 2019EE31269, cuyo asunto es: RESPUESTA A OFICIO 2019ER 9537. SE INFORMA QUE SE TRASLADA SOLICITUD A NOTARIADO Y REGISTRO ZONA NORTE. SE INVITA A CONSULTAR MAPAS BOGOTA</t>
  </si>
  <si>
    <t>2019ER9539</t>
  </si>
  <si>
    <t>REMISION TRASLADO POR COMPETENCIA - 2019ER29004</t>
  </si>
  <si>
    <t xml:space="preserve"> - Se respondio con el documento No. 2019EE29269, cuyo asunto es: CORDIS 2019ER9539 // RAD 2019 611492</t>
  </si>
  <si>
    <t>2019ER9547</t>
  </si>
  <si>
    <t>REMISION ENTREGA DE FORMATOS Y ELEMENTOS DESVINCULACION DE LA UAECD</t>
  </si>
  <si>
    <t>SE DA RESPUESTA CON EL 2019IE7211
Respondido por: DIAMAYA
Fecha Respuesta: 29-04-2019</t>
  </si>
  <si>
    <t>2019ER9549</t>
  </si>
  <si>
    <t>TRASLADO SOLICITUD - NANCY ESTEVANA CORDOBA PEREA</t>
  </si>
  <si>
    <t>SE ARCHIVA RESPUESTA A TRASLADO
Respondido por: JRAMOS
Fecha Respuesta: 07-06-2019</t>
  </si>
  <si>
    <t>2019ER9553</t>
  </si>
  <si>
    <t xml:space="preserve"> -- Se responde temporalmente (no se cierra) con el documento No. 2019EE22560, cuyo asunto es: 2019ER9553 SE TRASLADA A  - Se respondio con el documento No. 2019EE22565, cuyo asunto es: 2019ER9553 TRASLADO</t>
  </si>
  <si>
    <t>2019ER9559</t>
  </si>
  <si>
    <t>TRASLADO RADICADO 2019ER33611 - LILIANA MOLINA BELTRAN</t>
  </si>
  <si>
    <t xml:space="preserve"> - Se respondio con el documento No. 2019EE27040, cuyo asunto es: UAECD2019ER9559 RAD 515722</t>
  </si>
  <si>
    <t>2019ER9560</t>
  </si>
  <si>
    <t>TRASLADO RADICADO 2019ER33994 - MARTHA ELENA HOYOS RENDON</t>
  </si>
  <si>
    <t xml:space="preserve"> - Se respondio con el documento No. 2019EE27044, cuyo asunto es: UAECD 2019ER9560 RAD 515723</t>
  </si>
  <si>
    <t>2019ER9561</t>
  </si>
  <si>
    <t>TRASLADO RADICADO 2019ER35620 REVISION USO - FLOR ISAURA CRISTANCHO GALLO</t>
  </si>
  <si>
    <t xml:space="preserve"> - Se respondio con el documento No. 2019EE27096, cuyo asunto es: UAECD2019ER9561 RAD 515811</t>
  </si>
  <si>
    <t>2019ER9563</t>
  </si>
  <si>
    <t>TRASLADO RADICADO 2019ER33103 REVISION DE AVALUO - NOHORA JEANETTE LDINO ROBAYO</t>
  </si>
  <si>
    <t xml:space="preserve"> - Se respondio con el documento No. 2019EE21516, cuyo asunto es: 2019ER9563 SE INFORMA REQUISITOS REVISIÓN DE AVALUOS</t>
  </si>
  <si>
    <t>2019ER9564</t>
  </si>
  <si>
    <t>TRASLADO RADICADO 2019ER35381 VERIFICACION DE PREDIO - JASON SATIZABAL CUERVO</t>
  </si>
  <si>
    <t xml:space="preserve"> - Se respondio con el documento No. 2019EE22229, cuyo asunto es: 2019ER9564 SE GENERA RAD 2019 508933 TR 50</t>
  </si>
  <si>
    <t>2019ER9567</t>
  </si>
  <si>
    <t xml:space="preserve"> - Se respondio con el documento No. 2019EE19254, cuyo asunto es: UAECD 2019ER9567</t>
  </si>
  <si>
    <t>2019ER9568</t>
  </si>
  <si>
    <t xml:space="preserve"> - Se respondio con el documento No. 2019EE19088, cuyo asunto es: UAECD 2019 ER9568</t>
  </si>
  <si>
    <t>2019ER9573</t>
  </si>
  <si>
    <t>SE GENERA RADICACION 2019-418644 TR 71, SE TRANSFIERE CON 2019IE7171
Respondido por: ACTORRES
Fecha Respuesta: 26-04-2019</t>
  </si>
  <si>
    <t>2019ER9574</t>
  </si>
  <si>
    <t>SOLICITUD IGUAL A 2019ER9573, SE GENERA RADICACION 2019-418644 TR 71, SE TRANSFIERE CON 2019IE7171
Respondido por: ACTORRES
Fecha Respuesta: 26-04-2019</t>
  </si>
  <si>
    <t>2019ER9609</t>
  </si>
  <si>
    <t xml:space="preserve"> - Se respondio con el documento No. 2019EE18859, cuyo asunto es: UAECD 2019ER9609</t>
  </si>
  <si>
    <t>2019ER9612</t>
  </si>
  <si>
    <t xml:space="preserve"> - Se respondio con el documento No. 2019EE18862, cuyo asunto es: UAECD 2019ER9612</t>
  </si>
  <si>
    <t>2019ER9619</t>
  </si>
  <si>
    <t>SE GENERA RADICACION 2019-4190661 TR 71 Y SE TRANSFIERE CON 2019IE7171
Respondido por: ACTORRES
Fecha Respuesta: 26-04-2019</t>
  </si>
  <si>
    <t>2019ER9630</t>
  </si>
  <si>
    <t>SOLICITUD DE INFORMACION PARA INCORPORACION PLANO TOPOGRAFICO 2018EE60419</t>
  </si>
  <si>
    <t xml:space="preserve"> - Se respondio con el documento No. 2019EE19265, cuyo asunto es: 2019ER9630 SE INFORMA REQUISITOS NVA INCORPORACIÓN</t>
  </si>
  <si>
    <t>2019ER9634</t>
  </si>
  <si>
    <t>SOLICITUD BOLETIN CATATASTAL</t>
  </si>
  <si>
    <t>2019ER9636</t>
  </si>
  <si>
    <t>SOLICITA LA VOLUMETRIA DESDE EL AÑO 2006 Y EL PLANO DE LA MANZANA CATASTRAL DE LOCALIZACION DEL INMUEBLE
Respondido por: MSANDOVAL
Fecha Respuesta: 29-04-2019</t>
  </si>
  <si>
    <t>2019ER9637</t>
  </si>
  <si>
    <t>SOLICITUD BOLETIN CERTIFICADOS Y MANZANA CATASTRAL</t>
  </si>
  <si>
    <t>SE TRANSFIERE A LA GIC, PARA RESPUESTA A USUARIO DENTRO DE SU COMPETENCIA. SOLICITA SI PRESENTA DIRECCIONES ACTUALIZADAS, PRINCIPALES Y/O SECUNDARIAS REGISTRADAS
Respondido por: RACORTES
Fecha Respuesta: 07-05-2019</t>
  </si>
  <si>
    <t>2019ER9642</t>
  </si>
  <si>
    <t xml:space="preserve"> - Se respondio con el documento No. 2019EE19103, cuyo asunto es: UAECD 2019 ER 9642</t>
  </si>
  <si>
    <t>2019ER9644</t>
  </si>
  <si>
    <t>RESPUESTA A SU OFICIO NO 0865-19 DEL 26/02/2019</t>
  </si>
  <si>
    <t>SE GENERA LA RADICACIÓN 2019-417639
Respondido por: MSANDOVAL
Fecha Respuesta: 26-04-2019</t>
  </si>
  <si>
    <t>2019ER9645</t>
  </si>
  <si>
    <t>SOLICITUD IFORMACION RADICACION 2019-1734</t>
  </si>
  <si>
    <t xml:space="preserve"> - Se respondio con el documento No. 2019EE19861, cuyo asunto es: SE DA RESPUESTA A 2019ER9645
SE ENVÍA CD CON RES 2019-2878</t>
  </si>
  <si>
    <t>2019ER9649</t>
  </si>
  <si>
    <t xml:space="preserve"> - Se respondio con el documento No. 2019EE18868, cuyo asunto es: UAECD 2019ER9649</t>
  </si>
  <si>
    <t>2019ER9650</t>
  </si>
  <si>
    <t xml:space="preserve"> - Se respondio con el documento No. 2019EE19239, cuyo asunto es: SE DA RESPUESTA A 2019ER9650
GENERA CERTIF DE VIVIENDA
</t>
  </si>
  <si>
    <t>2019ER9651</t>
  </si>
  <si>
    <t xml:space="preserve"> - Se respondio con el documento No. 2019EE19238, cuyo asunto es: SE DA RESPUESTA A 2019ER9651
GENERA CERTIFICACIÓN VIVIENDA
</t>
  </si>
  <si>
    <t>2019ER9653</t>
  </si>
  <si>
    <t>SOLICITUD INFORMACION PREDIAL</t>
  </si>
  <si>
    <t xml:space="preserve"> - Se respondio con el documento No. 2019EE19090, cuyo asunto es: UAECD 2019 ER9642</t>
  </si>
  <si>
    <t>2019ER9655</t>
  </si>
  <si>
    <t>TRASLADO SOLICITUD IDU 20195260426172 DEL 08-04-2019 DE LA PETICIONARIA MARIA DEL SOCORRO GONZALEZ GARAY</t>
  </si>
  <si>
    <t xml:space="preserve"> - Se respondio con el documento No. 2019EE18092, cuyo asunto es: 2019ER9555 SE ADICIONA DOC RAD 227391 TR 42</t>
  </si>
  <si>
    <t>2019ER9665</t>
  </si>
  <si>
    <t>SE GENERO LA RADICACION 2019-422973
Respondido por: MSANDOVAL
Fecha Respuesta: 06-05-2019</t>
  </si>
  <si>
    <t>2019ER9656</t>
  </si>
  <si>
    <t>TRASLADO POR COMPETENCIA - 2019ER31865</t>
  </si>
  <si>
    <t>2019ER9657</t>
  </si>
  <si>
    <t>TRASLADO POR COMPETENCIA - 2019ER32870</t>
  </si>
  <si>
    <t xml:space="preserve"> - Se respondio con el documento No. 2019EE43142, cuyo asunto es: 2019ER9657 SE INFORMA OENDIENTE NOT RAD 2019 494374 TR 9</t>
  </si>
  <si>
    <t>2019ER9658</t>
  </si>
  <si>
    <t>TRASLADO POR COMPETENCIA - 2019ER33573</t>
  </si>
  <si>
    <t xml:space="preserve"> - Se respondio con el documento No. 2019EE43042, cuyo asunto es: 2019ER9658 SE ADICIONA DOC A RAD  TR 42</t>
  </si>
  <si>
    <t>2019ER9659</t>
  </si>
  <si>
    <t>TRASLADO POR COMPETENCIA - 2019ER35229</t>
  </si>
  <si>
    <t>2019ER9660</t>
  </si>
  <si>
    <t>TRASLADO POR COMPETENCIA - 2019ER35774</t>
  </si>
  <si>
    <t xml:space="preserve"> - Se respondio con el documento No. 2019EE43180, cuyo asunto es: 2019ER 9660 SE INFORMA PENDIENTE NOT PERSONAL RAD TR 42</t>
  </si>
  <si>
    <t>2019ER9661</t>
  </si>
  <si>
    <t>TRASLADO POR COMPETENCIA - 2019ER35896</t>
  </si>
  <si>
    <t>SE TRASLADA PARA RESPUESTA USUARIO
Respondido por: JRAMOS
Fecha Respuesta: 22-08-2019</t>
  </si>
  <si>
    <t>2019ER9662</t>
  </si>
  <si>
    <t>TRASLADO POR COMPETENCIA - 2019ER35989</t>
  </si>
  <si>
    <t>2019ER9663</t>
  </si>
  <si>
    <t>TRASLADO POR COMPETENCIA - 2019ER7091</t>
  </si>
  <si>
    <t>2019ER9664</t>
  </si>
  <si>
    <t>TRASLADO POR COMPETENCIA - 2019ER38672</t>
  </si>
  <si>
    <t xml:space="preserve"> - Se respondio con el documento No. 2019EE42627, cuyo asunto es: 2019ER9664 SE ADICIONA DOCUMENTOS RAD TR 42</t>
  </si>
  <si>
    <t>2019ER9666</t>
  </si>
  <si>
    <t>TRASLADO POR COMPETENCIA - 2019ER39545</t>
  </si>
  <si>
    <t xml:space="preserve"> - Se respondio con el documento No. 2019EE43144, cuyo asunto es: 2019ER9666 SE INFORMA PENDIENTE NOT RAD TR 9</t>
  </si>
  <si>
    <t>2019ER9667</t>
  </si>
  <si>
    <t>TRASLADO POR COMPETENCIA - 2019ER39558</t>
  </si>
  <si>
    <t>2019ER9668</t>
  </si>
  <si>
    <t>TRASLADO POR COMPETENCIA - 2019ER39685</t>
  </si>
  <si>
    <t>2019ER9669</t>
  </si>
  <si>
    <t>TRASLADO POR COMPETENCIA - 2019ER40197</t>
  </si>
  <si>
    <t>2019ER9670</t>
  </si>
  <si>
    <t>TRASLADO POR COMPETENCIA - 2019ER40327</t>
  </si>
  <si>
    <t>2019ER9671</t>
  </si>
  <si>
    <t>TRASLADO POR COMPETENCIA - 2019ER40346</t>
  </si>
  <si>
    <t xml:space="preserve"> - Se respondio con el documento No. 2019EE43137, cuyo asunto es: 2019ER9671 INFORMA PENDIENTE NOT RAD 2019 236777 TR 42</t>
  </si>
  <si>
    <t>2019ER9672</t>
  </si>
  <si>
    <t>TRASLADO POR COMPETENCIA - 2019ER41067</t>
  </si>
  <si>
    <t xml:space="preserve"> - Se respondio con el documento No. 2019EE42633, cuyo asunto es: 2019ER9672 ADICIÓN DOCUMENTOS TRAD TR 9</t>
  </si>
  <si>
    <t>2019ER9673</t>
  </si>
  <si>
    <t>TRASLADO POR COMPETENCIA - 2019ER41369</t>
  </si>
  <si>
    <t>2019ER9674</t>
  </si>
  <si>
    <t>TRASLADO POR COMPETENCIA - 2019ER41431</t>
  </si>
  <si>
    <t xml:space="preserve"> - Se respondio con el documento No. 2019EE43186, cuyo asunto es: 2019ER9674 SE INFORMA REQUISITOS REVISIÓN AVALÚO</t>
  </si>
  <si>
    <t>2019ER9676</t>
  </si>
  <si>
    <t>TRASLADO POR COMPETENCIA - 2019ER35516</t>
  </si>
  <si>
    <t xml:space="preserve"> - Se respondio con el documento No. 2019EE43148, cuyo asunto es: 2019ER9676 SE INFORMA PENDIENTE NOT RAD TR 9</t>
  </si>
  <si>
    <t>2019ER9677</t>
  </si>
  <si>
    <t>TRASLADO POR COMPETENCIA - 2019ER38674</t>
  </si>
  <si>
    <t>SE TRALADA CON PLANILA PARA RESPUESTA USUARIO
Respondido por: JRAMOS
Fecha Respuesta: 22-08-2019</t>
  </si>
  <si>
    <t>2019ER9678</t>
  </si>
  <si>
    <t>TRASLADO POR COMPETENCIA - 2019ER38676</t>
  </si>
  <si>
    <t>SE TRASLADA PARA RESPUESTA USAURIO
Respondido por: JRAMOS
Fecha Respuesta: 22-08-2019</t>
  </si>
  <si>
    <t>2019ER9679</t>
  </si>
  <si>
    <t>TRASLADO POR COMPETENCIA - 2019ER38678</t>
  </si>
  <si>
    <t>SE TRANSFIERE CON PLANILLA PARA RESPUESTA AL USUARIO
Respondido por: JRAMOS
Fecha Respuesta: 22-08-2019</t>
  </si>
  <si>
    <t>2019ER9680</t>
  </si>
  <si>
    <t>TRASLADO POR COMPETENCIA - 2019ER38690</t>
  </si>
  <si>
    <t xml:space="preserve"> - Se respondio con el documento No. 2019EE43150, cuyo asunto es: 2019ER9680 SE INFORMA PENDIENTE NORT RAD TR 42</t>
  </si>
  <si>
    <t>2019ER9682</t>
  </si>
  <si>
    <t>TRASLADO POR COMPETENCIA - 2019ER39234</t>
  </si>
  <si>
    <t xml:space="preserve"> - Se respondio con el documento No. 2019EE43193, cuyo asunto es: 2019ERSE INFORMA PENDIENTE NOT PERSONAL RAD TR 9</t>
  </si>
  <si>
    <t>2019ER9683</t>
  </si>
  <si>
    <t>TRASLADO POR COMPETENCIA - 2019ER39260</t>
  </si>
  <si>
    <t>SE TRASLADA CON PLANIILLA PARA RESPUESTA USUARIO
Respondido por: JRAMOS
Fecha Respuesta: 22-08-2019</t>
  </si>
  <si>
    <t>2019ER9684</t>
  </si>
  <si>
    <t>TRASLADO POR COMPETENCIA - 2019ER39345</t>
  </si>
  <si>
    <t>2019ER9685</t>
  </si>
  <si>
    <t>TRASLADO POR COMPETENCIA - 2019ER39358</t>
  </si>
  <si>
    <t xml:space="preserve"> - Se respondio con el documento No. 2019EE43152, cuyo asunto es: 2019ER9685 SEW INFORMA PENDIENTE NOT RAD TR 9</t>
  </si>
  <si>
    <t>2019ER9686</t>
  </si>
  <si>
    <t>TRASLADO POR COMPETENCIA - 2019ER39392</t>
  </si>
  <si>
    <t>2019ER9687</t>
  </si>
  <si>
    <t>TRASLADO POR COMPETENCIA - 2019ER35518</t>
  </si>
  <si>
    <t xml:space="preserve"> - Se respondio con el documento No. 2019EE43156, cuyo asunto es: 2019ER9687 SE INFORMA PENDIENTE NOT PERSONAL RAD TR 9</t>
  </si>
  <si>
    <t>2019ER9688</t>
  </si>
  <si>
    <t>TRASLADO POR COMPETENCIA - 2019ER35519</t>
  </si>
  <si>
    <t xml:space="preserve"> - Se respondio con el documento No. 2019EE43161, cuyo asunto es: 2019ER9688 SE INFORMA PENDIENTE NOT PERSONAL RAD TR 9</t>
  </si>
  <si>
    <t>2019ER9689</t>
  </si>
  <si>
    <t>TRASLADO POR COMPETENCIA - 2019ER35526</t>
  </si>
  <si>
    <t xml:space="preserve"> - Se respondio con el documento No. 2019EE43164, cuyo asunto es: 2019ER9689 SE INFORMA PENDIENTE NOT PERSONAL RAD TR 9</t>
  </si>
  <si>
    <t>2019ER9690</t>
  </si>
  <si>
    <t>TRASLADO POR COMPETENCIA - 2019ER35531</t>
  </si>
  <si>
    <t xml:space="preserve"> - Se respondio con el documento No. 2019EE43169, cuyo asunto es: 2019ER9690 SE INFORMA PENDIENTE NOT PERSONAL RAD TR 9</t>
  </si>
  <si>
    <t>2019ER9696</t>
  </si>
  <si>
    <t xml:space="preserve"> - Se respondio con el documento No. 2019EE19294, cuyo asunto es: 2019ER9696 SE RADICA 2019 454734 TR 74</t>
  </si>
  <si>
    <t>2019ER9691</t>
  </si>
  <si>
    <t>TRASLADO POR COMPETENCIA - 2019ER39073</t>
  </si>
  <si>
    <t xml:space="preserve"> - Se respondio con el documento No. 2019EE43171, cuyo asunto es: 2019ER9691 SE INFORMA PENDIENTE NOT PERSONAL RAD TR 9</t>
  </si>
  <si>
    <t>2019ER9692</t>
  </si>
  <si>
    <t>TRASLADO POR COMPETENCIA - 2019ER39079</t>
  </si>
  <si>
    <t xml:space="preserve"> - Se respondio con el documento No. 2019EE43173, cuyo asunto es: 2019ER9692 SE INFORMA PENDIENTE NOT PERSONAL RAD TR 9</t>
  </si>
  <si>
    <t>2019ER9693</t>
  </si>
  <si>
    <t>TRASLADO POR COMPETENCIA - 2019ER39080</t>
  </si>
  <si>
    <t xml:space="preserve"> - Se respondio con el documento No. 2019EE43174, cuyo asunto es: 2019ETR9693 SE INFORMA PENDIENTE NOT PERSONAL RAD TR 9</t>
  </si>
  <si>
    <t>2019ER9694</t>
  </si>
  <si>
    <t>TRASLADO POR COMPETENCIA - 2019ER39352</t>
  </si>
  <si>
    <t xml:space="preserve"> - Se respondio con el documento No. 2019EE43176, cuyo asunto es: 2019ER9694 SE INFORMA PENDIENTE NOT PERSONAL RAD TR 9</t>
  </si>
  <si>
    <t>2019ER9695</t>
  </si>
  <si>
    <t>TRASLADO POR COMPETENCIA - 2019ER39813</t>
  </si>
  <si>
    <t xml:space="preserve"> - Se respondio con el documento No. 2019EE42629, cuyo asunto es: 2019ER9695 ADICIÓN DOCUMENTOS RAD TTR 42</t>
  </si>
  <si>
    <t>2019ER9705</t>
  </si>
  <si>
    <t>REMISION COPIA SOLICITUD INFORMACION  - AVALUO CATASTRAL</t>
  </si>
  <si>
    <t xml:space="preserve"> - Se respondio con el documento No. 2019EE21654, cuyo asunto es: RADICACION 2019-505025</t>
  </si>
  <si>
    <t>2019ER9713</t>
  </si>
  <si>
    <t>SOLICITUD DE ATENCION DEL TRAMITE CON RADICACADOS DE FECHA ENERO 15 DE 2018</t>
  </si>
  <si>
    <t xml:space="preserve"> - Se respondio con el documento No. 2019EE18054, cuyo asunto es: CORDIS 2019ER9713 SE ADICIONA A LAS RADICACIONES 2018-26407,26420,26416,25004,26418,26464,24189,25081,24423,25535,24706,26471,82888</t>
  </si>
  <si>
    <t>2019ER9715</t>
  </si>
  <si>
    <t>SE TRABAJA CONJUNTAMENTE LOS CORDIS 2019ER9715-2019ER9716 SE GENERA LA RADICACIÓN 2019-422874
Respondido por: MSANDOVAL
Fecha Respuesta: 29-04-2019</t>
  </si>
  <si>
    <t>2019ER9716</t>
  </si>
  <si>
    <t>2019ER9717</t>
  </si>
  <si>
    <t>RST - ASOCIADOS</t>
  </si>
  <si>
    <t xml:space="preserve"> - Se respondio con el documento No. 2019EE22531, cuyo asunto es: 2019ER9717-10484</t>
  </si>
  <si>
    <t>2019ER9725</t>
  </si>
  <si>
    <t>FORMATO ENTREGA DE CARGO</t>
  </si>
  <si>
    <t>SE DA RESPUESTA CON EL 2019IE7543
Respondido por: DIAMAYA
Fecha Respuesta: 07-06-2019</t>
  </si>
  <si>
    <t>2019ER9726</t>
  </si>
  <si>
    <t>CONSTANCIA PARA ENTREGA DE BIENES Y/O ELEMENTOS ASIGNADOS Y DOCUMENTOS</t>
  </si>
  <si>
    <t>2019ER9727</t>
  </si>
  <si>
    <t>JUZGADO CINCUENTA CIVIL DEL CIRCUITO DE BOGOTA</t>
  </si>
  <si>
    <t>SE TRABAJA CONJUNTAMENTE LOS CORDIS 2019ER9727-2019ER9728 SE GENERA LA RADICACION 2019-422775
Respondido por: MSANDOVAL
Fecha Respuesta: 29-04-2019</t>
  </si>
  <si>
    <t>2019ER9728</t>
  </si>
  <si>
    <t>2019ER9729</t>
  </si>
  <si>
    <t>SOLICITUD RESPUESTA A 2019ER5420</t>
  </si>
  <si>
    <t>SE RECIBE ER, EL 29/04/2019, SE RADICA EN SDQS 977812019, SE CONSULTA ESTADO DE RAD- 2019-334877, LA CUAL SE GENERO EL 03/04/2019, SITUACIÓN QUE SE INFORMA AL USUARIO Y SE ANEXA COMPROBANTE EN SDQS, SE ARCHIVA ER FISICO
Respondido por: WTIUSABA
Fecha Respuesta: 30-04-2019</t>
  </si>
  <si>
    <t>2019ER9730</t>
  </si>
  <si>
    <t>SE TRASLADA PARA SU CONOCIMIENTO Y RESPUESTA AL USUARIO
Respondido por: JRAMOS
Fecha Respuesta: 07-05-2019</t>
  </si>
  <si>
    <t>2019ER9733</t>
  </si>
  <si>
    <t>MINISTERIO DE DEFENSA POLICIA NACIONAL - SUBIN GRUIJ 29.10</t>
  </si>
  <si>
    <t>SE GENERARON 18 CERTIFICACIONES DE VIVIENDA DEL MINISTERIO DE DEFENSA NACIONAL -POLICIA NACIONAL NO. S-2018- /SUBIN-GRUIJ 25.10 VINIERON PERSONALMENTE A RECOGERLOS EL  INTENDENTE WILSON DIAZ,
RESPONDIDO POR: LJIMENEZ
FECHA RESPUESTA: 29-04-2019</t>
  </si>
  <si>
    <t>2019ER9736</t>
  </si>
  <si>
    <t>2019EE19318 DE 07-05-2019 (RUBEN CAMPOS), 2019EE19319 DE 07-05-2019 (SDP), 2019EE19320 DE 07-05-2019 (SEC GRAL ALC MAY) Y 2019EE19326 DE 07-05-2019 (IDEPAC)</t>
  </si>
  <si>
    <t>2019ER9739</t>
  </si>
  <si>
    <t xml:space="preserve"> - Se respondio con el documento No. 2019EE19236, cuyo asunto es: SE DA RESPUESTA A 2019ER9739/40/41/42</t>
  </si>
  <si>
    <t>2019ER9740</t>
  </si>
  <si>
    <t>SE DA RESPUESTA CON 2019EE19236 (CERTIF DE VIVIENDA)
Respondido por: RACORTES
Fecha Respuesta: 07-05-2019</t>
  </si>
  <si>
    <t>2019ER9741</t>
  </si>
  <si>
    <t>2019ER9742</t>
  </si>
  <si>
    <t>2019ER9749</t>
  </si>
  <si>
    <t xml:space="preserve"> - Se respondio con el documento No. 2019EE22518, cuyo asunto es: UAECD2019ER9749</t>
  </si>
  <si>
    <t>2019ER9750</t>
  </si>
  <si>
    <t>SE GENERO LA RADICACION 2019-428568
Respondido por: LJIMENEZ
Fecha Respuesta: 30-04-2019</t>
  </si>
  <si>
    <t>2019ER9751</t>
  </si>
  <si>
    <t>SOLICITUD DEVOLUCION DE COMPRA VENTA  -RADICACION 2017-1405684</t>
  </si>
  <si>
    <t xml:space="preserve"> - Se respondio con el documento No. 2019EE19163, cuyo asunto es: RESPUESTA A OFICIO 2019ER9751. SE ENVIA COPIA DE PROMESA DE COMPRAVENTA SEGÚN SOLICITUD</t>
  </si>
  <si>
    <t>2019ER9759</t>
  </si>
  <si>
    <t>REMISION DE INFORMACION VISITA 02 DE MAYO DE 2019</t>
  </si>
  <si>
    <t>SE TRANSFIERE A LA OAJ AL FUNCIONARIO HENRY VELANDIA PARA DAR TRAMITE
Respondido por: NPASTRAN
Fecha Respuesta: 29-04-2019</t>
  </si>
  <si>
    <t>2019ER9765</t>
  </si>
  <si>
    <t>SOLICITUD ACTUALIZACION DE PROPIETARIO - NOTA NO. 0487 DEL 04 DE ABRIL DE 2019 DE LA EMBAJADA DE CANADA</t>
  </si>
  <si>
    <t>CANCILLERIA DE COLOMBIA</t>
  </si>
  <si>
    <t xml:space="preserve"> - Se respondio con el documento No. 2019EE18483, cuyo asunto es: 2019ER9765 SE DA RESPUESTA</t>
  </si>
  <si>
    <t>2019ER9766</t>
  </si>
  <si>
    <t>SOLICITUD DE INFORMACION DE PREDIOS PLANOS, FOTOGRAFIAS ETC DE 1987 Y 1988</t>
  </si>
  <si>
    <t>SE TRANSFIERE A LA GIC PARA DAR TRAMITE
Respondido por: NPASTRAN
Fecha Respuesta: 21-05-2019</t>
  </si>
  <si>
    <t>2019ER9767</t>
  </si>
  <si>
    <t>TRASLADO DERECHO DE PETICION INCREMENTO DE AVALUO CATASTRAL - MAURICIO RODRIGUEZ PARRA</t>
  </si>
  <si>
    <t xml:space="preserve"> - Se respondio con el documento No. 2019EE27098, cuyo asunto es: UAECD 2019 ER 9767 RAD 2019-515842</t>
  </si>
  <si>
    <t>2019ER9769</t>
  </si>
  <si>
    <t>TRASLADO SOLICITUD CERTIFICACION CATASTRAL - ROMULO DE JESUS GOMEZ ZULUAGA</t>
  </si>
  <si>
    <t xml:space="preserve"> - Se respondio con el documento No. 2019EE19084, cuyo asunto es: UAECD 20199 ER9769</t>
  </si>
  <si>
    <t>2019ER9771</t>
  </si>
  <si>
    <t>SOLICITUD DE INFORMACION - 5 DIAS</t>
  </si>
  <si>
    <t xml:space="preserve"> - Se respondio con el documento No. 2019EE18498, cuyo asunto es: 2019ER9771 SE GENERA RAD 2019 433278 Y SE COMUNICA A LA DEFENSORÍA DEL PUEBLO</t>
  </si>
  <si>
    <t>2019ER9772</t>
  </si>
  <si>
    <t xml:space="preserve"> - Se respondio con el documento No. 2019EE19257, cuyo asunto es: UAECD 2019ER9772</t>
  </si>
  <si>
    <t>2019ER9773</t>
  </si>
  <si>
    <t>TRASLADO OFICIO NO. IGAC 8002019ER5517</t>
  </si>
  <si>
    <t>SE DIO RESPUESTA POR  CONTACTENOS A LA SEÑORA ISABELA SOLLERO
Respondido por: LJIMENEZ
Fecha Respuesta: 20-05-2019</t>
  </si>
  <si>
    <t>2019ER9775</t>
  </si>
  <si>
    <t>TRASLADO SOLICITUD AVALUOS</t>
  </si>
  <si>
    <t>SE ARCHIVA SE ASIGNO CORDIS CADA UNA DE LAS SOLICITUDES DESCRITAS EN EL OFICIO ASI:  2019 ER 9895 SEÑORA LUZ JACQUELINE LEMUS BEDOYA; 2019ER9896 SEÑRA MAIERLA CHAUX; 2019 ER9897 SEÑOR JAIME EDUARDO BRAVO CONTRERAS.
Respondido por: NPASTRAN
Fecha Respuesta: 30-04-2019</t>
  </si>
  <si>
    <t>2019ER9781</t>
  </si>
  <si>
    <t>RT: 48252 - SOLICITUD DE ACTUALIZACION DE USO Y DESTINO</t>
  </si>
  <si>
    <t>2019ER9783</t>
  </si>
  <si>
    <t>RT: 47342A - CORRECCION RADICADO 2019EE28214807 DEL 09-04-2019 AVALUO N° 2018-1075</t>
  </si>
  <si>
    <t>SE TRANSFIERE CORDIS DEL AVALUO COMERCIAL N° 2018-1075, RT: 47342A, RADICADO 2019EE28214807,  PARA CORRECCION
Respondido por: JTORRESG
Fecha Respuesta: 30-04-2019</t>
  </si>
  <si>
    <t>2019ER9786</t>
  </si>
  <si>
    <t>RT: 47273 - CORRECCION RADICADO 2019EE28214807 DEL 09-04-2019 AVALUO N° 2018-1077</t>
  </si>
  <si>
    <t>2019ER9787</t>
  </si>
  <si>
    <t>RT: 47442 - REVISION RESPUESTA A OBSERVACIONES AVALUO COMERCIAL N° 2017-1323</t>
  </si>
  <si>
    <t>SE TRANSFIERE CORDIS PARA DAR  TRAMITE A LA SOLICITUD DE REVISION AVALÚO 2017 -1323  RADIC. 2017-1196681- RT. 47442.
Respondido por: GJCARDOZO
Fecha Respuesta: 30-04-2019</t>
  </si>
  <si>
    <t>2019ER9788</t>
  </si>
  <si>
    <t>RT 48561A - SOLICITUD COMPLEMENTACION DE AVALUO TECNICO INDEMNIZATORIO NO. 2018-0759</t>
  </si>
  <si>
    <t>SE TRANSFIERE CORDIS PARA DAR  TRAMITE A LA SOLICITUD DE COMPLEMENTACIÓN RADIC. 2018-400024- RT. 48561 A.
Respondido por: GJCARDOZO
Fecha Respuesta: 30-04-2019</t>
  </si>
  <si>
    <t>2019ER9789</t>
  </si>
  <si>
    <t>RT: 51322 - SOLICITUD AJUSTES AVALUO N° 2019-0319</t>
  </si>
  <si>
    <t>SE TRANSFIERE A LA SIE PARA SER ATENDIDO EN EL MODULO DE AVALUOS
Respondido por: NPASTRAN
Fecha Respuesta: 29-04-2019</t>
  </si>
  <si>
    <t>2019ER9790</t>
  </si>
  <si>
    <t>RT 51255 - SOLICITUD REVISION AVALUO COMERCIAL NO. 2019-384</t>
  </si>
  <si>
    <t>SE TRANSFIERE A LA SIE PARA SU RESPECTIVO TRAMITE
Respondido por: DHPEREZ
Fecha Respuesta: 02-05-2019</t>
  </si>
  <si>
    <t>2019ER9791</t>
  </si>
  <si>
    <t>RT: 46787A - SOLICITUD DE ACTUALIZACION Y RETIRO DE LA BASE DE IMPUESTOS DISTRITALES</t>
  </si>
  <si>
    <t>SE GENERA RAD 2019-492062 TRAMITE 5 MODIFICACION ESTRATO USO Y DESTINO. OFICIO REPETIDO EN 2019ER9792. SE GENERA EL MISMO EE PARA LOS DOS OFICIOS. 2019EE21117
Respondido por: OCASTELLANOS
Fecha Respuesta: 16-05-2019</t>
  </si>
  <si>
    <t>2019ER9792</t>
  </si>
  <si>
    <t>RT 46787A - SOLICITUD ACTUALIZACION DE USO Y DESTINO EN EL SISTEMA INTEGRADO DE INFORMACION CATASTRAL</t>
  </si>
  <si>
    <t xml:space="preserve"> - Se respondio con el documento No. 2019EE21117, cuyo asunto es: RESPUESTA A OFICIOS 2019ER9791 Y 2019ER9792. SE GENERA RAD 2019-492062 TRÁMITE 5 MODIF ESTRATO USO Y DESTINO-SOLICITA IDU</t>
  </si>
  <si>
    <t>2019ER9793</t>
  </si>
  <si>
    <t>RT: 46786 - SOLICITUD DE ACTUALIZACION DE USO Y DESTINO</t>
  </si>
  <si>
    <t>2019ER9794</t>
  </si>
  <si>
    <t>RT 49413A - COMPLEMENTACION CON RADICADO 20195260234282 - UAECD 2019EE6675</t>
  </si>
  <si>
    <t>SE TRANSFIERE A LA SIE PARA DAR TRAMITE A LA COMPLEMENTACION LC/DE
Respondido por: DHPEREZ
Fecha Respuesta: 02-05-2019</t>
  </si>
  <si>
    <t>2019ER9795</t>
  </si>
  <si>
    <t>RT: 47543 - COMPLEMENTACION CON RADICADO 20185260475242 DEL 17-05-2018 UAECD 2019EE21710 DEL 11-05-2018</t>
  </si>
  <si>
    <t>SE TRANSFIERE COMPLEMENTACION DE LC/DE A LA SIE PARA SU TRAMITE</t>
  </si>
  <si>
    <t>2019ER9796</t>
  </si>
  <si>
    <t>RT 47994 - ENVIO CARPETA CON LA DOCUMENTACION NECESARIA PARA ELABORACION DE AVALUO COMERCIAL</t>
  </si>
  <si>
    <t>SE RADICA POR MODULO DE AVALÚOS WEB. EL EXPEDIENTE SE REMITE CON MEMORANDO A LA SIE PARA SU CUSTODIA Y SE ENVÍA OFICIO A IDU POR ESTADO DE TRÁMITE
RESPONDIDO POR: YAVELLANEDA         2019EE 18708     2019 IE 7491
FECHA RESPUESTA: 30-04-2019</t>
  </si>
  <si>
    <t>2019ER9799</t>
  </si>
  <si>
    <t xml:space="preserve"> - Se respondio con el documento No. 2019EE19245, cuyo asunto es: SE DA RESPUESTA A 2019ER9799
GENERA CERT VIVIENDA
</t>
  </si>
  <si>
    <t>2019ER9800</t>
  </si>
  <si>
    <t xml:space="preserve"> - Se respondio con el documento No. 2019EE19237, cuyo asunto es: SE DA RESPUESTA A 2019ER9800
GENERA CERTIFICACIÓN</t>
  </si>
  <si>
    <t>2019ER9801</t>
  </si>
  <si>
    <t xml:space="preserve"> - Se respondio con el documento No. 2019EE19081, cuyo asunto es: UAECD 20199 ER9801</t>
  </si>
  <si>
    <t>2019ER9802</t>
  </si>
  <si>
    <t xml:space="preserve"> - Se respondio con el documento No. 2019EE19100, cuyo asunto es: UAECD 2019ER9802</t>
  </si>
  <si>
    <t>2019ER9803</t>
  </si>
  <si>
    <t xml:space="preserve"> - Se respondio con el documento No. 2019EE19104, cuyo asunto es: UAECD 2019ER9803</t>
  </si>
  <si>
    <t>2019ER9804</t>
  </si>
  <si>
    <t xml:space="preserve"> - Se respondio con el documento No. 2019EE19105, cuyo asunto es: UAECD 2019ER9804</t>
  </si>
  <si>
    <t>2019ER9805</t>
  </si>
  <si>
    <t xml:space="preserve"> - Se respondio con el documento No. 2019EE19106, cuyo asunto es: UAECD  2019ER9805</t>
  </si>
  <si>
    <t>2019ER9806</t>
  </si>
  <si>
    <t xml:space="preserve"> - Se respondio con el documento No. 2019EE19108, cuyo asunto es: UAECD 2019ER9806</t>
  </si>
  <si>
    <t>2019ER9807</t>
  </si>
  <si>
    <t xml:space="preserve"> - Se respondio con el documento No. 2019EE18304, cuyo asunto es: UAECD 2019 ER 9807 RADI 2019-428608</t>
  </si>
  <si>
    <t>2019ER9808</t>
  </si>
  <si>
    <t>TRASLADO RADICADO 2019ER35549 - MARTHA MARIA SANABRIA DE GARZON</t>
  </si>
  <si>
    <t xml:space="preserve"> - Se respondio con el documento No. 2019EE21411, cuyo asunto es: SE DA RESPUESTA A 2019ER9808
SE HACE DEVOLUCIÓN</t>
  </si>
  <si>
    <t>2019ER9809</t>
  </si>
  <si>
    <t>TRASLADO RADICADO 2019ER35485 - JUAN MANUEL GAITAN RODRIGUEZ</t>
  </si>
  <si>
    <t xml:space="preserve"> - Se respondio con el documento No. 2019EE27099, cuyo asunto es: UAECD2019 ER 9809 RAD 2019-515841</t>
  </si>
  <si>
    <t>2019ER9810</t>
  </si>
  <si>
    <t>TRASLADO RADICADO 2019ER35353 -MARTHA CECILIA CHAVEZ COLORADO</t>
  </si>
  <si>
    <t xml:space="preserve"> - SE RESPONDIO CON EL DOCUMENTO NO. 2019EE27100, CUYO ASUNTO ES: UAECD2019ER9810 RAD -515840
CORDIS 2019ER9810// SE ANULA RAD 2019 515840 POR ESTAR VIG RAD 2019 310920</t>
  </si>
  <si>
    <t>2019ER9811</t>
  </si>
  <si>
    <t>TRASLADO RADICADO 2019ER35512  -YADIRA ESTHER RUIZ MEJIA</t>
  </si>
  <si>
    <t xml:space="preserve"> - Se respondio con el documento No. 2019EE27109, cuyo asunto es: UAECD 2019ER9811 RAD 2019-515839</t>
  </si>
  <si>
    <t>2019ER9812</t>
  </si>
  <si>
    <t>TRASLADO RADICADO 2019ER36954 - REVISION USO CORREDOR COMERCIAL YENNY SHIRLY RINCON CASTRO</t>
  </si>
  <si>
    <t xml:space="preserve"> - Se respondio con el documento No. 2019EE27111, cuyo asunto es: UAECD 2019 ER 9812 RAD -2019-515814</t>
  </si>
  <si>
    <t>2019ER9813</t>
  </si>
  <si>
    <t>TRASLADO RADICADO 2019ER36326 - SHIRLY VIVIANA TORRES AMADO</t>
  </si>
  <si>
    <t xml:space="preserve"> - Se respondio con el documento No. 2019EE21239, cuyo asunto es: RESPUESTA A OFICIO 2019ER9813. SE GENERA RAD 2019-493279 TRÁMITE 32 - RECT DE ÁREA CONSTRUÍDA</t>
  </si>
  <si>
    <t>2019ER9814</t>
  </si>
  <si>
    <t>TRASLADO RADICADO 2019ER36246 VERIFICACION AREA Y REVISION AVALUO - MARTHA TERESA VANEGAS BELLO</t>
  </si>
  <si>
    <t>SE TRANSFIERE A LA SIE PARA DAR TRAMITE
Respondido por: NPASTRAN
Fecha Respuesta: 21-05-2019</t>
  </si>
  <si>
    <t>2019ER9815</t>
  </si>
  <si>
    <t>TRASLADO RADICADO 2019ER36231 SOLICITUD RETIRO DE PREDIO - CARMEN NOHEMI PANCHE BUITRAGO</t>
  </si>
  <si>
    <t xml:space="preserve"> - Se respondio con el documento No. 2019EE21503, cuyo asunto es: CORDIS 2019ER9815 SE GENERO LA RADICACIÓN 2019-50092</t>
  </si>
  <si>
    <t>2019ER9816</t>
  </si>
  <si>
    <t>TRASLADO RADICADO 2019ER25393 SOLICITUD REVISION OCULAR - JESUS ERNESTO ALMARIO MENDEZ</t>
  </si>
  <si>
    <t xml:space="preserve"> - Se respondio con el documento No. 2019EE21345, cuyo asunto es: RESPUESTRA A OFICIO 2019ER9816. SE INFORMA QUE DEBE PRECISAR LA SOLICITUD PARA PODER RADICAR</t>
  </si>
  <si>
    <t>2019ER9817</t>
  </si>
  <si>
    <t>TRASLADO RADICADO 2019ER25410 VERIFICACION USO - MARCO ANTONIO SANCHEZ CUBILLOS</t>
  </si>
  <si>
    <t xml:space="preserve"> - Se respondio con el documento No. 2019EE27114, cuyo asunto es: UAECD2019ER9817 RAD 515815</t>
  </si>
  <si>
    <t>2019ER9818</t>
  </si>
  <si>
    <t>TRASLADO RADICADO 2019ER35796 RESPUESTAS PUNTOS 1 Y 2 - JOSE SABARAIN MARTINEZ RODRIGUEZ</t>
  </si>
  <si>
    <t xml:space="preserve"> - Se respondio con el documento No. 2019EE21287, cuyo asunto es: RESPUESTA A OFICIO 2019 ER 9818. SE GENERA RAD 2019-494374 TRÁMITE 32 RECT DE ÁREA CONSTRUIDA</t>
  </si>
  <si>
    <t>2019ER9819</t>
  </si>
  <si>
    <t>TRASLADO RADICADO 2019ER25389 VERIFICACION AVALUO Y AREA - NELSY ROMERO CHACON</t>
  </si>
  <si>
    <t xml:space="preserve"> - Se respondio con el documento No. 2019EE21044, cuyo asunto es: RESPUESTA A OFICIO 2019ER 9819. SE GENERA RAD. 2019-489564 TRÁMITE 32 RECT AREA CONSTRUIDA</t>
  </si>
  <si>
    <t>2019ER9820</t>
  </si>
  <si>
    <t>TRASLADO RADICADO 2019ER35833 AVALUO - FABIO CHAVARRO GOMEZ</t>
  </si>
  <si>
    <t xml:space="preserve"> - Se respondio con el documento No. 2019EE20949, cuyo asunto es: RESPUESTA A OFICIO 2019ER9820. SE INFORMA QUE DEBE ACREDITAR CALIDAD EN LA ACTUA(PORPIETARIO)</t>
  </si>
  <si>
    <t>2019ER9821</t>
  </si>
  <si>
    <t>TRASLADO RADICADO 2019ER36484 REVISION AVALUO - MARIA NATIVIDD OSORIO MUÑOZ</t>
  </si>
  <si>
    <t xml:space="preserve"> - Se respondio con el documento No. 2019EE21406, cuyo asunto es: SE DA RESPUESTA A 2019ER9821
SE HACE DEVOLUCIÓN</t>
  </si>
  <si>
    <t>2019ER9822</t>
  </si>
  <si>
    <t>TRASLADO RADICADO 2019ER36364 REVISION DE AVALUO Y AREA - FRANCY NAIDU VELASCO GUERRERO</t>
  </si>
  <si>
    <t xml:space="preserve"> - Se respondio con el documento No. 2019EE21347, cuyo asunto es: SE DA RESPUESTA AL 2019ER9822
GENERA RAD 2019-494955
</t>
  </si>
  <si>
    <t>2019ER9823</t>
  </si>
  <si>
    <t>TRASLADO RADICADO 2019ER35689 REVISION USO - SONIA ALEXANDRA RODRIGUEZ PULIDO</t>
  </si>
  <si>
    <t xml:space="preserve"> - Se respondio con el documento No. 2019EE21270, cuyo asunto es: SE DA RESPUESTA A 2019ER9823
</t>
  </si>
  <si>
    <t>2019ER9824</t>
  </si>
  <si>
    <t>TRASLADO RADICADO 2019ER39472 REVISION DE AVALUO</t>
  </si>
  <si>
    <t xml:space="preserve"> - Se respondio con el documento No. 2019EE21412, cuyo asunto es: 2019ER9824 SE GENERA TRAMITE 42 RAD 2019 497593 2019 497647 
</t>
  </si>
  <si>
    <t>2019ER9825</t>
  </si>
  <si>
    <t>TRASLADO RADICADO 2019ER28417 - JOHN JANED QUINTERO MONTOYA</t>
  </si>
  <si>
    <t>2019ER9826</t>
  </si>
  <si>
    <t xml:space="preserve"> - Se respondio con el documento No. 2019EE17046, cuyo asunto es: UAECD 2019 ER 9826</t>
  </si>
  <si>
    <t>2019ER9829</t>
  </si>
  <si>
    <t>SOLICITUD REVISION AVALUO CATASTRAL</t>
  </si>
  <si>
    <t xml:space="preserve"> - Se respondio con el documento No. 2019EE21413, cuyo asunto es: 2019ER9829 SE GENERAN RAD 2019 497207
2019 497323, 2019 497467
</t>
  </si>
  <si>
    <t>2019ER9830</t>
  </si>
  <si>
    <t>REMISION DOCUMENTOS 2019ER39572 - SOLICITUD CERTIFICADO DE NOMENCLATURA - JESUS ENRIQUE QUINTERO MORALES</t>
  </si>
  <si>
    <t xml:space="preserve"> - Se respondio con el documento No. 2019EE22376, cuyo asunto es: CERTIFICACION NOMENCLATURA PH</t>
  </si>
  <si>
    <t>2019ER9855</t>
  </si>
  <si>
    <t xml:space="preserve">RT: 47563B - NO RECIBO DE RESPUESTA A DERECHO DE PETICION OFICIO 20195260459022 AVALUO N° 2018-1277
</t>
  </si>
  <si>
    <t>2019ER9856</t>
  </si>
  <si>
    <t>RT: 47609A - ALCANCE AL RADICADO 20193250972621 DE 09-10-2018</t>
  </si>
  <si>
    <t>SE REMITE CON MEMORANDO A SIE PARA SU TRÁMITE Y CON OFICIO A IDU POR ESTADO DE LA SOLICITUD.
RESPONDIDO POR:            FECHA RESPUESTA: 07-05-2019              2019 IE 7762           2019 EE 19528</t>
  </si>
  <si>
    <t>2019ER9859</t>
  </si>
  <si>
    <t>RT: 47610A - SOLICITUD MODIFICACION AVALUO COMERCIAL N° 2017-1320</t>
  </si>
  <si>
    <t>SE REMITE A LA SIE CON PLANILLA Y ASIGNACIÓN CORDIS. SE ENVÍA OFICIO A IDU POR ESTADO DE TRÁMITE
RESPONDIDO POR: YAVELLANEDA
FECHA RESPUESTA: 03-05-2019      2019EE 19531</t>
  </si>
  <si>
    <t>2019ER9860</t>
  </si>
  <si>
    <t>RT: 47545A - SOLICITUD DE CORRECCION DEL AVALUO TECNICO N° 2018-1614</t>
  </si>
  <si>
    <t>SE TRANSFIERE CORDIS PARA DAR  TRAMITE A LA SOLICITUD DE REVISION AVALÚO 2018 -1614  RADIC. 2018-1048361- RT.47545 A.
Respondido por: GJCARDOZO
Fecha Respuesta: 02-05-2019</t>
  </si>
  <si>
    <t>2019ER9861</t>
  </si>
  <si>
    <t>RT: 50784 - SOLICITUD DE CORRECCION DEL AVALUO TECNICO N° 2018-1792</t>
  </si>
  <si>
    <t>SE TRANSFIERE CORDIS PARA DAR  TRAMITE A LA SOLICITUD DE CORRECCIÓN AVALÚO 2018 -1792  RADIC. 2018-1468155- RT. 50784.
Respondido por: GJCARDOZO
Fecha Respuesta: 03-05-2019</t>
  </si>
  <si>
    <t>2019ER9864</t>
  </si>
  <si>
    <t>RT: 49415 - COMPLEMENTACION CON RADICADO 20185261369302 DEL 31-12-2018</t>
  </si>
  <si>
    <t>SE TRANSFERE A LA SIE PARA SU RESPECTIVO TRAMITE
Respondido por: DHPEREZ
Fecha Respuesta: 02-05-2019</t>
  </si>
  <si>
    <t>2019ER9857</t>
  </si>
  <si>
    <t>SE TRANSFIERE A LA SIE PARA ATENDER SOLICITUD
RESPONDIDO POR: NPASTRAN
FECHA RESPUESTA: 30-04-2019</t>
  </si>
  <si>
    <t>2019ER9866</t>
  </si>
  <si>
    <t>RT: 47591B - SOLICITUD DE CORRECCION DEL AVALUO TECNICO INDEMNIZATORIO N° 2018-1853</t>
  </si>
  <si>
    <t>SE TRANSFIERE A LA SIE PARA DAR TRAMITE
Respondido por: DHPEREZ
Fecha Respuesta: 02-05-2019</t>
  </si>
  <si>
    <t>2019ER9872</t>
  </si>
  <si>
    <t>RT: 46813A - SOLICITUD ACTUALIZACION DE USO Y DESTINO</t>
  </si>
  <si>
    <t>2019ER9875</t>
  </si>
  <si>
    <t>RT: 50598 - CORRECCION RADICADO 2019EE15474 DEL 13-04-2019 AVALUO N° 2019-0123</t>
  </si>
  <si>
    <t>SE TRANSFIERE CORDIS DEL AVALUO COMERCIAL N° 2019-0123, RT: 50598, RADICADO: 2019EE15474 PARA CORRECCION
Respondido por: JTORRESG
Fecha Respuesta: 30-04-2019</t>
  </si>
  <si>
    <t>2019ER9877</t>
  </si>
  <si>
    <t>RT: 47720 - RADICADO IDU 20195260451292 DEL 12-04-2019 - UAECD 2019EE8117 DEL 07-03-2019</t>
  </si>
  <si>
    <t>SE ENVIO CON EL 2019 EE 19492
Respondido por: A51607970
Fecha Respuesta: 08-05-2019</t>
  </si>
  <si>
    <t>2019ER9879</t>
  </si>
  <si>
    <t>RT: 37507A - SOLICITUD DE ACLARACION AVALUO COMERCIAL N° 2018-1199</t>
  </si>
  <si>
    <t>SE REMITE A SIE PARA TRÁMITE. REVISIÓN DE AVALÚO. SE VERIFICA PREVIAMENTE CON LA GERENCIA.
Respondido por: YAVELLANEDA
Fecha Respuesta: 07-05-2019</t>
  </si>
  <si>
    <t>2019ER9882</t>
  </si>
  <si>
    <t>SOLICITUD DE INFORMACION AVANCES EN AVALUO COMERCIALES</t>
  </si>
  <si>
    <t>SE TRANSFIERE CORDIS PARA SOLICITUD DE ESTADOS DE LOS  AVALUOS SOLICITADOS CON CONTRATO 195 -2018. ERU
Respondido por: JTORRESG
Fecha Respuesta: 30-04-2019</t>
  </si>
  <si>
    <t>2019ER9880</t>
  </si>
  <si>
    <t xml:space="preserve"> - Se respondio con el documento No. 2019EE18909, cuyo asunto es: UAECD 2019 ER9880</t>
  </si>
  <si>
    <t>2019ER9881</t>
  </si>
  <si>
    <t xml:space="preserve"> - Se respondio con el documento No. 2019EE18926, cuyo asunto es: UAECD 2019 ER9381</t>
  </si>
  <si>
    <t>2019ER9891</t>
  </si>
  <si>
    <t>REMISION SOLICITUD DE INFORMACION SOBRE USO DEL SUELO</t>
  </si>
  <si>
    <t>SE TRASLADA POR SOLICITUD USUARIO CAMBIOS EN USO DE SUELO
Respondido por: STDIAZ
Fecha Respuesta: 24-05-2019</t>
  </si>
  <si>
    <t>2019ER9885</t>
  </si>
  <si>
    <t>SOLICITUD  DE INFORMACION Y COLABORACION AL PROCESO DE RESTITUCION DE TIERRAS PARA D 170572</t>
  </si>
  <si>
    <t>SE ENVIA A LA SIFJ PARA DAR TRAMITE. QUEDAMOS ATENTOS A SUS OBSERVACIONES
Respondido por: LSANDOVAL
Fecha Respuesta: 21-05-2019</t>
  </si>
  <si>
    <t>2019ER9895</t>
  </si>
  <si>
    <t>TRASLADO SOLICITUD NO. 8002019ER5449 - LEMUS BEDOYA LUZ JACQUELINE</t>
  </si>
  <si>
    <t>SE TRANSFIERE PARA CONOCIMIENTO Y RESPUESTA
Respondido por: JRAMOS
Fecha Respuesta: 16-05-2019</t>
  </si>
  <si>
    <t>2019ER9896</t>
  </si>
  <si>
    <t>TRASLADO SOLICITUD NO. 8002019ER6049 - CHAUX MARIELA</t>
  </si>
  <si>
    <t xml:space="preserve"> - Se respondio con el documento No. 2019EE21125, cuyo asunto es: 2019ER9896 SE ADICIONA DOC A RAD 2019 391611 TR 42</t>
  </si>
  <si>
    <t>2019ER9897</t>
  </si>
  <si>
    <t>TRASLADO SOLICITUD NO. 8002019ER5678 - BRAVO CONTRERAS JAIME EDUARDO</t>
  </si>
  <si>
    <t xml:space="preserve"> - SE RESPONDIO CON EL DOCUMENTO NO. 2019EE22535, CUYO ASUNTO ES: UAECD 2019 ER 9897 SE VOLVIO A DAR RESPUESTA CON  EL EE 30512 DEVUELTO POR LA OFICINA DE CORRESPONDENCIA</t>
  </si>
  <si>
    <t>2019ER9900</t>
  </si>
  <si>
    <t>SOLICTUD CERTICADO BIENES E INMUBLES</t>
  </si>
  <si>
    <t xml:space="preserve"> - Se respondio con el documento No. 2019EE18600, cuyo asunto es: UAECD2019 ER 9900</t>
  </si>
  <si>
    <t>2019ER9901</t>
  </si>
  <si>
    <t>SOLICITUD ACTUALIZACION DEL SISTEMA</t>
  </si>
  <si>
    <t xml:space="preserve"> - Se respondio con el documento No. 2019EE21360, cuyo asunto es: 2019ER9901 SE GENERA RAD 2019 496356 TR 5</t>
  </si>
  <si>
    <t>2019ER9902</t>
  </si>
  <si>
    <t>RESPUESTA RADICADO UAECD 2019ER3637 - SOLICITUD CAMBIO DE PROPIETARIO</t>
  </si>
  <si>
    <t>SE ARCHIVA NOS INFORMAN QUE FUE RESUELTA LA SOLICITUD MEDIANTE RESOLUCION 25-817-0059-2018 DRL 07-03-2018 Y ENVIARON A LA TESORERIA MUNICIPAL DE TOCANCIPA PARA LOS FINES PERTINENTES.
Respondido por: NPASTRAN
Fecha Respuesta: 30-04-2019</t>
  </si>
  <si>
    <t>2019ER9904</t>
  </si>
  <si>
    <t xml:space="preserve"> - Se respondio con el documento No. 2019EE18599, cuyo asunto es: UAECD2019 ER 9904</t>
  </si>
  <si>
    <t>2019ER9905</t>
  </si>
  <si>
    <t xml:space="preserve"> - Se respondio con el documento No. 2019EE19110, cuyo asunto es: UAECD 2019ER9905</t>
  </si>
  <si>
    <t>2019ER9907</t>
  </si>
  <si>
    <t xml:space="preserve"> - Se respondio con el documento No. 2019EE19121, cuyo asunto es: UAECD 2019ER9907</t>
  </si>
  <si>
    <t>2019ER9908</t>
  </si>
  <si>
    <t xml:space="preserve"> - Se respondio con el documento No. 2019EE19124, cuyo asunto es: UAECD 2019ER9908</t>
  </si>
  <si>
    <t>2019ER9909</t>
  </si>
  <si>
    <t xml:space="preserve"> - Se respondio con el documento No. 2019EE19125, cuyo asunto es: UAECD 2019ER9909</t>
  </si>
  <si>
    <t>2019ER9910</t>
  </si>
  <si>
    <t xml:space="preserve"> - Se respondio con el documento No. 2019EE19129, cuyo asunto es: UAECD  2019ER9910</t>
  </si>
  <si>
    <t>2019ER9911</t>
  </si>
  <si>
    <t xml:space="preserve"> - Se respondio con el documento No. 2019EE18978, cuyo asunto es: UAECD 2019ER9911</t>
  </si>
  <si>
    <t>2019ER9912</t>
  </si>
  <si>
    <t xml:space="preserve"> - Se respondio con el documento No. 2019EE19220, cuyo asunto es: UAECD 2019ER9912</t>
  </si>
  <si>
    <t>2019ER9913</t>
  </si>
  <si>
    <t>SOLICITUD CERIFICADO BIENES E INMUEBLES</t>
  </si>
  <si>
    <t xml:space="preserve"> - Se respondio con el documento No. 2019EE19048, cuyo asunto es: UAECD 2019 9913</t>
  </si>
  <si>
    <t>2019ER9914</t>
  </si>
  <si>
    <t xml:space="preserve"> - Se respondio con el documento No. 2019EE19054, cuyo asunto es: UAECD 2019ER 9914</t>
  </si>
  <si>
    <t>2019ER9917</t>
  </si>
  <si>
    <t>SOLICITUD DE CERTIFICADO CATASTRAL ESPECIAL</t>
  </si>
  <si>
    <t xml:space="preserve"> - Se respondio con el documento No. 2019EE21507, cuyo asunto es: UAECD2019ER9917</t>
  </si>
  <si>
    <t>2019ER9918</t>
  </si>
  <si>
    <t>RESPUESTA A SU OFICIO N° 345 DE FECHA 06-03-2019</t>
  </si>
  <si>
    <t>SE GENERO LA RADICACION 2019-428445
Respondido por: LJIMENEZ
Fecha Respuesta: 30-04-2019</t>
  </si>
  <si>
    <t>2019ER9919</t>
  </si>
  <si>
    <t>RESPUESTA A SU OFICIO N° 405 DE FECHA 08-03-2019</t>
  </si>
  <si>
    <t>SE GENERO LA RADICACION 2019-428459
Respondido por: LJIMENEZ
Fecha Respuesta: 30-04-2019</t>
  </si>
  <si>
    <t>2019ER9920</t>
  </si>
  <si>
    <t>RESPUESTA A SU OFICIO N° 3196 DE FECHA 14-11-2018</t>
  </si>
  <si>
    <t>SE GENERO LA RADICACION 2019-428533
Respondido por: LJIMENEZ
Fecha Respuesta: 30-04-2019</t>
  </si>
  <si>
    <t>2019ER9921</t>
  </si>
  <si>
    <t>RESPUESTA A SU OFICIO N° 604 DE FECHA 13-02-2019</t>
  </si>
  <si>
    <t>SE GENERO LA RADICACION 2019-428541
Respondido por: LJIMENEZ
Fecha Respuesta: 30-04-2019</t>
  </si>
  <si>
    <t>2019ER9922</t>
  </si>
  <si>
    <t>RESPUESTA A SU OFICIO N° 701 DE FECHA 20-02-2019</t>
  </si>
  <si>
    <t>SE GENERO LA RADICACION 2019-431730
Respondido por: LJIMENEZ
Fecha Respuesta: 02-05-2019</t>
  </si>
  <si>
    <t>2019ER9923</t>
  </si>
  <si>
    <t>RESPUESTA A SU OFICIO N° 00760 DE FECHA 20-02-2019</t>
  </si>
  <si>
    <t xml:space="preserve"> - Se respondio con el documento No. 2019EE18992, cuyo asunto es: UAECD 2019ER9923</t>
  </si>
  <si>
    <t>2019ER9924</t>
  </si>
  <si>
    <t>RESPUESTA A SU OFICIO N° 0636 DE FECHA 19-02-2019</t>
  </si>
  <si>
    <t>SE GENERARON LAS RADICACIONES 2019-439572 Y 2019-439603
Respondido por: LJIMENEZ
Fecha Respuesta: 03-05-2019</t>
  </si>
  <si>
    <t>2019ER9925</t>
  </si>
  <si>
    <t>RESPUESTA A SU OFICIO N° 0397 DE FECHA 01-03-2019</t>
  </si>
  <si>
    <t xml:space="preserve"> - Se respondio con el documento No. 2019EE18995, cuyo asunto es: UAECD2019ER9925</t>
  </si>
  <si>
    <t>2019ER9926</t>
  </si>
  <si>
    <t>RESPUESTA A SU OFICIO N° P-617 DE FECHA 11-03-2019</t>
  </si>
  <si>
    <t>SE GENERO LA RAD 2019-431858
Respondido por: LJIMENEZ
Fecha Respuesta: 02-05-2019</t>
  </si>
  <si>
    <t>2019ER9927</t>
  </si>
  <si>
    <t>RESPUESTA A SU OFICIO N° 0661 DE FECHA 14-02-2019</t>
  </si>
  <si>
    <t xml:space="preserve"> - Se respondio con el documento No. 2019EE18997, cuyo asunto es: UAECD 2019ER9927</t>
  </si>
  <si>
    <t>2019ER9928</t>
  </si>
  <si>
    <t>RESPUESTA A SU OFICIO N° 0693 DE FECHA 05-03-2019</t>
  </si>
  <si>
    <t>SEGENERO LA RADICACION 2019-432116
Respondido por: LJIMENEZ
Fecha Respuesta: 02-05-2019</t>
  </si>
  <si>
    <t>2019ER9929</t>
  </si>
  <si>
    <t>RESPUESTA A SU OFICIO N° 0616 DE FECHA 15-03-2019</t>
  </si>
  <si>
    <t xml:space="preserve"> - Se respondio con el documento No. 2019EE19008, cuyo asunto es: UAECD 2019ER9929</t>
  </si>
  <si>
    <t>2019ER9935</t>
  </si>
  <si>
    <t>RESPUESTA A SU OFICIO N° 0482 DE FECHA 15-03-2019</t>
  </si>
  <si>
    <t xml:space="preserve"> - Se respondio con el documento No. 2019EE19017, cuyo asunto es: UAECD2019ER9935</t>
  </si>
  <si>
    <t>2019ER9936</t>
  </si>
  <si>
    <t>RESPUESTA A SU OFICIO N° 0419 DE FECHA 11-03-2019</t>
  </si>
  <si>
    <t xml:space="preserve"> - Se respondio con el documento No. 2019EE19000, cuyo asunto es: UAECD2019ER9936</t>
  </si>
  <si>
    <t>2019ER9937</t>
  </si>
  <si>
    <t>RESPUESTA A SU OFICIO N° 0206 DE FECHA 04-02-2019</t>
  </si>
  <si>
    <t>SE GENERO LA RADICACION 2019-432300
Respondido por: LJIMENEZ
Fecha Respuesta:</t>
  </si>
  <si>
    <t>2019ER9938</t>
  </si>
  <si>
    <t>RESPUESTA A SU OFICIO N° 2664 DE FECHA 29-08-2019</t>
  </si>
  <si>
    <t>SE GENERO LA RAD 2019-432378
Respondido por: LJIMENEZ
Fecha Respuesta: 02-05-2019</t>
  </si>
  <si>
    <t>2019ER9939</t>
  </si>
  <si>
    <t>RESPUESTA A SU OFICIO N° 1660 DE FECHA 02-10-2018</t>
  </si>
  <si>
    <t>SE GENERO LA RADICACION 2019-433732
Respondido por: LJIMENEZ
Fecha Respuesta: 02-05-2019</t>
  </si>
  <si>
    <t>2019ER9940</t>
  </si>
  <si>
    <t>RESPUESTA A SU OFICIO N° 0809 DE FECHA 11-03-2019</t>
  </si>
  <si>
    <t>SE GENERO LA RADICACION 2019-433739
Respondido por: LJIMENEZ
Fecha Respuesta: 02-05-2019</t>
  </si>
  <si>
    <t>2019ER9941</t>
  </si>
  <si>
    <t>RESPUESTA A SU OFICIO N° 767 DE FECHA 20-03-2019</t>
  </si>
  <si>
    <t>SE GENERO LA RADICACION 2019-433752
Respondido por: LJIMENEZ
Fecha Respuesta: 02-05-2019</t>
  </si>
  <si>
    <t>2019ER9942</t>
  </si>
  <si>
    <t>RESPUESTA A SU OFICIO N° 029 DE FECHA 18-01-2019</t>
  </si>
  <si>
    <t>SE GENERO LA RAD 2019-433800
Respondido por: LJIMENEZ
Fecha Respuesta: 02-05-2019</t>
  </si>
  <si>
    <t>2019ER9943</t>
  </si>
  <si>
    <t>RESPUESTA A SU OFICIO N° 460 DE FECHA 13-03-2019</t>
  </si>
  <si>
    <t>SE GENERO LA RADICACION 2019-433810
Respondido por: LJIMENEZ
Fecha Respuesta: 02-05-2019</t>
  </si>
  <si>
    <t>2019ER9944</t>
  </si>
  <si>
    <t>RESPUESTA A SU OFICIO N° 0818 DE FECHA 11-03-2019</t>
  </si>
  <si>
    <t>SEW GERERO LA RAD 2019-433871
Respondido por: LJIMENEZ
Fecha Respuesta: 02-05-2019</t>
  </si>
  <si>
    <t>2019ER9945</t>
  </si>
  <si>
    <t>RESPUESTA A SU OFICIO N° 0489 DE FECHA 15-03-2019</t>
  </si>
  <si>
    <t xml:space="preserve"> - Se respondio con el documento No. 2019EE19003, cuyo asunto es: UAECD 2019 ER 9945</t>
  </si>
  <si>
    <t>2019ER9946</t>
  </si>
  <si>
    <t>RESPUESTA A SU OFICIO N° 1051 DE FECHA 14-03-2019</t>
  </si>
  <si>
    <t xml:space="preserve"> - Se respondio con el documento No. 2019EE19060, cuyo asunto es: UAECD2019ER9946</t>
  </si>
  <si>
    <t>2019ER9947</t>
  </si>
  <si>
    <t>RESPUESTA A SU OFICIO N° 587 DE FECHA 15-03-2019</t>
  </si>
  <si>
    <t>SE GENERO LA RADICACION 2019-433917
Respondido por: LJIMENEZ
Fecha Respuesta: 02-05-2019</t>
  </si>
  <si>
    <t>2019ER9949</t>
  </si>
  <si>
    <t>RESPUESTA A SU OFICIO N° 0653 DE FECHA 20-03-2019</t>
  </si>
  <si>
    <t xml:space="preserve"> - Se respondio con el documento No. 2019EE19006, cuyo asunto es: UAECD2019ER9949</t>
  </si>
  <si>
    <t>2019ER9950</t>
  </si>
  <si>
    <t>RESPUESTA A SU OFICIO N° 0825 DE FECHA 20-03-2019</t>
  </si>
  <si>
    <t>SE GENERO LA RADICACION 2019-433959
Respondido por: LJIMENEZ
Fecha Respuesta: 02-05-2019</t>
  </si>
  <si>
    <t>2019ER9951</t>
  </si>
  <si>
    <t>RESPUESTA A SU OFICIO N° 690 DE FECHA 02-04-2019</t>
  </si>
  <si>
    <t>SE GENERO LA RADICACION 2019-433980
Respondido por: LJIMENEZ
Fecha Respuesta: 02-05-2019</t>
  </si>
  <si>
    <t>2019ER9952</t>
  </si>
  <si>
    <t>RESPUESTA A SU OFICIO N° 499 DE FECHA 15-03-2019</t>
  </si>
  <si>
    <t>SE GENERO LA RADICACION 2019-434029
Respondido por: LJIMENEZ
Fecha Respuesta: 02-05-2019</t>
  </si>
  <si>
    <t>2019ER9953</t>
  </si>
  <si>
    <t>RESPUESTA A SU OFICIO N° 1040-18/0345 DE FECHA 26-03-2019</t>
  </si>
  <si>
    <t>SE GENERARON LAS RADICACIONES 2019-440981-441030-441109-441162
Respondido por: LJIMENEZ
Fecha Respuesta: 03-05-2019</t>
  </si>
  <si>
    <t>2019ER9954</t>
  </si>
  <si>
    <t>RESPUESTA A SU OFICIO NO. 694 DE ABRIL 02 DE 2019</t>
  </si>
  <si>
    <t>SE GENERO LA RADICACION 2019-434068
Respondido por: LJIMENEZ
Fecha Respuesta:</t>
  </si>
  <si>
    <t>2019ER9955</t>
  </si>
  <si>
    <t>RESPUESTA A SU OFICIO N° 19-1087 DE FECHA 20-03-2019</t>
  </si>
  <si>
    <t>SE GENERO LA RADICACION2019-434375
Respondido por: LJIMENEZ
Fecha Respuesta: 02-05-2019</t>
  </si>
  <si>
    <t>2019ER9956</t>
  </si>
  <si>
    <t>RESPUESTA A SU OFICIO NO. 639 DEL 15 DE MARZO DE 2019</t>
  </si>
  <si>
    <t>SE GENERO LA RADICACION 2019-434096
Respondido por: LJIMENEZ
Fecha Respuesta: 02-05-2019</t>
  </si>
  <si>
    <t>2019ER9957</t>
  </si>
  <si>
    <t>RESPUESTA A SU OFICIO N° 0407-19 DE FECHA 01-03-2019</t>
  </si>
  <si>
    <t>SE GENERO LA RADICACION 2019-434252
Respondido por: LJIMENEZ
Fecha Respuesta: 02-05-2019</t>
  </si>
  <si>
    <t>2019ER9958</t>
  </si>
  <si>
    <t>RESPUESTA A SU OFICIO NO. 636-19 DEL 28 DE MARZO DE 2019</t>
  </si>
  <si>
    <t>SE GENERO LA RADICACION 2019-434339
Respondido por: LJIMENEZ
Fecha Respuesta: 02-05-2019</t>
  </si>
  <si>
    <t>2019ER9959</t>
  </si>
  <si>
    <t>RESPUESTA A SU OFICIO N° 714 DE FECHA 03-04-2019</t>
  </si>
  <si>
    <t>SE GENERO LA RADICACION 2019-439485
Respondido por: LJIMENEZ
Fecha Respuesta: 03-05-2019</t>
  </si>
  <si>
    <t>2019ER9960</t>
  </si>
  <si>
    <t>RESPUESTA A SU OFICIO NO. 1154 DEL 21 DE AMRZO DE 2019</t>
  </si>
  <si>
    <t>SE GENERO LA RADICACION 2019-439489
Respondido por: LJIMENEZ
Fecha Respuesta: 03-05-2019</t>
  </si>
  <si>
    <t>2019ER9961</t>
  </si>
  <si>
    <t>RESPUESTA A SU OFICIO N° 397 DE FECHA 04-03-2019</t>
  </si>
  <si>
    <t xml:space="preserve">SE GENERO LA RADICACION-2019-439491
</t>
  </si>
  <si>
    <t>2019ER9962</t>
  </si>
  <si>
    <t>RESPUESTA A SU OFICIO NO. 956 DEL 28 DE MARZO DE 2019</t>
  </si>
  <si>
    <t xml:space="preserve">SE GENERO LA RADICACION 2019-439548
</t>
  </si>
  <si>
    <t>2019ER9963</t>
  </si>
  <si>
    <t>RESPUESTA A SU OFICIO N° 0918-19/0080 DE FECHA 14-03-2019</t>
  </si>
  <si>
    <t>SE GENERO LA RADICACION 2019-439556
Respondido por: LJIMENEZ
Fecha Respuesta: 03-05-2019</t>
  </si>
  <si>
    <t>2019ER9964</t>
  </si>
  <si>
    <t>RESPUESTA A SU OFICIO NO. 0605 DEL 04 DE MARZO DE 2019</t>
  </si>
  <si>
    <t>SE GENERO LA RADICACION 2019-440951
Respondido por: LJIMENEZ
Fecha Respuesta: 03-05-2019</t>
  </si>
  <si>
    <t>2019ER9965</t>
  </si>
  <si>
    <t>SOLICITUD DE VERIFICACION INFORMACION BIENES PROPIEDADES, RADICADO IGAC 8002019ER5964 DEL 09 DE ABRIL DE 2019</t>
  </si>
  <si>
    <t xml:space="preserve"> - Se respondio con el documento No. 2019EE21504, cuyo asunto es: UAECD2019ER9965</t>
  </si>
  <si>
    <t>2019ER9966</t>
  </si>
  <si>
    <t>DERECHO DE PETICION SOLICITANDO INFORMACION - NOTICIA CRIMINAL N° 11001-60-00-000-2017-00590-00</t>
  </si>
  <si>
    <t>SE TRASLADA SOLICITUD A LA SIFJ PARA QUE SE LE DE INFORMACIÓN SOBRE LA CABIDA Y LINDEROS SOBRE LOS CUALES SE HICIERON LOS REGISTROS DEL BIEN, SEGÚN LA SOLICITUD NOTICIA CRIMINLA 11001-60-00-000-2017-00590-00
Respondido por: OCASTELLANOS
Fecha Respuesta: 08-05-2019</t>
  </si>
  <si>
    <t>2019ER9967</t>
  </si>
  <si>
    <t>TRASLADO SOLICITUD 2019ER37271 - MARTHA LUCIA PEREZ COLLAZOS</t>
  </si>
  <si>
    <t xml:space="preserve"> - Se respondio con el documento No. 2019EE27046, cuyo asunto es: UAECD2019ER9967 RAD 2019 515825</t>
  </si>
  <si>
    <t>2019ER9968</t>
  </si>
  <si>
    <t>TRASLADO SOLICITUD 2019ER35422 - JOSE RODRIGO CUADRADO LOPEZ</t>
  </si>
  <si>
    <t xml:space="preserve"> - Se respondio con el documento No. 2019EE27048, cuyo asunto es: UAECD2019ER9968 RAD 2019-515826</t>
  </si>
  <si>
    <t>2019ER9969</t>
  </si>
  <si>
    <t>TRASLADO SOLICITUD 2019ER35672 REVISION USO - GLADYS HIGUERA MARIN</t>
  </si>
  <si>
    <t xml:space="preserve"> - Se respondio con el documento No. 2019EE22532, cuyo asunto es: 2019ER 9969 SE GEN RAD 2019-513153</t>
  </si>
  <si>
    <t>2019ER9970</t>
  </si>
  <si>
    <t>TRASLADO RADICADO 2019ER35760 - CLAUDIA AMANDA ROZO CLAVIJO</t>
  </si>
  <si>
    <t xml:space="preserve"> - Se respondio con el documento No. 2019EE27050, cuyo asunto es: UAECD 2019ER9970 RAD 515827</t>
  </si>
  <si>
    <t>2019ER9972</t>
  </si>
  <si>
    <t>TRASLADO SOLICITUD 2019ER35447 - BRICEIDA ZUÑIGA DE MORENO</t>
  </si>
  <si>
    <t xml:space="preserve"> - Se respondio con el documento No. 2019EE27060, cuyo asunto es: UAECD2019ER9972 RAD 2019-515828</t>
  </si>
  <si>
    <t>2019ER9973</t>
  </si>
  <si>
    <t>TRASLADO RADICADO 2019ER37086 - GALLO ARIAS LUIS ALFONSO</t>
  </si>
  <si>
    <t xml:space="preserve"> - Se respondio con el documento No. 2019EE27064, cuyo asunto es: UAECD 2019ER9973 RAD 2019-515829</t>
  </si>
  <si>
    <t>2019ER9974</t>
  </si>
  <si>
    <t>TRASLADO SOLICITUD 2019ER36969 - JOSE ALIPIO ROJAS HERNANDEZ</t>
  </si>
  <si>
    <t xml:space="preserve"> - Se respondio con el documento No. 2019EE27067, cuyo asunto es: UAECD 2019 ER9974 RAD 2019-515830</t>
  </si>
  <si>
    <t>2019ER9975</t>
  </si>
  <si>
    <t>TRASLADO RADICADO 2019ER37046 - ERNESTO QUIROGA ARIZA</t>
  </si>
  <si>
    <t xml:space="preserve"> - Se respondio con el documento No. 2019EE20256, cuyo asunto es: 2019ER9975 SE INFORMA REQUISITOS REVISIÓN DE AVALUOS</t>
  </si>
  <si>
    <t>2019ER9976</t>
  </si>
  <si>
    <t>TRASLADO RADICADO 2019ER36946 - VERIFICACION AREA - BLANCA HILDA AGUILERA DE YATE</t>
  </si>
  <si>
    <t xml:space="preserve"> - Se respondio con el documento No. 2019EE20291, cuyo asunto es: 2019ER9976 SE RAD 2019 475794 TR 32</t>
  </si>
  <si>
    <t>2019ER9977</t>
  </si>
  <si>
    <t>TRASLADO POR COMPETENCIA RADICADOS 2019ER44137 - ANGIE PAOLA VALDERRAMA CORRAL</t>
  </si>
  <si>
    <t xml:space="preserve"> - Se respondio con el documento No. 2019EE27071, cuyo asunto es: UAECD 2019ER9977 RAD 2019-515831</t>
  </si>
  <si>
    <t>2019ER9978</t>
  </si>
  <si>
    <t>TRASLADO RADICADO 2019ER37126 - ERICK ANDRES GARCIA SUAREZ</t>
  </si>
  <si>
    <t xml:space="preserve"> - Se respondio con el documento No. 2019EE27074, cuyo asunto es: UAECD2019ER9978 RAD 2019-515832</t>
  </si>
  <si>
    <t>2019ER9979</t>
  </si>
  <si>
    <t>TRASLADO RADICADO 2019ER36956 VERIFICACION USO - MIGUEL SAAVEDRAY MARIA AVILA</t>
  </si>
  <si>
    <t>SE TRANSFIERE POR CONSIDERARLO DE SU COMPETENCIA
Respondido por: STDIAZ
Fecha Respuesta: 24-05-2019</t>
  </si>
  <si>
    <t>2019ER9980</t>
  </si>
  <si>
    <t>TRASLADO RADICADO 2019ER37330 - MARTHA MERCEDES OLMOS GARCIA</t>
  </si>
  <si>
    <t xml:space="preserve"> - Se respondio con el documento No. 2019EE27076, cuyo asunto es: UAECD2019ER9980 RAD 515833</t>
  </si>
  <si>
    <t>2019ER9982</t>
  </si>
  <si>
    <t>TRASLADO RADICADO 2019ER38081 - RIVEIRO ANTONIO AVILA MATALLANA</t>
  </si>
  <si>
    <t xml:space="preserve"> - Se respondio con el documento No. 2019EE19915, cuyo asunto es: 2019ER9982 SE ADICIONA DOCUMENTOS RAD 2019 352940 TR 42</t>
  </si>
  <si>
    <t>2019ER9985</t>
  </si>
  <si>
    <t>TRASLADO PETICION - LAURA XIMENA BRICEÑO ROMERO</t>
  </si>
  <si>
    <t xml:space="preserve"> - Se respondio con el documento No. 2019EE21723, cuyo asunto es: 2019ER9985</t>
  </si>
  <si>
    <t>2019ER9986</t>
  </si>
  <si>
    <t>SOLICITUD DE INFORMACION - BLANCA PATRICIA MENDIENTA MILLAN</t>
  </si>
  <si>
    <t>GOBERNACION DE CUNDINAMARCA</t>
  </si>
  <si>
    <t xml:space="preserve"> - Se respondio con el documento No. 2019EE18945, cuyo asunto es: UAECD 2019 ER9986</t>
  </si>
  <si>
    <t>2019ER9987</t>
  </si>
  <si>
    <t>SOLICITUD DE INFORMACION - MARIA MELIDA IPIA MONTAÑO</t>
  </si>
  <si>
    <t xml:space="preserve"> - Se respondio con el documento No. 2019EE18949, cuyo asunto es: UAECD 2019 ER 9987</t>
  </si>
  <si>
    <t>2019ER9988</t>
  </si>
  <si>
    <t>SOLICITUD DE INFORMACION - AVICOLA ZARAGOZA LTDA</t>
  </si>
  <si>
    <t xml:space="preserve"> - Se respondio con el documento No. 2019EE19195, cuyo asunto es: UAECD ER 9988</t>
  </si>
  <si>
    <t>2019ER9989</t>
  </si>
  <si>
    <t>SOLICITUD DE INFORMACION - ARCO ANTONIO RUIZ RUIZ</t>
  </si>
  <si>
    <t xml:space="preserve"> - Se respondio con el documento No. 2019EE18950, cuyo asunto es: UAECD 2019 ER 9989</t>
  </si>
  <si>
    <t>2019ER9990</t>
  </si>
  <si>
    <t>SOLICITUD DE INFORMACION - DIANA CAROLINA GOMEZ CHACON</t>
  </si>
  <si>
    <t xml:space="preserve"> - Se respondio con el documento No. 2019EE18951, cuyo asunto es: UAECD 2019 ER 9990</t>
  </si>
  <si>
    <t>2019ER9991</t>
  </si>
  <si>
    <t>SOLICITUD DE INFORMACION - DIANA ALEXANDRA RUIZ BRAVO</t>
  </si>
  <si>
    <t xml:space="preserve"> - Se respondio con el documento No. 2019EE18952, cuyo asunto es: UAECD 2019 ER 9991</t>
  </si>
  <si>
    <t>2019ER9993</t>
  </si>
  <si>
    <t>SOLICITUD DE INFORMACION - JHONNIS MANUEL REYES GOMEZ</t>
  </si>
  <si>
    <t xml:space="preserve"> - Se respondio con el documento No. 2019EE19112, cuyo asunto es: UAECD 2019ER9993</t>
  </si>
  <si>
    <t>2019ER9994</t>
  </si>
  <si>
    <t>SOLICITUD DE INFORMACION - LUIS ALBERTO GARZON MARTINEZ</t>
  </si>
  <si>
    <t xml:space="preserve"> - Se respondio con el documento No. 2019EE18954, cuyo asunto es: UAECD 2019 ER 9994</t>
  </si>
  <si>
    <t>2019ER9996</t>
  </si>
  <si>
    <t>SOLICITUD EXPEDICION BOLWETIN AVALUO CATASTRL 2019</t>
  </si>
  <si>
    <t>SE ENVIO CON EL 2019 EE 18716
Respondido por: A51607970
Fecha Respuesta: 03-05-2019</t>
  </si>
  <si>
    <t>2019ER9998</t>
  </si>
  <si>
    <t>JUZGADO SEXTO CIVIL DEL CIRCUITO DE BOGOTÁ</t>
  </si>
  <si>
    <t>CORDIS 2019ER9998 RADICACION 2019-435494
Respondido por: MSANDOVAL
Fecha Respuesta: 02-05-2019</t>
  </si>
  <si>
    <t>2019ER9999</t>
  </si>
  <si>
    <t>SE GENERA RAD 2019-434173 TR 71 Y SE ENVIA A LA SIFJ
Respondido por: DCPEREZ
Fecha Respuesta: 02-05-2019</t>
  </si>
  <si>
    <t>2019ER10002</t>
  </si>
  <si>
    <t>SOLICITUD DE AVALUO COMERCIAL</t>
  </si>
  <si>
    <t>2019ER10005</t>
  </si>
  <si>
    <t>REMISION FORMATO ENTREGA DE CARGO</t>
  </si>
  <si>
    <t>SE DA RESPUESTA CON EL 2019IE7544
Respondido por: DIAMAYA
Fecha Respuesta: 08-05-2019</t>
  </si>
  <si>
    <t>2019ER10016</t>
  </si>
  <si>
    <t xml:space="preserve"> - Se respondio con el documento No. 2019EE19304, cuyo asunto es: UAECD 2019 ER 10016</t>
  </si>
  <si>
    <t>2019ER10017</t>
  </si>
  <si>
    <t>SOLICITUD CERTIFICADO DE NOMENCLATURA CATASTRAL</t>
  </si>
  <si>
    <t xml:space="preserve"> - Se respondio con el documento No. 2019EE19577, cuyo asunto es: UAECD 2019 ER 10017</t>
  </si>
  <si>
    <t>2019ER10018</t>
  </si>
  <si>
    <t xml:space="preserve"> - Se respondio con el documento No. 2019EE19306, cuyo asunto es: UAECD 2019 ER 10018</t>
  </si>
  <si>
    <t>2019ER10019</t>
  </si>
  <si>
    <t xml:space="preserve"> - Se respondio con el documento No. 2019EE19578, cuyo asunto es: UAECD 2019 ER 10019</t>
  </si>
  <si>
    <t>2019ER10023</t>
  </si>
  <si>
    <t>SOLICITUD CERTIFICADO PARA TERCEROS QUE FUE TRAMITADO EN CATASTRO EN LINEA</t>
  </si>
  <si>
    <t>2019ER10026</t>
  </si>
  <si>
    <t xml:space="preserve"> SE TRANSFIERE PARA LA GERENCIA CATASTRAL (CARTOGRAFIA INFORMACION EDGAR TORRES ) PARA QUE NOS INDIQUE QUE CAMBIOS DE NOMENCLATURA HA TENIDO EL PREDIO CARRERA 17 16 85 SUR</t>
  </si>
  <si>
    <t>2019ER10027</t>
  </si>
  <si>
    <t xml:space="preserve"> - Se respondio con el documento No. 2019EE19592, cuyo asunto es: UAECD 2019 ER 10027</t>
  </si>
  <si>
    <t>2019ER10028</t>
  </si>
  <si>
    <t xml:space="preserve"> - Se respondio con el documento No. 2019EE19595, cuyo asunto es: UAECD 2019 ER 10028</t>
  </si>
  <si>
    <t>2019ER10030</t>
  </si>
  <si>
    <t xml:space="preserve"> - Se respondio con el documento No. 2019EE19593, cuyo asunto es: UAECD 2019 ER 10030</t>
  </si>
  <si>
    <t>2019ER10036</t>
  </si>
  <si>
    <t>SE GENERO RAD 2019-434397 TR 71 Y SE TRASLADA A LA SIFJ
Respondido por: DCPEREZ
Fecha Respuesta: 02-05-2019</t>
  </si>
  <si>
    <t>2019ER10037</t>
  </si>
  <si>
    <t>SE GENERO RAD 2019-434397 TR 71 Y SE TRASLADA A LA SIFJ
Respondido por: DCPEREZ
Fecha Respuesta: 02-05-2019</t>
  </si>
  <si>
    <t>2019ER10038</t>
  </si>
  <si>
    <t>TRASLADO DE PETICION PQRS 2019ER612313 - SOLICITUD VISITA A PREDIO - OFELIA RODRIGUEZ MARTINEZ</t>
  </si>
  <si>
    <t xml:space="preserve"> -- Se responde temporalmente (no se cierra) con el documento No. 2019EE18760, cuyo asunto es: RESPUESTA A OFICIO 2019ER - Se respondio con el documento No. 2019EE18763, cuyo asunto es: RESPUESTA A OFICIO 2019ER10038. SE INFORMA AL USUARIO QUE SE DIÓ TRASLADO A SDH PARA PUNTOS 1 Y 2. TAMBIÉN SE INFORMA QUE SE GENERÓ RAD 2019-437078 REV AVALÚO</t>
  </si>
  <si>
    <t>2019ER10050</t>
  </si>
  <si>
    <t>CORDIS 2019ER10050 SE GENERA LA RADICACION 2019-435073
Respondido por: MSANDOVAL
Fecha Respuesta: 02-05-2019</t>
  </si>
  <si>
    <t>2019ER10052</t>
  </si>
  <si>
    <t>CORDIS 2019ER10052 SE GENERA LA RADICACION 2019-435178
Respondido por: MSANDOVAL
Fecha Respuesta: 02-05-2019</t>
  </si>
  <si>
    <t>2019ER10062</t>
  </si>
  <si>
    <t>CORDIS 2019ER10062 SE GENERA LA RADICACIÓN 2019-435238
Respondido por: MSANDOVAL
Fecha Respuesta: 02-05-2019</t>
  </si>
  <si>
    <t>2019ER10074</t>
  </si>
  <si>
    <t>SOLICTUD CORRECCION O ACLARACION ACTULIZACION DE LINDEROS Y AREA</t>
  </si>
  <si>
    <t>SE LE DA TRASLADO A LA SIFJ EL USUARIO SOLICITA SE LE DE PROCEDIMIENTO PARA CORRECCION ACLARACION ACTUALIZACION RECTIFICACION DE LINDEROS SE SOLICITO TR. 74 2018-1303366 FAVOR INFORMAR AL USUARIO
Respondido por: MSANDOVAL
Fecha Respuesta: 21-05-2019</t>
  </si>
  <si>
    <t>2019ER10076</t>
  </si>
  <si>
    <t xml:space="preserve"> - Se respondio con el documento No. 2019EE18668, cuyo asunto es: UAECD2019ER10076</t>
  </si>
  <si>
    <t>2019ER10077</t>
  </si>
  <si>
    <t xml:space="preserve"> - Se respondio con el documento No. 2019EE18734, cuyo asunto es: UAECD 2019 ER 10077</t>
  </si>
  <si>
    <t>2019ER10078</t>
  </si>
  <si>
    <t>JUZGADO VEINTIDOS DE EJECUCION DE PENAS</t>
  </si>
  <si>
    <t xml:space="preserve"> - Se respondio con el documento No. 2019EE18741, cuyo asunto es: UAECD 2019 ER 10078</t>
  </si>
  <si>
    <t>2019ER10080</t>
  </si>
  <si>
    <t xml:space="preserve"> - Se respondio con el documento No. 2019EE19313, cuyo asunto es: UAECD 2019 ER 10080</t>
  </si>
  <si>
    <t>2019ER10082</t>
  </si>
  <si>
    <t>SOLICITUD CERTIFICADO DE CABIDAD Y LINDEROS</t>
  </si>
  <si>
    <t xml:space="preserve"> - Se respondio con el documento No. 2019EE18581, cuyo asunto es: 2019ER10082 ADIC DE DOC 2019-238530</t>
  </si>
  <si>
    <t>2019ER10083</t>
  </si>
  <si>
    <t>REMISION COPIA DE ESCRITURA PUBLICA N° 2015</t>
  </si>
  <si>
    <t xml:space="preserve"> - Se respondio con el documento No. 2019EE18583, cuyo asunto es: 2019ER10083. ADIC DE DOC 2019-417025 TR 71.</t>
  </si>
  <si>
    <t>2019ER10084</t>
  </si>
  <si>
    <t xml:space="preserve"> - Se respondio con el documento No. 2019EE18723, cuyo asunto es: UAECD 2019ER 10084</t>
  </si>
  <si>
    <t>2019ER10091</t>
  </si>
  <si>
    <t>JUNTA DE ACCION COMUNAL BARRIO SAN CARLOS</t>
  </si>
  <si>
    <t xml:space="preserve"> - Se respondio con el documento No. 2019EE19807, cuyo asunto es: SE DA RESPUESTA A 2019ER10091</t>
  </si>
  <si>
    <t>2019ER10093</t>
  </si>
  <si>
    <t>SOLICITUD CORRECCION DE INCORPORACION DE PREDIOS EN LA BASE DE INFORMACION  CATASTRAL</t>
  </si>
  <si>
    <t>SE TRASLADA PARA SU CONOCIMIENTO, ESTUDIO Y DE REQUERIR RADICAR INFORMAR
Respondido por: JRAMOS
Fecha Respuesta:</t>
  </si>
  <si>
    <t>2019ER10100</t>
  </si>
  <si>
    <t xml:space="preserve"> - Se respondio con el documento No. 2019EE18940, cuyo asunto es: UAECD 2019 ER10100</t>
  </si>
  <si>
    <t>2019ER10121</t>
  </si>
  <si>
    <t>TRASLADO RADICADO 2019ER37754 RESPUESTAS PUNTO 1 Y 2 - AMILCE MUÑOZ RODRIGUEZ</t>
  </si>
  <si>
    <t xml:space="preserve"> - Se respondio con el documento No. 2019EE20242, cuyo asunto es: 2019ER10121 SE GENERA RAD 2019 474062 TR 71</t>
  </si>
  <si>
    <t>2019ER10123</t>
  </si>
  <si>
    <t>TRASLADO RADICADO 2019ER38033 AVALUO - MARIA LOURDES ARDILA SUAREZ</t>
  </si>
  <si>
    <t xml:space="preserve"> - Se respondio con el documento No. 2019EE23705, cuyo asunto es: CORDIS 2019ER10123 //SE RAD TR 42 2019 515836</t>
  </si>
  <si>
    <t>2019ER10124</t>
  </si>
  <si>
    <t>TRASLADO RADICADO 2019ER37943 - MARIA ARGEMIRA HERNANDEZ GARCES</t>
  </si>
  <si>
    <t xml:space="preserve"> - Se respondio con el documento No. 2019EE20310, cuyo asunto es: 2019ER10124 SE GENERA RAD 2019 476394</t>
  </si>
  <si>
    <t>2019ER10125</t>
  </si>
  <si>
    <t>TRASLADO RADICADO 2019ER37198 - JOSE SALVADOR ROMERO RAMIREZ</t>
  </si>
  <si>
    <t xml:space="preserve"> - Se respondio con el documento No. 2019EE22185, cuyo asunto es: CORDIS 2019ER1025 SE GENERO LA RADICACION 2019-342000</t>
  </si>
  <si>
    <t>2019ER10126</t>
  </si>
  <si>
    <t>TRASLADO RADICADO 2019ER37172 - PABLO CAMILO HERACLIO MEDINA SERNA</t>
  </si>
  <si>
    <t xml:space="preserve"> - Se respondio con el documento No. 2019EE23704, cuyo asunto es: CORDIS 2019ER10126//SE RAD TR 42 2019 515834</t>
  </si>
  <si>
    <t>2019ER10127</t>
  </si>
  <si>
    <t>TRASLADO RADICADO 2019ER34520 - EMILIO SANCHEZ VENTURA</t>
  </si>
  <si>
    <t xml:space="preserve"> - Se respondio con el documento No. 2019EE27796, cuyo asunto es: 2019ER10127 RAD 2019 515837, 515838</t>
  </si>
  <si>
    <t>2019ER10137</t>
  </si>
  <si>
    <t>SOLICITUD USO DE SUELO</t>
  </si>
  <si>
    <t>COMANDO GENERAL DE LAS FUERZAS MILITARES</t>
  </si>
  <si>
    <t xml:space="preserve"> - Se respondio con el documento No. 2019EE25269, cuyo asunto es: 2019ER10137 RAD 2019-532794 Y 2019-549717</t>
  </si>
  <si>
    <t>2019ER10143</t>
  </si>
  <si>
    <t>SOLICITUD BORRE DE MEJORA</t>
  </si>
  <si>
    <t>SE ADICIONA A LA RADICACION 2019-505011 QUE SE GENERO CON EL CORDIS 2019ER9342
Respondido por: MSANDOVAL
Fecha Respuesta: 21-05-2019</t>
  </si>
  <si>
    <t>2019ER10158</t>
  </si>
  <si>
    <t xml:space="preserve"> -- Se responde temporalmente (no se cierra) con el documento No. 2019EE22176, cuyo asunto es: CORDIS 2019ER10158 SE GEN - Se respondio con el documento No. 2019EE22178, cuyo asunto es: CORDIS 2019ER10158 SE GENERO LA RADICACION 2019-505974 SE DATRASLADO A SDH</t>
  </si>
  <si>
    <t>2019ER10162</t>
  </si>
  <si>
    <t>SE GENERA ADICIÓN A RAD 2019-455819
Respondido por: RACORTES
Fecha Respuesta: 13-05-2019</t>
  </si>
  <si>
    <t>2019ER10163</t>
  </si>
  <si>
    <t>SE GENERA LA RADICACIÓN 2019-549342
Respondido por: MSANDOVAL
Fecha Respuesta: 27-05-2019</t>
  </si>
  <si>
    <t>2019ER10164</t>
  </si>
  <si>
    <t>SE TRANSFIERE A SIFJ PARA RESPUESTA POR COMPETENCIA AL JUZGADO 36 CIVIL DEL CIRCUITO
Respondido por: RACORTES
Fecha Respuesta: 09-05-2019</t>
  </si>
  <si>
    <t>2019ER10165</t>
  </si>
  <si>
    <t xml:space="preserve"> - Se respondio con el documento No. 2019EE20316, cuyo asunto es: UAECD 2019 ER 10165</t>
  </si>
  <si>
    <t>2019ER10167</t>
  </si>
  <si>
    <t>TRASLADO SOLICITUD 2019ER34191 - MIGUEL PRADILLA BERMUDEZ</t>
  </si>
  <si>
    <t xml:space="preserve"> - SE RESPONDIO CON EL DOCUMENTO NO. 2019EE23706, CUYO ASUNTO ES: CORIDS 2019ER10167//RAD TR 42 2019 515835 // SE ANULA RADICACION YA QUE EXISTE VIGENTE 2019 346121 CON EL MISMO TRAMITE Y USUARIO
</t>
  </si>
  <si>
    <t>2019ER10168</t>
  </si>
  <si>
    <t>TRASLADO SOLICITUD 2019ER34240 - REVISION DE AVALUO</t>
  </si>
  <si>
    <t xml:space="preserve"> - Se respondio con el documento No. 2019EE20308, cuyo asunto es: 2019ER10168 SE INFORNMA REQUISITO REVISIÓN DEAVALUOS</t>
  </si>
  <si>
    <t>2019ER10175</t>
  </si>
  <si>
    <t xml:space="preserve"> -- Se responde temporalmente (no se cierra) con el documento No. 2019EE19476, cuyo asunto es: UAECD 2019ER10175 - Se respondio con el documento No. 2019EE19487, cuyo asunto es: UAECD 2019ER10175 RTA 2019EE19476.OF.DE TRASLADO A LA SECRETARIA DISTRITAL DE PLANEACION</t>
  </si>
  <si>
    <t>2019ER10179</t>
  </si>
  <si>
    <t>PROCAPS SA</t>
  </si>
  <si>
    <t>2019ER10184</t>
  </si>
  <si>
    <t>RESPUESTA A SU OFICIO 19/0182 DE RADICADO IGAC 8002019ER4731 DE 2103/2019</t>
  </si>
  <si>
    <t>SE GENERA RADICACIÓN 2019-474778
Respondido por: RACORTES
Fecha Respuesta: 13-05-2019</t>
  </si>
  <si>
    <t>2019ER10187</t>
  </si>
  <si>
    <t xml:space="preserve"> - Se respondio con el documento No. 2019EE22171, cuyo asunto es: CORDIS 2019ER10187 SE GENERA LA RADICACIÓN 2019-505929</t>
  </si>
  <si>
    <t>2019ER10188</t>
  </si>
  <si>
    <t>RESPUESTA OFICIO NO. 2463 DE 08 OCTUBRE 2018</t>
  </si>
  <si>
    <t>SE GENERO LA RADICACION 2019-450845
Respondido por: LJIMENEZ
Fecha Respuesta: 07-05-2019</t>
  </si>
  <si>
    <t>2019ER10189</t>
  </si>
  <si>
    <t>RESPUESTA OFICIO NO. 414 - 2019 01 MARZO 2019</t>
  </si>
  <si>
    <t>SE GENERO LA RADICACION 2019-450870
Respondido por: LJIMENEZ
Fecha Respuesta: 07-05-2019</t>
  </si>
  <si>
    <t>2019ER10190</t>
  </si>
  <si>
    <t>RESPUESTA OFICIO NO. 3714 DE 06 NOVIEMBRE 2018</t>
  </si>
  <si>
    <t xml:space="preserve"> - Se respondio con el documento No. 2019EE19234, cuyo asunto es: UAECD2019ER10190</t>
  </si>
  <si>
    <t>2019ER10191</t>
  </si>
  <si>
    <t>RESPUESTA A SU OFICIO N° 301 DE FECHA 25-02-2019</t>
  </si>
  <si>
    <t>SE GENERO LA RADICACION 2019-451007
Respondido por: LJIMENEZ
Fecha Respuesta: 07-05-2019</t>
  </si>
  <si>
    <t>2019ER10192</t>
  </si>
  <si>
    <t>RESPUESTA A SU OFICIO N° 2001 DE FECHA 04-09-2018</t>
  </si>
  <si>
    <t>SE GENERO LA RADICACION 2019-451049
Respondido por: LJIMENEZ
Fecha Respuesta: 07-05-2019</t>
  </si>
  <si>
    <t>2019ER10193</t>
  </si>
  <si>
    <t>RESPUESTA A SU OFICIO N° 0560 DE FECHA 02-04-2019</t>
  </si>
  <si>
    <t>SE GENERO LA RADICACION 2019--451091
Respondido por: LJIMENEZ
Fecha Respuesta: 07-05-2019</t>
  </si>
  <si>
    <t>2019ER10194</t>
  </si>
  <si>
    <t>RESPUESTA A SU OFICIO N° 2322 DE FECHA 27-09-2018</t>
  </si>
  <si>
    <t>SE GENERA RAD 2019-454725 TR 71 Y SE ENVIA LA SIFJ.
Respondido por: DCPEREZ
Fecha Respuesta: 07-05-2019</t>
  </si>
  <si>
    <t>2019ER10195</t>
  </si>
  <si>
    <t>RESPUESTA A SU OFICIO N° 2725 DE FECHA 19-10-2019</t>
  </si>
  <si>
    <t>SE GENERAN RAD 2019-455013 Y RAD 2019-455102 TR 71 Y SE ENVIAN A LA SIFJ.
Respondido por: DCPEREZ
Fecha Respuesta: 07-05-2019</t>
  </si>
  <si>
    <t>2019ER10196</t>
  </si>
  <si>
    <t>RESPUESTA A SU OFICIO NO. 0936 DE 02 DE MARZO DE 2019</t>
  </si>
  <si>
    <t>SE GENERA RAD 2019-458954 TRÁMITE 71
Respondido por: OCASTELLANOS
Fecha Respuesta: 08-05-2019</t>
  </si>
  <si>
    <t>2019ER10197</t>
  </si>
  <si>
    <t>RESPUESTA A SU OFICIO NO. 0665 DE 26 DE MARZO 2019</t>
  </si>
  <si>
    <t xml:space="preserve"> - Se respondio con el documento No. 2019EE19783, cuyo asunto es: RESPUESTA A OFICIO 2019ER10197. SE INFORMA QUE YA SE HABIA GENERADO RAD Y SE HABIA DADO RESPUESTA CON EL 2019EE2174</t>
  </si>
  <si>
    <t>2019ER10198</t>
  </si>
  <si>
    <t>RESPUESTA A SU OFICIO NO. 457 DEL 12/02/2019</t>
  </si>
  <si>
    <t>SE GENERA LA RAD 2019-457228 TR71
Respondido por: DCPEREZ
Fecha Respuesta: 08-05-2019</t>
  </si>
  <si>
    <t>2019ER10199</t>
  </si>
  <si>
    <t>RESPUESTA A SU OFICIO NO. 3226 DEL 15/11/2019</t>
  </si>
  <si>
    <t>SE GENERAN LAS RAD RAD 2019-456834, 2019-456988 Y 2019-457103 TR 71 Y SE ENVIAN A LA SIFJ.
Respondido por: DCPEREZ
Fecha Respuesta: 08-05-2019</t>
  </si>
  <si>
    <t>2019ER10200</t>
  </si>
  <si>
    <t>PROCESO DE PERTENENCIA NO. 11-001-31-03-047-2013-00732-00 DEL 12/04/2019</t>
  </si>
  <si>
    <t xml:space="preserve"> - Se respondio con el documento No. 2019EE19520, cuyo asunto es: UAECD 2019ER10200.SOLICITUD DE INFORMACIÓN.</t>
  </si>
  <si>
    <t>2019ER10201</t>
  </si>
  <si>
    <t>RESPUESTA A SU OFICIO NO. 670 DE 19/02/2019</t>
  </si>
  <si>
    <t>SE GENERA RAD 2019-455228 TR 71 Y SE ENVIA A LA SIFJ
Respondido por: DCPEREZ
Fecha Respuesta: 07-05-2019</t>
  </si>
  <si>
    <t>2019ER10202</t>
  </si>
  <si>
    <t>RESPUESTA A SU OFICIO NO. 1084 DEL 06/03/2019</t>
  </si>
  <si>
    <t xml:space="preserve"> - Se respondio con el documento No. 2019EE19612, cuyo asunto es: CORDIS 2019ER10202</t>
  </si>
  <si>
    <t>2019ER10203</t>
  </si>
  <si>
    <t>RESPUESTA A SU OFICIO NO. 2689 DEL 07/11/2019</t>
  </si>
  <si>
    <t>SE GENERA LA RADICACION 2019-459441
Respondido por: MSANDOVAL
Fecha Respuesta: 09-05-2019</t>
  </si>
  <si>
    <t>2019ER10204</t>
  </si>
  <si>
    <t>RESPUESTA A SU OFICIO NO. 1283 DEL 19/03/2019</t>
  </si>
  <si>
    <t>SE GENERA LA RADICACION 2019-459588
Respondido por: MSANDOVAL
Fecha Respuesta: 09-05-2019</t>
  </si>
  <si>
    <t>2019ER10205</t>
  </si>
  <si>
    <t>RESPUESTA A SU OFICIO NO. 0888 DEL 25/02/2019</t>
  </si>
  <si>
    <t xml:space="preserve"> - Se respondio con el documento No. 2019EE19613, cuyo asunto es: CORDIS 2019ER10205 OFICIO</t>
  </si>
  <si>
    <t>2019ER10206</t>
  </si>
  <si>
    <t>RESPUESTA A SU OFICIO NO. 0979-19/0126 DEL 20/03/2019</t>
  </si>
  <si>
    <t>SE GENERA LA RADICACION 2019-459726
Respondido por: MSANDOVAL
Fecha Respuesta: 09-05-2019</t>
  </si>
  <si>
    <t>2019ER10207</t>
  </si>
  <si>
    <t>RESPUESTA A SU OFICIO N° 0566 DE FECHA 18-02-2019</t>
  </si>
  <si>
    <t>SE GENERA RADICACIÓN 2019-460853
Respondido por: MSANDOVAL
Fecha Respuesta: 09-05-2019</t>
  </si>
  <si>
    <t>2019ER10208</t>
  </si>
  <si>
    <t>RESPUESTA A SU OFICIO NO. 0383 DEL 19/02/2019</t>
  </si>
  <si>
    <t>SE GENERA LA RADICACION 2019-460855
Respondido por: MSANDOVAL
Fecha Respuesta: 09-05-2019</t>
  </si>
  <si>
    <t>2019ER10209</t>
  </si>
  <si>
    <t>RESPUESTA A SU OFICIO N° 0769 DE FECHA 04-03-2019</t>
  </si>
  <si>
    <t xml:space="preserve"> - Se respondio con el documento No. 2019EE19620, cuyo asunto es: CORDIS 2019ER10209 OFICIO</t>
  </si>
  <si>
    <t>2019ER10210</t>
  </si>
  <si>
    <t>RESPUESTA A SU OFICIO NO. 0505 DEL 13/02/2019</t>
  </si>
  <si>
    <t xml:space="preserve"> - Se respondio con el documento No. 2019EE19621, cuyo asunto es: CORDIS 2019ER10210 OFICIO</t>
  </si>
  <si>
    <t>2019ER10211</t>
  </si>
  <si>
    <t>RESPUESTA A SU OFICIO NO. 594 DEL 28/02/2019</t>
  </si>
  <si>
    <t>SE GENERA LA RADICACION 2019-461047
Respondido por: MSANDOVAL
Fecha Respuesta: 09-05-2019</t>
  </si>
  <si>
    <t>2019ER10212</t>
  </si>
  <si>
    <t>RESPUESTA A SU OFICIO N° 1028 DE FECHA 22-03-2019</t>
  </si>
  <si>
    <t>SE GENERA LA RADICACION 2019-461083
Respondido por: MSANDOVAL
Fecha Respuesta: 09-05-2019</t>
  </si>
  <si>
    <t>2019ER10213</t>
  </si>
  <si>
    <t>RESPUESTA A SU OFICIO NO. 795 DEL 01/03/2019</t>
  </si>
  <si>
    <t>SE GENERA LA RADICACION 2019-461101
Respondido por: MSANDOVAL
Fecha Respuesta: 09-05-2019</t>
  </si>
  <si>
    <t>2019ER10214</t>
  </si>
  <si>
    <t>RESPUESTA A SU OFICIO NO. 0602 DEL 20/02/2019</t>
  </si>
  <si>
    <t>SE GENERA LA RADICACION 2019-461129
Respondido por: MSANDOVAL
Fecha Respuesta: 09-05-2019</t>
  </si>
  <si>
    <t>2019ER10215</t>
  </si>
  <si>
    <t>RESPUESTA A SU OFICIO N° 0856 DE FECHA 15-03-2019</t>
  </si>
  <si>
    <t>SE GENERO LA RADICACION 2019-450669
Respondido por: LJIMENEZ
Fecha Respuesta: 07-05-2019</t>
  </si>
  <si>
    <t>2019ER10216</t>
  </si>
  <si>
    <t>RESPUESTA A SU OFICIO NO. 0868 DEL 15/03/2019</t>
  </si>
  <si>
    <t>SE GENERA RAD 2019-458879 TRÁMITE 71
Respondido por: OCASTELLANOS
Fecha Respuesta: 08-05-2019</t>
  </si>
  <si>
    <t>2019ER10217</t>
  </si>
  <si>
    <t>RESPUESTA A SU OFICIO N° 00721 DE FECHA 21-02-2019</t>
  </si>
  <si>
    <t>SE GENERA RAD 2019-469980
Respondido por: OCASTELLANOS
Fecha Respuesta: 10-05-2019</t>
  </si>
  <si>
    <t>2019ER10218</t>
  </si>
  <si>
    <t>RESPUESTA A SU OFICIO NO. 0073 DEL 24/01/2019</t>
  </si>
  <si>
    <t>SE GENERA RAD 2019-459090 TRÁMITE 71
Respondido por: OCASTELLANOS
Fecha Respuesta: 08-05-2019</t>
  </si>
  <si>
    <t>2019ER10219</t>
  </si>
  <si>
    <t>RESPUESTA A SU OFICIO NO. 337 DEL 06/03/2019</t>
  </si>
  <si>
    <t>SE GENERA RAD 2019-459042 TRÁMITE 71
Respondido por: OCASTELLANOS
Fecha Respuesta: 08-05-2019</t>
  </si>
  <si>
    <t>2019ER10220</t>
  </si>
  <si>
    <t>RESPUESTA A SU OFICIO N° 1603 DE FECHA 18-09-2018</t>
  </si>
  <si>
    <t>SE GENERA RAD 2019-458991 TRÁMITE 71
Respondido por: OCASTELLANOS
Fecha Respuesta: 08-05-2019</t>
  </si>
  <si>
    <t>2019ER10221</t>
  </si>
  <si>
    <t>RESPUESTA A SU OFICIO NO. 201 DEL 25/02/2019</t>
  </si>
  <si>
    <t>SE GENERA RADICACIÓN 2019-477665 DE 14/05/2019
Respondido por: RACORTES
Fecha Respuesta: 14-05-2019</t>
  </si>
  <si>
    <t>2019ER10222</t>
  </si>
  <si>
    <t>RESPUESTA A SU OFICIO N° 497 DE FECHA 15-03-2019</t>
  </si>
  <si>
    <t>SE GENERA RADICACIÓN 2019-478028 DE 14/05/2019
Respondido por: RACORTES
Fecha Respuesta: 14-05-2019</t>
  </si>
  <si>
    <t>2019ER10223</t>
  </si>
  <si>
    <t>RESPUESTA A SU OFICIO NO. 383 DEL 08/03/2019</t>
  </si>
  <si>
    <t>SE GENERARON LAS RADICACIONES 2019-475781/475911/476006/476094
Respondido por: RACORTES
Fecha Respuesta: 13-05-2019</t>
  </si>
  <si>
    <t>2019ER10224</t>
  </si>
  <si>
    <t>RESPUESTA A SU OFICIO N° 594 DE FECHA 15-03-2019</t>
  </si>
  <si>
    <t>SE GENERARON LAS RADICAIONES: 2019-478103 Y 2019-478151 DE 14/05/2019
Respondido por: RACORTES
Fecha Respuesta: 14-05-2019</t>
  </si>
  <si>
    <t>2019ER10225</t>
  </si>
  <si>
    <t>RESPUESTA A SU OFICIO NO. 288 DEL 05/03/2019</t>
  </si>
  <si>
    <t>SE GENERA RAD 2019-462396 TR 71 Y SE ENVIA A LA SIFJ
Respondido por: DCPEREZ
Fecha Respuesta: 09-05-2019</t>
  </si>
  <si>
    <t>2019ER10226</t>
  </si>
  <si>
    <t>RESPUESTA A SU OFICIO N° 616 DE FECHA 05-03-2019</t>
  </si>
  <si>
    <t>SE GENERO RADICACION 2019-474721
Respondido por: JMONJE
Fecha Respuesta: 13-05-2019</t>
  </si>
  <si>
    <t>2019ER10227</t>
  </si>
  <si>
    <t>RESPUESTA A SU OFICIO NO. P-393 DEL 20/02/2019</t>
  </si>
  <si>
    <t>SE GENERO RAD.2019-474833
Respondido por: JMONJE
Fecha Respuesta: 13-05-2019</t>
  </si>
  <si>
    <t>2019ER10228</t>
  </si>
  <si>
    <t>RESPUESTA A SU OFICIO N° 576 DE FECHA 12-03-2019</t>
  </si>
  <si>
    <t>SE GENERA RAD 2019-462257 TR 71 Y SE ENVIA A LA SIFJ
Respondido por: DCPEREZ
Fecha Respuesta: 09-05-2019</t>
  </si>
  <si>
    <t>2019ER10229</t>
  </si>
  <si>
    <t>RESPUESTA A SU OFICIO NO. 3644 DEL 30/10/2019</t>
  </si>
  <si>
    <t>SE GENERO LA RADICACION 2019-456832
Respondido por: LJIMENEZ
Fecha Respuesta: 08-05-2019</t>
  </si>
  <si>
    <t>2019ER10230</t>
  </si>
  <si>
    <t>RESPUESTA A SU OFICIO N° 0727 DE FECHA 27-02-2019</t>
  </si>
  <si>
    <t xml:space="preserve"> - Se respondio con el documento No. 2019EE19514, cuyo asunto es: UAECD 2019 ER 10230</t>
  </si>
  <si>
    <t>2019ER10231</t>
  </si>
  <si>
    <t>RESPUESTA A SU OFICIO NO. 1.384 DEL 14/03/2019</t>
  </si>
  <si>
    <t>SE GENERA RAD 2019-462571 Y SE ENVIA A LA SIFJ
Respondido por: DCPEREZ
Fecha Respuesta: 09-05-2019</t>
  </si>
  <si>
    <t>2019ER10232</t>
  </si>
  <si>
    <t>RESPUESTA A SU OFICIO N° 990 DE FECHA 26-02-2019</t>
  </si>
  <si>
    <t>SE GENERO LA RADICACION 2019-460944
Respondido por: LJIMENEZ
Fecha Respuesta: 09-05-2019</t>
  </si>
  <si>
    <t>2019ER10233</t>
  </si>
  <si>
    <t>RESPUESTA A SU OFICIO NO. 0057/2019 DEL 18/01/2019</t>
  </si>
  <si>
    <t>SE GENERO LA RADICACION 2019-460945
Respondido por: LJIMENEZ
Fecha Respuesta: 09-05-2019</t>
  </si>
  <si>
    <t>2019ER10234</t>
  </si>
  <si>
    <t>RESPUESTA A SU OFICIO NO. 00033 DEL 16/01/2019</t>
  </si>
  <si>
    <t xml:space="preserve"> - Se respondio con el documento No. 2019EE19643, cuyo asunto es: UAECD 2019ER10234</t>
  </si>
  <si>
    <t>2019ER10235</t>
  </si>
  <si>
    <t>RESPUESTA A SU OFICIO NO. 0285 DEL 05/03/2019</t>
  </si>
  <si>
    <t xml:space="preserve"> - Se respondio con el documento No. 2019EE19645, cuyo asunto es: UAECD 2019 ER 10235</t>
  </si>
  <si>
    <t>2019ER10236</t>
  </si>
  <si>
    <t>RESPUESTA A SU OFICIO NO. 0823 DEL 14/03/2019</t>
  </si>
  <si>
    <t>SE GENERO LA RADICACION 2019-461120
Respondido por: LJIMENEZ
Fecha Respuesta: 09-05-2019</t>
  </si>
  <si>
    <t>2019ER10237</t>
  </si>
  <si>
    <t>RESPUESTA A SU OFICIO RAD IGAC 8002019ER4786 DE 21-03-2019</t>
  </si>
  <si>
    <t>SE GENERO LA RADICACION 2019-460949
Respondido por: LJIMENEZ
Fecha Respuesta: 09-05-2019</t>
  </si>
  <si>
    <t>2019ER10238</t>
  </si>
  <si>
    <t>RESPUESTA A SU OFICIO NO. 0317 DEL 06/03/2019</t>
  </si>
  <si>
    <t>SE GENERARON LAS RADICACIONES 2019 - 460953 Y 460959
RESPONDIDO POR: LJIMENEZ
FECHA RESPUESTA: 09-05-2019</t>
  </si>
  <si>
    <t>2019ER10239</t>
  </si>
  <si>
    <t>RESPUESTA A SU OFICIO NO. 0726 DEL 22/03/2019</t>
  </si>
  <si>
    <t>SE GENERO LA RADICACION 2019-460964
Respondido por: LJIMENEZ
Fecha Respuesta: 09-05-2019</t>
  </si>
  <si>
    <t>2019ER10240</t>
  </si>
  <si>
    <t>RESPUESTA A SU OFICIO N° 0395 DE FECHA 19-02-2019</t>
  </si>
  <si>
    <t>2019ER10241</t>
  </si>
  <si>
    <t>RESPUESTA A SU OFICIO NO. 0551 DEL 20/02/2019</t>
  </si>
  <si>
    <t>SE GENERO LA RADICACION 2019-461074
Respondido por: LJIMENEZ
Fecha Respuesta: 09-05-2019</t>
  </si>
  <si>
    <t>2019ER10242</t>
  </si>
  <si>
    <t>RESPUESTA A SU OFICIO N° 513 DE FECHA 07-03-2019</t>
  </si>
  <si>
    <t>SE GENERO RAD. 2019-469763
Respondido por: JMONJE
Fecha Respuesta: 10-05-2019</t>
  </si>
  <si>
    <t>2019ER10243</t>
  </si>
  <si>
    <t>RESPUESTA A SU OFICIO NO. J22CYCM  NO. 0479 DEL 07/02/2019</t>
  </si>
  <si>
    <t>SE GENERO RAD.2019-469943
Respondido por: JMONJE
Fecha Respuesta: 10-05-2019</t>
  </si>
  <si>
    <t>2019ER10244</t>
  </si>
  <si>
    <t>RESPUESTA A SU OFICIO N° 592-2019 DE FECHA 26-03-2019</t>
  </si>
  <si>
    <t xml:space="preserve"> - Se respondio con el documento No. 2019EE21000, cuyo asunto es: SE DA RESPUESTA A 2019ER10244</t>
  </si>
  <si>
    <t>2019ER10245</t>
  </si>
  <si>
    <t>RESPUESTA A SU OFICIO NO. 2305 DEL 10/08/2019</t>
  </si>
  <si>
    <t xml:space="preserve"> - Se respondio con el documento No. 2019EE20711, cuyo asunto es: SE DA RESPUESTA A 2019ER10245
PREDIO NO ENCONTRADO</t>
  </si>
  <si>
    <t>2019ER10246</t>
  </si>
  <si>
    <t>RESPUESTA A SU OFICIO N° 0135 DE FECHA 07-02-2019</t>
  </si>
  <si>
    <t>SE GENERA RADICACIÓN 2019-479382
Respondido por: RACORTES
Fecha Respuesta: 14-05-2019</t>
  </si>
  <si>
    <t>2019ER10247</t>
  </si>
  <si>
    <t>RESPUESTA A SU OFICIO NO. 325 DEL 06/03/2019</t>
  </si>
  <si>
    <t>SE GENERA RADICACIÓN 2019-479700 DE 14/05/2019
Respondido por: RACORTES
Fecha Respuesta: 14-05-2019</t>
  </si>
  <si>
    <t>2019ER10248</t>
  </si>
  <si>
    <t>RESPUESTA A SU OFICIO N° 2091 DE FECHA 14-11-2019</t>
  </si>
  <si>
    <t>SE GENERA RADICACIÓN 2019-479875
Respondido por: RACORTES
Fecha Respuesta: 14-05-2019</t>
  </si>
  <si>
    <t>2019ER10249</t>
  </si>
  <si>
    <t>RESPUESTA A SU OFICIO NO. 1284 DEL 02/04/2019</t>
  </si>
  <si>
    <t>SE GENERÓ RADICACIÓN 2019-480032 DE 14/05/2019
Respondido por: RACORTES
Fecha Respuesta: 14-05-2019</t>
  </si>
  <si>
    <t>2019ER10250</t>
  </si>
  <si>
    <t xml:space="preserve"> - Se respondio con el documento No. 2019EE21724, cuyo asunto es: 2019ER10250</t>
  </si>
  <si>
    <t>2019ER10251</t>
  </si>
  <si>
    <t>SOLICITUD CERTIFICADOD E BIENES E INMUEBLES</t>
  </si>
  <si>
    <t>JUZGADO 28 DE EJECUCION DE PENAS</t>
  </si>
  <si>
    <t xml:space="preserve"> - Se respondio con el documento No. 2019EE19310, cuyo asunto es: UAECD 2019 ER 10251</t>
  </si>
  <si>
    <t>2019ER10253</t>
  </si>
  <si>
    <t xml:space="preserve"> - Se respondio con el documento No. 2019EE19240, cuyo asunto es: SE DA RESPUESTA A 2019ER10253
GENERA CERT VIVIENDA</t>
  </si>
  <si>
    <t>2019ER10255</t>
  </si>
  <si>
    <t xml:space="preserve"> - Se respondio con el documento No. 2019EE19246, cuyo asunto es: SE DA RESPUESTA A 2019ER10255
GENERA CERTIF VIVIENDA
</t>
  </si>
  <si>
    <t>2019ER10256</t>
  </si>
  <si>
    <t xml:space="preserve"> - Se respondio con el documento No. 2019EE19244, cuyo asunto es: SE DA RESPUESTA A 2019ER10256
GENERA CERT DE VIVIENDA
</t>
  </si>
  <si>
    <t>2019ER10257</t>
  </si>
  <si>
    <t>RECURSO DE RECONSIDERACION CONTRA EL COBRO POR VALORIZACION</t>
  </si>
  <si>
    <t>SE TRASLADA SOLICITUD CON PLANILLA A LA SIFJ PARA QUE SE DE RESPUESTA AL SOLICITANTE QUIEN MANIFIESTA"QUISIERA QUE POR PARTE DE USTEDES SE DE UNA INVESTIGACIÓN MÁS PROFUNDA.- LOTE JARDINES DEL RECUERDO
Respondido por: OCASTELLANOS
Fecha Respuesta: 08-05-2019</t>
  </si>
  <si>
    <t>2019ER10258</t>
  </si>
  <si>
    <t xml:space="preserve"> - Se respondio con el documento No. 2019EE19251, cuyo asunto es: SE DA RESPUESTA A 2019ER10258
GENERA CERT VIVIENDA</t>
  </si>
  <si>
    <t>2019ER10259</t>
  </si>
  <si>
    <t xml:space="preserve"> - Se respondio con el documento No. 2019EE19252, cuyo asunto es: SE DA RESPUESTA A 2019ER10259
GENERA CERTIF VIVIENDA</t>
  </si>
  <si>
    <t>2019ER10260</t>
  </si>
  <si>
    <t xml:space="preserve"> - Se respondio con el documento No. 2019EE19247, cuyo asunto es: SE DA RESPUESTA A 2019ER10260
GENERA CERT VIVIENDA</t>
  </si>
  <si>
    <t>2019ER10261</t>
  </si>
  <si>
    <t>SOLICUTD CERTIFICADO DE BIENES E INMUEBLES</t>
  </si>
  <si>
    <t xml:space="preserve"> - Se respondio con el documento No. 2019EE19248, cuyo asunto es: SE DA RESPUESTA A 2019ER10261
GENERA CERT VIVIENDA</t>
  </si>
  <si>
    <t>2019ER10262</t>
  </si>
  <si>
    <t xml:space="preserve"> - Se respondio con el documento No. 2019EE19250, cuyo asunto es: SE DA RESPUESTA A 2019ER10262
GENERA CERT VIVIENDA
</t>
  </si>
  <si>
    <t>2019ER10264</t>
  </si>
  <si>
    <t>SE GENERA RAD 2019-477235 TR 71
Respondido por: OCASTELLANOS
Fecha Respuesta: 14-05-2019</t>
  </si>
  <si>
    <t>2019ER10265</t>
  </si>
  <si>
    <t>SOLICUTUD BOLETIN CATASTRAL</t>
  </si>
  <si>
    <t xml:space="preserve"> - Se respondio con el documento No. 2019EE19332, cuyo asunto es:  2019ER10265</t>
  </si>
  <si>
    <t>2019ER10266</t>
  </si>
  <si>
    <t>2019EE19333
Respondido por: NOCHOA
Fecha Respuesta: 07-05-2019</t>
  </si>
  <si>
    <t>2019ER10267</t>
  </si>
  <si>
    <t>2019ER10269</t>
  </si>
  <si>
    <t>REMISION TRASLADO POR COMPETENCIA - 2019ER34340</t>
  </si>
  <si>
    <t xml:space="preserve"> - Se respondio con el documento No. 2019EE46055, cuyo asunto es: UAECD 2019ER10269 SOLICITUD REVISION AVALUO</t>
  </si>
  <si>
    <t>2019ER10270</t>
  </si>
  <si>
    <t>REMISION TRASLADO POR COMPETENCIA - 2019ER34350</t>
  </si>
  <si>
    <t xml:space="preserve"> - Se respondio con el documento No. 2019EE45958, cuyo asunto es: UAECD 2019ER10270 SOLICITUD INCORPORACION CONSTRUCCION PH</t>
  </si>
  <si>
    <t>2019ER10271</t>
  </si>
  <si>
    <t>REMISION TRASLADO POR COMPETENCIA - 2019ER34376</t>
  </si>
  <si>
    <t xml:space="preserve"> - Se respondio con el documento No. 2019EE44233, cuyo asunto es: UAECD 2019ER10271 SOLICITUD REVISION AVALUO</t>
  </si>
  <si>
    <t>2019ER10272</t>
  </si>
  <si>
    <t>REMISION TRASLADO POR COMPETENCIA - 2019ER34661</t>
  </si>
  <si>
    <t xml:space="preserve"> - Se respondio con el documento No. 2019EE46574, cuyo asunto es: UAECD 2019ER10272 SOLICITUD REVISION AVALUO</t>
  </si>
  <si>
    <t>2019ER10273</t>
  </si>
  <si>
    <t>RT 48904A - SOLICITUD CORRECCION DE AVALUO COMERCIAL NO. 2018-1789</t>
  </si>
  <si>
    <t>SE TRANSFIERE CORDIS A LA SIE PARA SU RESPECTIVO TRAMITE
Respondido por: DHPEREZ
Fecha Respuesta: 06-05-2019</t>
  </si>
  <si>
    <t>2019ER10274</t>
  </si>
  <si>
    <t>REMISION TRASLADO POR COMPETENCIA - 2019ER34757</t>
  </si>
  <si>
    <t xml:space="preserve"> - Se respondio con el documento No. 2019EE44251, cuyo asunto es: UAECD 2019ER10274 SOICITUD RECTIFICACION AREA CONSTRUIDA</t>
  </si>
  <si>
    <t>2019ER10275</t>
  </si>
  <si>
    <t>REMISION TRASLADO POR COMPETENCIA - 2019ER34817</t>
  </si>
  <si>
    <t xml:space="preserve"> - Se respondio con el documento No. 2019EE49064, cuyo asunto es: UAECD 2019ER10275 CERTIFICACIONES MANUALES CONSERVACIÓN
</t>
  </si>
  <si>
    <t>2019ER10276</t>
  </si>
  <si>
    <t>REMISION TRASLADO POR COMPETENCIA - 2019ER34921</t>
  </si>
  <si>
    <t xml:space="preserve"> - Se respondio con el documento No. 2019EE44258, cuyo asunto es: UAECD 2019ER10276 SOLICITUD RECTIFICACION AREA CONSTRUIDA</t>
  </si>
  <si>
    <t>2019ER10277</t>
  </si>
  <si>
    <t>REMISION TRASLADO POR COMPETENCIA - 2019ER34923</t>
  </si>
  <si>
    <t xml:space="preserve"> - Se respondio con el documento No. 2019EE46580, cuyo asunto es: UAECD 2019ER10277 SOLICITUD REVISION AVALUO</t>
  </si>
  <si>
    <t>2019ER10278</t>
  </si>
  <si>
    <t>RT 48972A - SOLICITUD COMPLEMENTACION DE AVALUO COMERCIAL NO. 2018-1220</t>
  </si>
  <si>
    <t>SE TRANSFIERE CORDIS DEL AVALUO COMERCIAL N° 829-2017 PARA COMPLEMTANTACION CON RT: 48972A, RADICADO: 131474
Respondido por: JTORRESG
Fecha Respuesta: 07-05-2019</t>
  </si>
  <si>
    <t>2019ER10279</t>
  </si>
  <si>
    <t>REMISION TRASLADO POR COMPETENCIA - 2019ER35081</t>
  </si>
  <si>
    <t xml:space="preserve"> - Se respondio con el documento No. 2019EE44302, cuyo asunto es: UAECD 2019ER10279 SOLICITA RECTIFICACION AREA CONSTRUIDA</t>
  </si>
  <si>
    <t>2019ER10280</t>
  </si>
  <si>
    <t>REMISION TRASLADO POR COMPETENCIA - 2019ER35217</t>
  </si>
  <si>
    <t xml:space="preserve"> - Se respondio con el documento No. 2019EE49102, cuyo asunto es: UAECD 2019ER10280 SOLICITUD REVISION AVALUO</t>
  </si>
  <si>
    <t>2019ER10281</t>
  </si>
  <si>
    <t>REMISION TRASLADO POR COMPETENCIA - 2019ER38679</t>
  </si>
  <si>
    <t xml:space="preserve"> - Se respondio con el documento No. 2019EE44304, cuyo asunto es: UAECD 2019ER10281 SOLICITUD RECTIFICACION AREA CONSTRUIDA</t>
  </si>
  <si>
    <t>2019ER10282</t>
  </si>
  <si>
    <t>RT 48686B - SOLICITUD CORRECCION DE AVALUO COMERCIAL NO. 2018-0756</t>
  </si>
  <si>
    <t>2019ER10283</t>
  </si>
  <si>
    <t>REMISION TRASLADO POR COMPETENCIA - 2019ER36217</t>
  </si>
  <si>
    <t xml:space="preserve"> - Se respondio con el documento No. 2019EE49108, cuyo asunto es: UAECD 2019ER10283 SOLICITUD REVISION AVALUO</t>
  </si>
  <si>
    <t>2019ER10284</t>
  </si>
  <si>
    <t>REMISION TRASLADO POR COMPETENCIA - 2019ER35242</t>
  </si>
  <si>
    <t xml:space="preserve"> - Se respondio con el documento No. 2019EE49110, cuyo asunto es: UAECD 2019ER10284 SOLICITUD REFORMA PH/INCORPORACIÓN CONSTRUCCIÓN PH</t>
  </si>
  <si>
    <t>2019ER10285</t>
  </si>
  <si>
    <t>REMISION TRASLADO POR COMPETENCIA - 2019ER35246</t>
  </si>
  <si>
    <t xml:space="preserve"> SE RESPONDIO CON EL DOCUMENTO NO. 2019EE49116, CUYO ASUNTO ES: UAECD 2019ER10285 - 2019ER10293 SOLICITUD REVISION AVALUO
Respondido por: JCSANCHEZ
Fecha Respuesta:</t>
  </si>
  <si>
    <t>2019ER10286</t>
  </si>
  <si>
    <t>REMISION TRASLADO POR COMPETENCIA - 2019ER35346</t>
  </si>
  <si>
    <t xml:space="preserve"> - Se respondio con el documento No. 2019EE49158, cuyo asunto es: UAECD 2019ER10286 SOLICITUD REVISION AVALUO</t>
  </si>
  <si>
    <t>2019ER10287</t>
  </si>
  <si>
    <t>REMISION TRASLADO POR COMPETENCIA - 2019ER35202</t>
  </si>
  <si>
    <t xml:space="preserve"> - Se respondio con el documento No. 2019EE49171, cuyo asunto es: UAECD 2019ER10287 SOLICITUD REVISION AVALUO</t>
  </si>
  <si>
    <t>2019ER10288</t>
  </si>
  <si>
    <t>REMISION TRASLADO POR COMPETENCIA - 2019ER35218</t>
  </si>
  <si>
    <t xml:space="preserve"> - Se respondio con el documento No. 2019EE49183, cuyo asunto es: UAECD 2019ER10288 SOLICITUD REVISION AVALUO</t>
  </si>
  <si>
    <t>2019ER10289</t>
  </si>
  <si>
    <t>REMISION TRASLADO POR COMPETENCIA - 2019ER35167</t>
  </si>
  <si>
    <t>2019ER10290</t>
  </si>
  <si>
    <t>REMISION TRASLADO POR COMPETENCIA - 2019ER35170</t>
  </si>
  <si>
    <t>2019ER10291</t>
  </si>
  <si>
    <t>SE GENERO LA RADICACION 2019-450607
Respondido por: LJIMENEZ
Fecha Respuesta: 07-05-2019</t>
  </si>
  <si>
    <t>2019ER10293</t>
  </si>
  <si>
    <t>REMISION TRASLADO POR COMPETENCIA - 2019ER35248</t>
  </si>
  <si>
    <t>NO TENER EN CUENTA ESTA ASIGNACIION A LA FUNCIONARIA YA QUE NO ES COMPETENCIA DEL AREA COMERCIAL. QUEDA PENDIENTE POR ASIGNAR
Respondido por: NPASTRAN
Fecha Respuesta: 06-05-2019</t>
  </si>
  <si>
    <t>2019ER10294</t>
  </si>
  <si>
    <t>REMISION TRASLADO POR COMPETENCIA - 2019ER35251</t>
  </si>
  <si>
    <t xml:space="preserve"> - Se respondio con el documento No. 2019EE49193, cuyo asunto es: UAECD 2019ER10294 SOLICITUD REVISION AVALUO</t>
  </si>
  <si>
    <t>2019ER10295</t>
  </si>
  <si>
    <t>RT 8942B - REITERACION SOLICITUD DE MODIFICACION ACTUALIZACION DE AREA USO Y DESTINO EN EL SISTEMA INTEGRADO DE INFORMACION CATASTRAL</t>
  </si>
  <si>
    <t xml:space="preserve"> - Se respondio con el documento No. 2019EE22166, cuyo asunto es: UAECD 2019ER10295</t>
  </si>
  <si>
    <t>2019ER10296</t>
  </si>
  <si>
    <t>REMISION TRASLADO POR COMPETENCIA - 2019ER34427</t>
  </si>
  <si>
    <t xml:space="preserve"> - Se respondio con el documento No. 2019EE44322, cuyo asunto es: UAECD 2019ER10296 SOLICITUD REVISION AVALUO</t>
  </si>
  <si>
    <t>2019ER10297</t>
  </si>
  <si>
    <t>REMISION TRASLADO POR COMPETENCIA - 2019ER40467</t>
  </si>
  <si>
    <t xml:space="preserve"> - Se respondio con el documento No. 2019EE44338, cuyo asunto es: UAECD 2019ER10297 SOLICITA REVISION AVALUO</t>
  </si>
  <si>
    <t>2019ER10298</t>
  </si>
  <si>
    <t>JUZGADO VEINTIDOS CIVIL MUNICIPAL DE BOGOTA</t>
  </si>
  <si>
    <t>SE GENERAN LAS RAD 2019-475009; 2019-475051; 2019-475209 TR 71
Respondido por: OCASTELLANOS
Fecha Respuesta: 13-05-2019</t>
  </si>
  <si>
    <t>2019ER10300</t>
  </si>
  <si>
    <t>REMISION TRASLADO POR COMPETENCIA - 2019ER38803</t>
  </si>
  <si>
    <t xml:space="preserve"> - Se respondio con el documento No. 2019EE45658, cuyo asunto es: UAECD 2019ER10300 SOLICITUD REVISION AVALUO</t>
  </si>
  <si>
    <t>2019ER10304</t>
  </si>
  <si>
    <t>REMISION TRASLADO POR COMPETENCIA - 2019ER34866</t>
  </si>
  <si>
    <t xml:space="preserve"> - Se respondio con el documento No. 2019EE48406, cuyo asunto es: UAECD 2019ER10304 SOLICTUD REVISION AVALUO</t>
  </si>
  <si>
    <t>2019ER10305</t>
  </si>
  <si>
    <t>REMISION TRASLADO POR COMPETENCIA - 2019ER34521</t>
  </si>
  <si>
    <t xml:space="preserve"> - Se respondio con el documento No. 2019EE49236, cuyo asunto es: UAECD 2019ER10305 SOLICITUD REVISION AVALUO</t>
  </si>
  <si>
    <t>2019ER10306</t>
  </si>
  <si>
    <t>REMISION TRASLADO POR COMPETENCIA - 2019ER34713</t>
  </si>
  <si>
    <t xml:space="preserve"> - Se respondio con el documento No. 2019EE49315, cuyo asunto es: UAECD 2019ER10306 SOLICITUD REVISION AVALUO</t>
  </si>
  <si>
    <t>2019ER10307</t>
  </si>
  <si>
    <t>REMISION TRASLADO POR COMPETENCIA - 2019ER38279</t>
  </si>
  <si>
    <t xml:space="preserve"> - Se respondio con el documento No. 2019EE49319, cuyo asunto es: UAECD 2019ER10307 SOLICITUD REVISION AVALUO</t>
  </si>
  <si>
    <t>2019ER10308</t>
  </si>
  <si>
    <t>REMISION TRASLADO POR COMPETENCIA - 2019ER38411</t>
  </si>
  <si>
    <t xml:space="preserve"> - Se respondio con el documento No. 2019EE49204, cuyo asunto es: UAECD 2019ER10308 / 2019ER10311 / 2019ER10313 SOLICITUD REVISION AVALUO</t>
  </si>
  <si>
    <t>2019ER10309</t>
  </si>
  <si>
    <t>REMISION TRASLADO POR COMPETENCIA - 2019ER38413</t>
  </si>
  <si>
    <t xml:space="preserve"> - Se respondio con el documento No. 2019EE49232, cuyo asunto es: UAECD 2019ER10309 SOLICITUD REVISION AVALUO</t>
  </si>
  <si>
    <t>2019ER10311</t>
  </si>
  <si>
    <t>REMISION TRASLADO POR COMPETENCIA - 2019ER38415</t>
  </si>
  <si>
    <t>- SE RESPONDIO CON EL DOCUMENTO NO. 2019EE49204, CUYO ASUNTO ES: UAECD 2019ER10308 / 2019ER10311 / 2019ER10313 SOLICITUD REVISION AVALUO
Respondido por: JCSANCHEZ
Fecha Respuesta: 13-09-2019</t>
  </si>
  <si>
    <t>2019ER10313</t>
  </si>
  <si>
    <t>REMISION TRASLADO POR COMPETENCIA - 2019ER38416</t>
  </si>
  <si>
    <t>2019ER10315</t>
  </si>
  <si>
    <t>REMISION TRASLADO POR COMPETENCIA - 2019ER38544</t>
  </si>
  <si>
    <t xml:space="preserve"> - Se respondio con el documento No. 2019EE44366, cuyo asunto es: UAECD 2019ER10315 SOLICITA REVISION AVALUO</t>
  </si>
  <si>
    <t>2019ER10316</t>
  </si>
  <si>
    <t>REMISION TRASLADO POR COMPETENCIA - 2019ER38590</t>
  </si>
  <si>
    <t xml:space="preserve"> - Se respondio con el documento No. 2019EE49328, cuyo asunto es: UAECD 2019ER10316 SOLICITUD REVISION AVALUO</t>
  </si>
  <si>
    <t>2019ER10318</t>
  </si>
  <si>
    <t>REMISION TRASLADO POR COMPETENCIA - 2019ER39526</t>
  </si>
  <si>
    <t xml:space="preserve"> - Se respondio con el documento No. 2019EE45705, cuyo asunto es: UAECD 2019ER10318 SOLICITUD REVISION AVALUO</t>
  </si>
  <si>
    <t>2019ER10319</t>
  </si>
  <si>
    <t>REMISION TRASLADO POR COMPETENCIA - 2019ER39536</t>
  </si>
  <si>
    <t xml:space="preserve"> - Se respondio con el documento No. 2019EE49331, cuyo asunto es: UAECD 2019ER103019 SOLICITUD REVISION AVALUO</t>
  </si>
  <si>
    <t>2019ER10321</t>
  </si>
  <si>
    <t>REMISION TRASLADO POR COMPETENCIA - 2019ER39859</t>
  </si>
  <si>
    <t>2019ER10322</t>
  </si>
  <si>
    <t>REMISION TRASLADO POR COMPETENCIA - 2019ER39968</t>
  </si>
  <si>
    <t xml:space="preserve"> - Se respondio con el documento No. 2019EE49225, cuyo asunto es: UAECD 2019ER10322 SOLICITUD CERTIFICACIONES MANUALES CONSERVACION</t>
  </si>
  <si>
    <t>2019ER10323</t>
  </si>
  <si>
    <t>REMISION TRASLADO POR COMPETENCIA - 2019ER39018</t>
  </si>
  <si>
    <t xml:space="preserve"> - Se respondio con el documento No. 2019EE44379, cuyo asunto es: UAECD 2019ER10323 SOLICITUD REVISION AVALUO</t>
  </si>
  <si>
    <t>2019ER10332</t>
  </si>
  <si>
    <t>SOLICITUD CAPAS DE TOPOGRAFICOS SIN ENTREGAR</t>
  </si>
  <si>
    <t>SE ENVIO CON EL 2019 EE 22648
Respondido por: A51607970
Fecha Respuesta: 23-05-2019</t>
  </si>
  <si>
    <t>2019ER10335</t>
  </si>
  <si>
    <t>REMISION TRASLADO POR COMPETENCIA - 2019ER39070</t>
  </si>
  <si>
    <t xml:space="preserve"> - Se respondio con el documento No. 2019EE49350, cuyo asunto es: UAECD 2019ER10335 SOLICITUD REVISION AVALUO</t>
  </si>
  <si>
    <t>2019ER10337</t>
  </si>
  <si>
    <t>REMISION TRASLADO POR COMPETENCIA - 2019ER36740</t>
  </si>
  <si>
    <t>SE RESPONDE CON OFICIO 2019EE28120. RESPUESTA TAMBIEN PARA EL OFICIO 2019ER 11226 POR TRATARSE DE LA MISMA SOLICITUD
Respondido por: OCASTELLANOS
Fecha Respuesta: 10-06-2019</t>
  </si>
  <si>
    <t>2019ER10338</t>
  </si>
  <si>
    <t>REMISION TRASLADO POR COMPETENCIA - 2019ER36772</t>
  </si>
  <si>
    <t xml:space="preserve"> - Se respondio con el documento No. 2019EE45726, cuyo asunto es: UAECD 2019ER10338 SOLICITUD REVISION AVALUO
</t>
  </si>
  <si>
    <t>2019ER10339</t>
  </si>
  <si>
    <t>REMISION TRASLADO POR COMPETENCIA - 2019ER37949</t>
  </si>
  <si>
    <t>DE ACUERDO A LO REQUERIDO POR LA SIE SE TRASLADA PARA DAR RESPUESTA AL USUARIO.
SE GENERO CERTIFICACIONCATASTRAL ACTUALIZADA
Respondido por: NPASTRAN
Fecha Respuesta: 27-05-2019</t>
  </si>
  <si>
    <t>2019ER10340</t>
  </si>
  <si>
    <t>REMISION TRASLADO POR COMPETENCIA - 2019ER39250</t>
  </si>
  <si>
    <t xml:space="preserve"> - Se respondio con el documento No. 2019EE49363, cuyo asunto es: UAECD 2019ER10340 SOLICITUD REVISION AVALUO</t>
  </si>
  <si>
    <t>2019ER10341</t>
  </si>
  <si>
    <t>REMISION TRASLADO POR COMPETENCIA - 2019ER39316</t>
  </si>
  <si>
    <t xml:space="preserve"> - Se respondio con el documento No. 2019EE46061, cuyo asunto es: UAECD 2019ER10341 SOLICITUD MODIFICACION ESTRATO USO DESTINO</t>
  </si>
  <si>
    <t>2019ER10342</t>
  </si>
  <si>
    <t>PROGRAMACION DE VISITA - EXPEDIENTE N° 2017544490102082E POR INVASION AL ESPACIO PUBLICO</t>
  </si>
  <si>
    <t>SE TRASLADA OFICIO A LA SIFJ PARA QUE SE LE DERESPUESTA A LA SOLICTD DE LA INSPECCIÓN 4 DE POLICIA
Respondido por: OCASTELLANOS
Fecha Respuesta: 07-05-2019</t>
  </si>
  <si>
    <t>2019ER10343</t>
  </si>
  <si>
    <t>REMISION TRASLADO POR COMPETENCIA - 2019ER39393</t>
  </si>
  <si>
    <t xml:space="preserve"> - Se respondio con el documento No. 2019EE45739, cuyo asunto es: UAECD 2019ER10343 SOLICITUD REVISION AVALUO</t>
  </si>
  <si>
    <t>2019ER10344</t>
  </si>
  <si>
    <t>REMISION TRASLADO POR COMPETENCIA - 2019ER39428</t>
  </si>
  <si>
    <t xml:space="preserve"> - Se respondio con el documento No. 2019EE49220, cuyo asunto es: UAECD 2019ER10344 SOLICITUD RECTIFICACION DE AREA CONSTRUIDA</t>
  </si>
  <si>
    <t>2019ER10345</t>
  </si>
  <si>
    <t>REMISION TRASLADO POR COMPETENCIA - 2019ER38807</t>
  </si>
  <si>
    <t xml:space="preserve"> - Se respondio con el documento No. 2019EE45759, cuyo asunto es: UAECD 2019ER10345 SOLICITUD REVISION AVALUO</t>
  </si>
  <si>
    <t>2019ER10346</t>
  </si>
  <si>
    <t>REMISION TRASLADO POR COMPETENCIA - 2019ER38831</t>
  </si>
  <si>
    <t xml:space="preserve"> - Se respondio con el documento No. 2019EE49425, cuyo asunto es: UAECD 2019ER10346 SOLICITUD REVISION AVALUO</t>
  </si>
  <si>
    <t>2019ER10347</t>
  </si>
  <si>
    <t>SE TRANSFIERE A LA SIFJ PARA DAR TRAMITE
Respondido por: NPASTRAN
Fecha Respuesta: 21-05-2019</t>
  </si>
  <si>
    <t>2019ER10348</t>
  </si>
  <si>
    <t>REMISION TRASLADO POR COMPETENCIA - 2019ER38865</t>
  </si>
  <si>
    <t xml:space="preserve"> - Se respondio con el documento No. 2019EE49446, cuyo asunto es: UAECD 2019ER10348 SOLICITUD REVISION AVALUO</t>
  </si>
  <si>
    <t>2019ER10349</t>
  </si>
  <si>
    <t>SE TRANSFIERE A LA SIFJ POR SER DE SU COMPETENCIA
Respondido por: NPASTRAN
Fecha Respuesta: 21-05-2019</t>
  </si>
  <si>
    <t>2019ER10350</t>
  </si>
  <si>
    <t>REMISION TRASLADO POR COMPETENCIA - 2019ER39005</t>
  </si>
  <si>
    <t xml:space="preserve"> - Se respondio con el documento No. 2019EE49493, cuyo asunto es: UAECD 2019ER10350 SOLICITUD REVISION AVALUO</t>
  </si>
  <si>
    <t>2019ER10351</t>
  </si>
  <si>
    <t>REMISION TRASLADO POR COMPETENCIA - 2019ER36187</t>
  </si>
  <si>
    <t xml:space="preserve"> - Se respondio con el documento No. 2019EE44386, cuyo asunto es: UAECD 2019ER10351 SOLICITUD REVISION AVALUO</t>
  </si>
  <si>
    <t>2019ER10352</t>
  </si>
  <si>
    <t>REMISION TRASLADO POR COMPETENCIA - 2019ER36190</t>
  </si>
  <si>
    <t xml:space="preserve"> - Se respondio con el documento No. 2019EE49510, cuyo asunto es: UAECD 2019ER10352 SOLICITUD REVISION AVALUO</t>
  </si>
  <si>
    <t>2019ER10353</t>
  </si>
  <si>
    <t>REMISION TRASLADO POR COMPETENCIA - 2019ER36775</t>
  </si>
  <si>
    <t xml:space="preserve"> - Se respondio con el documento No. 2019EE49521, cuyo asunto es: UAECD 2019ER10353 SOLICITUD REVISION AVALUO</t>
  </si>
  <si>
    <t>2019ER10354</t>
  </si>
  <si>
    <t>SE GENERA LA RAD 2019-475905 TR 71
Respondido por: OCASTELLANOS
Fecha Respuesta: 13-05-2019</t>
  </si>
  <si>
    <t>2019ER10355</t>
  </si>
  <si>
    <t>REMISION TRASLADO POR COMPETENCIA - 2019ER39822</t>
  </si>
  <si>
    <t>2019ER10356</t>
  </si>
  <si>
    <t>REMISION TRASLADO POR COMPETENCIA - 2019ER39841</t>
  </si>
  <si>
    <t xml:space="preserve"> - Se respondio con el documento No. 2019EE45801, cuyo asunto es: UAECD 2019ER10356 SOLICITUD MODIFICACION ESTRATO USO DESTINO</t>
  </si>
  <si>
    <t>2019ER10357</t>
  </si>
  <si>
    <t>REMISION TRASLADO POR COMPETENCIA - 2019ER40644</t>
  </si>
  <si>
    <t xml:space="preserve"> - Se respondio con el documento No. 2019EE44436, cuyo asunto es: UAECD 2019ER10357 SOLICITUD RECTIFICACION AREA CONSTRUIDA</t>
  </si>
  <si>
    <t>2019ER10358</t>
  </si>
  <si>
    <t>REMISION TRASLADO POR COMPETENCIA - 2019ER39200</t>
  </si>
  <si>
    <t xml:space="preserve"> - Se respondio con el documento No. 2019EE49541, cuyo asunto es: UAECD 2019ER10358 SOLICITUD REVISION AVALUO</t>
  </si>
  <si>
    <t>2019ER10359</t>
  </si>
  <si>
    <t>REMISION TRASLADO POR COMPETENCIA - 2019ER38767</t>
  </si>
  <si>
    <t xml:space="preserve"> - Se respondio con el documento No. 2019EE46583, cuyo asunto es: UAECD 2019ER10359 SOLICITUD CERTIFICACIONES MANUALES CONSERVACION</t>
  </si>
  <si>
    <t>2019ER10360</t>
  </si>
  <si>
    <t>REMISION TRASLADO POR COMPETENCIA - 2019ER38790</t>
  </si>
  <si>
    <t>2019ER10361</t>
  </si>
  <si>
    <t>REMISION TRASLADO POR COMPETENCIA - 2019ER39238</t>
  </si>
  <si>
    <t xml:space="preserve"> - Se respondio con el documento No. 2019EE49548, cuyo asunto es: UAECD 2019ER10361 SOLICITUD REVISION AVALUO</t>
  </si>
  <si>
    <t>2019ER10362</t>
  </si>
  <si>
    <t>REMISION TRASLADO POR COMPETENCIA - 2019ER39854</t>
  </si>
  <si>
    <t xml:space="preserve"> - Se respondio con el documento No. 2019EE49561, cuyo asunto es: UAECD 2019ER10362 SOLICITUD REVISION AVALUO</t>
  </si>
  <si>
    <t>2019ER10364</t>
  </si>
  <si>
    <t>REMISION TRASLADO POR COMPETENCIA - 2019ER39570</t>
  </si>
  <si>
    <t xml:space="preserve"> - Se respondio con el documento No. 2019EE44447, cuyo asunto es: UAECD 2019ER10364 SOLICITUD MODIFICACION ESTRATO USO DESTINO</t>
  </si>
  <si>
    <t>2019ER10365</t>
  </si>
  <si>
    <t>REMISION TRASLADO POR COMPETENCIA - 2019ER39585</t>
  </si>
  <si>
    <t xml:space="preserve"> - Se respondio con el documento No. 2019EE44470, cuyo asunto es: UAECD 2019ER10365 SOLICITUD REVISION AVALUO</t>
  </si>
  <si>
    <t>2019ER10366</t>
  </si>
  <si>
    <t>REMISION TRASLADO POR COMPETENCIA - 2019ER36498</t>
  </si>
  <si>
    <t>2019ER10367</t>
  </si>
  <si>
    <t>REMISION TRASLADO POR COMPETENCIA - 2019ER37878</t>
  </si>
  <si>
    <t>NO TENER EN CUENTA ESTA ASIGNACION A LA FUNCIONARIA, YA QUE CORRESPONDE A USUARIO, QUEDA PENDIENTE DE ASIGNAR
Respondido por: NPASTRAN
Fecha Respuesta: 07-05-2019</t>
  </si>
  <si>
    <t>2019ER10368</t>
  </si>
  <si>
    <t>REMISION TRASLADO POR COMPETENCIA - 2019ER38805</t>
  </si>
  <si>
    <t xml:space="preserve"> - Se respondio con el documento No. 2019EE45824, cuyo asunto es: UAECD 2019ER10368 SOLICITUD REVISION AVALUO</t>
  </si>
  <si>
    <t>2019ER10369</t>
  </si>
  <si>
    <t>ACLARACION DIRECCION Y CHIP - RAD. UAECD 2019ER3586</t>
  </si>
  <si>
    <t>2019ER10370</t>
  </si>
  <si>
    <t>REMISION TRASLADO POR COMPETENCIA - 2019ER38713</t>
  </si>
  <si>
    <t xml:space="preserve"> - Se respondio con el documento No. 2019EE44481, cuyo asunto es: UAECD 2019ER10370 SOLICITUD REVISION AVALUO</t>
  </si>
  <si>
    <t>2019ER10371</t>
  </si>
  <si>
    <t>REMISION TRASLADO POR COMPETENCIA - 2019ER38452</t>
  </si>
  <si>
    <t xml:space="preserve"> - Se respondio con el documento No. 2019EE45950, cuyo asunto es: UAECD 2019ER10371 SOLICITUD REVISION AVALUO</t>
  </si>
  <si>
    <t>2019ER10372</t>
  </si>
  <si>
    <t>SOLICITUD RECTIFICACION DE LA INFORMACION CATASTRAL</t>
  </si>
  <si>
    <t xml:space="preserve"> - Se respondio con el documento No. 2019EE23132, cuyo asunto es: CORDIS 2019ER10372 SE GENERO LAS RADICACIONES 510403-510418-510427-510444-510461-510472-510510-510528</t>
  </si>
  <si>
    <t>2019ER10377</t>
  </si>
  <si>
    <t>SOLICITUD BOLETIN CATASTRAL DE LOS ULTIMOS 3 AÑOS</t>
  </si>
  <si>
    <t xml:space="preserve"> - Se respondio con el documento No. 2019EE19334, cuyo asunto es: 2019ER10377</t>
  </si>
  <si>
    <t>2019ER10384</t>
  </si>
  <si>
    <t>2019EE19335
Respondido por: NOCHOA
Fecha Respuesta: 07-05-2019</t>
  </si>
  <si>
    <t>2019ER10385</t>
  </si>
  <si>
    <t>2019ER10386</t>
  </si>
  <si>
    <t xml:space="preserve"> - Se respondio con el documento No. 2019EE19336, cuyo asunto es: UAECD 2019ER10386</t>
  </si>
  <si>
    <t>2019ER10387</t>
  </si>
  <si>
    <t xml:space="preserve"> - Se respondio con el documento No. 2019EE19337, cuyo asunto es: UAECD 2019ER10387</t>
  </si>
  <si>
    <t>2019ER10391</t>
  </si>
  <si>
    <t>2019EE19509
Respondido por: NOCHOA
Fecha Respuesta: 08-05-2019</t>
  </si>
  <si>
    <t>2019ER10392</t>
  </si>
  <si>
    <t>2019ER10393</t>
  </si>
  <si>
    <t>SOLICITUD DE INFORMACION  - INCORFORMIDAD VALOR DE PREDIO</t>
  </si>
  <si>
    <t>SE ENVIO CON EL 2019 EE 22675
RESPONDIDO POR: A51607970
FECHA RESPUESTA: 23-05-2019            2019EE 23558</t>
  </si>
  <si>
    <t>2019ER10394</t>
  </si>
  <si>
    <t>2019ER10396</t>
  </si>
  <si>
    <t>SOLICITUD AVALUO DE RENTA PASQUILLA CIUDAD BOLIVAR</t>
  </si>
  <si>
    <t>SE HACE ENTREGA FÍSICA A CENTRO DE DOCUMENTACIÓN PARA ESCANEO DEL EXPEDIENTE Y DISPOSICIÓN DIGITAL. SE REMITE OFICIO A SDIS POR ESTADO DE TRÁMITE.
RESPONDIDO POR: YAVELLANEDA 2019 EE19382
FECHA RESPUESTA: 07-05-2019</t>
  </si>
  <si>
    <t>2019ER10404</t>
  </si>
  <si>
    <t>SOLICITUD DE CERTIFICACION DE CONDICION DE AMENAZA Y/O RIESGO</t>
  </si>
  <si>
    <t>SE DA TRASLADO A LA SIFJ SE INFORMA SOBRE CONCEPTOS DE AMENAZA NO SON LO SPROPIETARIOS
Respondido por: MSANDOVAL
Fecha Respuesta: 22-05-2019</t>
  </si>
  <si>
    <t>2019ER10406</t>
  </si>
  <si>
    <t>REMISION COPIA - SOLICITUD DE CERTIFICACION DE CONDICION DE AMENZA Y / O RIESGO</t>
  </si>
  <si>
    <t>SE DA TRASLADO A LA SIFJ OFICIO ENVIADO POR EL IDIGER POR SOLICITUD DE LA DUEÑA PARA QUE SE DETERMINE QUE EL PREDIO ESTA CONSIDERADO EN ALTO RIESGO
Respondido por: MSANDOVAL
Fecha Respuesta: 22-05-2019</t>
  </si>
  <si>
    <t>2019ER10436</t>
  </si>
  <si>
    <t>RT: 47720 - CORRECCION AVALUO DE RESIDENCIAL A COMERCIAL AVALUO COMERICAL N° 2017-1225</t>
  </si>
  <si>
    <t>SE TRANSFIERE A LA SIE POR SER DE SU COMPETENCIA
Respondido por: NPASTRAN
Fecha Respuesta: 22-05-2019</t>
  </si>
  <si>
    <t>2019ER10442</t>
  </si>
  <si>
    <t>RT: 46788 - SOLICITUD DE ACTUALIZACION DE USO Y DESTINO</t>
  </si>
  <si>
    <t xml:space="preserve"> - Se respondio con el documento No. 2019EE23139, cuyo asunto es: CORDIS 2019ER10442 SE GENERA LA RADICACIÓN 2019-512091</t>
  </si>
  <si>
    <t>2019ER10443</t>
  </si>
  <si>
    <t>RT 46789 - SOLICITUD ACTUALIZACION DE USO Y DESTINO EN EL SISTEMA INTEGRADO DE INFORMACION CATASTRAL</t>
  </si>
  <si>
    <t xml:space="preserve"> - Se respondio con el documento No. 2019EE21497, cuyo asunto es: UAECD 2019 ER 10443 RAD 2019-508774</t>
  </si>
  <si>
    <t>2019ER10444</t>
  </si>
  <si>
    <t>RT: 49664 - SOLICITUD DE REITERACION DE LA REVISION AL AVALUO COMERCIAL N° 2019-476</t>
  </si>
  <si>
    <t>SE TRANSFIERE CORDIS PARA DAR  TRAMITE A LA SOLICITUD DE REITERACION DE LA REVISION AL AVALUO COMERCIAL TECNICO INDEMNIZATORIO N° 2019-0476    RADICACIÓN  2019-12036.
Respondido por: GJCARDOZO
Fecha Respuesta: 08-05-2019</t>
  </si>
  <si>
    <t>2019ER10445</t>
  </si>
  <si>
    <t>RT 48762B - SOLICITUD COMPLEMETACION AL AVALUO COMERCIAL NO. 2018-1472</t>
  </si>
  <si>
    <t>SE TRANSFIERE CORDIS DEL AVALUO COMERCIAL N° 2018-1472 PARA COMPLEMENTACION
Respondido por: JTORRESG
Fecha Respuesta: 13-05-2019</t>
  </si>
  <si>
    <t>2019ER10446</t>
  </si>
  <si>
    <t>RT: 49423 - REVISION RESPUESTA A OBSERVACIONES AVALUO COMERCIAL N° 2019-0112</t>
  </si>
  <si>
    <t>SE TRANSFIERE CORDIS DEL AVALUO COMERCIAL N° 2019-0112 PARA CORRECCION Y/O  REVISION
RESPONDIDO POR: JTORRESG
FECHA RESPUESTA: 07-05-2019</t>
  </si>
  <si>
    <t>2019ER10447</t>
  </si>
  <si>
    <t>RT: 47387 - SOLICITUD DE REITERACION DE LA REVISION AL AVALUO COMERCIAL N° 2019-109</t>
  </si>
  <si>
    <t>SE TRANSFIERE CORDIS PARA DAR  TRAMITE A LA SOLICITUD DE REITERACION DE LA REVISION AL AVALUO COMERCIAL TECNICO INDEMNIZATORIO N° 2019-0109   RADICACIÓN  2018- 1166873.
Respondido por: GJCARDOZO
Fecha Respuesta: 08-05-2019</t>
  </si>
  <si>
    <t>2019ER10451</t>
  </si>
  <si>
    <t xml:space="preserve"> - Se respondio con el documento No. 2019EE19301, cuyo asunto es: UAECD 2019 ER 10451</t>
  </si>
  <si>
    <t>2019ER10452</t>
  </si>
  <si>
    <t xml:space="preserve"> - Se respondio con el documento No. 2019EE19258, cuyo asunto es: UAECD 2019ER10452</t>
  </si>
  <si>
    <t>2019ER10455</t>
  </si>
  <si>
    <t>REMISION DE INFORME CONSOLIDADO SOBRE LAS ACCIONES QUE SE ADELANTAN EN UN INMUEBLE</t>
  </si>
  <si>
    <t>SECRETARIA DISTRITAL DE CULTURA RECREACION Y DEPORTE</t>
  </si>
  <si>
    <t>SE DA TRASLADO A LA SIFJ INFORME CONSOLIDADO SOBRE LAS ACCIONES QUE SE ADELANTAN EN EL INMUEBLE UBICADO EN LA CL 14 14 47 Y OTROS
Respondido por: MSANDOVAL
Fecha Respuesta: 22-05-2019</t>
  </si>
  <si>
    <t>2019ER10459</t>
  </si>
  <si>
    <t xml:space="preserve"> -- Se responde temporalmente (no se cierra) con el documento No. 2019EE23157, cuyo asunto es: CORDIS 2019ER10459 SE LE  - Se respondio con el documento No. 2019EE23164, cuyo asunto es: CORDIS 2019ER10459 RESPUESTA AL USUARIO</t>
  </si>
  <si>
    <t>2019ER10461</t>
  </si>
  <si>
    <t>SOLICITUD DE INFORMACION ACTUALIZACION DE PROPIETARIOS</t>
  </si>
  <si>
    <t xml:space="preserve"> - Se respondio con el documento No. 2019EE19850, cuyo asunto es: UAECD 2019 ER 10461 INFORMACION ACTUALIZACION  JURIDICA</t>
  </si>
  <si>
    <t>2019ER10462</t>
  </si>
  <si>
    <t>SOLICITUD ACTULIZACION DE PROPIETARIOS - ALIANZA FIDUCIARIA FIDEICOMISO AYA(LIQUIDADO)</t>
  </si>
  <si>
    <t xml:space="preserve"> - Se respondio con el documento No. 2019EE22180, cuyo asunto es: UAECD2019ER10462</t>
  </si>
  <si>
    <t>2019ER10463</t>
  </si>
  <si>
    <t>SOLICITUD ACTULIZACION DE PROPIETARIOS - ALIANZA FIDUCIARIA FIDEICOMISO MAITAMA</t>
  </si>
  <si>
    <t xml:space="preserve"> - Se respondio con el documento No. 2019EE19845, cuyo asunto es: UAECD 2019 ER 10463 INFORAMCION ACTUALIZACION  JURIDICA</t>
  </si>
  <si>
    <t>2019ER10464</t>
  </si>
  <si>
    <t xml:space="preserve"> - Se respondio con el documento No. 2019EE19848, cuyo asunto es: UAECD2019ER10464</t>
  </si>
  <si>
    <t>2019ER10465</t>
  </si>
  <si>
    <t>SOLICITUD ACTULIZACION DE PROPIETARIOS - ALIANZA FIDUCIARIA S.A</t>
  </si>
  <si>
    <t xml:space="preserve"> - Se respondio con el documento No. 2019EE19847, cuyo asunto es: UAECD 2019 ER 10465 INFORAMCION ACTULIZACION JURIDICA</t>
  </si>
  <si>
    <t>2019ER10466</t>
  </si>
  <si>
    <t xml:space="preserve"> - Se respondio con el documento No. 2019EE19844, cuyo asunto es: UAECD 2019 ER 10466 ACTUALIZACION JURIDICA</t>
  </si>
  <si>
    <t>2019ER10467</t>
  </si>
  <si>
    <t>TRASLADO SOLICITUD 2019ER43713 -ALBERTO CAMPO PINZON</t>
  </si>
  <si>
    <t>SE TRANSFIERE A LA SIE POR SER DE SU COMPETENCIA
Respondido por: NPASTRAN
Fecha Respuesta: 06-05-2019</t>
  </si>
  <si>
    <t>2019ER10471</t>
  </si>
  <si>
    <t>PQRS 2501286 -SOLICITUD INFORMACION - PRISCILA HORTUA HORTUA</t>
  </si>
  <si>
    <t>SE TRRASLADA SOLICTUD A LA SIE PARA QUE SE LE DE RESPUESTA A LA SOLICTUD DE LA PERSONERIA QUIEN SOLICITA EXPLICAR LAS RAZONES CATASTRALES POR LAS CUALES EL PREDIO AAA0159DWLW REGISTRA UN INCREMENTO EN EL AVALÚO.
Respondido por: OCASTELLANOS
Fecha Respuesta: 07-05-2019</t>
  </si>
  <si>
    <t>2019ER10479</t>
  </si>
  <si>
    <t>SOLICITUD COPIA DE PLANOS DE COSTRUCCION</t>
  </si>
  <si>
    <t>JUZGADO CUARENTA Y OCHO CIVIL MUNICIPAL CON FUNCION DE CONTROL DE GARANTIAS</t>
  </si>
  <si>
    <t xml:space="preserve"> -- Se responde temporalmente (no se cierra) con el documento No. 2019EE19297, cuyo asunto es: RESPUESTA A OFICIO 2019ER - Se respondio con el documento No. 2019EE19299, cuyo asunto es: RESPUESTA A OFICO 2019ER10479. SE INFORMA AL JUZGADO QUE SE TRASLADO PARTE DE LA SOLICITUD A SDP POR SER DE SU COMPETENCIA</t>
  </si>
  <si>
    <t>2019ER10480</t>
  </si>
  <si>
    <t>SOLICITUD EXPEDICION CERTIFICADO CATASTRAL</t>
  </si>
  <si>
    <t xml:space="preserve"> - Se respondio con el documento No. 2019EE19338, cuyo asunto es: UAECD 2019ER10480</t>
  </si>
  <si>
    <t>2019ER10481</t>
  </si>
  <si>
    <t>SOLICITUD BOLETIN CATASTRAL Y MUTACION DE LOS PREDIOS</t>
  </si>
  <si>
    <t xml:space="preserve"> - Se respondio con el documento No. 2019EE19735, cuyo asunto es: UAECD 2019 ER10481</t>
  </si>
  <si>
    <t>2019ER10482</t>
  </si>
  <si>
    <t xml:space="preserve"> - Se respondio con el documento No. 2019EE19316, cuyo asunto es: UAECD 2019ER10482</t>
  </si>
  <si>
    <t>2019ER10483</t>
  </si>
  <si>
    <t xml:space="preserve"> - Se respondio con el documento No. 2019EE19233, cuyo asunto es: UAECD 2019ER10483</t>
  </si>
  <si>
    <t>2019ER10484</t>
  </si>
  <si>
    <t>SE DIO RTA CONJUNTA CON 2019ER9717 OFICIO 2019EE22531
Respondido por: NIOCHOA
Fecha Respuesta: 05-06-2019</t>
  </si>
  <si>
    <t>2019ER10485</t>
  </si>
  <si>
    <t xml:space="preserve"> - Se respondio con el documento No. 2019EE19194, cuyo asunto es: UAECD  2019ER10485</t>
  </si>
  <si>
    <t>2019ER10486</t>
  </si>
  <si>
    <t xml:space="preserve"> - Se respondio con el documento No. 2019EE19576, cuyo asunto es: UAECD 2019 ER 104876</t>
  </si>
  <si>
    <t>2019ER10487</t>
  </si>
  <si>
    <t>RESPONDIDO CON 2019 EE 19574 DE 08-05-2019</t>
  </si>
  <si>
    <t>2019ER10488</t>
  </si>
  <si>
    <t xml:space="preserve"> - Se respondio con el documento No. 2019EE19260, cuyo asunto es: UAECD 2019ER10488</t>
  </si>
  <si>
    <t>2019ER10489</t>
  </si>
  <si>
    <t xml:space="preserve"> - Se respondio con el documento No. 2019EE19259, cuyo asunto es: UAECD 2019ER10489</t>
  </si>
  <si>
    <t>2019ER10490</t>
  </si>
  <si>
    <t>SOLICITUD DE INFORMACION AÑOS GRAVABLES 2019 Y 2019 - RAD. 2019EE19304</t>
  </si>
  <si>
    <t>CORDIS 2019-10490, 2019-10491 SE GENERO LA RADICACION 2019-512759
Respondido por: MSANDOVAL
Fecha Respuesta: 23-05-2019</t>
  </si>
  <si>
    <t>2019ER10491</t>
  </si>
  <si>
    <t>SOLICITUD DE INFORMACION AÑOS GRAVABLES 2019 Y 2019</t>
  </si>
  <si>
    <t xml:space="preserve"> - Se respondio con el documento No. 2019EE23166, cuyo asunto es: CORDIS 2019ER10490-2019ER10491 SE GENERA LA RADICACIÓN 2019-512759</t>
  </si>
  <si>
    <t>2019ER10492</t>
  </si>
  <si>
    <t>SOLICITUD IFORMACION AVALUO DEL AÑO 1993</t>
  </si>
  <si>
    <t xml:space="preserve"> - Se respondio con el documento No. 2019EE23168, cuyo asunto es: CORDIS 2019ER10492 RADICACION 2019-513189</t>
  </si>
  <si>
    <t>2019ER10498</t>
  </si>
  <si>
    <t xml:space="preserve"> -- Se responde temporalmente (no se cierra) con el documento No. 2019EE23176, cuyo asunto es: CORDIS 2019ER10498 TRASLA - Se respondio con el documento No. 2019EE23177, cuyo asunto es: CORDIS 2019ER10498 TRASLADO ALCALDIA SUBA</t>
  </si>
  <si>
    <t>2019ER10502</t>
  </si>
  <si>
    <t>SOLICITUD COPIA RESOLUCIONES DE ACTUALIZACION DE AVALUOS DESDE 2014</t>
  </si>
  <si>
    <t xml:space="preserve"> - Se respondio con el documento No. 2019EE23171, cuyo asunto es: CORDIS 2019ER10502 SE GENERA LA RADICACION 2019-513951</t>
  </si>
  <si>
    <t>2019ER10503</t>
  </si>
  <si>
    <t xml:space="preserve"> - Se respondio con el documento No. 2019EE19339, cuyo asunto es: UAECD 2019ER10503</t>
  </si>
  <si>
    <t>2019ER10504</t>
  </si>
  <si>
    <t xml:space="preserve"> - Se respondio con el documento No. 2019EE19290, cuyo asunto es: UAECD 2019ER 10504</t>
  </si>
  <si>
    <t>2019ER10505</t>
  </si>
  <si>
    <t xml:space="preserve"> - Se respondio con el documento No. 2019EE19296, cuyo asunto es: UAECD2019 ER 10505</t>
  </si>
  <si>
    <t>2019ER10508</t>
  </si>
  <si>
    <t>SOLICITUD CERTIFICDO DE BIENES E INMUEBLES</t>
  </si>
  <si>
    <t xml:space="preserve"> - Se respondio con el documento No. 2019EE19900, cuyo asunto es: UAECD 2019ER 10508</t>
  </si>
  <si>
    <t>2019ER10509</t>
  </si>
  <si>
    <t xml:space="preserve"> - Se respondio con el documento No. 2019EE19738, cuyo asunto es: UAECD 2019 ER10509</t>
  </si>
  <si>
    <t>2019ER10510</t>
  </si>
  <si>
    <t>SOICITUD CERTIFICADO CATASTRAL</t>
  </si>
  <si>
    <t xml:space="preserve"> - Se respondio con el documento No. 2019EE19739, cuyo asunto es: UAECD 2019 ER 10510</t>
  </si>
  <si>
    <t>2019ER10512</t>
  </si>
  <si>
    <t>2019EE19611 DE 09-05-2019</t>
  </si>
  <si>
    <t>2019ER10513</t>
  </si>
  <si>
    <t>SOLICITUD ACTUALIZACION INFORME TECNICO AVALUO COMERCIAL NO. 2015-0795</t>
  </si>
  <si>
    <t>SE ENVIO CON EL 2019 EE 19574 Y 19582
Respondido por: A51607970
Fecha Respuesta: 09-05-2019</t>
  </si>
  <si>
    <t>2019ER10519</t>
  </si>
  <si>
    <t>SE GENERO LA RADICACION 2019-450663
Respondido por: LJIMENEZ
Fecha Respuesta: 07-05-2019</t>
  </si>
  <si>
    <t>2019ER10521</t>
  </si>
  <si>
    <t>REVOCATORIA DIRECTA CONTRA DE LA RESOLUCION NO. 66970 - REVISION DE AVALUO</t>
  </si>
  <si>
    <t xml:space="preserve"> - Se respondio con el documento No. 2019EE23424, cuyo asunto es: CORDIS 2019ER10521 SE GENERA LA RADICACION 2019-522055</t>
  </si>
  <si>
    <t>2019ER10522</t>
  </si>
  <si>
    <t xml:space="preserve"> - Se respondio con el documento No. 2019EE23118, cuyo asunto es: CORDIS 2019ER10522 // AD DOCUMENTOS RAD 2019 246114</t>
  </si>
  <si>
    <t>2019ER10523</t>
  </si>
  <si>
    <t xml:space="preserve"> - Se respondio con el documento No. 2019EE27115, cuyo asunto es: UAECD2019ER10523 RAD 2019-516113</t>
  </si>
  <si>
    <t>2019ER10524</t>
  </si>
  <si>
    <t>REVIVAN LTDA</t>
  </si>
  <si>
    <t xml:space="preserve"> - Se respondio con el documento No. 2019EE27119, cuyo asunto es: UAECD2019ER10524 RAD 2019-516114</t>
  </si>
  <si>
    <t>2019ER10525</t>
  </si>
  <si>
    <t xml:space="preserve"> - Se respondio con el documento No. 2019EE27121, cuyo asunto es: UAECD2019ER10525 RAD 516115</t>
  </si>
  <si>
    <t>2019ER10526</t>
  </si>
  <si>
    <t xml:space="preserve"> - Se respondio con el documento No. 2019EE27122, cuyo asunto es: UAECD2019ER10526 RAD 2019-516116</t>
  </si>
  <si>
    <t>2019ER10527</t>
  </si>
  <si>
    <t xml:space="preserve"> - Se respondio con el documento No. 2019EE27123, cuyo asunto es: UAECD 2019 ER 10527 RAD 2019-516117
</t>
  </si>
  <si>
    <t>2019ER10528</t>
  </si>
  <si>
    <t xml:space="preserve"> - Se respondio con el documento No. 2019EE27124, cuyo asunto es: UAECD 2019ER10528 RAD 2019-516118</t>
  </si>
  <si>
    <t>2019ER10529</t>
  </si>
  <si>
    <t xml:space="preserve"> - Se respondio con el documento No. 2019EE27125, cuyo asunto es: UAECD2019ER10529 RAD 2019-516119</t>
  </si>
  <si>
    <t>2019ER10530</t>
  </si>
  <si>
    <t xml:space="preserve"> - Se respondio con el documento No. 2019EE27126, cuyo asunto es: UAECD 2019 ER 10530 RAD 2019-516120</t>
  </si>
  <si>
    <t>2019ER10531</t>
  </si>
  <si>
    <t xml:space="preserve"> - Se respondio con el documento No. 2019EE27127, cuyo asunto es: UAECD 2019ER10531 RAD 516121</t>
  </si>
  <si>
    <t>2019ER10532</t>
  </si>
  <si>
    <t xml:space="preserve"> - Se respondio con el documento No. 2019EE27133, cuyo asunto es: UAECD 2019 ER 10532 RAD 2019-516122</t>
  </si>
  <si>
    <t>2019ER10533</t>
  </si>
  <si>
    <t xml:space="preserve"> - Se respondio con el documento No. 2019EE27134, cuyo asunto es: UAECD2019ER10533 RAD 2019-516143</t>
  </si>
  <si>
    <t>2019ER10534</t>
  </si>
  <si>
    <t xml:space="preserve"> - Se respondio con el documento No. 2019EE27135, cuyo asunto es: UAECD 2019ER 10534 RAD 2019-516144</t>
  </si>
  <si>
    <t>2019ER10535</t>
  </si>
  <si>
    <t xml:space="preserve"> - Se respondio con el documento No. 2019EE27137, cuyo asunto es: UAECD2019ER10535 RAD 2019 516145</t>
  </si>
  <si>
    <t>2019ER10536</t>
  </si>
  <si>
    <t xml:space="preserve"> - Se respondio con el documento No. 2019EE27849, cuyo asunto es: 2019ER10536 RAD 2019 516146 Y OTRA</t>
  </si>
  <si>
    <t>2019ER10537</t>
  </si>
  <si>
    <t xml:space="preserve"> - Se respondio con el documento No. 2019EE27143, cuyo asunto es: UAECD 2019ER 10537 RAD 2019-516148</t>
  </si>
  <si>
    <t>2019ER10538</t>
  </si>
  <si>
    <t xml:space="preserve"> - Se respondio con el documento No. 2019EE27147, cuyo asunto es: UAECD 2019 ER 10538 RAD 2019-516149</t>
  </si>
  <si>
    <t>2019ER10539</t>
  </si>
  <si>
    <t xml:space="preserve"> - Se respondio con el documento No. 2019EE27149, cuyo asunto es: UAECD2019ER10539 RAD 2019-516150</t>
  </si>
  <si>
    <t>2019ER10540</t>
  </si>
  <si>
    <t xml:space="preserve"> - Se respondio con el documento No. 2019EE27151, cuyo asunto es: UAECD 2019ER10540 RAD 2019-516151</t>
  </si>
  <si>
    <t>2019ER10541</t>
  </si>
  <si>
    <t xml:space="preserve"> - Se respondio con el documento No. 2019EE27152, cuyo asunto es: UAECD 2019 ER 10541 RAD 516152</t>
  </si>
  <si>
    <t>2019ER10542</t>
  </si>
  <si>
    <t xml:space="preserve"> - Se respondio con el documento No. 2019EE27154, cuyo asunto es: UAECD 2019ER10542 RAD 2019-516153</t>
  </si>
  <si>
    <t>2019ER10543</t>
  </si>
  <si>
    <t xml:space="preserve"> - Se respondio con el documento No. 2019EE27156, cuyo asunto es: UAECD 2019 ER 10543 RAD 2019-516154</t>
  </si>
  <si>
    <t>2019ER10544</t>
  </si>
  <si>
    <t xml:space="preserve"> - Se respondio con el documento No. 2019EE23162, cuyo asunto es: CORDIS 2019ER10544 // AD DOCUMENTOS RAD 2019 282563</t>
  </si>
  <si>
    <t>2019ER10545</t>
  </si>
  <si>
    <t>SOLICITUD CONCEPTO USO DE SUELO</t>
  </si>
  <si>
    <t>SECRETARIA DISTRITAL DE PLANECION</t>
  </si>
  <si>
    <t>SE ENVIA PARA ARCHIVAR. OFICIO INFORMATIVO
Respondido por: OCASTELLANOS
Fecha Respuesta: 13-05-2019</t>
  </si>
  <si>
    <t>2019ER10548</t>
  </si>
  <si>
    <t>SOLICITUD CONCEPTO DE USO DE SUELO - PREDIOS EN DESARROLLO</t>
  </si>
  <si>
    <t>SE TRANSFIRIO EL DIA VIERNES 17 DE MAYO A LA SIE POR SER TRAMITE DE SU COMPETENCIA
Respondido por: NPASTRAN
Fecha Respuesta: 20-05-2019</t>
  </si>
  <si>
    <t>2019ER10550</t>
  </si>
  <si>
    <t>SE TRANSFIERE CORDIS A LA SIE PARA SU RESPECTIVO TRAMITE
RESPONDIDO POR: DHPEREZ
FECHA RESPUESTA: 07-05-2019              2019EE19486   2019IE 8163  2019 EE 20453</t>
  </si>
  <si>
    <t>2019ER10562</t>
  </si>
  <si>
    <t>JUZGADO 75 CIVIL MUNICIPAL</t>
  </si>
  <si>
    <t>SE ENVIO CON EL 2019 EE 20422
Respondido por: A51607970
Fecha Respuesta: 14-05-2019</t>
  </si>
  <si>
    <t>2019ER10564</t>
  </si>
  <si>
    <t>RT 47819 - SOLICITUD DE CORRECCION AVALUO COMERCIAL NO 2018-0082</t>
  </si>
  <si>
    <t>SE TRANSFIERE CORDIS PARA DAR  TRAMITE A LA SOLICITUD DE SOLICITUD DE CORRECCION AVALUO COMERCIAL NO 2018-0082,    RADICACIÓN  2017-1646615
Respondido por: GJCARDOZO
Fecha Respuesta: 08-05-2019</t>
  </si>
  <si>
    <t>2019ER10565</t>
  </si>
  <si>
    <t>SOLICITUD ACTUALIZACION DE INFORMACION EN EL SISTEMA INTEGRADO DE INFORMACION CATASTRAL</t>
  </si>
  <si>
    <t>2019ER10573</t>
  </si>
  <si>
    <t>SOLICITUD CERTIFICADO DE BIENES E INMUEBES</t>
  </si>
  <si>
    <t xml:space="preserve"> - Se respondio con el documento No. 2019EE23178, cuyo asunto es: CORDIS 2019ER10573-OFICIO</t>
  </si>
  <si>
    <t>2019ER10597</t>
  </si>
  <si>
    <t xml:space="preserve"> - Se respondio con el documento No. 2019EE20213, cuyo asunto es: SE DA REPUESTA A 2019ER10597
RAD RECURSO REPOSICIÓN</t>
  </si>
  <si>
    <t>2019ER10598</t>
  </si>
  <si>
    <t>SOLICITUD ENVIAR RESPUESTA VIA CORREO CERTIFICADO Y NO ELECTRONICO</t>
  </si>
  <si>
    <t>SE ENTREGO AL GRUPO DE NOTIFICACIONES A ANGELICA REYES
Respondido por: NPASTRAN
Fecha Respuesta: 05-06-2019</t>
  </si>
  <si>
    <t>2019ER10608</t>
  </si>
  <si>
    <t>SOLICIUTD ACTUALIZACION DE INFORMACION</t>
  </si>
  <si>
    <t xml:space="preserve"> - Se respondio con el documento No. 2019EE23179, cuyo asunto es: CORDIS 2019ER10608 SE GENERO LA RADICACION 2019-517398</t>
  </si>
  <si>
    <t>2019ER10612</t>
  </si>
  <si>
    <t xml:space="preserve"> - Se respondio con el documento No. 2019EE19570, cuyo asunto es: UAECD 2019ER 10612</t>
  </si>
  <si>
    <t>2019ER10613</t>
  </si>
  <si>
    <t xml:space="preserve"> - Se respondio con el documento No. 2019EE19567, cuyo asunto es: UAECD 2019 ER 10613</t>
  </si>
  <si>
    <t>2019ER10614</t>
  </si>
  <si>
    <t>SE RESOLVIO CON EL CORDIS EE 19307 DEL 07 05 2019 CODIGO
SD10400
Respondido por: CARUIZ
Fecha Respuesta: 16-05-2019</t>
  </si>
  <si>
    <t>2019ER10615</t>
  </si>
  <si>
    <t xml:space="preserve"> - Se respondio con el documento No. 2019EE19568, cuyo asunto es: UAECD 2019 ER 10615</t>
  </si>
  <si>
    <t>2019ER10620</t>
  </si>
  <si>
    <t xml:space="preserve"> - Se respondio con el documento No. 2019EE19571, cuyo asunto es: UAECD 2019 ER 10620</t>
  </si>
  <si>
    <t>2019ER10621</t>
  </si>
  <si>
    <t xml:space="preserve"> - Se respondio con el documento No. 2019EE19740, cuyo asunto es: UAECD 2019 ER 10621</t>
  </si>
  <si>
    <t>2019ER10622</t>
  </si>
  <si>
    <t xml:space="preserve"> - Se respondio con el documento No. 2019EE19741, cuyo asunto es: UAECD 2019 ER 10622</t>
  </si>
  <si>
    <t>2019ER10624</t>
  </si>
  <si>
    <t xml:space="preserve"> - Se respondio con el documento No. 2019EE19572, cuyo asunto es: UAECD 2019 ER 10624</t>
  </si>
  <si>
    <t>2019ER10625</t>
  </si>
  <si>
    <t xml:space="preserve"> - Se respondio con el documento No. 2019EE19566, cuyo asunto es: UAECD 2019 ER 10625</t>
  </si>
  <si>
    <t>2019ER10626</t>
  </si>
  <si>
    <t xml:space="preserve"> - Se respondio con el documento No. 2019EE19600, cuyo asunto es: UAECD 2019ER10626</t>
  </si>
  <si>
    <t>2019ER10627</t>
  </si>
  <si>
    <t xml:space="preserve"> - Se respondio con el documento No. 2019EE19601, cuyo asunto es: UAECD 2019ER10627</t>
  </si>
  <si>
    <t>2019ER10628</t>
  </si>
  <si>
    <t xml:space="preserve"> - Se respondio con el documento No. 2019EE19602, cuyo asunto es: UAECD 2019ER10628</t>
  </si>
  <si>
    <t>2019ER10629</t>
  </si>
  <si>
    <t xml:space="preserve"> - Se respondio con el documento No. 2019EE19603, cuyo asunto es: UAECD 2019ER10629</t>
  </si>
  <si>
    <t>2019ER10630</t>
  </si>
  <si>
    <t xml:space="preserve"> - Se respondio con el documento No. 2019EE19605, cuyo asunto es: UAECD  2019ER10630</t>
  </si>
  <si>
    <t>2019ER10632</t>
  </si>
  <si>
    <t xml:space="preserve"> - Se respondio con el documento No. 2019EE23788, cuyo asunto es: SOLICITUD DE INFORMACION</t>
  </si>
  <si>
    <t>2019ER10634</t>
  </si>
  <si>
    <t xml:space="preserve"> - Se respondio con el documento No. 2019EE19607, cuyo asunto es: UAECD  2019ER10634</t>
  </si>
  <si>
    <t>2019ER10635</t>
  </si>
  <si>
    <t xml:space="preserve"> - Se respondio con el documento No. 2019EE19631, cuyo asunto es: UAECD 2019ER10635</t>
  </si>
  <si>
    <t>2019ER10636</t>
  </si>
  <si>
    <t>RESPUESTA A SU OFICIO NO. 0599 DEL 22/03/2019</t>
  </si>
  <si>
    <t xml:space="preserve"> - Se respondio con el documento No. 2019EE19512, cuyo asunto es: UAECD 2019 ER 10636</t>
  </si>
  <si>
    <t>2019ER10637</t>
  </si>
  <si>
    <t>SOLICITUD ENCERRAMIENTO DE CONJUNTOS SECTOR BOLONIA, UPZ 57 YOMASA</t>
  </si>
  <si>
    <t>JUNTA ADMINISTRADORA LOCAL DE USME</t>
  </si>
  <si>
    <t xml:space="preserve"> -- Se responde temporalmente (no se cierra) con el documento No. 2019EE22428, cuyo asunto es: 2019ER10637 - Se respondio con el documento No. 2019EE22430, cuyo asunto es: TRASLADO 2019ER10637</t>
  </si>
  <si>
    <t>2019ER10638</t>
  </si>
  <si>
    <t>RESPUESTA A SU OFICIO NO. 0837 DE 10/04/2019</t>
  </si>
  <si>
    <t xml:space="preserve"> - Se respondio con el documento No. 2019EE19513, cuyo asunto es: UAECD 2019ER10638</t>
  </si>
  <si>
    <t>2019ER10639</t>
  </si>
  <si>
    <t>RESPUESTA A SU OFICIO NO. 0260 DEL 04/03/2019</t>
  </si>
  <si>
    <t>SE GENERO LA RADICACION 2019-455819
Respondido por: LJIMENEZ
Fecha Respuesta: 08-05-2019</t>
  </si>
  <si>
    <t>2019ER10640</t>
  </si>
  <si>
    <t>SOLICITUD CERTIFICACIONES DE AVALUOS DESDE EL AÑO 1996 HASTA 2006</t>
  </si>
  <si>
    <t xml:space="preserve"> - Se respondio con el documento No. 2019EE23690, cuyo asunto es: SOLICITUD DE INFORMACIÓN/CERTIFICACIÓN DE AVALÚOS</t>
  </si>
  <si>
    <t>2019ER10641</t>
  </si>
  <si>
    <t>RESPUESTA A SU OFICIO NO. 0780 DE 05/04/2019</t>
  </si>
  <si>
    <t xml:space="preserve"> - Se respondio con el documento No. 2019EE19511, cuyo asunto es: UAECD 2019 ER 10641</t>
  </si>
  <si>
    <t>2019ER10642</t>
  </si>
  <si>
    <t>RESPUESTA A SU OFICIO NO. 744 DEL 10/04/2019</t>
  </si>
  <si>
    <t>SE GENERO LA RADICACION 2019-456004
Respondido por: LJIMENEZ
Fecha Respuesta: 08-05-2019</t>
  </si>
  <si>
    <t>2019ER10643</t>
  </si>
  <si>
    <t>RESPUESTA A SU OFICIO NO. 703 DEL 03/04/2019</t>
  </si>
  <si>
    <t>SE GENERO LA RADICACION 2019-456034
Respondido por: LJIMENEZ
Fecha Respuesta: 08-05-2019</t>
  </si>
  <si>
    <t>2019ER10644</t>
  </si>
  <si>
    <t>RESPUESTA A SU OFICIO NO. 519 DEL 15/03/2019</t>
  </si>
  <si>
    <t>SE GENERO LA RADICACION 2019-456437
Respondido por: LJIMENEZ
Fecha Respuesta: 08-05-2019</t>
  </si>
  <si>
    <t>2019ER10645</t>
  </si>
  <si>
    <t>RESPUESTA A SU OFICIO NO. 606 DEL 20/03/2019</t>
  </si>
  <si>
    <t>SE GENERO LA RADICACION 2019-456588
Respondido por: LJIMENEZ
Fecha Respuesta: 08-05-2019</t>
  </si>
  <si>
    <t>2019ER10646</t>
  </si>
  <si>
    <t>RESPUESTA A SU OFICIO NO. 539 DEL 15/03/2019</t>
  </si>
  <si>
    <t>SE GENERO LA RADICACION 2019-456622
Respondido por: LJIMENEZ
Fecha Respuesta: 08-05-2019</t>
  </si>
  <si>
    <t>2019ER10647</t>
  </si>
  <si>
    <t>RESPUESTA A SU OFICIO NO. 456 DEL 13/03/2019</t>
  </si>
  <si>
    <t>SE GENERO LA RADICACION 2019-455784
Respondido por: MSANDOVAL
Fecha Respuesta: 08-05-2019</t>
  </si>
  <si>
    <t>2019ER10648</t>
  </si>
  <si>
    <t>RESPUESTA A SU OFICIO NO. 0581 DEL 01/04/2019</t>
  </si>
  <si>
    <t>SE GENERO LA RADICACION 2019-455796
Respondido por: MSANDOVAL
Fecha Respuesta: 08-05-2019</t>
  </si>
  <si>
    <t>2019ER10649</t>
  </si>
  <si>
    <t>RESPUESTA A SU OFICIO NO. 19-00272 DEL 14/02/2019</t>
  </si>
  <si>
    <t>SE GENERO LA RADICACION 2019-455823
Respondido por: MSANDOVAL
Fecha Respuesta: 08-05-2019</t>
  </si>
  <si>
    <t>2019ER10650</t>
  </si>
  <si>
    <t>RESPUESTA A SU OFICIO NO. 18-1693 DEL 12/10/2018</t>
  </si>
  <si>
    <t>SE GENERO LA RADICACION 2019-455835
Respondido por: MSANDOVAL
Fecha Respuesta: 08-05-2019</t>
  </si>
  <si>
    <t>2019ER10651</t>
  </si>
  <si>
    <t>RESPUESTA A SU OFICIO NO. 1017 DEL 02/04/2019</t>
  </si>
  <si>
    <t>SE GENERO LA RADICACION 2019-455839
Respondido por: MSANDOVAL
Fecha Respuesta: 08-05-2019</t>
  </si>
  <si>
    <t>2019ER10653</t>
  </si>
  <si>
    <t>SE GENERO LA RADICACION 2019-455748
Respondido por: LJIMENEZ
Fecha Respuesta: 08-05-2019</t>
  </si>
  <si>
    <t>2019ER10654</t>
  </si>
  <si>
    <t>RESPUESTA A SU OFICIO NO. 1215 DEL 01/03/2019</t>
  </si>
  <si>
    <t>SE GENERO LA RADICACION 2019-455842
Respondido por: MSANDOVAL
Fecha Respuesta: 08-05-2019</t>
  </si>
  <si>
    <t>2019ER10655</t>
  </si>
  <si>
    <t>RESPUESTA A SU OFICIO NO. 01746</t>
  </si>
  <si>
    <t>SE GENERO LA RADICACION 2019-455944
Respondido por: MSANDOVAL
Fecha Respuesta: 08-05-2019</t>
  </si>
  <si>
    <t>2019ER10657</t>
  </si>
  <si>
    <t>RESPUESTA A SU OFICIO NO. 1862 DEL 09/04/2019</t>
  </si>
  <si>
    <t>SE GENERO LA RADICACION 2019-455961
Respondido por: MSANDOVAL
Fecha Respuesta: 08-05-2019</t>
  </si>
  <si>
    <t>2019ER10658</t>
  </si>
  <si>
    <t>SOLICITUD ENTREGA PREDIO AAA0144NHLF, PERTENECE A LA CALERA . RES.1751 DE 2016 SDP
Respondido por: LSANDOVAL
Fecha Respuesta: 24-05-2019</t>
  </si>
  <si>
    <t>2019ER10660</t>
  </si>
  <si>
    <t>SOLICUTUD CERTIFICADO DE BIENES E INMUEBLES</t>
  </si>
  <si>
    <t xml:space="preserve"> - Se respondio con el documento No. 2019EE19608, cuyo asunto es: UAECD  2019ER10660</t>
  </si>
  <si>
    <t>2019ER10661</t>
  </si>
  <si>
    <t>RESPUESTA A SU OFICIO NO. 344 DEL 05/03/2019</t>
  </si>
  <si>
    <t>SE GENERO LA RADICACION 2019-456047
Respondido por: MSANDOVAL
Fecha Respuesta: 08-05-2019</t>
  </si>
  <si>
    <t>2019ER10662</t>
  </si>
  <si>
    <t>RESPUESTA A SU OFICIO NO. 0011 DEL 21/01/2019</t>
  </si>
  <si>
    <t>SE GENERO LA RADICACION 2019-456141-457689
Respondido por: MSANDOVAL
Fecha Respuesta: 08-05-2019</t>
  </si>
  <si>
    <t>2019ER10663</t>
  </si>
  <si>
    <t>SOLICITUD ENTREGA PREDIO AAA0144NHEP, PERTENECE A LA CALERA . RES.1751 DE 2016 SDP
Respondido por: LSANDOVAL
Fecha Respuesta: 24-05-2019</t>
  </si>
  <si>
    <t>2019ER10664</t>
  </si>
  <si>
    <t>RESPUESTA A SU OFICIO NO. 1529 DEL 02/04/2019</t>
  </si>
  <si>
    <t>SE GENERO LA RADICACION 2019-457618
Respondido por: MSANDOVAL
Fecha Respuesta: 08-05-2019</t>
  </si>
  <si>
    <t>2019ER10665</t>
  </si>
  <si>
    <t>RESPUESTA A SU OFICIO NO. 019-966 DEL 08/03/2019</t>
  </si>
  <si>
    <t>EL JUZGADO SOLICITA INFORMACION LOTE DEL CEMENTERIO
Respondido por: MSANDOVAL
Fecha Respuesta: 08-05-2019</t>
  </si>
  <si>
    <t>2019ER10666</t>
  </si>
  <si>
    <t>RESPUESTA A SU OFICIO NO. 397 DEL 08/03/2019</t>
  </si>
  <si>
    <t>SE GENERO LA RADICACION 2019-457745
Respondido por: MSANDOVAL
Fecha Respuesta: 08-05-2019</t>
  </si>
  <si>
    <t>2019ER10667</t>
  </si>
  <si>
    <t>RESPUESTA A SU OFICIO NO. 580 DEL 15/03/2019</t>
  </si>
  <si>
    <t>SE GENERO LA RADICACION 2019-457783
Respondido por: MSANDOVAL
Fecha Respuesta: 08-05-2019</t>
  </si>
  <si>
    <t>2019ER10668</t>
  </si>
  <si>
    <t>RESPUESTA A SU OFICIO NO. 697 DEL 02/04/2019</t>
  </si>
  <si>
    <t>SE GENERO LA RADICACION 2019-457794
Respondido por: MSANDOVAL
Fecha Respuesta: 08-05-2019</t>
  </si>
  <si>
    <t>2019ER10669</t>
  </si>
  <si>
    <t>RESPUESTA A SU OFICIO NO.  421 DEL 08/03/2019</t>
  </si>
  <si>
    <t>SE GENERA LAS RADICACIONES 2019-459229, 2019-459263
Respondido por: MSANDOVAL
Fecha Respuesta: 09-05-2019</t>
  </si>
  <si>
    <t>2019ER10670</t>
  </si>
  <si>
    <t xml:space="preserve"> - Se respondio con el documento No. 2019EE19610, cuyo asunto es: UAECD  2019ER10670</t>
  </si>
  <si>
    <t>2019ER10671</t>
  </si>
  <si>
    <t>SOLICUTUD INFORMACION AVALUO</t>
  </si>
  <si>
    <t xml:space="preserve"> - Se respondio con el documento No. 2019EE23795, cuyo asunto es: SOLICITUD DE INFORMACION / RESPUESTA A RADICADO</t>
  </si>
  <si>
    <t>2019ER10673</t>
  </si>
  <si>
    <t>BANCO BBVA</t>
  </si>
  <si>
    <t xml:space="preserve"> - Se respondio con el documento No. 2019EE19747, cuyo asunto es: RESPUESTA A OFICIO 2019ER10673. SE GENERA RAD 2019-464685 TR 10</t>
  </si>
  <si>
    <t>2019ER10676</t>
  </si>
  <si>
    <t>JUNTA ACCION COMUNAL BARRIO QUIROGA VII Y IX ETAPAS</t>
  </si>
  <si>
    <t xml:space="preserve"> - Se respondio con el documento No. 2019EE19685, cuyo asunto es: UAECD 2019ER10676</t>
  </si>
  <si>
    <t>2019ER10678</t>
  </si>
  <si>
    <t>JUZGADO CINCUENTA Y SIETE CIVIL MUNICIPAL DE ORALIDAD</t>
  </si>
  <si>
    <t xml:space="preserve"> - Se respondio con el documento No. 2019EE23107, cuyo asunto es: VERBAL ESPECIAL 11001400305720190028200</t>
  </si>
  <si>
    <t>2019ER10684</t>
  </si>
  <si>
    <t>REMISION COPIA RESPUESTA RADICADO IDU NO. 2019250365012 - RADICADOS UAECD 2019EE17079 Y 2019ER9495</t>
  </si>
  <si>
    <t>SE TRANSFIERE CON PLANILLA  A IDECA RESPUESTA DE OFICIO 2019EE17079 PARA SU CONOCIMIENTO Y FINES PERTINENTES
Respondido por: MRLOPEZ
Fecha Respuesta: 23-05-2019</t>
  </si>
  <si>
    <t>2019ER10685</t>
  </si>
  <si>
    <t>TRASLADO RADICADO 2019ER34509 - JOSE ANTONIO ROZO VELANDIA</t>
  </si>
  <si>
    <t xml:space="preserve"> - Se respondio con el documento No. 2019EE23508, cuyo asunto es: RADICACION 2019-522054</t>
  </si>
  <si>
    <t>2019ER10686</t>
  </si>
  <si>
    <t>TRASLADO RADICADO 2019ER37808 - ROSALBA SAZA LEMUS</t>
  </si>
  <si>
    <t xml:space="preserve"> - Se respondio con el documento No. 2019EE23509, cuyo asunto es: RADICACION 2019-522143</t>
  </si>
  <si>
    <t>2019ER10687</t>
  </si>
  <si>
    <t>TRASLADO RADICADO 2019ER37830 - AXEL CARO GREIFFESTEIN</t>
  </si>
  <si>
    <t xml:space="preserve"> - Se respondio con el documento No. 2019EE23506, cuyo asunto es: RADICACION 2019-522047</t>
  </si>
  <si>
    <t>2019ER10688</t>
  </si>
  <si>
    <t>TRASLADO RADICADO 2019ER41832 - PEDRO GROSSO VARGAS</t>
  </si>
  <si>
    <t xml:space="preserve"> - Se respondio con el documento No. 2019EE23718, cuyo asunto es: SOLICITUD VISITA - TRASLADO DE SHD</t>
  </si>
  <si>
    <t>2019ER10689</t>
  </si>
  <si>
    <t>TRASLADO RADICADO 2019ER39120 - AVALUO - ONECIMO CRUZ SILVA</t>
  </si>
  <si>
    <t xml:space="preserve"> - Se respondio con el documento No. 2019EE23505, cuyo asunto es: RADICACION 2019-522022</t>
  </si>
  <si>
    <t>2019ER10694</t>
  </si>
  <si>
    <t>REMISION DOCUMENTO CON COPIA PARA LA UAECD - INFORMATIVO</t>
  </si>
  <si>
    <t>CONJUNTO RESIDENCIAL AMERICAS 3 P.H.</t>
  </si>
  <si>
    <t>PARA ESTUDIO Y RESPUESTA
Respondido por: LSANDOVAL
Fecha Respuesta: 27-05-2019</t>
  </si>
  <si>
    <t>2019ER10700</t>
  </si>
  <si>
    <t>DERECHO DE PETICION - DESENGLOBE TERRENO CONJUNTO RESIDENCIAL AMERICAS</t>
  </si>
  <si>
    <t>2019ER10730</t>
  </si>
  <si>
    <t>P.Q.R.S 610690 - SOLICITUD REVISION AVALUO -</t>
  </si>
  <si>
    <t xml:space="preserve"> -- Se responde temporalmente (no se cierra) con el documento No. 2019EE19728, cuyo asunto es: RPTA 2019ER10730-SE GENER - Se respondio con el documento No. 2019EE19730, cuyo asunto es: RPTA 2019ER10730-SE GENERO RAD.2019-463958 Y TRASLADO HACIENDA</t>
  </si>
  <si>
    <t>2019ER10738</t>
  </si>
  <si>
    <t>SOLICITUD BOLETIN Y PLANO CATASTRAL</t>
  </si>
  <si>
    <t>FISCALIA GENERAL DE LA NACION-FISCAL 39 ORDEN ECONOMICO</t>
  </si>
  <si>
    <t xml:space="preserve"> - Se respondio con el documento No. 2019EE19899, cuyo asunto es: UAECD 2019ER10738</t>
  </si>
  <si>
    <t>2019ER10742</t>
  </si>
  <si>
    <t>RT 50904  - SOLICITUD REVISION AVALUO COMERCIAL NO. 2019-609</t>
  </si>
  <si>
    <t>SE TRANSFIERE A LA SIE POR SER DE SU COMPETENCIA
Respondido por: NPASTRAN
Fecha Respuesta: 08-05-2019</t>
  </si>
  <si>
    <t>2019ER10743</t>
  </si>
  <si>
    <t>RT 48789  - SOLICITUD COMPLEMENTACION AL AVALUO NO 2018-1070</t>
  </si>
  <si>
    <t>SE TRANSFIERE CORDIS A LA SIE PARA SU RESPECTIVO TRAMITE
Respondido por: DHPEREZ
Fecha Respuesta: 10-05-2019</t>
  </si>
  <si>
    <t>2019ER10744</t>
  </si>
  <si>
    <t>RT 46841A - SOLICITUD CORRECCION DEL AVALUO COMERCIAL NO. 2017-0750</t>
  </si>
  <si>
    <t>SE TRANSFIERE CORDIS A LA SIE PARA SU RESPECTIVO TRAMITE
Respondido por: DHPEREZ
Fecha Respuesta: 13-05-2019</t>
  </si>
  <si>
    <t>2019ER10745</t>
  </si>
  <si>
    <t>REMISION COPIA SOLICITUD ACLARACION PREDIO</t>
  </si>
  <si>
    <t>2019ER10754</t>
  </si>
  <si>
    <t xml:space="preserve">SOLICITUD DE INFORMACION
</t>
  </si>
  <si>
    <t xml:space="preserve"> - Se respondio con el documento No. 2019EE19901, cuyo asunto es: UAECD 2019ER 110754</t>
  </si>
  <si>
    <t>2019ER10766</t>
  </si>
  <si>
    <t>2019EE19835
Respondido por: NOCHOA
Fecha Respuesta: 10-05-2019</t>
  </si>
  <si>
    <t>2019ER10768</t>
  </si>
  <si>
    <t xml:space="preserve"> - Se respondio con el documento No. 2019EE19838, cuyo asunto es: UAECD 2019ER10768</t>
  </si>
  <si>
    <t>2019ER10767</t>
  </si>
  <si>
    <t>2019EE10767
Respondido por: NOCHOA
Fecha Respuesta: 10-05-2019</t>
  </si>
  <si>
    <t>2019ER10770</t>
  </si>
  <si>
    <t>TRASLADO SOLICITUD 2019ER41199 - AVALUO CATASTRAL</t>
  </si>
  <si>
    <t>ATENDER PETICION, SOLICITA INFORMACION DE AUMENTO EN AVALUO CATASTRAL
Respondido por: LSANDOVAL
Fecha Respuesta: 24-05-2019</t>
  </si>
  <si>
    <t>2019ER10772</t>
  </si>
  <si>
    <t>TRASLADO SOLICITUD 2019ER41377 - AVALUO - BETTY VARGAS RUIZ</t>
  </si>
  <si>
    <t xml:space="preserve"> - Se respondio con el documento No. 2019EE23504, cuyo asunto es: RADICACION 2019-522010</t>
  </si>
  <si>
    <t>2019ER10774</t>
  </si>
  <si>
    <t>REMISION TRASLADO RADICADO 2019ER38846 - MARIA SIRLEY RODRIGUEZ</t>
  </si>
  <si>
    <t xml:space="preserve"> - Se respondio con el documento No. 2019EE23502, cuyo asunto es: RADICACION 2019-392868 - ALCANCE</t>
  </si>
  <si>
    <t>2019ER10776</t>
  </si>
  <si>
    <t>REMISION TRASLADO RADICADO 2019ER38482 - JOSE WALDO BAUTISTA PATIÑO</t>
  </si>
  <si>
    <t xml:space="preserve"> - Se respondio con el documento No. 2019EE23686, cuyo asunto es: RADICACION 2019-536992</t>
  </si>
  <si>
    <t>2019ER10777</t>
  </si>
  <si>
    <t>REMISION TRASLADO RADICADO 2019ER39177 - LILIA MARIA SANCHEZ VILLAMIL</t>
  </si>
  <si>
    <t xml:space="preserve"> - Se respondio con el documento No. 2019EE23703, cuyo asunto es: TRASLADO SHD, REVISION AVALUO CATASTRAL</t>
  </si>
  <si>
    <t>2019ER10779</t>
  </si>
  <si>
    <t>REMISION TRASLADO RADICADO 2019ER38394 - SOLICITUD VISITA - MARIA ELVIRA QUIMBAYO</t>
  </si>
  <si>
    <t xml:space="preserve"> - Se respondio con el documento No. 2019EE23685, cuyo asunto es: RADICACION 2019-536952</t>
  </si>
  <si>
    <t>2019ER10782</t>
  </si>
  <si>
    <t>JUNTA DE ACCION COMUNAL BARRIO EL TESORO</t>
  </si>
  <si>
    <t xml:space="preserve"> -- Se responde temporalmente (no se cierra) con el documento No. 2019EE19777, cuyo asunto es: RPTA 2019ER10782-TRASLADO - Se respondio con el documento No. 2019EE19776, cuyo asunto es: RPTA DE 2019ER10782, INFORMANDO A USUARIO DE TRASLADO</t>
  </si>
  <si>
    <t>2019ER10784</t>
  </si>
  <si>
    <t>TRASLADO POR COMPETENCIA 2019ER44137 - CIRO LOZANO SANTANDER</t>
  </si>
  <si>
    <t>ATENDER PETICION USUARIO
Respondido por: LSANDOVAL
Fecha Respuesta: 27-05-2019</t>
  </si>
  <si>
    <t>2019ER10785</t>
  </si>
  <si>
    <t>SOLICITUD DE INFORMACION - COBRO COACTIVO 94-2019</t>
  </si>
  <si>
    <t xml:space="preserve"> - Se respondio con el documento No. 2019EE19908, cuyo asunto es: UAECD 2019 ER 10785</t>
  </si>
  <si>
    <t>2019ER10787</t>
  </si>
  <si>
    <t>SOLICITUD ACTUALIZACION DE INFORMACION</t>
  </si>
  <si>
    <t xml:space="preserve"> - Se respondio con el documento No. 2019EE23687, cuyo asunto es: ACTUALIZACION JURIDICA</t>
  </si>
  <si>
    <t>2019ER10791</t>
  </si>
  <si>
    <t>RESOLUCION N° 11191 DEL 15-03-2019 - PROCESO UAECD RAD. 2019 2628 / RESOLUCION 11191 15-03-2019</t>
  </si>
  <si>
    <t>INSCRITO EN ORIP NORTE. SE ARCHIVA EN EL EXPEDIENTE
Respondido por: ANREYES
Fecha Respuesta: 27-05-2019</t>
  </si>
  <si>
    <t>2019ER10792</t>
  </si>
  <si>
    <t>OFICIO N° 13906 DEL 08-04-2019 - PROCESO UAECD RAD. 2018-1421247</t>
  </si>
  <si>
    <t>SE ENVIÓ CERTIFICADO PLANO PREDIAL CON CORDIS 2019EE28272 A ORIP NORTE.
Respondido por: ANREYES
Fecha Respuesta: 02-08-2019</t>
  </si>
  <si>
    <t>2019ER10796</t>
  </si>
  <si>
    <t>REMISION RESOLUCION 80753 DEL 02/11/2018</t>
  </si>
  <si>
    <t>INSCRITO EN  ORIP NORTE. SE ARCHIVA EN LA CARPETA DEL TRÁMITE
Respondido por: ANREYES
Fecha Respuesta: 27-05-2019</t>
  </si>
  <si>
    <t>2019ER10797</t>
  </si>
  <si>
    <t xml:space="preserve"> - Se respondio con el documento No. 2019EE19824, cuyo asunto es: UAECD 2019ER10797</t>
  </si>
  <si>
    <t>2019ER10798</t>
  </si>
  <si>
    <t xml:space="preserve"> - Se respondio con el documento No. 2019EE19841, cuyo asunto es: UAECD 2019ER10798</t>
  </si>
  <si>
    <t>2019ER10799</t>
  </si>
  <si>
    <t xml:space="preserve"> - Se respondio con el documento No. 2019EE19742, cuyo asunto es: UAECD 2019 ER 10799</t>
  </si>
  <si>
    <t>2019ER10800</t>
  </si>
  <si>
    <t>REMISION POR COMPETENCIA</t>
  </si>
  <si>
    <t xml:space="preserve"> -- Se responde temporalmente (no se cierra) con el documento No. 2019EE19732, cuyo asunto es: UAECD 2019ER10800 - TRASL - Se respondio con el documento No. 2019EE19734, cuyo asunto es: 2019ER10800 -SOLICITUD DE INF. TRASLADO SDH</t>
  </si>
  <si>
    <t>2019ER10801</t>
  </si>
  <si>
    <t xml:space="preserve"> - Se respondio con el documento No. 2019EE19816, cuyo asunto es: UAECD 2019ER10801</t>
  </si>
  <si>
    <t>2019ER10802</t>
  </si>
  <si>
    <t>SOLICITUD REGISTROS ALFANUMERICOS</t>
  </si>
  <si>
    <t xml:space="preserve"> SE ENVIO CON EL 2019 EE 19665
Respondido por: A51607970
Fecha Respuesta: 09-05-2019</t>
  </si>
  <si>
    <t>2019ER10803</t>
  </si>
  <si>
    <t>SE GENERA RADICACIÓN 2019-480319 DE 14/05/2019
Respondido por: RACORTES
Fecha Respuesta: 14-05-2019</t>
  </si>
  <si>
    <t>2019ER10804</t>
  </si>
  <si>
    <t xml:space="preserve"> - Se respondio con el documento No. 2019EE19852, cuyo asunto es: UAECD  2019ER10804</t>
  </si>
  <si>
    <t>2019ER10806</t>
  </si>
  <si>
    <t>TRASLADO POR COMPETENCIA RAD. 2019ER42158</t>
  </si>
  <si>
    <t xml:space="preserve"> - Se respondio con el documento No. 2019EE29836, cuyo asunto es: UAECD2019ER10806 RAD 2019-640593</t>
  </si>
  <si>
    <t>2019ER10809</t>
  </si>
  <si>
    <t>RESPUESTA A SU OFICIO NO. 1909 DEL 08/04/2019</t>
  </si>
  <si>
    <t xml:space="preserve"> - Se respondio con el documento No. 2019EE19859, cuyo asunto es: CORDIS 2019ER10809 OFICIO</t>
  </si>
  <si>
    <t>2019ER10810</t>
  </si>
  <si>
    <t>SE GENERA RAD 2019-461360 TR 71 Y SE ENVIA A LA SIFJ.
Respondido por: DCPEREZ
Fecha Respuesta: 09-05-2019</t>
  </si>
  <si>
    <t>2019ER10811</t>
  </si>
  <si>
    <t>RESPUESTA A SU OFICIO NO. 1048 DEL 01/04/2019</t>
  </si>
  <si>
    <t>SE GENERA LA RADICACION 2019-466106
Respondido por: MSANDOVAL
Fecha Respuesta: 10-05-2019</t>
  </si>
  <si>
    <t>2019ER10812</t>
  </si>
  <si>
    <t>RESPUESTA A SU OFICIO NO. 0635 DEL 29/03/2019</t>
  </si>
  <si>
    <t>SE GENERO LA RADICACION 2019-466113
Respondido por: MSANDOVAL
Fecha Respuesta: 10-05-2019</t>
  </si>
  <si>
    <t>2019ER10813</t>
  </si>
  <si>
    <t>RESPUESTA A SU OFICIO NO. 0623 DEL 29/03/2019</t>
  </si>
  <si>
    <t>SE GENERA RADICACIÓN 2019-480706
Respondido por: RACORTES
Fecha Respuesta: 14-05-2019</t>
  </si>
  <si>
    <t>2019ER10814</t>
  </si>
  <si>
    <t>RESPUESTA A SU OFICIO NO. 535 DEL 11/03/2019</t>
  </si>
  <si>
    <t xml:space="preserve"> - Se respondio con el documento No. 2019EE20723, cuyo asunto es: SE DA RESPUESTA A 2019ER10814
DEVOLUCIÓN A IGAC</t>
  </si>
  <si>
    <t>2019ER10815</t>
  </si>
  <si>
    <t>RESPUESTA A SU OFICIO NO. 0427 DE 19/02/2019</t>
  </si>
  <si>
    <t>SE GENERÓ RADICACIÓN 2019-481712 DE 14/05/2019
Respondido por: RACORTES
Fecha Respuesta: 14-05-2019</t>
  </si>
  <si>
    <t>2019ER10816</t>
  </si>
  <si>
    <t>RESPUESTA A SU OFICIO NO. 19-0874 DEL 04/03/2019</t>
  </si>
  <si>
    <t xml:space="preserve"> - Se respondio con el documento No. 2019EE20966, cuyo asunto es: SE DA RESPUESTA A 2019ER10816</t>
  </si>
  <si>
    <t>2019ER10817</t>
  </si>
  <si>
    <t>RESPUESTA A SU OFICIO NO. 00175 DEL 22/01/2019</t>
  </si>
  <si>
    <t>SE GENERA RADICACIÓN 2019-481996 DE 14/05/2019
Respondido por: RACORTES
Fecha Respuesta: 14-05-2019</t>
  </si>
  <si>
    <t>2019ER10818</t>
  </si>
  <si>
    <t>RESPUESTA A SU OFICIO NO. 19-00519 DEL 15/03/2019</t>
  </si>
  <si>
    <t>SE GENERA RADICADO 2019-482208 DE 14/05/2019
Respondido por: RACORTES
Fecha Respuesta: 14-05-2019</t>
  </si>
  <si>
    <t>2019ER10819</t>
  </si>
  <si>
    <t>RESPUESTA A SU OFICIO NO. 0346 DEL 08/03/2019</t>
  </si>
  <si>
    <t xml:space="preserve"> - Se respondio con el documento No. 2019EE20981, cuyo asunto es: SE DA RESPUESTA A 2019ER10819</t>
  </si>
  <si>
    <t>2019ER10820</t>
  </si>
  <si>
    <t>RESPUESTA A SU OFICIO NO. 924 DEL 20/03/2019</t>
  </si>
  <si>
    <t>SE GENERA LA RADICACION 2019-466121
Respondido por: MSANDOVAL
Fecha Respuesta: 10-05-2019</t>
  </si>
  <si>
    <t>2019ER10821</t>
  </si>
  <si>
    <t>RESPUESTA A SU OFICIO NO. 01050 DEL 28/03/2019</t>
  </si>
  <si>
    <t>SE GENERA LA RADICACION 2019-466159
Respondido por: MSANDOVAL
Fecha Respuesta: 10-05-2019</t>
  </si>
  <si>
    <t>2019ER10822</t>
  </si>
  <si>
    <t>RESPUESTA A SU OFICIO NO. 0876 DEL 03/04/2019</t>
  </si>
  <si>
    <t>SE GENERO LA RADICACION 2019-466204
Respondido por: MSANDOVAL
Fecha Respuesta: 10-05-2019</t>
  </si>
  <si>
    <t>2019ER10823</t>
  </si>
  <si>
    <t>RESPUESTA A SU OFICIO NO. 0757 DEL 02/04/2019</t>
  </si>
  <si>
    <t xml:space="preserve"> - Se respondio con el documento No. 2019EE19864, cuyo asunto es: CORDIS 2019ER10823 OFICIO</t>
  </si>
  <si>
    <t>2019ER10824</t>
  </si>
  <si>
    <t>RESPUESTA A SU OFICIO NO. 500/2018-642 DEL 01/02/2019</t>
  </si>
  <si>
    <t xml:space="preserve"> - Se respondio con el documento No. 2019EE19866, cuyo asunto es: CORDIS 2019ER10824 OFICIO</t>
  </si>
  <si>
    <t>2019ER10825</t>
  </si>
  <si>
    <t>RESPUESTA A SU OFICIO NO. 2075-18/0208 DEL 02/08/2019</t>
  </si>
  <si>
    <t>SE GENERO LA RADICACION 2019-472169
Respondido por: LJIMENEZ
Fecha Respuesta: 13-05-2019</t>
  </si>
  <si>
    <t>2019ER10826</t>
  </si>
  <si>
    <t>RESPUESTA A SU OFICIO NO. 070 DEL 07/02/2019</t>
  </si>
  <si>
    <t>SE GENERO LA RADICACION 2019-472180
Respondido por: LJIMENEZ
Fecha Respuesta: 13-05-2019</t>
  </si>
  <si>
    <t>2019ER10827</t>
  </si>
  <si>
    <t>RESPUESTA A SU OFICIO NO.  0413 DEL 21/03/2019</t>
  </si>
  <si>
    <t xml:space="preserve"> - Se respondio con el documento No. 2019EE20007, cuyo asunto es: UAECD 2019 ER 10827</t>
  </si>
  <si>
    <t>2019ER10828</t>
  </si>
  <si>
    <t>RESPUESTA A SU OFICIO NO. 1179 DEL 20/03/2019</t>
  </si>
  <si>
    <t xml:space="preserve"> - Se respondio con el documento No. 2019EE19750, cuyo asunto es: 2019ER10828- SOLICITUD DE INFORMACIÓN</t>
  </si>
  <si>
    <t>2019ER10829</t>
  </si>
  <si>
    <t>RESPUESTA A SU OFICIO NO. 572 DEL 29/03/2019</t>
  </si>
  <si>
    <t xml:space="preserve"> -- Se responde temporalmente (no se cierra) con el documento No. 2019EE20016, cuyo asunto es: UAECD 2019 ER 10829 - Se respondio con el documento No. 2019EE20017, cuyo asunto es: UAECD2019ER10829</t>
  </si>
  <si>
    <t>2019ER10830</t>
  </si>
  <si>
    <t>RESPUESTA A SU OFICIO NO. 0928 DEL 21/02/2019</t>
  </si>
  <si>
    <t>SE GENERO LA RADICACION 2019-472233
Respondido por: LJIMENEZ
Fecha Respuesta: 13-05-2019</t>
  </si>
  <si>
    <t>2019ER10831</t>
  </si>
  <si>
    <t>RESPUESTA A SU OFICIO N° 003134-18 DE FECHA 21-01-2019</t>
  </si>
  <si>
    <t>SE GENERO LA RADICACION 2019-472258
Respondido por: LJIMENEZ
Fecha Respuesta: 13-05-2019</t>
  </si>
  <si>
    <t>2019ER10832</t>
  </si>
  <si>
    <t>RESPUESTA A SU OFICIO N° 0795 DE FECHA 08-04-2019</t>
  </si>
  <si>
    <t>POR ERROR DE ASIGNACION SE TRANSFIERE A LUZ ADRIANA JIMENEZ BELTRAN
Respondido por: LJIMENEZ
Fecha Respuesta: 13-05-2019</t>
  </si>
  <si>
    <t>2019ER10833</t>
  </si>
  <si>
    <t>RESPUESTA A SU OFICIO N° 0890 DE FECHA 09-04-2019</t>
  </si>
  <si>
    <t>SE GENERO LA RADICACION 2019-472289
Respondido por: LJIMENEZ
Fecha Respuesta: 13-05-2019</t>
  </si>
  <si>
    <t>2019ER10834</t>
  </si>
  <si>
    <t>SOLICITUD CERTIFICADO PLANO PREDIAL CATASTRAL</t>
  </si>
  <si>
    <t>SE REASIGNA A UN TECNICO
Respondido por: NPASTRAN
Fecha Respuesta: 10-05-2019</t>
  </si>
  <si>
    <t>2019ER10835</t>
  </si>
  <si>
    <t>RESPUESTA A SU OFICIO NO. 0468 DEL 08/04/2019</t>
  </si>
  <si>
    <t>SE GENERO LA RADICACION 2019-472681
Respondido por: MSANDOVAL
Fecha Respuesta: 13-05-2019</t>
  </si>
  <si>
    <t>2019ER10836</t>
  </si>
  <si>
    <t>RESPUESTA A SU OFICIO N° 1129-18/0629 DE FECHA 04-04-2019</t>
  </si>
  <si>
    <t>SE GENERA RADICACION 2019-472696, 2019-472707, 2019-472734
RESPONDIDO POR: MSANDOVAL
FECHA RESPUESTA: 13-05-2019</t>
  </si>
  <si>
    <t>2019ER10837</t>
  </si>
  <si>
    <t>RESPUESTA A SU OFICIO NO. 0892 DEL 20/03/2019</t>
  </si>
  <si>
    <t>SE GENERA LA RADICACION 2019-472771
Respondido por: MSANDOVAL
Fecha Respuesta: 13-05-2019</t>
  </si>
  <si>
    <t>2019ER10838</t>
  </si>
  <si>
    <t>RESPUESTA A SU OFICIO N° 01531 DE FECHA 22-03-2019</t>
  </si>
  <si>
    <t>2019ER10839</t>
  </si>
  <si>
    <t>RESPUESTA A SU OFICIO NO. 0424-19 DEL 05/04/2019</t>
  </si>
  <si>
    <t>SE GENERA LA RADICACION 2019-474108
Respondido por: MSANDOVAL
Fecha Respuesta: 13-05-2019</t>
  </si>
  <si>
    <t>2019ER10840</t>
  </si>
  <si>
    <t>RESPUESTA A SU OFICIO N° 0761 DE FECHA 28-03-2019</t>
  </si>
  <si>
    <t>SE GENERA LA RADICACION 2019-474146
Respondido por: MSANDOVAL
Fecha Respuesta: 13-05-2019</t>
  </si>
  <si>
    <t>2019ER10841</t>
  </si>
  <si>
    <t>RESPUESTA A SU OFICIO NO. 0450 04/04/2019</t>
  </si>
  <si>
    <t>SE GENERA LA RADICACION 2019-474188
Respondido por: MSANDOVAL
Fecha Respuesta: 13-05-2019</t>
  </si>
  <si>
    <t>2019ER10842</t>
  </si>
  <si>
    <t>RESPUESTA A SU OFICIO NO. 2019-1392 DEL 14/03/2019</t>
  </si>
  <si>
    <t xml:space="preserve"> - Se respondio con el documento No. 2019EE20257, cuyo asunto es: CORDIS 2019ER10842 OFICIO</t>
  </si>
  <si>
    <t>2019ER10843</t>
  </si>
  <si>
    <t>RESPUESTA A SU OFICIO N° 377 DE FECHA 14-02-2019</t>
  </si>
  <si>
    <t>SE GENERA LA RADICACION 2019-474320
Respondido por: MSANDOVAL
Fecha Respuesta: 13-05-2019</t>
  </si>
  <si>
    <t>2019ER10847</t>
  </si>
  <si>
    <t xml:space="preserve"> - Se respondio con el documento No. 2019EE19981, cuyo asunto es: RESPUESTA A OFICIO 2019ER10847. SOLICITANTE NO ACREDITA CALIDAD DE PROPIETARIO NI APODERADO</t>
  </si>
  <si>
    <t>2019ER10848</t>
  </si>
  <si>
    <t>SOLICITUD PARA CONGELAR MOVIMIENTOS</t>
  </si>
  <si>
    <t>JUNTA DE ACCION COMUNAL COMUNAL PRADOS SANTA BARBARA</t>
  </si>
  <si>
    <t>SE TRANSFIERE A LA GIC PARA SER RESPONDIDO POR COMPETENCIA, YA QUE USUARIO SOLICITA RESTRICCIÓN A PREDIO POR POSIBLE DELITO
Respondido por: RACORTES
Fecha Respuesta: 14-05-2019</t>
  </si>
  <si>
    <t>2019ER10849</t>
  </si>
  <si>
    <t>RESPUESTA A SU OFICIO NO. 19-1087 DE 20/03/2019</t>
  </si>
  <si>
    <t>SE ADICIONA A LA RADICACION 2019-434375 SE GENERA OFICIO CON EL 2019EE20259
RESPONDIDO POR: MSANDOVAL
FECHA RESPUESTA: 13-05-2019</t>
  </si>
  <si>
    <t>2019ER10850</t>
  </si>
  <si>
    <t>RESPUESTA A SU OFICIO NO. 1486 DEL 20/03/2019</t>
  </si>
  <si>
    <t>SE GENERA RAD 2019-462171 TR 71 Y SE ENVIA A LA SIFJ
Respondido por: DCPEREZ
Fecha Respuesta: 09-05-2019</t>
  </si>
  <si>
    <t>2019ER10851</t>
  </si>
  <si>
    <t>RESPUESTA A SU OFICIO NO. 0360 DEL 12/03/2019</t>
  </si>
  <si>
    <t xml:space="preserve"> - Se respondio con el documento No. 2019EE20382, cuyo asunto es: RESPUESTA  A OFICIO 2019ER10851. SE INFORMA QUE YA SE HABIA RADICADO ANTERIORMENTE Y DADO RESPUESTA CON 2019EE15321</t>
  </si>
  <si>
    <t>2019ER10852</t>
  </si>
  <si>
    <t>RESPUESTA A SU OFICIO NO. 1517 DEL 21/03/2019</t>
  </si>
  <si>
    <t>SE GENARA LA RAD 2019-475810 TR 71
Respondido por: OCASTELLANOS
Fecha Respuesta: 13-05-2019</t>
  </si>
  <si>
    <t>2019ER10853</t>
  </si>
  <si>
    <t>RESPUESTA A SU OFICIO NO. 0344 DEL 20/02/2019</t>
  </si>
  <si>
    <t>SE GENERA LA RAD 2019-475604 TR 71
Respondido por: OCASTELLANOS
Fecha Respuesta: 13-05-2019</t>
  </si>
  <si>
    <t>2019ER10854</t>
  </si>
  <si>
    <t>RESPUESTA A SU OFICIO NO. 0962 DEL 28/03/2019</t>
  </si>
  <si>
    <t xml:space="preserve"> - Se respondio con el documento No. 2019EE20390, cuyo asunto es: RESPUESTA A OFICIO 2019ER10854. SE INFORMA QUE YA SE HABIA DADO RESP ANTERIOR CON 2019EE13119</t>
  </si>
  <si>
    <t>2019ER10855</t>
  </si>
  <si>
    <t>RESPUESTA A SU OFICIO NO. 737 DEL 13/03/2019</t>
  </si>
  <si>
    <t>SE GENERÓ LA RAD 2019-475714 TR 71
Respondido por: OCASTELLANOS
Fecha Respuesta: 13-05-2019</t>
  </si>
  <si>
    <t>2019ER10856</t>
  </si>
  <si>
    <t>RESPUESTA A SU OFICIO NO. 2803 DEL 31/10/2018</t>
  </si>
  <si>
    <t>SE GENERA RADICACIÓN 2019-482712 DE 14/05/2019
Respondido por: RACORTES
Fecha Respuesta: 14-05-2019</t>
  </si>
  <si>
    <t>2019ER10857</t>
  </si>
  <si>
    <t xml:space="preserve"> - Se respondio con el documento No. 2019EE19743, cuyo asunto es: UAECD 2019 ER 10857</t>
  </si>
  <si>
    <t>2019ER10858</t>
  </si>
  <si>
    <t xml:space="preserve"> - Se respondio con el documento No. 2019EE19846, cuyo asunto es: UAECD 2019ER10858</t>
  </si>
  <si>
    <t>2019ER10859</t>
  </si>
  <si>
    <t xml:space="preserve"> - Se respondio con el documento No. 2019EE23720, cuyo asunto es: CERTIFICACION NOMENCLATURA PH</t>
  </si>
  <si>
    <t>2019ER10861</t>
  </si>
  <si>
    <t xml:space="preserve"> - Se respondio con el documento No. 2019EE19744, cuyo asunto es: UAECD 2019 ER 10861</t>
  </si>
  <si>
    <t>2019ER10862</t>
  </si>
  <si>
    <t xml:space="preserve"> - Se respondio con el documento No. 2019EE23554, cuyo asunto es: UAECD2019ER10862 RADICACION 2019-466941 / ADICION DOCUMENTOS</t>
  </si>
  <si>
    <t>2019ER10867</t>
  </si>
  <si>
    <t>SE CIERRA TEMPORALMENTE TODA VEZ QUE SE ESTA EN ESPERA DE SISTEMAS DE RADICACION MASIVA
Respondido por: AFRANCO
Fecha Respuesta: 18-06-2019</t>
  </si>
  <si>
    <t>2019ER10864</t>
  </si>
  <si>
    <t>SOLICITUD DE DOCUMENTOS</t>
  </si>
  <si>
    <t xml:space="preserve"> - Se respondio con el documento No. 2019EE23698, cuyo asunto es: SOLICITUD DE INFORMACIÓN</t>
  </si>
  <si>
    <t>2019ER10874</t>
  </si>
  <si>
    <t>SOLICITUD CORRECCION DE LA DESCRIPCION TECNICA DE LINDEROS DE LA RESOLUCION 7377 DEL 2019 - RAD. 2018-1399051</t>
  </si>
  <si>
    <t xml:space="preserve"> - Se respondio con el documento No. 2019EE26992, cuyo asunto es: REVOCATORIA DIRECTA 2019ER10874</t>
  </si>
  <si>
    <t>2019ER10880</t>
  </si>
  <si>
    <t>2019ER10877</t>
  </si>
  <si>
    <t xml:space="preserve"> - Se respondio con el documento No. 2019EE19893, cuyo asunto es: UAECD 2019ER10877</t>
  </si>
  <si>
    <t>2019ER10881</t>
  </si>
  <si>
    <t>SE REASIGNA PARA GNERAR TRAMITE 10
Respondido por: NPASTRAN
Fecha Respuesta: 27-05-2019</t>
  </si>
  <si>
    <t>2019ER10882</t>
  </si>
  <si>
    <t xml:space="preserve"> - Se respondio con el documento No. 2019EE19903, cuyo asunto es: UAECD 2019ER 10882</t>
  </si>
  <si>
    <t>2019ER10897</t>
  </si>
  <si>
    <t xml:space="preserve"> - Se respondio con el documento No. 2019EE19745, cuyo asunto es: UAECD 2019 ER 10897</t>
  </si>
  <si>
    <t>2019ER10898</t>
  </si>
  <si>
    <t>REMISION TRASLADO 2019ER41578</t>
  </si>
  <si>
    <t xml:space="preserve"> - Se respondio con el documento No. 2019EE29823, cuyo asunto es: UAECD2019ER10898 RAD 640238</t>
  </si>
  <si>
    <t>2019ER10899</t>
  </si>
  <si>
    <t>REMISION TRASLADO 2019ER41317</t>
  </si>
  <si>
    <t xml:space="preserve"> - Se respondio con el documento No. 2019EE29846, cuyo asunto es: UAECD2019ER10899 RAD 2019-412261</t>
  </si>
  <si>
    <t>2019ER10900</t>
  </si>
  <si>
    <t>REMISION TRASLADO 2019ER41447</t>
  </si>
  <si>
    <t xml:space="preserve"> - Se respondio con el documento No. 2019EE29841, cuyo asunto es: CORDIS 2019ER10900 // SE DEVUELVE SOL ACREDITE CALIDAD EN QUE ACTUA</t>
  </si>
  <si>
    <t>2019ER10901</t>
  </si>
  <si>
    <t>REMISION TRASLADO 2019ER41485</t>
  </si>
  <si>
    <t xml:space="preserve"> - Se respondio con el documento No. 2019EE29801, cuyo asunto es: CORDIS 2019ER10901 // RAD 2019 360640 YA TRAMITADA</t>
  </si>
  <si>
    <t>2019ER10902</t>
  </si>
  <si>
    <t>REMISION TRASLADO 2019ER40927</t>
  </si>
  <si>
    <t xml:space="preserve"> - Se respondio con el documento No. 2019EE29842, cuyo asunto es: UAECD2019ER10902 RAD 2019-639282</t>
  </si>
  <si>
    <t>2019ER10903</t>
  </si>
  <si>
    <t>REMISION TRASLADO 2019ER38908</t>
  </si>
  <si>
    <t xml:space="preserve"> - Se respondio con el documento No. 2019EE29845, cuyo asunto es: UAECD 2019ER10903 RAD 2019-636600</t>
  </si>
  <si>
    <t>2019ER10904</t>
  </si>
  <si>
    <t>REMISION TRASLADO 2019ER38274</t>
  </si>
  <si>
    <t xml:space="preserve"> - Se respondio con el documento No. 2019EE29848, cuyo asunto es: UAECD2019ER10904 RAD 2019-635423</t>
  </si>
  <si>
    <t>2019ER10905</t>
  </si>
  <si>
    <t>RT. 51668 SOLICITUD DE CERTIFICADO DE CABIDA DE LINDEROS</t>
  </si>
  <si>
    <t xml:space="preserve"> - Se respondio con el documento No. 2019EE19766, cuyo asunto es: UAECD 2019ER10905 RAD 2019-465656 Y RAD 2019-465755 TR 100.SOLICITA IDU.</t>
  </si>
  <si>
    <t>2019ER10916</t>
  </si>
  <si>
    <t>TRASLADO RADICADO DERECHO DE PETICION - SDH NO 2019ER48221</t>
  </si>
  <si>
    <t xml:space="preserve">SE RESPONDE TEMPORALMENTE (NO SE CIERRA) CON EL DOCUMENTO NO. 2019EE25254, CUYO ASUNTO ES: RESPUESTA 2019ER10916, SE RESPONDE TEMPORALMENTE (NO SE CIERRA) CON EL DOCUMENTO NO. 2019EE25256, CUYO ASUNTO ES: TRASLADO POR COMPETENCIA  SE RESPONDE TEMPORALMENTE (NO SE CIERRA) CON EL DOCUMENTO NO. 2019EE25257, CUYO ASUNTO ES: TRASLADO POR COMPETENCIA  -- SE RESPONDE TEMPORALMENTE (NO SE CIERRA) CON EL DOCUMENTO NO. 2019EE25258, CUYO ASUNTO ES: TRASLADO POR COMPETENCIA 2019EE25261.
</t>
  </si>
  <si>
    <t>2019ER10932</t>
  </si>
  <si>
    <t xml:space="preserve"> - Se respondio con el documento No. 2019EE20283, cuyo asunto es: UAECD 2019ER10932</t>
  </si>
  <si>
    <t>2019ER10940</t>
  </si>
  <si>
    <t>SOLICITUD CERTIFICADO Y BOLETIN CATASTRAL</t>
  </si>
  <si>
    <t xml:space="preserve"> - Se respondio con el documento No. 2019EE20343, cuyo asunto es: UAECD 2019ER10940</t>
  </si>
  <si>
    <t>2019ER10962</t>
  </si>
  <si>
    <t>RT: 47667 - SOLICITUD DE ACTUALIZACION DE USO Y DESTINO</t>
  </si>
  <si>
    <t xml:space="preserve"> - Se respondio con el documento No. 2019EE23792, cuyo asunto es: SOLICITUD ACTUALIZACION DE USO Y DESTINO 2019ER10962</t>
  </si>
  <si>
    <t>2019ER10963</t>
  </si>
  <si>
    <t>RT 47666 - SOLICITUD ACTUALIZACION DE USO Y DESTINO EN EL SIIC</t>
  </si>
  <si>
    <t xml:space="preserve"> - Se respondio con el documento No. 2019EE23130, cuyo asunto es: ACTUALIZACION USO Y DESTINO PARA PR IDU 2019ER10963</t>
  </si>
  <si>
    <t>2019ER10964</t>
  </si>
  <si>
    <t>RT: 47636 - SOLICITUD DE ACTUALIZACION DE USO Y DESTINO</t>
  </si>
  <si>
    <t xml:space="preserve"> - Se respondio con el documento No. 2019EE23129, cuyo asunto es: ACTUALIZACION USO Y DESTINO PARA PR IDU</t>
  </si>
  <si>
    <t>2019ER10965</t>
  </si>
  <si>
    <t>RT 47599 - RESPUESTA AL OFICIO 20195260488862 - TRASLADO 20193250177251</t>
  </si>
  <si>
    <t>SE TRANSFIERE CORDIS PARA DAR  TRAMITE A LA SOLICITUD DE RESPUESTA AL OFICIO 20195260488862 / TRASLADO 20193250177251, ER5555,    RADICACIÓN  2018-1489215.
Respondido por: GJCARDOZO
Fecha Respuesta: 14-05-2019</t>
  </si>
  <si>
    <t>2019ER10966</t>
  </si>
  <si>
    <t>RT 48599A - SOLICITUD COMPEMENTACION AL AVALUO NO. 2018-1913</t>
  </si>
  <si>
    <t>SE TRANSFIERE CORDIS PARA DAR  TRAMITE A LA SOLICITUD DE COMPLEMENTACION AL AVALUO TECNICO INDEMNIZATORIO N°.  2018-1913/ RADICACION 2018-291651
Respondido por: GJCARDOZO
Fecha Respuesta: 15-05-2019</t>
  </si>
  <si>
    <t>2019ER10967</t>
  </si>
  <si>
    <t>TRASLADO DERECHO DE PETICION RADICADO IDU N° 20195260512952 DEL 30-04-2019 - MARIA YAZMIN GARCIA CASTILLO</t>
  </si>
  <si>
    <t>SE REMITE MEDIANTE PLANILLA A LA SIFJ PARA DAR ALCANCE AL OFICIO 2019ER12318.
Respondido por: MRLOPEZ
Fecha Respuesta: 31-05-2019</t>
  </si>
  <si>
    <t>2019ER10968</t>
  </si>
  <si>
    <t>SOLICITUD COPIA DE RESPUESTA A LA RADICACION 2018-991676</t>
  </si>
  <si>
    <t xml:space="preserve"> - Se respondio con el documento No. 2019EE26900, cuyo asunto es: SOLCITUD INFORMACION 2019ER10968</t>
  </si>
  <si>
    <t>2019ER10970</t>
  </si>
  <si>
    <t>SE GENERA RADICACIÓN 2019-482664 DE 14/05/2019
Respondido por: RACORTES
Fecha Respuesta: 14-05-2019</t>
  </si>
  <si>
    <t>2019ER10975</t>
  </si>
  <si>
    <t xml:space="preserve"> - Se respondio con el documento No. 2019EE20344, cuyo asunto es: UAECD 2019ER10975</t>
  </si>
  <si>
    <t>2019ER10978</t>
  </si>
  <si>
    <t xml:space="preserve"> - Se respondio con el documento No. 2019EE20266, cuyo asunto es: UAECD 2019ER10978</t>
  </si>
  <si>
    <t>2019ER10979</t>
  </si>
  <si>
    <t xml:space="preserve"> - Se respondio con el documento No. 2019EE20037, cuyo asunto es: UAECD  2019ER10979</t>
  </si>
  <si>
    <t>2019ER10980</t>
  </si>
  <si>
    <t xml:space="preserve"> - Se respondio con el documento No. 2019EE20296, cuyo asunto es: UAECD  2019ER10980</t>
  </si>
  <si>
    <t>2019ER10982</t>
  </si>
  <si>
    <t xml:space="preserve"> - Se respondio con el documento No. 2019EE19910, cuyo asunto es: UAECD 2019 ER 10982</t>
  </si>
  <si>
    <t>2019ER10985</t>
  </si>
  <si>
    <t xml:space="preserve"> - Se respondio con el documento No. 2019EE19902, cuyo asunto es: UAECD 2019ER 10985</t>
  </si>
  <si>
    <t>2019ER10986</t>
  </si>
  <si>
    <t>SE REASIGNA YA QUE ESTA DENTRO DE UN TRAMITE MASIVO
Respondido por: NPASTRAN
Fecha Respuesta: 23-05-2019</t>
  </si>
  <si>
    <t>2019ER10988</t>
  </si>
  <si>
    <t xml:space="preserve"> - Se respondio con el documento No. 2019EE27159, cuyo asunto es: UAECD2019ER10988 RAD 2019-516156</t>
  </si>
  <si>
    <t>2019ER10989</t>
  </si>
  <si>
    <t xml:space="preserve"> - Se respondio con el documento No. 2019EE27162, cuyo asunto es: UAECD2019 ER 10989 RAD 516157</t>
  </si>
  <si>
    <t>2019ER10990</t>
  </si>
  <si>
    <t xml:space="preserve"> - Se respondio con el documento No. 2019EE27164, cuyo asunto es: UAECD 2019 ER 10990</t>
  </si>
  <si>
    <t>2019ER10991</t>
  </si>
  <si>
    <t xml:space="preserve"> - Se respondio con el documento No. 2019EE27167, cuyo asunto es: UAECD2019ER10991 RAD 2019-516159</t>
  </si>
  <si>
    <t>2019ER10999</t>
  </si>
  <si>
    <t>SE GENERA RADICACIÓN 2019-482738 DE 14/05/2019
Respondido por: RACORTES
Fecha Respuesta: 14-05-2019</t>
  </si>
  <si>
    <t>2019ER11006</t>
  </si>
  <si>
    <t>CONJUNTO RESIDENCIAL ALAMEDA DEL RECREO</t>
  </si>
  <si>
    <t xml:space="preserve"> - Se respondio con el documento No. 2019EE23510, cuyo asunto es: RADICACION 2019-522605</t>
  </si>
  <si>
    <t>2019ER11007</t>
  </si>
  <si>
    <t>REITERACION DE PETICION</t>
  </si>
  <si>
    <t xml:space="preserve"> -- Se responde temporalmente (no se cierra) con el documento No. 2019EE26996, cuyo asunto es: TRASLADO SOLICITUD DE INF -- Se responde temporalmente (no se cierra) con el documento No. 2019EE26998, cuyo asunto es: TRASLADO SOLICITUD DE INF -- Se responde temporalmente (no se cierra) con el documento No. 2019EE26996, cuyo asunto es: TRASLADO SOLICITUD DE INF - Se respondio con el documento No. 2019EE26998, cuyo asunto es: TRASLADO SOLICITUD DE INFORMACION 2019ER11007</t>
  </si>
  <si>
    <t>2019ER11008</t>
  </si>
  <si>
    <t>REMISION DOCUMENTOS - OFICIO N° 367 - ABRIL 22 DE 2019</t>
  </si>
  <si>
    <t xml:space="preserve"> - Se respondio con el documento No. 2019EE26309, cuyo asunto es: SOLICITUD DE INFORMACION 2019ER11008</t>
  </si>
  <si>
    <t>2019ER11014</t>
  </si>
  <si>
    <t xml:space="preserve">SOLICITUD CERTIFICADO CATASTRAL
</t>
  </si>
  <si>
    <t xml:space="preserve"> - Se respondio con el documento No. 2019EE19906, cuyo asunto es: UAECD 2019ER 11014</t>
  </si>
  <si>
    <t>2019ER11015</t>
  </si>
  <si>
    <t>SOLICITUD BOLETIN CEDULA CATASTRAL</t>
  </si>
  <si>
    <t xml:space="preserve"> - Se respondio con el documento No. 2019EE19904, cuyo asunto es: UAECD 2019ER 11015</t>
  </si>
  <si>
    <t>2019ER11026</t>
  </si>
  <si>
    <t>RT 49414 - REVISION RESPUESTA A OBSERVACIONES AVALUO COMERCIAL 2019-0107</t>
  </si>
  <si>
    <t>SE TRANSFIERE A LA SIE POR SER DE SU COMPETENCIA
Respondido por: NPASTRAN
Fecha Respuesta: 09-05-2019</t>
  </si>
  <si>
    <t>2019ER11028</t>
  </si>
  <si>
    <t xml:space="preserve"> - Se respondio con el documento No. 2019EE20010, cuyo asunto es: UAEC2019 ER11028</t>
  </si>
  <si>
    <t>2019ER11037</t>
  </si>
  <si>
    <t>REMISION INFORMACION - QUEJA</t>
  </si>
  <si>
    <t xml:space="preserve"> - Se respondio con el documento No. 2019EE27709, cuyo asunto es: SDQS 1327342019, RAD 2019-582295, ER 11037</t>
  </si>
  <si>
    <t>2019ER11039</t>
  </si>
  <si>
    <t>REMISION INFORMACION PARA TENER EN CUENTA - RESOLUCION N° 19010 DE 28-03-2019</t>
  </si>
  <si>
    <t xml:space="preserve"> -- Se responde temporalmente (no se cierra) con el documento No. 2019EE25268, cuyo asunto es: SOLICITUD INFORMACION 201 -- Se responde temporalmente (no se cierra) con el documento No. 2019EE25270, cuyo asunto es: SOLICITUD INFORMACION 201 -- Se responde temporalmente (no se cierra) con el documento No. 2019EE25268, cuyo asunto es: SOLICITUD INFORMACION 201 - Se respondio con el documento No. 2019EE25270, cuyo asunto es: SOLICITUD INFORMACION 2019ER11039</t>
  </si>
  <si>
    <t>2019ER11040</t>
  </si>
  <si>
    <t xml:space="preserve"> - Se respondio con el documento No. 2019EE26995, cuyo asunto es: SOLICITUD DE INFORMACION 2019ER11040</t>
  </si>
  <si>
    <t>2019ER11061</t>
  </si>
  <si>
    <t>SE GENERA RADICACIÓN 2019-482765 DE 14/05/2019
Respondido por: RACORTES
Fecha Respuesta: 14-05-2019</t>
  </si>
  <si>
    <t>2019ER11062</t>
  </si>
  <si>
    <t>SOLICITUD INFORMACION DE OBRAS</t>
  </si>
  <si>
    <t xml:space="preserve"> - Se respondio con el documento No. 2019EE20418, cuyo asunto es: UAECD 2019 ER 11062</t>
  </si>
  <si>
    <t>2019ER11063</t>
  </si>
  <si>
    <t>SOLICITUD INFORMACION DE MOJONES, ZONAS VERDES Y LINDEROS</t>
  </si>
  <si>
    <t xml:space="preserve"> -- Se responde temporalmente (no se cierra) con el documento No. 2019EE20509, cuyo asunto es: 2019ER11063 SE DA TRASLAD - Se respondio con el documento No. 2019EE20512, cuyo asunto es: 2019ER11063 SE TRASLADA A SDP</t>
  </si>
  <si>
    <t>2019ER11066</t>
  </si>
  <si>
    <t>SOLICITUD DE CABIDA Y LINDEROS</t>
  </si>
  <si>
    <t>INTER RAPIDISIMO S.A.</t>
  </si>
  <si>
    <t>SE TRANSFIERE PLANILLA A LA SIFJ PARA EVALUACION DEL CASO, QUEDO ATENTA A CUALQUIER INSTRUCCION AL RESPECTO.
Respondido por: MRLOPEZ
Fecha Respuesta: 29-05-2019</t>
  </si>
  <si>
    <t>2019ER11070</t>
  </si>
  <si>
    <t>SOLICITUD RESPUESTA AL OFICIO N° 2018-708121 DEL 24-05-2018</t>
  </si>
  <si>
    <t xml:space="preserve"> - Se respondio con el documento No. 2019EE20305, cuyo asunto es: UAECD 2019ER11070- ADIC DE DOC RAD 2018-708121</t>
  </si>
  <si>
    <t>2019ER11072</t>
  </si>
  <si>
    <t>FAVOR NO TENER EN CUENTA ESTA ASIGNACION , LA CUAL CORREDPONDE AL FUNCIONARIO FREDY MONJE
Respondido por: NPASTRAN
Fecha Respuesta: 23-05-2019</t>
  </si>
  <si>
    <t>2019ER11073</t>
  </si>
  <si>
    <t xml:space="preserve"> - Se respondio con el documento No. 2019EE20367, cuyo asunto es: UAECD 2019ER 11073</t>
  </si>
  <si>
    <t>2019ER11074</t>
  </si>
  <si>
    <t xml:space="preserve"> - Se respondio con el documento No. 2019EE20431, cuyo asunto es: UAECD 2019 ER 11074</t>
  </si>
  <si>
    <t>2019ER11075</t>
  </si>
  <si>
    <t>SOLICITUD CORRECCION NOMBRE DE PROPIETARIO</t>
  </si>
  <si>
    <t xml:space="preserve"> - Se respondio con el documento No. 2019EE23793, cuyo asunto es: DER DE PETICION 2019ER11075</t>
  </si>
  <si>
    <t>2019ER11077</t>
  </si>
  <si>
    <t>SE INSCRIBE POR ORIP SUR, SE ARCHIVA EN EL EXPEDIENTE
Respondido por: ANREYES
Fecha Respuesta: 24-05-2019</t>
  </si>
  <si>
    <t>2019ER11078</t>
  </si>
  <si>
    <t>SE REALIZA INSCRIPCIÓN ORIP SUR, SE ARCHIVA EN EXPEDIENTE
Respondido por: ANREYES
Fecha Respuesta: 24-05-2019</t>
  </si>
  <si>
    <t>2019ER11079</t>
  </si>
  <si>
    <t>2019ER11081</t>
  </si>
  <si>
    <t>2019ER11082</t>
  </si>
  <si>
    <t>2019ER11083</t>
  </si>
  <si>
    <t>2019ER11084</t>
  </si>
  <si>
    <t>2019ER11085</t>
  </si>
  <si>
    <t>2019ER11086</t>
  </si>
  <si>
    <t>2019ER11087</t>
  </si>
  <si>
    <t>2019ER11088</t>
  </si>
  <si>
    <t xml:space="preserve"> - Se respondio con el documento No. 2019EE20406, cuyo asunto es: UAECD 2019 ER 11088</t>
  </si>
  <si>
    <t>2019ER11089</t>
  </si>
  <si>
    <t>SE GENERO LA RADICACION 2019-472163
Respondido por: LJIMENEZ
Fecha Respuesta: 13-05-2019</t>
  </si>
  <si>
    <t>2019ER11090</t>
  </si>
  <si>
    <t>RESPUESTA A SU OFICIO NO. 0707 DEL 26/03/2019</t>
  </si>
  <si>
    <t>SE GENERA RADICACIÓN 2019-482775 DE 14/05/2019
Respondido por: RACORTES
Fecha Respuesta: 14-05-2019</t>
  </si>
  <si>
    <t>2019ER11091</t>
  </si>
  <si>
    <t>RESPUESTA A SU OFICIO NO. 767 DEL 12/04/2019</t>
  </si>
  <si>
    <t>SE GENERA RADICADO 2019-482792 DE 14/05/2019
Respondido por: RACORTES
Fecha Respuesta: 14-05-2019</t>
  </si>
  <si>
    <t>2019ER11092</t>
  </si>
  <si>
    <t>RESPUESTA A SU OFICIO NO. 759 DEL 11/04/2019</t>
  </si>
  <si>
    <t>SE GENERO LA RADICACION 2019-477016
Respondido por: LJIMENEZ
Fecha Respuesta: 14-05-2019</t>
  </si>
  <si>
    <t>2019ER11093</t>
  </si>
  <si>
    <t>RESPUESTA A SU OFICIO NO. 751 DEL 11/04/2019</t>
  </si>
  <si>
    <t>SE GENERO LA RADICACION 2019-477021 Y LA RADICACION 2019-EE477032
RESPONDIDO POR: LJIMENEZ
FECHA RESPUESTA: 14-05-2019</t>
  </si>
  <si>
    <t>2019ER11094</t>
  </si>
  <si>
    <t>RESPUESTA A SU OFICIO NO. 545 DEL 09/04/2019</t>
  </si>
  <si>
    <t>SE GENERO LA RADICACION 2019-477200
Respondido por: LJIMENEZ
Fecha Respuesta: 15-05-2019</t>
  </si>
  <si>
    <t>2019ER11095</t>
  </si>
  <si>
    <t>RESPUESTA A SU OFICIO NO. 560 DEL 09/04/2019</t>
  </si>
  <si>
    <t>SE GENERO LA RADICACION 2019-477225
Respondido por: LJIMENEZ
Fecha Respuesta: 14-05-2019</t>
  </si>
  <si>
    <t>2019ER11096</t>
  </si>
  <si>
    <t>RESPUESTA A SU OFICIO NO. 555 DEL 09/04/2019</t>
  </si>
  <si>
    <t>SE GENERA RAD 2019-479015 TR 71
Respondido por: OCASTELLANOS
Fecha Respuesta: 14-05-2019</t>
  </si>
  <si>
    <t>2019ER11097</t>
  </si>
  <si>
    <t>RESPUESTA A SU OFICIO NO. 550 DEL 09/04/2019</t>
  </si>
  <si>
    <t>SE GENERA RAD 2019-479362 TR 71
Respondido por: OCASTELLANOS
Fecha Respuesta: 14-05-2019</t>
  </si>
  <si>
    <t>2019ER11098</t>
  </si>
  <si>
    <t>RESPUESTA A SU OFICIO NO. 0709 DEL 11/04/2019</t>
  </si>
  <si>
    <t>SE GENERA RAD 2019-482011- TR 71
Respondido por: OCASTELLANOS
Fecha Respuesta: 14-05-2019</t>
  </si>
  <si>
    <t>2019ER11099</t>
  </si>
  <si>
    <t>RESPUESTA A SU OFICIO NO. 1344 DEL 10/04/2019</t>
  </si>
  <si>
    <t>SE GENERA RAD 2019-479630 TR 71
Respondido por: OCASTELLANOS
Fecha Respuesta: 14-05-2019</t>
  </si>
  <si>
    <t>2019ER11100</t>
  </si>
  <si>
    <t>RESPUESTA A SU OFICIO NO. 19-01073 DEL 05/04/2019</t>
  </si>
  <si>
    <t>SE GENERO LA RADICACION 2019-472168
Respondido por: LJIMENEZ
Fecha Respuesta: 13-05-2019</t>
  </si>
  <si>
    <t>2019ER11101</t>
  </si>
  <si>
    <t>RESPUESTA A SU OFICIO NO. 0366 DEL 08/03/2019</t>
  </si>
  <si>
    <t xml:space="preserve"> - Se respondio con el documento No. 2019EE23352, cuyo asunto es: SE DA RESPUESTA A 2019ER11101</t>
  </si>
  <si>
    <t>2019ER11102</t>
  </si>
  <si>
    <t>RESPUESTA A SU OFICIO NO. 839 DEL 09/04/2019</t>
  </si>
  <si>
    <t>SE GENERA RADICACIÓN 2019-484581 DE 15/05/2019
Respondido por: RACORTES
Fecha Respuesta: 15-05-2019</t>
  </si>
  <si>
    <t>2019ER11103</t>
  </si>
  <si>
    <t>RESPUESTA A SU OFICIO NO. 1077 DEL 12/04/2019</t>
  </si>
  <si>
    <t xml:space="preserve"> - Se respondio con el documento No. 2019EE20377, cuyo asunto es: UAECD 2019 ER 11103 DEL 09/05/2019</t>
  </si>
  <si>
    <t>2019ER11104</t>
  </si>
  <si>
    <t>RESPUESTA A SU OFICIO NO. 419 DEL 09-04-2019</t>
  </si>
  <si>
    <t>SE GENERA RADICACIÓN 2019-485054 DE 15/05/2019
Respondido por: RACORTES
Fecha Respuesta: 15-05-2019</t>
  </si>
  <si>
    <t>2019ER11105</t>
  </si>
  <si>
    <t>RESPUESTA A SU OFICIO NO. 818 DEL 04/03/02019</t>
  </si>
  <si>
    <t>SE ADICIONA A LA RADICACIÓN 2019-412453 DE 25/04/2019
Respondido por: RACORTES
Fecha Respuesta: 15-05-2019</t>
  </si>
  <si>
    <t>2019ER11106</t>
  </si>
  <si>
    <t>RESPUESTA A SU OFICIO NO. 828 DEL 26/03/2019</t>
  </si>
  <si>
    <t>SE GENERA RADICACIÓN 485356 DE 15/05/2019
Respondido por: RACORTES
Fecha Respuesta: 15-05-2019</t>
  </si>
  <si>
    <t>2019ER11107</t>
  </si>
  <si>
    <t>RESPUESTA A SU OFICIO NO. 1316 DE ABRIL DE 2019</t>
  </si>
  <si>
    <t>SE GENERA RADICADO 2019-485500 DE 15/05/2019
Respondido por: RACORTES
Fecha Respuesta: 15-05-2019</t>
  </si>
  <si>
    <t>2019ER11108</t>
  </si>
  <si>
    <t>RESPUESTA A SU OFICIO NO. 0916 DEL 09/05/2019</t>
  </si>
  <si>
    <t>SE GENERA RADICACIÓN 2019-485606 DE 15/05/2019
Respondido por: RACORTES
Fecha Respuesta: 15-05-2019</t>
  </si>
  <si>
    <t>2019ER11109</t>
  </si>
  <si>
    <t>RESPUESTA A SU OFICIO NO. 19-01021 DEL 02/04/2019</t>
  </si>
  <si>
    <t>SE GENERO LA RADICACION 2019-472164
Respondido por: LJIMENEZ
Fecha Respuesta: 13-05-2019</t>
  </si>
  <si>
    <t>2019ER11110</t>
  </si>
  <si>
    <t>RESPUESTA A SU OFICIO NO. 996 DEL 29/03/2019</t>
  </si>
  <si>
    <t>SE GENERA RADICACIÓN 2019-485662 DE 15/05/2019
Respondido por: RACORTES
Fecha Respuesta: 15-05-2019</t>
  </si>
  <si>
    <t>2019ER11111</t>
  </si>
  <si>
    <t>RESPUESTA A SU OFICIO NO. 00437-2018-00094 DEL 22/02/2019</t>
  </si>
  <si>
    <t>SE GENERO LA RADICACION 2019-482881
Respondido por: LJIMENEZ
Fecha Respuesta: 15-05-2019</t>
  </si>
  <si>
    <t>2019ER11117</t>
  </si>
  <si>
    <t>TRASLADO RADICACION 2019ER39138 VERIFICACION USO Y SOLICITUD VISITA - ANA CECILIA JOYA DE CARDOZO</t>
  </si>
  <si>
    <t xml:space="preserve"> - Se respondio con el documento No. 2019EE20022, cuyo asunto es: 2019ER11117 RAD 2019-474207 TR5</t>
  </si>
  <si>
    <t>2019ER11112</t>
  </si>
  <si>
    <t>RESPUESTA A SU OFICIO NO. 925 DEL 28/03/2019</t>
  </si>
  <si>
    <t>SE GENERO LA RADICACION 2019-477626
Respondido por: LJIMENEZ
Fecha Respuesta: 14-05-2019</t>
  </si>
  <si>
    <t>2019ER11114</t>
  </si>
  <si>
    <t>TRASLADO RADICCION 2019ER38712 VERIFICACION AVALUO - ESTHER DE CAÑON</t>
  </si>
  <si>
    <t xml:space="preserve"> - Se respondio con el documento No. 2019EE26240, cuyo asunto es: SOLICITUD INFORMACION 2019ER11114</t>
  </si>
  <si>
    <t>2019ER11115</t>
  </si>
  <si>
    <t>TRASLADO RADICADO 2019ER38749 VERIFICACION AVALUO - ROSA ELENA ARBELAEZ</t>
  </si>
  <si>
    <t xml:space="preserve"> - Se respondio con el documento No. 2019EE23109, cuyo asunto es: TRASLADO RADICADO 2019ER38749 SHD</t>
  </si>
  <si>
    <t>2019ER11118</t>
  </si>
  <si>
    <t>TRASLADO REVISION DE AVALUO - LUIS EMIRO LINARES BEJARANO</t>
  </si>
  <si>
    <t xml:space="preserve"> - Se respondio con el documento No. 2019EE26305, cuyo asunto es: SOLICITUD INFORMACION 2019ER11118</t>
  </si>
  <si>
    <t>2019ER11116</t>
  </si>
  <si>
    <t>TRASLADO DERECHO DE PETICION CON RADICADO SDH 2019ER51238 - ALEXANDRA RAMIREZ ARCE</t>
  </si>
  <si>
    <t>SE TRANSFIERE PLANILLA A LA SIFJ PARA EVALUACION DEL CASO, QUEDAMOS ATENTOS A CUALQUIER INSTRUCCION AL RESPECTO
Respondido por: MRLOPEZ
Fecha Respuesta: 30-05-2019</t>
  </si>
  <si>
    <t>2019ER11120</t>
  </si>
  <si>
    <t>SOLICITUD ACTUALIZACION MAPA BASE IDE REGIONAL RAD. 1-2019-24475 SDP / 2019EE15443 UAECD</t>
  </si>
  <si>
    <t>SECRETARIA DE PLANEACION DISTRITAL</t>
  </si>
  <si>
    <t>SE TRSLADO A LA SUBGERENCIA DE OPERACIONES AL FUNCIONARIO DANIEL MORALES.
Respondido por: SMANCERA
Fecha Respuesta: 17-05-2019</t>
  </si>
  <si>
    <t>2019ER11123</t>
  </si>
  <si>
    <t xml:space="preserve"> - Se respondio con el documento No. 2019EE23794, cuyo asunto es: DER DE PETICION 2019ER11123</t>
  </si>
  <si>
    <t>2019ER11131</t>
  </si>
  <si>
    <t>TRASLADO SOLICITUD 2019ER41973 - DORIS SALCEDO</t>
  </si>
  <si>
    <t xml:space="preserve"> - Se respondio con el documento No. 2019EE26235, cuyo asunto es: SOLICITUD INFORMACION 2019ER11131</t>
  </si>
  <si>
    <t>2019ER11132</t>
  </si>
  <si>
    <t>TRASLADO SOLICITUD 2019ER40857 ACTUALIZACION CATASTRAL</t>
  </si>
  <si>
    <t xml:space="preserve"> - Se respondio con el documento No. 2019EE26238, cuyo asunto es: SOLICITUD INFORMACION 2019ER11132</t>
  </si>
  <si>
    <t>2019ER11134</t>
  </si>
  <si>
    <t>TRASLADO SOLICITUD 2019ER40855 - VERIFICACION AREA CONSTRUIDA - EIECER LUGO BONILLA</t>
  </si>
  <si>
    <t xml:space="preserve"> - Se respondio con el documento No. 2019EE23784, cuyo asunto es: VERIFICACION AR CONSTRUIDA 2019ER11134</t>
  </si>
  <si>
    <t>2019ER11135</t>
  </si>
  <si>
    <t>TRASLADO SOLICITUD 2019ER39979 - CRISTHIAN CAMILO GUTIERREZ AREVALO</t>
  </si>
  <si>
    <t xml:space="preserve"> - Se respondio con el documento No. 2019EE23111, cuyo asunto es: TRASLADO POR COMPETENCIA</t>
  </si>
  <si>
    <t>2019ER11137</t>
  </si>
  <si>
    <t>TRASLADO SOLICITUD 2019ER40518 VERIFICACION DE USO - CRUZ ANTONIO BENAVIDES ARIAS</t>
  </si>
  <si>
    <t xml:space="preserve"> - Se respondio con el documento No. 2019EE23124, cuyo asunto es: TRASLADO RADICADO 2019ER40518</t>
  </si>
  <si>
    <t>2019ER11138</t>
  </si>
  <si>
    <t>TRASLADO SOLICITUD 2019ER42930 - REVISION DE AVALUO - DIANA CAROLINA RODRIGUEZ VILLAFAÑE</t>
  </si>
  <si>
    <t xml:space="preserve"> - Se respondio con el documento No. 2019EE23126, cuyo asunto es: TRASLADO OFICIO 2019ER42930</t>
  </si>
  <si>
    <t>2019ER11144</t>
  </si>
  <si>
    <t>TRASLADO RADICADO 2019ER39595 REVISION DE AVALUO - ALIRIA BERNAL</t>
  </si>
  <si>
    <t xml:space="preserve"> - Se respondio con el documento No. 2019EE23127, cuyo asunto es: TRASLADO OFICIO 2019ER39595</t>
  </si>
  <si>
    <t>2019ER11145</t>
  </si>
  <si>
    <t>TRASLADO RADICADO 2019ER34470 - LEONARDO BOGOTA RODRIGUEZ</t>
  </si>
  <si>
    <t>SE TRANSFIERE MEDIANTE PLANILLA A LA SUBGERENCIA DE INFORMACION FISICA Y JURIDICA MENCIONA RES 2013-29509 APARECE PR BORRADO, ESPERO INSTRUCCION AL RESPECTO
Respondido por: MRLOPEZ
Fecha Respuesta: 23-05-2019</t>
  </si>
  <si>
    <t>2019ER11146</t>
  </si>
  <si>
    <t>TRASLADO RADICADO 2019ER40310 VERIFICACION USO - LUIS ALFREDO ZAMBRANO CARRANZA</t>
  </si>
  <si>
    <t xml:space="preserve"> - Se respondio con el documento No. 2019EE23128, cuyo asunto es: TRASLADO RADICADO 2019ER40310</t>
  </si>
  <si>
    <t>2019ER11149</t>
  </si>
  <si>
    <t>SOLICITUD INFORMACION RADICADO 2019-87051</t>
  </si>
  <si>
    <t xml:space="preserve"> - Se respondio con el documento No. 2019EE23787, cuyo asunto es: DER PETICION RAD2019-87051 2019ER11149</t>
  </si>
  <si>
    <t>2019ER11154</t>
  </si>
  <si>
    <t>SOLICITUD BOLETINES CATASTRALES APARTIR DEL AÑO 2012 - INFORMACION</t>
  </si>
  <si>
    <t>SE DA TRASLADO A LA SIFJ SOLICITAN BOLETINES A PARTIR DEL AÑO 2012 A LA FECHA, AVALUOS DE TERRENO VALOR METRO CUADRADO DE TERRENO Y CONSTRUCCION
Respondido por: MSANDOVAL
Fecha Respuesta: 23-05-2019</t>
  </si>
  <si>
    <t>2019ER11151</t>
  </si>
  <si>
    <t xml:space="preserve"> - Se respondio con el documento No. 2019EE20441, cuyo asunto es: UAECD 2019 ER 11151</t>
  </si>
  <si>
    <t>2019ER11156</t>
  </si>
  <si>
    <t xml:space="preserve"> - Se respondio con el documento No. 2019EE26313, cuyo asunto es: SOLICITUD DE INFORMACION 2019ER11156</t>
  </si>
  <si>
    <t>2019ER11158</t>
  </si>
  <si>
    <t>IDE REGIONAL MANTENIMIENTO Y SOPORTE - RAD. 1-2019-23591 SDP / 2019EE14670 UAECD</t>
  </si>
  <si>
    <t>SE TRANSFIERE A PAMELA MAYORGA PARA ATENDER SOLICITUD
Respondido por: NPASTRAN
Fecha Respuesta: 10-05-2019</t>
  </si>
  <si>
    <t>2019ER11161</t>
  </si>
  <si>
    <t xml:space="preserve"> - Se respondio con el documento No. 2019EE21527, cuyo asunto es: UAECD 2019ER 11161</t>
  </si>
  <si>
    <t>2019ER11162</t>
  </si>
  <si>
    <t>SE TRANSFIERE PLANILLA A LA SIFJ PARA EVALUACION DEL CASO, QUEDO ATENTA A CUALQUIER INSTRUCCION AL RESPECTO
Respondido por: MRLOPEZ
Fecha Respuesta: 29-05-2019</t>
  </si>
  <si>
    <t>2019ER11163</t>
  </si>
  <si>
    <t>SOLICITUD COPIA DE EXPEDIENTES 2019-930135 Y 2019-233240</t>
  </si>
  <si>
    <t xml:space="preserve"> - Se respondio con el documento No. 2019EE23524, cuyo asunto es: RPTA 2019ER11163</t>
  </si>
  <si>
    <t>2019ER11164</t>
  </si>
  <si>
    <t>RESPUESTA OFICIO RADICADO EN ESTA ENTIDAD BAJO EL CORDIS N° 2019ER51502 DEL 05-05-2019 - RESTITUCION VEREDITAS - LOCALIDAD DE KENNEDY</t>
  </si>
  <si>
    <t>SE ENVIA A ARCHIVO TODA VEZ QUE ES UN OFICIO INFORMATIVO
Respondido por: OCASTELLANOS
Fecha Respuesta: 23-05-2019</t>
  </si>
  <si>
    <t>2019ER11165</t>
  </si>
  <si>
    <t>REMISION INFORMACION PARA TENER EN CUENTA DE ACUERDO A LA RESPUESTA 2019EE8920</t>
  </si>
  <si>
    <t xml:space="preserve"> - Se respondio con el documento No. 2019EE19947, cuyo asunto es: 2019ER11165 - SOLICITUD DE INFORMACIÓN</t>
  </si>
  <si>
    <t>2019ER11171</t>
  </si>
  <si>
    <t>TRASLADO RECURSO DE REPOSICION Y EN SUBSIDIO DE APELACION CONTRA EL ACTO ADMINISTRATIVO RESOLUCION N° 31628 DE FECHA 02-05-2019 RAD. 1-2019-7503</t>
  </si>
  <si>
    <t xml:space="preserve"> - Se respondio con el documento No. 2019EE20245, cuyo asunto es: UAECD 2019ER11171 RAD 2019-474812 TR 45</t>
  </si>
  <si>
    <t>2019ER11184</t>
  </si>
  <si>
    <t>RT: 24893 - ALCANCE AL RADICADO IDU 20193250089401 DEL 14-02-2019</t>
  </si>
  <si>
    <t>SE ENVIO CON EL 2019 EE 21720
Respondido por: A51607970
Fecha Respuesta: 21-05-2019</t>
  </si>
  <si>
    <t>2019ER11185</t>
  </si>
  <si>
    <t>RT: 47861A - COMPLEMENTACION DEL AVALUO TECNICO INDEMNIZATORIO</t>
  </si>
  <si>
    <t>SE TRANSFIERE CORDIS PARA DAR  TRAMITE A LA SOLICITUD DE COMPLEMENTACION DEL AVALUO TECNICO INDEMNIZATORIO/ RADICACION 2019-121198. RT. 47861 A.
Respondido por: GJCARDOZO
Fecha Respuesta: 15-05-2019</t>
  </si>
  <si>
    <t>2019ER11186</t>
  </si>
  <si>
    <t>REESPUESTA RADICADO 20195260471872 - UAECD 2018ER4359 DEL 04-03-2019</t>
  </si>
  <si>
    <t xml:space="preserve"> - Se respondio con el documento No. 2019EE21395, cuyo asunto es: UAECD 2019ER11186</t>
  </si>
  <si>
    <t>2019ER11195</t>
  </si>
  <si>
    <t>SOLICITUD CORRECCION DE DATOS COMO NOMBRE Y NUMERO DE CEDULA DE LAS PROPIETARIAS</t>
  </si>
  <si>
    <t xml:space="preserve"> - Se respondio con el documento No. 2019EE26158, cuyo asunto es: RESPUESTA A OFICIO 2019ER11195. SE GENRA RAD 2019-559676 TRÁMITE CAMBIO DE NOMBRE</t>
  </si>
  <si>
    <t>2019ER11196</t>
  </si>
  <si>
    <t xml:space="preserve"> - Se respondio con el documento No. 2019EE20321, cuyo asunto es: UAECD 2019 ER 111196</t>
  </si>
  <si>
    <t>2019ER11197</t>
  </si>
  <si>
    <t>2019EE20364 DE 14-05-2019</t>
  </si>
  <si>
    <t>2019ER11198</t>
  </si>
  <si>
    <t xml:space="preserve"> - Se respondio con el documento No. 2019EE20323, cuyo asunto es: UAECD 2019 ER 11198</t>
  </si>
  <si>
    <t>2019ER11199</t>
  </si>
  <si>
    <t>SE TRASLADA A LA SIFJ PARA QUE SE DE RESPUESTA A SOLICITUD CAMBIO DE CHIP
Respondido por: OCASTELLANOS
Fecha Respuesta: 28-05-2019</t>
  </si>
  <si>
    <t>2019ER11200</t>
  </si>
  <si>
    <t xml:space="preserve"> - Se respondio con el documento No. 2019EE20326, cuyo asunto es: UAECD 2019 ER 111200</t>
  </si>
  <si>
    <t>2019ER11201</t>
  </si>
  <si>
    <t xml:space="preserve"> - Se respondio con el documento No. 2019EE20361, cuyo asunto es: UAECD 2019ER 11201</t>
  </si>
  <si>
    <t>2019ER11202</t>
  </si>
  <si>
    <t xml:space="preserve"> - Se respondio con el documento No. 2019EE20336, cuyo asunto es: UAECD  2019ER11202</t>
  </si>
  <si>
    <t>2019ER11203</t>
  </si>
  <si>
    <t xml:space="preserve"> - Se respondio con el documento No. 2019EE20342, cuyo asunto es: UAECD  2019ER11203</t>
  </si>
  <si>
    <t>2019ER11204</t>
  </si>
  <si>
    <t xml:space="preserve"> - Se respondio con el documento No. 2019EE20345, cuyo asunto es: UAECD 2019ER11204</t>
  </si>
  <si>
    <t>2019ER11205</t>
  </si>
  <si>
    <t xml:space="preserve"> - Se respondio con el documento No. 2019EE20337, cuyo asunto es: UAECD  2019ER11205</t>
  </si>
  <si>
    <t>2019ER11206</t>
  </si>
  <si>
    <t xml:space="preserve"> - Se respondio con el documento No. 2019EE20338, cuyo asunto es: UAECD  2019ER11206</t>
  </si>
  <si>
    <t>2019ER11207</t>
  </si>
  <si>
    <t xml:space="preserve"> - Se respondio con el documento No. 2019EE20339, cuyo asunto es: UAECD 2019ER11207</t>
  </si>
  <si>
    <t>2019ER11208</t>
  </si>
  <si>
    <t xml:space="preserve"> - Se respondio con el documento No. 2019EE20340, cuyo asunto es: UAECD 2019ER11208</t>
  </si>
  <si>
    <t>2019ER11209</t>
  </si>
  <si>
    <t xml:space="preserve"> - Se respondio con el documento No. 2019EE20341, cuyo asunto es: UAECD 2019ER11209</t>
  </si>
  <si>
    <t>2019ER11210</t>
  </si>
  <si>
    <t xml:space="preserve"> - Se respondio con el documento No. 2019EE20525, cuyo asunto es: UAECD 2019 ER 11210</t>
  </si>
  <si>
    <t>2019ER11211</t>
  </si>
  <si>
    <t>INSCRIPCION RESOLUCION RECTIFICACION DE AREA POR IMPRESORA POR IMPRECISA DETERMINACION EN LA TRADICION - TITULOS REGISTRADOS</t>
  </si>
  <si>
    <t>SE INSCRIBIÓ EN ORIP SUR Y SE ARCHIVA EN EXPEDIENTE
Respondido por: ANREYES
Fecha Respuesta: 24-05-2019</t>
  </si>
  <si>
    <t>2019ER11212</t>
  </si>
  <si>
    <t xml:space="preserve"> - Se respondio con el documento No. 2019EE20013, cuyo asunto es: UAECD2019 ER 11212</t>
  </si>
  <si>
    <t>2019ER11213</t>
  </si>
  <si>
    <t>SE DIO RESPUESTA EL DIA 13-05-2019 CON EL 2019 EE20258
Respondido por: NPASTRAN
Fecha Respuesta: 19-06-2019</t>
  </si>
  <si>
    <t>2019ER11214</t>
  </si>
  <si>
    <t xml:space="preserve"> - Se respondio con el documento No. 2019EE20272, cuyo asunto es: UAECD 2019ER 11214</t>
  </si>
  <si>
    <t>2019ER11215</t>
  </si>
  <si>
    <t>SOLICITUD ASIGNACION DE CHIP</t>
  </si>
  <si>
    <t xml:space="preserve"> - Se respondio con el documento No. 2019EE26987, cuyo asunto es: RESPUESTA A OFICIO 2019ER 11215. SE INFORMA QUE DEBE ACUDIR A LA ENTIDAD COMPETENTE PARA EL CASO DE SEGREGACIONES NO REGSTRADAS EN NOTARIADO Y REGISTRO</t>
  </si>
  <si>
    <t>2019ER11217</t>
  </si>
  <si>
    <t xml:space="preserve"> - Se respondio con el documento No. 2019EE20299, cuyo asunto es: UAECD 2019ER 11217</t>
  </si>
  <si>
    <t>2019ER11224</t>
  </si>
  <si>
    <t>SOLICITUD INFORMACION - MANZANA CATASTRAL</t>
  </si>
  <si>
    <t xml:space="preserve"> - Se respondio con el documento No. 2019EE26584, cuyo asunto es: RESPUESTA A OFICIO 2019ER 11224. SE INFORMA QUE DEBE ACREDITAR LA CALIDAD EN QUE ACTÚA</t>
  </si>
  <si>
    <t>2019ER11226</t>
  </si>
  <si>
    <t>SOLICITUD DE INFORMACION TRASLADO SDH 2019ER36740 - UAECD 2019ER10337</t>
  </si>
  <si>
    <t xml:space="preserve"> - Se respondio con el documento No. 2019EE28120, cuyo asunto es: RESPUESTA A OFICIOS 2019ER 11226 Y 2019ER 10337. SE INFORMA QUE DEBE PRECISAR SU SOLICITUD YA QUE EN NUESTRA COMPETENCIA EL PREDIO FIGURA COMO RESIDENCIAL</t>
  </si>
  <si>
    <t>2019ER11227</t>
  </si>
  <si>
    <t xml:space="preserve"> - Se respondio con el documento No. 2019EE26980, cuyo asunto es: RESPUESTA A OFICIO 2019ER11227. SE INFORMA QUE SE DA TRASLADO A SDP</t>
  </si>
  <si>
    <t>2019ER11228</t>
  </si>
  <si>
    <t xml:space="preserve"> - Se respondio con el documento No. 2019EE26038, cuyo asunto es: RESPUESTA A OFICIO 2019ER11228. SE GENERA RAD 2019-558295 TRÁMITE RECURSO DE REPOSICIÓN</t>
  </si>
  <si>
    <t>2019ER11229</t>
  </si>
  <si>
    <t>SOLIXCITUD INFORMACION</t>
  </si>
  <si>
    <t>SE TRASLADA A LA SIFJ YA QUE EL USUARIO SOLICITA QUE SU PREDIO SEA RETIRADO DE LA BASE DE DATOS
Respondido por: OCASTELLANOS
Fecha Respuesta: 28-05-2019</t>
  </si>
  <si>
    <t>2019ER11236</t>
  </si>
  <si>
    <t>SOLICITUD DE INFORMACION RADICADOS 2019ER8521</t>
  </si>
  <si>
    <t xml:space="preserve"> - Se respondio con el documento No. 2019EE28567, cuyo asunto es: RESPUESTA A OFICIO 2019ER11236. SE INFORMA QUE YA SE HABIA DADO RESP ANTERIOR CON EL OFICIO 2019EE21678. ADICIONAL QUE DEBE ACREDITAR CALIDAD EN QUE ACTUA</t>
  </si>
  <si>
    <t>2019ER11239</t>
  </si>
  <si>
    <t>ALCANCE AL RADICADO 2019EE18867</t>
  </si>
  <si>
    <t>2019ER11240</t>
  </si>
  <si>
    <t>SE HACE ENTREGA FÍSICA A CENTRO DE DOCUMENTACIÓN Y UN C PARA ESCANEO DEL EXPEDIENTE Y DISPOSICIÓN DIGITAL. SE REMITE OFICIO A SDIS POR ESTADO DE TRÁMITE.
RESPONDIDO POR: YAVELLANEDA
FECHA RESPUESTA: 15-05-2019  2019EE 20992</t>
  </si>
  <si>
    <t>2019ER11242</t>
  </si>
  <si>
    <t>SOLICITUD DESIGNACION DE INGENIERO CATASTRAL</t>
  </si>
  <si>
    <t>SE ENVIO CON EL 2019 EE 21701
Respondido por: A51607970
Fecha Respuesta: 21-05-2019</t>
  </si>
  <si>
    <t>2019ER11243</t>
  </si>
  <si>
    <t xml:space="preserve"> - Se respondio con el documento No. 2019EE21551, cuyo asunto es: RESPUESTA A OFICIO 2019ER11243.ALCALDIA LOCAL RAFAEL URIBE URIBE - SE GENERA CERT CATASTRAL</t>
  </si>
  <si>
    <t>2019ER11244</t>
  </si>
  <si>
    <t>SE GENERO LA RADICACION 2019-482924
Respondido por: LJIMENEZ
Fecha Respuesta: 15-05-2019</t>
  </si>
  <si>
    <t>2019ER11245</t>
  </si>
  <si>
    <t>SE GENERO LA RADICACION 2019-482924 ,SE TRABAJO CON EL CORDIS 11244 YA QUE EL 11245 TENIA LOS MISMOS DATOS DEL OFICIO DEL 11244
Respondido por: LJIMENEZ
Fecha Respuesta: 15-05-2019</t>
  </si>
  <si>
    <t>2019ER11246</t>
  </si>
  <si>
    <t>SE GENERO LA RADICACION 2019-482926
Respondido por: LJIMENEZ
Fecha Respuesta: 15-05-2019</t>
  </si>
  <si>
    <t>2019ER11248</t>
  </si>
  <si>
    <t>SOLICITUD RECTIFICACION Y RECLASIFICACION DE PREDIO</t>
  </si>
  <si>
    <t xml:space="preserve"> - Se respondio con el documento No. 2019EE26011, cuyo asunto es: RESPUESTA A OFICIO 2019ER11248. SE GENERA RAD 2019-557326</t>
  </si>
  <si>
    <t>2019ER11251</t>
  </si>
  <si>
    <t>DESLINDE Y AMOJONAMIENTO EQUIPAMIENTO CE3 - PLAN PARCIAL LA PALESTINA</t>
  </si>
  <si>
    <t>LAS GALIAS CONSTRUCTORA</t>
  </si>
  <si>
    <t xml:space="preserve"> - Se respondio con el documento No. 2019EE25264, cuyo asunto es: RPTA 2019ER11251</t>
  </si>
  <si>
    <t>2019ER11262</t>
  </si>
  <si>
    <t xml:space="preserve"> - Se respondio con el documento No. 2019EE26700, cuyo asunto es: RESPUESTA A OFICIO 2019ER 11262. SE GENERA CER CATASTRAL Y SE DA TRASLADO ASDH</t>
  </si>
  <si>
    <t>2019ER11265</t>
  </si>
  <si>
    <t>SOLICITUD REVISION DE ESTADO JURIDICO Y VISITA TECNICA</t>
  </si>
  <si>
    <t xml:space="preserve"> - Se respondio con el documento No. 2019EE26516, cuyo asunto es: RESPUESTA A OFICIO 2019ER11265. SE GENERA RAD 2019-565391 TRÁMITE CORRECCÓN IDENTIFICADOR PREDIAL</t>
  </si>
  <si>
    <t>2019ER11266</t>
  </si>
  <si>
    <t>SOLICITUD REVISION DE AVALUO CATASTRAL - FIDUCIARIA CERROS DE LOS ALPES</t>
  </si>
  <si>
    <t xml:space="preserve"> - Se respondio con el documento No. 2019EE23143, cuyo asunto es: RPTA 2019ER11266, SE GENERO RAD 2019-520307</t>
  </si>
  <si>
    <t>2019ER11267</t>
  </si>
  <si>
    <t>SOLICITUD ACTUALIZACION DE PROPIETARIOS - FIDEICOMISO 732-1789</t>
  </si>
  <si>
    <t>SE REASIGNA POR CALAMIDAD DOMESTICA DE LA FUNCIONARIA
Respondido por: NPASTRAN
Fecha Respuesta: 23-05-2019</t>
  </si>
  <si>
    <t>2019ER11268</t>
  </si>
  <si>
    <t>SOLICITUD REVISION DE AVALUO - FIDEICOMISO CERROS DE LOS ALPES</t>
  </si>
  <si>
    <t xml:space="preserve"> - Se respondio con el documento No. 2019EE23108, cuyo asunto es: RPTA 2019ER11268-ALCANCE2019-264520</t>
  </si>
  <si>
    <t>2019ER11288</t>
  </si>
  <si>
    <t>SOLICITUD ACLARACION RESPUESTA 2018EE61702</t>
  </si>
  <si>
    <t>SE TRASLADA A LA SIE PARA QUE SE RESPONDA AL PETICIOPNARIO
Respondido por: OCASTELLANOS
Fecha Respuesta: 28-05-2019</t>
  </si>
  <si>
    <t>2019ER11289</t>
  </si>
  <si>
    <t>SOLICITUD ACTUALIZACION DE CABIDA Y LINDEROS</t>
  </si>
  <si>
    <t xml:space="preserve"> - Se respondio con el documento No. 2019EE26441, cuyo asunto es: RESPUESTA A OFICIO 2019ER11289. SE GENRA RAD 2019-564716 TRAMITE CERTIFICACIÓN DE CABIDA Y LINDEROS</t>
  </si>
  <si>
    <t>2019ER11290</t>
  </si>
  <si>
    <t xml:space="preserve"> - Se respondio con el documento No. 2019EE27093, cuyo asunto es: RESPUESTA A OFICIO 2019ER 11290. SE INFORMA QUE DEBE RADICAR NUEVAMENTE LA CABIDA Y LINDEROS</t>
  </si>
  <si>
    <t>2019ER11291</t>
  </si>
  <si>
    <t>SE GENERO LA RADICACION 2019-477009
Respondido por: LJIMENEZ
Fecha Respuesta: 14-05-2019</t>
  </si>
  <si>
    <t>2019ER11292</t>
  </si>
  <si>
    <t>SE GENERO LA RADICACION 2019-477009 SE TRABAJO CON EL ER 11291
Respondido por: LJIMENEZ
Fecha Respuesta: 14-05-2019</t>
  </si>
  <si>
    <t>2019ER11293</t>
  </si>
  <si>
    <t xml:space="preserve"> - Se respondio con el documento No. 2019EE26596, cuyo asunto es: RESPUESTA A OFICIO 2019ER11293. SE INFORMA QUE DEBE ACREDITAR LA CALIDAD EN QUE ACTUA</t>
  </si>
  <si>
    <t>2019ER11295</t>
  </si>
  <si>
    <t>SOLICITUD DE INFORMACION - DOCUMENTO CON COPIA PARA LA AUECD</t>
  </si>
  <si>
    <t xml:space="preserve"> - Se respondio con el documento No. 2019EE26565, cuyo asunto es: RESPUESTA A OFIICIO 2019ER11295. SE GENERA RAD 2019-567039 TRÁMITE CERT CABIDA Y LINDEROS</t>
  </si>
  <si>
    <t>2019ER11301</t>
  </si>
  <si>
    <t>SE TRANSFIERE PARA LA SIFJ YA QUE EL FOLIO MATRICULA  050N20033607 QUE ES MATRIZ NO FIGURA EN LA BASE DE CATASTRAL SIIC ,
Respondido por: LJIMENEZ
Fecha Respuesta: 16-05-2019</t>
  </si>
  <si>
    <t>2019ER11305</t>
  </si>
  <si>
    <t>TRASLADO OFICIO N° 2019ER43906 - CARLOS HERNANDO GALEANO PARRA</t>
  </si>
  <si>
    <t>SE TRASLADA A LA SIFJ
Respondido por: OCASTELLANOS
Fecha Respuesta: 06-06-2019</t>
  </si>
  <si>
    <t>2019ER11307</t>
  </si>
  <si>
    <t>REMISION TRASLADO RADICADO 2019ER40218 - MISAEL PATIÑO GALINDO</t>
  </si>
  <si>
    <t>SE GENERO RADICACION 2019-521250
Respondido por: JMONJE
Fecha Respuesta: 31-05-2019</t>
  </si>
  <si>
    <t>2019ER11308</t>
  </si>
  <si>
    <t>TRASLADO OFICIO N° 2019ER43908 - ROSA EMILIA LIZCANO GARCIA - VIGENCIA DE AVALUOS</t>
  </si>
  <si>
    <t xml:space="preserve"> - Se respondio con el documento No. 2019EE23316, cuyo asunto es: RPTA 2019ER11308-SE GENERO RAD.2019-522135</t>
  </si>
  <si>
    <t>2019ER11311</t>
  </si>
  <si>
    <t>TRASLADO VERIFICACION FIGURA MEJORA EN BIEN AJENO Y SOLICITUD VISITA</t>
  </si>
  <si>
    <t xml:space="preserve"> - Se respondio con el documento No. 2019EE23471, cuyo asunto es: RPTA 2019ER11311-ALCANCE A RAD.2019-245961</t>
  </si>
  <si>
    <t>2019ER11323</t>
  </si>
  <si>
    <t xml:space="preserve"> - Se respondio con el documento No. 2019EE21451, cuyo asunto es: UAECD  2019 ER 11323</t>
  </si>
  <si>
    <t>2019ER11325</t>
  </si>
  <si>
    <t xml:space="preserve"> - Se respondio con el documento No. 2019EE20845, cuyo asunto es: UAECD 2019ER11325</t>
  </si>
  <si>
    <t>2019ER11326</t>
  </si>
  <si>
    <t xml:space="preserve"> - Se respondio con el documento No. 2019EE20846, cuyo asunto es: UAECD 2019ER11326</t>
  </si>
  <si>
    <t>2019ER11327</t>
  </si>
  <si>
    <t>2019EE20848
Respondido por: NOCHOA
Fecha Respuesta: 15-05-2019</t>
  </si>
  <si>
    <t>2019ER11328</t>
  </si>
  <si>
    <t>SOLICITUD DE INFORMACION RAD. 2018-1592665</t>
  </si>
  <si>
    <t xml:space="preserve"> - Se respondio con el documento No. 2019EE26522, cuyo asunto es: RESPUESTA A OFICIO 2019ER 11328. SE ANEXA COPIA DE CITACION A NOTIF ENVIADA ANTERIORMENTE</t>
  </si>
  <si>
    <t>2019ER11329</t>
  </si>
  <si>
    <t>RT 47911E - ALCANCE A RADICADO 20193250009201, ER 502 DEL 11 DE ENERO DE 2019 - SOLICITUD AVALUO COMERCIAL</t>
  </si>
  <si>
    <t>2019ER11333</t>
  </si>
  <si>
    <t>SOLICITUD CERTIFICACION DE CABIDA Y LINDEROS E INFOMACION</t>
  </si>
  <si>
    <t>MC ARQUITECTOS</t>
  </si>
  <si>
    <t xml:space="preserve"> - Se respondio con el documento No. 2019EE40147, cuyo asunto es: RESPUESTA A 2019ER11333, SOLICITUD DE NORMATIVA VIGENTE</t>
  </si>
  <si>
    <t>2019ER11335</t>
  </si>
  <si>
    <t>SOLICITUD NORMATIVA VIGENTE</t>
  </si>
  <si>
    <t>SE TRASLADA A LA SIFJ PARA QUE SE DE RESPUESTA
Respondido por: OCASTELLANOS
Fecha Respuesta: 28-05-2019</t>
  </si>
  <si>
    <t>2019ER11340</t>
  </si>
  <si>
    <t>2019ER11342</t>
  </si>
  <si>
    <t>JUZGADO TREINTA Y UNO CIVIL MUNICIPAL DE BOGOTA D.C</t>
  </si>
  <si>
    <t>SE GENERO LA RADICACION 2019-482927
Respondido por: LJIMENEZ
Fecha Respuesta: 15-05-2019</t>
  </si>
  <si>
    <t>2019ER11343</t>
  </si>
  <si>
    <t>INSCRIPCION RESOLUCION RECTIFICACION DE AREA POR IMPRECISA DETERMINA EN LA TRADICION - TITULOS REGISTRADOS DEL INMUEBLES</t>
  </si>
  <si>
    <t>2019ER11344</t>
  </si>
  <si>
    <t>REMISION CERTIFICADO PLANO PREDIAL CATASTRAL</t>
  </si>
  <si>
    <t>POR PROCEDIMIENTO VIGENTE EN EL SGI SE REMITE A LA SIFJ PARA ESTUDIO DE NOTA DEVOLUTIVA POR NO SER COMPETENCIA DE LA GCAU
Respondido por: ANREYES
Fecha Respuesta: 27-05-2019</t>
  </si>
  <si>
    <t>2019ER11346</t>
  </si>
  <si>
    <t>SOLICITUD INFORMACION - CAMBIO DE NOMENCLATURA</t>
  </si>
  <si>
    <t>SE TRASLADA A LA SIFJ YA QUE EL USUARIO SOLICITA SE RECTIFIQUE LA DIRECCIÓN YA QUE PARA ELLOS NUNCA HA EXISTIDO
Respondido por: OCASTELLANOS
Fecha Respuesta: 28-05-2019</t>
  </si>
  <si>
    <t>2019ER11349</t>
  </si>
  <si>
    <t>SOLICITUD CORECCION DE AVALUO CATASTRAL</t>
  </si>
  <si>
    <t xml:space="preserve"> - Se respondio con el documento No. 2019EE20708, cuyo asunto es: 2019ER11349
</t>
  </si>
  <si>
    <t>2019ER11352</t>
  </si>
  <si>
    <t xml:space="preserve"> - Se respondio con el documento No. 2019EE20851, cuyo asunto es: UAECD ER 11352</t>
  </si>
  <si>
    <t>2019ER11353</t>
  </si>
  <si>
    <t>JUZGADO PRIMERO DE EJECUCION DE PENAS Y MEDIDA DE SEGURIDAD DE ZIPAQUIRA</t>
  </si>
  <si>
    <t xml:space="preserve"> - Se respondio con el documento No. 2019EE20856, cuyo asunto es: UAECD ER 11353</t>
  </si>
  <si>
    <t>2019ER11354</t>
  </si>
  <si>
    <t>TRSALADO DERECHO DE PETICION REF CNC-PD-2019-00021EXP2019/116323</t>
  </si>
  <si>
    <t>SE TRASLADA A LA SIFJ PARA QUE SE RESPONDA A SOLICITUD D EINFORMACIÓN
Respondido por: OCASTELLANOS
Fecha Respuesta: 30-05-2019</t>
  </si>
  <si>
    <t>2019ER11355</t>
  </si>
  <si>
    <t>RESPUESTA OFICIO 0465 DE 20 DE FEBRERO DEC 2019</t>
  </si>
  <si>
    <t xml:space="preserve"> - Se respondio con el documento No. 2019EE20830, cuyo asunto es: 2019ER11355 SE GENERA RAD 2019-483848</t>
  </si>
  <si>
    <t>2019ER11356</t>
  </si>
  <si>
    <t>RESPUESTA OFICIO 0980 DE 03 DE ABRIL  DE 2019</t>
  </si>
  <si>
    <t>SE GENERO LA RADICACION 2019-482936
Respondido por: LJIMENEZ
Fecha Respuesta: 15-05-2019</t>
  </si>
  <si>
    <t>2019ER11357</t>
  </si>
  <si>
    <t>RESPUESTA OFICIO 1035 DE 05 DE ABRIL  DE 2019</t>
  </si>
  <si>
    <t>SE GENERO LA RADICACION 2019-483003
Respondido por: LJIMENEZ
Fecha Respuesta: 15-05-2019</t>
  </si>
  <si>
    <t>2019ER11358</t>
  </si>
  <si>
    <t>RESPUESTA OFICIO 884 DE 26 DE MARZO DE 2019</t>
  </si>
  <si>
    <t>SE GENERO LA RADICACION 2019-483045
Respondido por: LJIMENEZ
Fecha Respuesta: 15-05-2019</t>
  </si>
  <si>
    <t>2019ER11359</t>
  </si>
  <si>
    <t>RESPUESTA OFICIO 315 DE 06 DE MARZO DE 2019</t>
  </si>
  <si>
    <t>SE GENERO LA RADICACION 2019-483098
Respondido por: LJIMENEZ
Fecha Respuesta: 15-05-2019</t>
  </si>
  <si>
    <t>2019ER11360</t>
  </si>
  <si>
    <t>RESPUESTA OFICIO 3242 DE 25 DE OCTUBRE DE 2019</t>
  </si>
  <si>
    <t>SE GENERA RADICADO 2019-486589 DE 15/05/2019
Respondido por: RACORTES
Fecha Respuesta: 15-05-2019</t>
  </si>
  <si>
    <t>2019ER11361</t>
  </si>
  <si>
    <t>RESPUESTA OFICIO 6103 DE 04 DE ABRIL DE 2019</t>
  </si>
  <si>
    <t>SE GENERA RADICACIÓN 2019-486736 DE 15/05/2019
Respondido por: RACORTES
Fecha Respuesta: 15-05-2019</t>
  </si>
  <si>
    <t>2019ER11362</t>
  </si>
  <si>
    <t>RESPUESTA OFICIO 860 DE 23  DE ABRIL DE 2019</t>
  </si>
  <si>
    <t>SE GENERA RADICACIÓN 2019-486887 DE 15/05/2019
Respondido por: RACORTES
Fecha Respuesta: 15-05-2019</t>
  </si>
  <si>
    <t>2019ER11363</t>
  </si>
  <si>
    <t>RESPUESTA OFICIO 773 DE 12 DE ABRIL DE 2019</t>
  </si>
  <si>
    <t>SE GENERA RADICACIÓN 2019-487079 DE 15/05/2019
Respondido por: RACORTES
Fecha Respuesta: 15-05-2019</t>
  </si>
  <si>
    <t>2019ER11365</t>
  </si>
  <si>
    <t>SE ENVIO CON EL 2019 EE 21247
RESPONDIDO POR: A51607970
FECHA RESPUESTA: 17-05-2019             2019 EE 21254</t>
  </si>
  <si>
    <t>2019ER11366</t>
  </si>
  <si>
    <t>SOLICITUD INFORMACION  - ACTUALIZACION CATASTRAL</t>
  </si>
  <si>
    <t xml:space="preserve"> - Se respondio con el documento No. 2019EE27116, cuyo asunto es: RESPUESTA A OFICIO 2019ER 11366. SE GENERA RAD 2019-575756 INC MEJORA</t>
  </si>
  <si>
    <t>2019ER11367</t>
  </si>
  <si>
    <t>SOLICITUD RESPUESTA DEL RADICADO 2019-281361</t>
  </si>
  <si>
    <t>SE REGISTRA EN SDQS 1139072019 Y SE ASIGNA POR ESTE MEDIO A SIFJ, SE ENVÍA TAMBIEN DOC EN FISICO.
Respondido por: WTIUSABA
Fecha Respuesta: 17-05-2019</t>
  </si>
  <si>
    <t>2019ER11371</t>
  </si>
  <si>
    <t>SE GENERA RADICACIÓN 2019-11371 DE 16/05/2019
Respondido por: RACORTES
Fecha Respuesta: 16-05-2019</t>
  </si>
  <si>
    <t>2019ER11372</t>
  </si>
  <si>
    <t>SOLICITUD JUZGADO TREINTA Y SIETE CIVIL DEL CIRCUITO - RAD. IGAC 2252019ER7736</t>
  </si>
  <si>
    <t>SE GENERA RADICACIÓN 2019-490220 DE 16/05/2019
Respondido por: RACORTES
Fecha Respuesta: 16-05-2019</t>
  </si>
  <si>
    <t>2019ER11376</t>
  </si>
  <si>
    <t>RT 40400 - SOLICITUD ACTUALIZACION DE USO Y DESTINO EN EL SISTEMA INTEGRADO DE INFORMACION CATASTRAL</t>
  </si>
  <si>
    <t xml:space="preserve"> - Se respondio con el documento No. 2019EE27227, cuyo asunto es: RESPUESTA A OFICIO 2019ER 11376.SE ADICIONAN DOCUMENTOS A LA RAD 2018-1640072</t>
  </si>
  <si>
    <t>2019ER11377</t>
  </si>
  <si>
    <t>RT 40408A - SOLICITUD ACTUALIZACION DE USO Y DESTINO EN EL SISTEMA INTEGRADO DE INFORMACION CATASTRAL</t>
  </si>
  <si>
    <t xml:space="preserve"> - Se respondio con el documento No. 2019EE26005, cuyo asunto es: RESPUESTA A OFICIO 2019ER11377. SE GENERA RAD 2019-557422</t>
  </si>
  <si>
    <t>2019ER11378</t>
  </si>
  <si>
    <t>RT 47454 - SOLICITUD ACTUALIZACION DE USO Y DESTINO EN EL SISTEMA INTEGRADO DE INFORMACION CATASTRAL</t>
  </si>
  <si>
    <t xml:space="preserve"> - Se respondio con el documento No. 2019EE25283, cuyo asunto es: RESPUESTA A OFICIO 2019ER11378-IDU. SE GENRA RAD 2019-550083 TRÁMITE MODIFICACIÓN ESTRATO USO Y DESTINO</t>
  </si>
  <si>
    <t>2019ER11379</t>
  </si>
  <si>
    <t>RT 40420A - SOLICITUD ACTUALIZACION DE USO Y DESTINO EN EL SISTEMA INTEGRADO DE INFORMACION CATASTRAL</t>
  </si>
  <si>
    <t xml:space="preserve"> - Se respondio con el documento No. 2019EE25977, cuyo asunto es: RESPUESTA A OFICIO 2019ER 11379 . SE GENERA RAD 2019-554900 TRÁMITE CAMBIO DE NOMBRE</t>
  </si>
  <si>
    <t>2019ER11380</t>
  </si>
  <si>
    <t>RT 47471 - SOLICITUD ACTUALIZACION DE USO Y DESTINO EN EL SISTEMA INTEGRADO DE INFORMACION CATASTRAL</t>
  </si>
  <si>
    <t>SE RESPONDE CON OFICIO 2019EE25289. SE GENERA RAD 2019-549716 TRÁMITE MODIFICACIÓN ESTRATO USO Y DESTINO
Respondido por: OCASTELLANOS
Fecha Respuesta: 27-05-2019</t>
  </si>
  <si>
    <t>2019ER11381</t>
  </si>
  <si>
    <t>RT 47464 - SOLICITUD ACTUALIZACION DE USO Y DESTINO EN EL SISTEMA INTEGRADO DE INFORMACION CATASTRAL</t>
  </si>
  <si>
    <t xml:space="preserve"> - Se respondio con el documento No. 2019EE25295, cuyo asunto es: RESPUESTA A OFICIO 2019ER 11381-IDU. SE GENERA RAD 2019-549595 TRÁMITE MODIFICACIÓN ESTRATO USO Y DESTINO</t>
  </si>
  <si>
    <t>2019ER11382</t>
  </si>
  <si>
    <t>RT 47483 - SOLICITUD ACTUALIZACION DE USO Y DESTINO EN EL SISTEMA INTEGRADO DE INFORMACION CATASTRAL</t>
  </si>
  <si>
    <t xml:space="preserve"> - Se respondio con el documento No. 2019EE25296, cuyo asunto es: RESPUESTA A OFICIO 2019ER11382-IDU- SE GENERA RAD 2019-549468 TRÁMITE MODIFICACIÓN ESTRATO USO Y DESTINO						
</t>
  </si>
  <si>
    <t>2019ER11384</t>
  </si>
  <si>
    <t>RT 47488 - SOLICITUD ACTUALIZACION DE USO Y DESTINO EN EL SISTEMA INTEGRADO DE INFORMACION CATASTRAL</t>
  </si>
  <si>
    <t xml:space="preserve"> - Se respondio con el documento No. 2019EE25298, cuyo asunto es: RESPUESTA A OFICIO 2019ER11384-IDU- SE GENERA RAD 2019-533023 TRÁMITE MODIFICACIÓN ESTRATO USO Y DESTINO						
</t>
  </si>
  <si>
    <t>2019ER11385</t>
  </si>
  <si>
    <t>RT 47476 - SOLICITUD ACTUALIZACION DE USO Y DESTINO EN EL SISTEMA INTEGRADO DE INFORMACION CATASTRAL</t>
  </si>
  <si>
    <t>2019ER11386</t>
  </si>
  <si>
    <t>RT 47683 - SOLICITUD ACTUALIZACION DE USO Y DESTINO EN EL SISTEMA INTEGRADO DE INFORMACION CATASTRAL</t>
  </si>
  <si>
    <t>SE REASIGNA POR CALAMIDAD DOMESTIVA DELA FUNCIONARIA
Respondido por: NPASTRAN
Fecha Respuesta: 23-05-2019</t>
  </si>
  <si>
    <t>2019ER11400</t>
  </si>
  <si>
    <t xml:space="preserve"> - Se respondio con el documento No. 2019EE20939, cuyo asunto es: UAECD 2019 ER 11400</t>
  </si>
  <si>
    <t>2019ER11401</t>
  </si>
  <si>
    <t xml:space="preserve"> - Se respondio con el documento No. 2019EE20858, cuyo asunto es: UAECD ER 11401</t>
  </si>
  <si>
    <t>2019ER11402</t>
  </si>
  <si>
    <t xml:space="preserve"> - Se respondio con el documento No. 2019EE20916, cuyo asunto es: UAECD  2019 ER11402</t>
  </si>
  <si>
    <t>2019ER11403</t>
  </si>
  <si>
    <t xml:space="preserve"> - Se respondio con el documento No. 2019EE20917, cuyo asunto es: UAECD  2019 ER11403</t>
  </si>
  <si>
    <t>2019ER11404</t>
  </si>
  <si>
    <t xml:space="preserve"> - Se respondio con el documento No. 2019EE21323, cuyo asunto es: UAECD 2019ER 11404</t>
  </si>
  <si>
    <t>2019ER11405</t>
  </si>
  <si>
    <t xml:space="preserve"> - Se respondio con el documento No. 2019EE20918, cuyo asunto es: UAECD  2019 ER11405</t>
  </si>
  <si>
    <t>2019ER11407</t>
  </si>
  <si>
    <t xml:space="preserve"> - Se respondio con el documento No. 2019EE20913, cuyo asunto es: NOT PERSON RAD 2019-91845</t>
  </si>
  <si>
    <t>2019ER11408</t>
  </si>
  <si>
    <t xml:space="preserve"> - Se respondio con el documento No. 2019EE20921, cuyo asunto es: UAECD  2019 ER11408</t>
  </si>
  <si>
    <t>2019ER11409</t>
  </si>
  <si>
    <t xml:space="preserve"> - SE RESPONDIO CON EL DOCUMENTO NO. 2019EE20921, CUYO ASUNTO ES: UAECD  2019 ER11409</t>
  </si>
  <si>
    <t>2019ER11410</t>
  </si>
  <si>
    <t xml:space="preserve"> - Se respondio con el documento No. 2019EE20869, cuyo asunto es: UAECD 2019ER11410</t>
  </si>
  <si>
    <t>2019ER11411</t>
  </si>
  <si>
    <t xml:space="preserve"> - Se respondio con el documento No. 2019EE20866, cuyo asunto es: UAECD 2019ER11411</t>
  </si>
  <si>
    <t>2019ER11412</t>
  </si>
  <si>
    <t xml:space="preserve"> - Se respondio con el documento No. 2019EE20864, cuyo asunto es: UAECD 2019ER11412</t>
  </si>
  <si>
    <t>2019ER11413</t>
  </si>
  <si>
    <t xml:space="preserve"> - Se respondio con el documento No. 2019EE20860, cuyo asunto es: UAECD  2019ER11413</t>
  </si>
  <si>
    <t>2019ER11414</t>
  </si>
  <si>
    <t xml:space="preserve"> - Se respondio con el documento No. 2019EE20855, cuyo asunto es: UAECD 2019ER11414</t>
  </si>
  <si>
    <t>2019ER11415</t>
  </si>
  <si>
    <t xml:space="preserve"> - Se respondio con el documento No. 2019EE20852, cuyo asunto es: UAECD 2019ER11415</t>
  </si>
  <si>
    <t>2019ER11416</t>
  </si>
  <si>
    <t xml:space="preserve"> - Se respondio con el documento No. 2019EE20850, cuyo asunto es: UAECD 2019ER11416</t>
  </si>
  <si>
    <t>2019ER11417</t>
  </si>
  <si>
    <t xml:space="preserve"> - Se respondio con el documento No. 2019EE20849, cuyo asunto es: UAECD 2019ER11417</t>
  </si>
  <si>
    <t>2019ER11420</t>
  </si>
  <si>
    <t>SE TRANFIERE POR SER DE SU COMPETENCIA,REQUIERE CERTIFICAR DESDE QUE AÑO FIGURA LA CONSTRUCCIÓN
Respondido por: JMONJE
Fecha Respuesta: 23-05-2019</t>
  </si>
  <si>
    <t>2019ER11421</t>
  </si>
  <si>
    <t xml:space="preserve"> - Se respondio con el documento No. 2019EE21131, cuyo asunto es: UAECD  2019ER 11421</t>
  </si>
  <si>
    <t>2019ER11424</t>
  </si>
  <si>
    <t xml:space="preserve"> - Se respondio con el documento No. 2019EE21134, cuyo asunto es: UAECD  2019ER 11424</t>
  </si>
  <si>
    <t>2019ER11425</t>
  </si>
  <si>
    <t xml:space="preserve"> - Se respondio con el documento No. 2019EE21135, cuyo asunto es: UAECD  2019ER 11425</t>
  </si>
  <si>
    <t>2019ER11428</t>
  </si>
  <si>
    <t>TRASLADO POR COMPETENCIA RADICADO 2019ER50087</t>
  </si>
  <si>
    <t>SE ARCHIVA LOS ER CITADOS YA FUEROON ATENDIDOS CO RAD 2019 239947 Y 2019EE9877
RESPONDIDO POR: JRAMOS
FECHA RESPUESTA: 16-05-2019 .</t>
  </si>
  <si>
    <t>2019ER11430</t>
  </si>
  <si>
    <t>SOLICITUD CAMBIO DE NOMBRE DE PREDIO</t>
  </si>
  <si>
    <t>SE REASIGNA DEBIDO A CALAMIDAD DOMESTICA DE LA FUNCIONARIA
Respondido por: NPASTRAN
Fecha Respuesta: 24-05-2019</t>
  </si>
  <si>
    <t>2019ER11431</t>
  </si>
  <si>
    <t>SE GENERA RADICACIÓN 2019-490358 DE 16/05/2019
Respondido por: RACORTES
Fecha Respuesta: 16-05-2019</t>
  </si>
  <si>
    <t>2019ER11444</t>
  </si>
  <si>
    <t>SOLICITUD DE RECTIFICACION DE INFORMACION CATASTRAL</t>
  </si>
  <si>
    <t xml:space="preserve"> - Se respondio con el documento No. 2019EE23620, cuyo asunto es: RPTA 2019ER11444-SE SE GENERARON 2019:532490,532224,532651,532864,532947</t>
  </si>
  <si>
    <t>2019ER11456</t>
  </si>
  <si>
    <t>RECOMENDACIONES DE SEGURIDAD SEGURCOL LTDA EN LOS PUNTOS DE ATENCION RED CADE</t>
  </si>
  <si>
    <t>SE TIENE CONOCIMIENTO Y SE ARCHIVA POR INDICACIONES DE LA INGENIERA LIGIA
Respondido por: DIAMAYA
Fecha Respuesta: 16-05-2019</t>
  </si>
  <si>
    <t>2019ER11461</t>
  </si>
  <si>
    <t>TRASLADO RADICADO 2019ER43394 - REVISION Y CORRECCION - JORGE ELIECER MANCIPE ALONSO</t>
  </si>
  <si>
    <t xml:space="preserve"> - Se respondio con el documento No. 2019EE25306, cuyo asunto es: RPTA 2019ER11461, SE GENERO 2019-551946</t>
  </si>
  <si>
    <t>2019ER11462</t>
  </si>
  <si>
    <t>TRASLADO RADICADO 2019ER34632 -LUZ MARINA AREVALO VALBUENA Y ANA MARIELA AREVALO VALBUENA</t>
  </si>
  <si>
    <t xml:space="preserve"> - Se respondio con el documento No. 2019EE25816, cuyo asunto es: RPTA 2019ER11462, SE GENERO RAD. 2019-554214</t>
  </si>
  <si>
    <t>2019ER11463</t>
  </si>
  <si>
    <t>TRASLADO RADICADO 2019ER38738 - FICHA DE INFORMACION CATASTRAL - CLAUDIA LILIANA LOPEZ FLOREZ Y FREDY GIOVANNY LOPEZ FLOREZ</t>
  </si>
  <si>
    <t xml:space="preserve"> - Se respondio con el documento No. 2019EE25882, cuyo asunto es: RPTA 2019ER11463</t>
  </si>
  <si>
    <t>2019ER11464</t>
  </si>
  <si>
    <t>TRASLADO RADICADO 2019ER34753 - AREA 
MARIA LEGUIZAMON JAIME</t>
  </si>
  <si>
    <t xml:space="preserve"> - Se respondio con el documento No. 2019EE26004, cuyo asunto es: RPTA 2019ER11464</t>
  </si>
  <si>
    <t>2019ER11465</t>
  </si>
  <si>
    <t>TRASLADO RADICADO 2019ER34630 - AVALUO - ESPERANZA AREVALO VALBUENA</t>
  </si>
  <si>
    <t xml:space="preserve"> - Se respondio con el documento No. 2019EE26126, cuyo asunto es: RPTA 2019ER11465, SE GENERO RAD.2019-559472</t>
  </si>
  <si>
    <t>2019ER11466</t>
  </si>
  <si>
    <t>TRASLADO RADICADO 2019ER45005 - RECURSO DE RECONSIDERACION - FRANCISCO RODRIGUEZ HUERFANO</t>
  </si>
  <si>
    <t xml:space="preserve"> - Se respondio con el documento No. 2019EE26182, cuyo asunto es: RPTA 2019ER11466</t>
  </si>
  <si>
    <t>2019ER11467</t>
  </si>
  <si>
    <t>TRASLADO RADICADO 2019ER45004 - RECURSO DE RECONSIDERACION - FRANCISCO RODRIGUEZ HUERFANO</t>
  </si>
  <si>
    <t>2019ER11469</t>
  </si>
  <si>
    <t>TRASLADO RADICADO 2019ER35965 - USO 
JORGE ALIRIO DIAZ AREVALO</t>
  </si>
  <si>
    <t>2019ER11470</t>
  </si>
  <si>
    <t>TRASLADO RADICADO 2019ER35956 - AVALUO - MARIA DEL CARMEN GALVIS</t>
  </si>
  <si>
    <t>2019ER11471</t>
  </si>
  <si>
    <t>TRASLADO SOLICITUD 2019ER44621 - DESTINO - GERMAN JAVIER OSSA CHAVARRO</t>
  </si>
  <si>
    <t>2019ER11472</t>
  </si>
  <si>
    <t>TRASLADO RADICADO 2019ER44301 - VARGAS MONROY YEIREY VODIARE</t>
  </si>
  <si>
    <t>2019ER11473</t>
  </si>
  <si>
    <t>TRASLADO RADICADO 2019ER44348 - SANTAMARIA FLORES OLIVER</t>
  </si>
  <si>
    <t>2019ER11474</t>
  </si>
  <si>
    <t>TRASLADO RADICADO 2019ER34312 - IGNACIO RODRIGUEZ VELASQUEZ</t>
  </si>
  <si>
    <t>2019ER11475</t>
  </si>
  <si>
    <t>TRASLADO RADICADO 2019ER34804 - REVISION DE AVALUO - JOSE AQUILINO IBAÑEZ PUENTES</t>
  </si>
  <si>
    <t>2019ER11477</t>
  </si>
  <si>
    <t>REMISION TRASLADO DERECHO DE PETICION SDH N° 2019ER52200 - SOLICITUD CERTIFICACION - JORGE ENRIQUE SARMIENTO SEGURA</t>
  </si>
  <si>
    <t>SE TRANSFIRIO AL COMPAÑERO LUIS BERNARDO SANDOVAL POR ENCONTRARSE LA FUNCIONARIA LUZ ADRIANA JIMENEZ B CALIDAD DOMESTICA
Respondido por: LJIMENEZ
Fecha Respuesta: 28-05-2019</t>
  </si>
  <si>
    <t>2019ER11478</t>
  </si>
  <si>
    <t>REMISION INFORMACION - PERTENENCIA N° 11001 40 03 059 2019 00432 00</t>
  </si>
  <si>
    <t>SE ARCHIVA ES UN OFICIO INFORMATIVO
Respondido por: NPASTRAN
Fecha Respuesta: 24-05-2019</t>
  </si>
  <si>
    <t>2019ER11481</t>
  </si>
  <si>
    <t>TRASLADO POR COMPENTENCIA 2019ER47958</t>
  </si>
  <si>
    <t>2019ER11485</t>
  </si>
  <si>
    <t>SOCIALIZACION SOBRE PROCEDIMIENTO DE APROBACION Y APLICACION DEL BENEFICIO DE EQUIPARACION A ESTRATO UNO (1) PARA INMUEBLES DE INTERES CULTURAL DEL DISTRITO CAPITAL</t>
  </si>
  <si>
    <t>2019ER11487</t>
  </si>
  <si>
    <t>TRASLADO POR COMPENTENCIA 2019ER48630</t>
  </si>
  <si>
    <t>2019ER11488</t>
  </si>
  <si>
    <t>TRASLADO POR COMPENTENCIA 2019ER48957</t>
  </si>
  <si>
    <t>2019ER11489</t>
  </si>
  <si>
    <t>TRASLADO POR COMPENTENCIA 2019ER48969</t>
  </si>
  <si>
    <t>2019ER11490</t>
  </si>
  <si>
    <t>TRASLADO POR COMPENTENCIA 2019ER50163</t>
  </si>
  <si>
    <t>2019ER11493</t>
  </si>
  <si>
    <t>TRASLADO POR COMPENTENCIA 2019ER48068</t>
  </si>
  <si>
    <t xml:space="preserve"> - Se respondio con el documento No. 2019EE41840, cuyo asunto es: 2019ER11493 SE INFORMA REQUISITOS REVISIÓN DE AVALÚO</t>
  </si>
  <si>
    <t>2019ER11494</t>
  </si>
  <si>
    <t>TRASLADO POR COMPENTENCIA 2019ER48933</t>
  </si>
  <si>
    <t>2019ER11495</t>
  </si>
  <si>
    <t>TRASLADO POR COMPENTENCIA 2019ER48958</t>
  </si>
  <si>
    <t>2019ER11496</t>
  </si>
  <si>
    <t>TRASLADO POR COMPENTENCIA 2019ER48970</t>
  </si>
  <si>
    <t>2019ER11497</t>
  </si>
  <si>
    <t>TRASLADO POR COMPENTENCIA 2019ER50410</t>
  </si>
  <si>
    <t>SE TRASLADA PAR RESPUESTA AL USUARIO
Respondido por: JRAMOS
Fecha Respuesta: 16-08-2019</t>
  </si>
  <si>
    <t>2019ER11498</t>
  </si>
  <si>
    <t>TRASLADO POR COMPENTENCIA 2019ER48070</t>
  </si>
  <si>
    <t>2019ER11499</t>
  </si>
  <si>
    <t>TRASLADO POR COMPENTENCIA 2019ER48936</t>
  </si>
  <si>
    <t>2019ER11500</t>
  </si>
  <si>
    <t>TRASLADO POR COMPENTENCIA 2019ER48962</t>
  </si>
  <si>
    <t>2019ER11501</t>
  </si>
  <si>
    <t>TRASLADO POR COMPENTENCIA 2019ER48973</t>
  </si>
  <si>
    <t>2019ER11502</t>
  </si>
  <si>
    <t>TRASLADO POR COMPENTENCIA 2019ER37831</t>
  </si>
  <si>
    <t xml:space="preserve"> - Se respondio con el documento No. 2019EE41835, cuyo asunto es: 2019ER11502 SE INFORMA REQUISITO PODER</t>
  </si>
  <si>
    <t>2019ER11503</t>
  </si>
  <si>
    <t>TRASLADO POR COMPENTENCIA 2019ER48074</t>
  </si>
  <si>
    <t>2019ER11504</t>
  </si>
  <si>
    <t>TRASLADO POR COMPENTENCIA 2019ER48949</t>
  </si>
  <si>
    <t>2019ER11505</t>
  </si>
  <si>
    <t>TRASLADO POR COMPENTENCIA 2019ER48965</t>
  </si>
  <si>
    <t>2019ER11506</t>
  </si>
  <si>
    <t>TRASLADO POR COMPENTENCIA 2019ER49069</t>
  </si>
  <si>
    <t>2019ER11507</t>
  </si>
  <si>
    <t>TRASLADO POR COMPENTENCIA 2019ER35979</t>
  </si>
  <si>
    <t xml:space="preserve"> - Se respondio con el documento No. 2019EE41779, cuyo asunto es: 2019ER11507 SE INFORMA REQUISITOS REVISIÓN DE AVALUOS</t>
  </si>
  <si>
    <t>2019ER11508</t>
  </si>
  <si>
    <t>TRASLADO POR COMPENTENCIA 2019ER48079</t>
  </si>
  <si>
    <t>2019ER11509</t>
  </si>
  <si>
    <t>TRASLADO POR COMPENTENCIA 2019ER48952</t>
  </si>
  <si>
    <t>2019ER11510</t>
  </si>
  <si>
    <t>TRASLADO POR COMPENTENCIA 2019ER48966</t>
  </si>
  <si>
    <t>2019ER11511</t>
  </si>
  <si>
    <t>TRASLADO POR COMPENTENCIA 2019ER50153</t>
  </si>
  <si>
    <t>2019ER11514</t>
  </si>
  <si>
    <t>TRASLADO POR COMPENTENCIA 2019ER48317</t>
  </si>
  <si>
    <t>2019ER11515</t>
  </si>
  <si>
    <t>TRASLADO POR COMPENTENCIA 2019ER48953</t>
  </si>
  <si>
    <t>2019ER11516</t>
  </si>
  <si>
    <t>TRASLADO POR COMPENTENCIA 2019ER48967</t>
  </si>
  <si>
    <t>2019ER11517</t>
  </si>
  <si>
    <t>TRASLADO POR COMPENTENCIA 2019ER50154</t>
  </si>
  <si>
    <t>2019ER11518</t>
  </si>
  <si>
    <t>RESPUESTA OFICIO N° 2019-309257 CON RADICADO E-2019043185 SOBRE SOLICITUD COPIA PLANO DE LOCALIZACION</t>
  </si>
  <si>
    <t>SE TRANSFIRIO AL COMPAÑERO LUIS BERNARDO SANDOVAL POR CALIDAD DOMESTICA DE LA FUNCIONARIA LUZ ADRIANA JIMENEZ BELTRAN
Respondido por: LJIMENEZ
Fecha Respuesta: 28-05-2019</t>
  </si>
  <si>
    <t>2019ER11519</t>
  </si>
  <si>
    <t>INCLUSION EN LA BASE CATASTRAL DE LA MATRICULA INMOBILIARIA</t>
  </si>
  <si>
    <t xml:space="preserve"> - Se respondio con el documento No. 2019EE23681, cuyo asunto es: SE DA RESPUESTA A 2019ER11519
NO ACREDITA
</t>
  </si>
  <si>
    <t>2019ER11522</t>
  </si>
  <si>
    <t>2019ER11530</t>
  </si>
  <si>
    <t>SOLICITUD DE INFORMACION - AREA DEL TERRENO DESDE LA FECHA DE INSCRIPCION HASTA LA FECHA ACTUAL</t>
  </si>
  <si>
    <t>SE REASIGNA POR CALAMIDAD DOMESTICA DE LA FUNCIONARIA
Respondido por: NPASTRAN
Fecha Respuesta: 24-05-2019</t>
  </si>
  <si>
    <t>2019ER11533</t>
  </si>
  <si>
    <t xml:space="preserve"> - Se respondio con el documento No. 2019EE21528, cuyo asunto es: UAECD 2019ER 11533</t>
  </si>
  <si>
    <t>2019ER11534</t>
  </si>
  <si>
    <t>SOLUCITUD DE BOLETIN CATASTRAL</t>
  </si>
  <si>
    <t xml:space="preserve"> - Se respondio con el documento No. 2019EE21315, cuyo asunto es: UAECD 2019ER 11534</t>
  </si>
  <si>
    <t>2019ER11537</t>
  </si>
  <si>
    <t xml:space="preserve"> - Se respondio con el documento No. 2019EE21452, cuyo asunto es: UAECD  2019 ER 11537</t>
  </si>
  <si>
    <t>2019ER11538</t>
  </si>
  <si>
    <t xml:space="preserve"> - Se respondio con el documento No. 2019EE21529, cuyo asunto es: UAECD 2019ER 11538</t>
  </si>
  <si>
    <t>2019ER11539</t>
  </si>
  <si>
    <t xml:space="preserve"> - Se respondio con el documento No. 2019EE21530, cuyo asunto es: UAECD 2019ER 11539</t>
  </si>
  <si>
    <t>2019ER11557</t>
  </si>
  <si>
    <t>TRASLADO OFICIO 0464 DEL 01 MARZO DE 2019</t>
  </si>
  <si>
    <t>SE GENERO LA RADICACION 2019-488176
Respondido por: LJIMENEZ
Fecha Respuesta: 16-05-2019</t>
  </si>
  <si>
    <t>2019ER11558</t>
  </si>
  <si>
    <t>SE GENERO LA RADICACION 2019-4878826
Respondido por: LJIMENEZ
Fecha Respuesta: 16-05-2019</t>
  </si>
  <si>
    <t>2019ER11559</t>
  </si>
  <si>
    <t>SOLICITUD DE INFORMACION OFI. 00938</t>
  </si>
  <si>
    <t xml:space="preserve"> - Se respondio con el documento No. 2019EE21127, cuyo asunto es: UAECD  2019ER 11559</t>
  </si>
  <si>
    <t>2019ER11572</t>
  </si>
  <si>
    <t xml:space="preserve"> - Se respondio con el documento No. 2019EE21455, cuyo asunto es: UAECD  2019 ER 11572</t>
  </si>
  <si>
    <t>2019ER11573</t>
  </si>
  <si>
    <t>SE GENERO LA RADICACION 2019-488762
Respondido por: LJIMENEZ
Fecha Respuesta: 16-05-2019</t>
  </si>
  <si>
    <t>2019ER11575</t>
  </si>
  <si>
    <t>JUZGADO SEIS DE EJECUCION DE PENAS</t>
  </si>
  <si>
    <t xml:space="preserve"> - Se respondio con el documento No. 2019EE21458, cuyo asunto es: UAECD  2019 ER 11575</t>
  </si>
  <si>
    <t>2019ER11577</t>
  </si>
  <si>
    <t>SOLICITUD DE INFORMACION DEL RADICADOS REALIZADOS EL DIA 26-06-2018</t>
  </si>
  <si>
    <t>2019ER11579</t>
  </si>
  <si>
    <t>SE GENERO LA RADICACION 2019-488684
Respondido por: LJIMENEZ
Fecha Respuesta: 16-05-2019</t>
  </si>
  <si>
    <t>2019ER11580</t>
  </si>
  <si>
    <t>RESPUESTA A SU OFICIO N° 426 DE FECHA 28-03-2019</t>
  </si>
  <si>
    <t>SE GENERARON LAS RAADICACIONES 2019-488515 Y 2019-488629
Respondido por: LJIMENEZ
Fecha Respuesta: 16-05-2019</t>
  </si>
  <si>
    <t>2019ER11581</t>
  </si>
  <si>
    <t>RESPUESTA A SU OFICIO N° 483 DE FECHA 15-03-2019</t>
  </si>
  <si>
    <t>SE GENERO LA RADICACION 2019-488473
Respondido por: LJIMENEZ
Fecha Respuesta: 16-05-2019</t>
  </si>
  <si>
    <t>2019ER11582</t>
  </si>
  <si>
    <t>RESPUESTA A SU OFICIO N° 523 DE FECHA 15-03-2019</t>
  </si>
  <si>
    <t>SE GENERO LA RADICACION 2019-488465
Respondido por: LJIMENEZ
Fecha Respuesta: 16-05-2019</t>
  </si>
  <si>
    <t>2019ER11583</t>
  </si>
  <si>
    <t>RESPUESTA A SU OFICIO N° 02410 DE FECHA 01-10-2018</t>
  </si>
  <si>
    <t>SE GENERO LA RADICACION 2019-488405
Respondido por: LJIMENEZ
Fecha Respuesta: 16-05-2019</t>
  </si>
  <si>
    <t>2019ER11584</t>
  </si>
  <si>
    <t>RESPUESTA A SU OFICIO N° 0501 DE FECHA 11-03-2019</t>
  </si>
  <si>
    <t>SE GENERO LA RADICACION 2019-488319
Respondido por: LJIMENEZ
Fecha Respuesta: 16-05-2019</t>
  </si>
  <si>
    <t>2019ER11585</t>
  </si>
  <si>
    <t>RESPUESTA A SU OFICIO N° 172/11001-31-03-014-2015-00299-00 DE FECHA 28-01-2019</t>
  </si>
  <si>
    <t>SE GENERO LA RADICACION 2019-488263
Respondido por: LJIMENEZ
Fecha Respuesta: 16-05-2019</t>
  </si>
  <si>
    <t>2019ER11586</t>
  </si>
  <si>
    <t>RESPUESTA A SU OFICIO N° 0715 DE FECHA 08-03-2019</t>
  </si>
  <si>
    <t>SE GENERO LA RADICACION 2019-488229
Respondido por: LJIMENEZ
Fecha Respuesta: 16-05-2019</t>
  </si>
  <si>
    <t>2019ER11587</t>
  </si>
  <si>
    <t>RESPUESTA A SU OFICIO N° 0741-19 DE FECHA 26-03-2019</t>
  </si>
  <si>
    <t>SE GENERO LA RADICACION 2019-488181
Respondido por: LJIMENEZ
Fecha Respuesta: 16-05-2019</t>
  </si>
  <si>
    <t>2019ER11588</t>
  </si>
  <si>
    <t>RESPUESTA A SU OFICIO N° 0598 DE FECHA 15-03-2019</t>
  </si>
  <si>
    <t>SE GENERA RADICACIÓN 2019-488633
Respondido por: MSANDOVAL
Fecha Respuesta: 16-05-2019</t>
  </si>
  <si>
    <t>2019ER11589</t>
  </si>
  <si>
    <t>RESPUESTA A SU OFICIO N° 0810 DE FECHA 29-03-2019</t>
  </si>
  <si>
    <t>SE GENERA LA RADICACIÓN 2019-488792
Respondido por: MSANDOVAL
Fecha Respuesta: 16-05-2019</t>
  </si>
  <si>
    <t>2019ER11590</t>
  </si>
  <si>
    <t>RESPUESTA A SU OFICIO N° 19-0260 DE FECHA 25-01-2019</t>
  </si>
  <si>
    <t>SE GENERA LA RADICACIÓN 2019-488831
Respondido por: MSANDOVAL
Fecha Respuesta: 16-05-2019</t>
  </si>
  <si>
    <t>2019ER11591</t>
  </si>
  <si>
    <t>RESPUESTA A SU OFICIO N° 0260 DE FECHA 30-01-2019</t>
  </si>
  <si>
    <t xml:space="preserve"> - Se respondio con el documento No. 2019EE21006, cuyo asunto es: UAECD 2019 ER 11591 DEL 14/05/2019</t>
  </si>
  <si>
    <t>2019ER11592</t>
  </si>
  <si>
    <t>RESPUESTA A SU OFICIO N° 1110 DE FECHA 12-04-2019</t>
  </si>
  <si>
    <t>SE GENERA LA RADICACIÓN 209-488839
Respondido por: MSANDOVAL
Fecha Respuesta: 16-05-2019</t>
  </si>
  <si>
    <t>2019ER11593</t>
  </si>
  <si>
    <t>RESPUESTA A SU OFICIO N° 0793 DE FECHA 10-04-2019</t>
  </si>
  <si>
    <t>SE GENERA LA RADICACIÓN 2019-488904
Respondido por: MSANDOVAL
Fecha Respuesta: 16-05-2019</t>
  </si>
  <si>
    <t>2019ER11594</t>
  </si>
  <si>
    <t>RESPUESTA A SU OFICIO N° 19-0893 DE FECHA 10-04-2019</t>
  </si>
  <si>
    <t>SE GENERO LA RADICACCION 2019-493166
Respondido por: LJIMENEZ
Fecha Respuesta: 17-05-2019</t>
  </si>
  <si>
    <t>2019ER11595</t>
  </si>
  <si>
    <t>RESPUESTA A SU OFICIO N° 01185 DE FECHA 08-04-2019</t>
  </si>
  <si>
    <t>SE GENERO LA RADICACCION 2019-493175
Respondido por: LJIMENEZ
Fecha Respuesta: 17-05-2019</t>
  </si>
  <si>
    <t>2019ER11596</t>
  </si>
  <si>
    <t>RESPUESTA A SU OFICIO N° 0691 DE FECHA 22-03-2019</t>
  </si>
  <si>
    <t>SE GENERO LA RADICACCION 2019-493176
Respondido por: LJIMENEZ
Fecha Respuesta: 17-05-2019</t>
  </si>
  <si>
    <t>2019ER11597</t>
  </si>
  <si>
    <t>RESPUESTA A SU OFICIO N° 19-00651 DE FECHA 04-04-2019</t>
  </si>
  <si>
    <t>SE GENERO LA RADICACCION 2019-493177
Respondido por: LJIMENEZ
Fecha Respuesta: 17-05-2019</t>
  </si>
  <si>
    <t>2019ER11598</t>
  </si>
  <si>
    <t>RESPUESTA A SU OFICIO N° 0528 DE FECHA 27-03-2019</t>
  </si>
  <si>
    <t>SE GENERARON LAS RADICACIONES 2019-493182 Y 2019-493185
RESPONDIDO POR: LJIMENEZ
FECHA RESPUESTA: 17-05-2019</t>
  </si>
  <si>
    <t>2019ER11600</t>
  </si>
  <si>
    <t>RESPUESTA A SU OFICIO N° 864 DE FECHA 21-02-2019</t>
  </si>
  <si>
    <t>SE GENERO LA RADICACCION 2019--493196
Respondido por: LJIMENEZ
Fecha Respuesta: 17-05-2019</t>
  </si>
  <si>
    <t>2019ER11601</t>
  </si>
  <si>
    <t>SOLICITUD ACTUALIZACION INMUEBLES FUNDACION ARTURO CALLE C</t>
  </si>
  <si>
    <t>FUNDACION ARTURO CALLE C</t>
  </si>
  <si>
    <t xml:space="preserve"> - Se respondio con el documento No. 2019EE30904, cuyo asunto es: CORDIS 2019ER11161 SE ACT DATOS JUR</t>
  </si>
  <si>
    <t>2019ER11602</t>
  </si>
  <si>
    <t>RESPUESTA A SU OFICIO N° 258 DE FECHA 30-01-2018</t>
  </si>
  <si>
    <t xml:space="preserve"> - Se respondio con el documento No. 2019EE21241, cuyo asunto es: UAECD 2019 ER 11602</t>
  </si>
  <si>
    <t>2019ER11604</t>
  </si>
  <si>
    <t>RESPUESTA A SU DERECHO DE PETICION CON RADICADO IGAC 2018ER5952 DEL 09-04-2018</t>
  </si>
  <si>
    <t xml:space="preserve"> - SE RESPONDIO CON EL DOCUMENTO NO. 2019EE21244, Y EE 21248 CUYO ASUNTO ES: UAECDM 2019 ER 11604 PROCESO PERTENENCIA NO 2016-0329 O F 1088</t>
  </si>
  <si>
    <t>2019ER11619</t>
  </si>
  <si>
    <t>TRASLADO QUEJA 1-2019-26657 - JOSE ANANIAS CALDERON - DEMORA EN LA ATENCION DE LOS MODULOS</t>
  </si>
  <si>
    <t xml:space="preserve"> - Se respondio con el documento No. 2019EE25798, cuyo asunto es: ER 11619, SDQS 1238012019</t>
  </si>
  <si>
    <t>2019ER11628</t>
  </si>
  <si>
    <t>SOLICITUD CERTIFICACION MANUAL</t>
  </si>
  <si>
    <t>SE ENVIO CON EL 2019 EE 21236
Respondido por: A51607970
Fecha Respuesta: 17-05-2019</t>
  </si>
  <si>
    <t>2019ER11629</t>
  </si>
  <si>
    <t>TARIFA APLICABLE PARA PREDIOS EN ZONA DE RESERVA / CONSERVACION FORESTAL RAD IGAC 8002019ER6048 DEL 10-04-2019 - CARLOS TRUJILLO ORTIZ</t>
  </si>
  <si>
    <t xml:space="preserve"> - Se respondio con el documento No. 2019EE26216, cuyo asunto es: SE DA RESPUESTA A 2019ER11629</t>
  </si>
  <si>
    <t>2019ER11630</t>
  </si>
  <si>
    <t>SOLICITUD DE PLANOS TOPOGRAFICOS DEL DISTRITO, RAD IGAC 8002019ER6149 DEL 11-04-2019 - ARLEIS ANDREA RODRIGUEZ RAMOS</t>
  </si>
  <si>
    <t>2019ER11638</t>
  </si>
  <si>
    <t>EDIFICIO MARTHA LUCIA</t>
  </si>
  <si>
    <t>SE TRANSFIERE A LA SIFJ PARA RESPUESTA POR COMPETENCIA AL USUARIO, POR SER PREGUNTAS EN TÉRMINOS GENERALES  SIN REFERENCIA A PREDIO ESPECIFICO
Respondido por: RACORTES
Fecha Respuesta: 24-05-2019</t>
  </si>
  <si>
    <t>2019ER11673</t>
  </si>
  <si>
    <t>SOLICITUD PLANO Y BOLETIN CATASTRAL</t>
  </si>
  <si>
    <t>SE ATENDIO PERSONALMENTE  A LA TI LUZ SALCEDO CON CEDULA DE CIUDADANIA 63536367, ENTREGANDOLE LA CERTIFICACION 2019-486205 EL DIA 15-05-2019. SE ARCHIVA
Respondido por: NPASTRAN
Fecha Respuesta: 15-05-2019</t>
  </si>
  <si>
    <t>2019ER11682</t>
  </si>
  <si>
    <t>REMISION INFORMACION - DOCUMENTO CON COPIA PARA LA UAECD</t>
  </si>
  <si>
    <t>2019ER11686</t>
  </si>
  <si>
    <t>ACTA DE LIQUIDACION CONTRATO INTERADMINISTRATIVO 331 DE 2017</t>
  </si>
  <si>
    <t>UNIVERSIDAD NACIONAL DE COLOMBIA</t>
  </si>
  <si>
    <t>SE DIO TRAMITE DE LIQUIDACION DEL CONTRATO FIRMADA EL DÍA 24/05/2019
Respondido por: DIAMAYA
Fecha Respuesta: 10-07-2019</t>
  </si>
  <si>
    <t>2019ER11708</t>
  </si>
  <si>
    <t xml:space="preserve"> - Se respondio con el documento No. 2019EE21531, cuyo asunto es: UAECD 2019ER 11708</t>
  </si>
  <si>
    <t>2019ER11709</t>
  </si>
  <si>
    <t>2019ER11710</t>
  </si>
  <si>
    <t>SOLICITUD ACTUALZIACION DE PROPIETARIOS -ALIANZA FIDUCIARIA FIDEICOMISO EXACTA ROSALES</t>
  </si>
  <si>
    <t>2019ER11712</t>
  </si>
  <si>
    <t xml:space="preserve">CAMBIO DE DIRECCION PARA ENVIO DE CORRESPONDENCIA POR IMPUESTOS 
</t>
  </si>
  <si>
    <t>2019ER11713</t>
  </si>
  <si>
    <t xml:space="preserve"> - Se respondio con el documento No. 2019EE21197, cuyo asunto es: UAECD 2019ER11713</t>
  </si>
  <si>
    <t>2019ER11718</t>
  </si>
  <si>
    <t xml:space="preserve"> - Se respondio con el documento No. 2019EE21200, cuyo asunto es: UAECD 2019ER11718</t>
  </si>
  <si>
    <t>2019ER11719</t>
  </si>
  <si>
    <t xml:space="preserve"> - Se respondio con el documento No. 2019EE21122, cuyo asunto es: UAECD  2019ER11719</t>
  </si>
  <si>
    <t>2019ER11721</t>
  </si>
  <si>
    <t>OFICIO RAD N° 20195180650581 - SOLICITUD DE INFORMACION</t>
  </si>
  <si>
    <t xml:space="preserve"> - Se respondio con el documento No. 2019EE21397, cuyo asunto es: RESPUESTA A OFIICIO 2019ER 11721 -TRASLADO IGAC 8002019EE6245- OCTAVA DIVISIÓN DEL EJERCITO NACIONAL</t>
  </si>
  <si>
    <t>2019ER11722</t>
  </si>
  <si>
    <t>OFICIO RAD N° 8002019ER7634 - SOLICITUD DE INFORMACION - RICHARD SUAREZ TORRES</t>
  </si>
  <si>
    <t xml:space="preserve"> - Se respondio con el documento No. 2019EE23122, cuyo asunto es: RESPUESTA A OFICIO 2019ER11722. SE INFORMA QUE YA SE HABIA GENERADO LA RAD 2019-422874</t>
  </si>
  <si>
    <t>2019ER11723</t>
  </si>
  <si>
    <t>SOLICITUD ACTALIZACION CABIDA Y LINDEROS</t>
  </si>
  <si>
    <t>METRO DE BOGOTA</t>
  </si>
  <si>
    <t xml:space="preserve"> - Se respondio con el documento No. 2019EE21488, cuyo asunto es: 2019ER11723 SE GENERA T¿RAMITE 100 RAD 2019 500061</t>
  </si>
  <si>
    <t>2019ER11724</t>
  </si>
  <si>
    <t>TRASLADO OFICIO 2019ER45588 - FRANCISCO ALFONSO CRUZ CAÑON</t>
  </si>
  <si>
    <t>2019ER11725</t>
  </si>
  <si>
    <t>TRASLADO OFICIO 2019ER52153 - JOSE HELMER MACIAS RUBIO</t>
  </si>
  <si>
    <t>2019ER11726</t>
  </si>
  <si>
    <t>TRASLADO OFICIO 2019ER45627 - SOLICITUD VISITA Y VERIFICACION  AREA CONSTRUIDA - LUIS EDUARDO SALINAS CHIVATA</t>
  </si>
  <si>
    <t xml:space="preserve"> - Se respondio con el documento No. 2019EE23430, cuyo asunto es: SE DA RESPUESTA A ER11726
ADICIÓN A RAD 2019-392370</t>
  </si>
  <si>
    <t>2019ER11727</t>
  </si>
  <si>
    <t>TRASLADO OFICIO 2019ER43186 - ANGELA MARIA MARTINEZ CABRERA</t>
  </si>
  <si>
    <t xml:space="preserve"> - Se respondio con el documento No. 2019EE23680, cuyo asunto es: SE DA REPUESTA A 2019ER11727
NO ACREDITA</t>
  </si>
  <si>
    <t>2019ER11728</t>
  </si>
  <si>
    <t>TRASLADO OFICIO 2019ER40367 - PAULA NEUTA GONZALEZ</t>
  </si>
  <si>
    <t xml:space="preserve"> - Se respondio con el documento No. 2019EE23409, cuyo asunto es: SE DA RESPUESTA A 2019ER11728
ADICIÓN A RAD 2019-472603</t>
  </si>
  <si>
    <t>2019ER11729</t>
  </si>
  <si>
    <t>TRASLADO OFICIO 2019ER40227 - CARLOS ARTURO PIEDRAHITA PAZMIÑO</t>
  </si>
  <si>
    <t>SE TRANSFIERE A LA SIE PARA QUE SEA RESPONDIDO POR COMPETENCIA, EN ESPECIAL PUNTO 1, ESTE OF VIENE TRASLADO POR SDH
Respondido por: RACORTES
Fecha Respuesta: 24-05-2019</t>
  </si>
  <si>
    <t>2019ER11730</t>
  </si>
  <si>
    <t>TRASLADO OFICIO 2019ER40392 - NELSON MATEUS SOTOMONTE</t>
  </si>
  <si>
    <t xml:space="preserve"> - Se respondio con el documento No. 2019EE23643, cuyo asunto es: SE DA RESPUESTA A 2019ER11730
SE ADICIONA A 2019-491788/1887/1994/2049</t>
  </si>
  <si>
    <t>2019ER11731</t>
  </si>
  <si>
    <t>TRASLADO OFICIO 2019ER41015 - MARIA DEL CARMEN GAMBA DE BERMUDEZ</t>
  </si>
  <si>
    <t xml:space="preserve"> - Se respondio con el documento No. 2019EE23180, cuyo asunto es: CORDIS 2019ER11731 - OFICIO</t>
  </si>
  <si>
    <t>2019ER11735</t>
  </si>
  <si>
    <t>REMISION TRASLADO SOLICITUD 2019ER45854 - OLGA LUCIA BALLESTEROS GUERRERO</t>
  </si>
  <si>
    <t xml:space="preserve"> - Se respondio con el documento No. 2019EE23183, cuyo asunto es: CORDIS 2019ER11735 - OFICIO</t>
  </si>
  <si>
    <t>2019ER11736</t>
  </si>
  <si>
    <t>REMISION TRASLADO SOLICITUD 2019ER45761 - LUIS FERNANDO MARTINEZ ESTRADA</t>
  </si>
  <si>
    <t>NO TENER EN CUENTA ESTA ASIGNACION , LA CUAL CORRESPONDE AL FUNCIONARIO OSCAR LOPEZ
Respondido por: NPASTRAN
Fecha Respuesta: 24-05-2019</t>
  </si>
  <si>
    <t>2019ER11737</t>
  </si>
  <si>
    <t>SOLICITUD DE INFORMACION RAD. 2019ER1437 DE FECHA 25-01-2019</t>
  </si>
  <si>
    <t>JUZGADO SETENTA Y NUEVE CIVIL MUNICIPAL DE BOGOTA D.C</t>
  </si>
  <si>
    <t xml:space="preserve"> - SE TRANSFIERE A GLORIA PEREZ CARDOZO DE COMERCIALIZACION PARA DAR RESPUESTA</t>
  </si>
  <si>
    <t>2019ER11741</t>
  </si>
  <si>
    <t>REMISION INFORMACION - DOCUMENTOS CON COPIA PARA LA UAECD</t>
  </si>
  <si>
    <t>SE TRANSFIERE A LA GIC PARA EVALUACION Y POSIBLE RESPUESTA AL CIUDADANO.
SI SE REQUIERE RADICAR FAVOR INFORMAR
Respondido por: NPASTRAN
Fecha Respuesta: 24-05-2019</t>
  </si>
  <si>
    <t>2019ER11767</t>
  </si>
  <si>
    <t>TRASLADO PETICION: ACLARACION Y CONFIRMACION DE NOMENCLATURA - LUIS ALEJANDRO DIAZ</t>
  </si>
  <si>
    <t>SE TRASLADA A LA SIFJ TENIENDO EN CUENTA QUE EN SIIC APARECE CON ANOTACION INTERRELACIONADO. AREA DE TERRENO EN SIIC 60 METROS CUADRADOS. ARAE EN VUR 105.30
Respondido por: OCASTELLANOS
Fecha Respuesta: 06-06-2019</t>
  </si>
  <si>
    <t>2019ER11768</t>
  </si>
  <si>
    <t>REMISION DOCUMENTOS PARA DAR ALCANCE AL RADICADO 2017ER25316 - DESENGLOBE LOTE INSTITUCIONAL</t>
  </si>
  <si>
    <t>OSPINA Y CIA S.A.</t>
  </si>
  <si>
    <t xml:space="preserve"> - Se respondio con el documento No. 2019EE27308, cuyo asunto es: 2019ER11768 // SOLICITUD DESENGLOBE</t>
  </si>
  <si>
    <t>2019ER11770</t>
  </si>
  <si>
    <t>SOLICITUD RESPUESTA DEL RADICADO 2019-226309</t>
  </si>
  <si>
    <t xml:space="preserve"> - Se respondio con el documento No. 2019EE21299, cuyo asunto es: CORDIS 2019ER11770 ADICIÓN A LA RAD 2019-226309</t>
  </si>
  <si>
    <t>2019ER11773</t>
  </si>
  <si>
    <t>SE ATENDIO PERSONALMENTE A LA FUNCIONARIA DE LA FISCALIA ERICA MARCELA ARIAS MARTINEZ EL DIA 15-05-2019 ENTREGANDOLE LAS CERTIFICACIONES 2019-487334, 2019-487302. SE ARCHIVA
Respondido por: NPASTRAN
Fecha Respuesta: 16-05-2019</t>
  </si>
  <si>
    <t>2019ER11778</t>
  </si>
  <si>
    <t>SOLICITUD ACTUALIZACION DE LOS LINDEROS 2015-350036</t>
  </si>
  <si>
    <t>SE REASIGNA POR CALAMIDAD DOMESTICA DE LA FUNCIONARIA
Respondido por: NPASTRAN
Fecha Respuesta: 27-05-2019</t>
  </si>
  <si>
    <t>2019ER11779</t>
  </si>
  <si>
    <t>SOLICITUD DE INFORMACION (BOLETINES CATASTRALES)</t>
  </si>
  <si>
    <t>2019ER11780</t>
  </si>
  <si>
    <t>SOLICITUD DE INFORMACION RADICACION N° 1043</t>
  </si>
  <si>
    <t>SE GENERO LA RADICACCION 2019-493465
Respondido por: LJIMENEZ
Fecha Respuesta: 17-05-2019</t>
  </si>
  <si>
    <t>2019ER11794</t>
  </si>
  <si>
    <t>REITERACION CONTESTACION INCOMPLETA INSITENCIA DERECHO DE PETICION RAD. 2018-108701</t>
  </si>
  <si>
    <t>ESPINOSA DE BRIGARD CONSULTORES</t>
  </si>
  <si>
    <t>SE REGISTRO
Respondido por: WTIUSABA
Fecha Respuesta: 22-05-2019</t>
  </si>
  <si>
    <t>2019ER11797</t>
  </si>
  <si>
    <t>SE GENERAN 2433 CERTIFICACIONES,SE ENVIA INFORMACION POR CORREO INSTITUCIONAL, EN CONVERSACION TELEFONICA CON USUARIO 02082019,10.50 A.M.
Respondido por: JMONJE
Fecha Respuesta: 02-08-2019</t>
  </si>
  <si>
    <t>2019ER11802</t>
  </si>
  <si>
    <t>SOLICITUD BOLETIN CATASTRAL MANUAL</t>
  </si>
  <si>
    <t>DEKAR S.A.S.</t>
  </si>
  <si>
    <t>SE REASIGNA A LA FUNCIONARIA OLGA CASTELLANOS
Respondido por: LJIMENEZ
Fecha Respuesta: 29-05-2019</t>
  </si>
  <si>
    <t>2019ER11804</t>
  </si>
  <si>
    <t>SOLICITUD CERTIFICADO CON DISCRIMINACION DEL VALOR DE CONSTRUCCION Y EL VALOR DEL TERRENO</t>
  </si>
  <si>
    <t>PROMOCIONES GUIBEL S.A.S.</t>
  </si>
  <si>
    <t xml:space="preserve"> - Se respondio con el documento No. 2019EE29318, cuyo asunto es: UAECD 2019ER11804.SOLICITUD DE CERTIFICADO CATASTRAL</t>
  </si>
  <si>
    <t>2019ER11817</t>
  </si>
  <si>
    <t>SE TRANSFIERE A LA SIE PARA EVALUACION Y POSIBLE RESPUESTA AL CIUDADANO.
SI SE REQUIERE RADICAR FAVOR INFORMAR
Respondido por: NPASTRAN
Fecha Respuesta: 24-05-2019</t>
  </si>
  <si>
    <t>2019ER11818</t>
  </si>
  <si>
    <t>SOLICITUD DE INCORPORACION EN LA BASE CARTOGRAFICA Y ALFANUMERICA</t>
  </si>
  <si>
    <t>CONSORCIO GERENCIAL DE CONSULTORIAS</t>
  </si>
  <si>
    <t xml:space="preserve"> SE TRASFIERE PARA SU ESTUDIO EVALUOCIÓN Y RESPUESTA MANIFIESTA QUE EL FMI152-43378 INSCRITO EN EL
MPIO DE CHIPAQUE PRESENTA TRANSLAPE CON PRE AAA0156LELF Y AAA0156KLNX, DE REQUERIR RADICAR
FAVOR INFORMAR CORDIS ANTERIO ANTERIOR 2019ER 12315
Respondido por: JRAMOS
Fecha Respuesta: 28-05-2019</t>
  </si>
  <si>
    <t>2019ER11827</t>
  </si>
  <si>
    <t xml:space="preserve"> - Se respondio con el documento No. 2019EE21559, cuyo asunto es: UAECD 2019 ER 11827</t>
  </si>
  <si>
    <t>2019ER11828</t>
  </si>
  <si>
    <t xml:space="preserve"> - Se respondio con el documento No. 2019EE21532, cuyo asunto es: UAECD 2019ER 11828</t>
  </si>
  <si>
    <t>2019ER11830</t>
  </si>
  <si>
    <t>REMISION INFORMACION - BENEFICIO TRIBUTARIO INMUEBLE DE INTERES CULTURAL</t>
  </si>
  <si>
    <t xml:space="preserve"> - Se respondio con el documento No. 2019EE27529, cuyo asunto es: 2019ER11830 // 2019 RAD 551341 // BENEFICIO TRIBUTARIO INMUEBLE DE INTERÉS CULTURAL</t>
  </si>
  <si>
    <t>2019ER11831</t>
  </si>
  <si>
    <t xml:space="preserve"> - Se respondio con el documento No. 2019EE27877, cuyo asunto es: UAECD 2019 ER11831 RAD 2019-572346</t>
  </si>
  <si>
    <t>2019ER11834</t>
  </si>
  <si>
    <t>TRASLADO RADICADO 2019ER26843 - FLOR MARIA CASTAÑEDA MENDOZA - INFORMACION</t>
  </si>
  <si>
    <t>2019ER11835</t>
  </si>
  <si>
    <t>TRASLADO RADICADO 2019ER43619 - PABLO ENRIQUE RAMIREZ MARENTES - REVISION DEL AVALUO CATASTRAL</t>
  </si>
  <si>
    <t xml:space="preserve"> - Se respondio con el documento No. 2019EE26324, cuyo asunto es: UAECD2019ER11835 RAD 556724</t>
  </si>
  <si>
    <t>2019ER11836</t>
  </si>
  <si>
    <t>TRASLADO RADICADO 2019ER34777 - FELIX MANUEL CORTES CARREÑO - REVISION DE METROS</t>
  </si>
  <si>
    <t xml:space="preserve"> - Se respondio con el documento No. 2019EE27839, cuyo asunto es: 2019ER11836 // RAD 2019 578108 578239</t>
  </si>
  <si>
    <t>2019ER11837</t>
  </si>
  <si>
    <t>TRASLADO RADICADO 2019ER43817 - CLARA INES LOPEZ BARRERA - SE MANTEGA EL AVALUO</t>
  </si>
  <si>
    <t xml:space="preserve"> -- Se responde temporalmente (no se cierra) con el documento No. 2019EE27329, cuyo asunto es: 2019ER11837 // REVISION D - Se respondio con el documento No. 2019EE27331, cuyo asunto es: 2019ER11837 // TRASLADO SOLICITUD</t>
  </si>
  <si>
    <t>2019ER11838</t>
  </si>
  <si>
    <t>TRASLADO RADICADO 2019ER37858 - BLANCA NIEVES RODRIGUEZ HERNANDEZ</t>
  </si>
  <si>
    <t xml:space="preserve"> - Se respondio con el documento No. 2019EE25266, cuyo asunto es: 2019ER11838 ADICION RAD 2019-218680</t>
  </si>
  <si>
    <t>2019ER11847</t>
  </si>
  <si>
    <t>SE TRANSFIERE A LA SIFJ PARA EVALUACION Y POSIBLE RESPUESTA AL CIUDADANO.
SI SE REQUIERE RADICAR FAVOR INFORMAR
Respondido por: NPASTRAN
Fecha Respuesta: 24-05-2019</t>
  </si>
  <si>
    <t>2019ER11848</t>
  </si>
  <si>
    <t>TRASLADO RADICADO IDU 20195260589912 RADICADO SDH 2019EE87918</t>
  </si>
  <si>
    <t>SE GENERA 2019EE23543 RESPUESTA AL 2019ER12209
Respondido por: JRAMOS
Fecha Respuesta: 28-05-2019</t>
  </si>
  <si>
    <t>2019ER11849</t>
  </si>
  <si>
    <t>2019ER11851</t>
  </si>
  <si>
    <t>TRASLADO SOLICITUD DE INFORMACION</t>
  </si>
  <si>
    <t xml:space="preserve"> - Se respondio con el documento No. 2019EE21421, cuyo asunto es: 2019ER11851 ADICION A RAD 2019-423720</t>
  </si>
  <si>
    <t>2019ER11852</t>
  </si>
  <si>
    <t>REMISION DE CERTIFICADO DE CABIDA DE  LINDEROS RADICADOS 2018-1616170 / 1616307 / 1614202 / 1614208</t>
  </si>
  <si>
    <t>SE GENERÓ RADICADO 2019-652879 PARA ATENDER LA SOLICITUD
Respondido por: ANREYES
Fecha Respuesta: 02-08-2019</t>
  </si>
  <si>
    <t>2019ER11853</t>
  </si>
  <si>
    <t>2019EE551 DEL 14-01-2019 INSCRIPCION RESOLUCION RECTIFICACION DE AREA POR IMPRECISA DETERMINIACION EN LA TRADICION - TITULOS REGISTRADOS DEL INMUEBLE</t>
  </si>
  <si>
    <t>SE REGISTRÓ POR ORIP SUR, SE ARCHIVA EN EL EXPEDIENTE
Respondido por: ANREYES
Fecha Respuesta: 24-05-2019</t>
  </si>
  <si>
    <t>2019ER11854</t>
  </si>
  <si>
    <t>REMISION NOTA DEVOLUTIVA - HUMBERTOM TOCORA BALLESTEROS</t>
  </si>
  <si>
    <t>2019ER11855</t>
  </si>
  <si>
    <t>TRASLADO SOLICITUD DE INFORMACION - MARIA DOMINGA USECHE</t>
  </si>
  <si>
    <t xml:space="preserve"> - Se respondio con el documento No. 2019EE21424, cuyo asunto es: 2019ER11855</t>
  </si>
  <si>
    <t>2019ER11856</t>
  </si>
  <si>
    <t xml:space="preserve"> -- Se responde temporalmente (no se cierra) con el documento No. 2019EE21518, cuyo asunto es: UAECD 2019ER11856 - Se respondio con el documento No. 2019EE21520, cuyo asunto es: OFICIO DE TRASLADO A LA SNR PARA DAR RTA. UAECD 2019ER11856</t>
  </si>
  <si>
    <t>2019ER11857</t>
  </si>
  <si>
    <t>SOLICITUD DE INFORMACION (5 DIAS)</t>
  </si>
  <si>
    <t>SE GENERA LA RADICACIÓN 2019-494989
Respondido por: MSANDOVAL
Fecha Respuesta: 17-05-2019</t>
  </si>
  <si>
    <t>2019ER11858</t>
  </si>
  <si>
    <t xml:space="preserve"> - Se respondio con el documento No. 2019EE21308, cuyo asunto es: UAECD 2019ER11858</t>
  </si>
  <si>
    <t>2019ER11859</t>
  </si>
  <si>
    <t xml:space="preserve"> - Se respondio con el documento No. 2019EE21314, cuyo asunto es: UAECD  2019ER11859</t>
  </si>
  <si>
    <t>2019ER11860</t>
  </si>
  <si>
    <t xml:space="preserve"> - Se respondio con el documento No. 2019EE21316, cuyo asunto es: UAECD 2019ER11860</t>
  </si>
  <si>
    <t>2019ER11861</t>
  </si>
  <si>
    <t xml:space="preserve"> - Se respondio con el documento No. 2019EE21533, cuyo asunto es: UAECD 2019ER11861 
</t>
  </si>
  <si>
    <t>2019ER11862</t>
  </si>
  <si>
    <t xml:space="preserve"> - Se respondio con el documento No. 2019EE21536, cuyo asunto es: UAECD 2019ER11862</t>
  </si>
  <si>
    <t>2019ER11864</t>
  </si>
  <si>
    <t>SOLICITUD DE INFORMACION - EXPEDIENTE NO. 75410</t>
  </si>
  <si>
    <t xml:space="preserve"> - Se respondio con el documento No. 2019EE21460, cuyo asunto es: UAECD  2019 ER 11864</t>
  </si>
  <si>
    <t>2019ER11865</t>
  </si>
  <si>
    <t>SOLICITUD DE INFORMACION - EXPEDIENTE NO. 75409</t>
  </si>
  <si>
    <t xml:space="preserve"> - Se respondio con el documento No. 2019EE21465, cuyo asunto es: UAECD  2019 ER 11865</t>
  </si>
  <si>
    <t>2019ER11866</t>
  </si>
  <si>
    <t>ORGANIZACION PUPOLUAR DE VIVIENDA OPV</t>
  </si>
  <si>
    <t xml:space="preserve"> - Se respondio con el documento No. 2019EE23182, cuyo asunto es: UAECD 2019 ER 11866</t>
  </si>
  <si>
    <t>2019ER11880</t>
  </si>
  <si>
    <t xml:space="preserve">REMISION INFORMACION 
</t>
  </si>
  <si>
    <t xml:space="preserve"> -- Se responde temporalmente (no se cierra) con el documento No. 2019EE26111, cuyo asunto es: 2019ER11880 // DERECHO DE -- Se responde temporalmente (no se cierra) con el documento No. 2019EE26165, cuyo asunto es: 2019ER11880 // DERECHO DE - Se respondio con el documento No. 2019EE26171, cuyo asunto es: 2019ER11880 // DERECHO DE PETICION</t>
  </si>
  <si>
    <t>2019ER11881</t>
  </si>
  <si>
    <t>SOLICITUD INFORMACION EXPEDIENTE NO. 75401</t>
  </si>
  <si>
    <t xml:space="preserve"> - Se respondio con el documento No. 2019EE21563, cuyo asunto es: UAECD 2019 ER 11881</t>
  </si>
  <si>
    <t>2019ER11884</t>
  </si>
  <si>
    <t xml:space="preserve"> - Se respondio con el documento No. 2019EE22511, cuyo asunto es: UAECD 2019 ER 11884</t>
  </si>
  <si>
    <t>2019ER11890</t>
  </si>
  <si>
    <t>SOLICITUD DE CONCEPTO - VERIFICACION DE DIRECCION - MARIA ELENA ALARCON ALARCON</t>
  </si>
  <si>
    <t xml:space="preserve"> - Se respondio con el documento No. 2019EE28094, cuyo asunto es: RESPUESTA A OFICIO 2019ER11890. SE INFORMA QUE DEBE ACREDITAR CALIDAD EN QUE ACTUA</t>
  </si>
  <si>
    <t>2019ER11891</t>
  </si>
  <si>
    <t>TRASLADO PETICION AVALUO COMERCIAL - IDALY RIOS OCHOA</t>
  </si>
  <si>
    <t xml:space="preserve"> - Se respondio con el documento No. 2019EE26982, cuyo asunto es: RESPUESTA A OFICIO 2019ER11891. SE INFORMA QUE LA UAECD NO HACE AVALUOS COMERCIALES</t>
  </si>
  <si>
    <t>2019ER11893</t>
  </si>
  <si>
    <t>REMISION COPIA - SOLICITUD DE INFORMACION EXPEDIENTE 005-2019 UAECD 1-2019-28399</t>
  </si>
  <si>
    <t>SE TRASLADA POARA CONICIMIENTO Y FINES PERTINENTES
Respondido por: JRAMOS
Fecha Respuesta: 25-05-2019</t>
  </si>
  <si>
    <t>2019ER11898</t>
  </si>
  <si>
    <t>ALCALDIA DE YUMBO</t>
  </si>
  <si>
    <t xml:space="preserve"> - Se respondio con el documento No. 2019EE22242, cuyo asunto es: UAECD 2019ER11898</t>
  </si>
  <si>
    <t>2019ER11926</t>
  </si>
  <si>
    <t>SOLICITUD DE CERTIFICACION MANUAL - VALOR METRO CUADRADO</t>
  </si>
  <si>
    <t xml:space="preserve"> - Se respondio con el documento No. 2019EE26772, cuyo asunto es: RESPUESTA A OFICIO 2019ER11926. SE INFORMA QUE EXTÁ LA RAD 2019-174350 Y SE GENRA ADEMÁS CERT CATASTRAL</t>
  </si>
  <si>
    <t>2019ER11930</t>
  </si>
  <si>
    <t>SE GENERO RADICACION 2019-499016
RESPONDIDO POR: LJIMENEZ
FECHA RESPUESTA: 20-05-2019</t>
  </si>
  <si>
    <t>2019ER11936</t>
  </si>
  <si>
    <t>SOLICITUD AVALUO COMERCIAL JARDIN INFANTIL TIBABITA - LOCALIDAD USAQUEN</t>
  </si>
  <si>
    <t xml:space="preserve"> - SE RESPONDIO CON EL DOCUMENTO NO. 2019EE22643, CUYO ASUNTO ES: SOLICITUD DE AVALUOS CPOMERCIALES CONTRATO 7391/2019   2019ER11936, 2019ER11938 Y 2019ER11939</t>
  </si>
  <si>
    <t>2019ER11938</t>
  </si>
  <si>
    <t>SOLICITUD AVALUO COMERCIAL JARDIN INFANTIL SAN LUIS - LOCALIDAD CHAPINERO</t>
  </si>
  <si>
    <t>SE ENVIO CON EL 2019 EE 22643
Respondido por: A51607970
Fecha Respuesta: 23-05-2019</t>
  </si>
  <si>
    <t>2019ER11939</t>
  </si>
  <si>
    <t>SOLICITUD AVALUO COMERCIAL JARDIN INFANTIL SAN MARTIN DE LOCALIDAD DE SAN CRISTOBAL</t>
  </si>
  <si>
    <t xml:space="preserve"> - Se respondio con el documento No. 2019EE22643, cuyo asunto es: SOLICITUD DE AVALUOS CPOMERCIALES CONTRATO 7391/2019   2019ER11936, 2019ER11938 Y 2019ER11939</t>
  </si>
  <si>
    <t>2019ER11961</t>
  </si>
  <si>
    <t>2019EE11961
Respondido por: NOCHOA
Fecha Respuesta: 28-05-2019</t>
  </si>
  <si>
    <t>2019ER11963</t>
  </si>
  <si>
    <t>2019EE25308
Respondido por: NOCHOA
Fecha Respuesta: 27-05-2019</t>
  </si>
  <si>
    <t>2019ER11971</t>
  </si>
  <si>
    <t>SOLICITUD REVISION DE AVALUO - MASIVO</t>
  </si>
  <si>
    <t xml:space="preserve"> - Se respondio con el documento No. 2019EE27371, cuyo asunto es: 2019ER11971 // REVISIÓN DE AVALÚO</t>
  </si>
  <si>
    <t>2019ER11975</t>
  </si>
  <si>
    <t>SE GENERO RADICACION 2019-499018
Respondido por: LJIMENEZ
Fecha Respuesta: 20-05-2019</t>
  </si>
  <si>
    <t>2019ER11977</t>
  </si>
  <si>
    <t>SOLICITUD CEDULAS CATASTRALES CONSERVADAS Y/O REGISTROS CONSERVADOS - LOTE ACUEDUCTO MUNICIPAL - SALIDA A MOSQUERA</t>
  </si>
  <si>
    <t>2019ER11980</t>
  </si>
  <si>
    <t>TRASLADO RAD. 2019ER43819 VERIFICACION NUMERO DE INDENTIFICACION - HECTOR JAIRO FIGUEROA FLORES</t>
  </si>
  <si>
    <t xml:space="preserve"> - Se respondio con el documento No. 2019EE27256, cuyo asunto es: RESPUESTA A OFICIO 2019ER11980. SE GENERA RAD 2019-577440 TRÁMITE CAMBIO DE NOMBRE</t>
  </si>
  <si>
    <t>2019ER11981</t>
  </si>
  <si>
    <t>TRASLADO SOLICITUD 2019ER46069 - CARMEN CANO PARRA</t>
  </si>
  <si>
    <t xml:space="preserve"> - Se respondio con el documento No. 2019EE27355, cuyo asunto es: 2019ER11981 // REVISIÓN AVALÚO RAD 2019 570097</t>
  </si>
  <si>
    <t>2019ER11982</t>
  </si>
  <si>
    <t>REMISION DOCUMENTOS PARA DAR ALCANCE AL RADICADO 2019ER7722 DEL 04-04-2019</t>
  </si>
  <si>
    <t xml:space="preserve"> - Se respondio con el documento No. 2019EE23537, cuyo asunto es: CORDIS 2019ER11982//AD DOCUMENTOS RAD 2019 449935</t>
  </si>
  <si>
    <t>2019ER12001</t>
  </si>
  <si>
    <t>2019ER12003</t>
  </si>
  <si>
    <t>JUZGADO SEGUNDO CIVIL DEL CIRCUITODE EJECUCIO DE SENTENCIA DE BOGOTA</t>
  </si>
  <si>
    <t>SE ENVIO CON EL 2019 EE 22848
Respondido por: A51607970
Fecha Respuesta: 23-05-2019</t>
  </si>
  <si>
    <t>2019ER12004</t>
  </si>
  <si>
    <t>TRASLADO SOLICITUD 2019ER46753 - LUIS FERNANDO MAYOR DOMINGUEZ</t>
  </si>
  <si>
    <t xml:space="preserve"> - Se respondio con el documento No. 2019EE27386, cuyo asunto es: 2019ER12004 // SOLICITUD REVISIÓN DE AVALÚO RAD 2019 403026, 402978.</t>
  </si>
  <si>
    <t>2019ER12005</t>
  </si>
  <si>
    <t>TRASLADO SOLICITUD 2019ER47756 - LUIS ALBERTO LOPEZ PERALTA</t>
  </si>
  <si>
    <t>SE DIO RESPUESTA AL CORREO ELECTRONICO CREMMENTALPH@GMAIL.COM. SE ARCHIVA
Respondido por: NPASTRAN
Fecha Respuesta: 14-06-2019</t>
  </si>
  <si>
    <t>2019ER12006</t>
  </si>
  <si>
    <t>TRASLADO VERIFICACION INCREMENTO AREA CONSTRUIDA - MARLENY PRADA</t>
  </si>
  <si>
    <t xml:space="preserve"> - Se respondio con el documento No. 2019EE27795, cuyo asunto es: 2019ER12006 // DERECHO DE PETICIÓN</t>
  </si>
  <si>
    <t>2019ER12007</t>
  </si>
  <si>
    <t>TRASLADO RADICADO 2019ER36197 - MARY ANGULO AMADO - SOLICITUD DE INFORMACION</t>
  </si>
  <si>
    <t xml:space="preserve"> - Se respondio con el documento No. 2019EE27464, cuyo asunto es: 2019ER12007 // SOLICITUD INFORMACIÓN</t>
  </si>
  <si>
    <t>2019ER12008</t>
  </si>
  <si>
    <t>TRASLADO DERECHO DE PETICION SDH N° 2019ER54498 - MARIA MERCEDES CHAVEZ DE YACELGA - SOLICITUD DE INFORMACION</t>
  </si>
  <si>
    <t>2019ER12010</t>
  </si>
  <si>
    <t>TRASLADO RADICADO 2019ER54386 - VECINOS DEL BARRIO MARCO FIDEL SUAREZ</t>
  </si>
  <si>
    <t xml:space="preserve"> -- SE RESPONDE TEMPORALMENTE (NO SE CIERRA) CON EL DOCUMENTO NO. 2019EE25332, CUYO ASUNTO ES: 2019ER12010 // VERIFICACI -- SE RESPONDE TEMPORALMENTE (NO SE CIERRA) CON EL DOCUMENTO NO. 2019EE25336, CUYO ASUNTO ES: 2019ER12010 // VERIFICACI.// SE TRANSFIERE A LA SIFJ POR SER DE SU COMPETENCIA.
Respondido por: ACARRERO
Fecha Respuesta:</t>
  </si>
  <si>
    <t>2019ER12014</t>
  </si>
  <si>
    <t xml:space="preserve"> - Se respondio con el documento No. 2019EE21599, cuyo asunto es: UAECD 2019ER12014</t>
  </si>
  <si>
    <t>2019ER12016</t>
  </si>
  <si>
    <t>SOLICITUD HISTORICO DE LOS AVALUOS DESDE EL AÑO 2000 HASTA EL PRESENTE AÑO</t>
  </si>
  <si>
    <t xml:space="preserve"> - Se respondio con el documento No. 2019EE25956, cuyo asunto es: CERTIFICACION AVALUOS</t>
  </si>
  <si>
    <t>2019ER12017</t>
  </si>
  <si>
    <t>REMISION QUEJA Y SOLCIITUD DE RECTIFICACION DEL AVALUO</t>
  </si>
  <si>
    <t xml:space="preserve"> - Se respondio con el documento No. 2019EE27343, cuyo asunto es: 2019ER12017 // SOLICITUD RECTIFICACIÓN AVALÚO</t>
  </si>
  <si>
    <t>2019ER12022</t>
  </si>
  <si>
    <t>JUZGADO CERO VIENTSEIS DE EJECUCION DE PENA</t>
  </si>
  <si>
    <t>2019ER12023</t>
  </si>
  <si>
    <t>JUZGADO 025 DE EJECUCION DE PENAS Y MEDIDAS DE SEGURIDAD</t>
  </si>
  <si>
    <t xml:space="preserve"> - Se respondio con el documento No. 2019EE21600, cuyo asunto es: UAECD 2019ER12023</t>
  </si>
  <si>
    <t>2019ER12024</t>
  </si>
  <si>
    <t xml:space="preserve"> - Se respondio con el documento No. 2019EE21602, cuyo asunto es: UAECD 2019ER12024</t>
  </si>
  <si>
    <t>2019ER12025</t>
  </si>
  <si>
    <t xml:space="preserve"> - Se respondio con el documento No. 2019EE22479, cuyo asunto es: UAECD 2019 ER 12025</t>
  </si>
  <si>
    <t>2019ER12026</t>
  </si>
  <si>
    <t xml:space="preserve"> - Se respondio con el documento No. 2019EE22486, cuyo asunto es: UAECD 2019 ER 12026</t>
  </si>
  <si>
    <t>2019ER12027</t>
  </si>
  <si>
    <t xml:space="preserve"> - Se respondio con el documento No. 2019EE22488, cuyo asunto es: UAECD 2019 ER 12027</t>
  </si>
  <si>
    <t>2019ER12028</t>
  </si>
  <si>
    <t xml:space="preserve"> - Se respondio con el documento No. 2019EE22490, cuyo asunto es: UAECD 2019 ER 12028</t>
  </si>
  <si>
    <t>2019ER12029</t>
  </si>
  <si>
    <t xml:space="preserve"> - Se respondio con el documento No. 2019EE22492, cuyo asunto es: UAECD 2019 ER 12029</t>
  </si>
  <si>
    <t>2019ER12030</t>
  </si>
  <si>
    <t xml:space="preserve"> - Se respondio con el documento No. 2019EE22494, cuyo asunto es: UAECD 2019 ER 12030</t>
  </si>
  <si>
    <t>2019ER12031</t>
  </si>
  <si>
    <t xml:space="preserve"> - Se respondio con el documento No. 2019EE21653, cuyo asunto es: UAECD 2019ER 12031</t>
  </si>
  <si>
    <t>2019ER12032</t>
  </si>
  <si>
    <t xml:space="preserve"> - Se respondio con el documento No. 2019EE21671, cuyo asunto es: UAECD2019 ER 12032</t>
  </si>
  <si>
    <t>2019ER12040</t>
  </si>
  <si>
    <t xml:space="preserve"> - Se respondio con el documento No. 2019EE22579, cuyo asunto es: UAECD 2019 ER 12040</t>
  </si>
  <si>
    <t>2019ER12044</t>
  </si>
  <si>
    <t xml:space="preserve"> - Se respondio con el documento No. 2019EE22151, cuyo asunto es: UAECD 2019 ER-12044</t>
  </si>
  <si>
    <t>2019ER12045</t>
  </si>
  <si>
    <t xml:space="preserve"> - Se respondio con el documento No. 2019EE22574, cuyo asunto es: UAECD 2019ER12045</t>
  </si>
  <si>
    <t>2019ER12046</t>
  </si>
  <si>
    <t>JUZGADO 43 CIVIL MUNICIPAL DE BOGOTA D.C.</t>
  </si>
  <si>
    <t>SE GENERO RADICACION 2019-499019
Respondido por: LJIMENEZ
Fecha Respuesta: 20-05-2019</t>
  </si>
  <si>
    <t>2019ER12048</t>
  </si>
  <si>
    <t>PARA CONOCIMIENTO Y FINES PERTINENTES
Respondido por: LSANDOVAL
Fecha Respuesta: 29-05-2019</t>
  </si>
  <si>
    <t>2019ER12049</t>
  </si>
  <si>
    <t xml:space="preserve"> - Se respondio con el documento No. 2019EE40075, cuyo asunto es: CORDIS 2019ER12049 // NACT JURIDICA BANCOLOMBIA</t>
  </si>
  <si>
    <t>2019ER12050</t>
  </si>
  <si>
    <t xml:space="preserve"> - Se respondio con el documento No. 2019EE29538, cuyo asunto es: UAECD 2019ER12050. CERTIFICACIONES 8 PREDIOS</t>
  </si>
  <si>
    <t>2019ER12051</t>
  </si>
  <si>
    <t>TRASLADO RADICADO 20195260580872</t>
  </si>
  <si>
    <t>SE TRANSFIERE A LA GIC POR SER DE SU COMPETENCIA
Respondido por: NPASTRAN
Fecha Respuesta: 20-05-2019</t>
  </si>
  <si>
    <t>2019ER12061</t>
  </si>
  <si>
    <t xml:space="preserve"> - Se respondio con el documento No. 2019EE22601, cuyo asunto es: UAECD 2019ER12061</t>
  </si>
  <si>
    <t>2019ER12062</t>
  </si>
  <si>
    <t>SE ENVIO CON EL 2019 EE 22657
Respondido por: A51607970
Fecha Respuesta: 23-05-2019</t>
  </si>
  <si>
    <t>2019ER12063</t>
  </si>
  <si>
    <t>RT: 47271 - SOLICITUD DE ACTUALIZACION DE USO Y DESTINO</t>
  </si>
  <si>
    <t xml:space="preserve"> - Se respondio con el documento No. 2019EE26336, cuyo asunto es: UAECD2019ER12063 RAD 561473</t>
  </si>
  <si>
    <t>2019ER12064</t>
  </si>
  <si>
    <t>RT: 47267 - SOLICITUD DE ACTUALIZACION DE USO Y DESTINO</t>
  </si>
  <si>
    <t xml:space="preserve"> - Se respondio con el documento No. 2019EE26339, cuyo asunto es: UAECD 2019 ER 12064 RAD 560905</t>
  </si>
  <si>
    <t>2019ER12065</t>
  </si>
  <si>
    <t>RT: 47258 - SOLICITUD DE ACTUALIZACION DE USO Y DESTINO</t>
  </si>
  <si>
    <t xml:space="preserve"> - Se respondio con el documento No. 2019EE26334, cuyo asunto es: UAECD2019ER12065 RAD 560975</t>
  </si>
  <si>
    <t>2019ER12066</t>
  </si>
  <si>
    <t>RT: 44252A - SOLICITUD DE ACTUALIZACION DE USO Y DESTINO</t>
  </si>
  <si>
    <t xml:space="preserve"> - Se respondio con el documento No. 2019EE26331, cuyo asunto es: UAECD2019ER12066</t>
  </si>
  <si>
    <t>2019ER12077</t>
  </si>
  <si>
    <t>TRASLADO POR COMPETENCIA RAD. 2019ER48729</t>
  </si>
  <si>
    <t>2019ER12078</t>
  </si>
  <si>
    <t>TRASLADO POR COMPETENCIA
RAD. 2019ER48892</t>
  </si>
  <si>
    <t>2019ER12079</t>
  </si>
  <si>
    <t>TRASLADO POR COMPETENCIA
RAD. 2019ER49333</t>
  </si>
  <si>
    <t>2019ER12080</t>
  </si>
  <si>
    <t>TRASLADO POR COMPETENCIA
RAD. 2019ER49456</t>
  </si>
  <si>
    <t>2019ER12081</t>
  </si>
  <si>
    <t>TRASLADO POR COMPETENCIA
RAD. 2019ER49554</t>
  </si>
  <si>
    <t>2019ER12082</t>
  </si>
  <si>
    <t>TRASLADO POR COMPETENCIA
RAD. 2019ER49806</t>
  </si>
  <si>
    <t>2019ER12083</t>
  </si>
  <si>
    <t>TRASLADO POR COMPETENCIA
RAD. 2019ER50064</t>
  </si>
  <si>
    <t>2019ER12084</t>
  </si>
  <si>
    <t>TRASLADO POR COMPETENCIA
RAD. 2019ER50272</t>
  </si>
  <si>
    <t>2019ER12085</t>
  </si>
  <si>
    <t>TRASLADO POR COMPETENCIA
RAD. 2019ER50510</t>
  </si>
  <si>
    <t>2019ER12086</t>
  </si>
  <si>
    <t>TRASLADO POR COMPETENCIA
RAD. 2019ER39198</t>
  </si>
  <si>
    <t>2019ER12087</t>
  </si>
  <si>
    <t>TRASLADO POR COMPETENCIA
RAD. 2019ER50712</t>
  </si>
  <si>
    <t>2019ER12088</t>
  </si>
  <si>
    <t>TRASLADO POR COMPETENCIA
RAD. 2019ER51213</t>
  </si>
  <si>
    <t>2019ER12089</t>
  </si>
  <si>
    <t>TRASLADO POR COMPETENCIA
RAD. 2019ER51214</t>
  </si>
  <si>
    <t>2019ER12090</t>
  </si>
  <si>
    <t>TRASLADO POR COMPETENCIA
RAD. 2019ER51215</t>
  </si>
  <si>
    <t>2019ER12091</t>
  </si>
  <si>
    <t>TRASLADO POR COMPETENCIA
RAD. 2019ER51216</t>
  </si>
  <si>
    <t>2019ER12092</t>
  </si>
  <si>
    <t>TRASLADO POR COMPETENCIA
RAD. 2019ER51217</t>
  </si>
  <si>
    <t>2019ER12093</t>
  </si>
  <si>
    <t>TRASLADO POR COMPETENCIA
RAD. 2019ER51218</t>
  </si>
  <si>
    <t>2019ER12094</t>
  </si>
  <si>
    <t>TRASLADO POR COMPETENCIA
RAD. 2019ER51225</t>
  </si>
  <si>
    <t>2019ER12095</t>
  </si>
  <si>
    <t>TRASLADO POR COMPETENCIA
RAD. 2019ER51474</t>
  </si>
  <si>
    <t>2019ER12096</t>
  </si>
  <si>
    <t>TRASLADO POR COMPETENCIA
RAD. 2019ER51744</t>
  </si>
  <si>
    <t>2019ER12097</t>
  </si>
  <si>
    <t>TRASLADO POR COMPETENCIA
RAD. 2019ER51918</t>
  </si>
  <si>
    <t>2019ER12098</t>
  </si>
  <si>
    <t>TRASLADO POR COMPETENCIA
RAD. 2019ER52070</t>
  </si>
  <si>
    <t xml:space="preserve"> - Se respondio con el documento No. 2019EE49569, cuyo asunto es: UAECD 2019ER12098 / RADICACION 2019-1024213</t>
  </si>
  <si>
    <t>2019ER12099</t>
  </si>
  <si>
    <t>TRASLADO POR COMPETENCIA
RAD. 2019ER52160</t>
  </si>
  <si>
    <t>2019ER12100</t>
  </si>
  <si>
    <t>TRASLADO POR COMPETENCIA
RAD. 2019ER52177</t>
  </si>
  <si>
    <t>2019ER12101</t>
  </si>
  <si>
    <t>TRASLADO POR COMPETENCIA
RAD. 2019ER52522</t>
  </si>
  <si>
    <t>2019ER12103</t>
  </si>
  <si>
    <t>TRASLADO POR COMPETENCIA
RAD. 2019ER52844</t>
  </si>
  <si>
    <t>2019ER12104</t>
  </si>
  <si>
    <t>TRASLADO POR COMPETENCIA
RAD. 2019ER48988</t>
  </si>
  <si>
    <t>2019ER12105</t>
  </si>
  <si>
    <t>TRASLADO POR COMPETENCIA
RAD. 2019ER49654</t>
  </si>
  <si>
    <t>2019ER12110</t>
  </si>
  <si>
    <t>SOLICITUD ACTUALIZACION DE PROPIETARIO</t>
  </si>
  <si>
    <t>EDIFICIO GUADALIMAR UNIDAD MEDICA PROPIEDAD HORIZONTAL</t>
  </si>
  <si>
    <t xml:space="preserve"> - Se respondio con el documento No. 2019EE26749, cuyo asunto es: RESPUESTA A OFICIO 2019ER12110. SE INFORMA QUE DEBE ACREDITAR LA CALIDAD EN QUE ACTÚA</t>
  </si>
  <si>
    <t>2019ER12111</t>
  </si>
  <si>
    <t>SOLICITUD DE INFORMACION - DOC CON COPIA PARA LA UAECD</t>
  </si>
  <si>
    <t>2019ER12114</t>
  </si>
  <si>
    <t>REMISION TRASLADOS CORRECCION NOMBRE TITULAR RAD IGAC 8002019EE6122, 8002019EE5961, 8002019EE5959, 8002019EE5958, 8002019EE5964 Y 8002019EE5965</t>
  </si>
  <si>
    <t>SE CIERRA PARA QUE SE ACLARE EN CORRESPONDENCIA IGAC TRASLADA VARIAS SOLICITUDES Y NO LE GENERARON CORDIS
Respondido por: JRAMOS
Fecha Respuesta: 30-05-2019</t>
  </si>
  <si>
    <t>2019ER12115</t>
  </si>
  <si>
    <t xml:space="preserve"> - Se respondio con el documento No. 2019EE26975, cuyo asunto es: RESPUESTA A OFICIO 2019ER12115. SE INFORMA AL USUARIO QUE SE DA TRASLADO A HACIENDA</t>
  </si>
  <si>
    <t>2019ER12116</t>
  </si>
  <si>
    <t>PROCESO DE PERTENENCIA NUMERO 2019-0476 - JUZGADO 21 CIVIL MUNICIPAL</t>
  </si>
  <si>
    <t xml:space="preserve"> - Se respondio con el documento No. 2019EE22150, cuyo asunto es: UAECD2019ER12116</t>
  </si>
  <si>
    <t>2019ER12119</t>
  </si>
  <si>
    <t>SOLICITUD ACTUALIZACION INFORMACION CATASTRAL</t>
  </si>
  <si>
    <t>SE REMITE PARA ESTUDIO TENIENDO EN CUENTA QUE USUARIO-PARTICULAR SOLICITA ACTUALIZAR UNA ZONA VERDE EN LA MZ 008305-24, DE ACUERDO A LO EXPUESTO EN SU ESCRITO Y ACTA DE RECIBO DEL DADEP
Respondido por: LSANDOVAL
Fecha Respuesta: 29-05-2019</t>
  </si>
  <si>
    <t>2019ER12120</t>
  </si>
  <si>
    <t>SETRANFIERE A LA S I E
Respondido por: LJIMENEZ
Fecha Respuesta: 29-05-2019</t>
  </si>
  <si>
    <t>2019ER12123</t>
  </si>
  <si>
    <t>SE TRANSFIERE A LA S I E
Respondido por: LJIMENEZ
Fecha Respuesta: 29-05-2019</t>
  </si>
  <si>
    <t>2019ER12124</t>
  </si>
  <si>
    <t>SE TRANSFIERE A LA S I E
Respondido por: LJIMENEZ
Fecha Respuesta: 31-05-2019</t>
  </si>
  <si>
    <t>2019ER12126</t>
  </si>
  <si>
    <t>2019ER12127</t>
  </si>
  <si>
    <t>SE TRANSFIERE PARA SIE
Respondido por: LJIMENEZ
Fecha Respuesta: 29-05-2019</t>
  </si>
  <si>
    <t>2019ER12128</t>
  </si>
  <si>
    <t>2019ER12129</t>
  </si>
  <si>
    <t>SE TRANSFIERE A S I E
Respondido por: LJIMENEZ
Fecha Respuesta: 29-05-2019</t>
  </si>
  <si>
    <t>2019ER12130</t>
  </si>
  <si>
    <t>2019ER12131</t>
  </si>
  <si>
    <t>SE ENVIA A LA S I  E  DE  LA REF PARA QUE SE EVALUE  SOLICITUD DEL USUARIO Y SE DE RESPUESTA, AHORA BIEN SI SE REQUIERE RADICAR INFORMAR A ESTA DEPENDENCIA.
Respondido por: NPASTRAN
Fecha Respuesta: 05-06-2019</t>
  </si>
  <si>
    <t>2019ER12132</t>
  </si>
  <si>
    <t>SE TRANSFIERE  A LA S I E
Respondido por: LJIMENEZ
Fecha Respuesta: 29-05-2019</t>
  </si>
  <si>
    <t>2019ER12133</t>
  </si>
  <si>
    <t>RT IDU 50593 - SOLICITUD DE INFORMACION DE CARACTER PUBLICO</t>
  </si>
  <si>
    <t>SE TRANSFIERE A LA SIE POR SER TEMA DE SU COMPETENCIA
Respondido por: NPASTRAN
Fecha Respuesta: 21-05-2019</t>
  </si>
  <si>
    <t>2019ER12135</t>
  </si>
  <si>
    <t>2019ER12143</t>
  </si>
  <si>
    <t>REMISION DE INFORMACION VIGENCIA 2019</t>
  </si>
  <si>
    <t xml:space="preserve"> - Se respondio con el documento No. 2019EE31765, cuyo asunto es: RESPUESTA A OFICIO 2019ER12143. SE INFORMA QUE SE GENERA RAD 2019-684320 TRAMITE 5 MODIFICACION ESTRATO USO Y DESTINO</t>
  </si>
  <si>
    <t>2019ER12152</t>
  </si>
  <si>
    <t xml:space="preserve"> - Se respondio con el documento No. 2019EE22516, cuyo asunto es: UAECD2019ER12152</t>
  </si>
  <si>
    <t>2019ER12156</t>
  </si>
  <si>
    <t>TRASLADO RADICADO 2019ER49047 - ALCANCE OFICIO 2019EE72327 - BALBINO GELVEZ GARCIA</t>
  </si>
  <si>
    <t xml:space="preserve"> - Se respondio con el documento No. 2019EE27216, cuyo asunto es: SE DA RESPUESTA A 2019ER12156
SE ADICIONA A 2019-515674</t>
  </si>
  <si>
    <t>2019ER12157</t>
  </si>
  <si>
    <t>REMISION TRASLADO RADICADO 2019ER47493 - SANDRA PATRICIA PORTELA MORA</t>
  </si>
  <si>
    <t>SE ENVIA A LA S I  E  DE  LA REF PARA QUE SE EVALUE  SOLICITUD DEL USUARIO Y SE DE RESPUESTA, AHORA BIEN SI SE REQUIERE RADICAR INFORMAR A ESTA DEPENDENCIA.
Respondido por: LJIMENEZ
Fecha Respuesta: 29-05-2019</t>
  </si>
  <si>
    <t>2019ER12158</t>
  </si>
  <si>
    <t>TRASLADO RADICADO 2019ER47563 - REVISION AVALUO - MARIA CELMIRA ARIAS JIMENEZ</t>
  </si>
  <si>
    <t>SE TRANSFIERE A LA SIFJ
Respondido por: LJIMENEZ
Fecha Respuesta: 29-05-2019</t>
  </si>
  <si>
    <t>2019ER12159</t>
  </si>
  <si>
    <t>CERTIFICACION DE INCORPORACION, CARTOGRAFIA DE LEVANTAMIENTOS TOPOGRAFICOS</t>
  </si>
  <si>
    <t>CONSORCIO DISEÑOS 2018</t>
  </si>
  <si>
    <t xml:space="preserve"> - Se respondio con el documento No. 2019EE26344, cuyo asunto es: 2019ER12159 SE ADICIONAN DOCUMENTOSA RAD 2019 462413 TR 19</t>
  </si>
  <si>
    <t>2019ER12166</t>
  </si>
  <si>
    <t>SE GENERO LA RADICACION 2019-510317
Respondido por: LJIMENEZ
Fecha Respuesta: 22-05-2019</t>
  </si>
  <si>
    <t>2019ER12167</t>
  </si>
  <si>
    <t>TRASLADO PUNTO 2 - 2019ER47902 - DEICY RAMOS PALACIOS</t>
  </si>
  <si>
    <t>SE TRASLADA SOLICITUD A LA SIE PARA QUE SE DE RESPUESTA A LA SOLICITUD EN EL PUNTO 2 DE PETICIONES
Respondido por: OCASTELLANOS
Fecha Respuesta: 30-05-2019</t>
  </si>
  <si>
    <t>2019ER12169</t>
  </si>
  <si>
    <t>TRASLADO POR COMPETENCIA RADICADO 2019ER47345 - EFREN DE JESUS CARDONA - RECTIFICACION USO Y DESTINO</t>
  </si>
  <si>
    <t xml:space="preserve"> - Se respondio con el documento No. 2019EE26201, cuyo asunto es: CORDIS 2019ER12169 ADICIÓN RADICACIÓN 2019-115795</t>
  </si>
  <si>
    <t>2019ER12170</t>
  </si>
  <si>
    <t xml:space="preserve"> - Se respondio con el documento No. 2019EE22512, cuyo asunto es: UAECD2019ER12170</t>
  </si>
  <si>
    <t>2019ER12172</t>
  </si>
  <si>
    <t xml:space="preserve"> - Se respondio con el documento No. 2019EE22515, cuyo asunto es: UAECDE 2019ER12172</t>
  </si>
  <si>
    <t>2019ER12174</t>
  </si>
  <si>
    <t>SE TRANSFIERE  A OTRO FUNCIONARIO POR HABERSE ENCONTRADO LA FUNCIONARIA LUZ ADRIANA JIMENEZ EN CALAMIDAD
Respondido por: LJIMENEZ
Fecha Respuesta: 28-05-2019</t>
  </si>
  <si>
    <t>2019ER12175</t>
  </si>
  <si>
    <t>SE GENERA RAD 2019 565264 TR 31 2019EE26467
Respondido por: JRAMOS
Fecha Respuesta: 30-05-2019</t>
  </si>
  <si>
    <t>2019ER12176</t>
  </si>
  <si>
    <t>SOLICITUD DE REVISION DE AVALUO, AREAS DESTINO Y USO DEL PREDIO</t>
  </si>
  <si>
    <t>SE REMITE PARA ESTUDIO, USUARIO REQUIERE ACTUALIZACIÓN DEL PREDIO 050S40120203, SIN EMBARGO, EN EL FOLIO ESTA INSCRITO COMO POSEEDOR REGULAR. QUEDAMOS PENDIENTES DE INDICACIONES
Respondido por: LSANDOVAL
Fecha Respuesta: 29-05-2019</t>
  </si>
  <si>
    <t>2019ER12178</t>
  </si>
  <si>
    <t>REMISION INFORMACION - COPIA</t>
  </si>
  <si>
    <t>SE REMITE PARA ESTUDIO TENIENDO EN CUENTA QUE LOS USUARIOS AFIRMAN QUE EL FOLIO 050S40576246 ES ESPACIO PÚBLICO Y EN RESPUESTA LA SNR-ZONA SUR, INDICA QUE ES ERROR DE CATASTRO.
Respondido por: LSANDOVAL
Fecha Respuesta: 30-05-2019</t>
  </si>
  <si>
    <t>2019ER12180</t>
  </si>
  <si>
    <t>SE GENERO LA RADICACION 2019-510310
Respondido por: LJIMENEZ
Fecha Respuesta: 22-05-2019</t>
  </si>
  <si>
    <t>2019ER12182</t>
  </si>
  <si>
    <t>SOLICITUD RECTIFICACION DE CABIDA DE LINDEROS</t>
  </si>
  <si>
    <t xml:space="preserve"> - Se respondio con el documento No. 2019EE26560, cuyo asunto es: 2019ER12182 SE GENERA RAD 2019 567015</t>
  </si>
  <si>
    <t>2019ER12184</t>
  </si>
  <si>
    <t>SOLICITUD ACTUALIZACION DE NOTIFICACION</t>
  </si>
  <si>
    <t xml:space="preserve"> - Se respondio con el documento No. 2019EE26437, cuyo asunto es: 2019ER12184 // ACTUALIZACION DIRECCION DE NOTIFICACION</t>
  </si>
  <si>
    <t>2019ER12187</t>
  </si>
  <si>
    <t>SOLICITUD RESPUESTA DEL DERECHO DE PETICION</t>
  </si>
  <si>
    <t xml:space="preserve"> - Se respondio con el documento No. 2019EE27120, cuyo asunto es: RESPUESTA A OFICIO 2019ER12187. SE INFORMA QUE AL OFICIO 2019ER7824 SE HABIA DADO RESPUESTA CON EL OFICIO 2019EE19549</t>
  </si>
  <si>
    <t>2019ER12190</t>
  </si>
  <si>
    <t>TAQ INVERSIONES</t>
  </si>
  <si>
    <t>2019ER12194</t>
  </si>
  <si>
    <t>SE DIO RESPUESTA CON EL EE 25297 DEL 22 DE MAYO DE 2019.
Respondido por: ECARABALLO
Fecha Respuesta: 28-05-2019</t>
  </si>
  <si>
    <t>2019ER12195</t>
  </si>
  <si>
    <t xml:space="preserve"> - Se respondio con el documento No. 2019EE22602, cuyo asunto es: UAECD  2019ER12195</t>
  </si>
  <si>
    <t>2019ER12196</t>
  </si>
  <si>
    <t xml:space="preserve"> - Se respondio con el documento No. 2019EE22605, cuyo asunto es: UAECD 2019ER12196</t>
  </si>
  <si>
    <t>2019ER12197</t>
  </si>
  <si>
    <t>SE CIERRA POR SER DE OTRA DEPENDENCIA
Respondido por: DIAMAYA
Fecha Respuesta: 23-05-2019</t>
  </si>
  <si>
    <t>2019ER12198</t>
  </si>
  <si>
    <t>SOLICITUD CORRECCIONES</t>
  </si>
  <si>
    <t>SE TRANSFIERE PARA ESTUDIO Y RESPUESTA SOLICITA SE ACLARE AREA DE CEDUKA CATASTRAL PREDIO BORRADO FMI 50S270318 CHIPAAA0145LHKL
Respondido por: JRAMOS
Fecha Respuesta: 23-05-2019</t>
  </si>
  <si>
    <t>2019ER12202</t>
  </si>
  <si>
    <t xml:space="preserve"> - Se respondio con el documento No. 2019EE22606, cuyo asunto es: UAECD 2019ER12202</t>
  </si>
  <si>
    <t>2019ER12208</t>
  </si>
  <si>
    <t xml:space="preserve"> - Se respondio con el documento No. 2019EE22609, cuyo asunto es: UAECD  2019ER12208</t>
  </si>
  <si>
    <t>2019ER12209</t>
  </si>
  <si>
    <t>TRASLADO DE SOLICITUD DE RADICADO NO. 20196630228682</t>
  </si>
  <si>
    <t xml:space="preserve"> - Se respondio con el documento No. 2019EE23543, cuyo asunto es: OF RESPUESTA A EER 2019ER12209 DE 20/05/2019</t>
  </si>
  <si>
    <t>2019ER12212</t>
  </si>
  <si>
    <t xml:space="preserve"> - Se respondio con el documento No. 2019EE22610, cuyo asunto es: UAECD 2019ER12212</t>
  </si>
  <si>
    <t>2019ER12213</t>
  </si>
  <si>
    <t>SOLICITUD CERTIFICADO DE BIENES EINMUEBLES</t>
  </si>
  <si>
    <t xml:space="preserve"> - Se respondio con el documento No. 2019EE22614, cuyo asunto es: UAECD 2019ER12213</t>
  </si>
  <si>
    <t>2019ER12214</t>
  </si>
  <si>
    <t xml:space="preserve"> - Se respondio con el documento No. 2019EE22619, cuyo asunto es: UAECD  2019ER12214</t>
  </si>
  <si>
    <t>2019ER12215</t>
  </si>
  <si>
    <t xml:space="preserve"> - Se respondio con el documento No. 2019EE22621, cuyo asunto es: UAECD 2019ER12215</t>
  </si>
  <si>
    <t>2019ER12216</t>
  </si>
  <si>
    <t xml:space="preserve"> - Se respondio con el documento No. 2019EE22623, cuyo asunto es: UAECD 2019ER12216</t>
  </si>
  <si>
    <t>2019ER12217</t>
  </si>
  <si>
    <t xml:space="preserve"> - Se respondio con el documento No. 2019EE22625, cuyo asunto es: UAECD  2019ER12217</t>
  </si>
  <si>
    <t>2019ER12218</t>
  </si>
  <si>
    <t>SOLICITUD INSPECCION PARA VERIFICAR EN TERRENO LINDEROS DE PREDIOS</t>
  </si>
  <si>
    <t xml:space="preserve"> -- Se responde temporalmente (no se cierra) con el documento No. 2019EE23368, cuyo asunto es: 2019ER12218 SE TRASLADA A - Se respondio con el documento No. 2019EE23378, cuyo asunto es: 2019ER12218 SE INFORMA REQUISITOS Y SE TRASLADA A DADEP</t>
  </si>
  <si>
    <t>2019ER12223</t>
  </si>
  <si>
    <t xml:space="preserve"> - Se respondio con el documento No. 2019EE22627, cuyo asunto es: UAECD  2019ER12223</t>
  </si>
  <si>
    <t>2019ER12224</t>
  </si>
  <si>
    <t>SOLICITUD INFORMACION - CERDTIFICADOS RUPI PARA TRAMOS VIALES</t>
  </si>
  <si>
    <t xml:space="preserve"> -- Se responde temporalmente (no se cierra) con el documento No. 2019EE22525, cuyo asunto es: 2019ER12224 - Se respondio con el documento No. 2019EE22528, cuyo asunto es: TRASLADO 2019ER12224</t>
  </si>
  <si>
    <t>2019ER12226</t>
  </si>
  <si>
    <t xml:space="preserve"> -- Se responde temporalmente (no se cierra) con el documento No. 2019EE23169, cuyo asunto es: UAECD 2019ER12226 -- Se responde temporalmente (no se cierra) con el documento No. 2019EE23172, cuyo asunto es: 2019ER12226 OF. DE TRASLA - Se respondio con el documento No. 2019EE23173, cuyo asunto es: UAECD 2019ER12226 OF. TRASALDO A LA SUPERINTENDENCIA FINANCIERA DE COLOMBIA</t>
  </si>
  <si>
    <t>2019ER12227</t>
  </si>
  <si>
    <t>SOLICITUD COPIA DE LA CERTIFICACION DE CABIDA Y LINDEROS PARA DADEP CON RADICADO UAECD 2017-760707</t>
  </si>
  <si>
    <t xml:space="preserve"> - Se respondio con el documento No. 2019EE29792, cuyo asunto es: ENVIO COPIA OFICIO 2017EE46077</t>
  </si>
  <si>
    <t>2019ER12228</t>
  </si>
  <si>
    <t xml:space="preserve"> - Se respondio con el documento No. 2019EE31159, cuyo asunto es: UAECD  2019ER12228</t>
  </si>
  <si>
    <t>2019ER12230</t>
  </si>
  <si>
    <t xml:space="preserve"> - Se respondio con el documento No. 2019EE23125, cuyo asunto es: UAECD 2019ER12230</t>
  </si>
  <si>
    <t>2019ER12231</t>
  </si>
  <si>
    <t>SE GENERO LA RADICACION 2019-510405
Respondido por: LJIMENEZ
Fecha Respuesta: 22-05-2019</t>
  </si>
  <si>
    <t>2019ER12242</t>
  </si>
  <si>
    <t xml:space="preserve"> - Se respondio con el documento No. 2019EE22630, cuyo asunto es: UAECD 2019ER12242</t>
  </si>
  <si>
    <t>2019ER12247</t>
  </si>
  <si>
    <t>SOLICITUD VERIFICACION Y RECTIFICACION AVALUO CATASTRAL 2019 DE TASACIONES DE DAÑO EMERGENTE Y LUCRO CESANTE</t>
  </si>
  <si>
    <t>EMPRESA DE RENOVACION Y DESARROLLO URBANO-ERU</t>
  </si>
  <si>
    <t xml:space="preserve"> - Se respondio con el documento No. 2019EE23467, cuyo asunto es: 2019ER12247 SE INFORMA REQUISITOS Y ACREDITACIÓN.</t>
  </si>
  <si>
    <t>2019ER12252</t>
  </si>
  <si>
    <t>SE TRANSFIERE A LA SIE POR SER TEMA DE SU COMPETENCIA,DAR PRIORIDAD.
SE TRASLADA A LA SHD
Respondido por: NPASTRAN
Fecha Respuesta: 22-05-2019</t>
  </si>
  <si>
    <t>2019ER12253</t>
  </si>
  <si>
    <t xml:space="preserve"> - Se respondio con el documento No. 2019EE22546, cuyo asunto es: UAECD 2019 ER 12253</t>
  </si>
  <si>
    <t>2019ER12254</t>
  </si>
  <si>
    <t xml:space="preserve"> - Se respondio con el documento No. 2019EE22549, cuyo asunto es: UAECD 2019 ER 12254</t>
  </si>
  <si>
    <t>2019ER12255</t>
  </si>
  <si>
    <t xml:space="preserve"> - Se respondio con el documento No. 2019EE23590, cuyo asunto es: UAECD 2019ER12255</t>
  </si>
  <si>
    <t>2019ER12256</t>
  </si>
  <si>
    <t xml:space="preserve"> - Se respondio con el documento No. 2019EE22553, cuyo asunto es: UAECD 2019 ER 12256</t>
  </si>
  <si>
    <t>2019ER12257</t>
  </si>
  <si>
    <t xml:space="preserve"> - Se respondio con el documento No. 2019EE22557, cuyo asunto es: UAECD 2019ER 12257</t>
  </si>
  <si>
    <t>2019ER12258</t>
  </si>
  <si>
    <t xml:space="preserve"> - Se respondio con el documento No. 2019EE22562, cuyo asunto es: UAECD 2019ER 12258</t>
  </si>
  <si>
    <t>2019ER12259</t>
  </si>
  <si>
    <t xml:space="preserve"> - Se respondio con el documento No. 2019EE22564, cuyo asunto es: UAECD 2019ER 12259</t>
  </si>
  <si>
    <t>2019ER12260</t>
  </si>
  <si>
    <t>SOLICITUD BOLETIN Y CEDULA CATASTRAL</t>
  </si>
  <si>
    <t xml:space="preserve"> - Se respondio con el documento No. 2019EE22566, cuyo asunto es: UAECD 2019ER 12260</t>
  </si>
  <si>
    <t>2019ER12262</t>
  </si>
  <si>
    <t xml:space="preserve"> - Se respondio con el documento No. 2019EE23185, cuyo asunto es: UAECD 2019 ER 12262</t>
  </si>
  <si>
    <t>2019ER12263</t>
  </si>
  <si>
    <t xml:space="preserve"> - Se respondio con el documento No. 2019EE22568, cuyo asunto es: UAECD 2019ER 12263</t>
  </si>
  <si>
    <t>2019ER12264</t>
  </si>
  <si>
    <t xml:space="preserve"> - Se respondio con el documento No. 2019EE22570, cuyo asunto es: UAECD 2019ER 12264</t>
  </si>
  <si>
    <t>2019ER12265</t>
  </si>
  <si>
    <t xml:space="preserve"> - Se respondio con el documento No. 2019EE23187, cuyo asunto es: UAECD 2019 ER 12265</t>
  </si>
  <si>
    <t>2019ER12266</t>
  </si>
  <si>
    <t xml:space="preserve"> - Se respondio con el documento No. 2019EE23188, cuyo asunto es: UAECD 2019 ER 12266</t>
  </si>
  <si>
    <t>2019ER12267</t>
  </si>
  <si>
    <t>SE DIO RESPUESTA CON EL EE 25255 DEL 22 DE MAYO DE 2019.
Respondido por: ECARABALLO
Fecha Respuesta: 28-05-2019</t>
  </si>
  <si>
    <t>2019ER12269</t>
  </si>
  <si>
    <t>SE DIO RESPUESTA CON EL EE 23786 DEL 22 DE MAYO DE 2019.
Respondido por: ECARABALLO
Fecha Respuesta: 28-05-2019</t>
  </si>
  <si>
    <t>2019ER12270</t>
  </si>
  <si>
    <t>SE DIO RESPUESTA CON EL EE 25272 DEL 22 DE MAYO DE 2019.
Respondido por: ECARABALLO
Fecha Respuesta: 28-05-2019</t>
  </si>
  <si>
    <t>2019ER12277</t>
  </si>
  <si>
    <t xml:space="preserve"> - Se respondio con el documento No. 2019EE23189, cuyo asunto es: UAECD 2019 ER 12277</t>
  </si>
  <si>
    <t>2019ER12278</t>
  </si>
  <si>
    <t>TRASLADO SOLICITUD DE LOS HABITANTES DE BARRIO PATRIA RAD. 1-2019-17862</t>
  </si>
  <si>
    <t>SE ARCHIVA COPIA DE RESPUESTTA RTRASLADO REALIZADO A LA SDP
Respondido por: JRAMOS
Fecha Respuesta: 24-05-2019</t>
  </si>
  <si>
    <t>2019ER12280</t>
  </si>
  <si>
    <t>SOLICITUD DEL TRAMITE DE CAMBIO DE NOMBRE DE PROPIETARIO O POSEEDOR DE UN INMUEBLE</t>
  </si>
  <si>
    <t>INSTITUTO DISTRITAL DE GESTION DE RIEGOS Y CAMBIO CLIMATICO - IDIGER</t>
  </si>
  <si>
    <t>2019ER12281</t>
  </si>
  <si>
    <t>2019ER12286</t>
  </si>
  <si>
    <t xml:space="preserve"> - Se respondio con el documento No. 2019EE23486, cuyo asunto es: 2019ER12286 ADICIÓN DOCUMENTOS RAD 2019 137175 TR 21</t>
  </si>
  <si>
    <t>2019ER12287</t>
  </si>
  <si>
    <t xml:space="preserve"> - Se respondio con el documento No. 2019EE22529, cuyo asunto es: UAEC 2019 ER 12287</t>
  </si>
  <si>
    <t>2019ER12289</t>
  </si>
  <si>
    <t>SOLICITUD DE ATENCION DEL TRAMITE CON RAD. 2018-1463432 DE FECHA 26-10-2018</t>
  </si>
  <si>
    <t>SE RADICA EN SDQS 1179642019,  Y SE ASIGNA A SIFJ, TAMBIEN SE ENVÍA FISICO
Respondido por: WTIUSABA
Fecha Respuesta: 22-05-2019</t>
  </si>
  <si>
    <t>2019ER12290</t>
  </si>
  <si>
    <t>SOLICITUD PARA DAR ALCANCE AL RADICADO 20188855644</t>
  </si>
  <si>
    <t>SE TRASLADA PARA SU EVALUACIÓN Y RESPUESTA AL USUARIO
Respondido por: JRAMOS
Fecha Respuesta: 24-05-2019</t>
  </si>
  <si>
    <t>2019ER12294</t>
  </si>
  <si>
    <t xml:space="preserve"> - Se respondio con el documento No. 2019EE23682, cuyo asunto es: 2019ER12294 SE GENERA RAD 2019 536891 TR 71</t>
  </si>
  <si>
    <t>2019ER12297</t>
  </si>
  <si>
    <t>REMISION RESPUESTA DE RADICADO 2019EE19320 COPIA</t>
  </si>
  <si>
    <t>SE TRASLADA PARA QUE SE ATINDA  SOLICITUD POR SDQS N 1121922019 PARA RESPUESTA
Respondido por: JRAMOS
Fecha Respuesta: 24-05-2019</t>
  </si>
  <si>
    <t>2019ER12300</t>
  </si>
  <si>
    <t>SE DIO RESPUESTA CON EL EE 23756 DEL 22 DE MAYO DE 2019.
Respondido por: ECARABALLO
Fecha Respuesta: 28-05-2019</t>
  </si>
  <si>
    <t>2019ER12301</t>
  </si>
  <si>
    <t>2019EE22840
Respondido por: NOCHOA
Fecha Respuesta: 23-05-2019</t>
  </si>
  <si>
    <t>2019ER12302</t>
  </si>
  <si>
    <t>2019ER12303</t>
  </si>
  <si>
    <t xml:space="preserve"> - Se respondio con el documento No. 2019EE22569, cuyo asunto es: UAECD 2019ER 12264</t>
  </si>
  <si>
    <t>2019ER12304</t>
  </si>
  <si>
    <t xml:space="preserve"> - Se respondio con el documento No. 2019EE23191, cuyo asunto es: UAECD 2019 ER12304</t>
  </si>
  <si>
    <t>2019ER12305</t>
  </si>
  <si>
    <t xml:space="preserve"> - Se respondio con el documento No. 2019EE23192, cuyo asunto es: UAECD 2019 ER12305</t>
  </si>
  <si>
    <t>2019ER12306</t>
  </si>
  <si>
    <t xml:space="preserve"> - Se respondio con el documento No. 2019EE23193, cuyo asunto es: UAECD 2019 ER12306</t>
  </si>
  <si>
    <t>2019ER12307</t>
  </si>
  <si>
    <t>SOLICITUD INFORMACION ALFANUMERICA DE LOS PREDIOS</t>
  </si>
  <si>
    <t>SE DIO RESPUESTA CON EL EE 2019-27117.
Respondido por: SMANCERA
Fecha Respuesta: 04-06-2019</t>
  </si>
  <si>
    <t>2019ER12308</t>
  </si>
  <si>
    <t xml:space="preserve"> - Se respondio con el documento No. 2019EE23605, cuyo asunto es: UAECD 2019ER12308</t>
  </si>
  <si>
    <t>2019ER12310</t>
  </si>
  <si>
    <t>TRASLADO DERECHO DE PETICION SDH 2019ER55913</t>
  </si>
  <si>
    <t xml:space="preserve"> - Se respondio con el documento No. 2019EE23688, cuyo asunto es: 2019ER12310 SE GENERA CERT CATASTRAL</t>
  </si>
  <si>
    <t>2019ER12311</t>
  </si>
  <si>
    <t>TRASLADO DERECHO DE PETICION SDH 2019ER48360</t>
  </si>
  <si>
    <t xml:space="preserve"> -- SE RESPONDE TEMPORALMENTE (NO SE CIERRA) CON EL DOCUMENTO NO. 2019EE23683, CUYO ASUNTO ES: 2019ER 12311 SE TRASLADA  -- SE RESPONDE TEMPORALMENTE (NO SE CIERRA) CON EL DOCUMENTO NO. 2019EE23684, CUYO ASUNTO ES: 2019ER12311 SE TRASLADA A SIFJ
Respondido por: JRAMOS
Fecha Respuesta:</t>
  </si>
  <si>
    <t>2019ER12312</t>
  </si>
  <si>
    <t>TRASLADO DERECHO DE PETICION SDH 2019ER55170</t>
  </si>
  <si>
    <t>SE ENVIO CON EL 2019 EE 22850
Respondido por: A51607970
Fecha Respuesta: 24-05-2019</t>
  </si>
  <si>
    <t>2019ER12314</t>
  </si>
  <si>
    <t>TRASLADO SOLICITUD 2019ER47270 AVALUO CATASTRAL DANIEL ENRIQUE OROZCO GARCIA</t>
  </si>
  <si>
    <t>SE TRASFIERE PARA EVALUACIÓN Y RESPUESTA AL USUARIO
Respondido por: JRAMOS
Fecha Respuesta: 24-05-2019</t>
  </si>
  <si>
    <t>2019ER12315</t>
  </si>
  <si>
    <t>TRASLADO OFICIO INCORPORACION EN LA BASE DE DATOS - CONSORCIO GENERAL DE CONSULTORIAS SAS</t>
  </si>
  <si>
    <t>SE TRASLADA PARA SU ESTUDIO EVALUOCIÓN Y RESPUESTA MANIFIESTA QUE EL FMI152-43378 INSCRITO EN EL MPIO DE CHIPAQUE PRESENTA TRANSLAPE CON PRE AAA0156LELF Y AAA0156KLNX, DE REQUERIR RADICAR FAVOR INFORMAR
Respondido por: JRAMOS
Fecha Respuesta: 23-05-2019</t>
  </si>
  <si>
    <t>2019ER12318</t>
  </si>
  <si>
    <t>SE REMITE PARA ESTUDIO, USUARIA SOLICITA ACLARACIÓN, ADICIÓN Y/O MODIFICACIÓN A LA RESOLUCIÓN 2019EE20521. QUEDAMOS PENDIENTES DE INDICACIONES
Respondido por: LSANDOVAL
Fecha Respuesta: 29-05-2019</t>
  </si>
  <si>
    <t>2019ER12320</t>
  </si>
  <si>
    <t>TRASLADO SOLICITUD 2019EE47245 CARLOS HUMBERTO LAITON SUAREZ</t>
  </si>
  <si>
    <t xml:space="preserve"> - Se respondio con el documento No. 2019EE27375, cuyo asunto es: SE DA RESPUESTA A 2019ER12320</t>
  </si>
  <si>
    <t>2019ER12322</t>
  </si>
  <si>
    <t>SE GENERA LA RADICACION 2019-548401
Respondido por: MSANDOVAL
Fecha Respuesta: 27-05-2019</t>
  </si>
  <si>
    <t>2019ER12324</t>
  </si>
  <si>
    <t>SE GENERO LA RADICACIÓN 2019-548908
Respondido por: MSANDOVAL
Fecha Respuesta: 27-05-2019</t>
  </si>
  <si>
    <t>2019ER12328</t>
  </si>
  <si>
    <t>SE ATENDIO AL FUNCIONARIO DE LA FISCALIA EL DIA 21-05-2019 ENTREGANDOLE LA CERTIFICACION 2019-508812. SE ARCHIVA
Respondido por: NPASTRAN
Fecha Respuesta: 23-05-2019</t>
  </si>
  <si>
    <t>2019ER12335</t>
  </si>
  <si>
    <t xml:space="preserve"> - Se respondio con el documento No. 2019EE22639, cuyo asunto es: AVALUO COMERCIAL  CONTRATO 7391/2019 SDIS - UAECD</t>
  </si>
  <si>
    <t>2019ER12337</t>
  </si>
  <si>
    <t>SOLICITUD PRORROGA NOMENCLATURA</t>
  </si>
  <si>
    <t>SE TRANSFIERE A LA G.I. CATASTRAL PARA DAR RPTA A CONSULTA DE USUARIO
Respondido por: JMONJE
Fecha Respuesta: 31-05-2019</t>
  </si>
  <si>
    <t>2019ER12341</t>
  </si>
  <si>
    <t>SOLICITUD AVALUO CATASTRAL 2019</t>
  </si>
  <si>
    <t>SE TRASLADA A JAIRO RAMOS
Respondido por: ZTORRES
Fecha Respuesta: 23-05-2019</t>
  </si>
  <si>
    <t>2019ER12342</t>
  </si>
  <si>
    <t>SOLICITUD CONCEPTO TECNICO</t>
  </si>
  <si>
    <t xml:space="preserve"> -- Se responde temporalmente (no se cierra) con el documento No. 2019EE26667, cuyo asunto es: RPTA 2019ER12342,INFORMAN - Se respondio con el documento No. 2019EE26669, cuyo asunto es: TRASLADO PLANEACION</t>
  </si>
  <si>
    <t>2019ER12352</t>
  </si>
  <si>
    <t>SOLICITUD INCORPORACION CATASTRAL</t>
  </si>
  <si>
    <t>2019ER12353</t>
  </si>
  <si>
    <t xml:space="preserve"> - Se respondio con el documento No. 2019EE26797, cuyo asunto es: RADICACION 2019-570170</t>
  </si>
  <si>
    <t>2019ER12356</t>
  </si>
  <si>
    <t>2019EE23210
Respondido por: NOCHOA
Fecha Respuesta: 23-05-2019</t>
  </si>
  <si>
    <t>2019ER12357</t>
  </si>
  <si>
    <t>2019ER12358</t>
  </si>
  <si>
    <t>2019ER12359</t>
  </si>
  <si>
    <t>2019EE12359
Respondido por: NOCHOA
Fecha Respuesta: 23-05-2019</t>
  </si>
  <si>
    <t>2019ER12360</t>
  </si>
  <si>
    <t>SOLICITUD ACTULIZACION DIRECCION DE NOTIFICACION</t>
  </si>
  <si>
    <t xml:space="preserve"> - Se respondio con el documento No. 2019EE32596, cuyo asunto es: RESPUESTA A OFICIO 2019ER12360. SE INFORMA QUE SE TRASLADA SOLICITUD A LA SDH</t>
  </si>
  <si>
    <t>2019ER12363</t>
  </si>
  <si>
    <t>SOLICITUD CORRECCION DE INFORMACION</t>
  </si>
  <si>
    <t>EMPRESA DE ACUEDUCTO Y ALCANTARILLADO Y ASEO DE BOGOTA E.S.P.</t>
  </si>
  <si>
    <t xml:space="preserve"> - Se respondio con el documento No. 2019EE27297, cuyo asunto es: SE DA RESPUESTA A 2019ER12363</t>
  </si>
  <si>
    <t>2019ER12364</t>
  </si>
  <si>
    <t>SE ADICIONA A LA RADICACION 2019-499016
Respondido por: MSANDOVAL
Fecha Respuesta: 27-05-2019</t>
  </si>
  <si>
    <t>2019ER12376</t>
  </si>
  <si>
    <t>REMISION COPIA</t>
  </si>
  <si>
    <t xml:space="preserve"> - Se respondio con el documento No. 2019EE26568, cuyo asunto es: RPTA 2019ER12376, E ADJUNTA COPIA RESOLUCIÓN 2019-34379</t>
  </si>
  <si>
    <t>2019ER12378</t>
  </si>
  <si>
    <t>RT: 47313A CORRECCION RADICADO 2019EE19890 2018 - 1376</t>
  </si>
  <si>
    <t>SE TRANSFIERE CORDIS A LA SIE PARA SU RESPECTIVO TRAMITE
Respondido por: DHPEREZ
Fecha Respuesta: 24-05-2019</t>
  </si>
  <si>
    <t>2019ER12379</t>
  </si>
  <si>
    <t>RT: 52012 SOLICITUD INCORPORACION A LA BASE CATASTRAL</t>
  </si>
  <si>
    <t xml:space="preserve"> - Se respondio con el documento No. 2019EE27305, cuyo asunto es: SE DA RESPUESTA A 2019ER12379
NO ACREDITA</t>
  </si>
  <si>
    <t>2019ER12387</t>
  </si>
  <si>
    <t>RT: 51361B SOLICITUD DE INCORPORACION A LA BASE CATASTRAL</t>
  </si>
  <si>
    <t xml:space="preserve"> - Se respondio con el documento No. 2019EE27235, cuyo asunto es: SE DA RESPUESTA A 2019ER12387
SE ADICIONA A 2019-365005</t>
  </si>
  <si>
    <t>2019ER12386</t>
  </si>
  <si>
    <t>REMISION INFORMACION PARA TENER EN CUENTA</t>
  </si>
  <si>
    <t xml:space="preserve"> - Se respondio con el documento No. 2019EE26529, cuyo asunto es: RADICACION 2019-563915</t>
  </si>
  <si>
    <t>2019ER12390</t>
  </si>
  <si>
    <t>SOLICITUD DE MUTACION N° 2019EE18801</t>
  </si>
  <si>
    <t>SE REASIGNA A UN FUNCIONARIO DELL SUPERCADE 20 DE JULIO
Respondido por: NPASTRAN
Fecha Respuesta: 07-06-2019</t>
  </si>
  <si>
    <t>2019ER12395</t>
  </si>
  <si>
    <t>TRASLADO POR COMPETENCIA RADICADO NO. 1-2019-12026</t>
  </si>
  <si>
    <t>SE ENCUENTRA ASIGNADA EN SIFJ DESDE EL 20/05/2019, POR TANTO SE ENVÍA FISICO SDQS 114523 2019
RESPONDIDO POR: WTIUSABA
FECHA RESPUESTA: 27-05-2019</t>
  </si>
  <si>
    <t>2019ER12398</t>
  </si>
  <si>
    <t>SOLICITUD CARTA CATASTRAL</t>
  </si>
  <si>
    <t>PARA SU CONICIMIENTO EVALUACIPON Y RESPUESA FAVOR INFORMAR EN CADO DE REQUERIR RADICAR
Respondido por: JRAMOS
Fecha Respuesta: 27-05-2019</t>
  </si>
  <si>
    <t>2019ER12400</t>
  </si>
  <si>
    <t>CORDIS 2019ER12400 SE GENERA LA RADICACION 2019-549265
Respondido por: MSANDOVAL
Fecha Respuesta: 27-05-2019</t>
  </si>
  <si>
    <t>2019ER12406</t>
  </si>
  <si>
    <t>TRASLADO RADICADO 2019ER47729 - LUIS FELIPE CALLEJAS MONTAÑA</t>
  </si>
  <si>
    <t xml:space="preserve"> - Se respondio con el documento No. 2019EE26504, cuyo asunto es: RADICACION 2019-414108 / ADICION DOCUMENTOS</t>
  </si>
  <si>
    <t>2019ER12407</t>
  </si>
  <si>
    <t>SOLICITUD CERTIFICADOS DE ESTADOS DE CUENTA</t>
  </si>
  <si>
    <t>SE ARCHIVA DESENGLE YA REALIZADO RESOLUCIÓN 2019 39939
Respondido por: JRAMOS
Fecha Respuesta: 02-08-2019</t>
  </si>
  <si>
    <t>2019ER12408</t>
  </si>
  <si>
    <t>TRASLADO SOLICITUD 2019ER48320 - AVALUO CATASTRAL - MARTHA LUCIA SOLAQUE RAMIREZ</t>
  </si>
  <si>
    <t xml:space="preserve"> - Se respondio con el documento No. 2019EE26794, cuyo asunto es: RADICACION 2019-570019</t>
  </si>
  <si>
    <t>2019ER12414</t>
  </si>
  <si>
    <t>SE ENVIO RESPUESTA ATRAVES DE CORREO ELECTRONICO
Respondido por: NPASTRAN
Fecha Respuesta: 05-06-2019</t>
  </si>
  <si>
    <t>2019ER12415</t>
  </si>
  <si>
    <t>ALCANCE SOLICITUD 2019ER10396 DEL 03/05/2019 - CORRECCION  DE AREA DEL PREDIO PASQUILLA PARA AVALUO</t>
  </si>
  <si>
    <t>2019ER12417</t>
  </si>
  <si>
    <t>SE GENERA LA RADICACIÓN 2019-549277
Respondido por: MSANDOVAL
Fecha Respuesta: 27-05-2019</t>
  </si>
  <si>
    <t>2019ER12420</t>
  </si>
  <si>
    <t>MINISTERIO DE DEFENSA POLICIA NACIONAL - GAULA-UNINC-41.10</t>
  </si>
  <si>
    <t xml:space="preserve"> - Se respondio con el documento No. 2019EE23601, cuyo asunto es: UAECD 2019ER12420</t>
  </si>
  <si>
    <t>2019ER12419</t>
  </si>
  <si>
    <t>SE GENERA LA RADICACIÓN 2019-549330
Respondido por: MSANDOVAL
Fecha Respuesta: 27-05-2019</t>
  </si>
  <si>
    <t>2019ER12422</t>
  </si>
  <si>
    <t xml:space="preserve"> - Se respondio con el documento No. 2019EE26789, cuyo asunto es: CERTIFICACION AVALUOS</t>
  </si>
  <si>
    <t>2019ER12423</t>
  </si>
  <si>
    <t xml:space="preserve"> - Se respondio con el documento No. 2019EE25291, cuyo asunto es: CORDIS 2019ER12423 OFICIO</t>
  </si>
  <si>
    <t>2019ER12424</t>
  </si>
  <si>
    <t>SE GENERA EL OFICIO 2019EE25291 PARA DAR RESPUESTA A LOS CORDIS 2019ER12423-2019ER12424
Respondido por: MSANDOVAL
Fecha Respuesta: 27-05-2019</t>
  </si>
  <si>
    <t>2019ER12425</t>
  </si>
  <si>
    <t xml:space="preserve"> -- Se responde temporalmente (no se cierra) con el documento No. 2019EE27055, cuyo asunto es: TRASLADO/SOLCIITUD INFORM - Se respondio con el documento No. 2019EE27062, cuyo asunto es: SOLICITUD DE INFORMACION Y TRASLADO A SNR ZONA SUR</t>
  </si>
  <si>
    <t>2019ER12428</t>
  </si>
  <si>
    <t xml:space="preserve"> - Se respondio con el documento No. 2019EE27234, cuyo asunto es: 2019ER12428 -SOLICITUD DE INFORMACION AAA0265STDM, AAA0265REXR Y AAA0265RXCN ACTUALIZACION INFO JURIDICA</t>
  </si>
  <si>
    <t>2019ER12430</t>
  </si>
  <si>
    <t xml:space="preserve"> - Se respondio con el documento No. 2019EE27073, cuyo asunto es: UAECD  2019ER12430  RAD 2019-574588 TR 42</t>
  </si>
  <si>
    <t>2019ER12432</t>
  </si>
  <si>
    <t xml:space="preserve"> - Se respondio con el documento No. 2019EE23691, cuyo asunto es: UAECD 2019 ER 12432</t>
  </si>
  <si>
    <t>2019ER12433</t>
  </si>
  <si>
    <t xml:space="preserve"> - Se respondio con el documento No. 2019EE23699, cuyo asunto es: UAECD 2019 ER 12433</t>
  </si>
  <si>
    <t>2019ER12434</t>
  </si>
  <si>
    <t xml:space="preserve"> - Se respondio con el documento No. 2019EE23692, cuyo asunto es: UAECD 2019 ER 12434</t>
  </si>
  <si>
    <t>2019ER12435</t>
  </si>
  <si>
    <t xml:space="preserve"> - Se respondio con el documento No. 2019EE23700, cuyo asunto es: UAECD 2019 ER 12435</t>
  </si>
  <si>
    <t>2019ER12436</t>
  </si>
  <si>
    <t xml:space="preserve"> - Se respondio con el documento No. 2019EE23696, cuyo asunto es: UAECD 2019 ER 12436</t>
  </si>
  <si>
    <t>2019ER12437</t>
  </si>
  <si>
    <t xml:space="preserve"> - Se respondio con el documento No. 2019EE23695, cuyo asunto es: UAECD 2019 ER 12437</t>
  </si>
  <si>
    <t>2019ER12440</t>
  </si>
  <si>
    <t xml:space="preserve"> - Se respondio con el documento No. 2019EE23693, cuyo asunto es: UAECD 2019 ER 12440</t>
  </si>
  <si>
    <t>2019ER12441</t>
  </si>
  <si>
    <t xml:space="preserve"> - Se respondio con el documento No. 2019EE23702, cuyo asunto es: UAECD 2019 ER 12441</t>
  </si>
  <si>
    <t>2019ER12442</t>
  </si>
  <si>
    <t xml:space="preserve"> - Se respondio con el documento No. 2019EE23694, cuyo asunto es: UAECD 2019 ER 12442</t>
  </si>
  <si>
    <t>2019ER12443</t>
  </si>
  <si>
    <t xml:space="preserve"> - Se respondio con el documento No. 2019EE23701, cuyo asunto es: UAECD 2019 ER 12443</t>
  </si>
  <si>
    <t>2019ER12444</t>
  </si>
  <si>
    <t xml:space="preserve"> - Se respondio con el documento No. 2019EE23531, cuyo asunto es: UAECD  2019ER12444</t>
  </si>
  <si>
    <t>2019ER12446</t>
  </si>
  <si>
    <t xml:space="preserve"> - Se respondio con el documento No. 2019EE23534, cuyo asunto es: UAECD  2019ER12446</t>
  </si>
  <si>
    <t>2019ER12447</t>
  </si>
  <si>
    <t xml:space="preserve"> - Se respondio con el documento No. 2019EE23751, cuyo asunto es: UAECD  2019ER12447</t>
  </si>
  <si>
    <t>2019ER12448</t>
  </si>
  <si>
    <t xml:space="preserve"> - Se respondio con el documento No. 2019EE25276, cuyo asunto es: UAECD 2019ER 12448</t>
  </si>
  <si>
    <t>2019ER12449</t>
  </si>
  <si>
    <t xml:space="preserve"> - Se respondio con el documento No. 2019EE25251, cuyo asunto es: UAECD 2019ER12449</t>
  </si>
  <si>
    <t>2019ER12450</t>
  </si>
  <si>
    <t>REMISION DERECHO DE PETICION</t>
  </si>
  <si>
    <t xml:space="preserve"> - Se respondio con el documento No. 2019EE26466, cuyo asunto es: 2019ER12450 // DERECHO DE PETICIÓN</t>
  </si>
  <si>
    <t>2019ER12451</t>
  </si>
  <si>
    <t xml:space="preserve"> - Se respondio con el documento No. 2019EE23535, cuyo asunto es: UAECD  2019ER12451</t>
  </si>
  <si>
    <t>2019ER12452</t>
  </si>
  <si>
    <t xml:space="preserve"> - Se respondio con el documento No. 2019EE23689, cuyo asunto es: UAECD 2019 ER 12452</t>
  </si>
  <si>
    <t>2019ER12461</t>
  </si>
  <si>
    <t>REMISION POR COMPETENCIA - REVISION DEL AVALUO CASTASTRAL</t>
  </si>
  <si>
    <t xml:space="preserve"> - Se respondio con el documento No. 2019EE25310, cuyo asunto es: SE DA RESPUESTA A 2019ER12461
GENERA RAD 2019-550101</t>
  </si>
  <si>
    <t>2019ER12464</t>
  </si>
  <si>
    <t>SOLICITUD RESPUESTA DEL RADICADO 2019ER9384</t>
  </si>
  <si>
    <t xml:space="preserve"> - Se respondio con el documento No. 2019EE27198, cuyo asunto es: 2019ER12464- SOLICITUD DE INFORMACIÓN 2019ER9384 (SE RESPONDIO MEDIANTE 2019EE23752 27/05/2019)</t>
  </si>
  <si>
    <t>2019ER12467</t>
  </si>
  <si>
    <t>SOLICITUD REVOCATORIA DIRECTA RESOLUCION N° 7377 DEL 01-03-2019</t>
  </si>
  <si>
    <t xml:space="preserve"> -- SE RESPONDE TEMPORALMENTE (NO SE CIERRA) CON EL DOCUMENTO NO. 2019EE25854, CUYO ASUNTO ES: SE DA RESPUESTA A 2019ER12467
Respondido por: RACORTES
Fecha Respuesta:</t>
  </si>
  <si>
    <t>2019ER12473</t>
  </si>
  <si>
    <t>SOLICITUD BORRE</t>
  </si>
  <si>
    <t xml:space="preserve"> - Se respondio con el documento No. 2019EE27138, cuyo asunto es: UAECD 2019ER12473 RAD 2019-575891 TR 64</t>
  </si>
  <si>
    <t>2019ER12474</t>
  </si>
  <si>
    <t>SOLICITUD ACTUALIZACION CATASTRAL</t>
  </si>
  <si>
    <t>CREDICORP CAPITAL</t>
  </si>
  <si>
    <t xml:space="preserve"> - Se respondio con el documento No. 2019EE32386, cuyo asunto es: 2019ER12474</t>
  </si>
  <si>
    <t>2019ER12479</t>
  </si>
  <si>
    <t>SOLICITUD TRAMITE CABIDA Y LINDEROS</t>
  </si>
  <si>
    <t xml:space="preserve"> - Se respondio con el documento No. 2019EE25976, cuyo asunto es: SE DA RESPUESTA A 2019ER12479
GENERA RAD 2019-555344</t>
  </si>
  <si>
    <t>2019ER12496</t>
  </si>
  <si>
    <t>SE GENERO LA RADICACION 2019-552980
Respondido por: LJIMENEZ
Fecha Respuesta: 28-05-2019</t>
  </si>
  <si>
    <t>2019ER12497</t>
  </si>
  <si>
    <t xml:space="preserve"> - Se respondio con el documento No. 2019EE26226, cuyo asunto es: CORDIS 2019ER12497//AD DOCUMENTOS RAD 2019 296012</t>
  </si>
  <si>
    <t>2019ER12499</t>
  </si>
  <si>
    <t>SE TASLADA A SIFJ PARA QUE SE DE RESPUESTA AL PETICIONARIO
Respondido por: OCASTELLANOS
Fecha Respuesta: 06-06-2019</t>
  </si>
  <si>
    <t>2019ER12500</t>
  </si>
  <si>
    <t>SE GENERO LA RADICACION 2019-553008
Respondido por: LJIMENEZ
Fecha Respuesta: 28-05-2019</t>
  </si>
  <si>
    <t>2019ER12501</t>
  </si>
  <si>
    <t>REVISION INSCRIPCION CATASTRAL - HERNANDO MELO PARADA</t>
  </si>
  <si>
    <t>SETRASLADA A LA SIFJ PARA QUE SE CALAREN LAS INQUIETUDES DEL SOLICITANTE
Respondido por: OCASTELLANOS
Fecha Respuesta: 06-06-2019</t>
  </si>
  <si>
    <t>2019ER12502</t>
  </si>
  <si>
    <t>SOLICITUD ACLARACION / ADICION Y/O COMPLEMENTACION A LA RESOLUCION 2019-EE20521 DEL 14 DE MAYO DE 2019</t>
  </si>
  <si>
    <t>SE TRASLADA A LA SIFJ PARA QUE SE RESPONDA AL PETICIONARIO
Respondido por: OCASTELLANOS
Fecha Respuesta: 06-06-2019</t>
  </si>
  <si>
    <t>2019ER12503</t>
  </si>
  <si>
    <t>SOLICITUD INFORMACION - TAMAYO VILLANUEVA ERIK LEANDRO</t>
  </si>
  <si>
    <t xml:space="preserve"> - Se respondio con el documento No. 2019EE23767, cuyo asunto es: UAECD 2019ER12503</t>
  </si>
  <si>
    <t>2019ER12506</t>
  </si>
  <si>
    <t xml:space="preserve"> - Se respondio con el documento No. 2019EE26681, cuyo asunto es: SE DA RESPUESTA A 2019ER12506
GENERA RAD 2019-558678 TR 71</t>
  </si>
  <si>
    <t>2019ER12509</t>
  </si>
  <si>
    <t>JUZGADO 66 CIVIL MUNICIPAL DE BOGOTA D.C.</t>
  </si>
  <si>
    <t xml:space="preserve"> - Se respondio con el documento No. 2019EE27675, cuyo asunto es: RESPUESTA A OFICIO 2019ER12509. SE INFORMA QUE DEBE ANEXAR OTRO IDENTIFICADOR PREDIAL</t>
  </si>
  <si>
    <t>2019ER12514</t>
  </si>
  <si>
    <t>SE GENERO LA RADICACION 2019-553066
Respondido por: LJIMENEZ
Fecha Respuesta: 28-05-2019</t>
  </si>
  <si>
    <t>2019ER12516</t>
  </si>
  <si>
    <t xml:space="preserve"> - Se respondio con el documento No. 2019EE27132, cuyo asunto es: CORDIS 2019ER12516 SE GENERO LA RADICACION 2019-574157</t>
  </si>
  <si>
    <t>2019ER12517</t>
  </si>
  <si>
    <t>TRASLADO OFICIO N° 1082 DE FECHA 02-05-2019</t>
  </si>
  <si>
    <t>SE GENERO LA RADICACION 2019-553091
Respondido por: LJIMENEZ
Fecha Respuesta: 28-05-2019</t>
  </si>
  <si>
    <t>2019ER12519</t>
  </si>
  <si>
    <t>TRASLADO OFICIO N° 1086 DE FECHA 02-05-2019</t>
  </si>
  <si>
    <t>SE GENERO LA RADICACION 2019-553111
Respondido por: LJIMENEZ
Fecha Respuesta: 28-05-2019</t>
  </si>
  <si>
    <t>2019ER12520</t>
  </si>
  <si>
    <t>TRASLADO OFICIO N° 1090 DE FECHA 02-05-2019</t>
  </si>
  <si>
    <t>SE GENERO LA RADICACION 2019-553159
Respondido por: LJIMENEZ
Fecha Respuesta: 28-05-2019</t>
  </si>
  <si>
    <t>2019ER12521</t>
  </si>
  <si>
    <t>TRASLADO OFICIO N° 1094 DE FECHA 02-05-2019</t>
  </si>
  <si>
    <t>SE GENERO LA RADICACION 2019-553175
Respondido por: LJIMENEZ
Fecha Respuesta: 28-05-2019</t>
  </si>
  <si>
    <t>2019ER12522</t>
  </si>
  <si>
    <t>TRASLADO OFICIO N° 1024 DE FECHA 02-05-2019</t>
  </si>
  <si>
    <t>SE GENERO LA RADICACION 2019-553217
Respondido por: LJIMENEZ
Fecha Respuesta: 28-05-2019</t>
  </si>
  <si>
    <t>2019ER12527</t>
  </si>
  <si>
    <t>RESPUESTA A SU OFICIO 18-01264</t>
  </si>
  <si>
    <t>2019ER12532</t>
  </si>
  <si>
    <t>REMISION COMUNICADO</t>
  </si>
  <si>
    <t>SE GENERO LA RADICACION 2019-553251
Respondido por: LJIMENEZ
Fecha Respuesta: 28-05-2019</t>
  </si>
  <si>
    <t>2019ER12534</t>
  </si>
  <si>
    <t>TRASLADO OFICIO N° 1041 DE FECHA 02-05-2019</t>
  </si>
  <si>
    <t>SE GENERO LA RADICACION 2019-553325
Respondido por: LJIMENEZ
Fecha Respuesta: 28-05-2019</t>
  </si>
  <si>
    <t>2019ER12536</t>
  </si>
  <si>
    <t>TRASLADO OFICIO N° 1037 DE FECHA 02-05-2019</t>
  </si>
  <si>
    <t>SE GENERO LA RADICACION 2019-553445
Respondido por: LJIMENEZ
Fecha Respuesta: 28-05-2019</t>
  </si>
  <si>
    <t>2019ER12537</t>
  </si>
  <si>
    <t>TRASLADO OFICIO N° 1028 DE FECHA 02-05-2019</t>
  </si>
  <si>
    <t>SE GENERO LA RADICACION 2019-564779
Respondido por: LJIMENEZ
Fecha Respuesta: 30-05-2019</t>
  </si>
  <si>
    <t>2019ER12538</t>
  </si>
  <si>
    <t>TRASLADO OFICIO N° 1045 DE FECHA 02-05-2019</t>
  </si>
  <si>
    <t>SE GENERO LA RADICACION 2019-564953
Respondido por: LJIMENEZ
Fecha Respuesta: 30-05-2019</t>
  </si>
  <si>
    <t>2019ER12539</t>
  </si>
  <si>
    <t>TRASLADO OFICIO N° 1020 DE FECHA 02-05-2019</t>
  </si>
  <si>
    <t>SE GENERO LA RADICACION 2019-565014
Respondido por: LJIMENEZ
Fecha Respuesta: 30-05-2019</t>
  </si>
  <si>
    <t>2019ER12540</t>
  </si>
  <si>
    <t>TRASLADO OFICIO N° 868 DE FECHA 23-04-2019</t>
  </si>
  <si>
    <t>SE GENERO LA RADICACION 2019-565097
Respondido por: LJIMENEZ
Fecha Respuesta: 30-05-2019</t>
  </si>
  <si>
    <t>2019ER12541</t>
  </si>
  <si>
    <t>TRASLADO OFICIO N° 1065 DE FECHA 05-05-2019</t>
  </si>
  <si>
    <t>SE GENERO LA RADICACION 2019-565164
Respondido por: LJIMENEZ
Fecha Respuesta: 30-05-2019</t>
  </si>
  <si>
    <t>2019ER12542</t>
  </si>
  <si>
    <t>TRASLADO OFICIO N° 777 DE FECHA 12-04-2019</t>
  </si>
  <si>
    <t>SE GENERO LA RADICACION 2019-565302
Respondido por: LJIMENEZ
Fecha Respuesta: 30-05-2019</t>
  </si>
  <si>
    <t>2019ER12544</t>
  </si>
  <si>
    <t>TRASLADO OFICIO N° 872 DE FECHA 23-04-2019</t>
  </si>
  <si>
    <t>SE GENERO LA RADICACION 2019-565196
Respondido por: LJIMENEZ
Fecha Respuesta: 30-05-2019</t>
  </si>
  <si>
    <t>2019ER12546</t>
  </si>
  <si>
    <t>TRASLADO OFICIO N° 0742 DE FECHA 01-03-2019</t>
  </si>
  <si>
    <t>SE GENERO LA RADICACION 2019-565387
Respondido por: LJIMENEZ
Fecha Respuesta: 30-05-2019</t>
  </si>
  <si>
    <t>2019ER12547</t>
  </si>
  <si>
    <t>TRASLADO OFICIO N° 1239 DE FECHA 10-04-2019</t>
  </si>
  <si>
    <t xml:space="preserve"> - Se respondio con el documento No. 2019EE27700, cuyo asunto es: UAECD2019ER12547</t>
  </si>
  <si>
    <t>2019ER12548</t>
  </si>
  <si>
    <t>TRASLADO OFICIO N° 0995 DE FECHA 12-04-2019</t>
  </si>
  <si>
    <t xml:space="preserve"> - Se respondio con el documento No. 2019EE27698, cuyo asunto es: RESPUESTA A OFICIO 2019ER12548. SE INFORMA QUE DEBE ANEXAR ALGÚN IDENTIFICADOR PREDIAL</t>
  </si>
  <si>
    <t>2019ER12549</t>
  </si>
  <si>
    <t>TRASLADO OFICIO N° 3229 DE FECHA 24-10-2018</t>
  </si>
  <si>
    <t xml:space="preserve"> SE GENERO LA RADICACION 2019-565452
Respondido por: LJIMENEZ
Fecha Respuesta:</t>
  </si>
  <si>
    <t>2019ER12550</t>
  </si>
  <si>
    <t>TRASLADO OFICIO N° 1491 DE FECHA 04-04-2019</t>
  </si>
  <si>
    <t>SE GENERO LA RADICACION 2019-565501
Respondido por: LJIMENEZ
Fecha Respuesta: 30-05-2019</t>
  </si>
  <si>
    <t>2019ER12551</t>
  </si>
  <si>
    <t>TRASLADO OFICIO N° 0705 DE FECHA 24-04-2019</t>
  </si>
  <si>
    <t xml:space="preserve"> - Se respondio con el documento No. 2019EE27582, cuyo asunto es: UAECD2019ER 12551</t>
  </si>
  <si>
    <t>2019ER12553</t>
  </si>
  <si>
    <t>TRASLADO OFICIO N° 0336 DE FECHA 07-03-2019</t>
  </si>
  <si>
    <t>SE GENERPO LA RADICACION 2019-566848
RESPONDIDO POR: LJIMENEZ
FECHA RESPUESTA: 31-05-2019</t>
  </si>
  <si>
    <t>2019ER12554</t>
  </si>
  <si>
    <t>TRASLADO OFICIO N° 792 DE FECHA 11-03-2019</t>
  </si>
  <si>
    <t>SE TRANSFRIO A LA S I F J CON PLANILLA , PREDIOS NO INCORPORADOS  Y FOLIOS ACTIVOS
Respondido por: LJIMENEZ
Fecha Respuesta: 07-06-2019</t>
  </si>
  <si>
    <t>2019ER12555</t>
  </si>
  <si>
    <t>TRASLADO OFICIO N° 0973 DE FECHA 12-04-2019</t>
  </si>
  <si>
    <t xml:space="preserve"> - Se respondio con el documento No. 2019EE27687, cuyo asunto es: UAECD 2019ER12555</t>
  </si>
  <si>
    <t>2019ER12556</t>
  </si>
  <si>
    <t>TRASLADO OFICIO N° 0897 DE FECHA 11-04-2019</t>
  </si>
  <si>
    <t xml:space="preserve"> - Se respondio con el documento No. 2019EE27563, cuyo asunto es: UAECD2019ER12556</t>
  </si>
  <si>
    <t>2019ER12557</t>
  </si>
  <si>
    <t>TRASLADO OFICIO N° 839 DE FECHA 12-04-2019</t>
  </si>
  <si>
    <t xml:space="preserve"> - Se respondio con el documento No. 2019EE27714, cuyo asunto es: RESPUESTA A OFICIO 2019ER 12557. SE INFORMA QUE EL FOLIO APORTADO NO REGISTRA EN SIIC.</t>
  </si>
  <si>
    <t>2019ER12558</t>
  </si>
  <si>
    <t>TRASLADO OFICIO N° 892 DE FECHA 25-04-2019</t>
  </si>
  <si>
    <t>SE GENERPO LA RADICACION 2019-567013
Respondido por: LJIMENEZ
Fecha Respuesta: 31-05-2019</t>
  </si>
  <si>
    <t>2019ER12560</t>
  </si>
  <si>
    <t>TRASLADO OFICIO N° 843 DE FECHA 12-04-2019</t>
  </si>
  <si>
    <t>SE GENERA RAD 2019-584330 TRÁMITE 71
Respondido por: OCASTELLANOS
Fecha Respuesta: 06-06-2019</t>
  </si>
  <si>
    <t>2019ER12561</t>
  </si>
  <si>
    <t>TRASLADO OFICIO N° 1826 DE FECHA 19-10-2018</t>
  </si>
  <si>
    <t>SE GENERPO LA RADICACION 2019-567078
Respondido por: LJIMENEZ
Fecha Respuesta: 31-05-2019</t>
  </si>
  <si>
    <t>2019ER12562</t>
  </si>
  <si>
    <t>TRASLADO OFICIO N° 0650 DE FECHA 27-03-2019</t>
  </si>
  <si>
    <t>SE GENERAN LAS RADICACIONES 2019-548477 Y 2019-548530
Respondido por: MSANDOVAL
Fecha Respuesta: 27-05-2019</t>
  </si>
  <si>
    <t>2019ER12564</t>
  </si>
  <si>
    <t>TRASLADO OFICIO N° 019-1184 DE FECHA 01-04-2019</t>
  </si>
  <si>
    <t>FAVOR ARCHIVAR-FINES INFORMATIVOS
Respondido por: OCASTELLANOS
Fecha Respuesta: 10-06-2019</t>
  </si>
  <si>
    <t>2019ER12565</t>
  </si>
  <si>
    <t>TRASLADO OFICIO N° 1693 DE FECHA 02-05-2019</t>
  </si>
  <si>
    <t>SESE GENERPO LA RADICACION 2019-567187
Respondido por: LJIMENEZ
Fecha Respuesta: 31-05-2019</t>
  </si>
  <si>
    <t>2019ER12566</t>
  </si>
  <si>
    <t>TRASLADO OFICIO N° 1268 DE FECHA 05-04-2019</t>
  </si>
  <si>
    <t>SE GENERO LA RADICACIN 2019-578542
Respondido por: LJIMENEZ
Fecha Respuesta: 05-06-2019</t>
  </si>
  <si>
    <t>2019ER12567</t>
  </si>
  <si>
    <t>RT: 47382A SOLICITUD DE REITERACION DE LA REVISION AL AVALUO COMERCIAL 2019-0110</t>
  </si>
  <si>
    <t>SE TRANSFIERE CORDIS PARA DAR  TRAMITE A LA SOLICITUD DE REITERACION DE LA REVISION AL AVALUO COMERCIAL 2019-0110/ RADICACION 2018-1166358
Respondido por: GJCARDOZO
Fecha Respuesta: 29-05-2019</t>
  </si>
  <si>
    <t>2019ER12568</t>
  </si>
  <si>
    <t>TRASLADO OFICIO N° 1750 DE FECHA 28-03-2019</t>
  </si>
  <si>
    <t>SE GENERPO LA RADICACION 2019-567197
Respondido por: LJIMENEZ
Fecha Respuesta: 31-05-2019</t>
  </si>
  <si>
    <t>2019ER12569</t>
  </si>
  <si>
    <t>TRASLADO OFICIO N° 0654 DE FECHA 22-03-2019</t>
  </si>
  <si>
    <t>SE GENERPO LA RADICACION 2019-567583
Respondido por: LJIMENEZ
Fecha Respuesta: 31-05-2019</t>
  </si>
  <si>
    <t>2019ER12570</t>
  </si>
  <si>
    <t>TRASLADO OFICIO N° 19-01086 DE FECHA 08-04-2019</t>
  </si>
  <si>
    <t>SE GENERARON 9 RADICACIONES 2019-583529-583532-583537-583563-583566-583572-583606-583620-583639
Respondido por: LJIMENEZ
Fecha Respuesta: 06-06-2019</t>
  </si>
  <si>
    <t>2019ER12571</t>
  </si>
  <si>
    <t>RT: 46810 SOLICITUD DE ACTUALIZACION DE USO Y DESTINO</t>
  </si>
  <si>
    <t xml:space="preserve"> - Se respondio con el documento No. 2019EE26204, cuyo asunto es: CORDIS 2019ER12571 SE GENERO LA RADICACION 2019-559585</t>
  </si>
  <si>
    <t>2019ER12572</t>
  </si>
  <si>
    <t>TRASLADO OFICIO N° 507 DE FECHA 15-03-2019</t>
  </si>
  <si>
    <t>SE GENERPO LA RADICACION 2019-567335
Respondido por: LJIMENEZ
Fecha Respuesta: 31-05-2019</t>
  </si>
  <si>
    <t>2019ER12573</t>
  </si>
  <si>
    <t>RT: 44252A SOLICITUD DE ACTUALIZACION DE USO Y DESTINO</t>
  </si>
  <si>
    <t xml:space="preserve"> - Se respondio con el documento No. 2019EE26207, cuyo asunto es: CORDIS 2019ER12573 SE GENERO LA RAD 2019-559997</t>
  </si>
  <si>
    <t>2019ER12574</t>
  </si>
  <si>
    <t>SOLICITUD REVISION, RECTIFICACION Y CORRECCION DEL AVALUO - NOBMANN ROCHA CAROL MARCELA</t>
  </si>
  <si>
    <t xml:space="preserve"> - Se respondio con el documento No. 2019EE27141, cuyo asunto es: CORDIS 2019ER12574 SE GENERO LA RADICACION 2019-574294</t>
  </si>
  <si>
    <t>2019ER12576</t>
  </si>
  <si>
    <t>SOLICITUD DE INFORMACION DEL INMUEBLE 
MARIO JOSE ALARCON USGAME - RAD. 8002019ER6053 DEL 10-04-2019</t>
  </si>
  <si>
    <t>POR ERROR DE ASIGNACION NO TENER EN CUENTA ESTE TRAMITE
Respondido por: LJIMENEZ
Fecha Respuesta: 28-05-2019</t>
  </si>
  <si>
    <t>2019ER12578</t>
  </si>
  <si>
    <t>SOLICITUD DE INFORMACION DEL INCREMENTO DEL AVALUO CATASTRAL - MAURICIO RODRIGUEZ PARRA - RAD. 8002019ER6957 DEL 26-04-2019</t>
  </si>
  <si>
    <t xml:space="preserve"> - Se respondio con el documento No. 2019EE26211, cuyo asunto es: RPTA 2019ER12578,ALCANCE A RAD.2019-515842</t>
  </si>
  <si>
    <t>2019ER12580</t>
  </si>
  <si>
    <t>SOLICITUD DE INFORMACION DE UN INMUEBLE - RICHARD SUAREZ TORRES - RAD. 8002019ER6764 DE 24-04-2019</t>
  </si>
  <si>
    <t xml:space="preserve"> - Se respondio con el documento No. 2019EE26242, cuyo asunto es: RPTA 2019ER12580</t>
  </si>
  <si>
    <t>2019ER12582</t>
  </si>
  <si>
    <t>REMISION TRASLADO OFICIO N° OECCB-OF-20189-02273 - N° 68001-31-03-003-2003-00390-01</t>
  </si>
  <si>
    <t xml:space="preserve"> - Se respondio con el documento No. 2019EE30052, cuyo asunto es: UAECD 2019ER 12582</t>
  </si>
  <si>
    <t>2019ER12584</t>
  </si>
  <si>
    <t>REMISION TRASLADO RAD. IGAC 8002019ER8173 - JOSE ALBERTO MORENO PAEZ - CERTIFICACION DE PROPIETARIO</t>
  </si>
  <si>
    <t xml:space="preserve"> - Se respondio con el documento No. 2019EE26528, cuyo asunto es: 2019ER12584</t>
  </si>
  <si>
    <t>2019ER12586</t>
  </si>
  <si>
    <t>SOLICITUD REVISION VALOR EXCESIVO DEL PREDIAL - ALFONSO LEGUIZAMON LEGUIZAMON - RAD. 8002019ER7712 DE
09-05-2019</t>
  </si>
  <si>
    <t xml:space="preserve"> - Se respondio con el documento No. 2019EE27014, cuyo asunto es: SE DA RESPUESTA A 201912586
GENERA RAD 2019-573830</t>
  </si>
  <si>
    <t>2019ER12590</t>
  </si>
  <si>
    <t>TRASLADO OFICIO 8002018ER8045 - MARIA FERNANDA ZULUAGA MARTINEZ</t>
  </si>
  <si>
    <t>SE REASINA A JAIRO RAMOS
Respondido por: JRAMOS
Fecha Respuesta: 25-05-2019</t>
  </si>
  <si>
    <t>2019ER12592</t>
  </si>
  <si>
    <t>TRASLADO DERECHO DE PETICION SDH 2019ER55533 HERNAN RODRIGUEZ CARRIZOSA RESERVA FORESTAL</t>
  </si>
  <si>
    <t xml:space="preserve"> - Se respondio con el documento No. 2019EE25979, cuyo asunto es: 2019ER12592 ADICION RAD 2019-550931</t>
  </si>
  <si>
    <t>2019ER12593</t>
  </si>
  <si>
    <t>TRASLADO SOLICITUD 2019ER49609 - JOSE AURELIANO HERNANDEZ HERNANDEZ - SOLICITUD VISITA</t>
  </si>
  <si>
    <t xml:space="preserve"> - Se respondio con el documento No. 2019EE25997, cuyo asunto es: 2019ER12593 SE GENERA RAD 2019-556952</t>
  </si>
  <si>
    <t>2019ER12595</t>
  </si>
  <si>
    <t>TRASLADO RADICADO 2019ER33260 - ACUEDUCTO Y ALCANTARILLADO DE BOGOTA - FIJAR AVALUOS CATASTRALES</t>
  </si>
  <si>
    <t>SE TRANSFIERE A LA SIFJ PARA CONCEPTO DE TRÁMITE A SEGUIR O PARA RESPUESTA POR COMPETENCIA AL PETICIONARIO
Respondido por: RACORTES
Fecha Respuesta: 31-05-2019</t>
  </si>
  <si>
    <t>2019ER12596</t>
  </si>
  <si>
    <t>TRASLADO RADICADO 2019ER50707 - GUSTAVO HERNANDO CORTES BAUTISTA -REVISION DE AVALUO</t>
  </si>
  <si>
    <t xml:space="preserve"> - Se respondio con el documento No. 2019EE25263, cuyo asunto es: 2019ER12596 SE GENERA RAD 2019-550503</t>
  </si>
  <si>
    <t>2019ER12597</t>
  </si>
  <si>
    <t>COMPROMISOS PRIMERA COMISION INTERSECTORIAL DE SERVICIO A LA CIUDADANIA 2019 - ENVIO DOCUMENTOS</t>
  </si>
  <si>
    <t>SE ENVIO INFORMACION DEL MANUAL AL CORREO INDICADO SE PROYECTO CORREO A LA GENTE CON INFORMACION DEL MEJORSERVIDOR PUBLICO
Respondido por: DIAMAYA
Fecha Respuesta: 29-05-2019</t>
  </si>
  <si>
    <t>2019ER12600</t>
  </si>
  <si>
    <t>SOLICITUD CERTIFICADO CATASTRO COLEGIO - INFORMACION</t>
  </si>
  <si>
    <t>FAVOR DAR RESPUESTA OF ANT 2019ER7314/2019EE13307
Respondido por: NIOCHOA
Fecha Respuesta: 27-05-2019</t>
  </si>
  <si>
    <t>2019ER12601</t>
  </si>
  <si>
    <t xml:space="preserve"> - Se respondio con el documento No. 2019EE23522, cuyo asunto es: UAECD  2019ER12601</t>
  </si>
  <si>
    <t>2019ER12606</t>
  </si>
  <si>
    <t xml:space="preserve"> - Se respondio con el documento No. 2019EE26022, cuyo asunto es: UAECD 2019ER12606</t>
  </si>
  <si>
    <t>2019ER12607</t>
  </si>
  <si>
    <t xml:space="preserve"> - Se respondio con el documento No. 2019EE26024, cuyo asunto es: UAECD 2019ER12607</t>
  </si>
  <si>
    <t>2019ER12608</t>
  </si>
  <si>
    <t xml:space="preserve"> - Se respondio con el documento No. 2019EE26036, cuyo asunto es: UAECD 2019ER12608</t>
  </si>
  <si>
    <t>2019ER12609</t>
  </si>
  <si>
    <t xml:space="preserve"> - Se respondio con el documento No. 2019EE26040, cuyo asunto es: UAECD 2019ER 12609</t>
  </si>
  <si>
    <t>2019ER12610</t>
  </si>
  <si>
    <t xml:space="preserve"> - Se respondio con el documento No. 2019EE26042, cuyo asunto es: UAECD 2019ER 12610</t>
  </si>
  <si>
    <t>2019ER12611</t>
  </si>
  <si>
    <t xml:space="preserve"> - Se respondio con el documento No. 2019EE26046, cuyo asunto es: UAECD 2019ER 12611</t>
  </si>
  <si>
    <t>2019ER12612</t>
  </si>
  <si>
    <t>RESPUESTA RADICADO 2018EE61808</t>
  </si>
  <si>
    <t>SE ENVIO CON EL 2019 IE 9285
Respondido por: A51607970
Fecha Respuesta: 30-05-2019</t>
  </si>
  <si>
    <t>2019ER12613</t>
  </si>
  <si>
    <t xml:space="preserve"> - Se respondio con el documento No. 2019EE26245, cuyo asunto es: UAECD 2019ER12613</t>
  </si>
  <si>
    <t>2019ER12622</t>
  </si>
  <si>
    <t>TRASLADO POR COMPETENCIA RADICADO CAR 20191122871  - NATALIA GRAJALES URREGO</t>
  </si>
  <si>
    <t>CON OFICIO 2019 EE26920
Respondido por: NPASTRAN
Fecha Respuesta: 05-06-2019</t>
  </si>
  <si>
    <t>2019ER12623</t>
  </si>
  <si>
    <t xml:space="preserve"> - Se respondio con el documento No. 2019EE26053, cuyo asunto es: UAECD 2019ER 12623</t>
  </si>
  <si>
    <t>2019ER12625</t>
  </si>
  <si>
    <t>SOLICITUD CERTIFICACION DE CAMBIO DE NOMENCLATURA</t>
  </si>
  <si>
    <t xml:space="preserve"> - Se respondio con el documento No. 2019EE25260, cuyo asunto es: 2019ER12625</t>
  </si>
  <si>
    <t>2019ER12624</t>
  </si>
  <si>
    <t xml:space="preserve"> - Se respondio con el documento No. 2019EE26890, cuyo asunto es: UAECD 2019ER12624</t>
  </si>
  <si>
    <t>2019ER12626</t>
  </si>
  <si>
    <t>SOLICITUD CERTIFICADO DE BIENES E INMUEBLES - FERNANDEZ PINZON EDGAR NORBERTO</t>
  </si>
  <si>
    <t xml:space="preserve"> - Se respondio con el documento No. 2019EE26542, cuyo asunto es: UAECD 2019ER12626</t>
  </si>
  <si>
    <t>2019ER12636</t>
  </si>
  <si>
    <t>ACTUALIZACION DE CABIDA Y LINDEROS RAD 2018-1619484</t>
  </si>
  <si>
    <t>2019ER12637</t>
  </si>
  <si>
    <t>ACTUALIZACION DE CABIDA Y LINDEROS RAD 2018-1610909</t>
  </si>
  <si>
    <t>2019ER12638</t>
  </si>
  <si>
    <t>ACTUALIZACION DE CABIDA Y LINDEROS RAD 2018-1614231</t>
  </si>
  <si>
    <t>2019ER12640</t>
  </si>
  <si>
    <t>ACTUALIZACION DE CABIDA Y LINDEROS RAD 2019-17208</t>
  </si>
  <si>
    <t>2019ER12628</t>
  </si>
  <si>
    <t>ACTUALIZACION DE CABIDA Y LINDEROS - NOTA DEVOLUTIVA OFICIO N° 2019EE8977 DEL 13-03-2019</t>
  </si>
  <si>
    <t>SUPERINTENDENCIA DE NOTARIADO Y REGISTRO - SUR</t>
  </si>
  <si>
    <t>2019ER12629</t>
  </si>
  <si>
    <t>ACTUALIZACION DE CABIDA Y LINDEROS - NOTA DEVOLUTIVA OFICIO N° 2019EE9217 DEL 13-03-2019</t>
  </si>
  <si>
    <t>2019ER12631</t>
  </si>
  <si>
    <t>ACTUALIZACION DE CABIDA Y LINDEROS - NOTA DEVOLUTIVA OFICIO N° 2019EE9222 DEL 14-03-2019</t>
  </si>
  <si>
    <t>2019ER12632</t>
  </si>
  <si>
    <t>ACTUALIZACION DE CABIDA Y LINDEROS - NOTA DEVOLUTIVA OFICIO N° 2019EE8757 DEL 13-03-2019</t>
  </si>
  <si>
    <t>2019ER12642</t>
  </si>
  <si>
    <t>ACTUALIZACION DE CABIDA Y LINDEROS RAD 2018-1619034</t>
  </si>
  <si>
    <t>2019ER12643</t>
  </si>
  <si>
    <t>ACTUALIZACION DE CABIDA Y LINDEROS RAD 2018-1610766</t>
  </si>
  <si>
    <t>2019ER12644</t>
  </si>
  <si>
    <t>ACTUALIZACION DE CABIDA Y LINDEROS RAD 2018-1611129</t>
  </si>
  <si>
    <t>2019ER12645</t>
  </si>
  <si>
    <t>ACTUALIZACION DE CABIDA Y LINDEROS RAD 2018-1610631</t>
  </si>
  <si>
    <t>2019ER12639</t>
  </si>
  <si>
    <t>ACTUALIZACION DE CABIDA Y LINDEROS 2019-18139 - NOTA DEVOLUTIVA OFICIO N° 2019EE9684 DE 15-03-2019</t>
  </si>
  <si>
    <t>2019ER12646</t>
  </si>
  <si>
    <t>SE TRANSFIERE A LA SIE PARA RESPUESTA POR COMPETENCIA
Respondido por: RACORTES
Fecha Respuesta: 28-05-2019</t>
  </si>
  <si>
    <t>2019ER12647</t>
  </si>
  <si>
    <t>2019ER12648</t>
  </si>
  <si>
    <t>2019ER12651</t>
  </si>
  <si>
    <t>SURAMERICANA DE FRUTAS</t>
  </si>
  <si>
    <t xml:space="preserve"> - Se respondio con el documento No. 2019EE26227, cuyo asunto es: SE DA RESPUESTA A 2019ER12651
NO ACREDITA
</t>
  </si>
  <si>
    <t>2019ER12652</t>
  </si>
  <si>
    <t>RESPUESTA A OFICIO 18-01264 DEL 19/04/2019</t>
  </si>
  <si>
    <t>SE GENERA RAD 2019-584395 TRÁMITE 71
Respondido por: OCASTELLANOS
Fecha Respuesta: 06-06-2019</t>
  </si>
  <si>
    <t>2019ER12656</t>
  </si>
  <si>
    <t>ACTUALIZACION DE CABIDA Y LINDEROS RAD. 2018-1610631</t>
  </si>
  <si>
    <t>2019ER12654</t>
  </si>
  <si>
    <t>SE GENERA RADICACIÓN SIIC 2019-549167 Y SE HACE ENTREGA A CENTRO DE DOCUMENTACIÓN PARA DISPOSICIÓN EN SERVIDOR SIE Y REPOSITORIO PARA TRÁMITE. SE REMITE OFICIO A SDIS POR ESTADO DE TRÁMITE
RESPONDIDO POR: YAVELLANEDA           2019 EE25318
FECHA RESPUESTA: 27-05-2019</t>
  </si>
  <si>
    <t>2019ER12657</t>
  </si>
  <si>
    <t>ACTUALIZACION DE CABIDA Y LINDEROS RAD. 2018-1612863</t>
  </si>
  <si>
    <t>2019ER12658</t>
  </si>
  <si>
    <t>ACTUALIZACION DE CABIDA Y LINDEROS RAD. 2018-1610568</t>
  </si>
  <si>
    <t>SE GENERÓ RADICADO 2019-652965 PARA ATENDER LA SOLICITUD
Respondido por: ANREYES
Fecha Respuesta: 02-08-2019</t>
  </si>
  <si>
    <t>2019ER12662</t>
  </si>
  <si>
    <t>SOLICITUD CAMBIO DE PROPIETARIO INMUEBLE</t>
  </si>
  <si>
    <t xml:space="preserve"> - Se respondio con el documento No. 2019EE26284, cuyo asunto es: SE DA RESPUESTA A 2019ER12662 Y 2019ER12676- SE TRASLADA A IGAC</t>
  </si>
  <si>
    <t>2019ER12663</t>
  </si>
  <si>
    <t>2019ER12661</t>
  </si>
  <si>
    <t>SOLICITUD AVALUO COMERCIAL ID. CISA. 5117</t>
  </si>
  <si>
    <t>2019ER12664</t>
  </si>
  <si>
    <t>IMPUESTOS PREDIOS MATRICULAS</t>
  </si>
  <si>
    <t>MINISTERIO DE EDUCACION NACIONAL</t>
  </si>
  <si>
    <t xml:space="preserve"> - Se respondio con el documento No. 2019EE26739, cuyo asunto es: SE DA RESUESTA A 2019ER12664
GENERA RAD 2019-568556/8760/8921</t>
  </si>
  <si>
    <t>2019ER12671</t>
  </si>
  <si>
    <t>SOLICITUD CORRECCION</t>
  </si>
  <si>
    <t xml:space="preserve"> - Se respondio con el documento No. 2019EE25949, cuyo asunto es: RADICACION 2019-554203</t>
  </si>
  <si>
    <t>2019ER12672</t>
  </si>
  <si>
    <t>REMISION DIAGNOSTICO TECNICO - DOCUMENTO INFORMATIVO CON COPIA PARA LA UAECD</t>
  </si>
  <si>
    <t>SE TRANSFIERE A SIFJ PARA SU CONOCIMIENTO Y FINES PERTINENTES-REMISIÓN DE DIAGNOSTICO TÉCNICO
Respondido por: RACORTES
Fecha Respuesta: 31-05-2019</t>
  </si>
  <si>
    <t>2019ER12674</t>
  </si>
  <si>
    <t>JUZGADO TREINTA Y UNO CIVIL MUNICIPAL DE ORALIDAD</t>
  </si>
  <si>
    <t>SE GENERO LA RADICCION 2019 -578089
Respondido por: LJIMENEZ
Fecha Respuesta: 05-06-2019</t>
  </si>
  <si>
    <t>2019ER12676</t>
  </si>
  <si>
    <t>SOLICITUD CAMBIO DE PROPIETRIO</t>
  </si>
  <si>
    <t>SE RESPONDIÓ CON 2019EE26284 Y 2019EE26285 CON TRASLADO A IGAC POR SER PREDIO DE PEREIRA
Respondido por: RACORTES
Fecha Respuesta: 29-05-2019</t>
  </si>
  <si>
    <t>2019ER12677</t>
  </si>
  <si>
    <t>SE ENTREGO LA INFORMACION PERSONALMENTE AL INTENDENTE FABIAN TORO YARA EL DIA 02-07-2019, APESAR QUE LA INFORMACION SE HABIA GENERADO EL DIA 24-05-2019, YA QUE EL SOLICITANTE SUBINTENDENTE JUAN ALEXANDER SIERRA LA HABIA SOLICITADO Y HABIA QUEDADO DE PASAR A RECOGERLA  EL DIA 25-05-2019,. SE ARCHIVA.
Respondido por: NPASTRAN
Fecha Respuesta: 02-07-2019</t>
  </si>
  <si>
    <t>2019ER12683</t>
  </si>
  <si>
    <t>SE ENVIO CON EL 2019 EE 26072
Respondido por: A51607970
Fecha Respuesta: 29-05-2019</t>
  </si>
  <si>
    <t>2019ER12696</t>
  </si>
  <si>
    <t>TRASLADO DERECHO DE PETICION CON RADICADO N° 20195260583642</t>
  </si>
  <si>
    <t xml:space="preserve"> - Se respondio con el documento No. 2019EE29986, cuyo asunto es: SOLICITUD CERTIFICACION DE LINDEROS ACTUALIZADOS</t>
  </si>
  <si>
    <t>2019ER12697</t>
  </si>
  <si>
    <t>SE REASIGNA A LA FUNCIONARIA A NINFA PASTRAN POR SER UN TRAMITE MASIVO
Respondido por: LJIMENEZ
Fecha Respuesta: 29-05-2019</t>
  </si>
  <si>
    <t>2019ER12699</t>
  </si>
  <si>
    <t>SOLICITUD ACLARACION DE INFORMACION DEL AREA Y ACTUALIZACION DE LA DIRECCION</t>
  </si>
  <si>
    <t>SE ENVIA PARA ESTUDIO Y RESPUESTA.
Respondido por: JRAMOS
Fecha Respuesta: 28-05-2019</t>
  </si>
  <si>
    <t>2019ER12701</t>
  </si>
  <si>
    <t>REMISION DOCUMENTOS PARA DAR ALCANCE AL RADICADO 2019ER12467 DEL DIA 22-05-2019</t>
  </si>
  <si>
    <t>SE ADICIONA A RAD 2019-553675 Y SE RESPONDE CON 2019EE25854 DE 28/05/2019 POR SER LA MISMA PETICIÓN
Respondido por: RACORTES
Fecha Respuesta: 28-05-2019</t>
  </si>
  <si>
    <t>2019ER12704</t>
  </si>
  <si>
    <t xml:space="preserve"> - Se respondio con el documento No. 2019EE27311, cuyo asunto es: SE DA RESPUESTA A 20419ER12704
NO ACREDITA
</t>
  </si>
  <si>
    <t>2019ER12705</t>
  </si>
  <si>
    <t>SOLICITUD DE RESPUESTA RADICADO NO. 2017- 1008865 DEL 27/07/2017</t>
  </si>
  <si>
    <t>SE DA TRASLADO YA QUE EL USUARIO SOLICITA COPIA DE LA RESPUESTA DADA CON LA RAD 2017-1008865, NO SE ENCUENTRA EN EL SIIC Y NO HAY EXP. YA QUE EN ESA FECHA SE LE ENTREGABA EL MISMO AL CIUDADANO, SE ANEXA LO QUE SE ENCONTRO EN 03 FOLIOS
Respondido por: MSANDOVAL
Fecha Respuesta: 28-05-2019</t>
  </si>
  <si>
    <t>2019ER12711</t>
  </si>
  <si>
    <t>ALCANCE SOLICITUD ER10396 DEL 03-05-2019</t>
  </si>
  <si>
    <t>SE REASIGNA A COMERCIALIZACION
Respondido por: NPASTRAN
Fecha Respuesta: 04-06-2019</t>
  </si>
  <si>
    <t>2019ER12715</t>
  </si>
  <si>
    <t>SE GENERAN LAS SIGUIENTES RADICACIONES TRÁMITE 71: 2019-582760;2019-582850;2019-583516;2019-583517; 2019-583518 Y 2019-583519
Respondido por: OCASTELLANOS
Fecha Respuesta: 05-06-2019</t>
  </si>
  <si>
    <t>2019ER12717</t>
  </si>
  <si>
    <t>SOLICITUD CONCEPTO TECNICO DE CABIDA Y LINDEROS</t>
  </si>
  <si>
    <t xml:space="preserve"> - Se respondio con el documento No. 2019EE25954, cuyo asunto es: CORDIS 2019ER12717 SE GENERO LA RADICACIÓN 2019-553040</t>
  </si>
  <si>
    <t>2019ER12718</t>
  </si>
  <si>
    <t xml:space="preserve"> - Se respondio con el documento No. 2019EE25959, cuyo asunto es: CORDIS 2019ER12718 SE GENERO LA RADICACION 2019-553315</t>
  </si>
  <si>
    <t>2019ER12720</t>
  </si>
  <si>
    <t>SOLICITUD AVALUOS DE RENTA CONTRATO 7391</t>
  </si>
  <si>
    <t>SE ENVIO CON EL 2019 EE 26065
Respondido por: A51607970
Fecha Respuesta: 29-05-2019</t>
  </si>
  <si>
    <t>2019ER12722</t>
  </si>
  <si>
    <t>TRASLADO SOLICITUD VISTA - CLAUDIA MILENA LOAIZA GUEVARA</t>
  </si>
  <si>
    <t xml:space="preserve"> - Se respondio con el documento No. 2019EE25964, cuyo asunto es: CORDIS 2019ER12722 SE ADICIONO A LA RADICACIÓN 2019-416809</t>
  </si>
  <si>
    <t>2019ER12725</t>
  </si>
  <si>
    <t xml:space="preserve"> - Se respondio con el documento No. 2019EE25971, cuyo asunto es: CORDIS 2019ER12725 SE GENERA LA RADICACION 2019-553692</t>
  </si>
  <si>
    <t>2019ER12726</t>
  </si>
  <si>
    <t>SOLICITUD AVALUO CATASTRAL A PARTIR DEL AÑO 1996 HASTA EL AÑO 2010</t>
  </si>
  <si>
    <t xml:space="preserve"> - Se respondio con el documento No. 2019EE25965, cuyo asunto es: CORDIS 2019ER12726 OFICIO</t>
  </si>
  <si>
    <t>2019ER12730</t>
  </si>
  <si>
    <t xml:space="preserve"> - Se respondio con el documento No. 2019EE27101, cuyo asunto es: SE DA RESPUESTA A 2019ER12730</t>
  </si>
  <si>
    <t>2019ER12731</t>
  </si>
  <si>
    <t>SE LE DA TRASLADO A LA SIFJ SE SOLICITO DNH RAD 2019-307744 LUEGO SE GENERA UN TR 64 CON EL CHIP AAA0173DYLW EL USUARIO SOLICITA INFORMACION
Respondido por: MSANDOVAL
Fecha Respuesta: 28-05-2019</t>
  </si>
  <si>
    <t>2019ER12746</t>
  </si>
  <si>
    <t>SOLICITUD DE INFORMACION
ACCION POPULAR N° 20090822-01</t>
  </si>
  <si>
    <t>SE TRASLADA A LA SIFJ PARA QUE SE DE RESPUESTA A LA SOLICITUD
Respondido por: OCASTELLANOS
Fecha Respuesta: 11-06-2019</t>
  </si>
  <si>
    <t>2019ER12748</t>
  </si>
  <si>
    <t xml:space="preserve"> - Se respondio con el documento No. 2019EE26247, cuyo asunto es: UAECD 2019ER12748</t>
  </si>
  <si>
    <t>2019ER12751</t>
  </si>
  <si>
    <t xml:space="preserve"> - Se respondio con el documento No. 2019EE26250, cuyo asunto es: UAECD 2019ER12751</t>
  </si>
  <si>
    <t>2019ER12753</t>
  </si>
  <si>
    <t>SE DIO RESPUESTA CON EL EE 25331 DEL 28-05-2019
Respondido por: ECARABALLO
Fecha Respuesta: 29-05-2019</t>
  </si>
  <si>
    <t>2019ER12754</t>
  </si>
  <si>
    <t>SE DIO RESPUESTA CON EL EE 25843 DEL 28-05-2019
Respondido por: ECARABALLO
Fecha Respuesta: 29-05-2019</t>
  </si>
  <si>
    <t>2019ER12756</t>
  </si>
  <si>
    <t>SE DIO RESPUESTA CON EL EE 25847 DEL 28-05-2019
Respondido por: ECARABALLO
Fecha Respuesta: 29-05-2019</t>
  </si>
  <si>
    <t>2019ER12747</t>
  </si>
  <si>
    <t>SE TRANSFIERE PARA SU CONOCIMIENTO Y FINES PERTINENTES SOL RECUSDO DE REPOSICIÓN EN SUBSIDIO DE APELACIÓNCONTRA 2019EE18860 SE ADJUNTA RESPUESTA
Respondido por: JRAMOS
Fecha Respuesta: 28-05-2019</t>
  </si>
  <si>
    <t>2019ER12757</t>
  </si>
  <si>
    <t>SE DIO RESPUESTA CON EL EE 25880 DEL 28-05-2019
Respondido por: ECARABALLO
Fecha Respuesta: 29-05-2019</t>
  </si>
  <si>
    <t>2019ER12760</t>
  </si>
  <si>
    <t>SOLICITUD DE INFORMACION RADICACION 2019-174350 - CAMBIO DE NOMBRE</t>
  </si>
  <si>
    <t>SE LE DA TRASLADO SIFJ PORQUE SOLICITA INFORMACION SOBRE LA RAD 2019-174350 REALIZADA POR LA ENTIDAD
Respondido por: MSANDOVAL
Fecha Respuesta: 28-05-2019</t>
  </si>
  <si>
    <t>2019ER12764</t>
  </si>
  <si>
    <t>SE DIO RESPUESTA CON EL EE 25999 DEL 28-05-2019
Respondido por: ECARABALLO
Fecha Respuesta: 29-05-2019</t>
  </si>
  <si>
    <t>2019ER12765</t>
  </si>
  <si>
    <t xml:space="preserve"> - Se respondio con el documento No. 2019EE25883, cuyo asunto es: UAECD  2019 ER 12765</t>
  </si>
  <si>
    <t>2019ER12766</t>
  </si>
  <si>
    <t xml:space="preserve"> - Se respondio con el documento No. 2019EE25872, cuyo asunto es: UAECD 2019ER 12766</t>
  </si>
  <si>
    <t>2019ER12767</t>
  </si>
  <si>
    <t>LICENCIA DE CONSTRUCCION</t>
  </si>
  <si>
    <t xml:space="preserve"> -- Se responde temporalmente (no se cierra) con el documento No. 2019EE25985, cuyo asunto es: TRASLADO UAECD 2019ER1276 - Se respondio con el documento No. 2019EE25989, cuyo asunto es: COMUNICACION TRASLADO DE SOLICITUD,UAECD 2019ER12767</t>
  </si>
  <si>
    <t>2019ER12768</t>
  </si>
  <si>
    <t xml:space="preserve"> - Se respondio con el documento No. 2019EE25946, cuyo asunto es: UAECD 2019ER12768</t>
  </si>
  <si>
    <t>2019ER12769</t>
  </si>
  <si>
    <t xml:space="preserve"> - Se respondio con el documento No. 2019EE25846, cuyo asunto es: UAECD 2019 12769</t>
  </si>
  <si>
    <t>2019ER12770</t>
  </si>
  <si>
    <t xml:space="preserve"> - Se respondio con el documento No. 2019EE25888, cuyo asunto es: UAECD ER 12770</t>
  </si>
  <si>
    <t>2019ER12771</t>
  </si>
  <si>
    <t xml:space="preserve"> - Se respondio con el documento No. 2019EE26545, cuyo asunto es: UAECD 2019ER12771</t>
  </si>
  <si>
    <t>2019ER12772</t>
  </si>
  <si>
    <t xml:space="preserve"> - Se respondio con el documento No. 2019EE26547, cuyo asunto es: UAECD 2019ER12772</t>
  </si>
  <si>
    <t>2019ER12788</t>
  </si>
  <si>
    <t>RECURSO DE REPOSICION POR LO CUAL SE CORREGEN Y SE CONFIRMAN UNOS AVALUOS CATASTRALES</t>
  </si>
  <si>
    <t>SE REASIGNA AL ING. ALBERTO FRANCO, POR TRATARSE DE UN TRAMITE MASIVO 267 RADICACIONES
Respondido por: NPASTRAN
Fecha Respuesta: 12-06-2019</t>
  </si>
  <si>
    <t>2019ER12796</t>
  </si>
  <si>
    <t>RESPUESTA A SU OFICIO N° 1202 DEL 09-04-2019</t>
  </si>
  <si>
    <t>SE GENERA RAD 2019 2019 567997 TR 71
Respondido por: JRAMOS
Fecha Respuesta: 30-05-2019</t>
  </si>
  <si>
    <t>2019ER12797</t>
  </si>
  <si>
    <t>RESPUESTA A SU OFICIO N° 0862 DEL 04-04-2019</t>
  </si>
  <si>
    <t xml:space="preserve"> - Se respondio con el documento No. 2019EE26815, cuyo asunto es: 2019ER12797 SE DA REPUESTA TRAMITE YA ATENDIDO</t>
  </si>
  <si>
    <t>2019ER12798</t>
  </si>
  <si>
    <t>RESPUESTA A SU OFICIO N° 1042 DEL 01-04-2019</t>
  </si>
  <si>
    <t>SE GENERPO LA RADICACION 2019-567811
Respondido por: LJIMENEZ
Fecha Respuesta: 31-05-2019</t>
  </si>
  <si>
    <t>2019ER12799</t>
  </si>
  <si>
    <t>RESPUESTA OFICIO NO. 0377 DE 07 FEBRERO DE 2019</t>
  </si>
  <si>
    <t>SE GENERO LA RADICCION 2019 -578120
Respondido por: LJIMENEZ
Fecha Respuesta: 05-06-2019</t>
  </si>
  <si>
    <t>2019ER12800</t>
  </si>
  <si>
    <t>RESPUESTA A SU OFICIO N° 1743 DEL 19-04-2019</t>
  </si>
  <si>
    <t xml:space="preserve"> - Se respondio con el documento No. 2019EE26553, cuyo asunto es: RESPUESTA AL OFICIO 1743 DE 10-04-2019 JUZGADO 3 CIVIL MPAL BOGOTA</t>
  </si>
  <si>
    <t>2019ER12801</t>
  </si>
  <si>
    <t>RESPUESTA A SU OFICIO N° 1057 DEL 02-05-2019</t>
  </si>
  <si>
    <t>SE GENERA RAD 2019-582599 TRÁMITE 71
Respondido por: OCASTELLANOS
Fecha Respuesta: 05-06-2019</t>
  </si>
  <si>
    <t>2019ER12802</t>
  </si>
  <si>
    <t>RESPUESTA OFICIO NO. 1061 DE 20MAYO DE 2019</t>
  </si>
  <si>
    <t>SE GENERA RAD 2019-582544 TRÁMITE 71
Respondido por: OCASTELLANOS
Fecha Respuesta: 05-06-2019</t>
  </si>
  <si>
    <t>2019ER12803</t>
  </si>
  <si>
    <t>RESPUESTA A SU OFICIO N° 1053 DEL 02-05-2019</t>
  </si>
  <si>
    <t>SE GENERA RAD 2019-581264 TRÁMITE 71
Respondido por: OCASTELLANOS
Fecha Respuesta: 05-06-2019</t>
  </si>
  <si>
    <t>2019ER12804</t>
  </si>
  <si>
    <t>RESPUESTA A SU OFICIO N° 1049 DEL 02-05-2019</t>
  </si>
  <si>
    <t>SE GENERA RAD 2019 568050 TR 71
Respondido por: JRAMOS
Fecha Respuesta: 30-05-2019</t>
  </si>
  <si>
    <t>2019ER12805</t>
  </si>
  <si>
    <t>RESPUESTA OFICIO NO. 1078 DE 2 MAYO DE 2019</t>
  </si>
  <si>
    <t>SE GENERA RAD 2019 568051 TR 71
Respondido por: JRAMOS
Fecha Respuesta: 07-06-2019</t>
  </si>
  <si>
    <t>2019ER12806</t>
  </si>
  <si>
    <t>RESPUESTA A SU OFICIO N° 1111 DEL 02-05-2019</t>
  </si>
  <si>
    <t>SE GENERO RADICACION 2019-564776, ENVIADA A SIFJ
Respondido por: LSANDOVAL
Fecha Respuesta: 30-05-2019</t>
  </si>
  <si>
    <t>2019ER12807</t>
  </si>
  <si>
    <t>RESPUESTA OFICIO NO. 926 26 DE ABRIL DE2019</t>
  </si>
  <si>
    <t>SE GENERO RADICACION 2019-564831 ENVIADA A SIFJ
Respondido por: LSANDOVAL
Fecha Respuesta: 30-05-2019</t>
  </si>
  <si>
    <t>2019ER12808</t>
  </si>
  <si>
    <t>RESPUESTA A SU OFICIO N° 992 DEL 29-04-2019</t>
  </si>
  <si>
    <t>SE GENERO RADICACION 2019-564697, SEMITIDA A SIFJ
Respondido por: LSANDOVAL
Fecha Respuesta: 30-05-2019</t>
  </si>
  <si>
    <t>2019ER12809</t>
  </si>
  <si>
    <t>RESPUESTA OFICIO NO. 831 12 DE ABRIL 2019</t>
  </si>
  <si>
    <t>SE GENERO LA RADICACION 2019-581680
Respondido por: LJIMENEZ
Fecha Respuesta: 06-06-2019</t>
  </si>
  <si>
    <t>2019ER12810</t>
  </si>
  <si>
    <t>RESPUESTA A SU OFICIO N° 0886 DEL 11-04-2019</t>
  </si>
  <si>
    <t>SE GENERO LA RADICACION 2019-581746
Respondido por: LJIMENEZ
Fecha Respuesta: 06-06-2019</t>
  </si>
  <si>
    <t>2019ER12811</t>
  </si>
  <si>
    <t>RESPUESTA OFICIO NO. 0654 2 DE MAYO DE 2019</t>
  </si>
  <si>
    <t>SE GENERARON LAS RADICACIONES 2019-582275 Y 2019-582340
Respondido por: LJIMENEZ
Fecha Respuesta: 06-06-2019</t>
  </si>
  <si>
    <t>2019ER12812</t>
  </si>
  <si>
    <t>RESPUESTA A SU OFICIO N° 0645 DEL 29-04-2019</t>
  </si>
  <si>
    <t>SE TRABAJO CON EL ER 12813 YA QUE ESTA REPETIDO (MISMOS DATOS) SE GENERARON LAS RADICACIONES 2019-578163-578178-578188
RESPONDIDO POR: LJIMENEZ
FECHA RESPUESTA: 05-06-2019</t>
  </si>
  <si>
    <t>2019ER12813</t>
  </si>
  <si>
    <t>RESPUESTA OFICIO NO. 6547 29 DE ABRIL 2019</t>
  </si>
  <si>
    <t>SE GENERARON LAS RADICACIONES 2019-578163-578178-578188
Respondido por: LJIMENEZ
Fecha Respuesta: 05-06-2019</t>
  </si>
  <si>
    <t>2019ER12814</t>
  </si>
  <si>
    <t>RESPUESTA A SU OFICIO N° 2799 DEL 23-04-2019</t>
  </si>
  <si>
    <t>SE GENERO LA RADICACIN 2019-578872
Respondido por: LJIMENEZ
Fecha Respuesta: 05-06-2019</t>
  </si>
  <si>
    <t>2019ER12815</t>
  </si>
  <si>
    <t>RESPUESTA A SU OFICIO N° 474 DEL 08-03-2019</t>
  </si>
  <si>
    <t>SE GENERO LA RADICACION 2019-552960
Respondido por: LJIMENEZ
Fecha Respuesta: 28-05-2019</t>
  </si>
  <si>
    <t>2019ER12816</t>
  </si>
  <si>
    <t>RESPUESTA OFICIO NO. 1088 10 DE ABRIL 2019</t>
  </si>
  <si>
    <t>SE GENERO LA RADICACION 2019-581963
Respondido por: LJIMENEZ
Fecha Respuesta: 06-06-2019</t>
  </si>
  <si>
    <t>2019ER12817</t>
  </si>
  <si>
    <t>RESPUESTA A SU OFICIO N° 1146 DEL 03-05-2019</t>
  </si>
  <si>
    <t>SE GENERO LA RADICACIN 2019-578945
Respondido por: LJIMENEZ
Fecha Respuesta: 05-06-2019</t>
  </si>
  <si>
    <t>2019ER12818</t>
  </si>
  <si>
    <t>RESPUESTA OFICIO NO. 1069 2 DE MAYO DE 2019</t>
  </si>
  <si>
    <t>SE GENERO LA RADICACIN 2019-579071
Respondido por: LJIMENEZ
Fecha Respuesta: 05-06-2019</t>
  </si>
  <si>
    <t>2019ER12819</t>
  </si>
  <si>
    <t>RESPUESTA A SU OFICIO N° 1016 DEL 02-05-2019</t>
  </si>
  <si>
    <t>SE GENERO LA RADICACIN 2019-578196
Respondido por: LJIMENEZ
Fecha Respuesta: 05-06-2019</t>
  </si>
  <si>
    <t>2019ER12820</t>
  </si>
  <si>
    <t>RESPUESTA OFICIO NO. 864 23 ABRIL DE 2019</t>
  </si>
  <si>
    <t>SE GENERO LA RADICACIN 2019-
Respondido por: LJIMENEZ
Fecha Respuesta: 05-06-2019</t>
  </si>
  <si>
    <t>2019ER12821</t>
  </si>
  <si>
    <t>RESPUESTA A SU OFICIO N° 980 DEL 14-06-2018</t>
  </si>
  <si>
    <t>SE GENERO LA RADICACIN 2019-578200
Respondido por: LJIMENEZ
Fecha Respuesta: 05-06-2019</t>
  </si>
  <si>
    <t>2019ER12822</t>
  </si>
  <si>
    <t xml:space="preserve">RESPUESTA OFICIO NO. 754 30 ABRIL DE 2019
</t>
  </si>
  <si>
    <t>NO TENER EN CUENTA ESTA ASIGNACION A LA FUNCIONARIA.
Respondido por: NPASTRAN
Fecha Respuesta: 04-06-2019</t>
  </si>
  <si>
    <t>2019ER12823</t>
  </si>
  <si>
    <t>RESPUESTA AOFICIO 981 DE 14-JUNIO DE 2018</t>
  </si>
  <si>
    <t>SE TRABAJO CON EL ER 12821 REPETIDA SOLICITUD (MISMOS DATOS)
RESPONDIDO POR: LJIMENEZ SE GENERO LA RADICACIN 2019-578200
FECHA RESPUESTA: 05-06-2019</t>
  </si>
  <si>
    <t>2019ER12824</t>
  </si>
  <si>
    <t>RESPUESTA AOFICIO 755 DE 03-ABRIL DE 2019</t>
  </si>
  <si>
    <t>SE GENERO LA RADICACIN 2019-578305
Respondido por: LJIMENEZ
Fecha Respuesta: 05-06-2019</t>
  </si>
  <si>
    <t>2019ER12825</t>
  </si>
  <si>
    <t xml:space="preserve"> RESPUESTA A OFICIO 951 DE 11-ABRIL DE 2019</t>
  </si>
  <si>
    <t>SE GENERO LA RADICACIN 2019-578332
Respondido por: LJIMENEZ
Fecha Respuesta: 05-06-2019</t>
  </si>
  <si>
    <t>2019ER12826</t>
  </si>
  <si>
    <t>RESPUESTA A OFICIO 1241/2019  DE 15 MARZO DE 2019</t>
  </si>
  <si>
    <t>SE GENERO LA RADICACIN 2019-578402
Respondido por: LJIMENEZ
Fecha Respuesta: 05-06-2019</t>
  </si>
  <si>
    <t>2019ER12827</t>
  </si>
  <si>
    <t>RESPUESTA A OFICIO 1037 DE 04 MARZO DE 2019</t>
  </si>
  <si>
    <t>SE  GENERO RAD 2019-577379 TR 71.
Respondido por: DCPEREZ
Fecha Respuesta: 04-06-2019</t>
  </si>
  <si>
    <t>2019ER12828</t>
  </si>
  <si>
    <t>RESPUESTA A OFICIO 0978 DE 23 MARZO DE 2019</t>
  </si>
  <si>
    <t>SE GENERO LA RADICACIN 2019-579810
Respondido por: LJIMENEZ
Fecha Respuesta: 05-06-2019</t>
  </si>
  <si>
    <t>2019ER12829</t>
  </si>
  <si>
    <t>RESPUESTA A OFICIO 0952 DE 12 ABRIL DE 2019</t>
  </si>
  <si>
    <t>SE GENERO RAD 2019-574291 TR 71.
Respondido por: DCPEREZ
Fecha Respuesta: 04-06-2019</t>
  </si>
  <si>
    <t>2019ER12830</t>
  </si>
  <si>
    <t>RESPUESTA A OFICIO 0596 DE 8 MARZO DE 2019</t>
  </si>
  <si>
    <t>SE GENERO RAD 2019-573967 TR 71
Respondido por: DCPEREZ
Fecha Respuesta: 04-06-2019</t>
  </si>
  <si>
    <t>2019ER12831</t>
  </si>
  <si>
    <t>RESPUESTA A OFICIO 1354 DE 24 ABRIL DE 2019</t>
  </si>
  <si>
    <t>SE GENERO RAD 2019-574160 TR 71
Respondido por: DCPEREZ
Fecha Respuesta: 04-06-2019</t>
  </si>
  <si>
    <t>2019ER12832</t>
  </si>
  <si>
    <t>RESPUESTA A OFICIO 01901 DE 29 ABRIL DE 2019</t>
  </si>
  <si>
    <t xml:space="preserve"> - Se respondio con el documento No. 2019EE27172, cuyo asunto es: 2019ER12832 SOLICITUD DE INFORMACIÓN</t>
  </si>
  <si>
    <t>2019ER12833</t>
  </si>
  <si>
    <t>RESPUESTA A OFICIO 1464 DE 03 MAYO DE 2019</t>
  </si>
  <si>
    <t>SE GENERA RAD 2019-582297 TRÁMITE 71
Respondido por: OCASTELLANOS
Fecha Respuesta: 05-06-2019</t>
  </si>
  <si>
    <t>2019ER12834</t>
  </si>
  <si>
    <t>RESPUESTA A OFICIO 19-01116 DE 02 MAYO DE 2019</t>
  </si>
  <si>
    <t>SE GENERO LA RADICACION 2019-552906
Respondido por: LJIMENEZ
Fecha Respuesta: 28-05-2019</t>
  </si>
  <si>
    <t>2019ER12835</t>
  </si>
  <si>
    <t>RESPUESTA A OFICIO 0530 DE 13 MARZO DE 2019</t>
  </si>
  <si>
    <t>SE GENERA RAD 2019-584520 TRÁMITE 71
Respondido por: OCASTELLANOS
Fecha Respuesta: 06-06-2019</t>
  </si>
  <si>
    <t>2019ER12836</t>
  </si>
  <si>
    <t>RESPUESTA A OFICIO 0931 DE 10 ABRIL DE 2019</t>
  </si>
  <si>
    <t>SE GENRA RAD 2019-584613 TRÁMITE 71
Respondido por: OCASTELLANOS
Fecha Respuesta: 06-06-2019</t>
  </si>
  <si>
    <t>2019ER12837</t>
  </si>
  <si>
    <t>RESPUESTA A OFICIO 0931 DE 23 ABRIL DE 2019</t>
  </si>
  <si>
    <t>SE GENERA RAD 2019-584770 TRÁMITE 71
Respondido por: OCASTELLANOS
Fecha Respuesta: 06-06-2019</t>
  </si>
  <si>
    <t>2019ER12838</t>
  </si>
  <si>
    <t>RESPUESTA A OFICIO 1023 DE 01 ABRIL DE 2019</t>
  </si>
  <si>
    <t>SE GENERA LA RADICACIÓN 2019-573828 AL CORDIS 2019ER12838
Respondido por: MSANDOVAL
Fecha Respuesta: 04-06-2019</t>
  </si>
  <si>
    <t>2019ER12839</t>
  </si>
  <si>
    <t>RESPUESTA A OFICIO 00847 DE 14 MARZO DE 2019</t>
  </si>
  <si>
    <t>SE GENERA LA RADICACIÓN 2019-573842 AL CORDIS 2019-573842
Respondido por: MSANDOVAL
Fecha Respuesta: 04-06-2019</t>
  </si>
  <si>
    <t>2019ER12840</t>
  </si>
  <si>
    <t>RESPUESTA A OFICIO 1710 DE 03 MAYO DE 2019</t>
  </si>
  <si>
    <t>SE GENERA LA RADICACIÓN 2019-573876 AL CORDIS 2019ER12840
Respondido por: MSANDOVAL
Fecha Respuesta: 04-06-2019</t>
  </si>
  <si>
    <t>2019ER12841</t>
  </si>
  <si>
    <t>RESPUESTA A OFICIO 0805 DE 08 ABRIL DE 2019</t>
  </si>
  <si>
    <t xml:space="preserve"> - Se respondio con el documento No. 2019EE27131, cuyo asunto es: CORDIS 2019ER12841 OFICIO</t>
  </si>
  <si>
    <t>2019ER12842</t>
  </si>
  <si>
    <t>RESPUESTA A OFICIO 924 DE 07 MAYO DE 2019</t>
  </si>
  <si>
    <t>SE GENERO LA RADAICACION 2019-575033 TR-71 SOLICITUD DE JUZGADO
Respondido por: LSANDOVAL
Fecha Respuesta: 05-06-2019</t>
  </si>
  <si>
    <t>2019ER12843</t>
  </si>
  <si>
    <t>RESPUESTA A OFICIO 0236 DE 23 ENERO DE 2019</t>
  </si>
  <si>
    <t>SE GENERO LA RADAICACION 2019-575229 TR-71 SOLICITUD DE JUZGADO
Respondido por: LSANDOVAL
Fecha Respuesta: 05-06-2019</t>
  </si>
  <si>
    <t>2019ER12844</t>
  </si>
  <si>
    <t>RESPUESTA A OFICIO 634 DE 30 ABRIL DE 2019</t>
  </si>
  <si>
    <t>SE GENERO LA RADAICACION 2019-575904 TR-71 SOLICITUD DE JUZGADO
Respondido por: LSANDOVAL
Fecha Respuesta: 05-06-2019</t>
  </si>
  <si>
    <t>2019ER12845</t>
  </si>
  <si>
    <t>RESPUESTA A OFICIO 0820 DE 09 ABRIL DE 2019</t>
  </si>
  <si>
    <t xml:space="preserve"> - Se respondio con el documento No. 2019EE27144, cuyo asunto es: SE ADJUNTA RESPUESTA 2019EE21621</t>
  </si>
  <si>
    <t>2019ER12846</t>
  </si>
  <si>
    <t xml:space="preserve"> - Se respondio con el documento No. 2019EE26549, cuyo asunto es: UAECD 2019ER12846</t>
  </si>
  <si>
    <t>2019ER12847</t>
  </si>
  <si>
    <t xml:space="preserve"> - Se respondio con el documento No. 2019EE26550, cuyo asunto es: UAECD 2019ER12847</t>
  </si>
  <si>
    <t>2019ER12848</t>
  </si>
  <si>
    <t>SE DIO RESPUESTA CON EL EE 26397 DEL 30-05-2019
Respondido por: ECARABALLO
Fecha Respuesta: 30-05-2019</t>
  </si>
  <si>
    <t>2019ER12849</t>
  </si>
  <si>
    <t>SE DIO RESPUESTA CON EL EE 26442 DEL 30-05-2019
Respondido por: ECARABALLO
Fecha Respuesta: 30-05-2019</t>
  </si>
  <si>
    <t>2019ER12850</t>
  </si>
  <si>
    <t>SE DIO RESPUESTA CON EL EE 26439 DEL 30-05-2019
Respondido por: ECARABALLO
Fecha Respuesta: 30-05-2019</t>
  </si>
  <si>
    <t>2019ER12851</t>
  </si>
  <si>
    <t>SE DIO RESPUESTA CON EL EE 26445 DEL 31 DE MAYO DE 2019
Respondido por: ECARABALLO
Fecha Respuesta: 04-06-2019</t>
  </si>
  <si>
    <t>2019ER12852</t>
  </si>
  <si>
    <t xml:space="preserve"> - Se respondio con el documento No. 2019EE26525, cuyo asunto es: UAECD 2019ER12852</t>
  </si>
  <si>
    <t>2019ER12853</t>
  </si>
  <si>
    <t xml:space="preserve"> -- Se responde temporalmente (no se cierra) con el documento No. 2019EE25966, cuyo asunto es: SOLICITUD DE INFORMACION/ - Se respondio con el documento No. 2019EE25952, cuyo asunto es: TRASLADO SOLICITUD UAECD 2019ER12853</t>
  </si>
  <si>
    <t>2019ER12856</t>
  </si>
  <si>
    <t>RT 47463 - SOLICITUD DE ACTUALIZACION DE USO Y DESTINO</t>
  </si>
  <si>
    <t xml:space="preserve"> - Se respondio con el documento No. 2019EE28443, cuyo asunto es: RESPUESTA A OFICIO 2019ER12856. SE GENERA LA RADICAION 2019.-607810 TRÁMITE 5</t>
  </si>
  <si>
    <t>2019ER12857</t>
  </si>
  <si>
    <t>RT 48111 - SOLICITUD DE ACTUALIZACION DE USO Y DESTINO</t>
  </si>
  <si>
    <t xml:space="preserve"> - Se respondio con el documento No. 2019EE28449, cuyo asunto es: RESPUESTA A OFICIO 2019ER 12857, SE GENERA RAD 2019-608269 TRAMITE 5</t>
  </si>
  <si>
    <t>2019ER12862</t>
  </si>
  <si>
    <t>JUZGADO 55 CIVIL MUNICIPAL DE BOGOTA D.C.</t>
  </si>
  <si>
    <t xml:space="preserve"> - Se respondio con el documento No. 2019EE27056, cuyo asunto es: 2019ETR12862 SE GENERA RAD 2019 574423 Y SE TRSSLADAA SDP</t>
  </si>
  <si>
    <t>2019ER12869</t>
  </si>
  <si>
    <t>REMISION DOCUMENTOS PARA DAR ALCANCE AL RADICADO 2019ER6408 DEL 21/03/2019</t>
  </si>
  <si>
    <t xml:space="preserve"> - Se respondio con el documento No. 2019EE28726, cuyo asunto es: RESPUESTA A OFICIO 2019ER12869. SE INFORMA QUE SE ADICIONARON LOS DOCUMENTOS A LA RAD 2019-374876 TR 97</t>
  </si>
  <si>
    <t>2019ER12870</t>
  </si>
  <si>
    <t>JUZGADO QUINCE DE PEQUEÑAS CAUSAS Y COMPETENCIAS MULTIPLES DE BOGOTA</t>
  </si>
  <si>
    <t>SE GENERPO LA RADICACION 2019-567843
Respondido por: LJIMENEZ
Fecha Respuesta: 31-05-2019</t>
  </si>
  <si>
    <t>2019ER12871</t>
  </si>
  <si>
    <t>REMISION DOCUMENTOS PARA DAR ALCANCE AL RADICADO 2019ER6407</t>
  </si>
  <si>
    <t xml:space="preserve"> - Se respondio con el documento No. 2019EE28728, cuyo asunto es: RESPUESTA A OFICIO 2019ER12871. SE INFORMA QUE SE GENERÓ LA RAD 2019-613540 TR. CERT CABIDA Y LINDEROS</t>
  </si>
  <si>
    <t>2019ER12872</t>
  </si>
  <si>
    <t xml:space="preserve"> - Se respondio con el documento No. 2019EE26354, cuyo asunto es: UAECD 2019ER12872</t>
  </si>
  <si>
    <t>2019ER12878</t>
  </si>
  <si>
    <t>USUARIO SOLICITA CERTIFICACION DE LA INCORPORACIÓN DEL PLANO TOPOGRÁFICO DE INTRANSGATIVA.
Respondido por: OCASTELLANOS
Fecha Respuesta: 11-06-2019</t>
  </si>
  <si>
    <t>2019ER12879</t>
  </si>
  <si>
    <t>SE TRASLADA A LA SIFJ PARA QUE SE DE RESPUESTA A LA PETICION
Respondido por: OCASTELLANOS
Fecha Respuesta: 12-06-2019</t>
  </si>
  <si>
    <t>2019ER12881</t>
  </si>
  <si>
    <t>REITERACION DERECHO DE PETICION ENVIADO POR CORREO CERTIFICADO EL 28-03-2019</t>
  </si>
  <si>
    <t xml:space="preserve"> - Se respondio con el documento No. 2019EE28772, cuyo asunto es: RESPUESTA A OFICIO 2019ER12881. SE INFORMA QUE YA SE HABIA DADO RESPUESTA AL DERECHO DE PETICIÓN CON EL OFICIO 2019EE18400. SE ADJUNTA COPIA OFICIO</t>
  </si>
  <si>
    <t>2019ER12883</t>
  </si>
  <si>
    <t xml:space="preserve"> - Se respondio con el documento No. 2019EE28759, cuyo asunto es: RESPUESTA A OFICIO 2019ER 12883. SE INFORMA QUE SE NOTIFICÓ ELECTRÓNICAMENTE AL SR RICARDO MAURICIO VALENCIA -APODERADO. SE ANEXA COPIA CERT NO ELECTRONICA</t>
  </si>
  <si>
    <t>2019ER12884</t>
  </si>
  <si>
    <t>SOLICITUD CAMBIO DE USO  Y DESTINO CATASTRAL</t>
  </si>
  <si>
    <t>COMUNIDAD MONASTICA HERMANOS DE JESUS REDENTOR</t>
  </si>
  <si>
    <t xml:space="preserve"> - Se respondio con el documento No. 2019EE27697, cuyo asunto es: 2019ER12884 SE GENERA RAD 2019 589937 TR 5</t>
  </si>
  <si>
    <t>2019ER12886</t>
  </si>
  <si>
    <t>FAVOR ATENDER SOLICITUD EN DONDE MANIFIESTA QUE EL PREDIO TIENE DOS VALORES DEL AVALUO PARA EL AÑO 2019 FAVOR ACLARAR  AL PETICIONARIO. SE TRASLADA A LA SIFJ
RESPONDIDO POR: OCASTELLANOS
FECHA RESPUESTA: 11-06-2019</t>
  </si>
  <si>
    <t>2019ER12887</t>
  </si>
  <si>
    <t xml:space="preserve"> - Se respondio con el documento No. 2019EE27737, cuyo asunto es: 2019ER12887 RAD 2019 590816 TR 5</t>
  </si>
  <si>
    <t>2019ER12888</t>
  </si>
  <si>
    <t xml:space="preserve"> - Se respondio con el documento No. 2019EE27850, cuyo asunto es: 2019ER12888 SE GENERA RAD 2019 593103  TR 9</t>
  </si>
  <si>
    <t>2019ER12889</t>
  </si>
  <si>
    <t xml:space="preserve"> - Se respondio con el documento No. 2019EE27834, cuyo asunto es: 2019ER12889 SE ADICIONA DOCUMENTOS A RAD 2019 549362 TR 42</t>
  </si>
  <si>
    <t>2019ER12890</t>
  </si>
  <si>
    <t>SE ENVIO CON EL 2019 EE 26056
Respondido por: A51607970
Fecha Respuesta: 29-05-2019</t>
  </si>
  <si>
    <t>2019ER12892</t>
  </si>
  <si>
    <t>SE ENVIO CON EL 2019 EE 26050
Respondido por: A51607970
Fecha Respuesta: 29-05-2019</t>
  </si>
  <si>
    <t>2019ER12895</t>
  </si>
  <si>
    <t>2019ER12896</t>
  </si>
  <si>
    <t>SOLICITUD DE AVALUO COMERCIAL CONTRATO 2018-1463</t>
  </si>
  <si>
    <t>2019ER12901</t>
  </si>
  <si>
    <t>SE TRASLADA PARA LO DE SU COMPETENCIA REVISADO EL SIIC VALORESDE AVALUO DIFERENTE A RES 29555 DE 2019
Respondido por: JRAMOS
Fecha Respuesta: 07-06-2019</t>
  </si>
  <si>
    <t>2019ER12902</t>
  </si>
  <si>
    <t>SE GENERPO LA RADICACION 2019-567890
Respondido por: LJIMENEZ
Fecha Respuesta: 31-05-2019</t>
  </si>
  <si>
    <t>2019ER12909</t>
  </si>
  <si>
    <t>SE GENERO LA RADICACIN 2019-578498
Respondido por: LJIMENEZ
Fecha Respuesta: 05-06-2019</t>
  </si>
  <si>
    <t>2019ER12912</t>
  </si>
  <si>
    <t>ENTREGA RECLAMACION REVISION IMPUESTO PREDIAL</t>
  </si>
  <si>
    <t>2019ER12930</t>
  </si>
  <si>
    <t>SOLICITUD DE INFORMACION REENVIO DE SOLICITUD 2019ER50751 - BAQUERO GUTIERREZ MELQUEISEDEC</t>
  </si>
  <si>
    <t>PARA INFORMACION Y FINES PERTINENTES, VERIFICAR LA MATRICULA INMOBILIARIA 1043590 CORRESPONDE A ZONA REGISTRAL SUR PERO FIGURA INSCRITA EN ZONA REGISTRAL CENTRO. ATENTOS A SUS OBSERVACIONES
Respondido por: LSANDOVAL
Fecha Respuesta: 10-06-2019</t>
  </si>
  <si>
    <t>2019ER12926</t>
  </si>
  <si>
    <t>REMISION ESCRITURA PUBLICA N° 3629 DEL 21-12-1995</t>
  </si>
  <si>
    <t>SE TRANSFIERE PARA SU CONOCIMIENTO Y EVALUACIÓN FMI CITADO EN ESCRITURA CERRADO SEGREGA 2 FOLIOS DE REQUERIR RADICAR INFORMAR
Respondido por: JRAMOS
Fecha Respuesta: 04-06-2019</t>
  </si>
  <si>
    <t>2019ER12932</t>
  </si>
  <si>
    <t>TRASLADO RADICADO 2019ER42326 RODRIGUEZ DE ALVARADO CARMEN SOLICITUD DE MAYOR VALOR COBRADO POR IMPUESTO</t>
  </si>
  <si>
    <t xml:space="preserve"> - Se respondio con el documento No. 2019EE27888, cuyo asunto es: RADICACION 2019-592601</t>
  </si>
  <si>
    <t>2019ER12927</t>
  </si>
  <si>
    <t>SOLICITUD DE INFORMACION -  INMUEBLES REGISTRADOS E INCORPORADOS</t>
  </si>
  <si>
    <t xml:space="preserve"> - Se respondio con el documento No. 2019EE27797, cuyo asunto es: 2019ER12927 SE GENERAN RAD 2019 592169
2019 592180 Y 2019 592286 TR 71
</t>
  </si>
  <si>
    <t>2019ER12934</t>
  </si>
  <si>
    <t>TRASLADO RADICADO 2019ER50658 HERRERA GUEVARA JAVIER SOLICITUD REVISION DE AVALUO</t>
  </si>
  <si>
    <t xml:space="preserve"> -- Se responde temporalmente (no se cierra) con el documento No. 2019EE28047, cuyo asunto es: DEVOLUCION UAECD 2019ER13 - Se respondio con el documento No. 2019EE28050, cuyo asunto es: COMUNICACION DEVOLUCION A SHD POR COMPETENCIA</t>
  </si>
  <si>
    <t>2019ER12928</t>
  </si>
  <si>
    <t>REMISION DEL RADICADO 2019ER55533 DEL 13-05-2019 - HERNAN RODRIGUEZ CARRIZOSA - MODIFICACION USO Y DESTINO</t>
  </si>
  <si>
    <t xml:space="preserve"> - Se respondio con el documento No. 2019EE27773, cuyo asunto es: 2019ER12928 SE ADICIONA DOCUMENTOS A RAD 2019 550931 TR 42</t>
  </si>
  <si>
    <t>2019ER12929</t>
  </si>
  <si>
    <t>TRASLADO SOLICITUD SOLICITUD 2019ER50802 - MERCEDES BOJACA SIERRA Y JOSE ANCENO QUINTERO GUZMAN - SOLICITUD INCORPORACION CATASTRAL</t>
  </si>
  <si>
    <t>SE LE TRANSFIERE A LUIS BERNARDO SANDOVAL
Respondido por: LJIMENEZ
Fecha Respuesta: 07-06-2019</t>
  </si>
  <si>
    <t>2019ER12931</t>
  </si>
  <si>
    <t>TRASLADO RADICADO 2019ER51079 - YENNY LIZETH GONZALEZ DIAZ - REVISION AVALUO</t>
  </si>
  <si>
    <t xml:space="preserve"> - Se respondio con el documento No. 2019EE27887, cuyo asunto es: RADICACION 2019-592485</t>
  </si>
  <si>
    <t>2019ER12945</t>
  </si>
  <si>
    <t>TRASLADO SOLICITUD RADICADO 2019ER46846 OÑATE RINCON WILLIAM ERNESTO SOLICITUD REVISION DE AVALUO</t>
  </si>
  <si>
    <t xml:space="preserve"> - Se respondio con el documento No. 2019EE28016, cuyo asunto es: TRASLADO DE SHD</t>
  </si>
  <si>
    <t>2019ER12933</t>
  </si>
  <si>
    <t>TRASLADO RADICADO 2019ER50411 - FAUSTO MARIN REYES - SOLICITUD VERIFICACION USO Y DESTINO</t>
  </si>
  <si>
    <t>POR ERROR DE ASIGNACION NO TENER EN CUENTA ESTE TRAMITE SE LE TRANSFIERE AL FUNCIONARIO LUIS BERNARDO SANDOVAL
Respondido por: LJIMENEZ
Fecha Respuesta: 07-06-2019</t>
  </si>
  <si>
    <t>2019ER12935</t>
  </si>
  <si>
    <t>REMISION TRASLADO POR COMPETENCIA - RAD. 2019ER54279</t>
  </si>
  <si>
    <t xml:space="preserve"> - Se respondio con el documento No. 2019EE27765, cuyo asunto es: CORDIS 2019ER12935 RADICACIONES 589411-589415-589420-589843-589845-589847-589852</t>
  </si>
  <si>
    <t>2019ER12946</t>
  </si>
  <si>
    <t>CENTRAL DE ABASTOS DEL NORTE CODABAS</t>
  </si>
  <si>
    <t>SE TRANSFIERE A LA SIE POR SER TRAMITE DE SU COMPETENCIA
Respondido por: NPASTRAN
Fecha Respuesta: 08-08-2019</t>
  </si>
  <si>
    <t>2019ER12936</t>
  </si>
  <si>
    <t>REMISION TRASLADO POR COMPETENCIA - RAD. 2019ER54336</t>
  </si>
  <si>
    <t xml:space="preserve"> - Se respondio con el documento No. 2019EE27767, cuyo asunto es: CORDIS 2019ER12936 OFICIO</t>
  </si>
  <si>
    <t>2019ER12937</t>
  </si>
  <si>
    <t>REMISION TRASLADO POR COMPETENCIA - RAD. 2019ER54434</t>
  </si>
  <si>
    <t>SE DA TRASLADO A LA SIE SOLICITA INFORMACION PORQUE BAJO EL AVALUO
Respondido por: MSANDOVAL
Fecha Respuesta: 07-06-2019</t>
  </si>
  <si>
    <t>2019ER12938</t>
  </si>
  <si>
    <t>REMISION TRASLADO POR COMPETENCIA - RAD. 2019ER54435</t>
  </si>
  <si>
    <t>2019ER12939</t>
  </si>
  <si>
    <t>REMISION TRASLADO POR COMPETENCIA - RAD. 2019ER54502</t>
  </si>
  <si>
    <t>2019ER12940</t>
  </si>
  <si>
    <t>REMISION TRASLADO POR COMPETENCIA - RAD. 2019ER54620</t>
  </si>
  <si>
    <t xml:space="preserve"> - Se respondio con el documento No. 2019EE27820, cuyo asunto es: CORDIS 2019ER12940 SE GENERO LA RADICACION 2019-590244</t>
  </si>
  <si>
    <t>2019ER12941</t>
  </si>
  <si>
    <t>REMISION TRASLADO POR COMPETENCIA - RAD. 2019ER54677</t>
  </si>
  <si>
    <t xml:space="preserve"> - Se respondio con el documento No. 2019EE27830, cuyo asunto es: CORDIS 2019ER12941 SE GENERO LA RADICACION 2019-590383</t>
  </si>
  <si>
    <t>2019ER12950</t>
  </si>
  <si>
    <t>SE TRANSFIERE AL CENTRO DE DOCUMENTACION A SOLICITUD DEL INGENIERO ALBERTO FRANCO SILVA
RESPONDIDO POR: LJIMENEZ
FECHA RESPUESTA: 07-06-2019</t>
  </si>
  <si>
    <t>2019ER12942</t>
  </si>
  <si>
    <t>REMISION TRASLADO POR COMPETENCIA - RAD. 2019ER54691</t>
  </si>
  <si>
    <t xml:space="preserve"> - Se respondio con el documento No. 2019EE27835, cuyo asunto es: CORDIS 2019ER12942 SE GENERO LA RADICACIONES 590560-590610</t>
  </si>
  <si>
    <t>2019ER12943</t>
  </si>
  <si>
    <t>REMISION TRASLADO POR COMPETENCIA - RAD. 2019ER57092</t>
  </si>
  <si>
    <t xml:space="preserve"> - Se respondio con el documento No. 2019EE27838, cuyo asunto es: CORDIS 2019ER12943 SE GENERO LA RADICACION 2019-555619 ADICION</t>
  </si>
  <si>
    <t>2019ER12947</t>
  </si>
  <si>
    <t>REMISION TRASLADO RADICADO 2019ER48992 - MARIA AMPARO DEVIS ESTRADA - ACTUALIZACION DE NOMBRE</t>
  </si>
  <si>
    <t xml:space="preserve"> - Se respondio con el documento No. 2019EE28017, cuyo asunto es: ACTUALIZACION JURIDICA</t>
  </si>
  <si>
    <t>2019ER12948</t>
  </si>
  <si>
    <t xml:space="preserve"> - Se respondio con el documento No. 2019EE28015, cuyo asunto es: RPTA 2019ER12948</t>
  </si>
  <si>
    <t>2019ER12951</t>
  </si>
  <si>
    <t>TRASLADO DERECHO DE PETICION RAD. 8002019ER7629 - SOLICITUD PLANO CERTIFICADO POR LA AUTORIDAD CATASTRAL - ORTEGA HERNANDEZ JACQUELINE</t>
  </si>
  <si>
    <t xml:space="preserve"> - Se respondio con el documento No. 2019EE28320, cuyo asunto es: 2019ER12951 SE INFORMA REQUISITO CERTIFICADO PERTENENCIA</t>
  </si>
  <si>
    <t>2019ER12953</t>
  </si>
  <si>
    <t>TRASLADO DERECHO DE PETICION RAD. 8002019ER7202 - SOLICITUD PLANO PREDIAL - CAICEDO BENAVIDES FERNANDO</t>
  </si>
  <si>
    <t xml:space="preserve"> - Se respondio con el documento No. 2019EE28321, cuyo asunto es: 2019ER14344 SE INFORMA REQUISITOS CERTIFICADO PERTENENCIA</t>
  </si>
  <si>
    <t>2019ER12955</t>
  </si>
  <si>
    <t>TRASLADO DERECHO DE PETICION RAD. 8002019ER6694 - SOLICITUD DE INFORMACION - LUIS FERNANDO ALVARADO C</t>
  </si>
  <si>
    <t>SE TRANFIERE PARA SU CONICIMIENTO Y FINES PERTINENTESTRASLADO IGAC CONTRALORÍA REQUIERE INFORMACIÓN CARTOGRÁFICA HUMEDALES DE BOGOTÁ D.C.
Respondido por: JRAMOS
Fecha Respuesta: 11-06-2019</t>
  </si>
  <si>
    <t>2019ER12957</t>
  </si>
  <si>
    <t>TRASLADO DEL OFICIO 2019CS0I5520-1 - LUZ SSTELLA PRIETO DE ALARCON</t>
  </si>
  <si>
    <t>PARA SU CONOCIMIENTO Y FINES PERTINENTE
Respondido por: JRAMOS
Fecha Respuesta: 11-06-2019</t>
  </si>
  <si>
    <t>2019ER12960</t>
  </si>
  <si>
    <t>FISCALIA GENREAL DE LA NACION</t>
  </si>
  <si>
    <t xml:space="preserve"> - Se respondio con el documento No. 2019EE26209, cuyo asunto es: UAECD 2019ER12960</t>
  </si>
  <si>
    <t>2019ER12962</t>
  </si>
  <si>
    <t>SE DIO RESPUESTA CON EL EE26810 DEL 29-05-2019
Respondido por: ECARABALLO
Fecha Respuesta: 30-05-2019</t>
  </si>
  <si>
    <t>2019ER12965</t>
  </si>
  <si>
    <t>SE DIO RESPUESTA CON EL EE26181 DEL 29-05-2019
Respondido por: ECARABALLO
Fecha Respuesta: 30-05-2019</t>
  </si>
  <si>
    <t>2019ER12967</t>
  </si>
  <si>
    <t>SE DIO RESPUESTA CON EL EE26184 DEL 29-05-2019
Respondido por: ECARABALLO
Fecha Respuesta: 30-05-2019</t>
  </si>
  <si>
    <t>2019ER12969</t>
  </si>
  <si>
    <t xml:space="preserve"> - Se respondio con el documento No. 2019EE26385, cuyo asunto es: UAECD 2019ER12969</t>
  </si>
  <si>
    <t>2019ER12971</t>
  </si>
  <si>
    <t xml:space="preserve"> - Se respondio con el documento No. 2019EE26644, cuyo asunto es: UAECD 2019ER12971</t>
  </si>
  <si>
    <t>2019ER12966</t>
  </si>
  <si>
    <t>SE DIO RESPUESTA CON EL EE26183 DEL 29-05-2019
Respondido por: ECARABALLO
Fecha Respuesta: 30-05-2019</t>
  </si>
  <si>
    <t>2019ER12974</t>
  </si>
  <si>
    <t>SOLICITUD DE INFORMACION OF 2019EE81258-C</t>
  </si>
  <si>
    <t>SE REASIGNA PARA GENERAR CAMBIO DE NOMBRE
Respondido por: NPASTRAN
Fecha Respuesta: 10-06-2019</t>
  </si>
  <si>
    <t>2019ER12976</t>
  </si>
  <si>
    <t xml:space="preserve"> - Se respondio con el documento No. 2019EE26642, cuyo asunto es: UAECD  2019ER12976</t>
  </si>
  <si>
    <t>2019ER12968</t>
  </si>
  <si>
    <t>SE DIO RESPUESTA CON EL EE26185 DEL 29-05-2019
Respondido por: ECARABALLO
Fecha Respuesta: 30-05-2019</t>
  </si>
  <si>
    <t>2019ER12978</t>
  </si>
  <si>
    <t xml:space="preserve"> - Se respondio con el documento No. 2019EE27578, cuyo asunto es: 2019ER12978 // SOLICITUD DE INFORMACIÓN // ANEXO CD</t>
  </si>
  <si>
    <t>2019ER12975</t>
  </si>
  <si>
    <t xml:space="preserve"> - Se respondio con el documento No. 2019EE26643, cuyo asunto es: UAECD 2019ER12975</t>
  </si>
  <si>
    <t>2019ER12981</t>
  </si>
  <si>
    <t xml:space="preserve"> - Se respondio con el documento No. 2019EE26641, cuyo asunto es: UAECD  2019ER12981</t>
  </si>
  <si>
    <t>2019ER12982</t>
  </si>
  <si>
    <t xml:space="preserve"> - Se respondio con el documento No. 2019EE26640, cuyo asunto es: UAECD  2019ER12982</t>
  </si>
  <si>
    <t>2019ER12983</t>
  </si>
  <si>
    <t xml:space="preserve"> -- Se responde temporalmente (no se cierra) con el documento No. 2019EE26899, cuyo asunto es: UAECD 2019ER12983/2019R12 - Se respondio con el documento No. 2019EE26957, cuyo asunto es: UAECD 2019ER12983 TRASLADO A LA SH</t>
  </si>
  <si>
    <t>2019ER12984</t>
  </si>
  <si>
    <t xml:space="preserve"> - Se respondio con el documento No. 2019EE26856, cuyo asunto es: UAECD  2019ER12984</t>
  </si>
  <si>
    <t>2019ER12985</t>
  </si>
  <si>
    <t xml:space="preserve"> - Se respondio con el documento No. 2019EE26639, cuyo asunto es: UAECD  2019ER12985</t>
  </si>
  <si>
    <t>2019ER12987</t>
  </si>
  <si>
    <t xml:space="preserve"> - Se respondio con el documento No. 2019EE26638, cuyo asunto es: UAECD  2019ER12987</t>
  </si>
  <si>
    <t>2019ER12986</t>
  </si>
  <si>
    <t>2019EE26899
Respondido por: NOCHOA
Fecha Respuesta: 01-06-2019</t>
  </si>
  <si>
    <t>2019ER12988</t>
  </si>
  <si>
    <t xml:space="preserve"> - Se respondio con el documento No. 2019EE26823, cuyo asunto es: UAECD  2019ER12988</t>
  </si>
  <si>
    <t>2019ER12989</t>
  </si>
  <si>
    <t>SE REASIGNA A NANCY A OCHOA
Respondido por: NPASTRAN
Fecha Respuesta: 05-06-2019</t>
  </si>
  <si>
    <t>2019ER12990</t>
  </si>
  <si>
    <t xml:space="preserve"> - Se respondio con el documento No. 2019EE26828, cuyo asunto es: UAECD  2019ER12990</t>
  </si>
  <si>
    <t>2019ER12998</t>
  </si>
  <si>
    <t>SOLICITUD INFOMACION</t>
  </si>
  <si>
    <t xml:space="preserve"> - Se respondio con el documento No. 2019EE26208, cuyo asunto es: UAECD2019ER12998</t>
  </si>
  <si>
    <t>2019ER12991</t>
  </si>
  <si>
    <t xml:space="preserve"> -- Se responde temporalmente (no se cierra) con el documento No. 2019EE26959, cuyo asunto es: UAECD  2019ER12991 TRASLA -- Se responde temporalmente (no se cierra) con el documento No. 2019EE26958, cuyo asunto es: UAECD  2019ER12991 - Se respondio con el documento No. 2019EE26960, cuyo asunto es: UAECD 2019ER12991 TRASLADO AL IGAC</t>
  </si>
  <si>
    <t>2019ER13002</t>
  </si>
  <si>
    <t>TRASLADO SOLICITUD DE REVISION DE AVALUO JUNTA DE ACCION COMUNAL BARRIO DANUBIO AZUL</t>
  </si>
  <si>
    <t xml:space="preserve"> -- Se responde temporalmente (no se cierra) con el documento No. 2019EE27597, cuyo asunto es: 2019ER13002 SE TRASLADA A - Se respondio con el documento No. 2019EE27598, cuyo asunto es: 2019ER13002 SE TRASLADA SDH</t>
  </si>
  <si>
    <t>2019ER12993</t>
  </si>
  <si>
    <t>2019ER12994</t>
  </si>
  <si>
    <t xml:space="preserve"> - Se respondio con el documento No. 2019EE26554, cuyo asunto es: UAECD 2019ER12994</t>
  </si>
  <si>
    <t>2019ER12995</t>
  </si>
  <si>
    <t xml:space="preserve"> - Se respondio con el documento No. 2019EE26557, cuyo asunto es: UAECD 2019ER12995</t>
  </si>
  <si>
    <t>2019ER12997</t>
  </si>
  <si>
    <t xml:space="preserve"> - Se respondio con el documento No. 2019EE26194, cuyo asunto es: UAECD 2019 ER 12997 ADICION DE DOCUMENTOS RAD 2019-509168</t>
  </si>
  <si>
    <t>2019ER13004</t>
  </si>
  <si>
    <t>SOLICITUD CERTIFICADO DE TRADICION DEL INMUEBLE</t>
  </si>
  <si>
    <t>MINISTERIO DE DEFENSA POLICIA NACIONAL - SUBIN GRUIJ 29</t>
  </si>
  <si>
    <t xml:space="preserve"> - Se respondio con el documento No. 2019EE26215, cuyo asunto es: UAECD 2019ER 13004</t>
  </si>
  <si>
    <t>2019ER13006</t>
  </si>
  <si>
    <t xml:space="preserve"> - Se respondio con el documento No. 2019EE26564, cuyo asunto es: UAECD 2019ER13006</t>
  </si>
  <si>
    <t>2019ER13003</t>
  </si>
  <si>
    <t>SU OFICIO N° 2019EE1669 DE FECHA 27-03-2019 - NOTA DEVOLUTIVA - VARIOS PREDIOS RESOLUCION N° 193-2014</t>
  </si>
  <si>
    <t>2019ER13007</t>
  </si>
  <si>
    <t>REMISION TRASLADO RADICADO 1-2019-32861 - LUIS FERNANDO RODRIGUEZ BOBADILLA - SOLICITUD ARCHIVO CON BASE DE DATOS</t>
  </si>
  <si>
    <t>SE TRANFIERE PARA SU CONOCIMIENTO Y FINES PERTINENTES SE TRANSFIERE SOLICITA BASE DE DATOS DE TODOAS LOS PRESIOS PH DE BOGOTÁ.
Respondido por: JRAMOS
Fecha Respuesta: 11-06-2019</t>
  </si>
  <si>
    <t>2019ER13009</t>
  </si>
  <si>
    <t xml:space="preserve"> - Se respondio con el documento No. 2019EE26586, cuyo asunto es: UAECD 2019ER12969</t>
  </si>
  <si>
    <t>2019ER13011</t>
  </si>
  <si>
    <t xml:space="preserve"> - Se respondio con el documento No. 2019EE26562, cuyo asunto es: UAECD 2019ER13011</t>
  </si>
  <si>
    <t>2019ER13028</t>
  </si>
  <si>
    <t xml:space="preserve"> - Se respondio con el documento No. 2019EE26597, cuyo asunto es: 2019ER7496 SE GENERA CERTIFICADO CATASTRAL</t>
  </si>
  <si>
    <t>2019ER13059</t>
  </si>
  <si>
    <t>SE EMITIO RTA CON OFICIO 2019EE28316
Respondido por: NIOCHOA
Fecha Respuesta: 12-06-2019</t>
  </si>
  <si>
    <t>2019ER13062</t>
  </si>
  <si>
    <t>SOLICITUD AVALUO CATASTRAL - JORGE ALEXANDER AMAYA MARTINEZ</t>
  </si>
  <si>
    <t xml:space="preserve"> - Se respondio con el documento No. 2019EE28316, cuyo asunto es: 2019ER13059 - 2019ER13062</t>
  </si>
  <si>
    <t>2019ER13064</t>
  </si>
  <si>
    <t>SOLICITUD DE DESIGNACION DE TECNICO CATASTRAL - PARA EL 24-06-2019 A LAS
8:00AM</t>
  </si>
  <si>
    <t>SE ENVIO CON EL 2019 EE 27325
Respondido por: A51607970
Fecha Respuesta: 05-06-2019</t>
  </si>
  <si>
    <t>2019ER13067</t>
  </si>
  <si>
    <t>SOLICITUD CERTIFICACION ESPECIAL</t>
  </si>
  <si>
    <t>RESPONDIDO CON 2019EE28315</t>
  </si>
  <si>
    <t>2019ER13069</t>
  </si>
  <si>
    <t>JUZGADO TREINTA CIVIL DEL CIRCUITO DE BOGOTA DC</t>
  </si>
  <si>
    <t>SE GENERO LA RADICACIN 2019-578757
Respondido por: LJIMENEZ
Fecha Respuesta: 05-06-2019</t>
  </si>
  <si>
    <t>2019ER13078</t>
  </si>
  <si>
    <t>SE GENEWRA RADICCIÓN 2019 575044 TR 71
Respondido por: JRAMOS
Fecha Respuesta: 04-06-2019</t>
  </si>
  <si>
    <t>2019ER13081</t>
  </si>
  <si>
    <t>J.A.C. TUNA ALTA</t>
  </si>
  <si>
    <t>SE TRASNFIERE A LA SIFJ PARA ATENDER SOLICITUD
Respondido por: NPASTRAN
Fecha Respuesta: 12-06-2019</t>
  </si>
  <si>
    <t>2019ER13082</t>
  </si>
  <si>
    <t>REMISION TRASLADO - REVISION DE AVALUO - MARTHA LUCIA GUTIERREZ CARDONA - CASA 7</t>
  </si>
  <si>
    <t>SE GENERA RAD 2019 569334 TR 42
Respondido por: JRAMOS
Fecha Respuesta: 31-05-2019</t>
  </si>
  <si>
    <t>2019ER13083</t>
  </si>
  <si>
    <t>REMISION TRASLADO - REVISION DE AVALUO - MARIA ISABEL ORTIZ DE GARZON - CASA 11</t>
  </si>
  <si>
    <t>SE GENERA RAD 2019 569614 TR 42
Respondido por: JRAMOS
Fecha Respuesta: 31-05-2019</t>
  </si>
  <si>
    <t>2019ER13084</t>
  </si>
  <si>
    <t>REMISION TRASLADO - REVISION DE AVALUO - MARCOS FUQUENE MONROY - CASA 16</t>
  </si>
  <si>
    <t>SE GENERA RAD 2019 569720 TR 42
Respondido por: JRAMOS
Fecha Respuesta:</t>
  </si>
  <si>
    <t>2019ER13085</t>
  </si>
  <si>
    <t>REMISION TRASLADO - REVISION DE AVALUO - WILLIAM LUIS FERNANDO RODRIGUEZ SALCEDO - CASA19</t>
  </si>
  <si>
    <t>SE GENERA RAD 2019 569869 TR 42
Respondido por: JRAMOS
Fecha Respuesta: 31-05-2019</t>
  </si>
  <si>
    <t>2019ER13086</t>
  </si>
  <si>
    <t>REMISION TRASLADO - REVISION DE AVALUO - GARCIA ARDILA CARLOS E - CASA 26</t>
  </si>
  <si>
    <t>SE GENERA RAD 2019 2019 569994 TR 42
Respondido por: JRAMOS
Fecha Respuesta: 31-05-2019</t>
  </si>
  <si>
    <t>2019ER13087</t>
  </si>
  <si>
    <t>REMISION TRASLADO - REVISION DE AVALUO - JENNY CAROLINA DELGADO SANTANA - CASA 28</t>
  </si>
  <si>
    <t>SOLICITUD SIN FIRMA
Respondido por: JRAMOS
Fecha Respuesta: 31-05-2019</t>
  </si>
  <si>
    <t>2019ER13088</t>
  </si>
  <si>
    <t>REMISION TRASLADO - REVISION DE AVALUO - BEATRIZ EUGENIA BONILLA REYES - CASA 32</t>
  </si>
  <si>
    <t>2019ER13088 SE GENERA RAD 2019 13088 TR 42
Respondido por: JRAMOS
Fecha Respuesta: 31-05-2019</t>
  </si>
  <si>
    <t>2019ER13089</t>
  </si>
  <si>
    <t>REMISION TRASLADO - REVISION DE AVALUO - LUZ DEICY GUZMAN GALICIA - CASA 33</t>
  </si>
  <si>
    <t>SE GENERA LA RAD 2019 574480 TRAMITE 42
RESPONDIDO POR: ACARRERO
FECHA RESPUESTA: 04-06-2019</t>
  </si>
  <si>
    <t>2019ER13090</t>
  </si>
  <si>
    <t>REMISION TRASLADO - REVISION DE AVALUO - LUZ MARY GONZALEZ JIMENEZ  CASA 35</t>
  </si>
  <si>
    <t>SE GENERA LA RAD 2019 574776 TRAMITE 42
RESPONDIDO POR: ACARRERO
FECHA RESPUESTA: 04-06-2019</t>
  </si>
  <si>
    <t>2019ER13091</t>
  </si>
  <si>
    <t>REMISION TRASLADO - REVISION DE AVALUO - ROSALBA TICORA ARIAS - CASA 42</t>
  </si>
  <si>
    <t>SE GENERA LA RAD 2019 574891 TRAMITE 42
RESPONDIDO POR: ACARRERO
FECHA RESPUESTA: 04-06-2019</t>
  </si>
  <si>
    <t>2019ER13092</t>
  </si>
  <si>
    <t>REMISION TRASLADO - REVISION DE AVALUO - LUZ JANETH SALINAS CASTELLANOS - CASA 43</t>
  </si>
  <si>
    <t>SE GENERA LA RAD 2019 574935  TRAMITE 42
RESPONDIDO POR: ACARRERO
FECHA RESPUESTA: 04-06-2019</t>
  </si>
  <si>
    <t>2019ER13093</t>
  </si>
  <si>
    <t>REMISION TRASLADO - REVISION DE AVALUO - NESTOR ALFREDO GARZON CASTRO - CASA 44</t>
  </si>
  <si>
    <t xml:space="preserve"> - Se respondio con el documento No. 2019EE26882, cuyo asunto es: 2019ER13093 // REVISION DE AVALUO CATASTRAL</t>
  </si>
  <si>
    <t>2019ER13094</t>
  </si>
  <si>
    <t>REMISION TRASLADO - REVISION DE AVALUO - LUIS ARMANDO VELOZA MALDONADO - CASA 45</t>
  </si>
  <si>
    <t>SE RADICA TR REVISION DE AVALUO 2019-575787 SE CIERRA CORDIS
RESPONDIDO POR: MRLOPEZ
FECHA RESPUESTA: 31-05-2019</t>
  </si>
  <si>
    <t>2019ER13095</t>
  </si>
  <si>
    <t>REMISION TRASLADO - REVISION DE AVALUO - OLGA PATRICIA NEMEGUEN PLAZAS - CASA 51</t>
  </si>
  <si>
    <t>SOLICITUD REVISION DE AVALUO RAD 2019-233565 EN PROCESO NOTIFICACION PERSONAL SE REMITE RESOLUCION 2019-28628  DE 04/23/2019 - NOTIFICAR SE CIERRA CORDIS PORQUE YA EXISTE RAD EN MENCION
Respondido por: MRLOPEZ
Fecha Respuesta: 31-05-2019</t>
  </si>
  <si>
    <t>2019ER13096</t>
  </si>
  <si>
    <t>REMISION TRASLADO - REVISION DE AVALUO - JACQUELINE SANABRIA PENAGOS - CASA 60</t>
  </si>
  <si>
    <t>SE RADICA TR REVISION DE AVALUO 2019-575819 SE CIERRA CORDIS
RESPONDIDO POR: MRLOPEZ
FECHA RESPUESTA: 04-06-2019</t>
  </si>
  <si>
    <t>2019ER13097</t>
  </si>
  <si>
    <t>REMISION TRASLADO - REVISION DE AVALUO - ELIAS ORTIZ - CASA 63</t>
  </si>
  <si>
    <t xml:space="preserve"> - Se respondio con el documento No. 2019EE26796, cuyo asunto es: UAECD2019ER13097</t>
  </si>
  <si>
    <t>2019ER13098</t>
  </si>
  <si>
    <t>REMISION TRASLADO - REVISION DE AVALUO - MARIA FANNY GACHARNA PARRA - CASA 68</t>
  </si>
  <si>
    <t>SE GENERO RADICACION 2019-569627
Respondido por: LJIMENEZ
Fecha Respuesta: 31-05-2019</t>
  </si>
  <si>
    <t>2019ER13099</t>
  </si>
  <si>
    <t>REMISION TRASLADO - REVISION DE AVALUO - ESPERANZA RODRIGUEZ PERILLA CASA 69</t>
  </si>
  <si>
    <t>2019ER13100</t>
  </si>
  <si>
    <t>REMISION TRASLADO - REVISION DE AVALUO - GERMAN SERRANO - CASA 77</t>
  </si>
  <si>
    <t>SE GENERO RADICACION 2019-569791
Respondido por: LJIMENEZ
Fecha Respuesta: 31-05-2019</t>
  </si>
  <si>
    <t>2019ER13101</t>
  </si>
  <si>
    <t>SE GENERA RAD 2019-602873 TR71
Respondido por: NIOCHOA
Fecha Respuesta: 11-06-2019</t>
  </si>
  <si>
    <t>2019ER13102</t>
  </si>
  <si>
    <t>REMISION TRASLADO - REVISION DE AVALUO - MARTHA ESTELA TELLEZ FERNANDEZ - CASA 79</t>
  </si>
  <si>
    <t xml:space="preserve"> - Se respondio con el documento No. 2019EE26820, cuyo asunto es: UAECD2019ER13102</t>
  </si>
  <si>
    <t>2019ER13103</t>
  </si>
  <si>
    <t>REMISION TRASLADO - REVISION DE AVALUO - MANUEL VICENTE NAVARRETE NARVAEZ - CASA 80</t>
  </si>
  <si>
    <t>SE GENERO RADICACION 2019-569885
Respondido por: LJIMENEZ
Fecha Respuesta: 31-05-2019</t>
  </si>
  <si>
    <t>2019ER13104</t>
  </si>
  <si>
    <t>REMISION TRASLADO - REVISION DE AVALUO - OLIVERIO CUCHUMBE NOSCUE - CASA 85</t>
  </si>
  <si>
    <t xml:space="preserve"> - Se respondio con el documento No. 2019EE26838, cuyo asunto es: UAECD2019ER 13104</t>
  </si>
  <si>
    <t>2019ER13105</t>
  </si>
  <si>
    <t>REMISION TRASLADO - REVISION DE AVALUO - CIRO HERNANDO RINCON - CASA 90</t>
  </si>
  <si>
    <t>SE GENERO RADICACION 2019-
Respondido por: LJIMENEZ
Fecha Respuesta: 31-05-2019</t>
  </si>
  <si>
    <t>2019ER13106</t>
  </si>
  <si>
    <t>REMISION TRASLADO - REVISION DE AVALUO - MARIA EMPERATRIZ TRIANA TRIANA - CASA 96</t>
  </si>
  <si>
    <t>SE GENERO RADICACION 2019-570450
Respondido por: JMONJE
Fecha Respuesta: 31-05-2019</t>
  </si>
  <si>
    <t>2019ER13107</t>
  </si>
  <si>
    <t>EXPEDICION DE CERTIFICADO DE CABIDA Y LINDEROS CON ANEXO PLANIMETRIA DEL PREDIO</t>
  </si>
  <si>
    <t xml:space="preserve"> - Se respondio con el documento No. 2019EE28269, cuyo asunto es: 2019ER13107 SE GENERA RAD 2019-602555 TR 74</t>
  </si>
  <si>
    <t>2019ER13108</t>
  </si>
  <si>
    <t>REMISION TRASLADO - REVISION DE AVALUO - EDUARDO GONZALEZ VILLALOBOS - CASA 103</t>
  </si>
  <si>
    <t>SE GENERO RAD. 2019-570743
Respondido por: JMONJE
Fecha Respuesta: 31-05-2019</t>
  </si>
  <si>
    <t>2019ER13109</t>
  </si>
  <si>
    <t>REMISION TRASLADO - REVISION DE AVALUO - NELIDA SANCHEZ FERNANDEZ - CASA 110</t>
  </si>
  <si>
    <t>SE GENERO RAD. 2019-570892
Respondido por: JMONJE
Fecha Respuesta: 31-05-2019</t>
  </si>
  <si>
    <t>2019ER13110</t>
  </si>
  <si>
    <t>REMISION TRASLADO - REVISION DE AVALUO - NELIDA SANCHEZ FERNANDEZ - CASA 111</t>
  </si>
  <si>
    <t>ALCANCE A RAD.2019-570892
Respondido por: JMONJE
Fecha Respuesta: 31-05-2019</t>
  </si>
  <si>
    <t>2019ER13112</t>
  </si>
  <si>
    <t>REMISION TRASLADO - REVISION DE AVALUO - ADOLFO SEPULVEDA ARBELAEZ - CASA 120</t>
  </si>
  <si>
    <t>SE GENERA LA RAD 2019 575102 TRAMITE 42
RESPONDIDO POR: ACARRERO
FECHA RESPUESTA: 04-06-2019</t>
  </si>
  <si>
    <t>2019ER13113</t>
  </si>
  <si>
    <t>REMISION TRASLADO - REVISION DE AVALUO - GARCIA BARCO JUAN CARLOS - CASA 127</t>
  </si>
  <si>
    <t>SE GENERA LA RAD 2019 575225 TRAMITE 42
RESPONDIDO POR: ACARRERO
FECHA RESPUESTA: 04-06-2019</t>
  </si>
  <si>
    <t>2019ER13114</t>
  </si>
  <si>
    <t>REMISION TRASLADO - REVISION DE AVALUO - JUAN ANDRES RUIZ NEIRA - CASA 137</t>
  </si>
  <si>
    <t>SE GENERA LA RAD 2019 575476 TRAMITE 42
RESPONDIDO POR: ACARRERO
FECHA RESPUESTA: 04-06-2019</t>
  </si>
  <si>
    <t>2019ER13115</t>
  </si>
  <si>
    <t>REMISION TRASLADO - REVISION DE AVALUO - NIDIA ELIZABETH PINTO PEREZ - CASA 139</t>
  </si>
  <si>
    <t>SE GENERA LA RAD 2019 575643 TRAMITE 42
RESPONDIDO POR: ACARRERO
FECHA RESPUESTA: 04-06-2019</t>
  </si>
  <si>
    <t>2019ER13118</t>
  </si>
  <si>
    <t>SE GENERO RADICACION 2019-569699
Respondido por: LJIMENEZ
Fecha Respuesta: 31-05-2019</t>
  </si>
  <si>
    <t>2019ER13120</t>
  </si>
  <si>
    <t>SE GENERO LA RADICACIN 2019-578468
Respondido por: LJIMENEZ
Fecha Respuesta: 05-06-2019</t>
  </si>
  <si>
    <t>2019ER13122</t>
  </si>
  <si>
    <t>SE GENERA RAD 2019 575446
Respondido por: JRAMOS
Fecha Respuesta: 04-06-2019</t>
  </si>
  <si>
    <t>2019ER13123</t>
  </si>
  <si>
    <t>SOLICITUD CERTIFICACION DEL AVALUO CON DESTINO AL JUZGADO SEPTIMO DE FAMILIA DE BOGOTA</t>
  </si>
  <si>
    <t xml:space="preserve"> - Se respondio con el documento No. 2019EE27801, cuyo asunto es: UAECD2019ER13123</t>
  </si>
  <si>
    <t>2019ER13125</t>
  </si>
  <si>
    <t>SOLICITUD DE INFORMACION Y REQUERIMIENTO DE COPIAS DE DOCUMENTOS RADICACION 1-2019-06616</t>
  </si>
  <si>
    <t xml:space="preserve"> -- Se responde temporalmente (no se cierra) con el documento No. 2019EE28265, cuyo asunto es: 2019ER13125 - Se respondio con el documento No. 2019EE28266, cuyo asunto es: TRASLADO 2019ER13125</t>
  </si>
  <si>
    <t>2019ER13130</t>
  </si>
  <si>
    <t xml:space="preserve"> -- Se responde temporalmente (no se cierra) con el documento No. 2019EE28267, cuyo asunto es: 2019ER13130 - Se respondio con el documento No. 2019EE28268, cuyo asunto es: TRASLADO 2019ER13130</t>
  </si>
  <si>
    <t>2019ER13126</t>
  </si>
  <si>
    <t>SOLICITUD CUMPLIMIENTO RESOLUCION N° 0443 DEL 14-03-2019</t>
  </si>
  <si>
    <t xml:space="preserve"> - Se respondio con el documento No. 2019EE28897, cuyo asunto es: RPTA 2019ER13126,SE REENVIA COPIA OFICIO CITACIÓN A NOTIFICACION PERSONAL</t>
  </si>
  <si>
    <t>2019ER13128</t>
  </si>
  <si>
    <t>SOLICITUD DE DISMINUCION DEL AVALUO CATASTRAL</t>
  </si>
  <si>
    <t xml:space="preserve"> - Se respondio con el documento No. 2019EE28270, cuyo asunto es: 2019ER13128 SE GENERA RAD 2019-601793 TR 42</t>
  </si>
  <si>
    <t>2019ER13136</t>
  </si>
  <si>
    <t xml:space="preserve"> - Se respondio con el documento No. 2019EE26524, cuyo asunto es: RADICACION 2019-563709</t>
  </si>
  <si>
    <t>2019ER13139</t>
  </si>
  <si>
    <t>TRASLADO RADICADO 2019ER54332 STELLA MOJICA SABOGAL</t>
  </si>
  <si>
    <t xml:space="preserve"> - Se respondio con el documento No. 2019EE28239, cuyo asunto es: RPTA 2019ER13139-SE GENERO RAD.2019-602887</t>
  </si>
  <si>
    <t>2019ER13133</t>
  </si>
  <si>
    <t>SU OFICIO N° 2019EE11669 DE FECHA 27-03-2019 - NOTA DEVOLUTIVA DE VARIOS PREDIOS</t>
  </si>
  <si>
    <t>SE DA TRASLADO PORQUE HABLA DEL CORDIS 2018ER25118 DEL QUE SE GENERARON VARIOS TR 100
Respondido por: MSANDOVAL
Fecha Respuesta: 11-06-2019</t>
  </si>
  <si>
    <t>2019ER13140</t>
  </si>
  <si>
    <t xml:space="preserve"> - Se respondio con el documento No. 2019EE26534, cuyo asunto es: UAECD 2019ER13140</t>
  </si>
  <si>
    <t>2019ER13134</t>
  </si>
  <si>
    <t>REMISION TRASLADO POR COMPETENCIA RADICADO 2019ER52403 - JOSE BENIGNO VELANDIA LACHE - VISITA AL IMBUEBLE PARA AVALUO CATASTRAL</t>
  </si>
  <si>
    <t>ESTE CORDIS VA AMARRADO DE 17 ERS LAS RESPUESTAS SON EE29105-29113-201103-29104-29123-29122
Respondido por: LJIMENEZ
Fecha Respuesta: 17-06-2019</t>
  </si>
  <si>
    <t>2019ER13135</t>
  </si>
  <si>
    <t>TRASLADO RADICADO 2019ER51977 - CONRERAS VASQUEZ MARILUZ</t>
  </si>
  <si>
    <t>SE DA TRASLADO SOLICITA INFORMACION PARA EL PAGO DE IMPUESTO PREDIAL DE UNA UNIDAD PH EL MATRIZ SE ENCUENTRA INCORPORADO SE ENCONTRO 2 RAD DPH 2017-1357461, 2017-1373577
Respondido por: MSANDOVAL
Fecha Respuesta: 11-06-2019</t>
  </si>
  <si>
    <t>2019ER13145</t>
  </si>
  <si>
    <t>SE CONTESTO CON CORDIS EE 26517
Respondido por: CARUIZ
Fecha Respuesta: 30-05-2019</t>
  </si>
  <si>
    <t>2019ER13137</t>
  </si>
  <si>
    <t>TRASLADO RADICADO 2019ER47166 - LUZ MARINA MORENO MARTINEZ - PUNTOS 1 Y 2</t>
  </si>
  <si>
    <t>SE TRANSFIERE PARA EVALUACIÓN Y RESPUESTA
Respondido por: JRAMOS
Fecha Respuesta: 30-05-2019</t>
  </si>
  <si>
    <t>2019ER13138</t>
  </si>
  <si>
    <t>TRASLADO DERECHO DE PETICION SDH N° 2019ER58035 - HERNAN HUMBERTO GARZON GONZALEZ - SOLICITUD DE INFORMACION</t>
  </si>
  <si>
    <t>SE TRASLADA SOLICITUD A LA SIE PARA QUE SE LE DE RESPUESTA A LAS INQUIETUDES DEL SOLICITANTE DE MANERA SUSTENTADA SEGÚN PETICIÓN
Respondido por: OCASTELLANOS
Fecha Respuesta: 14-06-2019</t>
  </si>
  <si>
    <t>2019ER13152</t>
  </si>
  <si>
    <t>TRASLADO SOLICITUD ANA BERTILDE FIGUEREDO SEGURA - AUMENTO EN AVALUO</t>
  </si>
  <si>
    <t xml:space="preserve"> - Se respondio con el documento No. 2019EE26665, cuyo asunto es: RESPUESTA A OFICIO 2019ER13152TRASLADO DEFENSORIA DEL PUEBLO.. SE INFORMA QUE YA EXISTE LA RAD 2019-311545 TRÁMITE REV DE AVALUO Y SE ENCUENTRA VIGENTE</t>
  </si>
  <si>
    <t>2019ER13144</t>
  </si>
  <si>
    <t xml:space="preserve"> - Se respondio con el documento No. 2019EE26517, cuyo asunto es: UAECD 2019ER13144- 2019ER 13145 Y 2019ER 13146
</t>
  </si>
  <si>
    <t>2019ER13146</t>
  </si>
  <si>
    <t>SE RESPONDIO CON EE 26517
Respondido por: CARUIZ
Fecha Respuesta: 30-05-2019</t>
  </si>
  <si>
    <t>2019ER13154</t>
  </si>
  <si>
    <t>TRASLADO DEL OFICIO 01192102899</t>
  </si>
  <si>
    <t>SE TRANSFIERE CON PLANILLA A LA GERENCIA CATASTRAL POR SER DE SU COMPETENCIA
Respondido por: LJIMENEZ
Fecha Respuesta: 07-06-2019</t>
  </si>
  <si>
    <t>2019ER13149</t>
  </si>
  <si>
    <t>OFICIO N° 2019EE20914 DEL 15-05-2019 - REMISION INFORMACION</t>
  </si>
  <si>
    <t>SE REGISTRÓ DOC ENVIADO CON 2019EE20914 EN FOLIO DE MATRÍCULA / RAD. 2019-30764. SE ARCHIVA.
Respondido por: ANREYES
Fecha Respuesta: 14-08-2019</t>
  </si>
  <si>
    <t>2019ER13157</t>
  </si>
  <si>
    <t>DERECHO DE PETICION DE ENTREGA DE INFORMACION Y DE DOCUMENTOS</t>
  </si>
  <si>
    <t>SE TRASLADA A LA FUNCIONARIA GLORIA CARDOZO
Respondido por: ZTORRES
Fecha Respuesta: 12-06-2019</t>
  </si>
  <si>
    <t>2019ER13158</t>
  </si>
  <si>
    <t xml:space="preserve">DERECHO DE PETICION AVALUO ESPECIAL 
</t>
  </si>
  <si>
    <t>SE TRASLADA A LA SUBGERENCIA DE INFORMACIÓN ECONOMICA PARA  QUE SE ATIENDA SOLICITUD
Respondido por: OCASTELLANOS
Fecha Respuesta: 14-06-2019</t>
  </si>
  <si>
    <t>2019ER13155</t>
  </si>
  <si>
    <t>REMISION TRASLADO OFICIO N° OCCES19-AZ01913 - RAD IGAC 8002019ER8554 - JUZGADO PRIMERO CIVIL - SOLICITUD AVALUO CATASTRAL</t>
  </si>
  <si>
    <t xml:space="preserve"> - Se respondio con el documento No. 2019EE27759, cuyo asunto es: UAECD 2019 ER 13155</t>
  </si>
  <si>
    <t>2019ER13168</t>
  </si>
  <si>
    <t>REMISION DE INFORMACION - SOLICITUD MUTACION CATASTRAL</t>
  </si>
  <si>
    <t>BANCOLOMBIA S.A.</t>
  </si>
  <si>
    <t xml:space="preserve"> - Se respondio con el documento No. 2019EE30001, cuyo asunto es: CORDIS 2019ER13168 // BANCLOMBIA CAMBIO NOMBRE</t>
  </si>
  <si>
    <t>2019ER13169</t>
  </si>
  <si>
    <t xml:space="preserve"> - Se respondio con el documento No. 2019EE28592, cuyo asunto es: UAECD2019ER13169 DEL 28/05/2019 //SOL CERT CAT</t>
  </si>
  <si>
    <t>2019ER13171</t>
  </si>
  <si>
    <t>RT. 47234 CORRECCION RADICADO 2018EE62570 DEL 27/12/2018 AVALUO 2018-1605</t>
  </si>
  <si>
    <t>SE TRANSFIERE CORDIS A LA SIE PARA SU RESPECTIVO TRAMITE
Respondido por: DHPEREZ
Fecha Respuesta: 31-05-2019</t>
  </si>
  <si>
    <t>2019ER13184</t>
  </si>
  <si>
    <t>ACTAS DE PAGO PARA LOS CONTRATOS DE AVALUOS IDU-UAECD</t>
  </si>
  <si>
    <t>SE ENVIO CON EL 2019 EE 27833
Respondido por: A51607970
Fecha Respuesta: 07-06-2019</t>
  </si>
  <si>
    <t>2019ER13185</t>
  </si>
  <si>
    <t>RT 48789 - SOLICITUD CORRECCION DEL AVALUO COMERCIAL NO. 2018-1070</t>
  </si>
  <si>
    <t>2019ER13187</t>
  </si>
  <si>
    <t>RT: 48972A SOLICITUD DE CORECCION DEL AVALUO COMERCIAL NO. 2019-0166</t>
  </si>
  <si>
    <t>SE TRANSFIERE CORDIS A LA SIE PARA SU RESPECTIVO TRAMITE
Respondido por: DHPEREZ
Fecha Respuesta: 30-05-2019</t>
  </si>
  <si>
    <t>2019ER13188</t>
  </si>
  <si>
    <t xml:space="preserve"> - Se respondio con el documento No. 2019EE27661, cuyo asunto es: UAECD 2019 ER 13188</t>
  </si>
  <si>
    <t>2019ER13189</t>
  </si>
  <si>
    <t>POR ERROR DE ASIGNACION NO TENER EN CUENTA ESTE TRAMITE
Respondido por: LJIMENEZ
Fecha Respuesta: 31-05-2019</t>
  </si>
  <si>
    <t>2019ER13190</t>
  </si>
  <si>
    <t>SE LE TRANSFIERE A  LA FUNCIONARIA ELENA CARABALLO
Respondido por: LJIMENEZ
Fecha Respuesta: 31-05-2019</t>
  </si>
  <si>
    <t>2019ER13191</t>
  </si>
  <si>
    <t xml:space="preserve"> - Se respondio con el documento No. 2019EE26775, cuyo asunto es: UAECD2019ER13191</t>
  </si>
  <si>
    <t>2019ER13192</t>
  </si>
  <si>
    <t>RESPUESTA SOLICITUD 2019ER7320 DEL 13/052/2019</t>
  </si>
  <si>
    <t>CAJA DE LA VIVIENDA POPULAR - CVP</t>
  </si>
  <si>
    <t xml:space="preserve"> - Se respondio con el documento No. 2019EE28905, cuyo asunto es: RESPUESTA A OFICIO 2019ER 13192. SE HACE TRASLADO DE SOLICITUD A SECRETARIA DISTRITAL DE PLANEACION POR SER DE SU COMPETENCIA</t>
  </si>
  <si>
    <t>2019ER13201</t>
  </si>
  <si>
    <t>SOLICITUD CORRECCION DE DIRECCION</t>
  </si>
  <si>
    <t>F MEDINA SAS</t>
  </si>
  <si>
    <t>SE TRASLADA A LA GERENCIA DE INF CATASTRAL TENIENDO EN CUENTA QUE EL SOLICITANTE ADJUNTA DOCUMENTO DE ESTA AREA DONDE LE INFOMAN EL AJUSTE A LA NOMENCLATURA DEL PREDIO
Respondido por: OCASTELLANOS
Fecha Respuesta: 14-06-2019</t>
  </si>
  <si>
    <t>2019ER13205</t>
  </si>
  <si>
    <t>SOLICITUD CERTIFICADO DE CABIDA Y LINDEROS RAD. 2019-196058</t>
  </si>
  <si>
    <t xml:space="preserve"> - Se respondio con el documento No. 2019EE28318, cuyo asunto es: RPTA 2019ER13205</t>
  </si>
  <si>
    <t>2019ER13208</t>
  </si>
  <si>
    <t>RESPUESTA A SOLICITUD DE INFORMACION SOBRE PREDIOS PUBLICOS RUPI 2171-26</t>
  </si>
  <si>
    <t>SE TRANFIERE A LA G.I.C. RESPECTO A PREGUNTA 9 DE OFICIO, POR INCONSISTENCIAS DE NOMENCLATURAS
Respondido por: JMONJE
Fecha Respuesta: 12-06-2019</t>
  </si>
  <si>
    <t>2019ER13209</t>
  </si>
  <si>
    <t>SOLICITUD DE INFORMACION  RADICADO  2019-37805</t>
  </si>
  <si>
    <t xml:space="preserve"> - Se respondio con el documento No. 2019EE28576, cuyo asunto es: 2019ER13209,SE ANEXA COPIA RESPUESTA DE TR 2019-37805</t>
  </si>
  <si>
    <t>2019ER13212</t>
  </si>
  <si>
    <t>CORRECCION PROPIETARIOS EN RIP Y UAECD PREDIO RUPI 2-1556 FUTURO COLEGIO PLAZA LOGISTICA DE BOSA COD. P.F. 769</t>
  </si>
  <si>
    <t>DEPARTAMENTO ADMINISTRATIVO DE LA DEFENSORIA DEL ESPACIO PÚBLICO - DADEP</t>
  </si>
  <si>
    <t xml:space="preserve"> - Se respondio con el documento No. 2019EE28753, cuyo asunto es: RPTA 2019ER13212-SE GENERO RAD.2019-617319</t>
  </si>
  <si>
    <t>2019ER13235</t>
  </si>
  <si>
    <t>REMISION POR COMPETENCIA SOLICITUD DE LA SEÑORA INGRID HERNANDEZ POLO</t>
  </si>
  <si>
    <t>2019ER13244</t>
  </si>
  <si>
    <t xml:space="preserve"> - Se respondio con el documento No. 2019EE26790, cuyo asunto es: SOLICITUD DE INFORMACION</t>
  </si>
  <si>
    <t>2019ER13245</t>
  </si>
  <si>
    <t>INFORMACION CATASTRAL VIGENTE 2019</t>
  </si>
  <si>
    <t>PATRIMONIO NATURAL</t>
  </si>
  <si>
    <t>ACTUALIZADOS 5 PREDIO. SE DIO RESPUESTA CON 2019EE28261 A LOS CORDIS 2019ER13245, 2019ER13246, 2019ER13247, 2019ER13248 Y 2019ER13249
Respondido por: LSANDOVAL
Fecha Respuesta: 11-06-2019</t>
  </si>
  <si>
    <t>2019ER13246</t>
  </si>
  <si>
    <t>2019ER13247</t>
  </si>
  <si>
    <t>2019ER13248</t>
  </si>
  <si>
    <t>2019ER13249</t>
  </si>
  <si>
    <t>2019ER13251</t>
  </si>
  <si>
    <t>JUZGADO VEINTICUATRO DE EJECUCION DE PENAS</t>
  </si>
  <si>
    <t xml:space="preserve"> - Se respondio con el documento No. 2019EE27264, cuyo asunto es: UAECD 2019ER13251</t>
  </si>
  <si>
    <t>2019ER13253</t>
  </si>
  <si>
    <t xml:space="preserve"> -- Se responde temporalmente (no se cierra) con el documento No. 2019EE27265, cuyo asunto es: UAECD 2019ER13253 - Se respondio con el documento No. 2019EE27266, cuyo asunto es: UAECD 2019ER13253</t>
  </si>
  <si>
    <t>2019ER13254</t>
  </si>
  <si>
    <t xml:space="preserve"> - Se respondio con el documento No. 2019EE27267, cuyo asunto es: UAECD  2019ER13254</t>
  </si>
  <si>
    <t>2019ER13255</t>
  </si>
  <si>
    <t xml:space="preserve"> - Se respondio con el documento No. 2019EE27268, cuyo asunto es: UAECD  2019ER13255</t>
  </si>
  <si>
    <t>2019ER13256</t>
  </si>
  <si>
    <t xml:space="preserve"> - Se respondio con el documento No. 2019EE27269, cuyo asunto es: UAECD  2019ER13256</t>
  </si>
  <si>
    <t>2019ER13257</t>
  </si>
  <si>
    <t>SE GENERA RADICACIÓN 2019-583496 TRÁMITE 71
Respondido por: OCASTELLANOS
Fecha Respuesta: 05-06-2019</t>
  </si>
  <si>
    <t>2019ER13258</t>
  </si>
  <si>
    <t>SE GENERA RAD 2019-583496.TRÁMITE 71- ES EL MISMO OFICIO DE 2019ER13257
Respondido por: OCASTELLANOS
Fecha Respuesta: 05-06-2019</t>
  </si>
  <si>
    <t>2019ER13265</t>
  </si>
  <si>
    <t>2019EE27270
Respondido por: NOCHOA
Fecha Respuesta: 04-06-2019</t>
  </si>
  <si>
    <t>2019ER13266</t>
  </si>
  <si>
    <t>2019ER13267</t>
  </si>
  <si>
    <t xml:space="preserve"> - Se respondio con el documento No. 2019EE28671, cuyo asunto es: 2019ER13267 SE IFORMA PROCESO DE PERTENENCIA</t>
  </si>
  <si>
    <t>2019ER13268</t>
  </si>
  <si>
    <t>SOLICIITUD BOLETIN CATASTRAL</t>
  </si>
  <si>
    <t xml:space="preserve"> - Se respondio con el documento No. 2019EE27271, cuyo asunto es: UAECD 2019ER13268</t>
  </si>
  <si>
    <t>2019ER13271</t>
  </si>
  <si>
    <t>2019EE27263
Respondido por: NOCHOA
Fecha Respuesta: 04-06-2019</t>
  </si>
  <si>
    <t>2019ER13272</t>
  </si>
  <si>
    <t>2019ER13273</t>
  </si>
  <si>
    <t>2019ER13280</t>
  </si>
  <si>
    <t>SE TRANSFIERE A LA S I E POR SER DE SU COMPETENCIA
Respondido por: LJIMENEZ
Fecha Respuesta: 07-06-2019</t>
  </si>
  <si>
    <t>2019ER13285</t>
  </si>
  <si>
    <t>SE GENERO LA RADICACIN 2019-578816
Respondido por: LJIMENEZ
Fecha Respuesta: 05-06-2019</t>
  </si>
  <si>
    <t>2019ER13294</t>
  </si>
  <si>
    <t>ASIGNACION LA NOMENCLATURA DOMICILIARIA</t>
  </si>
  <si>
    <t>PARA SU CONOCIMIENTO Y FINES PERTINENTES
Respondido por: JRAMOS
Fecha Respuesta: 12-06-2019</t>
  </si>
  <si>
    <t>2019ER13298</t>
  </si>
  <si>
    <t>SOLICITUD TRAMITE CABIDA DE LINDREOS</t>
  </si>
  <si>
    <t xml:space="preserve"> - Se respondio con el documento No. 2019EE27521, cuyo asunto es: RADICACIONES 2019-578630 / 580262 / 580031</t>
  </si>
  <si>
    <t>2019ER13299</t>
  </si>
  <si>
    <t xml:space="preserve"> - Se respondio con el documento No. 2019EE27206, cuyo asunto es: CORDIS 2019ER13299 SE GENERO LAS RADICACIONES 574896-574942-575160</t>
  </si>
  <si>
    <t>2019ER13300</t>
  </si>
  <si>
    <t xml:space="preserve"> - SE GENERAN RADICACIONES 2019-596030,2019-596480.2019-598898</t>
  </si>
  <si>
    <t>2019ER13301</t>
  </si>
  <si>
    <t xml:space="preserve"> - Se respondio con el documento No. 2019EE27498, cuyo asunto es: 2019ER13301 SE GENERAN RAD 2019 579973
2019 581042 2019 582731 TR 100
</t>
  </si>
  <si>
    <t>2019ER13308</t>
  </si>
  <si>
    <t>CONSTRUCCIONES ARRECIFE S.A.S.</t>
  </si>
  <si>
    <t xml:space="preserve"> - Se respondio con el documento No. 2019EE28435, cuyo asunto es: CORDIS 2019ER13308 SE GENERA LAS RAD 604349-601353-604362-604369-604374-604376-604409-604413-604551-604586-604594-604726-604747-604788-604821-604837-604918-604939</t>
  </si>
  <si>
    <t>2019ER13310</t>
  </si>
  <si>
    <t>SOLICITUD DE INFORMACION DE CATASTRO</t>
  </si>
  <si>
    <t xml:space="preserve"> - Se respondio con el documento No. 2019EE28804, cuyo asunto es: RPTA 2019ER13310</t>
  </si>
  <si>
    <t>2019ER13311</t>
  </si>
  <si>
    <t xml:space="preserve"> - Se respondio con el documento No. 2019EE28568, cuyo asunto es: RESPUESTA A OFICIO 2019ER13311.SE INFORMA QUE DEBE ALLEGAR ALGUN IDENTIFICADOR PREDIAL PARA PODER DAR TRÁMITE A LA SOLICITU</t>
  </si>
  <si>
    <t>2019ER13314</t>
  </si>
  <si>
    <t xml:space="preserve"> -- Se responde temporalmente (no se cierra) con el documento No. 2019EE28451, cuyo asunto es: UAECD 2019ER13314 TRASLAD - Se respondio con el documento No. 2019EE28452, cuyo asunto es: UAECD2019ER13314 OFICIO A CARLOS E MEDINA
</t>
  </si>
  <si>
    <t>2019ER13320</t>
  </si>
  <si>
    <t xml:space="preserve"> - Se respondio con el documento No. 2019EE28454, cuyo asunto es: UAECD2019ER13320</t>
  </si>
  <si>
    <t>2019ER13324</t>
  </si>
  <si>
    <t>TRASLADO VERIFICACION AVALUO, USOS Y AREAS</t>
  </si>
  <si>
    <t xml:space="preserve"> - Se respondio con el documento No. 2019EE29193, cuyo asunto es: RPTA 2019ER13324-SE GENERO RAD.2019-631226</t>
  </si>
  <si>
    <t>2019ER13325</t>
  </si>
  <si>
    <t>SOLICITUD DE CABIDA DE LINDEROS</t>
  </si>
  <si>
    <t xml:space="preserve"> - Se respondio con el documento No. 2019EE28519, cuyo asunto es: RADICACION 2019-609006 / CERTIFICACION DE CABIDA Y LINDEROS</t>
  </si>
  <si>
    <t>2019ER13322</t>
  </si>
  <si>
    <t>SE GENERA RAD 2019-603717 TR 71 Y SE ENVIA A LA SIFJ.
Respondido por: DCPEREZ
Fecha Respuesta: 11-06-2019</t>
  </si>
  <si>
    <t>2019ER13327</t>
  </si>
  <si>
    <t>REMISION DOCUMENTOS PARA DAR ALCANCE AL RADICADO 2019ER11199</t>
  </si>
  <si>
    <t>SE TRANFIERE YA QUE HACE REFERENCIA A SOLICITUD ANTERIOR 2019ER11999, Y QUE SE ENCUENTRA EN ESTA SUBGERENCIA,CIUDADANO SOLICITA APORTARLO AL RADICADO INICIAL.
RESPONDIDO POR: JMONJE
FECHA RESPUESTA: 12-06-2019</t>
  </si>
  <si>
    <t>2019ER13335</t>
  </si>
  <si>
    <t>SOLICITUD DE REVISION DE AVALUO CATASTRAL AÑO 2019</t>
  </si>
  <si>
    <t xml:space="preserve"> - Se respondio con el documento No. 2019EE28782, cuyo asunto es: 2019ER133335  SE GENERA RAD 2019 620489 TR 42</t>
  </si>
  <si>
    <t>2019ER13336</t>
  </si>
  <si>
    <t>TRASLADO SOLICITUD 2019ER53095 - CARMEN ELVIRA CAICEDO DE ACOSTA - SOLICITUD CORRECCION DESTINO</t>
  </si>
  <si>
    <t xml:space="preserve"> - Se respondio con el documento No. 2019EE28595, cuyo asunto es: 2019ER13336 ADICION RAD 2019-603682</t>
  </si>
  <si>
    <t>2019ER13340</t>
  </si>
  <si>
    <t>ATENDER SOLICITUD RELACIONADA CON VALOR REFERENCIA  DE ACUERDO CON AVALUO POR ZHFG DEL PREDIO AAA0265OZRU (SOLICITUD ESCRITA). NO FIGURA EN MAPAS BOGOTA
Respondido por: LSANDOVAL
Fecha Respuesta: 04-06-2019</t>
  </si>
  <si>
    <t>2019ER13341</t>
  </si>
  <si>
    <t>SE REMITE A LA SIE CON MEMORANDO PARA SU ELABORACIÓN Y CON OFICIO A LA SDIS POR ESTADO DEL TRÁMITE.
RESPONDIDO POR: YAVELLANEDA
FECHA RESPUESTA: 06-06-2019            2019EE 27679 Y 2019 IE 9793</t>
  </si>
  <si>
    <t>2019ER13342</t>
  </si>
  <si>
    <t>SE REMITE A LA SIE CON MEMORANDO Y SE ENVÍA OFICIO POR ESTADO DE TRÁMITE A LA SDIS
RESPONDIDO POR: YAVELLANEDA
FECHA RESPUESTA: 05-06-2019              2019EE 27320  2019IE 9729</t>
  </si>
  <si>
    <t>2019ER13343</t>
  </si>
  <si>
    <t>SOLICITUD REVISION Y CORRECCION AVALUOS DE RENTA - CONVENIO N° 7391 DE 2019 RAD. UAECD 2019EE21311</t>
  </si>
  <si>
    <t>SE TRANSFIERE CORDIS A LA SIE PARA SU RESPECTIVO TRAMITE
Respondido por: DHPEREZ
Fecha Respuesta: 05-06-2019</t>
  </si>
  <si>
    <t>2019ER13344</t>
  </si>
  <si>
    <t>SOLICITUD REVISION Y CORRECCION AVALUOS DE RENTA - CONVENIO N° 7391 DE 2019 RAD. UAECD 2019EE21305</t>
  </si>
  <si>
    <t>2019ER13345</t>
  </si>
  <si>
    <t>SE LE DA TRASLADO A LA SIFJ PREDIO MATRIZ 1505604 DEL CUAL SE GENERAN LOS DEMAS FOLIOS, NACEN DE DIVISION MATERIAL, DE LOS 12 SOLICITADOS SOLO ESTAN INCORPORADOS 2
Respondido por: MSANDOVAL
Fecha Respuesta: 05-06-2019</t>
  </si>
  <si>
    <t>2019ER13346</t>
  </si>
  <si>
    <t>SOLICITUD BOLETIN DE NOMENCLATURA - FA 3373 FIDEICOMISO LOTE EL BATAN</t>
  </si>
  <si>
    <t>POR ERROR DE ASIGNAICION NO TENER EN CUENTA ESTE TRAMITE
Respondido por: LJIMENEZ
Fecha Respuesta: 04-06-2019</t>
  </si>
  <si>
    <t>2019ER13348</t>
  </si>
  <si>
    <t>SOLICITUD DE INFORMACION - CERTIFICACION DE INCORPORACION PLANO URBANISTICO EN LA CARTOGRAFIA DE CATASTRO</t>
  </si>
  <si>
    <t>FUNDACION CLUNY</t>
  </si>
  <si>
    <t xml:space="preserve"> -- Se responde temporalmente (no se cierra) con el documento No. 2019EE28866, cuyo asunto es: 2019ER13348 - Se respondio con el documento No. 2019EE28867, cuyo asunto es: TRASLADO 2019ER13348</t>
  </si>
  <si>
    <t>2019ER13350</t>
  </si>
  <si>
    <t>ALCANCE A SOLICITUD DE AVALUO S-2019-046910 DE 22-02-2019</t>
  </si>
  <si>
    <t>2019ER13351</t>
  </si>
  <si>
    <t>EL CORDIS 2019ER13351 SE GENERA LA RADICACION 2019-578649
Respondido por: MSANDOVAL
Fecha Respuesta: 05-06-2019</t>
  </si>
  <si>
    <t>2019ER13352</t>
  </si>
  <si>
    <t>SE TRANSFIERE A LA SIFJ POR SER DE SU COMPETENCIA.
Respondido por: DCPEREZ
Fecha Respuesta: 04-06-2019</t>
  </si>
  <si>
    <t>2019ER13353</t>
  </si>
  <si>
    <t>SOLICITUD ACLARACION</t>
  </si>
  <si>
    <t>SOLICITA EAAB, VERIFICAR CAMBIO MATRÍCULA DEL PREDIO AAA0142FLNX. QUEDAMOS ATENTOS A SUS INSTRUCCIONES
Respondido por: LSANDOVAL
Fecha Respuesta: 04-06-2019</t>
  </si>
  <si>
    <t>2019ER13355</t>
  </si>
  <si>
    <t>SE ADICIONA A LA RADICACION 2019-578196 SE TRABAJO CON EL CORDIS 2019ER12819
RESPONDIDO POR: MSANDOVAL
FECHA RESPUESTA: 05-06-2019</t>
  </si>
  <si>
    <t>2019ER13357</t>
  </si>
  <si>
    <t>SOLICITUD PLANO CERTIFICADO QUE CONTENGA AREA Y LINDEROS</t>
  </si>
  <si>
    <t xml:space="preserve"> - Se respondio con el documento No. 2019EE28623, cuyo asunto es: 2019ER13357</t>
  </si>
  <si>
    <t>2019ER13359</t>
  </si>
  <si>
    <t>SOLICITUD DE INFORMACION NOMENCLATUARA</t>
  </si>
  <si>
    <t xml:space="preserve"> - Se respondio con el documento No. 2019EE27327, cuyo asunto es: UAECD 2019ER 13359</t>
  </si>
  <si>
    <t>2019ER13360</t>
  </si>
  <si>
    <t>SOLICITUD VERIFICACION DIRECCION</t>
  </si>
  <si>
    <t xml:space="preserve"> - Se respondio con el documento No. 2019EE27467, cuyo asunto es: UAECD 2019ER13360</t>
  </si>
  <si>
    <t>2019ER13361</t>
  </si>
  <si>
    <t>CORDIS 2019ER13361 SE GENERO LA RADICACION 2019-578924
Respondido por: MSANDOVAL
Fecha Respuesta: 05-06-2019</t>
  </si>
  <si>
    <t>2019ER13362</t>
  </si>
  <si>
    <t xml:space="preserve"> - Se respondio con el documento No. 2019EE27457, cuyo asunto es: UAECD  2019ER13362</t>
  </si>
  <si>
    <t>2019ER13363</t>
  </si>
  <si>
    <t xml:space="preserve"> - Se respondio con el documento No. 2019EE27447, cuyo asunto es: UAECD  2019ER13363</t>
  </si>
  <si>
    <t>2019ER13364</t>
  </si>
  <si>
    <t xml:space="preserve"> - Se respondio con el documento No. 2019EE27462, cuyo asunto es: UAECD 2019ER13364</t>
  </si>
  <si>
    <t>2019ER13365</t>
  </si>
  <si>
    <t>REMISION DE  INFORMACION PARA ACTUALIZACION</t>
  </si>
  <si>
    <t>CORABASTOS</t>
  </si>
  <si>
    <t xml:space="preserve"> - Se respondio con el documento No. 2019EE28783, cuyo asunto es: 2019ER13364 RAD 2019 620865 DESENGLOBE DESARRO URBANISTICOS Y ZONAS CESCIÓN</t>
  </si>
  <si>
    <t>2019ER13367</t>
  </si>
  <si>
    <t xml:space="preserve"> -- Se responde temporalmente (no se cierra) con el documento No. 2019EE27009, cuyo asunto es: 2019ER13367 // TRASLADO S -- Se responde temporalmente (no se cierra) con el documento No. 2019EE27032, cuyo asunto es: 2019ER13367 // TRASLADO S - Se respondio con el documento No. 2019EE27225, cuyo asunto es: 2019ER13367 // SOLIITUD DE INFORMACIÓN</t>
  </si>
  <si>
    <t>2019ER13370</t>
  </si>
  <si>
    <t>JUZGADO 24 CIVIL DEL CIRCUITO DE ORALIDAD</t>
  </si>
  <si>
    <t>SE ADICIONA OFICIO 2019ER13370 A LA RAD 2019-417025
RESPONDIDO POR: OCASTELLANOS
FECHA RESPUESTA: 12-06-2019</t>
  </si>
  <si>
    <t>2019ER13371</t>
  </si>
  <si>
    <t xml:space="preserve"> - Se respondio con el documento No. 2019EE27292, cuyo asunto es: UAECD 2019ER13371</t>
  </si>
  <si>
    <t>2019ER13378</t>
  </si>
  <si>
    <t xml:space="preserve"> - Se respondio con el documento No. 2019EE27494, cuyo asunto es: UAECD 2019 ER13378</t>
  </si>
  <si>
    <t>2019ER13379</t>
  </si>
  <si>
    <t xml:space="preserve"> - Se respondio con el documento No. 2019EE27313, cuyo asunto es: UAECD 2019 ER 13379</t>
  </si>
  <si>
    <t>2019ER13380</t>
  </si>
  <si>
    <t xml:space="preserve"> - Se respondio con el documento No. 2019EE27499, cuyo asunto es: UAECD 2019 ER13380</t>
  </si>
  <si>
    <t>2019ER13381</t>
  </si>
  <si>
    <t xml:space="preserve"> - Se respondio con el documento No. 2019EE27130, cuyo asunto es: UAECD2019ER 13381</t>
  </si>
  <si>
    <t>2019ER13383</t>
  </si>
  <si>
    <t>TRASLADO DERECHO DE PETICION - GUILLERMO GONZALEZ PEREZ - RAD. IGAC 8002019ER7771</t>
  </si>
  <si>
    <t xml:space="preserve"> - Se respondio con el documento No. 2019EE28571, cuyo asunto es: 2019ER13383 ADICION A RAD 2019-464356</t>
  </si>
  <si>
    <t>2019ER13384</t>
  </si>
  <si>
    <t xml:space="preserve"> - Se respondio con el documento No. 2019EE27213, cuyo asunto es: UAECD 2019ER13384 2019ER13385 Y 2019ER13386</t>
  </si>
  <si>
    <t>2019ER13385</t>
  </si>
  <si>
    <t>2019EE 27213
Respondido por: CARUIZ
Fecha Respuesta: 04-06-2019</t>
  </si>
  <si>
    <t>2019ER13386</t>
  </si>
  <si>
    <t>2019ER13390</t>
  </si>
  <si>
    <t>TRASLADO POR COMPETENCIA - DENUNCIA INVASION DE ZONAS DE USO COMUN</t>
  </si>
  <si>
    <t>SE TRABAJA CONJUNTAMENTE CON EL CORDIS 2019ER10498 SE DA RESPUESTA Y SE DA TRASLADO CON LOS OFICIOS 2019EE23176-2019EE23177
Respondido por: MSANDOVAL
Fecha Respuesta: 04-06-2019</t>
  </si>
  <si>
    <t>2019ER13393</t>
  </si>
  <si>
    <t>TRASLADO PETICION RAD. 1-2019-24203 - ALCALDIA LOCAL DE FONTIBON - SOLICITUD CERTIFICADO CATASTRAL</t>
  </si>
  <si>
    <t xml:space="preserve"> - Se respondio con el documento No. 2019EE27589, cuyo asunto es: UAECD2019ER13393</t>
  </si>
  <si>
    <t>2019ER13397</t>
  </si>
  <si>
    <t>TRASLADO SOLICITUD 2019ER55101 - ISIDORO NARANJO LLANOS - DELIMITACION DE AREA PRIVADA Y ZONA DE USO PUBLICO</t>
  </si>
  <si>
    <t xml:space="preserve"> - Se respondio con el documento No. 2019EE28574, cuyo asunto es: 2019ER13397 ADICION RAD 2019-567039</t>
  </si>
  <si>
    <t>2019ER13399</t>
  </si>
  <si>
    <t>TRASLADO SOLICITUD 2019ER56716 - LUZ BELLA PEÑA NOVOA - REVISION DE AVALUO CATASTRAL</t>
  </si>
  <si>
    <t xml:space="preserve"> - Se respondio con el documento No. 2019EE28593, cuyo asunto es: 2019ER13399 GENERA RAD 2019-609456</t>
  </si>
  <si>
    <t>2019ER13400</t>
  </si>
  <si>
    <t>TRASLADO RADICADO 2019ER49522 - LEONARDO FELIPE MENDEZ LANCHEROS - SOLICITUD REVISION DE AVALUO CATASTRAL</t>
  </si>
  <si>
    <t xml:space="preserve"> - Se respondio con el documento No. 2019EE28594, cuyo asunto es: 2019ER13400 GENERA RAD 2019-609362</t>
  </si>
  <si>
    <t>2019ER13401</t>
  </si>
  <si>
    <t>REMISION TRASLADO 2019ER42008 - ARNOVIA TELLEZ GARCIA - SOLICITUD ACTUALIZACION DE DE DATOS PROPIETARIOS</t>
  </si>
  <si>
    <t xml:space="preserve"> - Se respondio con el documento No. 2019EE28596, cuyo asunto es: 2019ER13401 GENERA RAD 2019-608975 PXR</t>
  </si>
  <si>
    <t>2019ER13402</t>
  </si>
  <si>
    <t>TRASLADO POR COMPETENCIA RADICADO 2019ER60315 -  EUSTACIO ESPINEL LUENGAS - SOLICITUD COPIA DE CERTIFICADO DONDE APAREZCA EL AVALUO</t>
  </si>
  <si>
    <t xml:space="preserve"> - Se respondio con el documento No. 2019EE28455, cuyo asunto es: UAECD2019ER13402</t>
  </si>
  <si>
    <t>2019ER13403</t>
  </si>
  <si>
    <t>REMISION TRASLADO DERECHO DE PETICION SDH N° 2019ER60854 - EDWIN SEGURA ESCOBAR - SOLICITUD DE INFORMACION</t>
  </si>
  <si>
    <t>SE TRASLADA A SIFJ PARA CONOCIMIENTO Y EN ESPERA DE OBSERVACIONES. SOLICITA CORRECCIONES-NO PROPIETARIO-NO ACREDITA
Respondido por: LSANDOVAL
Fecha Respuesta: 13-06-2019</t>
  </si>
  <si>
    <t>2019ER13405</t>
  </si>
  <si>
    <t>TRASLADO OFICIO RECIBIDO Y RADICADO  OFICIO NO. 01192101181</t>
  </si>
  <si>
    <t xml:space="preserve"> - Se respondio con el documento No. 2019EE26857, cuyo asunto es: 2019ER13405 SWE DEVUELVE A IGAC</t>
  </si>
  <si>
    <t>2019ER13407</t>
  </si>
  <si>
    <t>TRASLADO OFICIO RECIBIDO Y RADICADO  OFICIO NO. 01192102274</t>
  </si>
  <si>
    <t xml:space="preserve"> - Se respondio con el documento No. 2019EE26873, cuyo asunto es: 2019ER13407 DEVOLUCIÓN A IGAC</t>
  </si>
  <si>
    <t>2019ER13408</t>
  </si>
  <si>
    <t>TRASLADO OFICIO RECIBIDO Y RADICADO  OFICIO NO. 8002019ER6763</t>
  </si>
  <si>
    <t xml:space="preserve"> - Se respondio con el documento No. 2019EE26979, cuyo asunto es: 2019ER13408 SE HACE DEVOLUCIÓN AL IGAC SIN PETICIÓN INICIAL</t>
  </si>
  <si>
    <t>2019ER13410</t>
  </si>
  <si>
    <t>TRASLADO OFICIO RECIBIDO Y RADICADO  OFICIO NO. 012604</t>
  </si>
  <si>
    <t xml:space="preserve"> - Se respondio con el documento No. 2019EE26993, cuyo asunto es: 2019ER13410 SE HACE DEVOLUCIÓN A IGAC</t>
  </si>
  <si>
    <t>2019ER13411</t>
  </si>
  <si>
    <t>TRASLADO OFICIO RECIBIDO Y RADICADO  OFICIO NO. 8002019ER6622</t>
  </si>
  <si>
    <t xml:space="preserve"> - Se respondio con el documento No. 2019EE27001, cuyo asunto es: 2019ER13411 SE HACE DEVOLUCIÓN AL IGAC</t>
  </si>
  <si>
    <t>2019ER13412</t>
  </si>
  <si>
    <t>TRASLADO OFICIO RECIBIDO Y RADICADO  OFICIO NO. 01192102234</t>
  </si>
  <si>
    <t xml:space="preserve"> - Se respondio con el documento No. 2019EE27007, cuyo asunto es: 2019ER12412 SE DEVUELVE AL IGAC</t>
  </si>
  <si>
    <t>2019ER13406</t>
  </si>
  <si>
    <t xml:space="preserve">RT: 50695 - SOLIITUD CERTIFICADO DE CABIDA Y LINDEROS 
</t>
  </si>
  <si>
    <t xml:space="preserve"> - Se respondio con el documento No. 2019EE27502, cuyo asunto es: 2019ER13406 SE GENERA RAD 2019 583235 TR 100</t>
  </si>
  <si>
    <t>2019ER13413</t>
  </si>
  <si>
    <t>PENDIENTE TRAMITAR SIN CONSULTA VUR
Respondido por: JRAMOS
Fecha Respuesta: 13-06-2019</t>
  </si>
  <si>
    <t>2019ER13420</t>
  </si>
  <si>
    <t>GIHK GESTION INMOBILIARIA</t>
  </si>
  <si>
    <t>SE TRANSFIERE A LA GIC POR SER DE SU COMPETENCIA
Respondido por: NPASTRAN
Fecha Respuesta: 04-06-2019</t>
  </si>
  <si>
    <t>2019ER13423</t>
  </si>
  <si>
    <t>SE GENERAN  RAD 2019-604289 Y 2019-604298  TR. 71
Respondido por: OCASTELLANOS
Fecha Respuesta: 12-06-2019</t>
  </si>
  <si>
    <t>2019ER13426</t>
  </si>
  <si>
    <t>IGLESIA CRISTIANA CARISMATICA CUADRANGULAR</t>
  </si>
  <si>
    <t xml:space="preserve"> - Se respondio con el documento No. 2019EE39801, cuyo asunto es: RADICACION 2019-838408 -</t>
  </si>
  <si>
    <t>2019ER13447</t>
  </si>
  <si>
    <t>RT: 35141 SOLICITUD MODIFICACION AVALUO 2018-1600</t>
  </si>
  <si>
    <t>SE ASIGNA A DIANA HAYLOK PARA TRAMITE.
Respondido por: ZTORRES
Fecha Respuesta: 04-06-2019</t>
  </si>
  <si>
    <t>2019ER13450</t>
  </si>
  <si>
    <t>REMISION DERECHO DE PETICION POR COMPETENCIA</t>
  </si>
  <si>
    <t>SE TRANSFIERE A LA SIE POR SER DE SU COMPETENCIA
Respondido por: NPASTRAN
Fecha Respuesta: 04-06-2019</t>
  </si>
  <si>
    <t>2019ER13452</t>
  </si>
  <si>
    <t>NOTIFICACION ELECTRONICA ACTO ADMINISTRATIVO 2019EE23217</t>
  </si>
  <si>
    <t>POR ERROR DE ASIGNACION NO TENER EN CUENTA ESTE TRAMITE
Respondido por: LJIMENEZ
Fecha Respuesta: 04-06-2019</t>
  </si>
  <si>
    <t>2019ER13454</t>
  </si>
  <si>
    <t>2019ER13461</t>
  </si>
  <si>
    <t>SE GENERO RAD.2019-582570
Respondido por: JMONJE
Fecha Respuesta: 05-06-2019</t>
  </si>
  <si>
    <t>2019ER13465</t>
  </si>
  <si>
    <t>JUZGADO 32 CIVIL MUNICIPAL DE BOGOTA D.C.</t>
  </si>
  <si>
    <t>SE GENERO LA RADICACION 2019-581899 TR-71
Respondido por: LSANDOVAL
Fecha Respuesta: 05-06-2019</t>
  </si>
  <si>
    <t>2019ER13466</t>
  </si>
  <si>
    <t>SOLICITUD INFORMACION CARRERA 45 - CABIDA Y LINDEROS</t>
  </si>
  <si>
    <t xml:space="preserve"> - Se respondio con el documento No. 2019EE27509, cuyo asunto es: 2019ER13466 SE INFORMA REQUISITOS</t>
  </si>
  <si>
    <t>2019ER13471</t>
  </si>
  <si>
    <t>SOLICITUD INFORMACION - UAECD 2019EE22578</t>
  </si>
  <si>
    <t>CORPORACION DE INVERSIONES DE COLOMBIA S.A</t>
  </si>
  <si>
    <t>SE TRASLADA OFICIO PARA SU CONOCIMIENTO EVALUACIÓN Y RESPUESTA SEGUN ASUNTO CONSULTADO CORDIS EL 2019EE22578 SE VISUALIZA IMAGEN DE 2019ER13471 RAD 201947775  NOTIFICADA RESOLUCIÓN 7378 DE 2019
Respondido por: JRAMOS
Fecha Respuesta: 04-06-2019</t>
  </si>
  <si>
    <t>2019ER13476</t>
  </si>
  <si>
    <t>SOLICITUD CONCEPTO TECNICO - UAECD 2019ER12342</t>
  </si>
  <si>
    <t xml:space="preserve"> -- Se responde temporalmente (no se cierra) con el documento No. 2019EE27183, cuyo asunto es: TRASLADO POR COMPETENCIA  - Se respondio con el documento No. 2019EE27191, cuyo asunto es: COMUNICIACION TRASLADO DE SU RADICADO UAECD 2019ER13476 A SDP POR COMPETENCIA</t>
  </si>
  <si>
    <t>2019ER13481</t>
  </si>
  <si>
    <t>SOLICITUD AVALUO CATASTRAL  DEL EXPEDIENTE ORFEO 2017553870100195E</t>
  </si>
  <si>
    <t xml:space="preserve"> - Se respondio con el documento No. 2019EE27501, cuyo asunto es: UAECD 2019 ER13481</t>
  </si>
  <si>
    <t>2019ER13499</t>
  </si>
  <si>
    <t>SOLICITU DE INFORMACION</t>
  </si>
  <si>
    <t>SE TRASLADA SOLICITUD A LA SIFJ PARA QUE DESDE SU COMPETENCIA SE DE RESPUEESTA A LAS INQUIETUDES DEL SOLICITANTE
Respondido por: OCASTELLANOS
Fecha Respuesta: 13-06-2019</t>
  </si>
  <si>
    <t>2019ER13500</t>
  </si>
  <si>
    <t>SOLICITUD CERTIFICADO DE AVALUO CATASTRAL Y ESTRATO</t>
  </si>
  <si>
    <t>SE DIO RESPUESTA CON EL EE27369 DEL 05-06-2019
Respondido por: ECARABALLO
Fecha Respuesta: 11-06-2019</t>
  </si>
  <si>
    <t>2019ER13501</t>
  </si>
  <si>
    <t>SE GENERO LA RADICACION 2019-582259 TR-71
Respondido por: LSANDOVAL
Fecha Respuesta: 05-06-2019</t>
  </si>
  <si>
    <t>2019ER13502</t>
  </si>
  <si>
    <t xml:space="preserve"> - Se respondio con el documento No. 2019EE29051, cuyo asunto es: RESPUESTA A OFICIO 13502. SE GENERA RAD 2019-626925 TR 10</t>
  </si>
  <si>
    <t>2019ER13503</t>
  </si>
  <si>
    <t xml:space="preserve"> - Se respondio con el documento No. 2019EE27526, cuyo asunto es: INFORMACIÓN</t>
  </si>
  <si>
    <t>2019ER13504</t>
  </si>
  <si>
    <t>SE GENERO LA RADICACION 2019-582294 TR-71
Respondido por: LSANDOVAL
Fecha Respuesta: 05-06-2019</t>
  </si>
  <si>
    <t>2019ER13505</t>
  </si>
  <si>
    <t>SE DIO RESPUESTA CON EL EE 27097 DEL 04 DE JUNIO DE 2019
Respondido por: ECARABALLO
Fecha Respuesta: 04-06-2019</t>
  </si>
  <si>
    <t>2019ER13506</t>
  </si>
  <si>
    <t>JUZGADO OCHENTA Y TRES CIVIL MUNICIPAL DE BOGOTA D.C</t>
  </si>
  <si>
    <t>SE GENERO LA RAD 2019-578893 TR 71.
Respondido por: DCPEREZ
Fecha Respuesta: 05-06-2019</t>
  </si>
  <si>
    <t>2019ER13507</t>
  </si>
  <si>
    <t>SE DIO RESPUESTA CON EL EE 27108 DEL 04 DE JUNIO DE 2019
Respondido por: ECARABALLO
Fecha Respuesta: 04-06-2019</t>
  </si>
  <si>
    <t>2019ER13508</t>
  </si>
  <si>
    <t>SE DIO RESPUESTA CON EL EE27484 DEL 05-06-2019
Respondido por: ECARABALLO
Fecha Respuesta:</t>
  </si>
  <si>
    <t>2019ER13509</t>
  </si>
  <si>
    <t>SE DIO RESPUESTA CON EL EE 27155 DEL 04 DE JUNIO DE 2019
Respondido por: ECARABALLO
Fecha Respuesta: 04-06-2019</t>
  </si>
  <si>
    <t>2019ER13510</t>
  </si>
  <si>
    <t>SE DIO RESPUESTA CON EL EE 27129 DEL 04 DE JUNIO DE 2019
Respondido por: ECARABALLO
Fecha Respuesta: 04-06-2019</t>
  </si>
  <si>
    <t>2019ER13511</t>
  </si>
  <si>
    <t>SE DIO RESPUESTA CON EL EE27365 DEL 05-06-2019
Respondido por: ECARABALLO
Fecha Respuesta: 11-06-2019</t>
  </si>
  <si>
    <t>2019ER13512</t>
  </si>
  <si>
    <t>SE DIO RESPUESTA CON EL EE27361 DEL 05-06-2019
Respondido por: ECARABALLO
Fecha Respuesta: 11-06-2019</t>
  </si>
  <si>
    <t>2019ER13513</t>
  </si>
  <si>
    <t>SOLICITUD DE INFORMACION - GLORIA HELIA TORRES PAEZ - MUTACION</t>
  </si>
  <si>
    <t>SE REASIGNA A WALTER TIUSABA
Respondido por: NPASTRAN
Fecha Respuesta: 12-06-2019</t>
  </si>
  <si>
    <t>2019ER13514</t>
  </si>
  <si>
    <t>SE GENERA RAD 2019-578812 TR 71.
Respondido por: DCPEREZ
Fecha Respuesta: 05-06-2019</t>
  </si>
  <si>
    <t>2019ER13515</t>
  </si>
  <si>
    <t>SE DIO RESPUESTA CON EL EE 27083 DEL 04 DE JUNIO DE 2019
Respondido por: ECARABALLO
Fecha Respuesta: 04-06-2019</t>
  </si>
  <si>
    <t>2019ER13530</t>
  </si>
  <si>
    <t>COPIA INFORMACION RELACIONADA CON TRAZADOS VIALES</t>
  </si>
  <si>
    <t>SE TRASLADA A LA SIE POR CONSIDERARSE DE SU COMPETENCIA
Respondido por: DCPEREZ
Fecha Respuesta: 13-06-2019</t>
  </si>
  <si>
    <t>2019ER13533</t>
  </si>
  <si>
    <t>SE TRASLADA A LA SIFJ POR CONSIDERARSE DE SU COMPETENCIA.
Respondido por: DCPEREZ
Fecha Respuesta: 13-06-2019</t>
  </si>
  <si>
    <t>2019ER13534</t>
  </si>
  <si>
    <t>SE DIO RESPUESTA CON EL EE27443 DEL 05-06-2019
Respondido por: ECARABALLO
Fecha Respuesta: 11-06-2019</t>
  </si>
  <si>
    <t>2019ER13540</t>
  </si>
  <si>
    <t xml:space="preserve"> - Se respondio con el documento No. 2019EE29902, cuyo asunto es: RESPUESTA A OFICIO 2019ER13540. SE GENERAN 30 RADICACIONES TRÁMITE 50 NUEVA INCORPORACION</t>
  </si>
  <si>
    <t>2019ER13547</t>
  </si>
  <si>
    <t>SOLICITUD TRAMITE DE CABIDA Y LINDEROS</t>
  </si>
  <si>
    <t xml:space="preserve"> - Se respondio con el documento No. 2019EE27468, cuyo asunto es: CORDIS 2019ER13547 RADICACIONES 579812-579968-580107</t>
  </si>
  <si>
    <t>2019ER13548</t>
  </si>
  <si>
    <t xml:space="preserve"> - Se respondio con el documento No. 2019EE27564, cuyo asunto es: RADICACIONES 2019-584076 / 585357 Y 585934</t>
  </si>
  <si>
    <t>2019ER13549</t>
  </si>
  <si>
    <t>SOLICITUD REGISTROS ALFANUMERICOS MANUELES</t>
  </si>
  <si>
    <t>SE ENVIO CON EL 2019 EE 27334
Respondido por: A51607970
Fecha Respuesta: 05-06-2019</t>
  </si>
  <si>
    <t>2019ER13550</t>
  </si>
  <si>
    <t xml:space="preserve"> - Se respondio con el documento No. 2019EE27516, cuyo asunto es: 2019ER13550 SE INFORMA AVALUO VG ANTERIORE</t>
  </si>
  <si>
    <t>2019ER13551</t>
  </si>
  <si>
    <t xml:space="preserve"> - Se respondio con el documento No. 2019EE28678, cuyo asunto es: UAECD 2019ER13551-SOLICITA INF DE AVALUOS CATASTRALES 2001-2002</t>
  </si>
  <si>
    <t>2019ER13554</t>
  </si>
  <si>
    <t>TRASLADO VERIFICACION DE AVALUO Y USOS - NATALIA KATHERINE MORENO ROZO</t>
  </si>
  <si>
    <t xml:space="preserve"> - Se respondio con el documento No. 2019EE27469, cuyo asunto es: CORDIS 2019ER13554 GENERA LA RADICACION 2019-295999 ADICIÓN</t>
  </si>
  <si>
    <t>2019ER13555</t>
  </si>
  <si>
    <t>TRASLADO REVISION DE AVALUO - JUAN MANUEWL GOMEZ MUNOZ</t>
  </si>
  <si>
    <t xml:space="preserve"> - Se respondio con el documento No. 2019EE27314, cuyo asunto es: UAECD  2019ER13555  RAD 2019-579819 TR 42</t>
  </si>
  <si>
    <t>2019ER13556</t>
  </si>
  <si>
    <t>SOLICITUD INFORMACION Y DOCUMENTANCION</t>
  </si>
  <si>
    <t>SE TRASFIERE A LA SIFJ PARA QUE SE LE DE RESPUESTA A LA SOLICITUD DE INFORMACION DEL PETICIONARIO.
Respondido por: OCASTELLANOS
Fecha Respuesta: 08-07-2019</t>
  </si>
  <si>
    <t>2019ER13558</t>
  </si>
  <si>
    <t>JUZGADO CATORCE CIVIL DEL CIRCUITO DE BOGOTA</t>
  </si>
  <si>
    <t>SE GENERA RAD 2019-580048 TR 71.
Respondido por: DCPEREZ
Fecha Respuesta: 05-06-2019</t>
  </si>
  <si>
    <t>2019ER13578</t>
  </si>
  <si>
    <t>SE ENVIO CON EL 2019 EE 27330
Respondido por: A51607970
Fecha Respuesta: 05-06-2019</t>
  </si>
  <si>
    <t>2019ER13579</t>
  </si>
  <si>
    <t>SE ENVIO CON EL 2019 EE 27328
Respondido por: A51607970
Fecha Respuesta: 05-06-2019</t>
  </si>
  <si>
    <t>2019ER13583</t>
  </si>
  <si>
    <t>2019ER13586</t>
  </si>
  <si>
    <t xml:space="preserve"> - Se respondio con el documento No. 2019EE27574, cuyo asunto es: RPTA 2019ER13586</t>
  </si>
  <si>
    <t>2019ER13590</t>
  </si>
  <si>
    <t xml:space="preserve"> -- Se responde temporalmente (no se cierra) con el documento No. 2019EE27479, cuyo asunto es: UAECD 2019ER13590 -SOLICI - Se respondio con el documento No. 2019EE27483, cuyo asunto es: UAECD 2019ER13590-TRASLADO DADEP</t>
  </si>
  <si>
    <t>2019ER13593</t>
  </si>
  <si>
    <t>SOLICITUD DIRECCIONES SECUDARIAS AL PREDIO FMI 50C-674625</t>
  </si>
  <si>
    <t>GRUPO EDS AUTOGAS S.A.S</t>
  </si>
  <si>
    <t xml:space="preserve"> - Se respondio con el documento No. 2019EE27473, cuyo asunto es: CORDIS 2019ER13593 RADICACIÓN 2019-581822</t>
  </si>
  <si>
    <t>2019ER13594</t>
  </si>
  <si>
    <t>REMISION TRASLADO POR COMPETENCIA RAD. N° 58770 - SANDRA LUZ VILLALBA PAREDES</t>
  </si>
  <si>
    <t xml:space="preserve"> - Se respondio con el documento No. 2019EE27536, cuyo asunto es: RPTA 2019ER13594, CON COPIA PERSONERIA BOGOTA</t>
  </si>
  <si>
    <t>2019ER13598</t>
  </si>
  <si>
    <t>SOLICITUD DE INFORMACION - RADICADO 2019-298109</t>
  </si>
  <si>
    <t xml:space="preserve"> - Se respondio con el documento No. 2019EE29264, cuyo asunto es: RPTA 2019ER13598-SE GENERO RAD.2019-632212</t>
  </si>
  <si>
    <t>2019ER13602</t>
  </si>
  <si>
    <t>SOLICITUD DE INFORMACION - DOC. CON COPIA PARA LA UAECD</t>
  </si>
  <si>
    <t>JUNTA DE ACCION COMUNAL MARCO FIDEL SUAREZ</t>
  </si>
  <si>
    <t xml:space="preserve"> - Se respondio con el documento No. 2019EE29061, cuyo asunto es: RESPUESTA A OFICIO 2019ER13602. SE INFORMA QUE SE DA TRASLADO A IDU</t>
  </si>
  <si>
    <t>2019ER13609</t>
  </si>
  <si>
    <t>SE TRANSFIERE A LA SIE POR SER DE SU COMPETENCIA
Respondido por: NPASTRAN
Fecha Respuesta: 12-06-2019</t>
  </si>
  <si>
    <t>2019ER13610</t>
  </si>
  <si>
    <t>CONTRATO INTERADMINISTRATIVO 3390 DE 2018 - OFICIO RADICADO IDRD N° 20192100115812 DEL 29-03-2019</t>
  </si>
  <si>
    <t>2019ER13612</t>
  </si>
  <si>
    <t>SOLICITUD DE TRAMITE PARA LA INCORPORACION DEL PLANO TOPOGRAFICO</t>
  </si>
  <si>
    <t xml:space="preserve"> - Se respondio con el documento No. 2019EE28022, cuyo asunto es: RESPUESTA 2019ER13612/ RADICACIÓN 2019-597191 INCORPORACIÓN DE TOPOGRÁFICOS</t>
  </si>
  <si>
    <t>2019ER13615</t>
  </si>
  <si>
    <t xml:space="preserve"> - Se respondio con el documento No. 2019EE28107, cuyo asunto es: UAECD 2019 ER 13615</t>
  </si>
  <si>
    <t>2019ER13617</t>
  </si>
  <si>
    <t xml:space="preserve"> - Se respondio con el documento No. 2019EE28105, cuyo asunto es: UAECD 2019 ER 13617</t>
  </si>
  <si>
    <t>2019ER13618</t>
  </si>
  <si>
    <t xml:space="preserve"> - Se respondio con el documento No. 2019EE28111, cuyo asunto es: UAECD 2019 ER 13618</t>
  </si>
  <si>
    <t>2019ER13619</t>
  </si>
  <si>
    <t>SE GENERO RADICACION 2019-588026  TR-71, JUZGADO 36
Respondido por: LSANDOVAL
Fecha Respuesta: 07-06-2019</t>
  </si>
  <si>
    <t>2019ER13620</t>
  </si>
  <si>
    <t>REMISION TRASLADO OFICIO OLGA ZARABANDA - INFORMACION ACTUALIZACION CATASTRAL</t>
  </si>
  <si>
    <t xml:space="preserve"> - Se respondio con el documento No. 2019EE28010, cuyo asunto es: UAECD 2019ER13620</t>
  </si>
  <si>
    <t>2019ER13621</t>
  </si>
  <si>
    <t xml:space="preserve"> - Se respondio con el documento No. 2019EE27859, cuyo asunto es: UAECD 2019ER13621</t>
  </si>
  <si>
    <t>2019ER13622</t>
  </si>
  <si>
    <t xml:space="preserve"> - Se respondio con el documento No. 2019EE27902, cuyo asunto es: UAECD 2019ER13622</t>
  </si>
  <si>
    <t>2019ER13623</t>
  </si>
  <si>
    <t xml:space="preserve"> - Se respondio con el documento No. 2019EE27855, cuyo asunto es: UAECD 2019ER13623</t>
  </si>
  <si>
    <t>2019ER13624</t>
  </si>
  <si>
    <t xml:space="preserve"> - Se respondio con el documento No. 2019EE27856, cuyo asunto es: UAECD 2019ER13624</t>
  </si>
  <si>
    <t>2019ER13633</t>
  </si>
  <si>
    <t>COMUNICACION RESOLUCION NO. 0184 DEL 24/05/2019</t>
  </si>
  <si>
    <t>SE TRASLADA A LA SIFJ PARA SU CONOCIMIENTO Y FINES PERTINENTES
Respondido por: OCASTELLANOS
Fecha Respuesta: 13-06-2019</t>
  </si>
  <si>
    <t>2019ER13638</t>
  </si>
  <si>
    <t xml:space="preserve"> -- Se responde temporalmente (no se cierra) con el documento No. 2019EE28947, cuyo asunto es: UAECD 2019ER13638 - Se respondio con el documento No. 2019EE28957, cuyo asunto es: UAECD 2019ER13638</t>
  </si>
  <si>
    <t>2019ER13639</t>
  </si>
  <si>
    <t xml:space="preserve"> - Se respondio con el documento No. 2019EE27857, cuyo asunto es: UAECD 2019ER13639</t>
  </si>
  <si>
    <t>2019ER13641</t>
  </si>
  <si>
    <t xml:space="preserve"> - Se respondio con el documento No. 2019EE27910, cuyo asunto es: UAECD 2019 ER 13641</t>
  </si>
  <si>
    <t>2019ER13642</t>
  </si>
  <si>
    <t xml:space="preserve"> - Se respondio con el documento No. 2019EE28065, cuyo asunto es: UAECD 2019 ER 13642</t>
  </si>
  <si>
    <t>2019ER13649</t>
  </si>
  <si>
    <t>SOLICITUD DE CERTIFICACION</t>
  </si>
  <si>
    <t xml:space="preserve"> - Se respondio con el documento No. 2019EE27677, cuyo asunto es: RPTA 2019ER13649</t>
  </si>
  <si>
    <t>2019ER13653</t>
  </si>
  <si>
    <t xml:space="preserve"> - Se respondio con el documento No. 2019EE28071, cuyo asunto es: UAECD 2019 ER 13653</t>
  </si>
  <si>
    <t>2019ER13655</t>
  </si>
  <si>
    <t xml:space="preserve"> - Se respondio con el documento No. 2019EE27860, cuyo asunto es: UAECD 2019ER13655</t>
  </si>
  <si>
    <t>2019ER13656</t>
  </si>
  <si>
    <t xml:space="preserve"> - Se respondio con el documento No. 2019EE27941, cuyo asunto es: UAECD 2019ER13656</t>
  </si>
  <si>
    <t>2019ER13658</t>
  </si>
  <si>
    <t>SOLICITUD DE INFORMACION - RONDAS HIDRAULICAS</t>
  </si>
  <si>
    <t>SE TRANSFIERE CON PLANILLA A LA S.I.E. POR COMPETENCIA
Respondido por: JMONJE
Fecha Respuesta: 06-06-2019</t>
  </si>
  <si>
    <t>2019ER13660</t>
  </si>
  <si>
    <t xml:space="preserve"> - Se respondio con el documento No. 2019EE27950, cuyo asunto es: UAECD 2019ER13660</t>
  </si>
  <si>
    <t>2019ER13661</t>
  </si>
  <si>
    <t xml:space="preserve"> - Se respondio con el documento No. 2019EE27954, cuyo asunto es: UAECD 2019ER13661</t>
  </si>
  <si>
    <t>2019ER13662</t>
  </si>
  <si>
    <t xml:space="preserve"> - Se respondio con el documento No. 2019EE27962, cuyo asunto es: UAECD 2019ER13662</t>
  </si>
  <si>
    <t>2019ER13664</t>
  </si>
  <si>
    <t xml:space="preserve"> - Se respondio con el documento No. 2019EE27612, cuyo asunto es: 2019ER13664, SE GENERO RAD.2019-587567</t>
  </si>
  <si>
    <t>2019ER13669</t>
  </si>
  <si>
    <t xml:space="preserve"> - Se respondio con el documento No. 2019EE27967, cuyo asunto es: UAECD 2019ER13669</t>
  </si>
  <si>
    <t>2019ER13670</t>
  </si>
  <si>
    <t xml:space="preserve"> - Se respondio con el documento No. 2019EE30834, cuyo asunto es: UAECD 2019ER13670</t>
  </si>
  <si>
    <t>2019ER13671</t>
  </si>
  <si>
    <t>JUZGADO TRECE DE EJECUCION DE PENAS</t>
  </si>
  <si>
    <t xml:space="preserve"> - Se respondio con el documento No. 2019EE28013, cuyo asunto es: UAECD 2019ER13671</t>
  </si>
  <si>
    <t>2019ER13673</t>
  </si>
  <si>
    <t xml:space="preserve"> -- Se responde temporalmente (no se cierra) con el documento No. 2019EE28018, cuyo asunto es: UAECD 2019ER13673 - Se respondio con el documento No. 2019EE28019, cuyo asunto es: UAECD 2019ER13673. OFICIO DE TRASLADO A SNR</t>
  </si>
  <si>
    <t>2019ER13674</t>
  </si>
  <si>
    <t>SE RESPONDION CON EL CORDIS 2019EE27951 DE FECHA 10-06-2019
Respondido por: EVILLOTA
Fecha Respuesta:</t>
  </si>
  <si>
    <t>2019ER13675</t>
  </si>
  <si>
    <t>ENVIO DOCUMENTOS - UAECD 2019ER8937</t>
  </si>
  <si>
    <t xml:space="preserve"> - Se respondio con el documento No. 2019EE28039, cuyo asunto es: UAECD  2019ER13675 DEL 04-05-2019</t>
  </si>
  <si>
    <t>2019ER13676</t>
  </si>
  <si>
    <t xml:space="preserve"> - Se respondio con el documento No. 2019EE28064, cuyo asunto es: UAECD 2019ER13676</t>
  </si>
  <si>
    <t>2019ER13682</t>
  </si>
  <si>
    <t>SOLICITUD DE BOLETIN CATASTRAL Y PLANO CATASTRAL</t>
  </si>
  <si>
    <t>SE ARCHIVA SE ATENDIO PERSONALMENTE AL FUNCIONARIO JOSE MANUEL ORTIZ CARDOZO EL DIA 04-06-2019 ENTREGANDOLE LA INFORMACION SOLICITADA
Respondido por: NPASTRAN
Fecha Respuesta: 07-06-2019</t>
  </si>
  <si>
    <t>2019ER13684</t>
  </si>
  <si>
    <t>SOLICITUD DE CERTIFICACION DE BIENES E INMUEBLES</t>
  </si>
  <si>
    <t xml:space="preserve"> - Se respondio con el documento No. 2019EE28112, cuyo asunto es: UAECD  2019ER13684</t>
  </si>
  <si>
    <t>2019ER13686</t>
  </si>
  <si>
    <t>ACLARACION EXISTENCIA JURIDICA RADICACION 2019ER56504 SARA ISABEL MENDEZ JOYA REVISION DEL PREDIO</t>
  </si>
  <si>
    <t xml:space="preserve"> - Se respondio con el documento No. 2019EE28069, cuyo asunto es: RPTA 2019ER13686, SE GENERO RAD. 2019-598365</t>
  </si>
  <si>
    <t>2019ER13687</t>
  </si>
  <si>
    <t>TRASLADO RADICADO 2019ER51113 LUZ MARGOT CARDENAS DELGADO  / REVISION DE AVALUO</t>
  </si>
  <si>
    <t xml:space="preserve"> - Se respondio con el documento No. 2019EE27867, cuyo asunto es: RESPUESTA A OFICIO 2019ER13687. SE INFORMA QUE EXISTE UNA RAD VIGENTE TRA 71</t>
  </si>
  <si>
    <t>2019ER13688</t>
  </si>
  <si>
    <t>TRASLADO REVISION DE AVALUO - EVA JULIA MARTINEZ MEDINA</t>
  </si>
  <si>
    <t xml:space="preserve"> - Se respondio con el documento No. 2019EE27715, cuyo asunto es: RESPUESTA A OFICIO 2019ER13688. SE INFORMA QUE DEBE PRECISAR SOLICITUD</t>
  </si>
  <si>
    <t>2019ER13693</t>
  </si>
  <si>
    <t>TRASLADO RADICADO 2019ER58322 - ANA MILENA CARDENAS ORTIZ - SOLICITUD VISITA AL PREDIO</t>
  </si>
  <si>
    <t xml:space="preserve"> - Se respondio con el documento No. 2019EE27866, cuyo asunto es: RESPUESTA A OFICIO 2019ER13693.SE INFORMA QUE DEBE PRECISAR  PARA RADICAR</t>
  </si>
  <si>
    <t>2019ER13694</t>
  </si>
  <si>
    <t>TRASLADAO RADICADO 2019ER56245 - MARIA GLORIA CASTILLO - SOLICITUD REVISION DE AVALUO</t>
  </si>
  <si>
    <t xml:space="preserve"> - Se respondio con el documento No. 2019EE27602, cuyo asunto es: RADICACION 2019-587688-REVISION AVALUO</t>
  </si>
  <si>
    <t>2019ER13695</t>
  </si>
  <si>
    <t>REMISION TRASLADO RADICADO 2019ER55014 - ARELYZ JOHANNA QUIROGA MORENO - SOLICITUD DE REVISION DE ESTADO JURIDICO Y VISITA TECNICA</t>
  </si>
  <si>
    <t xml:space="preserve"> - Se respondio con el documento No. 2019EE27584, cuyo asunto es: ADICION DOCUMENTOS A RADICACION 2019-565391</t>
  </si>
  <si>
    <t>2019ER13697</t>
  </si>
  <si>
    <t xml:space="preserve"> - Se respondio con el documento No. 2019EE29065, cuyo asunto es: UAECD 2019ER 13697</t>
  </si>
  <si>
    <t>2019ER13698</t>
  </si>
  <si>
    <t xml:space="preserve"> - Se respondio con el documento No. 2019EE29095, cuyo asunto es: UAECD 2019ER13698</t>
  </si>
  <si>
    <t>2019ER13699</t>
  </si>
  <si>
    <t>DERECHO DE PETICION</t>
  </si>
  <si>
    <t>LEASING BANCOLOMBIA S.A. COMPA\IA DE FI</t>
  </si>
  <si>
    <t xml:space="preserve"> - Se respondio con el documento No. 2019EE28041, cuyo asunto es: ACTUALIZACION CATASTRAL</t>
  </si>
  <si>
    <t>2019ER13700</t>
  </si>
  <si>
    <t xml:space="preserve"> -- Se responde temporalmente (no se cierra) con el documento No. 2019EE34959, cuyo asunto es: 2019ER13700 SE TRASLADA A - Se respondio con el documento No. 2019EE34964, cuyo asunto es: 2019ER13700 SE DA RESPUESTA</t>
  </si>
  <si>
    <t>2019ER13704</t>
  </si>
  <si>
    <t>TRASLADO POR COMPETENCIA RAD. 2019ER60065 - LOZANO FUENTES LUZ MARINA - RECURSO DE RECONSIDERACION</t>
  </si>
  <si>
    <t xml:space="preserve"> - Se respondio con el documento No. 2019EE29303, cuyo asunto es: 2019ER13704 RAD 2019 633249 TR 42</t>
  </si>
  <si>
    <t>2019ER13705</t>
  </si>
  <si>
    <t>SOLICITUD CERTIFICADO CATASTRAL COLEGIO</t>
  </si>
  <si>
    <t xml:space="preserve"> - Se respondio con el documento No. 2019EE27637, cuyo asunto es: 2019ER13705 SE GENERA CERT CATASTRAL 2019 587728</t>
  </si>
  <si>
    <t>2019ER13707</t>
  </si>
  <si>
    <t>SOLICITUD CERTIFICACION CATASTRO</t>
  </si>
  <si>
    <t>SE TRANSFIERE PARA SU CONOCIMIENTO Y FINES PERTINENTES SOLICITA SE INFORME SI LA DIRECCIÓN AV 12 SUR 18 13 CORRESPONDE AL PREDIO COD 0021025135 SE EMITIO CERT NMANIULA DE NOMENCLATURA
Respondido por: JRAMOS
Fecha Respuesta: 06-06-2019</t>
  </si>
  <si>
    <t>2019ER13717</t>
  </si>
  <si>
    <t>GESTION DIRECTA URGENTE Y PERMANENTE NO. 0361 DE 2019</t>
  </si>
  <si>
    <t>SE REASIGNA FUNCIONARIO PARA RADICAR  POR SDQS
Respondido por: JRAMOS
Fecha Respuesta: 10-06-2019</t>
  </si>
  <si>
    <t>2019ER13718</t>
  </si>
  <si>
    <t>SE TRASLADA PARA RESPUESTA AL UCSUARIO RESPECTO A PREGUNTA SOBRE INCORPORACIÓN PLANOS TOPOGRÁFICOS
Respondido por: JRAMOS
Fecha Respuesta: 06-06-2019</t>
  </si>
  <si>
    <t>2019ER13720</t>
  </si>
  <si>
    <t xml:space="preserve"> -- Se responde temporalmente (no se cierra) con el documento No. 2019EE27672, cuyo asunto es: 2019ER13720 SE TRASLADA A - Se respondio con el documento No. 2019EE27673, cuyo asunto es: 2019ER13720 SE DA RESPUESTAY TRASLADO A LA SDP</t>
  </si>
  <si>
    <t>2019ER13729</t>
  </si>
  <si>
    <t>SE GENERA RAD 2019 591328 TR 71
Respondido por: JRAMOS
Fecha Respuesta: 07-06-2019</t>
  </si>
  <si>
    <t>2019ER13727</t>
  </si>
  <si>
    <t>UNIVERSIDAD DE LOS ANDES</t>
  </si>
  <si>
    <t xml:space="preserve"> - Se respondio con el documento No. 2019EE27538, cuyo asunto es: CORDIS 2019ER13727 SE GENERO LA RADICACION 2019-583558</t>
  </si>
  <si>
    <t>2019ER13732</t>
  </si>
  <si>
    <t>JUNTA DE ACCION COMUNAL BARRIO LA CITA</t>
  </si>
  <si>
    <t>SE DA TRASLADO A LA SIFJ SE SOLICITA INFORMACION POR PARTE DE LA JUNTA DE ACCION COMUNAL DE UNA CONSTRUCCION UBICADA  EN EL PARTE DEL MISMO BARRIO
Respondido por: MSANDOVAL
Fecha Respuesta: 06-06-2019</t>
  </si>
  <si>
    <t>2019ER13733</t>
  </si>
  <si>
    <t>SE DA TRASLADO A LA SIFJ EL USUARIO SOLICITA INFORMACION
Respondido por: MSANDOVAL
Fecha Respuesta: 06-06-2019</t>
  </si>
  <si>
    <t>2019ER13747</t>
  </si>
  <si>
    <t>ALCANCE AL RADICADO 2019ER4178</t>
  </si>
  <si>
    <t xml:space="preserve"> - Se respondio con el documento No. 2019EE27540, cuyo asunto es: CORDIS 2019ER13747 SE GENERA RADICACIÓN 2019-583562</t>
  </si>
  <si>
    <t>2019ER13743</t>
  </si>
  <si>
    <t>JORNADA DE CAPACITACION REPORTE "GESTION DE PETICIONES" - BOGOTA TE ESCUCHA - SISTEMA DISTRITAL DE QUEJAS Y SOLUCIONES</t>
  </si>
  <si>
    <t>SE ARCHIVA LA FUNCIONARIA LUZNEY RIVERA SE INSCRBIO PARA ASISTIR
Respondido por: NPASTRAN
Fecha Respuesta: 07-06-2019</t>
  </si>
  <si>
    <t>2019ER13749</t>
  </si>
  <si>
    <t>SE ENVIO CON EL 2019 EE 27678
Respondido por: A51607970
Fecha Respuesta: 07-06-2019</t>
  </si>
  <si>
    <t>2019ER13750</t>
  </si>
  <si>
    <t>SOLICITUD ACTUALIZACIOND E PROPIETARIOS</t>
  </si>
  <si>
    <t xml:space="preserve"> - Se respondio con el documento No. 2019EE40317, cuyo asunto es: 2019ER13750 // DERECHO DE PETICIÓN // ANEXO UN (1) CD</t>
  </si>
  <si>
    <t>2019ER13753</t>
  </si>
  <si>
    <t>INFORME DE TRAMITE - RADICADO N° 201950030500200053E - SDQS N° 440402019</t>
  </si>
  <si>
    <t xml:space="preserve"> - Se respondio con el documento No. 2019EE27567, cuyo asunto es: 2019ER13753 SE DA REPUESTA A VEEDURIA</t>
  </si>
  <si>
    <t>2019ER13757</t>
  </si>
  <si>
    <t>SOLICITUD PARA DAR ALCANCE AL RADICADO 2019ER8353</t>
  </si>
  <si>
    <t>SE DA TRASLADO A LA SIFJ SE SOLICITA INICIALMENTE CON EL CORDIS 2019ER8353 EN EL CUAL SE ENCUENTRAN LOS SOPORTES DE ACREDITACION
Respondido por: MSANDOVAL
Fecha Respuesta: 06-06-2019</t>
  </si>
  <si>
    <t>2019ER13760</t>
  </si>
  <si>
    <t>SE GENERO RADICACION 2019-588098 TR-71, JUZGADO 29
Respondido por: LSANDOVAL
Fecha Respuesta: 07-06-2019</t>
  </si>
  <si>
    <t>2019ER13761</t>
  </si>
  <si>
    <t>RESPUESTA A SU OFICIO 20195210002542 RADICADO 2018-1105951</t>
  </si>
  <si>
    <t>SE REASIGNARA PARA REALIZAR ESTUDIO TECNICO.
Respondido por: NPASTRAN
Fecha Respuesta: 21-06-2019</t>
  </si>
  <si>
    <t>2019ER13767</t>
  </si>
  <si>
    <t>SE TRANSFIERE PARA EVALUACIÓN Y RESPUESTA INFORMAR DE REQUERIR RADICAR SOLICITA LINDEROS DE PREDIO AAA0016FLMR
Respondido por: JRAMOS
Fecha Respuesta: 06-06-2019</t>
  </si>
  <si>
    <t>2019ER13768</t>
  </si>
  <si>
    <t>BOCASIERRA SAS</t>
  </si>
  <si>
    <t>SE TRASLADA PARA CONICIMIENTO Y FINES PERTINENTES
Respondido por: JRAMOS
Fecha Respuesta: 06-06-2019</t>
  </si>
  <si>
    <t>2019ER13769</t>
  </si>
  <si>
    <t>MINISTERIO DE DEFENSA POLICIA NACIONAL - SIJIN</t>
  </si>
  <si>
    <t xml:space="preserve"> - Se respondio con el documento No. 2019EE28314, cuyo asunto es: UAECD 2019ER13769</t>
  </si>
  <si>
    <t>2019ER13770</t>
  </si>
  <si>
    <t>RESPUESTA A SU OFICIO NO. 679 DEL 11/02/2019</t>
  </si>
  <si>
    <t>SE GENERO RADICACION 2019-588296 TR-71, JUZGADO 43
Respondido por: LSANDOVAL
Fecha Respuesta: 07-06-2019</t>
  </si>
  <si>
    <t>2019ER13771</t>
  </si>
  <si>
    <t>RESPUESTA A SU OFICIO NO. 1075 DE 10/04/2019</t>
  </si>
  <si>
    <t>SE GENERO RADICACION 2019-588209 TR-71, JUZGADO 10
Respondido por: LSANDOVAL
Fecha Respuesta: 07-06-2019</t>
  </si>
  <si>
    <t>2019ER13772</t>
  </si>
  <si>
    <t>RESPUESTA A SU OFICIO NO. 1038/2019 DEL 02/05/2019</t>
  </si>
  <si>
    <t>SE GENERA RAD 2019-589211 TRÁMITE 71
RESPONDIDO POR: OCASTELLANOS
FECHA RESPUESTA: 06-06-2019</t>
  </si>
  <si>
    <t>2019ER13773</t>
  </si>
  <si>
    <t>RESPUESTA A SU OFICIO NO. 1.117 DEL 07/05/2019</t>
  </si>
  <si>
    <t>SE GENERA RAD 2019-589213 TRÁMITE 71
Respondido por: OCASTELLANOS
Fecha Respuesta: 06-06-2019</t>
  </si>
  <si>
    <t>2019ER13774</t>
  </si>
  <si>
    <t>RESPUESTA A SU OFICIO NO. 1264 DEL 10/05/2019</t>
  </si>
  <si>
    <t>SE GENERA RAD 2019-589212 TRÁMITE 71
Respondido por: OCASTELLANOS
Fecha Respuesta: 06-06-2019</t>
  </si>
  <si>
    <t>2019ER13775</t>
  </si>
  <si>
    <t>RESPUESTA A SU OFICIO NO. 1170 DEL 7/05/2019</t>
  </si>
  <si>
    <t>SE GENERA RAD 2019-589214 TRÁMITE 71
Respondido por: OCASTELLANOS
Fecha Respuesta: 06-06-2019</t>
  </si>
  <si>
    <t>2019ER13776</t>
  </si>
  <si>
    <t>RESPUESTA A SU OFICIO NO. 659 DEL 26/03/2019</t>
  </si>
  <si>
    <t xml:space="preserve"> - Se respondio con el documento No. 2019EE27735, cuyo asunto es: UAECD 2019 ER 13776</t>
  </si>
  <si>
    <t>2019ER13779</t>
  </si>
  <si>
    <t>RESPUESTA A SU OFICIO NO. 1155 12/04/2019</t>
  </si>
  <si>
    <t>SE GENERO LA RADICACION 2019-600311
Respondido por: LJIMENEZ
Fecha Respuesta: 11-06-2019</t>
  </si>
  <si>
    <t>2019ER13780</t>
  </si>
  <si>
    <t>RESPUESTA A SU OFICIO NO. 2107 10/04/2019</t>
  </si>
  <si>
    <t>SE GENERO LA RADICACION 2019-600344
RESPONDIDO POR: LJIMENEZ
FECHA RESPUESTA: 11-06-2019</t>
  </si>
  <si>
    <t>2019ER13781</t>
  </si>
  <si>
    <t>RESPUESTA A SU OFICIO NO. 2155 23/10/2019</t>
  </si>
  <si>
    <t xml:space="preserve"> - Se respondio con el documento No. 2019EE28078, cuyo asunto es: UAECD2019ER13781</t>
  </si>
  <si>
    <t>2019ER13782</t>
  </si>
  <si>
    <t>RESPUESTA A SU OFICIO NO. 0397 08/03/2019</t>
  </si>
  <si>
    <t>SE GENERO LA RADICACION 2019-600515
Respondido por: LJIMENEZ
Fecha Respuesta: 11-06-2019</t>
  </si>
  <si>
    <t>2019ER13783</t>
  </si>
  <si>
    <t>RESPUESTA A SU OFICIO NO. 763 DEL 12/04/2019</t>
  </si>
  <si>
    <t>SE GENERO LA RADICACION 2019-600554
Respondido por: LJIMENEZ
Fecha Respuesta: 11-06-2019</t>
  </si>
  <si>
    <t>2019ER13784</t>
  </si>
  <si>
    <t>RESPUESTA A SU OFICIO NO. 1162 06/05/2019</t>
  </si>
  <si>
    <t>SE GENERO LA RADICACION 2019-600568
Respondido por: LJIMENEZ
Fecha Respuesta: 11-06-2019</t>
  </si>
  <si>
    <t>2019ER13785</t>
  </si>
  <si>
    <t>RESPUESTA A SU OFICIO 910</t>
  </si>
  <si>
    <t>SE GENERO LA RADICACION 2019-600630
Respondido por: LJIMENEZ
Fecha Respuesta: 11-06-2019</t>
  </si>
  <si>
    <t>2019ER13786</t>
  </si>
  <si>
    <t>RESPUESTA A SU OFICIO 0987</t>
  </si>
  <si>
    <t xml:space="preserve"> - Se respondio con el documento No. 2019EE28200, cuyo asunto es: UAECD2019ER13786</t>
  </si>
  <si>
    <t>2019ER13787</t>
  </si>
  <si>
    <t>RESPUESTA A SU OFICIO 00274/2019</t>
  </si>
  <si>
    <t>SE GENERO LA RADICACION 2019-594776
Respondido por: LJIMENEZ
Fecha Respuesta: 10-06-2019</t>
  </si>
  <si>
    <t>2019ER13788</t>
  </si>
  <si>
    <t>RESPUESTA A SU OFICIO 1994</t>
  </si>
  <si>
    <t>SE GENERO LA RADICACION 2019-594810
Respondido por: LJIMENEZ
Fecha Respuesta: 10-06-2019</t>
  </si>
  <si>
    <t>2019ER13789</t>
  </si>
  <si>
    <t>RESPUESTA A SU OFICIO 963</t>
  </si>
  <si>
    <t>SE GENERO LA RADICACION 2019-594861
Respondido por: LJIMENEZ
Fecha Respuesta: 10-06-2019</t>
  </si>
  <si>
    <t>2019ER13790</t>
  </si>
  <si>
    <t>RESPUESTA A SU OFICIO 0154</t>
  </si>
  <si>
    <t>SE GENERO LA RADICACION 2019-595232
Respondido por: LJIMENEZ
Fecha Respuesta: 10-06-2019</t>
  </si>
  <si>
    <t>2019ER13791</t>
  </si>
  <si>
    <t>RESPUESTA A SU OFICIO 899</t>
  </si>
  <si>
    <t>SE GENERO LA RADICACION 2019-595238
Respondido por: LJIMENEZ
Fecha Respuesta: 10-06-2019</t>
  </si>
  <si>
    <t>2019ER13792</t>
  </si>
  <si>
    <t>RESPUESTA A SU OFICIO 1248</t>
  </si>
  <si>
    <t>SE GENERO LA RADICACION 2019-595387
Respondido por: LJIMENEZ
Fecha Respuesta: 10-06-2019</t>
  </si>
  <si>
    <t>2019ER13793</t>
  </si>
  <si>
    <t>REMISON COPIA DE ACTO ADMINISTRATIVO</t>
  </si>
  <si>
    <t xml:space="preserve"> - Se respondio con el documento No. 2019EE28129, cuyo asunto es: SOLICITUD INFORMACIÓN</t>
  </si>
  <si>
    <t>2019ER13794</t>
  </si>
  <si>
    <t xml:space="preserve"> - Se respondio con el documento No. 2019EE29281, cuyo asunto es: CORDIS 2019ER13794 OFICIO</t>
  </si>
  <si>
    <t>2019ER13796</t>
  </si>
  <si>
    <t>RESPUESTA A SU OFICIO 19/1875</t>
  </si>
  <si>
    <t>SE GENERO LA RADICACION 2019-595392
Respondido por: LJIMENEZ
Fecha Respuesta: 10-06-2019</t>
  </si>
  <si>
    <t>2019ER13797</t>
  </si>
  <si>
    <t>RESPUESTA A SU OFICIO 0400</t>
  </si>
  <si>
    <t>SE GENERO LA RADICACION 2019-595690
Respondido por: LJIMENEZ
Fecha Respuesta: 10-06-2019</t>
  </si>
  <si>
    <t>2019ER13798</t>
  </si>
  <si>
    <t>RESPUESTA A SU OFICIO 0549</t>
  </si>
  <si>
    <t>SE GENERO LA RADICACION 2019-595770
Respondido por: LJIMENEZ
Fecha Respuesta: 10-06-2019</t>
  </si>
  <si>
    <t>2019ER13799</t>
  </si>
  <si>
    <t>RESPUESTA A SU OFICIO 1898</t>
  </si>
  <si>
    <t>SE GENERO LA RADICACION 2019-595840
Respondido por: LJIMENEZ
Fecha Respuesta: 10-06-2019</t>
  </si>
  <si>
    <t>2019ER13801</t>
  </si>
  <si>
    <t>RESPUESTA A SU OFICIO 1320</t>
  </si>
  <si>
    <t>SE GENERO LA RADICACION 2019-595886
Respondido por: LJIMENEZ
Fecha Respuesta: 10-06-2019</t>
  </si>
  <si>
    <t>2019ER13802</t>
  </si>
  <si>
    <t>RESPUESTA A SU OFICIO 1032/2019-089</t>
  </si>
  <si>
    <t>SE GENERO LA RADICACION 2019-595915
Respondido por: LJIMENEZ
Fecha Respuesta: 10-06-2019</t>
  </si>
  <si>
    <t>2019ER13813</t>
  </si>
  <si>
    <t>RESPUESTA A SU OFICIO 0077</t>
  </si>
  <si>
    <t>SE GENERO LA RADICACION 2019-595990
Respondido por: LJIMENEZ
Fecha Respuesta: 10-06-2019</t>
  </si>
  <si>
    <t>2019ER13814</t>
  </si>
  <si>
    <t>RESPUESTA A SU OFICIO 1.825</t>
  </si>
  <si>
    <t>SE GENERO LA RADICACION 2019-596056
RESPONDIDO POR: LJIMENEZ
FECHA RESPUESTA: 10-06-2019</t>
  </si>
  <si>
    <t>2019ER13815</t>
  </si>
  <si>
    <t>RESPUESTA A SU OFICIO 1.665</t>
  </si>
  <si>
    <t>SE GENERO LA RADICACION 2019-596119
Respondido por: LJIMENEZ
Fecha Respuesta: 10-06-2019</t>
  </si>
  <si>
    <t>2019ER13816</t>
  </si>
  <si>
    <t>RESPUESTA A SU OFICIO 1589</t>
  </si>
  <si>
    <t xml:space="preserve"> - Se respondio con el documento No. 2019EE28119, cuyo asunto es: UAECD 2019ER13816 SOLICITUD DE INFORMACION RAD 2019-  475905 FINALIZO . PROCESO VERBAL 110014003037201900185</t>
  </si>
  <si>
    <t>2019ER13817</t>
  </si>
  <si>
    <t>RESPUESTA A SU OFICIO 674</t>
  </si>
  <si>
    <t>SE GENERA RAD 2019-604304 TR. 71
Respondido por: OCASTELLANOS
Fecha Respuesta: 12-06-2019</t>
  </si>
  <si>
    <t>2019ER13818</t>
  </si>
  <si>
    <t>RESPUESTA A SU OFICIO 0734</t>
  </si>
  <si>
    <t>SE GENERA RAD 2019-604305 TR. 71
Respondido por: OCASTELLANOS
Fecha Respuesta: 12-06-2019</t>
  </si>
  <si>
    <t>2019ER13819</t>
  </si>
  <si>
    <t>RESPUESTA A SU OFICIO 781</t>
  </si>
  <si>
    <t xml:space="preserve"> - Se respondio con el documento No. 2019EE28569, cuyo asunto es: RESPUESTA A OFICIO 2019ER 13819. SE INFORMA QUE SE HABIA DADO RESP CON OFICIO 2019EE23625</t>
  </si>
  <si>
    <t>2019ER13820</t>
  </si>
  <si>
    <t>RESPUESTA A SU OFICIO 1649</t>
  </si>
  <si>
    <t>SE GENERA RAD 2019-604306 TR. 71
Respondido por: OCASTELLANOS
Fecha Respuesta: 12-06-2019</t>
  </si>
  <si>
    <t>2019ER13821</t>
  </si>
  <si>
    <t>RESPUESTA A SU OFICIO 1272</t>
  </si>
  <si>
    <t>SE GENERA RAD 2019-604303 TR. 71
Respondido por: OCASTELLANOS
Fecha Respuesta: 12-06-2019</t>
  </si>
  <si>
    <t>2019ER13822</t>
  </si>
  <si>
    <t>RESPUESTA A SU OFICIO 0922</t>
  </si>
  <si>
    <t>SE GENERA RAD 2019-604302 TR. 71
Respondido por: OCASTELLANOS
Fecha Respuesta: 12-06-2019</t>
  </si>
  <si>
    <t>2019ER13823</t>
  </si>
  <si>
    <t>RESPUESTA A SU OFICIO 0996</t>
  </si>
  <si>
    <t>SE GENERA RAD 2019-604301 TR. 71
Respondido por: OCASTELLANOS
Fecha Respuesta: 12-06-2019</t>
  </si>
  <si>
    <t>2019ER13828</t>
  </si>
  <si>
    <t>SE REMITE A LA SIFJ POR SER DE SU COMPETENCIA DAR RESPUESTA AL CAMBIO NOMBRE AUTOMATICO-PLAN REGISTRO DE LA MATRÍCULA INMOBILIARIA 50S-40043862
Respondido por: SMORENO
Fecha Respuesta: 08-06-2019</t>
  </si>
  <si>
    <t>2019ER13829</t>
  </si>
  <si>
    <t>SE REMITE A LA SUBGERENCIA DE INFORMACIÓN ECONÓMICA POR SER  DE SU COMPETENCIA INFORMAR LA OBTENCIÓN DE LOS AVALÚO CATASTRALES AÑOS 1998 A 2002.
Respondido por: SMORENO
Fecha Respuesta: 08-06-2019</t>
  </si>
  <si>
    <t>2019ER13832</t>
  </si>
  <si>
    <t>PROCESO VERBAL DE PERTENECIA POR PRESCRIPCION</t>
  </si>
  <si>
    <t>SE GENERA RAD 2019-604300 TR. 71
Respondido por: OCASTELLANOS
Fecha Respuesta: 12-06-2019</t>
  </si>
  <si>
    <t>2019ER13833</t>
  </si>
  <si>
    <t>SE GENERO LA RADICACION 2019-594721
Respondido por: LJIMENEZ
Fecha Respuesta: 10-06-2019</t>
  </si>
  <si>
    <t>2019ER13835</t>
  </si>
  <si>
    <t>RESPUESTA A SU OFICIO 3027</t>
  </si>
  <si>
    <t xml:space="preserve"> - Se respondio con el documento No. 2019EE28273, cuyo asunto es: CORDIS 2019ER13835 OFICIO</t>
  </si>
  <si>
    <t>2019ER13836</t>
  </si>
  <si>
    <t>RESPUESTA A SU OFICIO 1243</t>
  </si>
  <si>
    <t>SE GENERA LA RADICACION 2019-600882
Respondido por: MSANDOVAL
Fecha Respuesta: 11-06-2019</t>
  </si>
  <si>
    <t>2019ER13837</t>
  </si>
  <si>
    <t>RESPUESTA A SU OFICIO 1027</t>
  </si>
  <si>
    <t>SE GENERA LA RADICACION 2019-600937
Respondido por: MSANDOVAL
Fecha Respuesta: 11-06-2019</t>
  </si>
  <si>
    <t>2019ER13838</t>
  </si>
  <si>
    <t>RESPUESTA A SU OFICIO 1088</t>
  </si>
  <si>
    <t>SE GENERA RAD 2019-598986 TR 71 Y SE ENVIA A LA SIFJ.
Respondido por: DCPEREZ
Fecha Respuesta: 10-06-2019</t>
  </si>
  <si>
    <t>2019ER13840</t>
  </si>
  <si>
    <t>RADICACION OFICIO P-1040</t>
  </si>
  <si>
    <t>SE GENERO LA RADICACION 2019-600232
Respondido por: LJIMENEZ
Fecha Respuesta: 11-06-2019</t>
  </si>
  <si>
    <t>2019ER13841</t>
  </si>
  <si>
    <t>RADICADO OFICO P-794</t>
  </si>
  <si>
    <t>SE GENERO LA RADICACION 2019-600233
Respondido por: LJIMENEZ
Fecha Respuesta: 11-06-2019</t>
  </si>
  <si>
    <t>2019ER13842</t>
  </si>
  <si>
    <t>SE RESPONDION CON EL CORDIS 2019EE29616 DE FECHA 19-06-2019
RESPONDIDO POR: EVILLOTA
FECHA RESPUESTA: 27-06-2019</t>
  </si>
  <si>
    <t>2019ER13844</t>
  </si>
  <si>
    <t>SOLICITUD DE INFORMACION - BOLETIN CATASTRAL DE UN PREDIO DE CONSERVACION</t>
  </si>
  <si>
    <t>SE TRASLADA A LA SIFJ PARA QUE SE DE TRÁMITE A LA SOLICITUD
Respondido por: OCASTELLANOS
Fecha Respuesta: 13-06-2019</t>
  </si>
  <si>
    <t>2019ER13845</t>
  </si>
  <si>
    <t>PRECESO EJECUTIVO POR JURISDICCION COACTIVA N° 0220A - AVALUO CATASTRAL</t>
  </si>
  <si>
    <t xml:space="preserve"> - Se respondio con el documento No. 2019EE32079, cuyo asunto es: UAECD2019ER 13845</t>
  </si>
  <si>
    <t>2019ER13849</t>
  </si>
  <si>
    <t>SE REASIGNA PARA ESTUDIO TECNICO
Respondido por: NPASTRAN
Fecha Respuesta: 20-06-2019</t>
  </si>
  <si>
    <t>2019ER13853</t>
  </si>
  <si>
    <t>REMISION TRASLADO RADICADO 2019ER57708 - CARMEN ROSA JIMENEZ ACOSTA - REVISION DE AVALUO</t>
  </si>
  <si>
    <t xml:space="preserve"> - Se respondio con el documento No. 2019EE29044, cuyo asunto es: RESPUESTA A OFICIO 2019ER13853- SE INFORMA QUE SE GENERA RAD 2019-626857 TRA 42</t>
  </si>
  <si>
    <t>2019ER13854</t>
  </si>
  <si>
    <t>REMISION TRASLADO RADICADO 2019ER57663 - CECILIA ROJAS Y PEDRO MIGUEL MUÑOZ</t>
  </si>
  <si>
    <t xml:space="preserve"> - Se respondio con el documento No. 2019EE29056, cuyo asunto es: RESPUESTA A OFICIO 2019ER13854, SE GENERA RAD 2019-627304 TR42</t>
  </si>
  <si>
    <t>2019ER13865</t>
  </si>
  <si>
    <t>SOLICITUD REVISION DEL IMPUESTO PREDIAL</t>
  </si>
  <si>
    <t xml:space="preserve"> - Se respondio con el documento No. 2019EE29503, cuyo asunto es: 2019ER13865-SE GENERO RAD.2019-639213</t>
  </si>
  <si>
    <t>2019ER13869</t>
  </si>
  <si>
    <t>PARA CONOCIMIENTO Y FINES PERTINENTES, SOLICITUD SOBRE MEJORAS MZ 001304-60, QUEDAMOS ATENTOS A OBSERVACIONES POR PARTE DE SIFJ
Respondido por: LSANDOVAL
Fecha Respuesta: 10-06-2019</t>
  </si>
  <si>
    <t>2019ER13871</t>
  </si>
  <si>
    <t>SOLICITUD REVISION INFORMAL PREDIAL</t>
  </si>
  <si>
    <t xml:space="preserve"> - Se respondio con el documento No. 2019EE27595, cuyo asunto es: CORDIS 2019ER13871 OFICIO</t>
  </si>
  <si>
    <t>2019ER13872</t>
  </si>
  <si>
    <t xml:space="preserve"> - Se respondio con el documento No. 2019EE27599, cuyo asunto es: CORDIS 209ER13872 OFICIO</t>
  </si>
  <si>
    <t>2019ER13874</t>
  </si>
  <si>
    <t xml:space="preserve"> - Se respondio con el documento No. 2019EE27600, cuyo asunto es: CORDIS 2019ER13874 OFICIO</t>
  </si>
  <si>
    <t>2019ER13875</t>
  </si>
  <si>
    <t xml:space="preserve"> - Se respondio con el documento No. 2019EE27601, cuyo asunto es: CORDIS 2019ER13875 OFICIO</t>
  </si>
  <si>
    <t>2019ER13876</t>
  </si>
  <si>
    <t xml:space="preserve"> - Se respondio con el documento No. 2019EE27605, cuyo asunto es: CORDIS 2019ER13876 OFICIO</t>
  </si>
  <si>
    <t>2019ER13877</t>
  </si>
  <si>
    <t xml:space="preserve"> - Se respondio con el documento No. 2019EE27609, cuyo asunto es: CORDIS 2019ER13877 OFICIO</t>
  </si>
  <si>
    <t>2019ER13879</t>
  </si>
  <si>
    <t xml:space="preserve"> - Se respondio con el documento No. 2019EE28201, cuyo asunto es: UAECD2019ER13879</t>
  </si>
  <si>
    <t>2019ER13881</t>
  </si>
  <si>
    <t>TRASLADO RADICADO 2019ER53241 - VERIFICACION AVALUO - CARLOS ALIRIO VANEGAS PRADA</t>
  </si>
  <si>
    <t>SE RESPONDE CON EL DOCUMENTO NO. 2019EE27865
Respondido por: SMORENO
Fecha Respuesta:</t>
  </si>
  <si>
    <t>2019ER13882</t>
  </si>
  <si>
    <t>SOLICITUD CAMBIO DE PROPIETARIO DE MEJORA</t>
  </si>
  <si>
    <t xml:space="preserve"> - Se respondio con el documento No. 2019EE29058, cuyo asunto es: RESPUESTA A OFICIO 2019ER13882. SE GENERA RAD 2019-627088 TR 7</t>
  </si>
  <si>
    <t>2019ER13886</t>
  </si>
  <si>
    <t>SE DIO RESPUESTA CON EL EE28211 DEL 11-06-2019
Respondido por: ECARABALLO
Fecha Respuesta:</t>
  </si>
  <si>
    <t>2019ER13887</t>
  </si>
  <si>
    <t>SE ENVIO CON EL 2019 EE 28158
Respondido por: A51607970
Fecha Respuesta: 11-06-2019</t>
  </si>
  <si>
    <t>2019ER13891</t>
  </si>
  <si>
    <t>SOLICITUD DE INFORMACION POR CANCELACION DE REUNION CON LA COMUNIDAD DEL BARRIO MARIA PAZ</t>
  </si>
  <si>
    <t>SE TRANSFIERE A LA GIC
Respondido por: NPASTRAN
Fecha Respuesta: 07-06-2019</t>
  </si>
  <si>
    <t>2019ER13893</t>
  </si>
  <si>
    <t>SE GENERO LA RADICACION 2019-600745
Respondido por: LJIMENEZ
Fecha Respuesta: 11-06-2019</t>
  </si>
  <si>
    <t>2019ER13895</t>
  </si>
  <si>
    <t>SOLICITUD CARTAS CATASTRALES Y FICHAS PREDIALES DEL AVALUO CATASTRAL</t>
  </si>
  <si>
    <t xml:space="preserve"> - Se respondio con el documento No. 2019EE30325, cuyo asunto es: UAECD 2019 ER 13895</t>
  </si>
  <si>
    <t>2019ER13896</t>
  </si>
  <si>
    <t>SE DIO RESPUESTA CON EL EE28203 DEL 11-06-2019
Respondido por: ECARABALLO
Fecha Respuesta: 11-06-2019</t>
  </si>
  <si>
    <t>2019ER13897</t>
  </si>
  <si>
    <t>SE DIO RESPUESTA CON EL EE28204 DEL 11-06-2019
Respondido por: ECARABALLO
Fecha Respuesta: 11-06-2019</t>
  </si>
  <si>
    <t>2019ER13898</t>
  </si>
  <si>
    <t xml:space="preserve"> - Se respondio con el documento No. 2019EE27825, cuyo asunto es: REGISTRO ALFANUMERICO MANUAL 
2019ER13898</t>
  </si>
  <si>
    <t>2019ER13903</t>
  </si>
  <si>
    <t>RESPUESTA AL RADICADO 2019EE21521</t>
  </si>
  <si>
    <t>2019ER13904</t>
  </si>
  <si>
    <t>RESPUESTA AL RADICADO 2019EE19723</t>
  </si>
  <si>
    <t>2019ER13912</t>
  </si>
  <si>
    <t>REMISION RESOLUCION</t>
  </si>
  <si>
    <t>2019ER13913</t>
  </si>
  <si>
    <t>SE GENERO LA RADICACION 2019-600876
Respondido por: LJIMENEZ
Fecha Respuesta: 11-06-2019</t>
  </si>
  <si>
    <t>2019ER13914</t>
  </si>
  <si>
    <t>SOLICITUD INFORMACION EXPEDIENTE NO. 75856</t>
  </si>
  <si>
    <t xml:space="preserve"> - Se respondio con el documento No. 2019EE29070, cuyo asunto es: UAECD 2019ER 13914</t>
  </si>
  <si>
    <t>2019ER13916</t>
  </si>
  <si>
    <t>DESISTIMIENTO DE SOLICITUD REVISION DE AVALUO</t>
  </si>
  <si>
    <t xml:space="preserve"> - Se respondio con el documento No. 2019EE29378, cuyo asunto es: ALCANCE A RAD.2019-48535</t>
  </si>
  <si>
    <t>2019ER13921</t>
  </si>
  <si>
    <t>SE DIO RESPUESTA CON EL EE28205 DEL 11-06-2019
Respondido por: ECARABALLO
Fecha Respuesta: 11-06-2019</t>
  </si>
  <si>
    <t>2019ER13922</t>
  </si>
  <si>
    <t>SE DIO RESPUESTA CON EL EE28206 DEL 11-06-2019
Respondido por: ECARABALLO
Fecha Respuesta: 11-06-2019</t>
  </si>
  <si>
    <t>2019ER13923</t>
  </si>
  <si>
    <t>SE DIO RESPUESTA CON EL EE28208 DEL 11-06-2019
Respondido por: ECARABALLO
Fecha Respuesta: 11-06-2019</t>
  </si>
  <si>
    <t>2019ER13924</t>
  </si>
  <si>
    <t>SE DIO RESPUESTA CON EL EE28209 DEL 11-06-2019
Respondido por: ECARABALLO
Fecha Respuesta: 11-06-2019</t>
  </si>
  <si>
    <t>2019ER13925</t>
  </si>
  <si>
    <t xml:space="preserve"> - Se respondio con el documento No. 2019EE28445, cuyo asunto es: UAECD 2019ER 13925 Y 2019ER 13929</t>
  </si>
  <si>
    <t>2019ER13926</t>
  </si>
  <si>
    <t xml:space="preserve"> - Se respondio con el documento No. 2019EE28429, cuyo asunto es: UAECD 2019ER13926 Y 2019ER 13928</t>
  </si>
  <si>
    <t>2019ER13927</t>
  </si>
  <si>
    <t xml:space="preserve"> - Se respondio con el documento No. 2019EE28650, cuyo asunto es: UAECD 2019ER 13927</t>
  </si>
  <si>
    <t>2019ER13928</t>
  </si>
  <si>
    <t>SE RESPONDIO CON CORDIS 2019 EE28429
Respondido por: CARUIZ
Fecha Respuesta: 12-06-2019</t>
  </si>
  <si>
    <t>2019ER13929</t>
  </si>
  <si>
    <t>SE RESPONDIO CON  2019EE 28445
Respondido por: CARUIZ
Fecha Respuesta: 12-06-2019</t>
  </si>
  <si>
    <t>2019ER13931</t>
  </si>
  <si>
    <t>TRASLADO RADICADO 2019ER55946 - SAMUEL CARO MORENO</t>
  </si>
  <si>
    <t xml:space="preserve"> - Se respondio con el documento No. 2019EE29409, cuyo asunto es: RPTA 2019ER13931</t>
  </si>
  <si>
    <t>2019ER13933</t>
  </si>
  <si>
    <t>ALCANCE RADICADO 2019ER10640 SOLICITUD DE COMPLEMENTACION DE DERECHO DE PETICION</t>
  </si>
  <si>
    <t xml:space="preserve"> - Se respondio con el documento No. 2019EE29434, cuyo asunto es: RPTA 2019ER13933</t>
  </si>
  <si>
    <t>2019ER13939</t>
  </si>
  <si>
    <t>TRASLADO SOLICITUD 2019ER57832 - NORA MARIA ESCALLON M</t>
  </si>
  <si>
    <t xml:space="preserve"> - Se respondio con el documento No. 2019EE29476, cuyo asunto es: RPTA2019ER13939-ALCANCE A RAD.2019-612840</t>
  </si>
  <si>
    <t>2019ER13940</t>
  </si>
  <si>
    <t>SOLICITUD DE ACLARACION BIENES DE DE INTERES CULTURAL NO REPORTADOS</t>
  </si>
  <si>
    <t xml:space="preserve"> -- Se responde temporalmente (no se cierra) con el documento No. 2019EE29307, cuyo asunto es: 2019ER13940 RAD 2019 6342 - Se respondio con el documento No. 2019EE29308, cuyo asunto es: 2019ER 13940 RAD 2019 634243 TR 5</t>
  </si>
  <si>
    <t>2019ER13944</t>
  </si>
  <si>
    <t>TRASLADO RADICACION OFICIO 02253</t>
  </si>
  <si>
    <t>SE GENERO LA RADICACION 2019-601018
Respondido por: LJIMENEZ
Fecha Respuesta: 11-06-2019</t>
  </si>
  <si>
    <t>2019ER13947</t>
  </si>
  <si>
    <t>SE ENVIO CON EL 2019 EE 28432
Respondido por: A51607970
Fecha Respuesta: 12-06-2019</t>
  </si>
  <si>
    <t>2019ER13967</t>
  </si>
  <si>
    <t xml:space="preserve"> - Se respondio con el documento No. 2019EE29096, cuyo asunto es: UAECD 2019ER13967</t>
  </si>
  <si>
    <t>2019ER13964</t>
  </si>
  <si>
    <t>TRASLADO RADICADO 2019ER58483
JULIA INES ROMERO DE RODRIGUEZ REVISION Y ACTUALIZACION CATASTRAL</t>
  </si>
  <si>
    <t xml:space="preserve"> - Se respondio con el documento No. 2019EE29453, cuyo asunto es: RESPUESTA A OFICIO 2019ER13964. SE INFORMA QUE DEBE ACREDITAR CALIDAD EN QUE ACTUA</t>
  </si>
  <si>
    <t>2019ER13966</t>
  </si>
  <si>
    <t>TRASLADO RADICADO 2019ER59641
ENRINQUE CHOLS FORERO REVISION DE AVALUO</t>
  </si>
  <si>
    <t>RESPUESTA OFICIO 2019EE27864 DEL 08/06/2019, ANEXA RESOLUCIÓN 2019-36772 DEL 24/05/2019
Respondido por: SMORENO
Fecha Respuesta: 08-06-2019</t>
  </si>
  <si>
    <t>2019ER13968</t>
  </si>
  <si>
    <t>RESPUESTA CON EL OFICIO 2019EE27863 DE FECHA 08/06/2019
Respondido por: SMORENO
Fecha Respuesta: 08-06-2019</t>
  </si>
  <si>
    <t>2019ER13970</t>
  </si>
  <si>
    <t>SE GENERO LA RADICACION 2019-600925
Respondido por: LJIMENEZ
Fecha Respuesta: 11-06-2019</t>
  </si>
  <si>
    <t>2019ER13971</t>
  </si>
  <si>
    <t>SE DA RESPUESTA CON EL OFICIO 2019EE27861 DEL 08/06/2019 Y TRASLADO A SDH OFICIO 2019EE27862 DEL 08/06/2019
Respondido por: SMORENO
Fecha Respuesta: 08-06-2019</t>
  </si>
  <si>
    <t>2019ER13972</t>
  </si>
  <si>
    <t xml:space="preserve"> - Se respondio con el documento No. 2019EE28319, cuyo asunto es: SOLICITUD RESOLUCIÓN-ACTO ADMINISTRATIVO</t>
  </si>
  <si>
    <t>2019ER13978</t>
  </si>
  <si>
    <t>SOLICITUD CAMBIO DE NOMBRE DEL PROPIETARIO DEL PREDIO QUE SE INDICA</t>
  </si>
  <si>
    <t xml:space="preserve"> - Se respondio con el documento No. 2019EE28044, cuyo asunto es: 2019ER13978 SE INFORMA PREDIO ACTUALIZADO</t>
  </si>
  <si>
    <t>2019ER13976</t>
  </si>
  <si>
    <t>SOLICITUD CAMBIO DE USO Y DESTINO</t>
  </si>
  <si>
    <t xml:space="preserve"> - Se respondio con el documento No. 2019EE27726, cuyo asunto es: 2019ER13976 Y 2019ER13977 SE GENERA RAD 2019 590558 TR 5</t>
  </si>
  <si>
    <t>2019ER13977</t>
  </si>
  <si>
    <t>REVOCATORIA DIRECTA Y PRESCRIPCION DE ACCION DE COBRO</t>
  </si>
  <si>
    <t>SE GENERA RAD 2019 590558 TR 5
Respondido por: JRAMOS
Fecha Respuesta: 07-06-2019</t>
  </si>
  <si>
    <t>2019ER13979</t>
  </si>
  <si>
    <t>JUZGADO QUINTO CIVIL MUNICIPAL DE BOGOTA D.C.</t>
  </si>
  <si>
    <t>SE GENERA RAD 2019-604286  TR. 71
Respondido por: OCASTELLANOS
Fecha Respuesta: 12-06-2019</t>
  </si>
  <si>
    <t>2019ER13984</t>
  </si>
  <si>
    <t>SOLICITUD CERTIFICACION DE VIGENCIA DE INCORPORACION TOPOGRAFICA</t>
  </si>
  <si>
    <t>SE DA TERASLADO PARA QUE SE INFORME DE REQUIRIR RADICAR PENDIENTE POR REQUISITOS QUE TRÁMITE DEBERIA SER, O DAR RESPUESTA AL USUARIO
Respondido por: JRAMOS
Fecha Respuesta: 10-06-2019</t>
  </si>
  <si>
    <t>2019ER13999</t>
  </si>
  <si>
    <t>ALCANCE AL RADICADO IDU N° 20193250331731 DE 26-04-2019 - ER 9855 DE 29-04-2019</t>
  </si>
  <si>
    <t>SE TRANSFIERE CORDIS PARA DAR  TRAMITE A ALCANCE AL RADICADO IDU N°. 20193250331731 DE 26-04-2019 ¿ OFICIO 2019ER 9855 DE 29-04-2019/RADICACIÓN 2019-128181.
Respondido por: GJCARDOZO
Fecha Respuesta: 13-06-2019</t>
  </si>
  <si>
    <t>2019ER14009</t>
  </si>
  <si>
    <t>APELACION POR SILENCIO JURIDICO</t>
  </si>
  <si>
    <t>SE REASIGNA PARA RADICAR POR SDQS
Respondido por: JRAMOS
Fecha Respuesta: 10-06-2019</t>
  </si>
  <si>
    <t>2019ER14015</t>
  </si>
  <si>
    <t>SOLICITUD DE INFORMACION GENERAL - RESPONDER AL USUARIO
Respondido por: LSANDOVAL
Fecha Respuesta: 10-06-2019</t>
  </si>
  <si>
    <t>2019ER14025</t>
  </si>
  <si>
    <t>TRASLADO POR COMPETENCIA RAD. 2019ER60066 - SANCHEZ ANA JOAQUINA -RECURSO DE RECONSIDERACION</t>
  </si>
  <si>
    <t>SE TRASLADA PARA SU CONICIMIENTO Y FINES PERTINENTES SE  USUARIO SOLICITA SE INFORME POR QUE DISMINUYÓ EL AVALO CATASTRAL VIG 2019
Respondido por: JRAMOS
Fecha Respuesta: 10-06-2019</t>
  </si>
  <si>
    <t>2019ER14027</t>
  </si>
  <si>
    <t>TRASLADO POR COMPETENCIA RAD. 2019ER60608</t>
  </si>
  <si>
    <t xml:space="preserve"> - Se respondio con el documento No. 2019EE28116, cuyo asunto es: 2019ER SE IFORMA REQUISITOS REVISIÓN DE AVALÚO</t>
  </si>
  <si>
    <t>2019ER14022</t>
  </si>
  <si>
    <t xml:space="preserve"> - Se respondio con el documento No. 2019EE28118, cuyo asunto es: UAECD 2019 ER 14022</t>
  </si>
  <si>
    <t>2019ER14024</t>
  </si>
  <si>
    <t>RESPUESTA A SU SOLICITUD DE ACTUALIZACION DE CABIDA Y LINDEROS</t>
  </si>
  <si>
    <t>2019ER14044</t>
  </si>
  <si>
    <t xml:space="preserve"> - Se respondio con el documento No. 2019EE30416, cuyo asunto es: UAECD 2019ER 14044</t>
  </si>
  <si>
    <t>2019ER14045</t>
  </si>
  <si>
    <t xml:space="preserve"> - Se respondio con el documento No. 2019EE29098, cuyo asunto es: UAECD 2019ER14045</t>
  </si>
  <si>
    <t>2019ER14040</t>
  </si>
  <si>
    <t>COMUNICADO CAMBIO DE UBICACION CONSULTORIO JURIDICO</t>
  </si>
  <si>
    <t>UNIVERSIDAD MANUELA BELTRAN</t>
  </si>
  <si>
    <t>SE ARCHIVA LA UNIVERSIDAD MANUELA BELTRAN NOS INFORMAN LA NUEVA SEDE DE SU CONSULTORIO JURIDICO EN LA KR 16A # 79 - 94.
Respondido por: NPASTRAN
Fecha Respuesta: 14-06-2019</t>
  </si>
  <si>
    <t>2019ER14043</t>
  </si>
  <si>
    <t>RESPUESTA A SU RADICADO 2019EE21138</t>
  </si>
  <si>
    <t>NO REQUIERE RESPUESTA POR HABERSE REALIZADO LA ANOTACION DEL AREA Y LINDEROS EN EL CERTIFICADO DE TRADICION Y LIBERTAD. SE ARCHIVA EN EL EXPEDIENTE 2018-1109343.
Respondido por: JGARCIA
Fecha Respuesta: 28-06-2019</t>
  </si>
  <si>
    <t>2019ER14049</t>
  </si>
  <si>
    <t xml:space="preserve"> - Se respondio con el documento No. 2019EE29099, cuyo asunto es: UAECD  2019ER14049</t>
  </si>
  <si>
    <t>2019ER14052</t>
  </si>
  <si>
    <t>TRASLADO SOLICITUD RAD. 8002019ER3893 JUANITA GEMPELER RUEDA - ACTUALIZACION DE PROPIETARIO</t>
  </si>
  <si>
    <t xml:space="preserve"> - Se respondio con el documento No. 2019EE29422, cuyo asunto es: RESPUESTA A OFICIO 2019ER 14052. SE GENERA RAD 2019-636391 TRAMITE CAMBIO DE NOMBRE</t>
  </si>
  <si>
    <t>2019ER14047</t>
  </si>
  <si>
    <t>SE GENERA RAD 2019-599119 TR 71 Y SE ENVIA A LA SIFJ
Respondido por: DCPEREZ
Fecha Respuesta: 10-06-2019</t>
  </si>
  <si>
    <t>2019ER14055</t>
  </si>
  <si>
    <t xml:space="preserve"> - Se respondio con el documento No. 2019EE29097, cuyo asunto es: UAECD  2019ER14055</t>
  </si>
  <si>
    <t>2019ER14053</t>
  </si>
  <si>
    <t>TRASLADO SOLICITUD GRB 2011 -2019</t>
  </si>
  <si>
    <t xml:space="preserve"> - Se respondio con el documento No. 2019EE28779, cuyo asunto es: 2019ER14053 SE INFORMA PREDIO YA ACTUALIZADO</t>
  </si>
  <si>
    <t>2019ER14059</t>
  </si>
  <si>
    <t>TRASLADO RADICADO 2019EE54151 - LILIA FONSECA DE DIAZ</t>
  </si>
  <si>
    <t xml:space="preserve"> - Se respondio con el documento No. 2019EE29426, cuyo asunto es: RESPUESTA A OFICIO 2019ER14059. SE GENERA RAD 2019-635696 TRAMITE INCORPORACION CONSTRUCCION NPH</t>
  </si>
  <si>
    <t>2019ER14054</t>
  </si>
  <si>
    <t xml:space="preserve"> - Se respondio con el documento No. 2019EE29100, cuyo asunto es: UAECD  2019ER14054</t>
  </si>
  <si>
    <t>2019ER14065</t>
  </si>
  <si>
    <t xml:space="preserve"> - Se respondio con el documento No. 2019EE41360, cuyo asunto es: 2019ER14065 // SOLICITUD DE MUTACIÓN CATASTRAL</t>
  </si>
  <si>
    <t>2019ER14074</t>
  </si>
  <si>
    <t xml:space="preserve"> - Se respondio con el documento No. 2019EE29417, cuyo asunto es: 2019ER14074 SE DA RESPUESTA A LO SOLICITADO</t>
  </si>
  <si>
    <t>2019ER14089</t>
  </si>
  <si>
    <t>SE ENVIO CON EL 2019 EE 28077
Respondido por: A51607970
Fecha Respuesta: 10-06-2019</t>
  </si>
  <si>
    <t>2019ER14101</t>
  </si>
  <si>
    <t>SOLICITUD DE INFORMACION CON CARACTER URGENTE</t>
  </si>
  <si>
    <t>SECRETARIA DE EDUCACION DISTRITAL</t>
  </si>
  <si>
    <t xml:space="preserve"> - Se respondio con el documento No. 2019EE29074, cuyo asunto es: UAECD 2019ER 14101</t>
  </si>
  <si>
    <t>2019ER14103</t>
  </si>
  <si>
    <t>SOLICITUD CERTIFICADO PLANO CATASTRAL Y MANZANA</t>
  </si>
  <si>
    <t>MINISTERIO DE DEFENSA POLICIA NACIONAL UNIPOL - UBIC 3 - 29.25</t>
  </si>
  <si>
    <t>SE REASIGNA
Respondido por: NPASTRAN
Fecha Respuesta: 17-06-2019</t>
  </si>
  <si>
    <t>2019ER14107</t>
  </si>
  <si>
    <t>SE ENVIA SOLICITUD AL CENTRO DE DOCUMENTACION (JUNIO 17 DE 2019) PARA COPIA DE OFICIO 2009EE10165. SE DEJA PENDIENTE MIENTRAS SE RECIBE COPIA O RESPUESTA A SOLICITUD
Respondido por: OCASTELLANOS
Fecha Respuesta: 18-06-2019</t>
  </si>
  <si>
    <t>2019ER14110</t>
  </si>
  <si>
    <t>EDUCACION SUPERIOR INTERAMERICANA F.I.T</t>
  </si>
  <si>
    <t xml:space="preserve"> - Se respondio con el documento No. 2019EE29317, cuyo asunto es: 2019ER14110 SE DA RESPUESTA A LO SOLICITADO</t>
  </si>
  <si>
    <t>2019ER14120</t>
  </si>
  <si>
    <t>RT: 47305A REMISION AJUSTE AVALUO COMERCIAL NO. 2018-0468</t>
  </si>
  <si>
    <t>SE REMITE CON MEMORANDO A SIE PARA ELABORACIÓN DE AVALÚO Y OFICIO A IDU POR ESTADO DE TRÁMITE
RESPONDIDO POR: YAVELLANEDA
FECHA RESPUESTA: 11-06-2019         2019IE 10108            2019EE28434</t>
  </si>
  <si>
    <t>2019ER14121</t>
  </si>
  <si>
    <t>RT: 47211A SOLICITUD ACLARACION AVALUO COMERCIAL NO 208-1744</t>
  </si>
  <si>
    <t>SE TRANSFIERE CORDIS PARA DAR  TRAMITE A :  RT: 47211 A / SOLICITUD ACLARACION AVALUO COMERCIAL N°. 2018-1744/RADICACIÓN 2018-1491813.
Respondido por: GJCARDOZO
Fecha Respuesta: 13-06-2019</t>
  </si>
  <si>
    <t>2019ER14122</t>
  </si>
  <si>
    <t>SE ENVIO CON EL 2019 EE 28073
Respondido por: A51607970
Fecha Respuesta: 10-06-2019</t>
  </si>
  <si>
    <t>2019ER14138</t>
  </si>
  <si>
    <t>TRASLADO RADICADO 2019ER58861 JUAN PABLO RODRIGUEZ ALVIRA REVISION DEL AVALUO</t>
  </si>
  <si>
    <t xml:space="preserve"> - Se respondio con el documento No. 2019EE29010, cuyo asunto es: 2019ER14138 SE ADICIONA DOCUMENTOS A RAD 2019 509182 2019 509259 2019 509336
2019 509404
</t>
  </si>
  <si>
    <t>2019ER14141</t>
  </si>
  <si>
    <t>TRASLADO RADICADO 2019ER56479 MARIA DEL CARMEN MONTENEGRO GOMEZ VERIFICACION DEL AVALUO</t>
  </si>
  <si>
    <t xml:space="preserve"> - Se respondio con el documento No. 2019EE29429, cuyo asunto es: 2019ER14141 SE ADICIONAN DOCUMENTOS RAD 2019 556480</t>
  </si>
  <si>
    <t>2019ER14135</t>
  </si>
  <si>
    <t>TRASLADO RADICADO 2019ER58770 - ANA BEATRIZ PRIETO RODRIGUEZ - SOLICITUD VALORACION DE LOS PREDIOS</t>
  </si>
  <si>
    <t xml:space="preserve"> - Se respondio con el documento No. 2019EE28283, cuyo asunto es: CORDIS 2019ER14135 SE GENERA LA RADICACIÓN 2019-601302</t>
  </si>
  <si>
    <t>2019ER14136</t>
  </si>
  <si>
    <t>TRASLADO RADICADO 2019ER58742 - MARTHA OLIVA PEREZ PIRAJAN - SOLICITUD VALORACION DE LOS PREDIOS</t>
  </si>
  <si>
    <t xml:space="preserve"> - Se respondio con el documento No. 2019EE28279, cuyo asunto es: CORDIS 219ER14136 SE GENERA UNA RDICACION 2019-601020</t>
  </si>
  <si>
    <t>2019ER14137</t>
  </si>
  <si>
    <t>TRASLADO RADICADO 2019ER58739 - JOSE ROSENDO MARTINEZ IBAGUE - SOLICITUD INFORMACION</t>
  </si>
  <si>
    <t>SE TRANSFIERE A LA SIE POR SER TEMA DE SU COMPETENCIA
Respondido por: NPASTRAN
Fecha Respuesta: 14-06-2019</t>
  </si>
  <si>
    <t>2019ER14139</t>
  </si>
  <si>
    <t>TRASLADO SOLICITUD 2019ER56608 - RICHARD FERNANDO SILVA MARTINEZ - INCONFORMIDAD CON EL AVALUO CATASTRAL</t>
  </si>
  <si>
    <t xml:space="preserve"> - Se respondio con el documento No. 2019EE29261, cuyo asunto es: 2019ER14139 SE GENERA RAD 2019 632135 TR 42</t>
  </si>
  <si>
    <t>2019ER14140</t>
  </si>
  <si>
    <t>TRASLADO RADICADO 2019ER56125 - JULIO HUMBERTO RODRIGUEZ TORRES - SOLICITUD VISITA</t>
  </si>
  <si>
    <t xml:space="preserve"> - Se respondio con el documento No. 2019EE29201, cuyo asunto es: CORDIS 2019ER14140 SE GENERA LA RADICACION 2019-629061</t>
  </si>
  <si>
    <t>2019ER14143</t>
  </si>
  <si>
    <t xml:space="preserve"> - Se respondio con el documento No. 2019EE29101, cuyo asunto es: UAECD 2019ER14143</t>
  </si>
  <si>
    <t>2019ER14144</t>
  </si>
  <si>
    <t xml:space="preserve"> - Se respondio con el documento No. 2019EE29102, cuyo asunto es: UAECD 2019ER14144</t>
  </si>
  <si>
    <t>2019ER14145</t>
  </si>
  <si>
    <t xml:space="preserve"> - Se respondio con el documento No. 2019EE28763, cuyo asunto es: UAECD 2019ER 14145</t>
  </si>
  <si>
    <t>2019ER14146</t>
  </si>
  <si>
    <t>SE DIO RESPUESTA CON EL EE 29290 DEL 17-06-2019
Respondido por: ECARABALLO
Fecha Respuesta:</t>
  </si>
  <si>
    <t>2019ER14149</t>
  </si>
  <si>
    <t>SOLICITUD INFORMACION REAL DE PREDIOS</t>
  </si>
  <si>
    <t>SE REALIZA LA SOLICITUD CON EL CORDIS 2016ER20814 SE LE DA RESPUESTA EN LA SIFJ 2016EE57832
Respondido por: MSANDOVAL
Fecha Respuesta: 11-06-2019</t>
  </si>
  <si>
    <t>2019ER14150</t>
  </si>
  <si>
    <t>SOLICITUD DE INPECCION JUDICIAL</t>
  </si>
  <si>
    <t>SE TRASLADA A LA FUNCIONARIA NINFA PASTRAN
Respondido por: ZTORRES
Fecha Respuesta: 11-06-2019</t>
  </si>
  <si>
    <t>2019ER14152</t>
  </si>
  <si>
    <t>SE GENERARON LAS RADICACIONES 2019-601253-601311601347
Respondido por: LJIMENEZ
Fecha Respuesta: 11-06-2019</t>
  </si>
  <si>
    <t>2019ER14160</t>
  </si>
  <si>
    <t>SOLICITUD COTIZACION CERT ALFANUMERICO</t>
  </si>
  <si>
    <t>2019ER14162</t>
  </si>
  <si>
    <t>JUZGADO TREINTA Y NUEVE (39) CIVIL MUNICIPAL DE BOGOTA</t>
  </si>
  <si>
    <t>SE GENERA RAD 2019 603045 TR 71
Respondido por: JRAMOS
Fecha Respuesta: 11-06-2019</t>
  </si>
  <si>
    <t>2019ER14163</t>
  </si>
  <si>
    <t>SE GENERA LA RADICACION 2019-600629
Respondido por: MSANDOVAL
Fecha Respuesta: 11-06-2019</t>
  </si>
  <si>
    <t>2019ER14164</t>
  </si>
  <si>
    <t>JUZGADO TREINTA Y SEIS ADMINISTRATIVO DEL CIRCUITO JUDICIAL DE BOGOTA</t>
  </si>
  <si>
    <t>SE GENERA LA RADICACION 2019-600657
Respondido por: MSANDOVAL
Fecha Respuesta: 11-06-2019</t>
  </si>
  <si>
    <t>2019ER14165</t>
  </si>
  <si>
    <t>SOLICITUD CERTIFICADOS CATASTRAL AVALUO 2018</t>
  </si>
  <si>
    <t>GASEOSA LUX S.A.S</t>
  </si>
  <si>
    <t xml:space="preserve"> - Se respondio con el documento No. 2019EE31178, cuyo asunto es: UAECD 2019ER 14165</t>
  </si>
  <si>
    <t>2019ER14169</t>
  </si>
  <si>
    <t>SE GENERA LA RADICACIÓN 2019-600762
Respondido por: MSANDOVAL
Fecha Respuesta: 11-06-2019</t>
  </si>
  <si>
    <t>2019ER14175</t>
  </si>
  <si>
    <t>RT: 40342 RESPUESTA SOLICITUD ACTUALIZACION DE USO Y DESTINO - UAECD 2019ER3808 DEL 25/02/2019</t>
  </si>
  <si>
    <t>SE ARCHIVA IDU COMUNICA QUE CUANDO SURTA INSCRIPCIÓNDE RES 44963 VUELVE A RADICAR
Respondido por: JRAMOS
Fecha Respuesta: 12-06-2019</t>
  </si>
  <si>
    <t>2019ER14176</t>
  </si>
  <si>
    <t>RT: 47461 SOLICITUD ACTUALIZACION DE USO Y DESTINO EN EL SISTEMA INTEGRADO DE INFORMACION CATASTRAL</t>
  </si>
  <si>
    <t xml:space="preserve"> - Se respondio con el documento No. 2019EE28293, cuyo asunto es: CORDIS 2019ER14176 SE GENERA LA RADICACION 2019-601928</t>
  </si>
  <si>
    <t>2019ER14177</t>
  </si>
  <si>
    <t>RT: 47619A SOLICITUD ACTUALIZACION DE USO Y DESTINO EN EL SISTEMA INTEGRADO DE INFORMACION CATASTRAL</t>
  </si>
  <si>
    <t xml:space="preserve"> - SE RESPONDIO CON EL DOCUMENTO NO. 2019EE28323,RAD 2019-604318 CUYO ASUNTO ES: UAECD 2019 ER 14177 RAD 2019-604318</t>
  </si>
  <si>
    <t>2019ER14180</t>
  </si>
  <si>
    <t>RT: 48184 COMPLEMENTACION DEL AVALUO TECNICO INDEMNIZATORIO 2018-1807</t>
  </si>
  <si>
    <t>SE TRANSFIERE CORDIS A LA SIE PARA SU RESPECTIVO TRAMITE
Respondido por: DHPEREZ
Fecha Respuesta: 13-06-2019</t>
  </si>
  <si>
    <t>2019ER14183</t>
  </si>
  <si>
    <t>RT: 48599A SOLICITUD DE CORRECCION DEL AVALUO COMERCIAL 2018-1913</t>
  </si>
  <si>
    <t>SE TRANSFIERE CORDIS A LA SIE PARA SU RESPECTIVO TRAMITE
Respondido por: DHPEREZ
Fecha Respuesta: 14-06-2019</t>
  </si>
  <si>
    <t>2019ER14187</t>
  </si>
  <si>
    <t>TRASLADO PROCESO DE PERTENENCIA CON OFICIO NO. 2550</t>
  </si>
  <si>
    <t xml:space="preserve"> - Se respondio con el documento No. 2019EE28426, cuyo asunto es: SOLICITUD INFORMACION-PERTENENCIA N. 11001400304920190033100</t>
  </si>
  <si>
    <t>2019ER14188</t>
  </si>
  <si>
    <t>SE GENERA RAD2019 601979 TR 71
Respondido por: JRAMOS
Fecha Respuesta: 11-06-2019</t>
  </si>
  <si>
    <t>2019ER14189</t>
  </si>
  <si>
    <t>SE GENERA RAD 2019 601760 TR 71
Respondido por: JRAMOS
Fecha Respuesta: 11-06-2019</t>
  </si>
  <si>
    <t>2019ER14190</t>
  </si>
  <si>
    <t>SE GENERA RAD 2019 601760 TR 71
Respondido por: JRAMOS
Fecha Respuesta: 11-06-2019</t>
  </si>
  <si>
    <t>2019ER14191</t>
  </si>
  <si>
    <t>SOLICITUD DE CERTIFICADO ESPECIAL</t>
  </si>
  <si>
    <t xml:space="preserve"> - Se respondio con el documento No. 2019EE29496, cuyo asunto es: 2019ER14191 SE INFORMA REQUISITOS DECABIDA Y LINDEROS</t>
  </si>
  <si>
    <t>2019ER14193</t>
  </si>
  <si>
    <t>SOLICITUD CAMBIO DE NOMBRE - ACTUALZIACION DE PROPIETARIOS</t>
  </si>
  <si>
    <t>BAVIERA CONSTRUCTORES S.A.S.</t>
  </si>
  <si>
    <t xml:space="preserve"> - Se respondio con el documento No. 2019EE40790, cuyo asunto es: 2019ER14193 // SOLICITUD ACTUALIZACIÓN DE  PROPIETARIOS</t>
  </si>
  <si>
    <t>2019ER14194</t>
  </si>
  <si>
    <t>SOLICITUD DE INCORPORACION DE CONSTRUCCION</t>
  </si>
  <si>
    <t xml:space="preserve"> - Se respondio con el documento No. 2019EE29232, cuyo asunto es: CORDIS 2019ER14194 SE GENERA LA RADICACION 2019-629345</t>
  </si>
  <si>
    <t>2019ER14205</t>
  </si>
  <si>
    <t xml:space="preserve"> - Se respondio con el documento No. 2019EE29455, cuyo asunto es: UAECD 2019ER14205</t>
  </si>
  <si>
    <t>2019ER14208</t>
  </si>
  <si>
    <t>SE GENERA RAD 2019 600984 TR 71
Respondido por: JRAMOS
Fecha Respuesta: 11-06-2019</t>
  </si>
  <si>
    <t>2019ER14209</t>
  </si>
  <si>
    <t>INFORMACION CATASTRAL VIGENCIA 2019 - CORRECCION DESTINO CATASTRAL DEL PREDIO</t>
  </si>
  <si>
    <t>PARA SU CONOCIMIENTO Y RESPUESTA LA USUARIO
Respondido por: JRAMOS
Fecha Respuesta: 18-06-2019</t>
  </si>
  <si>
    <t>2019ER14210</t>
  </si>
  <si>
    <t>VERDI CONSTRUCCIONES S.A.S.</t>
  </si>
  <si>
    <t>2019ER14211</t>
  </si>
  <si>
    <t>SOLICITUD CEDULA CATASTRAL</t>
  </si>
  <si>
    <t>SE REASIGNA
Respondido por: NPASTRAN
Fecha Respuesta: 11-06-2019</t>
  </si>
  <si>
    <t>2019ER14212</t>
  </si>
  <si>
    <t>REMISION CONSTANCIA PARA ENTREGA DE BIENES Y/O ELEMENTOS ASIGNADOS Y DOCUMENTOS</t>
  </si>
  <si>
    <t>SE DA RESPUESTA CON EL 2019IE9990
Respondido por: DIAMAYA
Fecha Respuesta: 11-06-2019</t>
  </si>
  <si>
    <t>2019ER14213</t>
  </si>
  <si>
    <t>REMISION FORMATO DE CARGO</t>
  </si>
  <si>
    <t>2019ER14214</t>
  </si>
  <si>
    <t xml:space="preserve"> - Se respondio con el documento No. 2019EE28255, cuyo asunto es: CORDIS 2019ER14214 SE ADICIONA A LA RAD. 2019-466941</t>
  </si>
  <si>
    <t>2019ER14217</t>
  </si>
  <si>
    <t>NO ES CLARA LA SOLICITUD HABLA DE LOS CAMBIOS EN LOS AVALUOS
Respondido por: MSANDOVAL
Fecha Respuesta: 11-06-2019</t>
  </si>
  <si>
    <t>2019ER14218</t>
  </si>
  <si>
    <t>SOLICITUD DEL VALOR REAL DEL METRO CUADRADO</t>
  </si>
  <si>
    <t>SE ASIGNA A LA FUNCIONARIA GLORIA CARDOZO
RESPONDIDO POR: ZTORRES
FECHA RESPUESTA: 11-06-2019            2019EE28810        2019EE 28814</t>
  </si>
  <si>
    <t>2019ER14233</t>
  </si>
  <si>
    <t xml:space="preserve"> - Se respondio con el documento No. 2019EE29608, cuyo asunto es: UAECD 2019ER14233</t>
  </si>
  <si>
    <t>2019ER14234</t>
  </si>
  <si>
    <t xml:space="preserve"> - Se respondio con el documento No. 2019EE29609, cuyo asunto es: UAECD  2019ER14234</t>
  </si>
  <si>
    <t>2019ER14235</t>
  </si>
  <si>
    <t xml:space="preserve"> - Se respondio con el documento No. 2019EE29610, cuyo asunto es: UAECD  2019ER14235</t>
  </si>
  <si>
    <t>2019ER14236</t>
  </si>
  <si>
    <t xml:space="preserve"> - Se respondio con el documento No. 2019EE29611, cuyo asunto es: UAECD  2019ER14236</t>
  </si>
  <si>
    <t>2019ER14237</t>
  </si>
  <si>
    <t xml:space="preserve"> - Se respondio con el documento No. 2019EE29612, cuyo asunto es: UAECD  2019ER14237</t>
  </si>
  <si>
    <t>2019ER14238</t>
  </si>
  <si>
    <t xml:space="preserve"> - Se respondio con el documento No. 2019EE29464, cuyo asunto es: UAECD  2019ER14238</t>
  </si>
  <si>
    <t>2019ER14239</t>
  </si>
  <si>
    <t xml:space="preserve"> - Se respondio con el documento No. 2019EE29613, cuyo asunto es: UAECD  2019ER14239</t>
  </si>
  <si>
    <t>2019ER14240</t>
  </si>
  <si>
    <t xml:space="preserve"> - Se respondio con el documento No. 2019EE30317, cuyo asunto es: UAECD 2019ER14240</t>
  </si>
  <si>
    <t>2019ER14242</t>
  </si>
  <si>
    <t xml:space="preserve"> - Se respondio con el documento No. 2019EE30140, cuyo asunto es: UAECD 2019ER14242</t>
  </si>
  <si>
    <t>2019ER14243</t>
  </si>
  <si>
    <t xml:space="preserve"> SOLICITUD CERTIFICADO DE BIENES E INMUEBLES</t>
  </si>
  <si>
    <t xml:space="preserve"> - Se respondio con el documento No. 2019EE30141, cuyo asunto es: UAECD 2019ER14243</t>
  </si>
  <si>
    <t>2019ER14244</t>
  </si>
  <si>
    <t xml:space="preserve"> - Se respondio con el documento No. 2019EE30352, cuyo asunto es: UAECD 2019ER 14244</t>
  </si>
  <si>
    <t>2019ER14245</t>
  </si>
  <si>
    <t xml:space="preserve"> - Se respondio con el documento No. 2019EE28490, cuyo asunto es: UAECD 2019ER 14245</t>
  </si>
  <si>
    <t>2019ER14246</t>
  </si>
  <si>
    <t xml:space="preserve"> - Se respondio con el documento No. 2019EE31328, cuyo asunto es: UAECD2019ER 14246</t>
  </si>
  <si>
    <t>2019ER14247</t>
  </si>
  <si>
    <t>SE GENERA RAD 2019-603671 TR 71 Y SE ENVIA A LA SIFJ.
Respondido por: DCPEREZ
Fecha Respuesta: 11-06-2019</t>
  </si>
  <si>
    <t>2019ER14248</t>
  </si>
  <si>
    <t xml:space="preserve"> - Se respondio con el documento No. 2019EE30144, cuyo asunto es: UAECD 2019ER14248</t>
  </si>
  <si>
    <t>2019ER14249</t>
  </si>
  <si>
    <t>SE GENERO LA RADICACION 2019-604261
Respondido por: LJIMENEZ
Fecha Respuesta: 12-06-2019</t>
  </si>
  <si>
    <t>2019ER14250</t>
  </si>
  <si>
    <t>SE DIO RESPUESTA POR CORREO ELECTRONICO JACVEREDACHORRILLOS2012@HOTMAIL.ES. SE ARCHIVA
Respondido por: NPASTRAN
Fecha Respuesta: 14-06-2019</t>
  </si>
  <si>
    <t>2019ER14251</t>
  </si>
  <si>
    <t xml:space="preserve"> - Se respondio con el documento No. 2019EE30366, cuyo asunto es: UAECD 2019ER 14251</t>
  </si>
  <si>
    <t>2019ER14252</t>
  </si>
  <si>
    <t xml:space="preserve"> - Se respondio con el documento No. 2019EE30372, cuyo asunto es: UAECD 2019ER 14252</t>
  </si>
  <si>
    <t>2019ER14253</t>
  </si>
  <si>
    <t xml:space="preserve"> - Se respondio con el documento No. 2019EE30142, cuyo asunto es: UAECD 2019ER14253</t>
  </si>
  <si>
    <t>2019ER14255</t>
  </si>
  <si>
    <t xml:space="preserve"> - Se respondio con el documento No. 2019EE30143, cuyo asunto es: UAECD 2019ER14255</t>
  </si>
  <si>
    <t>2019ER14256</t>
  </si>
  <si>
    <t xml:space="preserve"> - Se respondio con el documento No. 2019EE30357, cuyo asunto es: UAECD 2019ER 14256</t>
  </si>
  <si>
    <t>2019ER14257</t>
  </si>
  <si>
    <t xml:space="preserve"> - Se respondio con el documento No. 2019EE30417, cuyo asunto es: UAECD 2019ER 14257</t>
  </si>
  <si>
    <t>2019ER14258</t>
  </si>
  <si>
    <t>JUZGADO 024 DE EJECUCION DE PENAS</t>
  </si>
  <si>
    <t xml:space="preserve"> - Se respondio con el documento No. 2019EE30418, cuyo asunto es: UAECD 2019ER 14258</t>
  </si>
  <si>
    <t>2019ER14260</t>
  </si>
  <si>
    <t xml:space="preserve"> - Se respondio con el documento No. 2019EE30419, cuyo asunto es: UAECD 2019ER 14260</t>
  </si>
  <si>
    <t>2019ER14261</t>
  </si>
  <si>
    <t xml:space="preserve"> - Se respondio con el documento No. 2019EE30415, cuyo asunto es: UAECD 2019ER 14261</t>
  </si>
  <si>
    <t>2019ER14264</t>
  </si>
  <si>
    <t>SOLICITUD REVISION Y CORRECCION AVALUO DE RENTA 2019-0263</t>
  </si>
  <si>
    <t>2019ER14265</t>
  </si>
  <si>
    <t>SE REMITE CON MEMORANDO A LA SIE PARA SU ELABORACIÓN Y A LA SDIS OFICIO POR ESTADO DEL TRÁMITE
RESPONDIDO POR: YAVELLANEDA
FECHA RESPUESTA: 12-06-2019             2019EE 28682           2019IE10195</t>
  </si>
  <si>
    <t>2019ER14268</t>
  </si>
  <si>
    <t>TRASLADO DERECHO DE PETICION RAD. 8002019ER2781 - JUNTA DE ACCION COMUNAL BARRIO FRANCISCO MIRANDA</t>
  </si>
  <si>
    <t>SE TRASLADA PARA RESPUESTA AL USUARIO
Respondido por: JRAMOS
Fecha Respuesta: 18-06-2019</t>
  </si>
  <si>
    <t>2019ER14272</t>
  </si>
  <si>
    <t>TRASLADO PROCESO VERBAL PERTENENCIA</t>
  </si>
  <si>
    <t>SE PROCEDE ARCHIVAR YA QUE ES INFORMATIVO
Respondido por: LJIMENEZ
Fecha Respuesta: 12-06-2019</t>
  </si>
  <si>
    <t>2019ER14273</t>
  </si>
  <si>
    <t>SE TRANSFIERE A LA SIE POR SER DE SU COMPETENCIA
Respondido por: NPASTRAN
Fecha Respuesta: 11-06-2019</t>
  </si>
  <si>
    <t>2019ER14274</t>
  </si>
  <si>
    <t>RESPUESTA AL OFICIO IDU N° 20195260667332 Y RADICADO UAECD N° 2019EE23157</t>
  </si>
  <si>
    <t xml:space="preserve"> -- Se responde temporalmente (no se cierra) con el documento No. 2019EE29898, cuyo asunto es: 2019ER14274 SE TRASLADA A - Se respondio con el documento No. 2019EE29899, cuyo asunto es: 2019ER14274 SE TRASLADA AL DADEP</t>
  </si>
  <si>
    <t>2019ER14278</t>
  </si>
  <si>
    <t>TRASLADO POR COMPETENCIA 20195230081421 - VERIFICACION DE NOMENCLATURA</t>
  </si>
  <si>
    <t xml:space="preserve"> SE TRASLADA PARA SU CONOCIMIENO Y FINES PERTINENTES
Respondido por: JRAMOS
Fecha Respuesta: 19-06-2019</t>
  </si>
  <si>
    <t>2019ER14283</t>
  </si>
  <si>
    <t xml:space="preserve"> - Se respondio con el documento No. 2019EE29822, cuyo asunto es: 2019ER14283 SE INFORMA REQUISITOS INSCRIPCIÓN MEJORA</t>
  </si>
  <si>
    <t>2019ER14284</t>
  </si>
  <si>
    <t>2019ER14285</t>
  </si>
  <si>
    <t>RT: 47053A - SOLICITUD DE MODIFICACION AVALUO N° 2017-0852</t>
  </si>
  <si>
    <t>SE TRANSFIERE CORDIS A LA SIE PARA SU RESPECTIVO TRAMITE
RESPONDIDO POR: DHPEREZ
FECHA RESPUESTA: 13-06-2019           2019 EE 28805</t>
  </si>
  <si>
    <t>2019ER14286</t>
  </si>
  <si>
    <t xml:space="preserve"> - Se respondio con el documento No. 2019EE48386, cuyo asunto es: 2019ER14286 // SOLICITUD DERECHO DE PETICION // ANEXO CD</t>
  </si>
  <si>
    <t>2019ER14293</t>
  </si>
  <si>
    <t>REMISION TRASLADO RAD. 2019ER63596 - SOLICITUD AVALUO DEL INMUEBLE</t>
  </si>
  <si>
    <t xml:space="preserve"> - Se respondio con el documento No. 2019EE32181, cuyo asunto es:  UAECD 2019ER 14293</t>
  </si>
  <si>
    <t>2019ER14294</t>
  </si>
  <si>
    <t>TRASLADO SOLICITUD 2019ER59283 - MARIA DEL CARMEN CASTRO PEREZ - SOLICITUD DE INFORMACION</t>
  </si>
  <si>
    <t xml:space="preserve"> - Se respondio con el documento No. 2019EE29631, cuyo asunto es: 2019ER14294 SE ADICIONA DOC RAD 2019 514297 TR 42</t>
  </si>
  <si>
    <t>2019ER14295</t>
  </si>
  <si>
    <t>TRASLADO SOLICITUD 2019ER61161 - VIDAL GOMEZ AREVALO</t>
  </si>
  <si>
    <t xml:space="preserve"> - Se respondio con el documento No. 2019EE29622, cuyo asunto es: 2019ER14295 SE ADICIONA DOC A RAD 2019 348539 TR 42</t>
  </si>
  <si>
    <t>2019ER14296</t>
  </si>
  <si>
    <t>TRASLADO SOLICITUD 2019ER59869 - BENIGNO MARTINEZ - SOLICITUD DE INFORMACION</t>
  </si>
  <si>
    <t xml:space="preserve"> - Se respondio con el documento No. 2019EE29242, cuyo asunto es: CORDIS 2019ER14296 SE GENERO LA RADICACION 2019-629656</t>
  </si>
  <si>
    <t>2019ER14297</t>
  </si>
  <si>
    <t>TRASLADO SOLICITUD 2019ER61244 - ANA CECILIA MARTINEZ DE ESPEJO - REVISION DE AVALUO</t>
  </si>
  <si>
    <t xml:space="preserve"> - Se respondio con el documento No. 2019EE29250, cuyo asunto es: CORDIS 2019ER14297 SE GENERA LA RADICACION 2019-629852</t>
  </si>
  <si>
    <t>2019ER14298</t>
  </si>
  <si>
    <t>SOLICITUD CAMBIO DE NOMBRE DE PROPIETARIO O POSEEDORD DE UN INMUEBLE</t>
  </si>
  <si>
    <t>SE CIERRA SIN VUR SE REQUIERE ACTUALIZAR JURIDICA
Respondido por: JRAMOS
Fecha Respuesta: 19-06-2019</t>
  </si>
  <si>
    <t>2019ER14299</t>
  </si>
  <si>
    <t>SOLICITUD CAMBIO DE NOMBRE DE PROPIETARIO O POSEEDOR</t>
  </si>
  <si>
    <t xml:space="preserve"> - Se respondio con el documento No. 2019EE29256, cuyo asunto es: CORDIS 2019ER14299 SE GENERA LA RADICACION 2019-629966</t>
  </si>
  <si>
    <t>2019ER14300</t>
  </si>
  <si>
    <t>SOLICITUD RECTIFICACION DE LA INFORMACION</t>
  </si>
  <si>
    <t>SIN CONSULTA VUR PENDIENTE TRAMITAR
Respondido por: JRAMOS
Fecha Respuesta: 13-06-2019</t>
  </si>
  <si>
    <t>2019ER14309</t>
  </si>
  <si>
    <t xml:space="preserve"> - Se respondio con el documento No. 2019EE28740, cuyo asunto es: CORDIS 2019ER14309 SE GENERARON LAS RADICACIONES 612003-612833-612973</t>
  </si>
  <si>
    <t>2019ER14310</t>
  </si>
  <si>
    <t xml:space="preserve"> - Se respondio con el documento No. 2019EE28784, cuyo asunto es: 2019ER14310 TR 100 SE GENERA RAD 2019 621438</t>
  </si>
  <si>
    <t>2019ER14311</t>
  </si>
  <si>
    <t>2019EE28913 SE GENERA RAD 2019 624745 TR 100
Respondido por: JRAMOS
Fecha Respuesta: 14-06-2019</t>
  </si>
  <si>
    <t>2019ER14312</t>
  </si>
  <si>
    <t xml:space="preserve"> - Se respondio con el documento No. 2019EE28799, cuyo asunto es: 2019ER14312</t>
  </si>
  <si>
    <t>2019ER14313</t>
  </si>
  <si>
    <t xml:space="preserve"> - Se respondio con el documento No. 2019EE28715, cuyo asunto es: RADICACIONES 2019-612880 / 613175 / 613302 TRAMITE 100</t>
  </si>
  <si>
    <t>2019ER14319</t>
  </si>
  <si>
    <t>SE GENERA RAD 2019-603792  TR 71 Y SE ENVIA A LA SIFJ.
Respondido por: DCPEREZ
Fecha Respuesta: 11-06-2019</t>
  </si>
  <si>
    <t>2019ER14333</t>
  </si>
  <si>
    <t>2019ER14343</t>
  </si>
  <si>
    <t>SE GENERO LA RADICACION 2019 -604262
Respondido por: LJIMENEZ
Fecha Respuesta: 12-06-2019</t>
  </si>
  <si>
    <t>2019ER14344</t>
  </si>
  <si>
    <t xml:space="preserve"> - Se respondio con el documento No. 2019EE28769, cuyo asunto es: 2019ER14344 SE GENERA RAD 617614 TR 71</t>
  </si>
  <si>
    <t>2019ER14382</t>
  </si>
  <si>
    <t xml:space="preserve"> - Se respondio con el documento No. 2019EE30422, cuyo asunto es: UAECD 2019ER 14382</t>
  </si>
  <si>
    <t>2019ER14383</t>
  </si>
  <si>
    <t xml:space="preserve"> - Se respondio con el documento No. 2019EE29392, cuyo asunto es: UAECD2019ER14383</t>
  </si>
  <si>
    <t>2019ER14384</t>
  </si>
  <si>
    <t>SE DIO RESPUESTA CON EL EE 29437 DEL 18-06-2019
Respondido por: ECARABALLO
Fecha Respuesta:</t>
  </si>
  <si>
    <t>2019ER14387</t>
  </si>
  <si>
    <t>REMISION DOCUMENTOS</t>
  </si>
  <si>
    <t xml:space="preserve"> - Se respondio con el documento No. 2019EE30421, cuyo asunto es: UAECD 2019ER 14387</t>
  </si>
  <si>
    <t>2019ER14388</t>
  </si>
  <si>
    <t>SOLICITUD INFORMACION  CERTIFICACION CATASTRAL</t>
  </si>
  <si>
    <t xml:space="preserve"> - Se respondio con el documento No. 2019EE28446, cuyo asunto es: UAECD 2019ER14388 SOLICITA CERTIFICACION CATASTRAL JUZGADO 17 
</t>
  </si>
  <si>
    <t>2019ER14389</t>
  </si>
  <si>
    <t>OFICIO NO. 22504 NOTA DEVOLUTIVA</t>
  </si>
  <si>
    <t>SE TRANSFIERE PARA S.I.F.J. CON EL 2019IE11096 PARA ATENDER NOTAS DEVOLUTIVAS DE LA ORIP
Respondido por: JGARCIA
Fecha Respuesta: 28-06-2019</t>
  </si>
  <si>
    <t>2019ER14391</t>
  </si>
  <si>
    <t>OFICIO 22507 NOTA DEVOLUTIVA</t>
  </si>
  <si>
    <t>2019ER14392</t>
  </si>
  <si>
    <t>OFICIO 22510 NOTA DEVOLUTIVA</t>
  </si>
  <si>
    <t>SE TRANSFIERE A LA S.I.F.J. POR SER DE SU COMPETENCIA
Respondido por: JGARCIA
Fecha Respuesta: 04-09-2019</t>
  </si>
  <si>
    <t>2019ER14393</t>
  </si>
  <si>
    <t>OFICIO 22499 NOTA DEVOLUTIVA</t>
  </si>
  <si>
    <t>2019ER14394</t>
  </si>
  <si>
    <t>OFICIO 22495 NOTA DEVOLUTIVA</t>
  </si>
  <si>
    <t>2019ER14395</t>
  </si>
  <si>
    <t>OFICIO 22204 NOTA DEVOLUTIVA</t>
  </si>
  <si>
    <t>SE TRANSFIERE LA LA S.I.F.J. PARA LO DE SU COMPETENCIA
Respondido por: JGARCIA
Fecha Respuesta: 04-09-2019</t>
  </si>
  <si>
    <t>2019ER14398</t>
  </si>
  <si>
    <t>OFICIO 22484 NOTA DEVOLUTIVA</t>
  </si>
  <si>
    <t>2019ER14399</t>
  </si>
  <si>
    <t>OFICIO 22469 NOTA DEVOLUTIVA</t>
  </si>
  <si>
    <t>2019ER14400</t>
  </si>
  <si>
    <t>OFICIO 22476 NOTA DEVOLUTIVA</t>
  </si>
  <si>
    <t>2019ER14401</t>
  </si>
  <si>
    <t>OFICIO 22465 NOTA DEVOLUTIVA</t>
  </si>
  <si>
    <t>2019ER14402</t>
  </si>
  <si>
    <t>OFICIO 22489 NOTA DEVOLUTIVA</t>
  </si>
  <si>
    <t>2019ER14403</t>
  </si>
  <si>
    <t xml:space="preserve"> - Se respondio con el documento No. 2019EE29673, cuyo asunto es: 2019ER14403 DE COMUNICA PREDIO YA ACTUALIZADO</t>
  </si>
  <si>
    <t>2019ER14410</t>
  </si>
  <si>
    <t>OFICIO 2019EE22505 DE 22 -05 2019</t>
  </si>
  <si>
    <t>SE OFICIO NUEVAMENTE A LA ORIP ZONA NORTE REENVIANDO LA DOCUMENTACION CORRESPONDIENTE CON EL CORDIS 2019EE41539.
Respondido por: JGARCIA
Fecha Respuesta: 20-08-2019</t>
  </si>
  <si>
    <t>2019ER14411</t>
  </si>
  <si>
    <t>COLEGIO SAN ANGEL</t>
  </si>
  <si>
    <t xml:space="preserve"> -- Se responde temporalmente (no se cierra) con el documento No. 2019EE29750, cuyo asunto es: 2019ER14283 SE TRASLADA A - Se respondio con el documento No. 2019EE29756, cuyo asunto es: 2019ER14411 SE TRASLADA A SDP</t>
  </si>
  <si>
    <t>2019ER14413</t>
  </si>
  <si>
    <t>OFICIO 2019EE22472 DEE 22 -05-2019</t>
  </si>
  <si>
    <t>SE OFICIO NUEVAMENTE A LA ORIP ZONA NORTE REENVIANDO LA DOCUMENTACION CORRESPONDIENTE CON EL CORDIS 2019EE41545.
Respondido por: JGARCIA
Fecha Respuesta: 20-08-2019</t>
  </si>
  <si>
    <t>2019ER14418</t>
  </si>
  <si>
    <t>COBRO COATIVO UNIVERSIDAD NACIONAL DE COLOMBIA - SOLICITUD INFORMACION</t>
  </si>
  <si>
    <t xml:space="preserve"> - Se respondio con el documento No. 2019EE30420, cuyo asunto es: UAECD 2019ER 14261</t>
  </si>
  <si>
    <t>2019ER14419</t>
  </si>
  <si>
    <t>OFICIO 22467 NOTA DEVOLUTIVA</t>
  </si>
  <si>
    <t>2019ER14422</t>
  </si>
  <si>
    <t xml:space="preserve"> - Se respondio con el documento No. 2019EE28517, cuyo asunto es: UAECD 2019ER14422 ADIC DE DOC RAD 2019- 305502 TR 64</t>
  </si>
  <si>
    <t>2019ER14423</t>
  </si>
  <si>
    <t xml:space="preserve"> - Se respondio con el documento No. 2019EE28755, cuyo asunto es: SE RESPONDE 2019ER12699, SE GENERA RAD 2019-601076</t>
  </si>
  <si>
    <t>2019ER14424</t>
  </si>
  <si>
    <t>OFICIO 22503 NOTA DEVOLUTIVA</t>
  </si>
  <si>
    <t>2019ER14426</t>
  </si>
  <si>
    <t xml:space="preserve"> - Se respondio con el documento No. 2019EE31714, cuyo asunto es: UAECD2019ER14426</t>
  </si>
  <si>
    <t>2019ER14427</t>
  </si>
  <si>
    <t xml:space="preserve"> - Se respondio con el documento No. 2019EE30424, cuyo asunto es: UAECD 2019ER 14427</t>
  </si>
  <si>
    <t>2019ER14428</t>
  </si>
  <si>
    <t xml:space="preserve"> -- Se responde temporalmente (no se cierra) con el documento No. 2019EE31717, cuyo asunto es: UAECD2019ER14428 - Se respondio con el documento No. 2019EE32081, cuyo asunto es: UAECD 2019ER14428</t>
  </si>
  <si>
    <t>2019ER14429</t>
  </si>
  <si>
    <t xml:space="preserve"> - Se respondio con el documento No. 2019EE31718, cuyo asunto es: UAECD2019ER14429</t>
  </si>
  <si>
    <t>2019ER14430</t>
  </si>
  <si>
    <t xml:space="preserve"> - Se respondio con el documento No. 2019EE30425, cuyo asunto es: UAECD 2019ER 14430</t>
  </si>
  <si>
    <t>2019ER14431</t>
  </si>
  <si>
    <t>RESPUESTA A SU OFICIO 1003-11001-31-03-017-2018-00277-00</t>
  </si>
  <si>
    <t>SE GENERO LA RADICACION 2019-642073
Respondido por: LJIMENEZ
Fecha Respuesta: 19-06-2019</t>
  </si>
  <si>
    <t>2019ER14432</t>
  </si>
  <si>
    <t xml:space="preserve"> -- Se responde temporalmente (no se cierra) con el documento No. 2019EE31719, cuyo asunto es: UAECD2019ER14432 - Se respondio con el documento No. 2019EE32095, cuyo asunto es: UIAECD2019 ER 14432</t>
  </si>
  <si>
    <t>2019ER14434</t>
  </si>
  <si>
    <t>SE DIO RESPUESTA CON EL EE 29766
Respondido por: ECARABALLO
Fecha Respuesta: 03-07-2019</t>
  </si>
  <si>
    <t>2019ER14435</t>
  </si>
  <si>
    <t>SE REASIGNA POR INCAPACIDAD MEDICA DE LA FUNCIONARIA
Respondido por: NPASTRAN
Fecha Respuesta: 20-06-2019</t>
  </si>
  <si>
    <t>2019ER14436</t>
  </si>
  <si>
    <t>2019ER14437</t>
  </si>
  <si>
    <t>2019ER14438</t>
  </si>
  <si>
    <t>FAVOR NO TENER EN CUENTA ESTA ASIGNACION , LA CUAL CORRESPONDE A LA FUNCIONARIA CARMEN RUIZ
Respondido por: NPASTRAN
Fecha Respuesta: 20-06-2019</t>
  </si>
  <si>
    <t>2019ER14439</t>
  </si>
  <si>
    <t xml:space="preserve"> - Se respondio con el documento No. 2019EE30105, cuyo asunto es: UAECD2019ER14439</t>
  </si>
  <si>
    <t>2019ER14440</t>
  </si>
  <si>
    <t xml:space="preserve"> - Se respondio con el documento No. 2019EE30322, cuyo asunto es: UAECD2019ER 14440</t>
  </si>
  <si>
    <t>2019ER14441</t>
  </si>
  <si>
    <t>SE RESPONDIO CON CORDIS EE 30033
Respondido por: CARUIZ
Fecha Respuesta: 20-06-2019</t>
  </si>
  <si>
    <t>2019ER14444</t>
  </si>
  <si>
    <t xml:space="preserve"> - Se respondio con el documento No. 2019EE33268, cuyo asunto es: UAECD 2019ER14444</t>
  </si>
  <si>
    <t>2019ER14445</t>
  </si>
  <si>
    <t>SOLICITUD DE BOLETA CATASTRAL</t>
  </si>
  <si>
    <t xml:space="preserve"> - Se respondio con el documento No. 2019EE31708, cuyo asunto es: UAECD2019ER14445</t>
  </si>
  <si>
    <t>2019ER14446</t>
  </si>
  <si>
    <t xml:space="preserve"> - Se respondio con el documento No. 2019EE30426, cuyo asunto es: UAECD 2019ER 14446</t>
  </si>
  <si>
    <t>2019ER14447</t>
  </si>
  <si>
    <t xml:space="preserve"> - Se respondio con el documento No. 2019EE30427, cuyo asunto es: UAECD 2019ER 14447</t>
  </si>
  <si>
    <t>2019ER14449</t>
  </si>
  <si>
    <t xml:space="preserve"> - Se respondio con el documento No. 2019EE30428, cuyo asunto es: UAECD 2019ER 14449</t>
  </si>
  <si>
    <t>2019ER14450</t>
  </si>
  <si>
    <t>SOLICITUD INFORMACION NOMENCLATURA</t>
  </si>
  <si>
    <t>SE TRASSFIERE PARA EVALUACIÓN Y RESPUESTA AL USUARIO
Respondido por: JRAMOS
Fecha Respuesta: 18-06-2019</t>
  </si>
  <si>
    <t>2019ER14451</t>
  </si>
  <si>
    <t xml:space="preserve"> - Se respondio con el documento No. 2019EE29270, cuyo asunto es: CORDIS 2019ER14451 OFICIO</t>
  </si>
  <si>
    <t>2019ER14452</t>
  </si>
  <si>
    <t>SOLICITUD DE INFORMACION -BIENES E INMUEBLES</t>
  </si>
  <si>
    <t xml:space="preserve"> - Se respondio con el documento No. 2019EE30423, cuyo asunto es: UAECD 2019ER 14452</t>
  </si>
  <si>
    <t>2019ER14453</t>
  </si>
  <si>
    <t>REMISION INFORMACION - OFICIO CON COPIA PARA LA UAECD</t>
  </si>
  <si>
    <t>UNIDAD ADMINISTRATIVA ESPECIAL DE REHABILITACION Y MANTENIMIENTO VIAL</t>
  </si>
  <si>
    <t xml:space="preserve"> - Se respondio con el documento No. 2019EE29263, cuyo asunto es: CORDIS 2019ER14453 SE GENERA OFICIO</t>
  </si>
  <si>
    <t>2019ER14457</t>
  </si>
  <si>
    <t>TRASLADO COMUNICACION RADICADO 209ER61306</t>
  </si>
  <si>
    <t xml:space="preserve"> - Se respondio con el documento No. 2019EE28686, cuyo asunto es: UAECD 2019ER14457- TR 42 RAD 2019-  377517.SOLICITUD DE INFORMACIÓN</t>
  </si>
  <si>
    <t>2019ER14458</t>
  </si>
  <si>
    <t>TRASLADO RADICADO 2019ER61849 ERMENED RUBIO GONZALEZ REVISION DE AVALUO</t>
  </si>
  <si>
    <t xml:space="preserve"> - Se respondio con el documento No. 2019EE29316, cuyo asunto es: RADICACION 2019-629715</t>
  </si>
  <si>
    <t>2019ER14459</t>
  </si>
  <si>
    <t>TRASLADO RADICADO 2019ER61313 MARIA MENDOZA MENDOZA DESVINCULACION DEL PREDIO</t>
  </si>
  <si>
    <t xml:space="preserve"> - Se respondio con el documento No. 2019EE29325, cuyo asunto es: RADICACION 2019-631123</t>
  </si>
  <si>
    <t>2019ER14460</t>
  </si>
  <si>
    <t>TRASLADO RADICADO 2019ER62660 ANA SOFIA FONSECA DE FONSECA REVISION DE AVALUO</t>
  </si>
  <si>
    <t xml:space="preserve"> - Se respondio con el documento No. 2019EE29319, cuyo asunto es: RADICACION 2019-629682</t>
  </si>
  <si>
    <t>2019ER14461</t>
  </si>
  <si>
    <t>TRASLADO VERIFICACION DE BORRES 2019E60421 STELLA FRANCO DE CLAVIJO</t>
  </si>
  <si>
    <t>YA SE HABIA GENERADOTRASLADO A LA SHD CON EL 2019 EE18377 Y OFICIO AL SOLICITANTE CON EL 2019 EE18375. POR LO TANTO SE ARCHIVA.
Respondido por: NPASTRAN
Fecha Respuesta: 17-06-2019</t>
  </si>
  <si>
    <t>2019ER14462</t>
  </si>
  <si>
    <t>TRASLADO RADICADO 2019ER58970 YESID CAMELO CHAWES REVISION DE AVALUO</t>
  </si>
  <si>
    <t xml:space="preserve"> - Se respondio con el documento No. 2019EE29326, cuyo asunto es: RADICACION 2019-631059</t>
  </si>
  <si>
    <t>2019ER14466</t>
  </si>
  <si>
    <t>RESPUESTA SOLICITUD 2019ER52409</t>
  </si>
  <si>
    <t xml:space="preserve"> - Se respondio con el documento No. 2019EE29255, cuyo asunto es: UAECD2019ER14466 RAD 2019-    TRAMITE 10</t>
  </si>
  <si>
    <t>2019ER14468</t>
  </si>
  <si>
    <t>RESPUESTA SOLICITUD 2019ER51962</t>
  </si>
  <si>
    <t xml:space="preserve"> - Se respondio con el documento No. 2019EE29202, cuyo asunto es: UAECD2019ER 13134 - ER14468</t>
  </si>
  <si>
    <t>2019ER14471</t>
  </si>
  <si>
    <t>RESPUESTA SOLICITUD 2019ER51976</t>
  </si>
  <si>
    <t xml:space="preserve"> -- Se responde temporalmente (no se cierra) con el documento No. 2019EE29105, cuyo asunto es: UAECD 2019 ER 14471 TRASL - Se respondio con el documento No. 2019EE29113, cuyo asunto es: UAECD2019ER14471 OFICIO A LA USUARIA BLANCA AMELIA MEDINA</t>
  </si>
  <si>
    <t>2019ER14472</t>
  </si>
  <si>
    <t>RESPUESTA SOLICITUD 2019ER52129</t>
  </si>
  <si>
    <t xml:space="preserve"> - SE RESPONDIO CON EL DOCUMENTO NO. 2019EE29103 Y EE 29104, CUYO ASUNTO ES: UAECD 2019ER 14472</t>
  </si>
  <si>
    <t>2019ER14473</t>
  </si>
  <si>
    <t>RESPUESTA SOLICITUD 2019ER52141</t>
  </si>
  <si>
    <t xml:space="preserve"> - Se respondio con el documento No. 2019EE29433, cuyo asunto es: UAECD2019ER14473</t>
  </si>
  <si>
    <t>2019ER14475</t>
  </si>
  <si>
    <t>RESPUESTA SOLICITUD 2019ER51986</t>
  </si>
  <si>
    <t xml:space="preserve"> - Se respondio con el documento No. 2019EE29266, cuyo asunto es: CORDIS 2019ER14475 OFICIO</t>
  </si>
  <si>
    <t>2019ER14476</t>
  </si>
  <si>
    <t>RESPUESTA SOLICITUD 2019ER52390</t>
  </si>
  <si>
    <t xml:space="preserve"> - Se respondio con el documento No. 2019EE29203, cuyo asunto es: UAECD2019ER 13134 -ER14476</t>
  </si>
  <si>
    <t>2019ER14477</t>
  </si>
  <si>
    <t>RESPUESTA SOLICITUD 2019ER52207</t>
  </si>
  <si>
    <t xml:space="preserve"> - Se respondio con el documento No. 2019EE29204, cuyo asunto es: UAECD2019ER 13134 -ER 14477</t>
  </si>
  <si>
    <t>2019ER14479</t>
  </si>
  <si>
    <t>RESPUESTA SOLICITUD 2019ER52403</t>
  </si>
  <si>
    <t xml:space="preserve"> - Se respondio con el documento No. 2019EE29463, cuyo asunto es: UAECD 2019 ER 14478 DEL 12/06/2019
</t>
  </si>
  <si>
    <t>2019ER14480</t>
  </si>
  <si>
    <t>RESPUESTA SOLICITUD 2019ER51720</t>
  </si>
  <si>
    <t xml:space="preserve"> - Se respondio con el documento No. 2019EE29205, cuyo asunto es: UAECD2019ER 13134 -ER14480</t>
  </si>
  <si>
    <t>2019ER14481</t>
  </si>
  <si>
    <t>RESPUESTA SOLICITUD 2019ER51718</t>
  </si>
  <si>
    <t xml:space="preserve"> - Se respondio con el documento No. 2019EE29208, cuyo asunto es: UAECD2019ER 13134 -ER14481</t>
  </si>
  <si>
    <t>2019ER14483</t>
  </si>
  <si>
    <t>RESPUESTA SOLICITUD 2019ER51548</t>
  </si>
  <si>
    <t xml:space="preserve"> - Se respondio con el documento No. 2019EE29432, cuyo asunto es: UAEC D2019ER14483</t>
  </si>
  <si>
    <t>2019ER14485</t>
  </si>
  <si>
    <t>RESPUESTA SOLICITUD 2019ER51202</t>
  </si>
  <si>
    <t xml:space="preserve"> - Se respondio con el documento No. 2019EE29207, cuyo asunto es: UAECD2019ER 13134 -ER14485</t>
  </si>
  <si>
    <t>2019ER14486</t>
  </si>
  <si>
    <t>RESPUESTA SOLICITUD 2019ER51200</t>
  </si>
  <si>
    <t xml:space="preserve"> - Se respondio con el documento No. 2019EE29427, cuyo asunto es: UAECD2019ER14486 DEL 1206/2019</t>
  </si>
  <si>
    <t>2019ER14487</t>
  </si>
  <si>
    <t xml:space="preserve"> - Se respondio con el documento No. 2019EE29428, cuyo asunto es: UAECD2019ER14487</t>
  </si>
  <si>
    <t>2019ER14489</t>
  </si>
  <si>
    <t>RESPUESTA SOLICITUD 2019ER51377</t>
  </si>
  <si>
    <t xml:space="preserve"> - SE RESPONDIO CON EL UAECD2019EE47155 DE 6/09/2019 ANEXAMOS COPIAS DE TRAZABILIDAD DEL CASO 
</t>
  </si>
  <si>
    <t>2019ER14490</t>
  </si>
  <si>
    <t>RESPUESTA SOLICITUD 2019ER51460</t>
  </si>
  <si>
    <t xml:space="preserve"> - Se respondio con el documento No. 2019EE29430, cuyo asunto es: UAECD 2019 ER 14490</t>
  </si>
  <si>
    <t>2019ER14494</t>
  </si>
  <si>
    <t>RESPUESTA SOLICITUD 2019ER51234</t>
  </si>
  <si>
    <t xml:space="preserve"> - SE RESPONDIO CON EL DOCUMENTO NO. 2019EE29435,Y SE GENERO LA RAD 2019- 636388CUYO ASUNTO ES: UAECD 2019ER  14494 RAD 2019-636388</t>
  </si>
  <si>
    <t>2019ER14495</t>
  </si>
  <si>
    <t>RESPUESTA SOLICITUD 2019ER51655</t>
  </si>
  <si>
    <t>SE TRANSIFIERE A LA S I F J  PREIO CON  FOLIO REGISTRO ANTIGUO
Respondido por: LJIMENEZ
Fecha Respuesta: 18-06-2019</t>
  </si>
  <si>
    <t>2019ER14496</t>
  </si>
  <si>
    <t>RESPUESTA SOLICITUD 2019ER51653</t>
  </si>
  <si>
    <t xml:space="preserve"> - Se respondio con el documento No. 2019EE29431, cuyo asunto es: UAECD2019ER14496</t>
  </si>
  <si>
    <t>2019ER14497</t>
  </si>
  <si>
    <t>SE TRANSFIERE CON PLANILLA A LA S I F J
Respondido por: LJIMENEZ
Fecha Respuesta: 13-06-2019</t>
  </si>
  <si>
    <t>2019ER14500</t>
  </si>
  <si>
    <t>MINISTERIO DE DEFENSA POLICIA NACIONAL</t>
  </si>
  <si>
    <t>SE ATENDIO PERSONALMENTE AL PATRULLERO NELSON JAVIER AREVALO, ENTREGANDOLE LA INFORMACION SOLICITADA. SE ARCHIVA
Respondido por: NPASTRAN
Fecha Respuesta: 12-06-2019</t>
  </si>
  <si>
    <t>2019ER14502</t>
  </si>
  <si>
    <t>CONSTRUCTORA HAYUELOS</t>
  </si>
  <si>
    <t>2019ER14503</t>
  </si>
  <si>
    <t>AGRUPACION VILLA INES</t>
  </si>
  <si>
    <t>SE TRASLADA A LA SUBGERENCIA ECONOMICA SOLICITA REVISION AVALUOS AGRUPACION
Respondido por: MSANDOVAL
Fecha Respuesta: 17-06-2019</t>
  </si>
  <si>
    <t>2019ER14514</t>
  </si>
  <si>
    <t>SOLICITUD CERTIFICACION AVALUOS CATASTRALES DESDE EL AÑO 1977 AL 2019</t>
  </si>
  <si>
    <t xml:space="preserve"> -- SE RESPONDE TEMPORALMENTE (NO SE CIERRA) CON EL DOCUMENTO NO. 2019EE29335, CUYO ASUNTO ES: RADICACION 2019-632289
RESPONDIDO POR: NPASTRAN
FECHA RESPUESTA:</t>
  </si>
  <si>
    <t>2019ER14603</t>
  </si>
  <si>
    <t>SOLICITUD CERTIFICADO CATASTRO</t>
  </si>
  <si>
    <t xml:space="preserve"> - Se respondio con el documento No. 2019EE29322, cuyo asunto es: RADICACION 2019-632052</t>
  </si>
  <si>
    <t>2019ER14604</t>
  </si>
  <si>
    <t xml:space="preserve"> - Se respondio con el documento No. 2019EE29321, cuyo asunto es: RADICACION 2019-631767</t>
  </si>
  <si>
    <t>2019ER14605</t>
  </si>
  <si>
    <t>SOLICITUD CERTIFICADOS DE CATASTRO</t>
  </si>
  <si>
    <t xml:space="preserve"> - Se respondio con el documento No. 2019EE29723, cuyo asunto es: UAECD2019ER14605 Y 2019ER 14925</t>
  </si>
  <si>
    <t>2019ER14606</t>
  </si>
  <si>
    <t xml:space="preserve"> - Se respondio con el documento No. 2019EE29320, cuyo asunto es: ALCANCE RADICACION 2018-1448805</t>
  </si>
  <si>
    <t>2019ER14607</t>
  </si>
  <si>
    <t>SOLICITUD DE INFORMACION CATASTRAL DE BOGOTA PARA LA COMPLEMENTACION DE VARIABLE</t>
  </si>
  <si>
    <t>SE DIO RESPUESTA CON EL EE 2019-30885
Respondido por: SMANCERA
Fecha Respuesta: 26-06-2019</t>
  </si>
  <si>
    <t>2019ER14610</t>
  </si>
  <si>
    <t>SOLICITUD EXPEDICION DE CERTIFICADOS DE PREDIOS</t>
  </si>
  <si>
    <t xml:space="preserve"> - Se respondio con el documento No. 2019EE33795, cuyo asunto es: UAECD 2019ER 14610   (16 CERTIFICACIONES)</t>
  </si>
  <si>
    <t>2019ER14613</t>
  </si>
  <si>
    <t>SOLICITUD ESTADO DEL RADICADO 2019ER323</t>
  </si>
  <si>
    <t>ARQUITECTURA Y PROPIEDAD S.A.S.</t>
  </si>
  <si>
    <t xml:space="preserve"> - SE RESPONDIO CON EL DOCUMENTO NO. 2019EE29037, CUYO ASUNTO ES: 2019ER14613// DERECHO DE PETICION // TRAMITE 9- RAD 2019 625072. SE ENVIO POR CORREO ELECTRONICO: JAIMEVENEGAS@MT.COM.CO,  EL DIA 15-07-2019 A LAS 5:06 PM</t>
  </si>
  <si>
    <t>2019ER14615</t>
  </si>
  <si>
    <t>SE REASIGNA AL FUNCIONARIO ENCARGADO DEL SDQS POR SER TEMA DE SU COMPETENCIA
Respondido por: NPASTRAN
Fecha Respuesta: 13-06-2019</t>
  </si>
  <si>
    <t>2019ER14617</t>
  </si>
  <si>
    <t>SE REASIGNA PARA UN TECNICO REALIZAR ESTUDIO
Respondido por: NPASTRAN
Fecha Respuesta: 28-06-2019</t>
  </si>
  <si>
    <t>2019ER14618</t>
  </si>
  <si>
    <t xml:space="preserve"> - Se respondio con el documento No. 2019EE29543, cuyo asunto es: UAECD2019ER14618</t>
  </si>
  <si>
    <t>2019ER14619</t>
  </si>
  <si>
    <t>2019ER14623</t>
  </si>
  <si>
    <t>RESPUESTA A SU SOLICITUD</t>
  </si>
  <si>
    <t>SE TRANSFIERE A LA SIFJ POR ESTAR SIENDO ATENDIDO EN SU AREA
Respondido por: NPASTRAN
Fecha Respuesta: 13-06-2019</t>
  </si>
  <si>
    <t>2019ER14627</t>
  </si>
  <si>
    <t>SOLICITUD CERTIFICACION DE AVALUOS Y USO DE LOS AÑOS 2014 Y 2018</t>
  </si>
  <si>
    <t xml:space="preserve"> - Se respondio con el documento No. 2019EE29330, cuyo asunto es: RADICACION 2019-631569</t>
  </si>
  <si>
    <t>2019ER14629</t>
  </si>
  <si>
    <t>REMISION TRASLADO - EVA PACHON DE ROBAYO - SOLICITUD DE INFORMACION Y RESPUESTA DE OFICIO RADICADO 27-02-2019</t>
  </si>
  <si>
    <t>2019ER14630</t>
  </si>
  <si>
    <t>RESPUESTA A SU OFICIO N° 1169 DE FECHA 20-05-2019</t>
  </si>
  <si>
    <t>SE GENERO LA RADICACION 2019-610366
Respondido por: LJIMENEZ
Fecha Respuesta: 13-06-2019</t>
  </si>
  <si>
    <t>2019ER14631</t>
  </si>
  <si>
    <t>RESPUESTA A SU OFICIO N° 2378 DE FECHA 10-05-2019</t>
  </si>
  <si>
    <t>SE GENERO LA RADICACION 2019-610482
Respondido por: LJIMENEZ
Fecha Respuesta: 13-06-2019</t>
  </si>
  <si>
    <t>2019ER14632</t>
  </si>
  <si>
    <t>RESPUESTA A SU OFICIO N° 1117 DE FECHA 03-05-2019</t>
  </si>
  <si>
    <t>SE GENERO LA RADICACION 2019-610664
Respondido por: LJIMENEZ
Fecha Respuesta: 13-06-2019</t>
  </si>
  <si>
    <t>2019ER14633</t>
  </si>
  <si>
    <t>RESPUESTA A SU OFICIO N° 896 DE FECHA 25-04-2019</t>
  </si>
  <si>
    <t>SE GENERO LA RADICACION 2019-610855
Respondido por: LJIMENEZ
Fecha Respuesta: 13-06-2019</t>
  </si>
  <si>
    <t>2019ER14634</t>
  </si>
  <si>
    <t>RESPUESTA A SU OFICIO N° 1452 DE FECHA 25-04-2019</t>
  </si>
  <si>
    <t>SE GENERO LA RADICACION 2019-611042
Respondido por: LJIMENEZ
Fecha Respuesta: 13-06-2019</t>
  </si>
  <si>
    <t>2019ER14635</t>
  </si>
  <si>
    <t>RESPUESTA A SU OFICIO N° 1281 DE FECHA 06-05-2019</t>
  </si>
  <si>
    <t>SE GENERO LA RADICACION 2019-611331
Respondido por: LJIMENEZ
Fecha Respuesta: 13-06-2019</t>
  </si>
  <si>
    <t>2019ER14636</t>
  </si>
  <si>
    <t>RESPUESTA A SU OFICIO N° 0761 DE FECHA 12-04-2019</t>
  </si>
  <si>
    <t>SE GENERO LA RADICACION 2019-611439
Respondido por: LJIMENEZ
Fecha Respuesta: 13-06-2019</t>
  </si>
  <si>
    <t>2019ER14637</t>
  </si>
  <si>
    <t>RESPUESTA A SU OFICIO N° 19-01820 DE FECHA 30-04-2019</t>
  </si>
  <si>
    <t>SE GENERO LA RADCACION 2019-615470
Respondido por: LJIMENEZ
Fecha Respuesta: 13-06-2019</t>
  </si>
  <si>
    <t>2019ER14638</t>
  </si>
  <si>
    <t>RESPUESTA A SU OFICIO N° 1.697/2019 DE FECHA 22-04-2019</t>
  </si>
  <si>
    <t>SE GENERO LA RADICACION 2019-611908
Respondido por: LJIMENEZ
Fecha Respuesta: 13-06-2019</t>
  </si>
  <si>
    <t>2019ER14639</t>
  </si>
  <si>
    <t>RESPUESTA A SU OFICIO N° 3262 DE FECHA 05-10-2018</t>
  </si>
  <si>
    <t>SE GENERO LA RADICACION 2019-611975
Respondido por: LJIMENEZ
Fecha Respuesta: 13-06-2019</t>
  </si>
  <si>
    <t>2019ER14640</t>
  </si>
  <si>
    <t>RESPUESTA A SU OFICIO 1254</t>
  </si>
  <si>
    <t>SE GENERO LA RADICACION 2019-642082
Respondido por: LJIMENEZ
Fecha Respuesta: 19-06-2019</t>
  </si>
  <si>
    <t>2019ER14641</t>
  </si>
  <si>
    <t>RESPUESTA A SU OFICIO 467/11001-31-014-2019-00090-00</t>
  </si>
  <si>
    <t>SE GENERO LA RADICACION 2019-642179
Respondido por: LJIMENEZ
Fecha Respuesta: 19-06-2019</t>
  </si>
  <si>
    <t>2019ER14642</t>
  </si>
  <si>
    <t xml:space="preserve"> - Se respondio con el documento No. 2019EE28735, cuyo asunto es: UAECD 2019ER14642-ADIC DE DOC A RAD 2018-1437657 TR 45</t>
  </si>
  <si>
    <t>2019ER14644</t>
  </si>
  <si>
    <t>RESPUESTA A SU OFICIO 0623</t>
  </si>
  <si>
    <t>SE GENERO LA RADICACION 2019-641853
Respondido por: LJIMENEZ
Fecha Respuesta: 19-06-2019</t>
  </si>
  <si>
    <t>2019ER14645</t>
  </si>
  <si>
    <t>RESPUESTA A SU OFICIO 1187</t>
  </si>
  <si>
    <t xml:space="preserve"> - Se respondio con el documento No. 2019EE30044, cuyo asunto es: UAECD2019ER14645</t>
  </si>
  <si>
    <t>2019ER14646</t>
  </si>
  <si>
    <t>CORDIS 2019ER14646 SE SOLICITA INF. DE UN RADICADO DEL DADEP REALIZADO POR EL SDQS
Respondido por: MSANDOVAL
Fecha Respuesta: 13-06-2019</t>
  </si>
  <si>
    <t>2019ER14647</t>
  </si>
  <si>
    <t>RESPUESTA A SU OFICIO 19-00764</t>
  </si>
  <si>
    <t>SE GENERO LA RADICACION 2019-642273
Respondido por: LJIMENEZ
Fecha Respuesta: 19-06-2019</t>
  </si>
  <si>
    <t>2019ER14648</t>
  </si>
  <si>
    <t>RESPUESTA A SU OFICIO 18-1664</t>
  </si>
  <si>
    <t>SE GENERO LA RADICACION 2019-642282
Respondido por: LJIMENEZ
Fecha Respuesta: 19-06-2019</t>
  </si>
  <si>
    <t>2019ER14649</t>
  </si>
  <si>
    <t>RESPUESTA A SU OFICIO 206</t>
  </si>
  <si>
    <t>SE GENERO LA RADICACION 2019-642387
Respondido por: LJIMENEZ
Fecha Respuesta: 19-06-2019</t>
  </si>
  <si>
    <t>2019ER14650</t>
  </si>
  <si>
    <t>RESPUESTA A SU OFICIO 1.556</t>
  </si>
  <si>
    <t>SE GENERO LA RADICACION 2019-642393
Respondido por: LJIMENEZ
Fecha Respuesta: 19-06-2019</t>
  </si>
  <si>
    <t>2019ER14651</t>
  </si>
  <si>
    <t>RESPUESTA A SU OFICIO 0959</t>
  </si>
  <si>
    <t xml:space="preserve"> - Se respondio con el documento No. 2019EE30051, cuyo asunto es: UAECD2019ER14651</t>
  </si>
  <si>
    <t>2019ER14652</t>
  </si>
  <si>
    <t>RESPUESTA A SU OFICIO 2124</t>
  </si>
  <si>
    <t xml:space="preserve"> - Se respondio con el documento No. 2019EE30053, cuyo asunto es: UAECD2019ER14652</t>
  </si>
  <si>
    <t>2019ER14653</t>
  </si>
  <si>
    <t>RESPUESTA A SU OFICIO 19.1202</t>
  </si>
  <si>
    <t>SE GENERO LA RADICACION 2019-642588
Respondido por: LJIMENEZ
Fecha Respuesta: 19-06-2019</t>
  </si>
  <si>
    <t>2019ER14654</t>
  </si>
  <si>
    <t>RESPUESTA A SU OFICIO 1159</t>
  </si>
  <si>
    <t>SE GENERO LA RADICACION 2019-642599
Respondido por: LJIMENEZ
Fecha Respuesta: 19-06-2019</t>
  </si>
  <si>
    <t>2019ER14655</t>
  </si>
  <si>
    <t>RESPUESTA A SU OFICIO 01059</t>
  </si>
  <si>
    <t>SE GENERO LA RADICACION 2019-642704
Respondido por: LJIMENEZ
Fecha Respuesta: 19-06-2019</t>
  </si>
  <si>
    <t>2019ER14656</t>
  </si>
  <si>
    <t>RESPUESTA A SU OFICIO 0083</t>
  </si>
  <si>
    <t>SE GENERO LA RADICACION 2019-643039 Y RAD 2019-643093
Respondido por: LJIMENEZ
Fecha Respuesta: 19-06-2019</t>
  </si>
  <si>
    <t>2019ER14657</t>
  </si>
  <si>
    <t>RESPUESTA A SU OFICIO 4633</t>
  </si>
  <si>
    <t>SE GENERO LA RADICACION 2019-642776
Respondido por: LJIMENEZ
Fecha Respuesta: 19-06-2019</t>
  </si>
  <si>
    <t>2019ER14658</t>
  </si>
  <si>
    <t>RESPUESTA A SU OFICIO P1026</t>
  </si>
  <si>
    <t>SE GENERO LA RADICACION 2019-642833
Respondido por: LJIMENEZ
Fecha Respuesta: 19-06-2019</t>
  </si>
  <si>
    <t>2019ER14660</t>
  </si>
  <si>
    <t>RESPUESTA A SU OFICIO 1928</t>
  </si>
  <si>
    <t>SE GENERARON LAS RADICACIONES 2019-642908-643478
Respondido por: LJIMENEZ
Fecha Respuesta: 19-06-2019</t>
  </si>
  <si>
    <t>2019ER14661</t>
  </si>
  <si>
    <t>RESPUESTA A SU OFICIO 7488</t>
  </si>
  <si>
    <t>SE GENERO LA RADICACION 2019-642988
Respondido por: LJIMENEZ
Fecha Respuesta: 19-06-2019</t>
  </si>
  <si>
    <t>2019ER14662</t>
  </si>
  <si>
    <t>RESPUESTA A SU OFICIO 847</t>
  </si>
  <si>
    <t>SE GENERA RADICACION 2019-646017 TRAMITE 71 CERT MANUALES DE CONSERVACION
Respondido por: OCASTELLANOS
Fecha Respuesta: 19-06-2019</t>
  </si>
  <si>
    <t>2019ER14663</t>
  </si>
  <si>
    <t>RESPUESTA A SU OFICIO 1594</t>
  </si>
  <si>
    <t>SE GENERO LA RADICACION 2019-651971
Respondido por: LJIMENEZ
Fecha Respuesta: 21-06-2019</t>
  </si>
  <si>
    <t>2019ER14664</t>
  </si>
  <si>
    <t>RESPUESTA A SU OFICIO 0857</t>
  </si>
  <si>
    <t>SE GENERA RAD 2019-646018 TRAMITE 71 CERT MANUALES DE CONSERVACION
Respondido por: OCASTELLANOS
Fecha Respuesta: 19-06-2019</t>
  </si>
  <si>
    <t>2019ER14665</t>
  </si>
  <si>
    <t xml:space="preserve"> - Se respondio con el documento No. 2019EE30114, cuyo asunto es: RESPUESTA A OFICIO 2019ER 14665. SE INFORMA QUE DEBE ALLEGAR OTRO IDENTIFICADOR PREDIAL</t>
  </si>
  <si>
    <t>2019ER14666</t>
  </si>
  <si>
    <t>RESPUESTA A SU OFICIO 1655</t>
  </si>
  <si>
    <t>SE GENERA RAD 2019-646142 TRAMITE CERT MANUALES DE CONSERVACION
Respondido por: OCASTELLANOS
Fecha Respuesta: 20-06-2019</t>
  </si>
  <si>
    <t>2019ER14667</t>
  </si>
  <si>
    <t>RESPUESTA A SU OFICIO 1082</t>
  </si>
  <si>
    <t>SE GENERA RAD 2019-646172 TRAMITE CERT MANUALES DE CONSERVACION
Respondido por: OCASTELLANOS
Fecha Respuesta: 20-06-2019</t>
  </si>
  <si>
    <t>2019ER14668</t>
  </si>
  <si>
    <t>RESPUESTA A SU OFICIO 1200</t>
  </si>
  <si>
    <t>SE GENERA RAD 2019-646179 TRAMITE CERT MANUALES DE CONSERVACION
Respondido por: OCASTELLANOS
Fecha Respuesta: 20-06-2019</t>
  </si>
  <si>
    <t>2019ER14669</t>
  </si>
  <si>
    <t>RESPUESTA A SU OFICIO 1161</t>
  </si>
  <si>
    <t>SE GENERA RAD 2019-646252 TRAMITE CERT MANUAL CONSRV
Respondido por: OCASTELLANOS
Fecha Respuesta: 20-06-2019</t>
  </si>
  <si>
    <t>2019ER14670</t>
  </si>
  <si>
    <t>RESPUESTA A SU OFICIO 1002</t>
  </si>
  <si>
    <t xml:space="preserve"> - Se respondio con el documento No. 2019EE30158, cuyo asunto es: UAECD2019ER14670 DEL 12/06/2019</t>
  </si>
  <si>
    <t>2019ER14671</t>
  </si>
  <si>
    <t>RESPUESTA A SU OFICIO 5770</t>
  </si>
  <si>
    <t>SE GENERO LA RADICACION 2019-652049
Respondido por: LJIMENEZ
Fecha Respuesta: 21-06-2019</t>
  </si>
  <si>
    <t>2019ER14672</t>
  </si>
  <si>
    <t>RESPUESTA A SU OFICIO 1120</t>
  </si>
  <si>
    <t xml:space="preserve"> - Se respondio con el documento No. 2019EE30161, cuyo asunto es: UAECD2019ER14672</t>
  </si>
  <si>
    <t>2019ER14673</t>
  </si>
  <si>
    <t>RESPUESTA A SU OFICIO 1323</t>
  </si>
  <si>
    <t>SE GENERO LA RADICACION 2019-652084
Respondido por: LJIMENEZ
Fecha Respuesta: 21-06-2019</t>
  </si>
  <si>
    <t>2019ER14674</t>
  </si>
  <si>
    <t>RESPUESTA A SU OFICIO 1623</t>
  </si>
  <si>
    <t>SE GENERO LA RADICACION 2019-652113 Y 2019-652124
Respondido por: LJIMENEZ
Fecha Respuesta: 21-06-2019</t>
  </si>
  <si>
    <t>2019ER14676</t>
  </si>
  <si>
    <t>RESPUESTA A SU OFICIO 0931</t>
  </si>
  <si>
    <t xml:space="preserve"> - Se respondio con el documento No. 2019EE30159, cuyo asunto es: UAECD 2019ER14676</t>
  </si>
  <si>
    <t>2019ER14677</t>
  </si>
  <si>
    <t>RESPUESTA A SU OFICIO 1606</t>
  </si>
  <si>
    <t>SE GENERO LA RADICACION 2019-653047
Respondido por: LJIMENEZ
Fecha Respuesta: 21-06-2019</t>
  </si>
  <si>
    <t>2019ER14678</t>
  </si>
  <si>
    <t>RESPUESTA A SU OFICIO 019-1580</t>
  </si>
  <si>
    <t>SE GENERO LA RADICACION 2019-653201
Respondido por: LJIMENEZ
Fecha Respuesta: 21-06-2019</t>
  </si>
  <si>
    <t>2019ER14679</t>
  </si>
  <si>
    <t>RESPUESTA A SU OFICIO 019-0549</t>
  </si>
  <si>
    <t>SE GENERO LA RADICACION 2019-653288
Respondido por: LJIMENEZ
Fecha Respuesta: 21-06-2019</t>
  </si>
  <si>
    <t>2019ER14680</t>
  </si>
  <si>
    <t>RESPUESTA A SU OFICIO N° 856 DE FECHA 23-04-2019</t>
  </si>
  <si>
    <t>SE GENERO LA RADICACION 2019-651980
Respondido por: LJIMENEZ
Fecha Respuesta: 21-06-2019</t>
  </si>
  <si>
    <t>2019ER14681</t>
  </si>
  <si>
    <t>RESPUESTA A SU OFICIO 1599</t>
  </si>
  <si>
    <t>SE GENERA RAD 2019-665541 TRAMITE 71 CERT MANUALES DE CONSERVACION
Respondido por: OCASTELLANOS
Fecha Respuesta: 26-06-2019</t>
  </si>
  <si>
    <t>2019ER14682</t>
  </si>
  <si>
    <t>RESPUESTA A SU OFICIO N° 0858 DE FECHA 03-05-2019</t>
  </si>
  <si>
    <t>SE GENERO LA RADICACION 2019-653758
Respondido por: LJIMENEZ
Fecha Respuesta: 21-06-2019</t>
  </si>
  <si>
    <t>2019ER14683</t>
  </si>
  <si>
    <t>RESPUESTA A SU OFICIO 19-00528</t>
  </si>
  <si>
    <t>SE GENERO LA RADICACION 2019-653806
Respondido por: LJIMENEZ
Fecha Respuesta: 21-06-2019</t>
  </si>
  <si>
    <t>2019ER14684</t>
  </si>
  <si>
    <t>RESPUESTA A SU OFICIO N° 19-1713 DE FECHA 02-05-2019</t>
  </si>
  <si>
    <t xml:space="preserve"> - Se respondio con el documento No. 2019EE31077, cuyo asunto es: RESPUESTA A OFICIO 2019ER14684. SE INFORMA QUE SE HABIA DADO RESPUESTA ANTERIORMENTE CON EL OFICIO 2019EE23492</t>
  </si>
  <si>
    <t>2019ER14685</t>
  </si>
  <si>
    <t>RESPUESTA A SU OFICIO 1641</t>
  </si>
  <si>
    <t>SE GENERO LA RADICACION 2019-664562
Respondido por: LJIMENEZ
Fecha Respuesta: 26-06-2019</t>
  </si>
  <si>
    <t>2019ER14686</t>
  </si>
  <si>
    <t>RESPUESTA A SU OFICIO N° 772-2019 DE FECHA 10-04-2019</t>
  </si>
  <si>
    <t>SE GENERO LA RADICACION 2019-653901
Respondido por: LJIMENEZ
Fecha Respuesta: 21-06-2019</t>
  </si>
  <si>
    <t>2019ER14687</t>
  </si>
  <si>
    <t>RESPUESTA A SU OFICIO 2949</t>
  </si>
  <si>
    <t>SE GENERARON LAS RADICACIONES 2019-653982 Y 2019-654019
Respondido por: LJIMENEZ
Fecha Respuesta: 21-06-2019</t>
  </si>
  <si>
    <t>2019ER14688</t>
  </si>
  <si>
    <t>RESPUESTA A SU OFICIO 19-01165</t>
  </si>
  <si>
    <t xml:space="preserve"> - Se respondio con el documento No. 2019EE30868, cuyo asunto es: RESPUESTA A OFICIO 2019ER14688. SE GENERA RAD 2019-666183 TRA 71 Y SE INFORMA QUE PARA EL PREDIO 50S-40061773 YA SE HABIA DADO RESPUESTA CON EL OFICIO 2019EE22447 DEL 22/05/2019</t>
  </si>
  <si>
    <t>2019ER14689</t>
  </si>
  <si>
    <t>RESPUESTA A SU OFICIO 1322</t>
  </si>
  <si>
    <t>SE GENERO LA RADICACION 2019-653941
Respondido por: LJIMENEZ
Fecha Respuesta: 21-06-2019</t>
  </si>
  <si>
    <t>2019ER14694</t>
  </si>
  <si>
    <t>RESPUESTA A SU OFICIO N° 1040 DE FECHA 06-05-2019</t>
  </si>
  <si>
    <t>SE GENERO LA RADICACION 2019-664563
Respondido por: LJIMENEZ
Fecha Respuesta: 26-06-2019</t>
  </si>
  <si>
    <t>2019ER14695</t>
  </si>
  <si>
    <t>RESPUESTA A SU OFICIO N° 1122 DE FECHA 03-05-2019</t>
  </si>
  <si>
    <t>SE GENERO LA RADICACION 2019-664565
Respondido por: LJIMENEZ
Fecha Respuesta: 26-06-2019</t>
  </si>
  <si>
    <t>2019ER14696</t>
  </si>
  <si>
    <t>RESPUESTA A SU OFICIO N° 1832 DE FECHA 17-05-2019</t>
  </si>
  <si>
    <t>SE GENERO LA RADICACION 2019-664628
Respondido por: LJIMENEZ
Fecha Respuesta: 26-06-2019</t>
  </si>
  <si>
    <t>2019ER14697</t>
  </si>
  <si>
    <t>RESPUESTA A SU OFICIO N°  1705 DE FECHA 04-04-2019</t>
  </si>
  <si>
    <t>SE GENERO LA RADICACION 2019-664629
Respondido por: LJIMENEZ
Fecha Respuesta: 26-06-2019</t>
  </si>
  <si>
    <t>2019ER14698</t>
  </si>
  <si>
    <t>RESPUESTA A SU OFICIO N° 0865 DE FECHA 19-03-2019</t>
  </si>
  <si>
    <t>SE GENERO LA RADICACION 2019-664700
Respondido por: LJIMENEZ
Fecha Respuesta: 26-06-2019</t>
  </si>
  <si>
    <t>2019ER14700</t>
  </si>
  <si>
    <t>RESPUESTA A SU OFICIO N° 2097 DE FECHA 02-05-2019</t>
  </si>
  <si>
    <t>SE GENERO LA RADICACION 2019-641855
Respondido por: LJIMENEZ
Fecha Respuesta: 19-06-2019</t>
  </si>
  <si>
    <t>2019ER14701</t>
  </si>
  <si>
    <t>RESPUESTA SU OFICIO 0550</t>
  </si>
  <si>
    <t>SE GENERO LA RADICACION 2019-664752
Respondido por: LJIMENEZ
Fecha Respuesta: 26-06-2019</t>
  </si>
  <si>
    <t>2019ER14702</t>
  </si>
  <si>
    <t>RESPUESTA A SU OFICIO N° 1454 DE FECHA 30-04-2019</t>
  </si>
  <si>
    <t xml:space="preserve"> - Se respondio con el documento No. 2019EE31618, cuyo asunto es: UAECD2019ER14702</t>
  </si>
  <si>
    <t>2019ER14703</t>
  </si>
  <si>
    <t>RESPUESTA SU OFICIO 0917</t>
  </si>
  <si>
    <t>SE GENERO LA RADICACION 2019-664963
Respondido por: LJIMENEZ
Fecha Respuesta: 26-06-2019</t>
  </si>
  <si>
    <t>2019ER14704</t>
  </si>
  <si>
    <t>RESPUESTA A SU OFICIO N° 19-00149 DE FECHA 01-02-2019</t>
  </si>
  <si>
    <t>SE GENERA LA RADICACION 2019-669443
Respondido por: MSANDOVAL
Fecha Respuesta: 27-06-2019</t>
  </si>
  <si>
    <t>2019ER14705</t>
  </si>
  <si>
    <t>RESPUESTA SU OFICIO 1460</t>
  </si>
  <si>
    <t>SE GENERARON LAS RADICACIONES 2019-674173 Y 2019-674227
Respondido por: LJIMENEZ
Fecha Respuesta: 27-06-2019</t>
  </si>
  <si>
    <t>2019ER14714</t>
  </si>
  <si>
    <t xml:space="preserve"> - Se respondio con el documento No. 2019EE28911, cuyo asunto es: UAECD2019ER 14714 -2019ER 14721 Y 2019
ER 14717</t>
  </si>
  <si>
    <t>2019ER14715</t>
  </si>
  <si>
    <t xml:space="preserve"> - Se respondio con el documento No. 2019EE29029, cuyo asunto es: UAECD 2019ER 14715</t>
  </si>
  <si>
    <t>2019ER14717</t>
  </si>
  <si>
    <t>SE RESPONDIO CON  2019 EE 28911
Respondido por: CARUIZ
Fecha Respuesta: 14-06-2019</t>
  </si>
  <si>
    <t>2019ER14720</t>
  </si>
  <si>
    <t>ALCANCE A OFICIO SOLICITUD DE AVALUO DE RENTA S2019051923</t>
  </si>
  <si>
    <t>2019ER14721</t>
  </si>
  <si>
    <t>SE RESPONDE  CON 2019EE 28911
Respondido por: CARUIZ
Fecha Respuesta: 14-06-2019</t>
  </si>
  <si>
    <t>2019ER14724</t>
  </si>
  <si>
    <t xml:space="preserve"> - Se respondio con el documento No. 2019EE31720, cuyo asunto es: UAECD2019ER14724</t>
  </si>
  <si>
    <t>2019ER14725</t>
  </si>
  <si>
    <t xml:space="preserve"> - Se respondio con el documento No. 2019EE31177, cuyo asunto es: UAECD 2019ER 14725</t>
  </si>
  <si>
    <t>2019ER14726</t>
  </si>
  <si>
    <t xml:space="preserve"> - Se respondio con el documento No. 2019EE29057, cuyo asunto es: UAECD2019ER 14726</t>
  </si>
  <si>
    <t>2019ER14727</t>
  </si>
  <si>
    <t xml:space="preserve"> - Se respondio con el documento No. 2019EE28873, cuyo asunto es: UAECD 2019ER14727</t>
  </si>
  <si>
    <t>2019ER14744</t>
  </si>
  <si>
    <t>SE DA TRASLADO EN LA SIFJ NO SE PUEDE REALIZAR LA CONSULTA DE LA VUR PARA VERIFICAR SI EL FOLIO ESTA CERRADO, SI ES EL PROPIETARIO, ADEMAS ANEXA UNA HOJA DE LA ESCRITURA
Respondido por: MSANDOVAL
Fecha Respuesta: 13-06-2019</t>
  </si>
  <si>
    <t>2019ER14769</t>
  </si>
  <si>
    <t>FONDO DE EMPLADOS SUBOFICIALES Y NIVEL EJECUTIVO DE LA POLICIA NACIONAL "FESNEPONAL"</t>
  </si>
  <si>
    <t xml:space="preserve"> - Se respondio con el documento No. 2019EE29277, cuyo asunto es: CORDIS 2019ER14769 OFICIO</t>
  </si>
  <si>
    <t>2019ER14782</t>
  </si>
  <si>
    <t>PARA FINES PERTINENTES, NOTARIA 41 DE BOGOTA, LE REQUIERE CERTIFICADO CABIDA Y LINDEROS. ES POSEEDORA DE APTO
Respondido por: LSANDOVAL
Fecha Respuesta: 17-06-2019</t>
  </si>
  <si>
    <t>2019ER14797</t>
  </si>
  <si>
    <t>RT: 48236 SOLICITUD DE ACTUALIZACION DE USO Y DESTINO</t>
  </si>
  <si>
    <t xml:space="preserve"> - Se respondio con el documento No. 2019EE29323, cuyo asunto es: RADICACION 2019-631018</t>
  </si>
  <si>
    <t>2019ER14807</t>
  </si>
  <si>
    <t>JUZGADO DECIMO 10 CIVIL DEL CIRCUITO</t>
  </si>
  <si>
    <t>SE GENERA LA RADICACION 2019-669771
Respondido por: MSANDOVAL
Fecha Respuesta: 27-06-2019</t>
  </si>
  <si>
    <t>2019ER14809</t>
  </si>
  <si>
    <t>2019ER14810</t>
  </si>
  <si>
    <t xml:space="preserve"> - Se respondio con el documento No. 2019EE32643, cuyo asunto es: UAECD 2019ER14810</t>
  </si>
  <si>
    <t>2019ER14811</t>
  </si>
  <si>
    <t xml:space="preserve"> - Se respondio con el documento No. 2019EE31721, cuyo asunto es: UAECD2019ER14811</t>
  </si>
  <si>
    <t>2019ER14812</t>
  </si>
  <si>
    <t xml:space="preserve"> - Se respondio con el documento No. 2019EE31722, cuyo asunto es:  UAECD2019ER14812</t>
  </si>
  <si>
    <t>2019ER14813</t>
  </si>
  <si>
    <t xml:space="preserve"> - Se respondio con el documento No. 2019EE32432, cuyo asunto es: UAECD 2019ER 14813</t>
  </si>
  <si>
    <t>2019ER14814</t>
  </si>
  <si>
    <t xml:space="preserve"> - Se respondio con el documento No. 2019EE32435, cuyo asunto es: UAECD 2019ER 14814</t>
  </si>
  <si>
    <t>2019ER14821</t>
  </si>
  <si>
    <t>REPUBLICA DE COLOMBIA AERONAUTICA CIVIL UNIDAD ADMINISTRATIVA</t>
  </si>
  <si>
    <t xml:space="preserve"> - Se respondio con el documento No. 2019EE31188, cuyo asunto es: UAECD 2019ER 114821</t>
  </si>
  <si>
    <t>2019ER14822</t>
  </si>
  <si>
    <t xml:space="preserve"> - Se respondio con el documento No. 2019EE29759, cuyo asunto es: UAECD 2019ER14822</t>
  </si>
  <si>
    <t>2019ER14823</t>
  </si>
  <si>
    <t xml:space="preserve"> - Se respondio con el documento No. 2019EE29900, cuyo asunto es: UAECD 2019ER 14823</t>
  </si>
  <si>
    <t>2019ER14824</t>
  </si>
  <si>
    <t xml:space="preserve"> - Se respondio con el documento No. 2019EE29895, cuyo asunto es: UAECD 2019ER14824</t>
  </si>
  <si>
    <t>2019ER14825</t>
  </si>
  <si>
    <t xml:space="preserve"> - Se respondio con el documento No. 2019EE29500, cuyo asunto es: UAECD2019ER14825</t>
  </si>
  <si>
    <t>2019ER14827</t>
  </si>
  <si>
    <t>JUZGADO QUINTO DE FAMILIA</t>
  </si>
  <si>
    <t>PARA CONOCIMIENTO Y FINES PERTINENTES, JUZGADO REQUIERE CERTIFICAR NOMENCLATURA VIAL TY DOMICILIARIA EDIFICO DONDE SE UBICA EL DESPACHO
Respondido por: LSANDOVAL
Fecha Respuesta: 17-06-2019</t>
  </si>
  <si>
    <t>2019ER14828</t>
  </si>
  <si>
    <t>MORAGUDELO ABOGADOS ASOCIADOS</t>
  </si>
  <si>
    <t xml:space="preserve"> - Se respondio con el documento No. 2019EE30925, cuyo asunto es: CORDIS 2019ER14828 SE GENERA LAS RADICACIONES 665090-665103</t>
  </si>
  <si>
    <t>2019ER14829</t>
  </si>
  <si>
    <t xml:space="preserve"> - Se respondio con el documento No. 2019EE30111, cuyo asunto es: CORDIS 2019ER14829 SE GENERARON LAS RADICACIONES 646663-646747-646750</t>
  </si>
  <si>
    <t>2019ER14830</t>
  </si>
  <si>
    <t xml:space="preserve"> - Se respondio con el documento No. 2019EE30831, cuyo asunto es: CORDIS 2019ER14830 SE GENERA LAS RADICACIONES 664763-664810-664814</t>
  </si>
  <si>
    <t>2019ER14831</t>
  </si>
  <si>
    <t xml:space="preserve"> - Se respondio con el documento No. 2019EE29746, cuyo asunto es: CORDIS 2019ER14831 SE GENERA LAS RADICACIONES 642399-642529</t>
  </si>
  <si>
    <t>2019ER14832</t>
  </si>
  <si>
    <t xml:space="preserve"> - Se respondio con el documento No. 2019EE30833, cuyo asunto es: CORDIS 2019ER14832 SE GENERA LAS RADICACIONES 664894-664949-664962</t>
  </si>
  <si>
    <t>2019ER14833</t>
  </si>
  <si>
    <t xml:space="preserve"> - Se respondio con el documento No. 2019EE29667, cuyo asunto es: CORDIS 2019ER14833 SE GENERA LAS RADICACIONES 641921-641925</t>
  </si>
  <si>
    <t>2019ER14834</t>
  </si>
  <si>
    <t xml:space="preserve"> - Se respondio con el documento No. 2019EE29681, cuyo asunto es: CORDIS 2019ER14834 SE GENERA LAS RADICACIONES 642000-642067</t>
  </si>
  <si>
    <t>2019ER14835</t>
  </si>
  <si>
    <t xml:space="preserve"> - Se respondio con el documento No. 2019EE29709, cuyo asunto es: CORDIS 2019ER14835 SE GENERO LAS RADICACIONES 642276-642279</t>
  </si>
  <si>
    <t>2019ER14836</t>
  </si>
  <si>
    <t xml:space="preserve"> - Se respondio con el documento No. 2019EE30099, cuyo asunto es: CORDIS 2019ER14836 SE GENERARON LAS RADICACIONES 646303-646304-646306</t>
  </si>
  <si>
    <t>2019ER14837</t>
  </si>
  <si>
    <t xml:space="preserve"> - Se respondio con el documento No. 2019EE30102, cuyo asunto es: CORDIS 2019ER14837 SE GENERARON LAS RADICACIONES 646452-646466-646523</t>
  </si>
  <si>
    <t>2019ER14838</t>
  </si>
  <si>
    <t xml:space="preserve"> - Se respondio con el documento No. 2019EE29471, cuyo asunto es: CORDIS 2019ER14838 SE GENERA LAS RADICACIONES 635215-635264</t>
  </si>
  <si>
    <t>2019ER14839</t>
  </si>
  <si>
    <t>SE DA TRASLADO A LA S.E-EL USUARIO MEDIANTE PODER SOLICITA REVISION DE AVALUO EL CUAL YA SE REALIZO PARA EL APTO,  EN ESTA VIGENCIA CON LA RAD 2019-279550
Respondido por: MSANDOVAL
Fecha Respuesta: 18-06-2019</t>
  </si>
  <si>
    <t>2019ER14840</t>
  </si>
  <si>
    <t xml:space="preserve"> - Se respondio con el documento No. 2019EE29499, cuyo asunto es: CORDIS 2019ER14840 SE GENERA LAS RADICACIONES 636997-637018</t>
  </si>
  <si>
    <t>2019ER14841</t>
  </si>
  <si>
    <t xml:space="preserve"> - Se respondio con el documento No. 2019EE29475, cuyo asunto es: CORDIS 2019ER14841 SE GENERA LAS RADICACIONES 636287-636328</t>
  </si>
  <si>
    <t>2019ER14844</t>
  </si>
  <si>
    <t>SOLICITUD DE INFORMACION COBRO COACTIVO IMPUESTO</t>
  </si>
  <si>
    <t xml:space="preserve"> - Se respondio con el documento No. 2019EE30584, cuyo asunto es: UAECD2019ER 14844</t>
  </si>
  <si>
    <t>2019ER14845</t>
  </si>
  <si>
    <t>SE DIO RESPUESTA CON EL EE 30498
Respondido por: ECARABALLO
Fecha Respuesta: 03-07-2019</t>
  </si>
  <si>
    <t>2019ER14846</t>
  </si>
  <si>
    <t xml:space="preserve"> -- Se responde temporalmente (no se cierra) con el documento No. 2019EE29630, cuyo asunto es: TRASLADO POR COMPETENCIA  - Se respondio con el documento No. 2019EE29632, cuyo asunto es: RESPUESTA Y TRASLADO DE PETICION</t>
  </si>
  <si>
    <t>2019ER14847</t>
  </si>
  <si>
    <t xml:space="preserve"> - Se respondio con el documento No. 2019EE30945, cuyo asunto es: UAECD2019ER14847</t>
  </si>
  <si>
    <t>2019ER14848</t>
  </si>
  <si>
    <t xml:space="preserve"> - Se respondio con el documento No. 2019EE31225, cuyo asunto es: CORDIS 2019ER14848 // ALCALDIA YUMBO</t>
  </si>
  <si>
    <t>2019ER14849</t>
  </si>
  <si>
    <t xml:space="preserve"> - Se respondio con el documento No. 2019EE31247, cuyo asunto es: CORDIS 2019ER14849 // ALCALDIA YUMBO</t>
  </si>
  <si>
    <t>2019ER14850</t>
  </si>
  <si>
    <t xml:space="preserve"> - Se respondio con el documento No. 2019EE31197, cuyo asunto es: CORDIS 2019ER14850 // ALCALDIA YUMBO</t>
  </si>
  <si>
    <t>2019ER14851</t>
  </si>
  <si>
    <t xml:space="preserve"> - Se respondio con el documento No. 2019EE31282, cuyo asunto es: CORDIS 2019ER14851 // ALCALDIA YUMBO</t>
  </si>
  <si>
    <t>2019ER14852</t>
  </si>
  <si>
    <t xml:space="preserve"> - Se respondio con el documento No. 2019EE31314, cuyo asunto es: CORDIS 2019ER14852 // ALCALDIA YUMBO</t>
  </si>
  <si>
    <t>2019ER14853</t>
  </si>
  <si>
    <t xml:space="preserve"> - Se respondio con el documento No. 2019EE31339, cuyo asunto es: CORDIS 2019ER14853</t>
  </si>
  <si>
    <t>2019ER14854</t>
  </si>
  <si>
    <t xml:space="preserve"> - Se respondio con el documento No. 2019EE31186, cuyo asunto es: CORDIS 2019ER14854// ALCALDIA YUMBO</t>
  </si>
  <si>
    <t>2019ER14855</t>
  </si>
  <si>
    <t xml:space="preserve"> - Se respondio con el documento No. 2019EE31180, cuyo asunto es: CORIDS 2019ER14855 // ALCALDIA YUMBO</t>
  </si>
  <si>
    <t>2019ER14856</t>
  </si>
  <si>
    <t xml:space="preserve"> - Se respondio con el documento No. 2019EE31362, cuyo asunto es: CORDIS 2019ER14856 // ALCALDIA YUMBO</t>
  </si>
  <si>
    <t>2019ER14860</t>
  </si>
  <si>
    <t>SE GENERO LA RADICACION 2019-664995
Respondido por: LJIMENEZ
Fecha Respuesta: 26-06-2019</t>
  </si>
  <si>
    <t>2019ER14861</t>
  </si>
  <si>
    <t xml:space="preserve"> - Se respondio con el documento No. 2019EE29604, cuyo asunto es: RADICACION 2019-641521</t>
  </si>
  <si>
    <t>2019ER14864</t>
  </si>
  <si>
    <t>SOLICITUD COPIA DE LOS COMPROBANTES DE PAGO REALIZADOS POR EL SEÑOR ANDERSON HARVEY CALLEJAS MARTINEZ</t>
  </si>
  <si>
    <t>KING SALOMON ABOGADOS S.A</t>
  </si>
  <si>
    <t xml:space="preserve"> -- Se responde temporalmente (no se cierra) con el documento No. 2019EE29670, cuyo asunto es: TRASLADO DEL CORDIS UAECD - Se respondio con el documento No. 2019EE29678, cuyo asunto es: INFORMACION-TRASLADO A SHD POR COMPETENCIA</t>
  </si>
  <si>
    <t>2019ER14869</t>
  </si>
  <si>
    <t>SOLICITUD REVISION DE AVALUOS</t>
  </si>
  <si>
    <t xml:space="preserve"> - Se respondio con el documento No. 2019EE29274, cuyo asunto es: UAECD 2019ER14869 TR 94 RAD 2019-632325.</t>
  </si>
  <si>
    <t>2019ER14873</t>
  </si>
  <si>
    <t>SOLICITUD INCOPORACION DE PLANOS TOPOGRAFICOS</t>
  </si>
  <si>
    <t>ACOSTA IRREÑOY ASOCIADOSSAS</t>
  </si>
  <si>
    <t xml:space="preserve"> - Se respondio con el documento No. 2019EE29619, cuyo asunto es: ALCANCE A RAD.2019-576316</t>
  </si>
  <si>
    <t>2019ER14893</t>
  </si>
  <si>
    <t>TRANSFERIR A LUZ ADRIANA JIMENEZ B
Respondido por: LJIMENEZ
Fecha Respuesta: 26-06-2019</t>
  </si>
  <si>
    <t>2019ER14906</t>
  </si>
  <si>
    <t>ALCANCE RADICADO 2019ER14514</t>
  </si>
  <si>
    <t xml:space="preserve"> - Se respondio con el documento No. 2019EE29335, cuyo asunto es: RADICACION 2019-632289</t>
  </si>
  <si>
    <t>2019ER14909</t>
  </si>
  <si>
    <t>SOLICITUD ACTUALIZACION CATASTRO EN LINEA PARA LA EMPRESA TERMINAL DE TRANSPORTE S.A.</t>
  </si>
  <si>
    <t>TERMINAL DE TRANSPORTES S.A</t>
  </si>
  <si>
    <t xml:space="preserve"> - Se respondio con el documento No. 2019EE29286, cuyo asunto es: UAECD 2019ER14915. SOLICITUD DE INFORMACIÓN DE ACTUALIZACION PREDIOS DE LA TERMINAL DE TRANSPORTE S.A.</t>
  </si>
  <si>
    <t>2019ER14911</t>
  </si>
  <si>
    <t>SOLICITUD PLANO Y MANZANA CATASTRAL</t>
  </si>
  <si>
    <t>MINISTERIO DE DEFENSA POLICIA NACIONAL / GAULA-UNIC-41.10</t>
  </si>
  <si>
    <t>SE ATENDIO PERSONALMENTE AL INTENDENTE JHONN ORJUELA MORENO EL DIA 14-06-2019 ENTREGANDOLE LAS INFORMACION SOLICITADA 2019-625246, 2019-625252. SE ARCHIVA.
RESPONDIDO POR: NPASTRAN
FECHA RESPUESTA: 14-06-2019</t>
  </si>
  <si>
    <t>2019ER14914</t>
  </si>
  <si>
    <t>SOLICITTUD DE INFORMACION</t>
  </si>
  <si>
    <t>SE ASIGNA A LA FUNCIONARIA GLORIA CARDOZO
Respondido por: ZTORRES
Fecha Respuesta: 25-06-2019</t>
  </si>
  <si>
    <t>2019ER14915</t>
  </si>
  <si>
    <t xml:space="preserve"> - Se respondio con el documento No. 2019EE29292, cuyo asunto es: UAECD 2019ER14915- SOLICITUD DE INFORMACIÓN</t>
  </si>
  <si>
    <t>2019ER14916</t>
  </si>
  <si>
    <t xml:space="preserve"> - Se respondio con el documento No. 2019EE29391, cuyo asunto es: UAECD 2019ER14916.SOLICITUD DE INFORMACIÓN.</t>
  </si>
  <si>
    <t>2019ER14924</t>
  </si>
  <si>
    <t>ESTADO DE SOLICITUD DE INCLUSION DE AREAS</t>
  </si>
  <si>
    <t>SE TRANSFIERE A LA SIFJ POR CONSIDERARSE DE SU COMPETENCIA EN LA PETICION USUARIO MANIFIESTA HABER ENADJUNTADO LOS PLANOS REQUERIDOS AL CORREO:JLEMOS@CATASTROBOGOTA.GOV.CO.
Respondido por: DCPEREZ
Fecha Respuesta: 17-06-2019</t>
  </si>
  <si>
    <t>2019ER14925</t>
  </si>
  <si>
    <t>SOLICITUD CERTIFICADO DE CATASTRO</t>
  </si>
  <si>
    <t>2019ER14929</t>
  </si>
  <si>
    <t>SOLICITUD RESPUESTA AL RADICADO N° 2018-1551564 DEL 15-11-2018 - EMIL EDUARDO ROMANO RODRIGUEZ</t>
  </si>
  <si>
    <t xml:space="preserve"> - Se respondio con el documento No. 2019EE29174, cuyo asunto es: 2019ER14929 SOLICITUD DE RESPUESTA 2019EE23421</t>
  </si>
  <si>
    <t>2019ER14931</t>
  </si>
  <si>
    <t>TRASLADO OFICIO RADICADO 2019ER48132 SANDRA MILENA RODRIGUEZ GOMEZ</t>
  </si>
  <si>
    <t xml:space="preserve"> - Se respondio con el documento No. 2019EE30914, cuyo asunto es: RPTA 2019ER14931 CON COPIA S.D.HACIENDA</t>
  </si>
  <si>
    <t>2019ER14930</t>
  </si>
  <si>
    <t>TRASLADO SOLICITUD 2019ER64250 - DEICY JOHANNA VALERO ORTIZ - SOLICITUD INFORMACION CATASTRAL</t>
  </si>
  <si>
    <t xml:space="preserve"> - Se respondio con el documento No. 2019EE29164, cuyo asunto es: UAECD 2019ER14930- RAD 2019-629855 TR 42</t>
  </si>
  <si>
    <t>2019ER14932</t>
  </si>
  <si>
    <t>TRASLADO RADICADO 2019ER61841 - GONZALO PACHON GOMEZ - VERIFICACION AVALUO</t>
  </si>
  <si>
    <t xml:space="preserve"> - Se respondio con el documento No. 2019EE31330, cuyo asunto es: RPTA 2019ER14932</t>
  </si>
  <si>
    <t>2019ER14934</t>
  </si>
  <si>
    <t>SOLICITUD DE INFORMACION - ALFONSO ACUÑA RUIZ</t>
  </si>
  <si>
    <t>SE TRASLADA A GIC, PARA ATENDER SOLICITUD DE INFORMACION ALCALDIA LOCAL CIUDAD BOLIVAR
Respondido por: LSANDOVAL
Fecha Respuesta: 20-06-2019</t>
  </si>
  <si>
    <t>2019ER14935</t>
  </si>
  <si>
    <t>SE GENERO LA RADICACION 2019-665405
Respondido por: LJIMENEZ
Fecha Respuesta: 26-06-2019</t>
  </si>
  <si>
    <t>2019ER14936</t>
  </si>
  <si>
    <t xml:space="preserve"> - Se respondio con el documento No. 2019EE29583, cuyo asunto es: RADICACION 2019-641455</t>
  </si>
  <si>
    <t>2019ER14937</t>
  </si>
  <si>
    <t>SE GENERO LA RADICACION 2019-665086
Respondido por: LJIMENEZ
Fecha Respuesta: 26-06-2019</t>
  </si>
  <si>
    <t>2019ER14942</t>
  </si>
  <si>
    <t xml:space="preserve"> - Se respondio con el documento No. 2019EE29764, cuyo asunto es: UAECD2019ER 14942</t>
  </si>
  <si>
    <t>2019ER14943</t>
  </si>
  <si>
    <t xml:space="preserve"> - Se respondio con el documento No. 2019EE30895, cuyo asunto es: UAECD  2019ER14943</t>
  </si>
  <si>
    <t>2019ER14944</t>
  </si>
  <si>
    <t xml:space="preserve"> - Se respondio con el documento No. 2019EE30902, cuyo asunto es: UAECD 2019ER14944</t>
  </si>
  <si>
    <t>2019ER14945</t>
  </si>
  <si>
    <t xml:space="preserve"> - Se respondio con el documento No. 2019EE30912, cuyo asunto es: UAECD  2019ER14945</t>
  </si>
  <si>
    <t>2019ER14946</t>
  </si>
  <si>
    <t xml:space="preserve"> - Se respondio con el documento No. 2019EE30918, cuyo asunto es: UAECD  2019ER14946</t>
  </si>
  <si>
    <t>2019ER14948</t>
  </si>
  <si>
    <t>RESPUESTA AL RADICADO 2019EE21006</t>
  </si>
  <si>
    <t>JUZGADO VEINTIUNO CIVIL DEL CIRCUITO DE BOGOTA D.C</t>
  </si>
  <si>
    <t xml:space="preserve"> - Se respondio con el documento No. 2019EE30884, cuyo asunto es: UAECD 2019ER14948</t>
  </si>
  <si>
    <t>2019ER14949</t>
  </si>
  <si>
    <t xml:space="preserve"> - Se respondio con el documento No. 2019EE30844, cuyo asunto es: UAECD 2019ER14949</t>
  </si>
  <si>
    <t>2019ER14950</t>
  </si>
  <si>
    <t xml:space="preserve"> - Se respondio con el documento No. 2019EE30975, cuyo asunto es: UAECD 2019ER14950</t>
  </si>
  <si>
    <t>2019ER14953</t>
  </si>
  <si>
    <t>PARA PARA FINES PERTINENTES, USUARIOSOLICITA REAJUSTE DE LA ACTUALIZACION CATASTRAL PORQUE CONSIDERA QUE AUMENTO DEL AVALUO CATASTRAL DEBE SER 8,06%. EN ESPERA DE OBSERVACIONES POR PARTE DE LA SIE
Respondido por: LSANDOVAL
Fecha Respuesta: 18-06-2019</t>
  </si>
  <si>
    <t>2019ER14955</t>
  </si>
  <si>
    <t>PARA PARA FINES PERTINENTES, USUARIO, SOLICITA REAJUSTE DE LA ACTUALIZACION CATASTRAL PORQUE CONSIDERA QUE AUMENTO DEL AVALUO CATASTRAL DEBE SER 8,06%. EN ESPERA DE OBSERVACIONES POR PARTE DE LA SIE
Respondido por: LSANDOVAL
Fecha Respuesta: 18-06-2019</t>
  </si>
  <si>
    <t>2019ER14956</t>
  </si>
  <si>
    <t xml:space="preserve"> - Se respondio con el documento No. 2019EE31553, cuyo asunto es: UAECD 2019 ER14956</t>
  </si>
  <si>
    <t>2019ER14958</t>
  </si>
  <si>
    <t xml:space="preserve"> - Se respondio con el documento No. 2019EE31609, cuyo asunto es: CORDIS 2019ER14958 // INPEC</t>
  </si>
  <si>
    <t>2019ER14959</t>
  </si>
  <si>
    <t>SOLICITUD PLANO DE LA ZONA EN QUE SE ENCUENTRA EL INMUEBLE</t>
  </si>
  <si>
    <t xml:space="preserve"> - Se respondio con el documento No. 2019EE30138, cuyo asunto es: RESPUESTA A OFICIO 2019ER 14959 . SE INFORMA QUE PUEDE CONSULTAR MAPAS BOGOTA</t>
  </si>
  <si>
    <t>2019ER14960</t>
  </si>
  <si>
    <t>SE GENERO LA RADICACION 2019-641850
Respondido por: LJIMENEZ
Fecha Respuesta: 19-06-2019</t>
  </si>
  <si>
    <t>2019ER14962</t>
  </si>
  <si>
    <t>SE RESPONDE CON EL DOCUMENTO NO. 2019EE30598, CUYO ASUNTO ES: 2019ER14962 -- SE RESPONDE TEMPORALMENTE (NO SE CIERRA) CON EL DOCUMENTO NO. 2019EE30600, CUYO ASUNTO ES: TRASLADO 2019ER14962
Respondido por: NIOCHOA
Fecha Respuesta:</t>
  </si>
  <si>
    <t>2019ER14964</t>
  </si>
  <si>
    <t>CITITRUST S.A.</t>
  </si>
  <si>
    <t xml:space="preserve"> - Se respondio con el documento No. 2019EE32184, cuyo asunto es:  UAECD 2019ER 14964</t>
  </si>
  <si>
    <t>2019ER14966</t>
  </si>
  <si>
    <t>CITIBANK COLOMBIA S.A.</t>
  </si>
  <si>
    <t xml:space="preserve"> -- Se responde temporalmente (no se cierra) con el documento No. 2019EE30898, cuyo asunto es: 2019ER14966 - Se respondio con el documento No. 2019EE33843, cuyo asunto es: COMPLEMENTO 2019ER14966</t>
  </si>
  <si>
    <t>2019ER14967</t>
  </si>
  <si>
    <t>CITIVALORES S A COMISIONISTA DE BOLSA</t>
  </si>
  <si>
    <t xml:space="preserve"> - Se respondio con el documento No. 2019EE32484, cuyo asunto es: UAECD 2019ER 14967</t>
  </si>
  <si>
    <t>2019ER14968</t>
  </si>
  <si>
    <t>COLREPFIN LTDA</t>
  </si>
  <si>
    <t xml:space="preserve"> -- Se responde temporalmente (no se cierra) con el documento No. 2019EE30829, cuyo asunto es: 2019ER14968 - Se respondio con el documento No. 2019EE30830, cuyo asunto es: TRASLADO 2019ER14968</t>
  </si>
  <si>
    <t>2019ER14971</t>
  </si>
  <si>
    <t xml:space="preserve"> - Se respondio con el documento No. 2019EE30048, cuyo asunto es: UAECD 2019ER14971</t>
  </si>
  <si>
    <t>2019ER14978</t>
  </si>
  <si>
    <t>REVISION DESTINO ECONIMICO</t>
  </si>
  <si>
    <t xml:space="preserve"> - Se respondio con el documento No. 2019EE30041, cuyo asunto es: 2019ER14978 ADICION RAD 2019-569746</t>
  </si>
  <si>
    <t>2019ER14980</t>
  </si>
  <si>
    <t>SE GENERARON 8 RADICACIONES 2019-659512
2019-659641,2019-659693 ,2019-659704,2019-660819,2019-660857
2019-660916, 2019-660967
Respondido por: JMONJE
Fecha Respuesta: 26-06-2019</t>
  </si>
  <si>
    <t>2019ER14990</t>
  </si>
  <si>
    <t xml:space="preserve"> - Se respondio con el documento No. 2019EE30869, cuyo asunto es: UAECD	2019ER14990</t>
  </si>
  <si>
    <t>2019ER14991</t>
  </si>
  <si>
    <t>COMERCIALIZADORA DE AUTOMOTORES NACIONAL S.A.S.</t>
  </si>
  <si>
    <t xml:space="preserve"> - Se respondio con el documento No. 2019EE31007, cuyo asunto es: 	UAECD 2019ER14991</t>
  </si>
  <si>
    <t>2019ER14994</t>
  </si>
  <si>
    <t>SOLICITUD LIMITES BARRIOS VILLA DE ROSARIO Y GUACA</t>
  </si>
  <si>
    <t xml:space="preserve"> -- Se responde temporalmente (no se cierra) con el documento No. 2019EE30049, cuyo asunto es: 2019ER14994 - Se respondio con el documento No. 2019EE30050, cuyo asunto es: TRASLADO 2019ER14994</t>
  </si>
  <si>
    <t>2019ER14995</t>
  </si>
  <si>
    <t>RT: 47232B - CORRECCION RADICADO 2019EE27317 DEL 05-06-2019 AVALUO N° 2019-0149</t>
  </si>
  <si>
    <t>SE TRANSFIERE CORDIS A LA SIE PARA SU RESPECTIVO TRAMITE
Respondido por: DHPEREZ
Fecha Respuesta: 18-06-2019</t>
  </si>
  <si>
    <t>2019ER15001</t>
  </si>
  <si>
    <t>RT: 40407 - SOLICITUD DE ACTUALIZACION DE USO Y DESTINO</t>
  </si>
  <si>
    <t xml:space="preserve"> - Se respondio con el documento No. 2019EE30910, cuyo asunto es: 2019ER15001 - ADICION A RAD 2019-664943 TR 21</t>
  </si>
  <si>
    <t>2019ER15015</t>
  </si>
  <si>
    <t xml:space="preserve"> - Se respondio con el documento No. 2019EE31442, cuyo asunto es: UAECD 2019ER15015</t>
  </si>
  <si>
    <t>2019ER15034</t>
  </si>
  <si>
    <t>INFORMACION SOBRE RADICACIONES 2018-533168 Y 2018-537853</t>
  </si>
  <si>
    <t xml:space="preserve"> - Se respondio con el documento No. 2019EE31466, cuyo asunto es: RPTA 2019ER15034,SE ANEXAN COPIA DE RPTA DE RADICACIONES</t>
  </si>
  <si>
    <t>2019ER15035</t>
  </si>
  <si>
    <t>RT: 47521B - SOLICITUD ELABORACION DE 28 AVALUOS POR EL CONTRATO 1547 DE 2018</t>
  </si>
  <si>
    <t>SE REMITE A LA SIE CON MEMORANDO 2019IE10693 Y SE ENVÍA OFICIO 2019EE30108 A IDU POR ESTADO DE TRÁMITE
RESPONDIDO POR: YAVELLANEDA
FECHA RESPUESTA: 20-06-2019</t>
  </si>
  <si>
    <t>2019ER15036</t>
  </si>
  <si>
    <t>RT: 47520 - SOLICITUD ELABORACION DE AVALUO POR EL CONTRATO 1547 DE 2018</t>
  </si>
  <si>
    <t>2019ER15037</t>
  </si>
  <si>
    <t>RT: 47653 - SOLICITUD ELABORACION DE AVALUO POR EL CONTRATO 1547 DE 2018</t>
  </si>
  <si>
    <t>2019ER15038</t>
  </si>
  <si>
    <t>RT: 47590 - SOLICITUD ELABORACION DE AVALUO POR EL CONTRATO 1547 DE 2018</t>
  </si>
  <si>
    <t>2019ER15039</t>
  </si>
  <si>
    <t>RT: 49421 - SOLICITUD ELABORACION DE AVALUO POR EL CONTRATO 1547 DE 2018</t>
  </si>
  <si>
    <t>2019ER15040</t>
  </si>
  <si>
    <t>RT: 49410 - SOLICITUD ELABORACION DE AVALUO POR EL CONTRATO 1547 DE 2018</t>
  </si>
  <si>
    <t>2019ER15041</t>
  </si>
  <si>
    <t>RT: 49403 - SOLICITUD ELABORACION DE AVALUO POR EL CONTRATO 1547 DE 2018</t>
  </si>
  <si>
    <t>2019ER15042</t>
  </si>
  <si>
    <t>RT: 47561B - SOLICITUD ELABORACION DE AVALUO POR EL CONTRATO 1547 DE 2018</t>
  </si>
  <si>
    <t>2019ER15043</t>
  </si>
  <si>
    <t>RT: 49451A - SOLICITUD ELABORACION DE AVALUO POR EL CONTRATO 1547 DE 2018</t>
  </si>
  <si>
    <t>2019ER15044</t>
  </si>
  <si>
    <t>RT: 47609B TERRENO DE MEJORA 1  - SOLICITUD ELABORACION DE AVALUO POR EL CONTRATO 1547 DE 2018</t>
  </si>
  <si>
    <t>2019ER15045</t>
  </si>
  <si>
    <t>RT: 47609B MEJORA 1 - SOLICITUD ELABORACION DE AVALUO POR EL CONTRATO 1547 DE 2018</t>
  </si>
  <si>
    <t>2019ER15046</t>
  </si>
  <si>
    <t>RT: 47609B TERRENO MEJORA 2 - SOLICITUD ELABORACION DE AVALUO POR EL CONTRATO 1547 DE 2018</t>
  </si>
  <si>
    <t>2019ER15047</t>
  </si>
  <si>
    <t>RT: 47609B MEJORA 2 - SOLICITUD ELABORACION DE AVALUO POR EL CONTRATO 1547 DE 2018</t>
  </si>
  <si>
    <t>2019ER15048</t>
  </si>
  <si>
    <t>RT: 47609B TERRENO MEJORA 3 - SOLICITUD ELABORACION DE AVALUO POR EL CONTRATO 1547 DE 2018</t>
  </si>
  <si>
    <t>2019ER15050</t>
  </si>
  <si>
    <t>RT: 47609B MEJORA 3 - SOLICITUD ELABORACION DE AVALUO POR EL CONTRATO 1547 DE 2018</t>
  </si>
  <si>
    <t>SE REMITE A LA SIE CON MEMORANDO 2019IE10693  Y SE ENVÍA OFICIO 2019EE30108 A IDU POR ESTADO DE TRÁMITE
RESPONDIDO POR: YAVELLANEDA
FECHA RESPUESTA: 20-06-2019</t>
  </si>
  <si>
    <t>2019ER15051</t>
  </si>
  <si>
    <t>RT: 47609B TERRENO MEJORA 4 - SOLICITUD ELABORACION DE AVALUO POR EL CONTRATO 1547 DE 2018</t>
  </si>
  <si>
    <t>2019ER15052</t>
  </si>
  <si>
    <t>RT: 47609B MEJORA 4 - SOLICITUD ELABORACION DE AVALUO POR EL CONTRATO 1547 DE 2018</t>
  </si>
  <si>
    <t>2019ER15049</t>
  </si>
  <si>
    <t>SOLICITUD DE TRAMITE DE CAMBIO DE NOMBRE DE PROPIETARIO O POSEEDOR DE UN INMUEBLE</t>
  </si>
  <si>
    <t xml:space="preserve"> - Se respondio con el documento No. 2019EE31578, cuyo asunto es: 2019ER15049 SE GENERA RAD 2019-675303 Y 2019-680695</t>
  </si>
  <si>
    <t>2019ER15053</t>
  </si>
  <si>
    <t>RT: 47609B TERRENO MEJORA 5 - SOLICITUD ELABORACION DE AVALUO POR EL CONTRATO 1547 DE 2018</t>
  </si>
  <si>
    <t>2019ER15054</t>
  </si>
  <si>
    <t>RT: 47609B MEJORA 5 - SOLICITUD ELABORACION DE AVALUO POR EL CONTRATO 1547 DE 2018</t>
  </si>
  <si>
    <t>2019ER15055</t>
  </si>
  <si>
    <t>RT: 47609B TERRENO MEJORA 6 - SOLICITUD ELABORACION DE AVALUO POR EL CONTRATO 1547 DE 2018</t>
  </si>
  <si>
    <t>2019ER15056</t>
  </si>
  <si>
    <t>RT: 47609B MEJORA 6 - SOLICITUD ELABORACION DE AVALUO POR EL CONTRATO 1547 DE 2018</t>
  </si>
  <si>
    <t>2019ER15057</t>
  </si>
  <si>
    <t>RT: 47609B TERRENO MEJORA 7 - SOLICITUD ELABORACION DE AVALUO POR EL CONTRATO 1547 DE 2018</t>
  </si>
  <si>
    <t>2019ER15058</t>
  </si>
  <si>
    <t>RT: 47609B MEJORA 7 - SOLICITUD ELABORACION DE AVALUO POR EL CONTRATO 1547 DE 2018</t>
  </si>
  <si>
    <t>2019ER15059</t>
  </si>
  <si>
    <t>RT: 47609B TERRENO MEJORA 8 - SOLICITUD ELABORACION DE AVALUO POR EL CONTRATO 1547 DE 2018</t>
  </si>
  <si>
    <t>2019ER15060</t>
  </si>
  <si>
    <t>RT: 47609B MEJORA 8 - SOLICITUD ELABORACION DE AVALUO POR EL CONTRATO 1547 DE 2018</t>
  </si>
  <si>
    <t>2019ER15061</t>
  </si>
  <si>
    <t>RT: 47609B TERRENO MEJORA 9 - SOLICITUD ELABORACION DE AVALUO POR EL CONTRATO 1547 DE 2018</t>
  </si>
  <si>
    <t>2019ER15062</t>
  </si>
  <si>
    <t>RT: 47609B MEJORA 9 - SOLICITUD ELABORACION DE AVALUO POR EL CONTRATO 1547 DE 2018</t>
  </si>
  <si>
    <t>SE REMITE A LA SIE CON MEMORANDO Y SE ENVÍA OFICIO A IDU POR ESTADO DE TRÁMITE
Respondido por: YAVELLANEDA
Fecha Respuesta: 20-06-2019</t>
  </si>
  <si>
    <t>2019ER15063</t>
  </si>
  <si>
    <t>RT: 48557 - SOLICITUD ELABORACION DE AVALUO POR EL CONTRATO 1547 DE 2018</t>
  </si>
  <si>
    <t>2019ER15064</t>
  </si>
  <si>
    <t>SOLICITUD DESENGLOBE NPH O INCORPORACION TOPOGRAFIA</t>
  </si>
  <si>
    <t xml:space="preserve"> - Se respondio con el documento No. 2019EE30972, cuyo asunto es: 2019ER15064 RAD 2019-668221/2019-668321/2019-668272</t>
  </si>
  <si>
    <t>2019ER15065</t>
  </si>
  <si>
    <t>RECTIFICACION DE AREA</t>
  </si>
  <si>
    <t xml:space="preserve"> - Se respondio con el documento No. 2019EE30481, cuyo asunto es: RADICACIONES TR-62 2019-657183/657289/657294/657436/657441/657443/657507/657517/659589/657821</t>
  </si>
  <si>
    <t>2019ER15067</t>
  </si>
  <si>
    <t xml:space="preserve"> - Se respondio con el documento No. 2019EE30430, cuyo asunto es: RESPUESTA A OFICIO 2019ER15067. SE GENERA RAD 2019-659201 TRAMITE CAMBIO DE NOMBRE</t>
  </si>
  <si>
    <t>2019ER15071</t>
  </si>
  <si>
    <t>SOLICITUD DE TRAMITE DE ACTUALIZACION DE AREA CONSTRUIDA Y/O CAMBIO DE NOMBRE</t>
  </si>
  <si>
    <t xml:space="preserve"> - Se respondio con el documento No. 2019EE41844, cuyo asunto es: UAECD2019ER15071 DE 17/06/2019</t>
  </si>
  <si>
    <t>2019ER15092</t>
  </si>
  <si>
    <t>AVALUOS DE REFERENCIA INTERSECCION AUTOPISTA SUR (NQS) CON AVENIDA BOSA CONTRATO 1081 DE 2017</t>
  </si>
  <si>
    <t xml:space="preserve"> - Se respondio con el documento No. 2019EE29987, cuyo asunto es: AVALUOS DE REFERENCIA
UAECD2019ER15092
IDU20193250579121</t>
  </si>
  <si>
    <t>2019ER15098</t>
  </si>
  <si>
    <t>2019EE31440
Respondido por: NOCHOA
Fecha Respuesta: 27-06-2019</t>
  </si>
  <si>
    <t>2019ER15100</t>
  </si>
  <si>
    <t xml:space="preserve"> - Se respondio con el documento No. 2019EE31458, cuyo asunto es: UAECD 2019ER15100</t>
  </si>
  <si>
    <t>2019ER15102</t>
  </si>
  <si>
    <t>SE GENERO LA RADICACION 2019-665508
Respondido por: LJIMENEZ
Fecha Respuesta: 26-06-2019</t>
  </si>
  <si>
    <t>2019ER15101</t>
  </si>
  <si>
    <t>2019ER15103</t>
  </si>
  <si>
    <t>SE GENERO LA RADICACION 2019-665602
Respondido por: LJIMENEZ
Fecha Respuesta: 26-06-2019</t>
  </si>
  <si>
    <t>2019ER15106</t>
  </si>
  <si>
    <t>2019ER15108</t>
  </si>
  <si>
    <t>SOLICITUD AVALUOS CATASTRALES</t>
  </si>
  <si>
    <t xml:space="preserve"> - Se respondio con el documento No. 2019EE30431, cuyo asunto es: RESPUESTA A OFICIO 2019ER15108. SE GENERAN LAS RAD 2019-659381 Y 2019-659386 TRAMITE REV DE AVALUO</t>
  </si>
  <si>
    <t>2019ER15121</t>
  </si>
  <si>
    <t xml:space="preserve"> - Se respondio con el documento No. 2019EE31160, cuyo asunto es: UAECD  2019ER15121</t>
  </si>
  <si>
    <t>2019ER15122</t>
  </si>
  <si>
    <t xml:space="preserve"> - Se respondio con el documento No. 2019EE31459, cuyo asunto es: UAECD 2019ER15122</t>
  </si>
  <si>
    <t>2019ER15124</t>
  </si>
  <si>
    <t xml:space="preserve"> - Se respondio con el documento No. 2019EE31161, cuyo asunto es: UAECD 2019ER15124</t>
  </si>
  <si>
    <t>2019ER15125</t>
  </si>
  <si>
    <t xml:space="preserve"> - Se respondio con el documento No. 2019EE32708, cuyo asunto es: UAECD 2019ER15125</t>
  </si>
  <si>
    <t>2019ER15126</t>
  </si>
  <si>
    <t xml:space="preserve"> - Se respondio con el documento No. 2019EE32709, cuyo asunto es: UAECD  2019ER15126</t>
  </si>
  <si>
    <t>2019ER15128</t>
  </si>
  <si>
    <t xml:space="preserve"> - Se respondio con el documento No. 2019EE32710, cuyo asunto es: UAECD  2019ER15128</t>
  </si>
  <si>
    <t>2019ER15129</t>
  </si>
  <si>
    <t xml:space="preserve"> - Se respondio con el documento No. 2019EE32711, cuyo asunto es: UAECD  2019ER15129</t>
  </si>
  <si>
    <t>2019ER15130</t>
  </si>
  <si>
    <t xml:space="preserve"> - Se respondio con el documento No. 2019EE31460, cuyo asunto es: UAECD  2019ER15130</t>
  </si>
  <si>
    <t>2019ER15131</t>
  </si>
  <si>
    <t xml:space="preserve"> - Se respondio con el documento No. 2019EE31203, cuyo asunto es: UAECD 2019ER15131</t>
  </si>
  <si>
    <t>2019ER15132</t>
  </si>
  <si>
    <t xml:space="preserve"> - Se respondio con el documento No. 2019EE31223, cuyo asunto es: UARCD 2019 ER15132</t>
  </si>
  <si>
    <t>2019ER15133</t>
  </si>
  <si>
    <t xml:space="preserve"> - Se respondio con el documento No. 2019EE31233, cuyo asunto es: UAECD 2019 ER 15133</t>
  </si>
  <si>
    <t>2019ER15134</t>
  </si>
  <si>
    <t xml:space="preserve"> - Se respondio con el documento No. 2019EE31242, cuyo asunto es: UAECD 2019 ER 15134</t>
  </si>
  <si>
    <t>2019ER15135</t>
  </si>
  <si>
    <t>SE GENERA LA RADICACION 2019-669612
Respondido por: MSANDOVAL
Fecha Respuesta: 27-06-2019</t>
  </si>
  <si>
    <t>2019ER15136</t>
  </si>
  <si>
    <t xml:space="preserve"> - Se respondio con el documento No. 2019EE31368, cuyo asunto es: UAECD2019ER15136</t>
  </si>
  <si>
    <t>2019ER15138</t>
  </si>
  <si>
    <t xml:space="preserve"> - Se respondio con el documento No. 2019EE31561, cuyo asunto es: UAECD2019ER15138</t>
  </si>
  <si>
    <t>2019ER15139</t>
  </si>
  <si>
    <t>SE TRASLADA SOLICITUD A LA GERENCIA DE INF CATASTRAL PARA SU RESPECTIVO TRÁMITE
Respondido por: OCASTELLANOS
Fecha Respuesta: 21-06-2019</t>
  </si>
  <si>
    <t>2019ER15146</t>
  </si>
  <si>
    <t>FISCALIA GENERAL DE LA NACION - ANTIOQUIA</t>
  </si>
  <si>
    <t>SE DIO RESPUESTA CON EL EE 29771
Respondido por: ECARABALLO
Fecha Respuesta: 03-07-2019</t>
  </si>
  <si>
    <t>2019ER15147</t>
  </si>
  <si>
    <t xml:space="preserve"> - Se respondio con el documento No. 2019EE30965, cuyo asunto es: RADICACION 2019-668171-CERTIFICACION MANUAL CONSERVACION</t>
  </si>
  <si>
    <t>2019ER15148</t>
  </si>
  <si>
    <t>FISCALIA GENERAL DE LA NACION - SECCIONAL 5 - INTERVENCION TARDIA</t>
  </si>
  <si>
    <t xml:space="preserve"> - Se respondio con el documento No. 2019EE31158, cuyo asunto es: UAECD 	2019ER15148</t>
  </si>
  <si>
    <t>2019ER15150</t>
  </si>
  <si>
    <t>JUZGADO VEINTISIETE CIVIL DEL CIRCUITO DE BOGOTA D.C.</t>
  </si>
  <si>
    <t>SE TRASFIERE A LA GIC. POR CONSIDERARSE DE SU COMPETENCIA O PARA QUE POR FAVOR  INFORMEN LA DIRECTRIZ A SEGUIR.
Respondido por: DCPEREZ
Fecha Respuesta: 18-06-2019</t>
  </si>
  <si>
    <t>2019ER15155</t>
  </si>
  <si>
    <t>RECURSO DE REPOSICION EN SUBSIDIO DE APELACION</t>
  </si>
  <si>
    <t xml:space="preserve"> - Se respondio con el documento No. 2019EE30128, cuyo asunto es: CORDIS 2019ER15155 SE GENERO LA RADICACION 2019-648059</t>
  </si>
  <si>
    <t>2019ER15163</t>
  </si>
  <si>
    <t xml:space="preserve"> - Se respondio con el documento No. 2019EE30013, cuyo asunto es: RESPUESTA A DERECHO DE PETICION</t>
  </si>
  <si>
    <t>2019ER15165</t>
  </si>
  <si>
    <t xml:space="preserve"> - Se respondio con el documento No. 2019EE31768, cuyo asunto es: RESPUESTA A OFICIO 2019ER15165. SE INFORMA QUE SE GENERA LA CERT CATASTRAL CON COD VERIFICACION 82D91D9DC521 DEL 01/07/2019</t>
  </si>
  <si>
    <t>2019ER15169</t>
  </si>
  <si>
    <t>SE TRANSFIERE CORDIS PARA DAR  TRAMITE A SOLICITUD DE REVISIÓN Y CORRECCIÓN RADIC. 2019- 145811 AVAL. 2019-0163.
Respondido por: GJCARDOZO
Fecha Respuesta: 20-06-2019</t>
  </si>
  <si>
    <t>2019ER15174</t>
  </si>
  <si>
    <t>CAMBIO DE PROPIETARIO DE MEJORA BALCANES</t>
  </si>
  <si>
    <t xml:space="preserve"> - Se respondio con el documento No. 2019EE30046, cuyo asunto es: RADICACION 2019-648400 TR-7</t>
  </si>
  <si>
    <t>2019ER15178</t>
  </si>
  <si>
    <t>TRASLADO RADICADO 2019ER63953 ROSALBA GARY LADINO REVISION DE AVALUO</t>
  </si>
  <si>
    <t xml:space="preserve"> - Se respondio con el documento No. 2019EE29870, cuyo asunto es: ALCANCE RADICACION 2019-639213 TR-32</t>
  </si>
  <si>
    <t>2019ER15180</t>
  </si>
  <si>
    <t>TRASLADO SOLICITUD VISITA ELSA MESA SANCHEZ REVISION DE AVALUO</t>
  </si>
  <si>
    <t>SE DIO RESPUESTA CON 2019EE30119 Y SE GENERO LA
 RADICACIÓN 2019-650328
Respondido por: LSANDOVAL
Fecha Respuesta: 10-07-2019</t>
  </si>
  <si>
    <t>2019ER15188</t>
  </si>
  <si>
    <t>COMUNICACION AUTO 05241</t>
  </si>
  <si>
    <t>NO TENER EN CUENTA ESTA ASIGNACION LA CUAL CORRESPONDE A LA FUNCIONARIA NANCY LANCHEROS
Respondido por: NPASTRAN
Fecha Respuesta: 27-06-2019</t>
  </si>
  <si>
    <t>2019ER15191</t>
  </si>
  <si>
    <t>REMISION COMUNICACION AUTO 05242</t>
  </si>
  <si>
    <t xml:space="preserve"> - Se respondio con el documento No. 2019EE32490, cuyo asunto es: UAECD 2019ER15191</t>
  </si>
  <si>
    <t>2019ER15202</t>
  </si>
  <si>
    <t>RT: 50753 - 50720 Y 50641 - SOLICITUD DE CERTIFICADO DE CABIDAS Y LINDEROS</t>
  </si>
  <si>
    <t xml:space="preserve"> - Se respondio con el documento No. 2019EE29892, cuyo asunto es: UAECD 2019ER15202 TR 100 RAD 2019-643304 RAD 2019-644159</t>
  </si>
  <si>
    <t>2019ER15203</t>
  </si>
  <si>
    <t>RT: 49788 Y 50717 - SOLICITUD DE CERTIFICADO DE CABIDAS Y LINDEROS</t>
  </si>
  <si>
    <t xml:space="preserve"> - Se respondio con el documento No. 2019EE29661, cuyo asunto es: UAECD 2019ER15203 TR 100 RAD 2019-642892, RAD 2019-642649.</t>
  </si>
  <si>
    <t>2019ER15223</t>
  </si>
  <si>
    <t>SE GENERO LA RADICACION 2019-665668
Respondido por: LJIMENEZ
Fecha Respuesta: 26-06-2019</t>
  </si>
  <si>
    <t>2019ER15232</t>
  </si>
  <si>
    <t>DERECHOS DE PETICION</t>
  </si>
  <si>
    <t xml:space="preserve"> - Se respondio con el documento No. 2019EE32089, cuyo asunto es: UAECD  2019ER15232</t>
  </si>
  <si>
    <t>2019ER15234</t>
  </si>
  <si>
    <t>SOLICITUD INFORMACION Y COPIA</t>
  </si>
  <si>
    <t xml:space="preserve"> - Se respondio con el documento No. 2019EE31545, cuyo asunto es: SE REMITE COPIA NOTIFICACIONES A RADICACIONES 2016-1024516 Y 2018-454646</t>
  </si>
  <si>
    <t>2019ER15236</t>
  </si>
  <si>
    <t>RT: 20435 - SOLICITUD ACTUALIZACION DE USO Y DESTINO</t>
  </si>
  <si>
    <t xml:space="preserve"> - Se respondio con el documento No. 2019EE30669, cuyo asunto es: RESPUESTA A OFICIO 2019ER15236. SE GENERA RAD 2019-663737 TRAMITE MODIFICACION ESTRATO USO Y DESTINO</t>
  </si>
  <si>
    <t>2019ER15238</t>
  </si>
  <si>
    <t>SOLICITUD CERTIFICADO DE PLANO PREDIAL</t>
  </si>
  <si>
    <t xml:space="preserve"> - Se respondio con el documento No. 2019EE31094, cuyo asunto es: RESPUESTA A SOLICITUD CERTIFICADO PLANO PREDIAL CATASTRAL-POSEEDORES</t>
  </si>
  <si>
    <t>2019ER15240</t>
  </si>
  <si>
    <t xml:space="preserve"> - Se respondio con el documento No. 2019EE33962, cuyo asunto es: UAECD 2019ER 15240</t>
  </si>
  <si>
    <t>2019ER15241</t>
  </si>
  <si>
    <t>TRASLADO SOLICITUD 2019ER64124 SILVA LOPEZ ZAPATA</t>
  </si>
  <si>
    <t>SE GENERO LA RADICACION 2019-665369 - Se respondio con el documento No. 2019EE30824, cuyo asunto es: RADICACION 2019-665369-REVISION AVALUO/PTE POR REQUISITOS</t>
  </si>
  <si>
    <t>2019ER15243</t>
  </si>
  <si>
    <t xml:space="preserve"> - Se respondio con el documento No. 2019EE32454, cuyo asunto es: UAECD 2019ER 15243</t>
  </si>
  <si>
    <t>2019ER15242</t>
  </si>
  <si>
    <t xml:space="preserve"> - Se respondio con el documento No. 2019EE35801, cuyo asunto es: UAECD 2019ER 15242</t>
  </si>
  <si>
    <t>2019ER15271</t>
  </si>
  <si>
    <t xml:space="preserve"> - Se respondio con el documento No. 2019EE32492, cuyo asunto es: UAECD 2019ER15271</t>
  </si>
  <si>
    <t>2019ER15272</t>
  </si>
  <si>
    <t>MAPA BASE IDE REGIONAL Y ETAPA DE MANTENIMIENTO Y SOPORTE CONTRATO N° 319 DE 2019</t>
  </si>
  <si>
    <t>SE DA TRASLADA PARA SU CONOCIMIENTO Y RESPUESTA AL SOLICITANTE
Respondido por: JRAMOS
Fecha Respuesta: 26-06-2019</t>
  </si>
  <si>
    <t>2019ER15273</t>
  </si>
  <si>
    <t>SE GENERO LA RADICACION 2019-665769
Respondido por: LJIMENEZ
Fecha Respuesta: 26-06-2019</t>
  </si>
  <si>
    <t>2019ER15283</t>
  </si>
  <si>
    <t>SE GENERO LA RADICACION 2019-662328
Respondido por: LJIMENEZ
Fecha Respuesta: 25-06-2019</t>
  </si>
  <si>
    <t>2019ER15284</t>
  </si>
  <si>
    <t xml:space="preserve"> - Se respondio con el documento No. 2019EE32976, cuyo asunto es: UAECD  2019ER15284</t>
  </si>
  <si>
    <t>2019ER15285</t>
  </si>
  <si>
    <t>SOLICITUD DE AVALUO DEL EXPEDIENTE  ORFEO 2017554490104006E</t>
  </si>
  <si>
    <t xml:space="preserve"> - Se respondio con el documento No. 2019EE32724, cuyo asunto es: UAECD 2019ER15285</t>
  </si>
  <si>
    <t>2019ER15286</t>
  </si>
  <si>
    <t>SOLICITUD DE AVALUO DEL EXPEDIENTE  ORFEO 2017554490103968E</t>
  </si>
  <si>
    <t xml:space="preserve"> - Se respondio con el documento No. 2019EE32723, cuyo asunto es: UAECD 2019ER15286</t>
  </si>
  <si>
    <t>2019ER15289</t>
  </si>
  <si>
    <t xml:space="preserve"> -- SE RESPONDE TEMPORALMENTE (NO SE CIERRA) CON EL DOCUMENTO NO. 2019EE31770, CUYO ASUNTO ES: RESPUESTA 2019ER15289 Y 2019ER15307
Respondido por: LSANDOVAL
Fecha Respuesta:</t>
  </si>
  <si>
    <t>2019ER15291</t>
  </si>
  <si>
    <t>EMPRESA METRO DE BOGOTA S.A.</t>
  </si>
  <si>
    <t xml:space="preserve"> - Se respondio con el documento No. 2019EE30028, cuyo asunto es: UAECD 2019ER15291 TR 100 RAD 2019-647883.</t>
  </si>
  <si>
    <t>2019ER15292</t>
  </si>
  <si>
    <t xml:space="preserve"> - Se respondio con el documento No. 2019EE30025, cuyo asunto es: UAECD 2019ER15292 TR 100 RAD 2019-646848</t>
  </si>
  <si>
    <t>2019ER15297</t>
  </si>
  <si>
    <t>RESPUESTA A SU OFICIO N° 18-1679 DEL 11-10-2018</t>
  </si>
  <si>
    <t xml:space="preserve"> - Se respondio con el documento No. 2019EE30901, cuyo asunto es: UAECD2019ER15297 DEL 18/06/2019</t>
  </si>
  <si>
    <t>2019ER15298</t>
  </si>
  <si>
    <t>RESPUESTA A SU OFICIO N° 0957 DEL 30-07-2018</t>
  </si>
  <si>
    <t>SE GENERO LA RADICACION 2019-667059
Respondido por: LJIMENEZ
Fecha Respuesta: 26-06-2019</t>
  </si>
  <si>
    <t>2019ER15299</t>
  </si>
  <si>
    <t>RESPUESTA A SU OFICIO N° 968/11001-31-03-017-2019-00134-00 DEL 03-05-2019</t>
  </si>
  <si>
    <t>SE GENERO LA RADICACION 2019-667093
Respondido por: LJIMENEZ
Fecha Respuesta: 26-06-2019</t>
  </si>
  <si>
    <t>2019ER15300</t>
  </si>
  <si>
    <t>RESPUESTA A SU OFICIO N° 0784 DEL 03-05-2019</t>
  </si>
  <si>
    <t xml:space="preserve"> - Se respondio con el documento No. 2019EE31616, cuyo asunto es: UAECD2019ER15300</t>
  </si>
  <si>
    <t>2019ER15301</t>
  </si>
  <si>
    <t>RESPUESTA A SU OFICIO N° 1901139 DEL 10-05-2019</t>
  </si>
  <si>
    <t>SE GENERO LA RADICACION 2019-662147
Respondido por: LJIMENEZ
Fecha Respuesta: 25-06-2019</t>
  </si>
  <si>
    <t>2019ER15302</t>
  </si>
  <si>
    <t>RESPUESTA A SU OFICIO N° 1332 DEL 17-05-2019</t>
  </si>
  <si>
    <t>SE GENERA LA RADICACION 2019-669687
Respondido por: MSANDOVAL
Fecha Respuesta: 27-06-2019</t>
  </si>
  <si>
    <t>2019ER15305</t>
  </si>
  <si>
    <t>COTIZACION PARA REALIZAR AVALUOS COMERCIALES PROYECTO INTERSECCION AUTOPISTA SUR (NQS) CON AVENIDA BOSA</t>
  </si>
  <si>
    <t xml:space="preserve"> - Se respondio con el documento No. 2019EE31539, cuyo asunto es: ENVIO OFERTA DE SERVICIOS DE VALUO COMERCIAL 023-2019</t>
  </si>
  <si>
    <t>2019ER15307</t>
  </si>
  <si>
    <t>SE RESPONDIO CON 2019EE31770
Respondido por: LSANDOVAL
Fecha Respuesta: 02-07-2019</t>
  </si>
  <si>
    <t>2019ER15327</t>
  </si>
  <si>
    <t>SOLICITUD CERTIFICACION DONDE SE INDIQUE FECHA DE RECTIFICACION DE AREA CONTRUIDA</t>
  </si>
  <si>
    <t xml:space="preserve"> - Se respondio con el documento No. 2019EE30639, cuyo asunto es: SOLICITUD INFORMACION</t>
  </si>
  <si>
    <t>2019ER15328</t>
  </si>
  <si>
    <t>SOLICITUD CERTIFICADO TRADICION Y LIBERTAD</t>
  </si>
  <si>
    <t xml:space="preserve"> -- Se responde temporalmente (no se cierra) con el documento No. 2019EE30753, cuyo asunto es: TRASLADO SOLICITUD UAECD- - Se respondio con el documento No. 2019EE30754, cuyo asunto es: COMUNICACION TRASLADO DE SOLICITUD UAECD-2019ER15328</t>
  </si>
  <si>
    <t>2019ER15329</t>
  </si>
  <si>
    <t>SOLICITUD CORRECCION DE NOMBRE DE PROPIETARIOS E INFORMEN A SECRETARIA DE HACIENDA</t>
  </si>
  <si>
    <t xml:space="preserve"> -- Se responde temporalmente (no se cierra) con el documento No. 2019EE30601, cuyo asunto es: TRASLADO PETICION UAECD 2 - Se respondio con el documento No. 2019EE30606, cuyo asunto es: ACTUALIZACION INFORMACION Y TRASLADO A SHD</t>
  </si>
  <si>
    <t>2019ER15343</t>
  </si>
  <si>
    <t>SOLICITUD COPIA LEGIBLE DE LOS PREDIALES DESDE EL AÑO1998</t>
  </si>
  <si>
    <t xml:space="preserve"> -- Se responde temporalmente (no se cierra) con el documento No. 2019EE31044, cuyo asunto es: TRASLADO CORDIS UAECD 201 - Se respondio con el documento No. 2019EE31047, cuyo asunto es: COMUNICACION TRASLADO A SHD POR COMPETENCIA SOLICITD UAECD 2019ER15343</t>
  </si>
  <si>
    <t>2019ER15345</t>
  </si>
  <si>
    <t>SOLICITUD DE INFORMACION - RESOLUCION 2019-34221 Y LA 2019-34222</t>
  </si>
  <si>
    <t xml:space="preserve"> - Se respondio con el documento No. 2019EE31078, cuyo asunto es: ADICION DOCUMENTOS A RADICACIONES 2019-647043 Y 2019-647729, REPOSICION</t>
  </si>
  <si>
    <t>2019ER15347</t>
  </si>
  <si>
    <t>RECURSO DE REPOSICION ACTO ADMINISTRATIVO 2019EE23230 RESOLUCION 2019-34221 Y RESOLUCION 2019-34222</t>
  </si>
  <si>
    <t xml:space="preserve"> - Se respondio con el documento No. 2019EE30115, cuyo asunto es: CORDIS 2019ER15347 SE GENERARON LAS RADICACIONES 647043-647729</t>
  </si>
  <si>
    <t>2019ER15352</t>
  </si>
  <si>
    <t>SOLICITUD CAMBIO NOMENCLATURA</t>
  </si>
  <si>
    <t>CENTRO COMERCIAL EL CASTILLO</t>
  </si>
  <si>
    <t>SE TRASLADA A G.I.C, PARA CONOCIMIENTO Y TRAMITE RESPECTIVO, SE REALIZO ACTUALIZACION DE NOMENCLATURA MASIVA CON RADICACION 2019-160639
Respondido por: LSANDOVAL
Fecha Respuesta: 10-07-2019</t>
  </si>
  <si>
    <t>2019ER15363</t>
  </si>
  <si>
    <t xml:space="preserve"> - Se respondio con el documento No. 2019EE31341, cuyo asunto es: CORDIS 2019ER15363 // ALCALDIA YUMBO</t>
  </si>
  <si>
    <t>2019ER15367</t>
  </si>
  <si>
    <t>AUTORIZACION PARA PROCEDER A REVOCATORIA DIRECTA</t>
  </si>
  <si>
    <t xml:space="preserve"> - Se respondio con el documento No. 2019EE29984, cuyo asunto es: SE RESPONDE 2019ER15367 SE GENERA RADICACION 2019-645029 DE REVOCATORIA DIRECTA
</t>
  </si>
  <si>
    <t>2019ER15368</t>
  </si>
  <si>
    <t>SE TRASLADA A SIFJ PARA PARA FINES PERTINENTES, SOLICITUD ANTERIOR 2018-1319935, REQUIERE CLARIDAD EN RESPUESTA, NO SE RADICA,  PREDIO A NOMBRE DE PERSONA DIFERENTE
Respondido por: LSANDOVAL
Fecha Respuesta: 27-06-2019</t>
  </si>
  <si>
    <t>2019ER15370</t>
  </si>
  <si>
    <t>SOLICITUD COPIA DEL ACTO ADMINISTRATIVO</t>
  </si>
  <si>
    <t xml:space="preserve"> - Se respondio con el documento No. 2019EE34342, cuyo asunto es: RESPUESTA A SOLICITUD COPIA ACTO ADMINISTRATIVO</t>
  </si>
  <si>
    <t>2019ER15372</t>
  </si>
  <si>
    <t xml:space="preserve"> - Se respondio con el documento No. 2019EE30509, cuyo asunto es: RESPUESTA A OFICIO 2019ER 15372. SE TRASLADA SOLICITUD A SECRETARIA DISTRITAL DE PLANEACION</t>
  </si>
  <si>
    <t>2019ER15373</t>
  </si>
  <si>
    <t xml:space="preserve"> - Se respondio con el documento No. 2019EE30581, cuyo asunto es: RESPUESTA A OFICIO 2019ER15373. SE INFORMA QUE YA EXISTE UNA SOLICITUD Y QUE DEBE SER JUZGADO QUIEN RADIQUE</t>
  </si>
  <si>
    <t>2019ER15375</t>
  </si>
  <si>
    <t>SOLICITUD REPROGRAMACION DE VISITA EL PREDIO - RAD. 2019EE16154</t>
  </si>
  <si>
    <t xml:space="preserve"> - Se respondio con el documento No. 2019EE29901, cuyo asunto es: UAECD 2019ER15202. ADIC DE DOC RAD 2019-402871.</t>
  </si>
  <si>
    <t>2019ER15376</t>
  </si>
  <si>
    <t>REMISION ESCRITURA PUBLICA N° 1977 DE 2016</t>
  </si>
  <si>
    <t xml:space="preserve"> - Se respondio con el documento No. 2019EE31498, cuyo asunto es: RADICACION 2019-441423 ADICION DOCUMENTOS</t>
  </si>
  <si>
    <t>2019ER15377</t>
  </si>
  <si>
    <t>TRASLADAR A GIC, PARA FINES PERTINENTES Y RESPUESTA AL USUARIO
Respondido por: LSANDOVAL
Fecha Respuesta: 04-07-2019</t>
  </si>
  <si>
    <t>2019ER15378</t>
  </si>
  <si>
    <t>SOLICITUD CERTIFICADOS CATASTRALES DE AÑOS ANTERIORES</t>
  </si>
  <si>
    <t xml:space="preserve"> - Se respondio con el documento No. 2019EE31190, cuyo asunto es: 2019ER15378 SE INFORMA REQUISTOS PARA SOLICITAR INFORMACIÓN</t>
  </si>
  <si>
    <t>2019ER15385</t>
  </si>
  <si>
    <t>ENTREGA DOCUMENTOS REQUERIDOS AUTORIZACION DE CONSULTA DE INFORMACION</t>
  </si>
  <si>
    <t>SE DIO RESPUESTA A TRAVES DEL CORREO INSTITUCIONAL, EL DIA 04-07-2019
Respondido por: SMANCERA
Fecha Respuesta: 04-07-2019</t>
  </si>
  <si>
    <t>2019ER15388</t>
  </si>
  <si>
    <t>SOLICITUD DE INCORPORACION DE CONSTRUCCION EN PROPIEDAD HORIZONTAL</t>
  </si>
  <si>
    <t xml:space="preserve"> - Se respondio con el documento No. 2019EE30973, cuyo asunto es: 2019ER15388 SE GENERA RAD 2019 669112 TR 9 QUEDA EN ESTADO PENDIENTE POR REQUISITOS</t>
  </si>
  <si>
    <t>2019ER15389</t>
  </si>
  <si>
    <t>SOLICITUD CAMBIO DE DESTINO HACENDARIO</t>
  </si>
  <si>
    <t>UNIVERSIDAD LIBRE</t>
  </si>
  <si>
    <t xml:space="preserve"> - Se respondio con el documento No. 2019EE30674, cuyo asunto es: 2019ER15389 SE GENERAN RAD 2019 663019 TR 5, 2019 663388 TR 5 Y 2019 663622 TR 9</t>
  </si>
  <si>
    <t>2019ER15400</t>
  </si>
  <si>
    <t>RT: 49365A - ENVIO DE CARPETAS CON LA DOCUMENTACION NECESARIA PARA LA ELABORACION DE AVALUOS COMERCIALES</t>
  </si>
  <si>
    <t>SE REMITE A LA SIE CON MEMORANDO 2019IE11212 Y SE ENVÍA OFICIO 2019EE31771 A IDU POR ESTADO DE TRÁMITE
RESPONDIDO POR: YAVELLANEDA
FECHA RESPUESTA: 28-06-2019</t>
  </si>
  <si>
    <t>2019ER15401</t>
  </si>
  <si>
    <t>RT: 51910 - ENVIO DE CARPETA CON LA DOCUMENTACION NECESARIA PARA LA ELABORACION DE AVALUO COMERCIAL</t>
  </si>
  <si>
    <t>SE REMITE A LA SIE CON MEMORANDO 2019IE11212 Y SE ENVÍA  OFICIO 2019EE31771 A IDU POR ESTADO DE TRÁMITE
RESPONDIDO POR: YAVELLANEDA
FECHA RESPUESTA: 28-06-2019</t>
  </si>
  <si>
    <t>2019ER15402</t>
  </si>
  <si>
    <t>RT: 51909 - ENVIO DE CARPETA CON LA DOCUMENTACION NECESARIA PARA LA ELABORACION DE AVALUO COMERCIAL</t>
  </si>
  <si>
    <t>2019ER15403</t>
  </si>
  <si>
    <t>RT: 51911 - ENVIO DE CARPETA CON LA DOCUMENTACION NECESARIA PARA LA ELABORACION DE AVALUO COMERCIAL</t>
  </si>
  <si>
    <t>2019ER15404</t>
  </si>
  <si>
    <t>RT: 51912 - ENVIO DE CARPETA CON LA DOCUMENTACION NECESARIA PARA LA ELABORACION DE AVALUO COMERCIAL</t>
  </si>
  <si>
    <t>2019ER15405</t>
  </si>
  <si>
    <t>RT: 49432B - ENVIO DE CARPETA CON LA DOCUMENTACION NECESARIA PARA LA ELABORACION DE AVALUO COMERCIAL</t>
  </si>
  <si>
    <t>2019ER15408</t>
  </si>
  <si>
    <t>SE GENERA RAD 2019 665063 TR 71 SE GENER¿2019EE60906 SIN OFICIO DE RESPUESTA
Respondido por: JRAMOS
Fecha Respuesta: 26-06-2019</t>
  </si>
  <si>
    <t>2019ER15418</t>
  </si>
  <si>
    <t xml:space="preserve"> - Se respondio con el documento No. 2019EE31030, cuyo asunto es: 2019ER15418 SE INFORMA NOMENCLATURA NO ENCONTRADA</t>
  </si>
  <si>
    <t>2019ER15419</t>
  </si>
  <si>
    <t>SOLICITUD DE CERTIFICACION DE CABIDA Y LINDEROS</t>
  </si>
  <si>
    <t>SE TRASLADA PARA SU CONOCIMIENTO Y FINES PERTINENTES
Respondido por: JRAMOS
Fecha Respuesta: 25-06-2019</t>
  </si>
  <si>
    <t>2019ER15421</t>
  </si>
  <si>
    <t>PROCESO DE COBRO COACTIVO OGC-2016-0841</t>
  </si>
  <si>
    <t>SE TRASLADA PARA SU CONICIMIENTO Y FINES PERTINENTES
Respondido por: JRAMOS
Fecha Respuesta: 25-06-2019</t>
  </si>
  <si>
    <t>2019ER15424</t>
  </si>
  <si>
    <t>TRASLADO RADICADO 2019ER62594 MARIA ELVIRA CORTES CARDENAS AJUSTE DEL AVALUO</t>
  </si>
  <si>
    <t xml:space="preserve"> - Se respondio con el documento No. 2019EE30929, cuyo asunto es: 2019ER15424 SE GENERA RAD 2019 668000 TR 42</t>
  </si>
  <si>
    <t>2019ER15441</t>
  </si>
  <si>
    <t>SE GENERO LA RADICACION 2019-651956
RESPONDIDO POR: LJIMENEZ
FECHA RESPUESTA: 21-06-2019</t>
  </si>
  <si>
    <t>2019ER15454</t>
  </si>
  <si>
    <t>RESPUESTA  A SU OFICIO 2019EE3143</t>
  </si>
  <si>
    <t>2019ER15471</t>
  </si>
  <si>
    <t xml:space="preserve"> - Se respondio con el documento No. 2019EE32010, cuyo asunto es: UAECD2019ER15471</t>
  </si>
  <si>
    <t>2019ER15475</t>
  </si>
  <si>
    <t>SOLICITUD MESA DE TRABAJO - JARDINES INFANTILES DEL ICBF</t>
  </si>
  <si>
    <t>SE REASIGNA DEBIDO A QUE EL FUNCIONARIO SE ENCUENTRA EN PERIODO DE VACACIONES
Respondido por: NPASTRAN
Fecha Respuesta: 27-06-2019</t>
  </si>
  <si>
    <t>2019ER15477</t>
  </si>
  <si>
    <t xml:space="preserve"> - Se respondio con el documento No. 2019EE31483, cuyo asunto es: RADICACION 2019-674545-MODIFICACION ESTRATO USO Y DESTINO</t>
  </si>
  <si>
    <t>2019ER15478</t>
  </si>
  <si>
    <t xml:space="preserve"> - Se respondio con el documento No. 2019EE31486, cuyo asunto es: RADICACION 2019-674814, MODIFICACION ESTRATO USO DESTINO</t>
  </si>
  <si>
    <t>2019ER15480</t>
  </si>
  <si>
    <t>REMISION POR COMPETENCIA RADICADO NO. E-2019-284883</t>
  </si>
  <si>
    <t>SE TRASLADA A LA GERENCIA DE INFORMACIÓN CATASTRAL POR SER DE SU COMPETENCIA. CONSULTADO EL VISOR CARTOGRAFICO NO ES POSIBLE IDENTIFICAR LA POSIBLE UBICACION DEL PREDIO A SER INCORPORADO. LO ANTERIOR CON EL FIN DE IDENTIFICAR EL TRAMITE A REALIZAR. ADJUNTO PLANO.
Respondido por: DCPEREZ
Fecha Respuesta: 27-06-2019</t>
  </si>
  <si>
    <t>2019ER15481</t>
  </si>
  <si>
    <t>RADICADO OFICIO 0493</t>
  </si>
  <si>
    <t>SE GENERA LA RADICACION 2019-669845
Respondido por: MSANDOVAL
Fecha Respuesta: 27-06-2019</t>
  </si>
  <si>
    <t>2019ER15482</t>
  </si>
  <si>
    <t>RADICACION OFICIO 19-0887</t>
  </si>
  <si>
    <t>SE GENERA LA RADICACION 2019-669933
Respondido por: MSANDOVAL
Fecha Respuesta: 27-06-2019</t>
  </si>
  <si>
    <t>2019ER15483</t>
  </si>
  <si>
    <t>RADICACION OFICIO 1182</t>
  </si>
  <si>
    <t xml:space="preserve"> - Se respondio con el documento No. 2019EE31347, cuyo asunto es: CORDIS 2019ER15483 OFICIO</t>
  </si>
  <si>
    <t>2019ER15484</t>
  </si>
  <si>
    <t>RADICACION OFICIO 0956</t>
  </si>
  <si>
    <t>SE GENERA LA RADICACION 2019-669987
Respondido por: MSANDOVAL
Fecha Respuesta: 27-06-2019</t>
  </si>
  <si>
    <t>2019ER15485</t>
  </si>
  <si>
    <t>RADICACION OFICIO 0563</t>
  </si>
  <si>
    <t>SE GENERA LA RADICACION 2019-670199
Respondido por: MSANDOVAL
Fecha Respuesta: 27-06-2019</t>
  </si>
  <si>
    <t>2019ER15486</t>
  </si>
  <si>
    <t>SOLICITUD CABIDA Y LINDEROS</t>
  </si>
  <si>
    <t xml:space="preserve"> - Se respondio con el documento No. 2019EE31496, cuyo asunto es: RADICACION 2019-675012</t>
  </si>
  <si>
    <t>2019ER15489</t>
  </si>
  <si>
    <t>SE GENERO LA RADICACION 2019-662080
Respondido por: LJIMENEZ
Fecha Respuesta: 25-06-2019</t>
  </si>
  <si>
    <t>2019ER15490</t>
  </si>
  <si>
    <t>JUZGADO VEINTIDOS CIVIL MUNICIPAL DE BOGOTA D.C</t>
  </si>
  <si>
    <t>SE GENERA LA RADICACION 2019-671030
Respondido por: MSANDOVAL
Fecha Respuesta: 27-06-2019</t>
  </si>
  <si>
    <t>2019ER15491</t>
  </si>
  <si>
    <t>SOLICITUD Y REVISION DE INFORMACION PARA INCORPORACION</t>
  </si>
  <si>
    <t xml:space="preserve"> - Se respondio con el documento No. 2019EE31489, cuyo asunto es: RADICACION 2019-675300</t>
  </si>
  <si>
    <t>2019ER15493</t>
  </si>
  <si>
    <t>FISCALIA GENERAL DE LA NACION- 172 SECCIONAL</t>
  </si>
  <si>
    <t xml:space="preserve"> - Se respondio con el documento No. 2019EE30685, cuyo asunto es: UAECD 2019ER15493- NOTICIA CRIMINAL 110016101603201903947</t>
  </si>
  <si>
    <t>2019ER15496</t>
  </si>
  <si>
    <t xml:space="preserve"> - Se respondio con el documento No. 2019EE32677, cuyo asunto es: UAECD 2019ER15496</t>
  </si>
  <si>
    <t>2019ER15501</t>
  </si>
  <si>
    <t>SOLICITUD CERTIFICADOS DE NOMENCLATURA OFICIAL Y SECUNDARIA</t>
  </si>
  <si>
    <t xml:space="preserve"> - SE RESPONDIO CON EL DOCUMENTO NO. 2019EE34019 DE 11-07-2019</t>
  </si>
  <si>
    <t>2019ER15510</t>
  </si>
  <si>
    <t xml:space="preserve"> - Se respondio con el documento No. 2019EE30526, cuyo asunto es: UAECD 2019ER15510 ADIC DOC TR 42  RAD 2019-327226</t>
  </si>
  <si>
    <t>2019ER15511</t>
  </si>
  <si>
    <t>CAMBIO DE NOMBRE</t>
  </si>
  <si>
    <t xml:space="preserve"> - Se respondio con el documento No. 2019EE31345, cuyo asunto es: CORDIS 2019ER15511 SE GENERA LA RADICACION 2019-671752</t>
  </si>
  <si>
    <t>2019ER15512</t>
  </si>
  <si>
    <t>INCORPORACION CATASTRAL</t>
  </si>
  <si>
    <t>ACUEDUCTO AGUA ALCANTARILLADO DE BOGOTA</t>
  </si>
  <si>
    <t xml:space="preserve"> - Se respondio con el documento No. 2019EE31346, cuyo asunto es: CORDIS 2019ER15512 SE GENERA LA RADICACION 2019-671943</t>
  </si>
  <si>
    <t>2019ER15518</t>
  </si>
  <si>
    <t>RECTIFICACION DE AREA DE TERRENO EN PREDIO DE NO PROPIEDAD HORIZONTAL - PLAN PARCIAL 15 - MAZDA 1</t>
  </si>
  <si>
    <t>CONSTRUCTORA FERNANDO MAZUERA S.A.</t>
  </si>
  <si>
    <t xml:space="preserve"> - Se respondio con el documento No. 2019EE33682, cuyo asunto es: CORDIS 2019ER15518 SE GENERAN 21 RADICACIONES 712296-712321-712325-712328-712335-712338-712343-712350-712356-712360-712367-712383-712384-712456-712459-712477-712523-712538-712579-712583-712585</t>
  </si>
  <si>
    <t>2019ER15542</t>
  </si>
  <si>
    <t>SE GENERA LA RADICACION 2019-671037
Respondido por: MSANDOVAL
Fecha Respuesta: 27-06-2019</t>
  </si>
  <si>
    <t>2019ER15545</t>
  </si>
  <si>
    <t>SOLICITUD CERTIFICADO CATASTRAL DEL AÑO 2017</t>
  </si>
  <si>
    <t>SE REASIGNA A UNTECNICO PARA REALIZAR ESTUDIO
Respondido por: NPASTRAN
Fecha Respuesta: 02-07-2019</t>
  </si>
  <si>
    <t>2019ER15549</t>
  </si>
  <si>
    <t xml:space="preserve"> - Se respondio con el documento No. 2019EE30756, cuyo asunto es: SOLICITUD REGISTROS ALFANUMERICOS MANUALES CON MATRICULA: 050S40325332, 050S40325333, 050S40325334, 050S40325335, 050S40150981</t>
  </si>
  <si>
    <t>2019ER15553</t>
  </si>
  <si>
    <t>SE GENERO LA RADICACION 2019-653373
Respondido por: LJIMENEZ
Fecha Respuesta: 21-06-2019</t>
  </si>
  <si>
    <t>2019ER15558</t>
  </si>
  <si>
    <t>SOLICITUD SOPORTES DE APROBACION DEL PLANO TOPOGRAFICO</t>
  </si>
  <si>
    <t>MEVIC S.A. GESTION INTEGRAL INMOBILIARIA</t>
  </si>
  <si>
    <t xml:space="preserve"> - Se respondio con el documento No. 2019EE32497, cuyo asunto es: RESPUESTA A SOLICITUD DE DOCUMENTOS</t>
  </si>
  <si>
    <t>2019ER15569</t>
  </si>
  <si>
    <t xml:space="preserve"> - Se respondio con el documento No. 2019EE30779, cuyo asunto es: UAECD 2019ER15569</t>
  </si>
  <si>
    <t>2019ER15570</t>
  </si>
  <si>
    <t xml:space="preserve"> - Se respondio con el documento No. 2019EE32725, cuyo asunto es: UAECD 2019ER15570</t>
  </si>
  <si>
    <t>2019ER15574</t>
  </si>
  <si>
    <t>2019EE30822
Respondido por: NOCHOA
Fecha Respuesta: 26-06-2019</t>
  </si>
  <si>
    <t>2019ER15575</t>
  </si>
  <si>
    <t>2019ER15577</t>
  </si>
  <si>
    <t>2019ER15578</t>
  </si>
  <si>
    <t xml:space="preserve"> - Se respondio con el documento No. 2019EE32099, cuyo asunto es: UAECD  2019ER15578</t>
  </si>
  <si>
    <t>2019ER15579</t>
  </si>
  <si>
    <t xml:space="preserve"> - Se respondio con el documento No. 2019EE32111, cuyo asunto es: UAECD  2019ER15579</t>
  </si>
  <si>
    <t>2019ER15580</t>
  </si>
  <si>
    <t xml:space="preserve"> - Se respondio con el documento No. 2019EE31408, cuyo asunto es: 2019ER15580 SE GENERA RAD 2019 676449 T R 42</t>
  </si>
  <si>
    <t>2019ER15581</t>
  </si>
  <si>
    <t>SE TRANSFIERE PARA S.I.F.J. CON EL 2019IE11146 PARA ATENDER FORMULARIOS DE CORRECCIONES DE LA ORIP ZONA CENTRO, SIN LA ANOTACION DE LA RECTIFICACION ADMINISTRATIVA DE AREA Y LINDEROS.
Respondido por: JGARCIA
Fecha Respuesta: 28-06-2019</t>
  </si>
  <si>
    <t>2019ER15582</t>
  </si>
  <si>
    <t>2019ER15583</t>
  </si>
  <si>
    <t>2019ER15584</t>
  </si>
  <si>
    <t xml:space="preserve"> - Se respondio con el documento No. 2019EE32726, cuyo asunto es: UAECD 2019ER15584</t>
  </si>
  <si>
    <t>2019ER15587</t>
  </si>
  <si>
    <t>SE ENVIO CON EL 2019 EE 31359
Respondido por: A51607970
Fecha Respuesta: 16-07-2019</t>
  </si>
  <si>
    <t>2019ER15588</t>
  </si>
  <si>
    <t xml:space="preserve"> - Se respondio con el documento No. 2019EE42349, cuyo asunto es: UAECD 2019ER15588 // ACTUALIZACION INF JURIDICA</t>
  </si>
  <si>
    <t>2019ER15590</t>
  </si>
  <si>
    <t>SE GENERA LA RADICACION 2019-671039
Respondido por: MSANDOVAL
Fecha Respuesta: 27-06-2019</t>
  </si>
  <si>
    <t>2019ER15592</t>
  </si>
  <si>
    <t>PANAZA LTDA</t>
  </si>
  <si>
    <t xml:space="preserve"> - Se respondio con el documento No. 2019EE32052, cuyo asunto es: RADICACION 2019-686453</t>
  </si>
  <si>
    <t>2019ER15595</t>
  </si>
  <si>
    <t>SOLICITUD DE DATOS PREDIALES Y CATASTRALES DE LOS INMUEBLES UBICADOS EN LA RESERVA FORESTAL PROTECTORA BOSQUE ORIENTAL DE BOGOTA</t>
  </si>
  <si>
    <t>SE DIO RESPUESTA CON EL OFICIO 2019EE32264.
Respondido por: SMANCERA
Fecha Respuesta: 03-07-2019</t>
  </si>
  <si>
    <t>2019ER15597</t>
  </si>
  <si>
    <t>SE DA RESPUESTA CON EL 2019IE11004
Respondido por: DIAMAYA
Fecha Respuesta: 19-07-2019</t>
  </si>
  <si>
    <t>2019ER15598</t>
  </si>
  <si>
    <t>2019ER15599</t>
  </si>
  <si>
    <t>CONFIRMACION DIRECCION EDIFICIO BOSQUE DE LA QUEBRADA</t>
  </si>
  <si>
    <t>GAONA CURREA LTDA</t>
  </si>
  <si>
    <t>SE TRASLADA SOLICITUD A LA GERENCIA DE INF CATASTRAL PARA QUE SE DE RESPUESTA A LA CONSULTA SOBRE LA NOMENCLATURA
Respondido por: OCASTELLANOS
Fecha Respuesta: 25-06-2019</t>
  </si>
  <si>
    <t>2019ER15600</t>
  </si>
  <si>
    <t>OFICIO RAD. 20196830092511</t>
  </si>
  <si>
    <t xml:space="preserve"> - Se respondio con el documento No. 2019EE32190, cuyo asunto es: DEVOLUCION-REMISION SIN ANEXOS</t>
  </si>
  <si>
    <t>2019ER15602</t>
  </si>
  <si>
    <t xml:space="preserve"> - Se respondio con el documento No. 2019EE30585, cuyo asunto es: CORDIS 2019ER15602 RADICACION 2019-660173</t>
  </si>
  <si>
    <t>2019ER15603</t>
  </si>
  <si>
    <t>SOLICITUD DE INFORMACION DE CUANTO FUE EL VALOR COBRADO AL IDU POR EL AVALUO DEL IMNMUEBLE - RADICADO 2019ER12780</t>
  </si>
  <si>
    <t>SE TRANSFRIERE A LA FUNCIONARIA ANA MARIA GIRALDO
Respondido por: ZTORRES
Fecha Respuesta: 25-06-2019</t>
  </si>
  <si>
    <t>2019ER15604</t>
  </si>
  <si>
    <t xml:space="preserve"> - Se respondio con el documento No. 2019EE30592, cuyo asunto es: CORDIS 2019ER15604 SE GENERA RADICACION 2019-660565</t>
  </si>
  <si>
    <t>2019ER15605</t>
  </si>
  <si>
    <t xml:space="preserve"> - Se respondio con el documento No. 2019EE30605, cuyo asunto es: CORDIS 2019ER15605 SE GENERA LA RADICACION 2019-660864</t>
  </si>
  <si>
    <t>2019ER15606</t>
  </si>
  <si>
    <t xml:space="preserve"> - Se respondio con el documento No. 2019EE30622, cuyo asunto es: CORDIS 2019ER15606 SE GENERO LA RADICACION 2019-661031</t>
  </si>
  <si>
    <t>2019ER15607</t>
  </si>
  <si>
    <t xml:space="preserve"> - Se respondio con el documento No. 2019EE32730, cuyo asunto es: UAECD 2019ER15607</t>
  </si>
  <si>
    <t>2019ER15610</t>
  </si>
  <si>
    <t>RT:49046B REVISION AVALUO COMERCIAL 2019-3007</t>
  </si>
  <si>
    <t>2019ER15616</t>
  </si>
  <si>
    <t>TRASLADO DEL DERECHO DE PETICION RADICADO SDHT N° 1 -2019-06651 SDQS N° 767352019 - FERNANDO A MENDOZA R</t>
  </si>
  <si>
    <t>LA SOLICITUD SDQS 767352019 FUE RESULTA CON RESPUESTA DEFINITIVA POR EL APLICATIVO EL DÍA 18/06/2019 ANEXANDO COPIA DE LA RESOLUCIÓN 2019-25910.
Respondido por: NPASTRAN
Fecha Respuesta: 25-06-2019</t>
  </si>
  <si>
    <t>2019ER15615</t>
  </si>
  <si>
    <t>SOLICITUD COPIA RESPUESTA 2018-459367</t>
  </si>
  <si>
    <t>ARAME SAS</t>
  </si>
  <si>
    <t>SE REASIGNA AL GRUPO DE NOTIFICACIONES PARA SU RESPECTIVO TRAMITE
Respondido por: NPASTRAN
Fecha Respuesta: 25-06-2019</t>
  </si>
  <si>
    <t>2019ER15619</t>
  </si>
  <si>
    <t>REMISION TRASLADO RADICADO IDU 20195260709452 DEL 11-06-2019 - RAD. CATASTRO 2019EE21346 - GLORIA INES ANGEL</t>
  </si>
  <si>
    <t>SE REMITE A SIE, PARA CONOCIMIENTO Y RESPUESTA. SOLICITA INFORMACION POR DISMINUCION DE AVALUO CATASRAL PREDIO KR 6 83 75 (HOY KR 6 84B 75 AP 204
Respondido por: LSANDOVAL
Fecha Respuesta: 02-07-2019</t>
  </si>
  <si>
    <t>2019ER15638</t>
  </si>
  <si>
    <t>TRASLADO SOLICITUD 2019ER64384 JORGE GOMEZ ANEXO OFICIO 2018ER14583</t>
  </si>
  <si>
    <t>SE TRASLADA A SIE, REQUIERE INFORMACION POR LA REBAJA DEL AVALUO DE 2016 A 2019
Respondido por: LSANDOVAL
Fecha Respuesta: 02-07-2019</t>
  </si>
  <si>
    <t>2019ER15639</t>
  </si>
  <si>
    <t>PROCESO DE COBRO COACTIVO 004/2018</t>
  </si>
  <si>
    <t>UNIDAD ADMINISTRATIVA ESPECIAL DE SERVICIOS PUBLICOS</t>
  </si>
  <si>
    <t>SE REASIGNA A UN TECNICO
Respondido por: NPASTRAN
Fecha Respuesta: 03-07-2019</t>
  </si>
  <si>
    <t>2019ER15643</t>
  </si>
  <si>
    <t>SOLICITUD CAMBIO DE NOMBRE EN PREDIO</t>
  </si>
  <si>
    <t>EMPRESA DE ACUEDUCTO, AGUA Y ALCANTARILLADO DE BOGOTA</t>
  </si>
  <si>
    <t>SE ARCHIVA, OFICIO DUPLICADO SE ATENDIO CON EL 2019 ER15511 POR LA FUNCIONARIA CONSULEO CASTILLO, GENERO LA RADICACION 2019 - 671752 Y OFICIO 2019 EE 31345 EL 27-06-2019.
Respondido por: NPASTRAN
Fecha Respuesta: 02-07-2019</t>
  </si>
  <si>
    <t>2019ER15646</t>
  </si>
  <si>
    <t>DEFINICION DE USUARIO DE LA SDA</t>
  </si>
  <si>
    <t>2019ER15651</t>
  </si>
  <si>
    <t>CIS LATAM</t>
  </si>
  <si>
    <t>SE RESPONDIO CON 2019EE32126
ADICION A RADICACIONES
2019-589411 / 589415 / 589420 / 589843 / 589845 / 589847 / 589852 / 686978
Respondido por: LSANDOVAL
Fecha Respuesta: 10-07-2019</t>
  </si>
  <si>
    <t>2019ER15655</t>
  </si>
  <si>
    <t>SE TRANSFIERE POR MEDIO DE PLANILLA A LA S.I.E 2019ER15655 SOLICITUD REVISION AV DE RENTA 2019-0254 CTO 7391-2019 RAD2019-567696   
RESPONDIDO POR: MRLOPEZ
FECHA RESPUESTA: 25-06-2019</t>
  </si>
  <si>
    <t>2019ER15661</t>
  </si>
  <si>
    <t>SE GENERA LA RADICACION 2019-671042
Respondido por: MSANDOVAL
Fecha Respuesta: 27-06-2019</t>
  </si>
  <si>
    <t>2019ER15665</t>
  </si>
  <si>
    <t>MODIFICACION A SOLICITUD DE AVALUOS COMERCIALES.</t>
  </si>
  <si>
    <t xml:space="preserve"> - Se respondio con el documento No. 2019EE31353, cuyo asunto es: MODIFICACION SOLICITUD AVALUOS COMERCIALES CTO 761/18 CAJA DE VIVIENDA POPULAR</t>
  </si>
  <si>
    <t>2019ER15667</t>
  </si>
  <si>
    <t xml:space="preserve"> - Se respondio con el documento No. 2019EE31558, cuyo asunto es: UAECD2019ER15667</t>
  </si>
  <si>
    <t>2019ER15668</t>
  </si>
  <si>
    <t>RADICADO 2019ER36387</t>
  </si>
  <si>
    <t xml:space="preserve"> - Se respondio con el documento No. 2019EE30591, cuyo asunto es: UAECD 2019ER15668 -RECURSO DE RECONSIDERACIÓN</t>
  </si>
  <si>
    <t>2019ER15672</t>
  </si>
  <si>
    <t xml:space="preserve"> - Se respondio con el documento No. 2019EE32459, cuyo asunto es: UAECD 2019ER15672</t>
  </si>
  <si>
    <t>2019ER15680</t>
  </si>
  <si>
    <t xml:space="preserve"> - Se respondio con el documento No. 2019EE32597, cuyo asunto es: RESPUESTA SOLICITUD CERTIFICADO CATASTRAL- 2019ER15680</t>
  </si>
  <si>
    <t>2019ER15683</t>
  </si>
  <si>
    <t>SE DA TRASLADO A LA GERENCIA CATASTRAL - LA SECRETARIA DE EDUCACION SOLICITA SE INFORME MAS CLARIDAD FRENTE A LA NOMENCLATURA
Respondido por: MSANDOVAL
Fecha Respuesta: 25-06-2019</t>
  </si>
  <si>
    <t>2019ER15687</t>
  </si>
  <si>
    <t xml:space="preserve"> - Se respondio con el documento No. 2019EE32739, cuyo asunto es: UAECD2019ER15687</t>
  </si>
  <si>
    <t>2019ER15689</t>
  </si>
  <si>
    <t>SOLICITUD RECTIFICACION DE INFORMACION</t>
  </si>
  <si>
    <t xml:space="preserve"> - Se respondio con el documento No. 2019EE30515, cuyo asunto es: CORDIS 2019ER15689 SE GENERA LA RADICACION 2019-659586</t>
  </si>
  <si>
    <t>2019ER15690</t>
  </si>
  <si>
    <t xml:space="preserve"> - Se respondio con el documento No. 2019EE31354, cuyo asunto es: RESPUESTA A OFICIO 2019ER15690. SE INFORMA QUE LOS PREDIOS SE ENCUENTRAN ACTUALIZADOS</t>
  </si>
  <si>
    <t>2019ER15692</t>
  </si>
  <si>
    <t>TRASLADO SOLICITUD 2019ER65877 SANDRA YORLANY VALLEJO JIMENEZ</t>
  </si>
  <si>
    <t>SE TRASLADA A LA SUBGERENCIA ECONOMICA POR TRASLADO DE SDH SE SOLICITA EN EL CONTENIDO DEL OFICIO INFORMACION DE TRES PREDIOS DE LOS CUALES SOLO UNO ES DEL SOLICITANTE
Respondido por: MSANDOVAL
Fecha Respuesta: 25-06-2019</t>
  </si>
  <si>
    <t>2019ER15693</t>
  </si>
  <si>
    <t>JUZGADO CATORCE DE PEQUEÑAS CAUSAS Y COMPETENCIA MULTIPLE DE BOGOTA</t>
  </si>
  <si>
    <t xml:space="preserve"> - Se respondio con el documento No. 2019EE30781, cuyo asunto es: EJECUTIVO HIPOTECARIO N° 11001418901420180109200 UAECD2019ER15693</t>
  </si>
  <si>
    <t>2019ER15694</t>
  </si>
  <si>
    <t xml:space="preserve"> - Se respondio con el documento No. 2019EE30582, cuyo asunto es: CORDIS 2019ER15694 SE GENERA OFICIO</t>
  </si>
  <si>
    <t>2019ER15697</t>
  </si>
  <si>
    <t>RESPUESTA AL RADICADO SDA N° 2019ER125958 DE 07-06-2017 OFICIO UAECD N° 2017ER7616 - AVALUOS DE REFERENCIA</t>
  </si>
  <si>
    <t>2019ER15698</t>
  </si>
  <si>
    <t xml:space="preserve"> -- Se responde temporalmente (no se cierra) con el documento No. 2019EE32503, cuyo asunto es: TRASLADO SOLICITUD J.A.C. - Se respondio con el documento No. 2019EE32510, cuyo asunto es: COMUNICACION TRASLADO A SDP</t>
  </si>
  <si>
    <t>2019ER15712</t>
  </si>
  <si>
    <t>SE GENERO LA RADICACION 2019-664561
Respondido por: LJIMENEZ
Fecha Respuesta: 26-06-2019</t>
  </si>
  <si>
    <t>2019ER15719</t>
  </si>
  <si>
    <t>SOLICITUD DE CERTIFICACION MANUAL DE NOMENCLATURA DE LA AGRUPACION DE LOTES CONNECTA ECOSISTEMA DE NEGOCIOS PH</t>
  </si>
  <si>
    <t>AGRUPACION DE LOTES CONNECTA ECOSISTEMA DE NEGOCIOS PH</t>
  </si>
  <si>
    <t xml:space="preserve"> - Se respondio con el documento No. 2019EE32500, cuyo asunto es: CERTIFICACION NOMENCLATURA PH</t>
  </si>
  <si>
    <t>2019ER15720</t>
  </si>
  <si>
    <t>SE GENERO LA RADICACION 2019-662856
Respondido por: LJIMENEZ
Fecha Respuesta: 25-06-2019</t>
  </si>
  <si>
    <t>2019ER15722</t>
  </si>
  <si>
    <t xml:space="preserve"> - Se respondio con el documento No. 2019EE32583, cuyo asunto es: RESPUESTA A OFICIO 2019ER 15722. SE INFORMA QUE SE ENCUENTRA VIGENTE LA RAD 2019-662856 TR 71</t>
  </si>
  <si>
    <t>2019ER15727</t>
  </si>
  <si>
    <t>SOLICITUD CERTIFICACION INCORPORACION</t>
  </si>
  <si>
    <t>SE TRASLADA A LA GERENCIA DE INF CATASTRAL PARA QUE SE DE RESPUESTA A LA SOLICITUD
Respondido por: OCASTELLANOS
Fecha Respuesta: 04-07-2019</t>
  </si>
  <si>
    <t>2019ER15728</t>
  </si>
  <si>
    <t>2019ER15730</t>
  </si>
  <si>
    <t xml:space="preserve"> - Se respondio con el documento No. 2019EE32777, cuyo asunto es: SOLICITUD ACLARACION PREDIO 050N-375739</t>
  </si>
  <si>
    <t>2019ER15734</t>
  </si>
  <si>
    <t xml:space="preserve"> - Se respondio con el documento No. 2019EE31475, cuyo asunto es: UAEDC 2019ER15734</t>
  </si>
  <si>
    <t>2019ER15735</t>
  </si>
  <si>
    <t xml:space="preserve"> - Se respondio con el documento No. 2019EE31536, cuyo asunto es: UAECD 2019ER15735</t>
  </si>
  <si>
    <t>2019ER15737</t>
  </si>
  <si>
    <t xml:space="preserve"> - Se respondio con el documento No. 2019EE31482, cuyo asunto es: UAECD 2019 ER 15737</t>
  </si>
  <si>
    <t>2019ER15738</t>
  </si>
  <si>
    <t xml:space="preserve"> - Se respondio con el documento No. 2019EE31494, cuyo asunto es: UAECD 2019 ER 15738</t>
  </si>
  <si>
    <t>2019ER15739</t>
  </si>
  <si>
    <t>JUZGADO CATORCE DE EJECUCION DE PENAS</t>
  </si>
  <si>
    <t xml:space="preserve"> - Se respondio con el documento No. 2019EE31781, cuyo asunto es: UAECD 2019ER15739</t>
  </si>
  <si>
    <t>2019ER15740</t>
  </si>
  <si>
    <t xml:space="preserve"> - Se respondio con el documento No. 2019EE32162, cuyo asunto es: UAECD 2019ER15740</t>
  </si>
  <si>
    <t>2019ER15741</t>
  </si>
  <si>
    <t xml:space="preserve"> - Se respondio con el documento No. 2019EE32173, cuyo asunto es: UAECD  2019ER15741</t>
  </si>
  <si>
    <t>2019ER15742</t>
  </si>
  <si>
    <t xml:space="preserve"> - Se respondio con el documento No. 2019EE32177, cuyo asunto es: UAECD  2019ER15742</t>
  </si>
  <si>
    <t>2019ER15743</t>
  </si>
  <si>
    <t xml:space="preserve"> - Se respondio con el documento No. 2019EE32194, cuyo asunto es: UAECD  2019ER15743</t>
  </si>
  <si>
    <t>2019ER15744</t>
  </si>
  <si>
    <t xml:space="preserve"> - Se respondio con el documento No. 2019EE32192, cuyo asunto es: UAECD  2019ER15744</t>
  </si>
  <si>
    <t>2019ER15745</t>
  </si>
  <si>
    <t xml:space="preserve"> - Se respondio con el documento No. 2019EE31838, cuyo asunto es: UAEDC 2019ER 15745</t>
  </si>
  <si>
    <t>2019ER15746</t>
  </si>
  <si>
    <t xml:space="preserve"> - Se respondio con el documento No. 2019EE31969, cuyo asunto es: UAECD 2019 ER 15746</t>
  </si>
  <si>
    <t>2019ER15747</t>
  </si>
  <si>
    <t xml:space="preserve"> - Se respondio con el documento No. 2019EE31799, cuyo asunto es: UAECD 2019 ER 15747</t>
  </si>
  <si>
    <t>2019ER15753</t>
  </si>
  <si>
    <t>NO REQUIERE RESPUESTA POR HABERSE REALIZADO LA ANOTACION DEL AREA Y LINDEROS EN EL CERTIFICADO DE TRADICION Y LIBERTAD. SE ARCHIVA EN EL EXPEDIENTE 2018-1616914.
Respondido por: JGARCIA
Fecha Respuesta: 28-06-2019</t>
  </si>
  <si>
    <t>2019ER15754</t>
  </si>
  <si>
    <t>NO REQUIERE RESPUESTA POR HABERSE REALIZADO LA ANOTACION DEL AREA Y LINDEROS EN EL CERTIFICADO DE TRADICION Y LIBERTAD. SE ARCHIVA EN EL EXPEDIENTE 2018-1153129.
Respondido por: JGARCIA
Fecha Respuesta: 28-06-2019</t>
  </si>
  <si>
    <t>2019ER15755</t>
  </si>
  <si>
    <t>NO REQUIERE RESPUESTA POR HABERSE REALIZADO LA ANOTACION DEL AREA Y LINDEROS EN EL CERTIFICADO DE TRADICION Y LIBERTAD. SE ARCHIVA EN EL EXPEDIENTE 2019-17788.
Respondido por: JGARCIA
Fecha Respuesta: 28-06-2019</t>
  </si>
  <si>
    <t>2019ER15756</t>
  </si>
  <si>
    <t>NO REQUIERE RESPUESTA POR HABERSE REALIZADO LA ANOTACION DEL AREA Y LINDEROS EN EL CERTIFICADO DE TRADICION Y LIBERTAD. SE ARCHIVA EN EL EXPEDIENTE 2018-1443158.
Respondido por: JGARCIA
Fecha Respuesta: 28-06-2019</t>
  </si>
  <si>
    <t>2019ER15763</t>
  </si>
  <si>
    <t>2019ER15764</t>
  </si>
  <si>
    <t>SE TRASNFIERE A LA SIFJ POR SER TRAMITE DE SU COMPETENCIA
Respondido por: NPASTRAN
Fecha Respuesta: 28-06-2019</t>
  </si>
  <si>
    <t>2019ER15765</t>
  </si>
  <si>
    <t>2019ER15766</t>
  </si>
  <si>
    <t>2019ER15767</t>
  </si>
  <si>
    <t>TRASLADO OFICIO 2017-01962 OT 4583-SOLICITUD  FICHAS, CARTAS, BOLETINES CATASTRALES</t>
  </si>
  <si>
    <t>SE DIO RESPUESTA CON EL EE 32514 DEL 03-07-2019
Respondido por: ECARABALLO
Fecha Respuesta: 04-07-2019</t>
  </si>
  <si>
    <t>2019ER15770</t>
  </si>
  <si>
    <t>REMISION RESPUESTA OFICIO 1660 DE 26 DE ABRIL DE 2019</t>
  </si>
  <si>
    <t>CORDIS 2019ER15770 SE GENERA LA RADICACION 2019-672143
Respondido por: MSANDOVAL
Fecha Respuesta: 27-06-2019</t>
  </si>
  <si>
    <t>2019ER15771</t>
  </si>
  <si>
    <t>REMISION RESPUESTA OFICIO 1483 DE 04 DE ABRIL DE 2019</t>
  </si>
  <si>
    <t>SE GENERA RADICACION 2019-681437 TRAMITE 71 CERT. MANUALES DE CONSERVACION
Respondido por: OCASTELLANOS
Fecha Respuesta: 28-06-2019</t>
  </si>
  <si>
    <t>2019ER15772</t>
  </si>
  <si>
    <t>REMISION RESPUESTA OFICIO 1003 DE 21 DE MAYO DE 2019</t>
  </si>
  <si>
    <t>SE GENERA RAD 2019-681736 TRAMITE 71 CERT. MANUALES DE CONSERVACION
Respondido por: OCASTELLANOS
Fecha Respuesta: 28-06-2019</t>
  </si>
  <si>
    <t>2019ER15773</t>
  </si>
  <si>
    <t>REMISION RESPUESTA OFICIO 0882 DE 18 DE FEBRERO DE 2019</t>
  </si>
  <si>
    <t>SE GENERA RAD 2019-681790 TR 71
Respondido por: OCASTELLANOS
Fecha Respuesta: 28-06-2019</t>
  </si>
  <si>
    <t>2019ER15774</t>
  </si>
  <si>
    <t>REMISION RESPUESTA OFICIO 1074 DE 02 DE MAYO DE 2019</t>
  </si>
  <si>
    <t>SE GENERA RADICACION 683264 TRAMITE 71 CERT MANUALES DE CONSERVACION
Respondido por: OCASTELLANOS
Fecha Respuesta: 29-06-2019</t>
  </si>
  <si>
    <t>2019ER15775</t>
  </si>
  <si>
    <t>REMISION RESPUESTA OFICIO 19-0942 DE 07 DE MAYO DE 2019</t>
  </si>
  <si>
    <t>SE GENERO LA RADICACION 2019-671024
Respondido por: LJIMENEZ
Fecha Respuesta: 27-06-2019</t>
  </si>
  <si>
    <t>2019ER15776</t>
  </si>
  <si>
    <t>REMISION RESPUESTA OFICIO 0800 DE 16 DE MAYO DE 2019</t>
  </si>
  <si>
    <t xml:space="preserve"> - Se respondio con el documento No. 2019EE31594, cuyo asunto es: UAECD2019ER15776</t>
  </si>
  <si>
    <t>2019ER15777</t>
  </si>
  <si>
    <t>REMISION RESPUESTA OFICIO 1888 DE 25 DE ABRIL DE 2019</t>
  </si>
  <si>
    <t>SE GENERO LA RADICACION 2019-662386
Respondido por: LJIMENEZ
Fecha Respuesta: 25-06-2019</t>
  </si>
  <si>
    <t>2019ER15778</t>
  </si>
  <si>
    <t>REMISION RESPUESTA OFICIO 0263 DE 18 DE FEBRERO DE 2019</t>
  </si>
  <si>
    <t xml:space="preserve"> - Se respondio con el documento No. 2019EE31602, cuyo asunto es: UAECD2019ER15778</t>
  </si>
  <si>
    <t>2019ER15779</t>
  </si>
  <si>
    <t>REMISION RESPUESTA OFICIO 602 DE 24 DE ABRIL DE 2019</t>
  </si>
  <si>
    <t>SE GENERO LA RADICACION 2019-671076
Respondido por: LJIMENEZ
Fecha Respuesta: 27-06-2019</t>
  </si>
  <si>
    <t>2019ER15780</t>
  </si>
  <si>
    <t>REMISION RESPUESTA OFICIO 0662 DE 29 DE MARZO DE 2019</t>
  </si>
  <si>
    <t xml:space="preserve"> - Se respondio con el documento No. 2019EE31622, cuyo asunto es: UAECD2019ER15780</t>
  </si>
  <si>
    <t>2019ER15781</t>
  </si>
  <si>
    <t>REMISION RESPUESTA OFICIO P.1049 DE 10 DE MAYO DE 2019</t>
  </si>
  <si>
    <t>SE GENERO LA RADICACION 2019-671131
Respondido por: LJIMENEZ
Fecha Respuesta: 27-06-2019</t>
  </si>
  <si>
    <t>2019ER15782</t>
  </si>
  <si>
    <t>REMISION RESPUESTA OFICIO 1133 DE 30 DE ABRIL DE 2019</t>
  </si>
  <si>
    <t xml:space="preserve"> - Se respondio con el documento No. 2019EE30899, cuyo asunto es: UAECD 2019ER15782</t>
  </si>
  <si>
    <t>2019ER15783</t>
  </si>
  <si>
    <t>REMISION RESPUESTA OFICIO 4923 DE 29 DE OCTUBRE DE 2018</t>
  </si>
  <si>
    <t>SE GENERO LA RADICACION 2019-671301
RESPONDIDO POR: LJIMENEZ
FECHA RESPUESTA: 27-06-2019</t>
  </si>
  <si>
    <t>2019ER15784</t>
  </si>
  <si>
    <t>REMISION RESPUESTA OFICIO 1082 DE 30 DE ABRIL DE 2019</t>
  </si>
  <si>
    <t>SE GENERO LA RADICACION 2019-671421
Respondido por: LJIMENEZ
Fecha Respuesta: 27-06-2019</t>
  </si>
  <si>
    <t>2019ER15785</t>
  </si>
  <si>
    <t>REMISION RESPUESTA OFICIO 634 DE 5 DE ABRIL DE 2019</t>
  </si>
  <si>
    <t xml:space="preserve"> - Se respondio con el documento No. 2019EE31993, cuyo asunto es: UAECD2019ER15785</t>
  </si>
  <si>
    <t>2019ER15786</t>
  </si>
  <si>
    <t>REMISION RESPUESTA OFICIO 0640 DE 29 DE ABRIL DE 2019</t>
  </si>
  <si>
    <t xml:space="preserve"> - Se respondio con el documento No. 2019EE31596, cuyo asunto es: UAECD2019ER15786</t>
  </si>
  <si>
    <t>2019ER15788</t>
  </si>
  <si>
    <t>RESPUESTA OFICIO NO. 0793 DE 13 DE MAYO DE 2019</t>
  </si>
  <si>
    <t>SE GENERO LA RADICACION 2019-671577
Respondido por: LJIMENEZ
Fecha Respuesta: 27-06-2019</t>
  </si>
  <si>
    <t>2019ER15789</t>
  </si>
  <si>
    <t>RESPUESTA OFICIO NO. 0905 DE 11 DE ABRIL DE 2019</t>
  </si>
  <si>
    <t xml:space="preserve"> - Se respondio con el documento No. 2019EE31597, cuyo asunto es: UAECD2019ER15789</t>
  </si>
  <si>
    <t>2019ER15790</t>
  </si>
  <si>
    <t>RESPUESTA OFICIO NO. 0455 DE 04 DE MARZOL DE 2019</t>
  </si>
  <si>
    <t>SE GENERO LA RADICACION 2019-671736
Respondido por: LJIMENEZ
Fecha Respuesta: 27-06-2019</t>
  </si>
  <si>
    <t>2019ER15791</t>
  </si>
  <si>
    <t>RESPUESTA OFICIO NO. 1332 DE 22 DE MAYO DE 2019</t>
  </si>
  <si>
    <t xml:space="preserve"> - Se respondio con el documento No. 2019EE31621, cuyo asunto es: UAECD2019ER15791</t>
  </si>
  <si>
    <t>2019ER15792</t>
  </si>
  <si>
    <t>RESPUESTA OFICIO NO. 1141 DE 10 DE MAYO DE 2019</t>
  </si>
  <si>
    <t>SE GENERO LA RADICACION 2019-662370
Respondido por: LJIMENEZ
Fecha Respuesta: 25-06-2019</t>
  </si>
  <si>
    <t>2019ER15793</t>
  </si>
  <si>
    <t>RESPUESTA OFICIO NO. 1073 / 11001-31-03-017-2015-00867-00 DE 15 DE MAYO DE 2019</t>
  </si>
  <si>
    <t xml:space="preserve"> - Se respondio con el documento No. 2019EE31600, cuyo asunto es: UAECD2019ER15793</t>
  </si>
  <si>
    <t>2019ER15794</t>
  </si>
  <si>
    <t>RESPUESTA OFICIO NO. 1478 DE 24 DE ABRIL DE 2019</t>
  </si>
  <si>
    <t>SE GENERO LA RADICACION 2019-671883
Respondido por: LJIMENEZ
Fecha Respuesta: 27-06-2019</t>
  </si>
  <si>
    <t>2019ER15795</t>
  </si>
  <si>
    <t>RESPUESTA OFICIO NO. 972 DE 27 DE MARZO DE 2019</t>
  </si>
  <si>
    <t xml:space="preserve"> - Se respondio con el documento No. 2019EE32004, cuyo asunto es: UAECD2019ER15795</t>
  </si>
  <si>
    <t>2019ER15796</t>
  </si>
  <si>
    <t>RESPUESTA OFICIO NO. 1143 DE 30 DE ABRIL DE 2019</t>
  </si>
  <si>
    <t>SE GENERO LA RADICACION 2019-672616
Respondido por: LJIMENEZ
Fecha Respuesta: 27-06-2019</t>
  </si>
  <si>
    <t>2019ER15797</t>
  </si>
  <si>
    <t>RESPUESTA OFICIO NO. 906 DE 25 DE ABRIL DE 2019</t>
  </si>
  <si>
    <t>SE GENERO LA RADICACION 2019-672687
Respondido por: LJIMENEZ
Fecha Respuesta: 27-06-2019</t>
  </si>
  <si>
    <t>2019ER15798</t>
  </si>
  <si>
    <t>RESPUESTA OFICIO NO. 1133 DE 3 DE MAYO DE 2019</t>
  </si>
  <si>
    <t>SE GENERO LA RADICACION 2019-672751
Respondido por: LJIMENEZ
Fecha Respuesta: 27-06-2019</t>
  </si>
  <si>
    <t>2019ER15799</t>
  </si>
  <si>
    <t>RESPUESTA OFICIO NO. 1506 DE 20 DE MARZO DE 2019</t>
  </si>
  <si>
    <t xml:space="preserve"> - Se respondio con el documento No. 2019EE31601, cuyo asunto es: UAECD2019ER15799</t>
  </si>
  <si>
    <t>2019ER15800</t>
  </si>
  <si>
    <t>RESPUESTA OFICIO NO. 2002 DE 14 DE MAYO DE 2019</t>
  </si>
  <si>
    <t xml:space="preserve"> - Se respondio con el documento No. 2019EE30897, cuyo asunto es: UAECD2019ER15800</t>
  </si>
  <si>
    <t>2019ER15801</t>
  </si>
  <si>
    <t>RESPUESTA OFICIO NO. 3357 DE 22 DE MAYO DE 2019</t>
  </si>
  <si>
    <t>SE GENERO LA RADICACION 2019-672863
Respondido por: LJIMENEZ
Fecha Respuesta: 27-06-2019</t>
  </si>
  <si>
    <t>2019ER15802</t>
  </si>
  <si>
    <t>RESPUESTA OFICIO NO. 0726 DE 28 DE FEBRERO DE 2019</t>
  </si>
  <si>
    <t>SE GENERO LA RADICACION 2019-673025
Respondido por: LJIMENEZ
Fecha Respuesta: 27-06-2019</t>
  </si>
  <si>
    <t>2019ER15803</t>
  </si>
  <si>
    <t>RESPUESTA OFICIO NO. 00361 DE 18 DE FEBRERO DE 2019</t>
  </si>
  <si>
    <t>SE GENERO LA RADICACION 2019-673123
Respondido por: LJIMENEZ
Fecha Respuesta: 27-06-2019</t>
  </si>
  <si>
    <t>2019ER15804</t>
  </si>
  <si>
    <t>RESPUESTA OFICIO NO. 2705 DE 14 DE NOVIEMBRE DE 2017</t>
  </si>
  <si>
    <t xml:space="preserve"> - Se respondio con el documento No. 2019EE32006, cuyo asunto es: UAECD 2019ER15804 DEL 22/06/2019</t>
  </si>
  <si>
    <t>2019ER15805</t>
  </si>
  <si>
    <t>RESPUESTA OFICIO NO. 2281 DE 07 DE MAYO DE 2019</t>
  </si>
  <si>
    <t xml:space="preserve"> - Se respondio con el documento No. 2019EE32008, cuyo asunto es: UAECD2019ER15805 DEL 22/06/2019</t>
  </si>
  <si>
    <t>2019ER15806</t>
  </si>
  <si>
    <t>RESPUESTA OFICIO NO. 0686 DE 06 DE MAYO DE 2019</t>
  </si>
  <si>
    <t>SE GENERO LA RADICACION 2019-673621
Respondido por: LJIMENEZ
Fecha Respuesta: 27-06-2019</t>
  </si>
  <si>
    <t>2019ER15807</t>
  </si>
  <si>
    <t>RESPUESTA OFICIO NO. 1274 DE 013DE MAYO DE 2019</t>
  </si>
  <si>
    <t>SE GENERO LA RADICACION 2019-674006
Respondido por: LJIMENEZ
Fecha Respuesta: 27-06-2019</t>
  </si>
  <si>
    <t>2019ER15808</t>
  </si>
  <si>
    <t>RESPUESTA OFICIO NO. 3071 DE 10 DE MAYO DE 2019</t>
  </si>
  <si>
    <t>SE GENERA RADICACION 2019-671459
Respondido por: MSANDOVAL
Fecha Respuesta: 27-06-2019</t>
  </si>
  <si>
    <t>2019ER15809</t>
  </si>
  <si>
    <t>RESPUESTA OFICIO NO. 19-00335 DE 15 DE FEBRERO DE 2019</t>
  </si>
  <si>
    <t xml:space="preserve"> - Se respondio con el documento No. 2019EE32268, cuyo asunto es: UAECD 2019ER15809</t>
  </si>
  <si>
    <t>2019ER15811</t>
  </si>
  <si>
    <t>TRASLADO DERECHO DE PETICION RADICADO 2019ER10257 UAECD</t>
  </si>
  <si>
    <t>ES INFORMATIVO
Respondido por: A51607970
Fecha Respuesta: 11-07-2019</t>
  </si>
  <si>
    <t>2019ER15815</t>
  </si>
  <si>
    <t xml:space="preserve"> - Se respondio con el documento No. 2019EE32799, cuyo asunto es: UAECD 2019ER15815</t>
  </si>
  <si>
    <t>2019ER15816</t>
  </si>
  <si>
    <t>2019EE32805
Respondido por: NOCHOA
Fecha Respuesta: 04-07-2019</t>
  </si>
  <si>
    <t>2019ER15817</t>
  </si>
  <si>
    <t>2019ER15818</t>
  </si>
  <si>
    <t>2019ER15819</t>
  </si>
  <si>
    <t>2019ER15820</t>
  </si>
  <si>
    <t>2019ER15821</t>
  </si>
  <si>
    <t>2019ER15823</t>
  </si>
  <si>
    <t>TRASLADO SOLICTUD 2019ER66467 JORGE VIBRAN GUERRERO BERNAL</t>
  </si>
  <si>
    <t xml:space="preserve"> - Se respondio con el documento No. 2019EE33442, cuyo asunto es: ACLARACION INFORMACION PREDIOS AAA0151ZLAW Y AAA0060ZJMS</t>
  </si>
  <si>
    <t>2019ER15825</t>
  </si>
  <si>
    <t>MINISTERIO DE DEFENSA POLICIA NACIONAL - SUBIN GRUIJ 25.10</t>
  </si>
  <si>
    <t>SE TRANSFIERE AL CENTRO DE DOCUMENTACION PARA DAR TRAMITE
Respondido por: NPASTRAN
Fecha Respuesta: 25-06-2019</t>
  </si>
  <si>
    <t>2019ER15826</t>
  </si>
  <si>
    <t>SE DIO RESPUESTA CON EL EE 32525 DEL 03-07-2019
Respondido por: ECARABALLO
Fecha Respuesta: 04-07-2019</t>
  </si>
  <si>
    <t>2019ER15827</t>
  </si>
  <si>
    <t>SE DIO RESPUESTA CON EL EE 32534 DEL 03-07-2019
Respondido por: ECARABALLO
Fecha Respuesta: 04-07-2019</t>
  </si>
  <si>
    <t>2019ER15828</t>
  </si>
  <si>
    <t>SOLICITUD CAMBIO DESTINO ECONOMICO RAD. IDIGER 2019ER10419</t>
  </si>
  <si>
    <t xml:space="preserve"> - Se respondio con el documento No. 2019EE33003, cuyo asunto es: CORDIS 2019ER15828 RADICACION 2019-700733</t>
  </si>
  <si>
    <t>2019ER15836</t>
  </si>
  <si>
    <t>REMISION DOCUMENTOS PARA DAR ALCANCE AL RADICADO 2019ER11227 - MODIFICACION DE LA CATEGORIZACION Y DEL AVALUO</t>
  </si>
  <si>
    <t xml:space="preserve"> - Se respondio con el documento No. 2019EE32997, cuyo asunto es: CORDIS 2019ER15836 OFICIO</t>
  </si>
  <si>
    <t>2019ER15850</t>
  </si>
  <si>
    <t>ENVIO RESPUESTA AL RADICADO 20195260643752</t>
  </si>
  <si>
    <t>RECIBIDO POR SDQS 696022019, SE DIO RESPUESTA CON LOS CORDIS 2019EE14359 Y 2019EE14362
Respondido por: LSANDOVAL
Fecha Respuesta: 05-07-2019</t>
  </si>
  <si>
    <t>2019ER15849</t>
  </si>
  <si>
    <t>SE GENERO LA RADICACION 2019-687496
Respondido por: LJIMENEZ
Fecha Respuesta: 02-07-2019</t>
  </si>
  <si>
    <t>2019ER15865</t>
  </si>
  <si>
    <t xml:space="preserve"> -- Se responde temporalmente (no se cierra) con el documento No. 2019EE30931, cuyo asunto es: CORDIS 2019ER15865 SE DA  - Se respondio con el documento No. 2019EE30933, cuyo asunto es: CORDIS 2019ER15865 SE DA TRASLADO A SDP</t>
  </si>
  <si>
    <t>2019ER15867</t>
  </si>
  <si>
    <t>SOLICITUD DE ACLARACION PARA LA OFICINA DE REGISTRO DE INSTRUMENTOS PUBLICOS DE BOGOTA ZONA NORTE</t>
  </si>
  <si>
    <t>SE TRASLADA A SIE- FOLIO 050N20110349 CON ANOTACION PLUSVALIA, REGISTRO HIPOTECA DEVUELTO POR SNR. SOLICITA ACLARACIÓN PARA SNR
Respondido por: LSANDOVAL
Fecha Respuesta: 04-07-2019</t>
  </si>
  <si>
    <t>2019ER15869</t>
  </si>
  <si>
    <t>SE DA TRASLADO A LA SIFJ- LA SOLICITUD HABLA DE UN PREDIO EN QUE SE INCORPORA SIN FOLIO Y LUEGO SE INCLUYE UN FOLIO QUE EL USUARIO AFIRMA QUE SE CAMBIO
Respondido por: MSANDOVAL
Fecha Respuesta: 26-06-2019</t>
  </si>
  <si>
    <t>2019ER15870</t>
  </si>
  <si>
    <t>TRASLADO RADICADO 2019ER66228 - VERIFICACION AVALUO - ROSA MARIA VARGAS DE PRIETO</t>
  </si>
  <si>
    <t xml:space="preserve"> - Se respondio con el documento No. 2019EE32059, cuyo asunto es: 2019ER15870 SE INFORMA SOLICITUD SIN OFICIO INICIAL</t>
  </si>
  <si>
    <t>2019ER15872</t>
  </si>
  <si>
    <t>TRASLADO RADICADO 2019EE66389 DOMINGA ALARCO POBLADOR INFORMACION DEL AVALUO</t>
  </si>
  <si>
    <t xml:space="preserve"> - Se respondio con el documento No. 2019EE32065, cuyo asunto es: 2019ER15872 SE INFORMA SOLICITUD SIN PETICIÓN INICIAL</t>
  </si>
  <si>
    <t>2019ER15876</t>
  </si>
  <si>
    <t>SOLICITUD INFORME DEFENSOR DEL CIUDADANO</t>
  </si>
  <si>
    <t xml:space="preserve">
SE ASIGNA A LA FUNCIONARIA ADA CRISTINA MELO PARA SU RESPECTIVO TRAMITE
Respondido por: DIAMAYA
Fecha Respuesta: 28-06-2019</t>
  </si>
  <si>
    <t>2019ER15877</t>
  </si>
  <si>
    <t>SOLICITUD RECONSIDERACION</t>
  </si>
  <si>
    <t xml:space="preserve"> - Se respondio con el documento No. 2019EE31772, cuyo asunto es: 2019ER15877 SEW INFORMA SE REQUIERE OFICIO INICIAL PARA CONTINUAR EL TRÁMITE</t>
  </si>
  <si>
    <t>2019ER15878</t>
  </si>
  <si>
    <t>SE GENERO LA RADICACION 2019-687528
Respondido por: LJIMENEZ
Fecha Respuesta: 02-07-2019</t>
  </si>
  <si>
    <t>2019ER15879</t>
  </si>
  <si>
    <t xml:space="preserve"> - Se respondio con el documento No. 2019EE33024, cuyo asunto es: UAECD2019ER15879</t>
  </si>
  <si>
    <t>2019ER15880</t>
  </si>
  <si>
    <t>2019ER15884</t>
  </si>
  <si>
    <t>2019ER15883</t>
  </si>
  <si>
    <t xml:space="preserve"> - Se respondio con el documento No. 2019EE31222, cuyo asunto es: RADICACION 2019-671337-CAMBIO DE NOMBRE</t>
  </si>
  <si>
    <t>2019ER15886</t>
  </si>
  <si>
    <t>PROCESO EJECUTIVO POR JURISDICCION COACTIVA  0220A</t>
  </si>
  <si>
    <t>SE REASIGNA FUNCIONARIO
Respondido por: JRAMOS
Fecha Respuesta: 09-07-2019</t>
  </si>
  <si>
    <t>2019ER15887</t>
  </si>
  <si>
    <t>PROCESO EJECUTIVO POR JURISDICCION COACTIVA  04847F</t>
  </si>
  <si>
    <t>2019ER15891</t>
  </si>
  <si>
    <t>2019ER15894</t>
  </si>
  <si>
    <t xml:space="preserve"> - Se respondio con el documento No. 2019EE33658, cuyo asunto es: RESPUESTA A OFICIO 2019ER15894. SE INFORMA QUE DEBE ACREDITA LA CALIDAD EN QUE ACTUA Y SE INFORMA LOS REQUISITOS PARA REV DE AVALUO</t>
  </si>
  <si>
    <t>2019ER15898</t>
  </si>
  <si>
    <t>SE GENERO LA RADICACION 2019-686110
Respondido por: LSANDOVAL
Fecha Respuesta: 02-07-2019</t>
  </si>
  <si>
    <t>2019ER15900</t>
  </si>
  <si>
    <t>LA CHOCITA 1PH</t>
  </si>
  <si>
    <t>SE TRASLADA A LA SIFJ, SOLICITA INFORMACION DE LA CESION TIPO 2-DOTACIONAL PRIVADO (SALON COMUNAL) -INSCRITO CON M.I 50N-1050833.
Respondido por: DCPEREZ
Fecha Respuesta: 08-07-2019</t>
  </si>
  <si>
    <t>2019ER15910</t>
  </si>
  <si>
    <t xml:space="preserve"> -- Se responde temporalmente (no se cierra) con el documento No. 2019EE32013, cuyo asunto es: UAECD 2019ER15910 OFICIO  - Se respondio con el documento No. 2019EE32016, cuyo asunto es: UAECD2019ER15910 OFICIO AL JUZGADO</t>
  </si>
  <si>
    <t>2019ER15915</t>
  </si>
  <si>
    <t>SOLICITUD RESPUESTA DEL RADICADO 2019ER13267</t>
  </si>
  <si>
    <t>SE TRASLADA SOLICITUD A LA SIFJ PARA QUE SE DE RESPUESTA A LA SOLICTUD DE LA ABOGADA IVANNA PAOLA OSORIO QUIEN SOLICITA ASESORIA EN UN CASO
Respondido por: OCASTELLANOS
Fecha Respuesta: 08-07-2019</t>
  </si>
  <si>
    <t>2019ER15916</t>
  </si>
  <si>
    <t>REMISION INFORMACION, DOC CON COPIA PARA LA UAECD</t>
  </si>
  <si>
    <t xml:space="preserve"> - Se respondio con el documento No. 2019EE33084, cuyo asunto es: UAECD 2019ER15916. TR 5 RAD 2019-706683</t>
  </si>
  <si>
    <t>2019ER15918</t>
  </si>
  <si>
    <t>SE GENERO LA RADICACION 2019-687590
Respondido por: LJIMENEZ
Fecha Respuesta: 02-07-2019</t>
  </si>
  <si>
    <t>2019ER15919</t>
  </si>
  <si>
    <t>UNIVERSIDAD CENTRAL</t>
  </si>
  <si>
    <t>SE TRASLADA A LA SIFJ PARA INFORMACIÓN Y FINES PERTINENTES.
Respondido por: DCPEREZ
Fecha Respuesta: 10-07-2019</t>
  </si>
  <si>
    <t>2019ER15922</t>
  </si>
  <si>
    <t xml:space="preserve"> - Se respondio con el documento No. 2019EE32377, cuyo asunto es: UAECD 2019 ER 15922</t>
  </si>
  <si>
    <t>2019ER15923</t>
  </si>
  <si>
    <t xml:space="preserve"> - Se respondio con el documento No. 2019EE32626, cuyo asunto es: 2019ER15923 // LA MODELO</t>
  </si>
  <si>
    <t>2019ER15924</t>
  </si>
  <si>
    <t xml:space="preserve"> - Se respondio con el documento No. 2019EE32353, cuyo asunto es: 2019ER15924 // EL BARNE COMBITA</t>
  </si>
  <si>
    <t>2019ER15925</t>
  </si>
  <si>
    <t>SOLICITUD CERTFICACION MANUAL DE AVALUOS</t>
  </si>
  <si>
    <t>SE TRASLADA SOLICITUD A LA SUBGERENCIA DE INF ECONOMICA PARA QUE SE LE DE RESPUESTA A LA SOLICITUD DE LA USUARIA QUIEN SOLICITA INF DEL AVALUO DESDE EL AÑO 1981 HASTA 2010
RESPONDIDO POR: OCASTELLANOS
FECHA RESPUESTA: 08-07-2019</t>
  </si>
  <si>
    <t>2019ER15926</t>
  </si>
  <si>
    <t xml:space="preserve"> - Se respondio con el documento No. 2019EE32384, cuyo asunto es: 2019ER15926 // EL BARNE COMBITA</t>
  </si>
  <si>
    <t>2019ER15927</t>
  </si>
  <si>
    <t xml:space="preserve"> - Se respondio con el documento No. 2019EE32639, cuyo asunto es: 2019ER15927 // LA MODELO</t>
  </si>
  <si>
    <t>2019ER15929</t>
  </si>
  <si>
    <t xml:space="preserve"> - Se respondio con el documento No. 2019EE32999, cuyo asunto es: 2019ER15929 // PICOTA BOGOTA</t>
  </si>
  <si>
    <t>2019ER15930</t>
  </si>
  <si>
    <t xml:space="preserve"> - Se respondio con el documento No. 2019EE32665, cuyo asunto es: 2019ER15930 // SOGAMOSO BOYACÁ</t>
  </si>
  <si>
    <t>2019ER15931</t>
  </si>
  <si>
    <t xml:space="preserve"> - Se respondio con el documento No. 2019EE32383, cuyo asunto es: 2019ER15931 // EL BARNE COMBITA</t>
  </si>
  <si>
    <t>2019ER15932</t>
  </si>
  <si>
    <t xml:space="preserve"> - Se respondio con el documento No. 2019EE32072, cuyo asunto es: 2019ER15932</t>
  </si>
  <si>
    <t>2019ER15934</t>
  </si>
  <si>
    <t>CONJUNTO RESIDENCIAL CASAS DEL ESTE</t>
  </si>
  <si>
    <t>SE TRASLADA SOLICITUD A LA GERENCIA DE INF CATASTRAL PARA QUE SE DE RESPUESTA A LA SOLICITUD DE LA SRA BEATRIZ SABOGAL PARA EL TEMA DE NOMENCLATURA DEL CONJUNTO RESIDENCIAL CASAS DEL ESTE
Respondido por: OCASTELLANOS
Fecha Respuesta: 08-07-2019</t>
  </si>
  <si>
    <t>2019ER15936</t>
  </si>
  <si>
    <t xml:space="preserve"> - Se respondio con el documento No. 2019EE33017, cuyo asunto es: UAECD2019ER15936</t>
  </si>
  <si>
    <t>2019ER15937</t>
  </si>
  <si>
    <t xml:space="preserve"> - Se respondio con el documento No. 2019EE32794, cuyo asunto es: UAECD 2019ER15937</t>
  </si>
  <si>
    <t>2019ER15938</t>
  </si>
  <si>
    <t>SOLICITUD COPIA AUTENTICA</t>
  </si>
  <si>
    <t>SE TRANSFIERE AL GRUPO DE NOTIFICACIONES
Respondido por: NPASTRAN
Fecha Respuesta: 05-07-2019</t>
  </si>
  <si>
    <t>2019ER15947</t>
  </si>
  <si>
    <t xml:space="preserve"> - Se respondio con el documento No. 2019EE32789, cuyo asunto es: UAECD 2019ER15947</t>
  </si>
  <si>
    <t>2019ER15954</t>
  </si>
  <si>
    <t xml:space="preserve"> - Se respondio con el documento No. 2019EE33020, cuyo asunto es: UAECD2019ER15954</t>
  </si>
  <si>
    <t>2019ER15955</t>
  </si>
  <si>
    <t xml:space="preserve"> - Se respondio con el documento No. 2019EE32791, cuyo asunto es: UAECD 2019ER15955</t>
  </si>
  <si>
    <t>2019ER15956</t>
  </si>
  <si>
    <t xml:space="preserve"> - Se respondio con el documento No. 2019EE32792, cuyo asunto es: UAECD 2019ER15956</t>
  </si>
  <si>
    <t>2019ER15957</t>
  </si>
  <si>
    <t xml:space="preserve"> - Se respondio con el documento No. 2019EE33023, cuyo asunto es: UAECD2019ER15957</t>
  </si>
  <si>
    <t>2019ER15958</t>
  </si>
  <si>
    <t xml:space="preserve"> - Se respondio con el documento No. 2019EE33021, cuyo asunto es: UAECD2019ER15958</t>
  </si>
  <si>
    <t>2019ER15961</t>
  </si>
  <si>
    <t>CITACION A AUDIENCIA PUBLICA</t>
  </si>
  <si>
    <t xml:space="preserve"> - Se respondio con el documento No. 2019EE31193, cuyo asunto es: UAECD 2019ER15961</t>
  </si>
  <si>
    <t>2019ER15962</t>
  </si>
  <si>
    <t xml:space="preserve"> - Se respondio con el documento No. 2019EE33025, cuyo asunto es: UAECD2019ER115962</t>
  </si>
  <si>
    <t>2019ER15963</t>
  </si>
  <si>
    <t xml:space="preserve"> - Se respondio con el documento No. 2019EE32819, cuyo asunto es: UAECD 2019ER15963</t>
  </si>
  <si>
    <t>2019ER15965</t>
  </si>
  <si>
    <t>2019EE32820
Respondido por: NOCHOA
Fecha Respuesta: 05-07-2019</t>
  </si>
  <si>
    <t>2019ER15966</t>
  </si>
  <si>
    <t>2019ER15967</t>
  </si>
  <si>
    <t>SE DIO RESPUESTA CON EL EE 32547 DEL 03-07-2019
Respondido por: ECARABALLO
Fecha Respuesta: 04-07-2019</t>
  </si>
  <si>
    <t>2019ER15968</t>
  </si>
  <si>
    <t xml:space="preserve"> - Se respondio con el documento No. 2019EE32421, cuyo asunto es: UAECD 2019ER15968</t>
  </si>
  <si>
    <t>2019ER15969</t>
  </si>
  <si>
    <t xml:space="preserve"> - Se respondio con el documento No. 2019EE32423, cuyo asunto es: UAECD 2019ER15969</t>
  </si>
  <si>
    <t>2019ER15973</t>
  </si>
  <si>
    <t xml:space="preserve"> - Se respondio con el documento No. 2019EE32441, cuyo asunto es: UAECD 2019ER15973</t>
  </si>
  <si>
    <t>2019ER15974</t>
  </si>
  <si>
    <t xml:space="preserve"> - Se respondio con el documento No. 2019EE32457, cuyo asunto es: UAECD 2019ER15974</t>
  </si>
  <si>
    <t>2019ER15975</t>
  </si>
  <si>
    <t xml:space="preserve"> - Se respondio con el documento No. 2019EE32467, cuyo asunto es: UAECD 2019ER15975</t>
  </si>
  <si>
    <t>2019ER15976</t>
  </si>
  <si>
    <t xml:space="preserve"> - Se respondio con el documento No. 2019EE32283, cuyo asunto es: UAECD 2019 ER 15976</t>
  </si>
  <si>
    <t>2019ER15977</t>
  </si>
  <si>
    <t xml:space="preserve"> - Se respondio con el documento No. 2019EE32274, cuyo asunto es: NOTIFICACION PERSONAL 2018-1597768</t>
  </si>
  <si>
    <t>2019ER15978</t>
  </si>
  <si>
    <t xml:space="preserve"> - Se respondio con el documento No. 2019EE32352, cuyo asunto es: UAECD 2019 ER 15978</t>
  </si>
  <si>
    <t>2019ER15984</t>
  </si>
  <si>
    <t xml:space="preserve"> - Se respondio con el documento No. 2019EE40072, cuyo asunto es: 2019ER15984// ACT JURI BANCOLOMBIA</t>
  </si>
  <si>
    <t>2019ER15985</t>
  </si>
  <si>
    <t xml:space="preserve"> - Se respondio con el documento No. 2019EE33690, cuyo asunto es: 2019ER15985 // DERECHO DE PETICIÓN // ANEXO 1 CD</t>
  </si>
  <si>
    <t>2019ER15987</t>
  </si>
  <si>
    <t>TRASLADO  SOLICITUD DE DATOS PREDIALES Y CATASTRALES DE LOS INMUEBLES UBICADOS EN L ARESERVA FORESTAL PROTECTORA BOSQUE ORIENTAL DE BOGOTA</t>
  </si>
  <si>
    <t>2019ER15998</t>
  </si>
  <si>
    <t>SE DA TRASLADO A LA GERENCIA CATASTRAL SE SOLICITA INFORMACION SOBRE LOS PREDIOS DEL CENTRO COMERCIAL SOCIAL EL RESTREPO
Respondido por: MSANDOVAL
Fecha Respuesta: 27-06-2019</t>
  </si>
  <si>
    <t>2019ER16002</t>
  </si>
  <si>
    <t>RESPUESTA OFICIO 1068 DE 13  MAYO DE 2019</t>
  </si>
  <si>
    <t>SE GENERO LA RADICACION 2019-671020
Respondido por: LJIMENEZ
Fecha Respuesta: 27-06-2019</t>
  </si>
  <si>
    <t>2019ER16004</t>
  </si>
  <si>
    <t>RESPUESTA OFICIO 978 / 11001-31-03- 017-2015-00727-00 DE 06 MAYO DE 2019</t>
  </si>
  <si>
    <t xml:space="preserve"> - Se respondio con el documento No. 2019EE31619, cuyo asunto es: UAECD2019ER16004</t>
  </si>
  <si>
    <t>2019ER16006</t>
  </si>
  <si>
    <t>SE GENERO LA RADICACION 2019-671010
Respondido por: LJIMENEZ
Fecha Respuesta: 27-06-2019</t>
  </si>
  <si>
    <t>2019ER16014</t>
  </si>
  <si>
    <t>RESPUESTA A SU OFICIO 1074 DE 04-04-2019</t>
  </si>
  <si>
    <t>SE GENERO LA RADICACION 2019-687826
Respondido por: LJIMENEZ
Fecha Respuesta: 02-07-2019</t>
  </si>
  <si>
    <t>2019ER16015</t>
  </si>
  <si>
    <t>RESPUESTA A SU OFICIO 0835 DEL 26-04-2019</t>
  </si>
  <si>
    <t>SE GENERO LA RADICACION 2019-687638
Respondido por: LJIMENEZ
Fecha Respuesta: 02-07-2019</t>
  </si>
  <si>
    <t>2019ER16016</t>
  </si>
  <si>
    <t>RESPUESTA A SU OFICIO 1188 DEL 13/05/2019</t>
  </si>
  <si>
    <t>SE GENERO LA RADICACION 2019-689464
Respondido por: LJIMENEZ
Fecha Respuesta: 03-07-2019</t>
  </si>
  <si>
    <t>2019ER16018</t>
  </si>
  <si>
    <t>RESPUESTA A SU OFICIO 1342</t>
  </si>
  <si>
    <t xml:space="preserve"> - Se respondio con el documento No. 2019EE32269, cuyo asunto es: UAECD2019ER16018</t>
  </si>
  <si>
    <t>2019ER16019</t>
  </si>
  <si>
    <t>RESPUESTA A SU OFICIO 0659</t>
  </si>
  <si>
    <t>SE GENERO LA RADICACION 2019-689465
Respondido por: LJIMENEZ
Fecha Respuesta: 03-07-2019</t>
  </si>
  <si>
    <t>2019ER16020</t>
  </si>
  <si>
    <t>RESPUESTA A SU OFICIO 1190</t>
  </si>
  <si>
    <t>SE GENERO LA RADICACION 2019-689466
Respondido por: LJIMENEZ
Fecha Respuesta: 03-07-2019</t>
  </si>
  <si>
    <t>2019ER16021</t>
  </si>
  <si>
    <t>RESPUESTA A SU OFICIO 1831</t>
  </si>
  <si>
    <t>SE GENERO LA RADICACION 2019-689469
Respondido por: LJIMENEZ
Fecha Respuesta: 03-07-2019</t>
  </si>
  <si>
    <t>2019ER16022</t>
  </si>
  <si>
    <t>RESPUESTA A SU OFICIO 2388</t>
  </si>
  <si>
    <t xml:space="preserve"> - Se respondio con el documento No. 2019EE32272, cuyo asunto es: UAECD2019ER16022</t>
  </si>
  <si>
    <t>2019ER16023</t>
  </si>
  <si>
    <t>RESPUESTA A SU OFICIO 2185</t>
  </si>
  <si>
    <t>SE GENERO LA RADICACION 2019-689474
Respondido por: LJIMENEZ
Fecha Respuesta: 03-07-2019</t>
  </si>
  <si>
    <t>2019ER16024</t>
  </si>
  <si>
    <t>RESPUESTA A SU OFICIO 01391</t>
  </si>
  <si>
    <t>SE GENERO LA RADICACION 2019-689477
Respondido por: LJIMENEZ
Fecha Respuesta: 03-07-2019</t>
  </si>
  <si>
    <t>2019ER16025</t>
  </si>
  <si>
    <t>RESPUESTA A SU OFICIO 1772</t>
  </si>
  <si>
    <t xml:space="preserve"> - Se respondio con el documento No. 2019EE32276, cuyo asunto es: UAECD2019ER16025</t>
  </si>
  <si>
    <t>2019ER16026</t>
  </si>
  <si>
    <t>RESPUESTA A SU OFICIO 1136</t>
  </si>
  <si>
    <t>SE GENERO LA RADICACION 2019-671009
Respondido por: LJIMENEZ
Fecha Respuesta: 27-06-2019</t>
  </si>
  <si>
    <t>2019ER16027</t>
  </si>
  <si>
    <t>RESPUESTA A SU OFICIO 2165</t>
  </si>
  <si>
    <t>SE GENERO LA RADICACION 2019-689489
Respondido por: LJIMENEZ
Fecha Respuesta: 03-07-2019</t>
  </si>
  <si>
    <t>2019ER16028</t>
  </si>
  <si>
    <t>RESPUESTA A SU OFICIO 0618</t>
  </si>
  <si>
    <t>SE GENERO LA RADICACION 2019-689495
Respondido por: LJIMENEZ
Fecha Respuesta: 03-07-2019</t>
  </si>
  <si>
    <t>2019ER16029</t>
  </si>
  <si>
    <t>RESPUESTA A SU OFICIO 1176</t>
  </si>
  <si>
    <t xml:space="preserve"> - Se respondio con el documento No. 2019EE32371, cuyo asunto es: CORDIS 2019ER16029 OFICIO</t>
  </si>
  <si>
    <t>2019ER16030</t>
  </si>
  <si>
    <t>RESPUESTA A SU OFICIO 0383</t>
  </si>
  <si>
    <t xml:space="preserve"> - Se respondio con el documento No. 2019EE32382, cuyo asunto es: CORDIS 2019ER16030 OFICIO</t>
  </si>
  <si>
    <t>2019ER16033</t>
  </si>
  <si>
    <t>RESPUESTA A SU OFICIO 019-1309</t>
  </si>
  <si>
    <t xml:space="preserve"> - Se respondio con el documento No. 2019EE32511, cuyo asunto es: CORDIS 2019ER16033 OFICIO</t>
  </si>
  <si>
    <t>2019ER16034</t>
  </si>
  <si>
    <t>RESPUESTA A SU OFICIO 0619</t>
  </si>
  <si>
    <t>SE GENERA LA RADICACION 2019-690224
Respondido por: MSANDOVAL
Fecha Respuesta: 03-07-2019</t>
  </si>
  <si>
    <t>2019ER16035</t>
  </si>
  <si>
    <t>RESPUESTA A SU OFICIO 2772</t>
  </si>
  <si>
    <t>SE GENERO LA RADICACION 2019-690226
Respondido por: LSANDOVAL
Fecha Respuesta: 03-07-2019</t>
  </si>
  <si>
    <t>2019ER16036</t>
  </si>
  <si>
    <t>RESPUESTA A SU OFICIO 0903</t>
  </si>
  <si>
    <t xml:space="preserve"> - Se respondio con el documento No. 2019EE32495, cuyo asunto es: RESPUESTA OFICIO 0903 DEL JUZGADO 32, SE ADJUNTA COPIA RESPUESTA 2019EE28352.</t>
  </si>
  <si>
    <t>2019ER16037</t>
  </si>
  <si>
    <t>RESPUESTA A SU OFICIO 18-3912</t>
  </si>
  <si>
    <t xml:space="preserve"> - Se respondio con el documento No. 2019EE32491, cuyo asunto es: RESPUESTA OFICIO 18-3912 JUZGADO 43.SE ADJUNTA CORDIS 2019EE23627|</t>
  </si>
  <si>
    <t>2019ER16038</t>
  </si>
  <si>
    <t>TRASLADO SOLICITUD 8002019ER10215</t>
  </si>
  <si>
    <t>SE DA TRASLADO A LA SIFJ- SE SOLICITA INFORMACION DE UN PREDIO QUE NO SE ENCONTRO CON LA NOMENCLATURA MENSIONADA
Respondido por: MSANDOVAL
Fecha Respuesta: 27-06-2019</t>
  </si>
  <si>
    <t>2019ER16050</t>
  </si>
  <si>
    <t>DESLINDE Y AMOJONAMIENTO</t>
  </si>
  <si>
    <t xml:space="preserve"> - Se respondio con el documento No. 2019EE33535, cuyo asunto es: UAECD 2019ER16050- SOLICITUD DE INFORMACION PROCESO DE DESLINDE Y AMOJONAMIENTO</t>
  </si>
  <si>
    <t>2019ER16051</t>
  </si>
  <si>
    <t>SE REASIGNA AL AREA COMERCIAL
Respondido por: NPASTRAN
Fecha Respuesta: 05-07-2019</t>
  </si>
  <si>
    <t>2019ER16056</t>
  </si>
  <si>
    <t>TRASLADO RADICICADO 2019ER66028 LEONEL PEDRAZA TORRES RELIQUIDACION DEL AVALUO CATASTRAL</t>
  </si>
  <si>
    <t xml:space="preserve"> - Se respondio con el documento No. 2019EE31501, cuyo asunto es: RADICACION 2019-607402 ADICION DOCUMENTOS TRASLADO SHD 2019ER66028 / 2019EE123865</t>
  </si>
  <si>
    <t>2019ER16057</t>
  </si>
  <si>
    <t>BULEVAR 42</t>
  </si>
  <si>
    <t xml:space="preserve"> - Se respondio con el documento No. 2019EE31690, cuyo asunto es: CERTIFICACIÓN NOMENCLATURA PH</t>
  </si>
  <si>
    <t>2019ER16066</t>
  </si>
  <si>
    <t>SE GENERA LA RAD 2019-698172 TR 71 CERT MANUALES DE CONSERV
Respondido por: OCASTELLANOS
Fecha Respuesta: 04-07-2019</t>
  </si>
  <si>
    <t>2019ER16068</t>
  </si>
  <si>
    <t>TRASLADO RADICADO 2019ER64726 JOSE ANGEL ALDANA VIVAS</t>
  </si>
  <si>
    <t xml:space="preserve"> - Se respondio con el documento No. 2019EE31503, cuyo asunto es: RADICACION 2019-675764</t>
  </si>
  <si>
    <t>2019ER16081</t>
  </si>
  <si>
    <t xml:space="preserve"> - Se respondio con el documento No. 2019EE32821, cuyo asunto es: UAECD 2019ER16081</t>
  </si>
  <si>
    <t>2019ER16082</t>
  </si>
  <si>
    <t>SOLICITUD UNIFICACION DE CHIPS</t>
  </si>
  <si>
    <t xml:space="preserve"> - Se respondio con el documento No. 2019EE33341, cuyo asunto es: UAECD 2019ER16082. DERECHO DE PETICIÓN DE UNIFICACION DE LOTE CON VIVIENDA</t>
  </si>
  <si>
    <t>2019ER16083</t>
  </si>
  <si>
    <t xml:space="preserve"> - Se respondio con el documento No. 2019EE33013, cuyo asunto es: UAECD 2019ER16083</t>
  </si>
  <si>
    <t>2019ER16084</t>
  </si>
  <si>
    <t>SOLICITUD CERTIFICADION DE BIENES E INMUEBLES</t>
  </si>
  <si>
    <t xml:space="preserve"> - Se respondio con el documento No. 2019EE33015, cuyo asunto es: UAECD 2019ER16084</t>
  </si>
  <si>
    <t>2019ER16085</t>
  </si>
  <si>
    <t>OFICIO NO. EE27205 DEL 04-06-2019 PROCESO RESOLUCION CONJUNTA IGAC221 DEL 21/02/2018</t>
  </si>
  <si>
    <t>2019ER16087</t>
  </si>
  <si>
    <t>SE GENERA LA RAD 2019-698214 TR 71 CERT MANUALES DE CONSERV
Respondido por: OCASTELLANOS
Fecha Respuesta: 04-07-2019</t>
  </si>
  <si>
    <t>2019ER16094</t>
  </si>
  <si>
    <t xml:space="preserve"> - Se respondio con el documento No. 2019EE32262, cuyo asunto es: UAECD 2019 ER 16094</t>
  </si>
  <si>
    <t>2019ER16095</t>
  </si>
  <si>
    <t xml:space="preserve"> - Se respondio con el documento No. 2019EE32464, cuyo asunto es: UAECD 2019ER16095</t>
  </si>
  <si>
    <t>2019ER16096</t>
  </si>
  <si>
    <t xml:space="preserve"> - Se respondio con el documento No. 2019EE32473, cuyo asunto es: UAECD 2019ER16096</t>
  </si>
  <si>
    <t>2019ER16099</t>
  </si>
  <si>
    <t>SE GENERA LA RAD 2019-698488 TR 71 CERT MANUALES DE CONSERV
Respondido por: OCASTELLANOS
Fecha Respuesta: 04-07-2019</t>
  </si>
  <si>
    <t>2019ER16114</t>
  </si>
  <si>
    <t>SOLICITUD DE INFORMACION - RADICACION 2019-377820</t>
  </si>
  <si>
    <t>SE TRANSFIERE AL SDQS POR SER TEMA DE SU COMPETENCIA
Respondido por: NPASTRAN
Fecha Respuesta: 08-07-2019</t>
  </si>
  <si>
    <t>2019ER16116</t>
  </si>
  <si>
    <t>FUE ATENDIDO PERSONALMENTE POR EL FUNCIONARIO EL DIA 02-07-2019. AL INTENDENTE FABIAN TORO YARA ENTREGANDOLE LAS  CERTIFICACIONES 2019-687535, 687665, 687601, Y DOS MAS SE ARCHIVA.
Respondido por: NPASTRAN
Fecha Respuesta: 08-07-2019</t>
  </si>
  <si>
    <t>2019ER16119</t>
  </si>
  <si>
    <t>E GENERA RAD 2019-688866 TRAMITE 71 CERT MANUALES DE CONSERVACION
Respondido por: OCASTELLANOS
Fecha Respuesta: 02-07-2019</t>
  </si>
  <si>
    <t>2019ER16120</t>
  </si>
  <si>
    <t xml:space="preserve"> - Se respondio con el documento No. 2019EE32363, cuyo asunto es: 2019ER16120</t>
  </si>
  <si>
    <t>2019ER16121</t>
  </si>
  <si>
    <t xml:space="preserve"> - Se respondio con el documento No. 2019EE32172, cuyo asunto es: UAECD 2019ER16121  TR 100 RAD 2019-685414</t>
  </si>
  <si>
    <t>2019ER16124</t>
  </si>
  <si>
    <t xml:space="preserve"> - Se respondio con el documento No. 2019EE32161, cuyo asunto es: UAECD 2019ER16124 TR 100 RAD 2019-685896</t>
  </si>
  <si>
    <t>2019ER16126</t>
  </si>
  <si>
    <t xml:space="preserve"> - Se respondio con el documento No. 2019EE32147, cuyo asunto es: UAECD 2019ER16126 TR 100 RAD 2019-686199</t>
  </si>
  <si>
    <t>2019ER16122</t>
  </si>
  <si>
    <t>RT: 83 SOLICITUD DE ELABORACION DE AVALUOS DE REFERENCIA</t>
  </si>
  <si>
    <t>2019ER16129</t>
  </si>
  <si>
    <t xml:space="preserve"> - Se respondio con el documento No. 2019EE32151, cuyo asunto es: UAECD 2019ER16129 TR 100 RAD 2019-686495</t>
  </si>
  <si>
    <t>2019ER16123</t>
  </si>
  <si>
    <t>RT: 42 SOLICITUD DE ELABORACION DE AVALUOS DE REFERENCIA</t>
  </si>
  <si>
    <t>2019ER16125</t>
  </si>
  <si>
    <t>RT: 75 SOLICITUD DE ELABORACION DE AVALUOS DE REFERENCIA</t>
  </si>
  <si>
    <t>2019ER16131</t>
  </si>
  <si>
    <t xml:space="preserve"> - Se respondio con el documento No. 2019EE32141, cuyo asunto es: UAECD 2019ER16131 TR 100 RAD 2019-688069</t>
  </si>
  <si>
    <t>2019ER16127</t>
  </si>
  <si>
    <t>RT: 78 SOLICITUD DE ELABORACION DE AVALUOS DE REFERENCIA</t>
  </si>
  <si>
    <t>2019ER16128</t>
  </si>
  <si>
    <t>RT: 76 SOLICITUD DE ELABORACION DE AVALUOS DE REFERENCIA</t>
  </si>
  <si>
    <t>2019ER16132</t>
  </si>
  <si>
    <t xml:space="preserve"> - Se respondio con el documento No. 2019EE32174, cuyo asunto es: UAECD 2019ER16132 TR 100 RAD 2019-687863.</t>
  </si>
  <si>
    <t>2019ER16130</t>
  </si>
  <si>
    <t>RT: 80 SOLICITUD DE ELABORACION DE AVALUOS DE REFERENCIA</t>
  </si>
  <si>
    <t>2019ER16133</t>
  </si>
  <si>
    <t>RT: 60 SOLICITUD DE ELABORACION DE AVALUOS DE REFERENCIA</t>
  </si>
  <si>
    <t>2019ER16135</t>
  </si>
  <si>
    <t>REMISION DOCUMENTOS PARA DAR ALCANCE AL RADICADO 2019ER14627</t>
  </si>
  <si>
    <t xml:space="preserve"> - Se respondio con el documento No. 2019EE32342, cuyo asunto es: 2019ER16135</t>
  </si>
  <si>
    <t>2019ER16136</t>
  </si>
  <si>
    <t>ALCANCE AL RADICADO 2019ER14628</t>
  </si>
  <si>
    <t xml:space="preserve"> - Se respondio con el documento No. 2019EE32333, cuyo asunto es: 2019ER16136</t>
  </si>
  <si>
    <t>2019ER16138</t>
  </si>
  <si>
    <t>RT: 30 SOLICITUD DE ELABORACION DE AVALUOS DE REFERENCIA</t>
  </si>
  <si>
    <t>2019ER16139</t>
  </si>
  <si>
    <t>RT: 17 SOLICITUD DE ELABORACION DE AVALUOS DE REFERENCIA</t>
  </si>
  <si>
    <t>2019ER16140</t>
  </si>
  <si>
    <t>RT: 10 SOLICITUD DE ELABORACION DE AVALUOS DE REFERENCIA</t>
  </si>
  <si>
    <t>2019ER16144</t>
  </si>
  <si>
    <t>TRASLADO A SIE, REQUIERE INFORMACIÓN  JUSTIFICADA DE DETERMINACIÓN DEL AVALÚO CATASTRAL, PREDIO 050C88564
Respondido por: LSANDOVAL
Fecha Respuesta: 11-07-2019</t>
  </si>
  <si>
    <t>2019ER16152</t>
  </si>
  <si>
    <t>TRASLADO A SIE, NO ES PROPIETARIO, REQUIERE AVALUO 1990 Y OTRAS ACLARACIONES PREDIO AAA0030KWOM
Respondido por: LSANDOVAL
Fecha Respuesta: 11-07-2019</t>
  </si>
  <si>
    <t>2019ER16154</t>
  </si>
  <si>
    <t>TRASLADO DE RADICADO 2019ER66919 MARIA EUGENIA MATALLANA MONROY REVISION DE AVALUO</t>
  </si>
  <si>
    <t xml:space="preserve"> - SE RESPONDIO CON EL DOCUMENTO NO. 2019EE33923, CUYO ASUNTO ES: RADICADCION 2019-725050 TR-42, TRASLADO SHD2019EE125166/2019ER66919</t>
  </si>
  <si>
    <t>2019ER16155</t>
  </si>
  <si>
    <t>TRASLADO DE RADICADO 2019ER66104 HANS CABRERA VARGAS REVISION DEL AVALUO</t>
  </si>
  <si>
    <t xml:space="preserve"> - Se respondio con el documento No. 2019EE33924, cuyo asunto es: RADICACION 2019-725114, TRASLADO SHD 2019EE124893/2019ER66104</t>
  </si>
  <si>
    <t>2019ER16156</t>
  </si>
  <si>
    <t>TRASLADO DE RADICADO 2019ER65726</t>
  </si>
  <si>
    <t xml:space="preserve"> - Se respondio con el documento No. 2019EE34040, cuyo asunto es: COMUNICACION NOTIFICACION RADICACION 2019-405264- CORRECCION AVALUO, SEGUN ART.129 DE LA RESOLUCION 70 DE 2011-IGAC</t>
  </si>
  <si>
    <t>2019ER16160</t>
  </si>
  <si>
    <t xml:space="preserve">CERTIFICADO DE BIENES E INMUEBLES
</t>
  </si>
  <si>
    <t xml:space="preserve"> - Se respondio con el documento No. 2019EE32661, cuyo asunto es: 2019ER16160 // HELICONIAS FLORENCIA</t>
  </si>
  <si>
    <t>2019ER16165</t>
  </si>
  <si>
    <t>SOLICITUD BORRE DE PREDIO</t>
  </si>
  <si>
    <t>SE GENERO LA RADICACION 2019-682857 Y SE COMUNICA CON OFICIO 2019EE31709
Respondido por: LSANDOVAL
Fecha Respuesta: 28-06-2019</t>
  </si>
  <si>
    <t>2019ER16166</t>
  </si>
  <si>
    <t xml:space="preserve"> -- SE RESPONDE TEMPORALMENTE (NO SE CIERRA) CON EL DOCUMENTO NO. 2019EE31709, CUYO ASUNTO ES: RADICACIONES 2019-682262..
Respondido por: LSANDOVAL
Fecha Respuesta:</t>
  </si>
  <si>
    <t>2019ER16171</t>
  </si>
  <si>
    <t>SOLICITUD CERTIFICACION DE USO DEL AÑO 2014</t>
  </si>
  <si>
    <t>IGLESIA EVANGELICA LUTERANA DE COLOMBIA</t>
  </si>
  <si>
    <t xml:space="preserve"> - Se respondio con el documento No. 2019EE34280, cuyo asunto es: RADICACION 2019-732903 TR-71</t>
  </si>
  <si>
    <t>2019ER16172</t>
  </si>
  <si>
    <t>RT: 48022 - SOLICITUD DE ENVIO DE LA CERTIFICACION DE CABIDA Y LINDEROS</t>
  </si>
  <si>
    <t>SE SOLICITA RADICACION 2018-123884 AL GRUPO DE ENTREGAS PARA QUE EL GRUPO NOTIFICACIONES REMITA A SNR LO PERTINENTE PARA LA ACTUALIZACIÓN DE CABIDA Y LINDEROS, 02/07/2019
RESPONDIDO POR: LSANDOVAL
FECHA RESPUESTA: 28-06-2019</t>
  </si>
  <si>
    <t>2019ER16175</t>
  </si>
  <si>
    <t>RESPUESTA A DERECHO DE PETICION SDHT 1-2019-22212</t>
  </si>
  <si>
    <t>SE TRASLADA A GIC.PARA CONOCIMIENTO, EVALUACION Y FINES PERTINENTES
RESPONDIDO POR: LSANDOVAL
FECHA RESPUESTA: 12-07-2019</t>
  </si>
  <si>
    <t>2019ER16174</t>
  </si>
  <si>
    <t>2019ER16176</t>
  </si>
  <si>
    <t xml:space="preserve"> - Se respondio con el documento No. 2019EE34264, cuyo asunto es: RADICACION 2019-731266 TR-21</t>
  </si>
  <si>
    <t>2019ER16178</t>
  </si>
  <si>
    <t>E GENERA RAD 2019-688895 TRAMITE 71 CERT MANUALES DE CONSERVACION
Respondido por: OCASTELLANOS
Fecha Respuesta: 02-07-2019</t>
  </si>
  <si>
    <t>2019ER16181</t>
  </si>
  <si>
    <t>MINISTERIO DE DEFENSA POLICIA NACIONAL - AREAD-GRUPO 12.1</t>
  </si>
  <si>
    <t xml:space="preserve"> - Se respondio con el documento No. 2019EE33687, cuyo asunto es: CORDIS 2019ER16181 SE GENERAN LAS RADICACIONES 712623-712629</t>
  </si>
  <si>
    <t>2019ER16185</t>
  </si>
  <si>
    <t xml:space="preserve"> -- Se responde temporalmente (no se cierra) con el documento No. 2019EE32734, cuyo asunto es: SOLICITUD ENVIO DE INFORM - Se respondio con el documento No. 2019EE32735, cuyo asunto es: COMUNICACION REMISION INFORMACION A JUZGADO 65 ADTIVOORAL BOGOTA</t>
  </si>
  <si>
    <t>2019ER16183</t>
  </si>
  <si>
    <t>JUZGADO SESENTA Y OCHO PEQUEÑAS CAUSAS Y COMPETENCIA MULTIPLE</t>
  </si>
  <si>
    <t>SE TRASLADA OFICIO A LA SIFJ PARA QUE DESDE SU COMPETENCIA DEN RESUESTA DE MANERA URGENTE AL JUZGADO. SE ANEXA COPIA OFICIO 2018EE44468 EL CUAL TIENE SELLO DE DEVOLUCION POR 472 "EN ESTE PISO NO ESTÁ EL JUZGADO".
Respondido por: OCASTELLANOS
Fecha Respuesta: 02-07-2019</t>
  </si>
  <si>
    <t>2019ER16190</t>
  </si>
  <si>
    <t xml:space="preserve"> - Se respondio con el documento No. 2019EE36091, cuyo asunto es: SOLICITUD DE INFORMACION- SOLICITANTE NO ACREDITA CALIDAD-PADRE FALLECIDO NO ES TITULAR EN FOLIO 50C176613</t>
  </si>
  <si>
    <t>2019ER16202</t>
  </si>
  <si>
    <t>TRASLADO SOLICITUD 2019ER65101 - SANDRA OLIVOS SIERRA - REVISION DEL PREDIO</t>
  </si>
  <si>
    <t xml:space="preserve"> - Se respondio con el documento No. 2019EE35196, cuyo asunto es: RADICACION 2019-746402, RECTIFICACION AREA CONSTRUIDA, TRASLADO SHD</t>
  </si>
  <si>
    <t>2019ER16205</t>
  </si>
  <si>
    <t>SOLICITUD  ACTUALIZACION DE INFORMACION</t>
  </si>
  <si>
    <t>2019ER16206</t>
  </si>
  <si>
    <t>REFERENCIA RECURSO DE REPOSICION Y APELACION DEL 24-05-2019 RADICADO 2019ER12747</t>
  </si>
  <si>
    <t>SE RESPONDIO CON 2019EE28276-SIFJ. SE TRASLADA PARA CONOCIMIENTO Y FINES PERTINENTES
Respondido por: LSANDOVAL
Fecha Respuesta: 28-06-2019</t>
  </si>
  <si>
    <t>2019ER16207</t>
  </si>
  <si>
    <t xml:space="preserve"> - Se respondio con el documento No. 2019EE32385, cuyo asunto es:  2019ER16207 // EL BARNE COMBITA</t>
  </si>
  <si>
    <t>2019ER16213</t>
  </si>
  <si>
    <t>SOLICITUD ASIGNACION  NOMENCLATURA SALON COMUNAL</t>
  </si>
  <si>
    <t>JUNTA DE ACCION COMUNAL BARRIO CANDELARIA LA NUEVA III ETAPA</t>
  </si>
  <si>
    <t>SE TRASLADA A SIFJ. CONSULTADA LA PÁGINA SIG.DADEP.GOV.CO, NO FUE POSIBLE UBICAR EL PREDIO OBJETO DE LA PETICION YA QUE EL RUPI 2807-304 DONDE EL USUARIO INDICA QUE SE LOCALIZA EL SALON COMUNAL OBJETO DE LA  PETICIÓN, NO SE ENCONTRO.
Respondido por: LSANDOVAL
Fecha Respuesta: 02-07-2019</t>
  </si>
  <si>
    <t>2019ER16216</t>
  </si>
  <si>
    <t>SE GENERA RAD 2019-688797 TRAMITE 71 CERT MANUALES DE CONSERVACION
Respondido por: OCASTELLANOS
Fecha Respuesta: 02-07-2019</t>
  </si>
  <si>
    <t>2019ER16219</t>
  </si>
  <si>
    <t>SE TRASLADA A SIE, PARA CONOCIMIENTO, EVALUACION Y FINES PERTINENTES
Respondido por: LSANDOVAL
Fecha Respuesta: 12-07-2019</t>
  </si>
  <si>
    <t>2019ER16226</t>
  </si>
  <si>
    <t>SOLICITUD DE SELLO PARA RADICADO EN JUZGADO</t>
  </si>
  <si>
    <t xml:space="preserve"> - Se respondio con el documento No. 2019EE33980, cuyo asunto es: UAECD 2019ER16226- DERECHO DE PETICIÓN CABIDA Y LINDEROS</t>
  </si>
  <si>
    <t>2019ER16227</t>
  </si>
  <si>
    <t xml:space="preserve"> - Se respondio con el documento No. 2019EE34098, cuyo asunto es: UAECD 2019ER16227 -TR 71 RAD 2019-729590</t>
  </si>
  <si>
    <t>2019ER16231</t>
  </si>
  <si>
    <t>SOLICITUD DE COPIAS</t>
  </si>
  <si>
    <t>FECHA APERTURA DE PREDIO, CONSERVADO INDEFINIDO
Respondido por: JMONJE
Fecha Respuesta: 02-07-2019</t>
  </si>
  <si>
    <t>2019ER16234</t>
  </si>
  <si>
    <t>SOLICITUD CERTIFICACION DE DAÑOS CAUSADOS POR EXPLOSION</t>
  </si>
  <si>
    <t xml:space="preserve"> -- Se responde temporalmente (no se cierra) con el documento No. 2019EE32155, cuyo asunto es: RPTA 2019ER16234, INFORMA - Se respondio con el documento No. 2019EE32164, cuyo asunto es: 2019ER16234,TRASLADO S.D.H.YA QUE USUARIO NO HA PODIDO PAGAR EL IMPUESTO</t>
  </si>
  <si>
    <t>2019ER16251</t>
  </si>
  <si>
    <t>ACCESOS NORTE DE BOGOTA S.A.S.</t>
  </si>
  <si>
    <t>SE ENVIO CON EL 2019 EE 32628
Respondido por: A51607970
Fecha Respuesta: 11-07-2019</t>
  </si>
  <si>
    <t>2019ER16255</t>
  </si>
  <si>
    <t>SOLICITUD AVALUOS CATASTRALES DE TODO EL HISTORIAL DE UN PREDIO</t>
  </si>
  <si>
    <t xml:space="preserve"> - Se respondio con el documento No. 2019EE33907, cuyo asunto es: UAECD 2019ER16255. SOLICITUD DE HISTORIAL DE AVALUOS CATASTRALES TR 71 RAD 2019-725854</t>
  </si>
  <si>
    <t>2019ER16258</t>
  </si>
  <si>
    <t xml:space="preserve"> - Se respondio con el documento No. 2019EE34282, cuyo asunto es: UAECD2019 ER16258</t>
  </si>
  <si>
    <t>2019ER16260</t>
  </si>
  <si>
    <t>RESPUESTA A SU OFICIO 2019EE9513</t>
  </si>
  <si>
    <t>SE TRANSFIERE A LA SIFJ POR SER DE SU COMPETENCIA
Respondido por: NPASTRAN
Fecha Respuesta: 02-07-2019</t>
  </si>
  <si>
    <t>2019ER16263</t>
  </si>
  <si>
    <t>RESPUESTA A SU OFICIO 2019EE8440</t>
  </si>
  <si>
    <t>2019ER16264</t>
  </si>
  <si>
    <t>2019ER16266</t>
  </si>
  <si>
    <t>RESPUESTA A SU OFICIO 2019EE1180</t>
  </si>
  <si>
    <t>2019ER16267</t>
  </si>
  <si>
    <t>ENVIO RESPUESTA RADICADO 20195260680452 - COPIA</t>
  </si>
  <si>
    <t xml:space="preserve"> - Se respondio con el documento No. 2019EE34134, cuyo asunto es: UAECD 2019ER16267- SOLICITUD DE INFORMACION</t>
  </si>
  <si>
    <t>2019ER16269</t>
  </si>
  <si>
    <t>SOLICITUD VERIFICACION DE NOMENCLATURA</t>
  </si>
  <si>
    <t xml:space="preserve"> - Se respondio con el documento No. 2019EE34859, cuyo asunto es: 2019ER16269 // ALCALDIA TEUSAQUILLO</t>
  </si>
  <si>
    <t>2019ER16281</t>
  </si>
  <si>
    <t>SOLICITUD PARA REALIZAR LA CORRECCCION DEL AREA DEL PREDIO</t>
  </si>
  <si>
    <t xml:space="preserve"> - Se respondio con el documento No. 2019EE34276, cuyo asunto es: UAECD 2019ER16281 -TR 74 RAD 2019-731940 PENDIENTE POR DOCUMENTOS REQUISITOS</t>
  </si>
  <si>
    <t>2019ER16287</t>
  </si>
  <si>
    <t>RT: 50612 - SOLICITUD DE CERTIFICADO DE CABIDA Y LINDEROS</t>
  </si>
  <si>
    <t xml:space="preserve"> - Se respondio con el documento No. 2019EE32121, cuyo asunto es: UAECD 2019ER16287 TR 100 RAD 2019-685103.</t>
  </si>
  <si>
    <t>2019ER16288</t>
  </si>
  <si>
    <t>RT: 51623 - SOLICITUD DE CERTIFICADO DE CABIDA Y LINDEROS</t>
  </si>
  <si>
    <t xml:space="preserve"> - Se respondio con el documento No. 2019EE32187, cuyo asunto es: UAECD 2019ER16288 TR 100 RAD 2019-689001</t>
  </si>
  <si>
    <t>2019ER16292</t>
  </si>
  <si>
    <t>SOLICITUD DE CONCEPTO DE USO DE SUELO DEL PREDIO</t>
  </si>
  <si>
    <t>COLOMBIA TELECOMUNICACIONES SA ESP</t>
  </si>
  <si>
    <t xml:space="preserve"> - Se respondio con el documento No. 2019EE33978, cuyo asunto es: RTA 2019ER16292 SE GENERA RAD 2019-726327</t>
  </si>
  <si>
    <t>2019ER16293</t>
  </si>
  <si>
    <t>TRASLADO RADICADO 2019ER64255 JESUS ANTONIO PEÑA FAJARDO</t>
  </si>
  <si>
    <t xml:space="preserve"> - Se respondio con el documento No. 2019EE35200, cuyo asunto es: RADICACION 2019-746343 REVISION DE AVALUO CATASTRAL</t>
  </si>
  <si>
    <t>2019ER16295</t>
  </si>
  <si>
    <t>TRASLADO RADICADO 2019ER69478 MYRIAM FLOREZ DELGADO</t>
  </si>
  <si>
    <t xml:space="preserve"> - Se respondio con el documento No. 2019EE35203, cuyo asunto es: RADICACION 2019-746266, REVISION AVALUO</t>
  </si>
  <si>
    <t>2019ER16296</t>
  </si>
  <si>
    <t>TRASLADO RADICADO 2019ER69478 ARCENIO GERNEY LOZANO FLOREZ</t>
  </si>
  <si>
    <t>SE REMITE CON MEMO 2019IE12554 A SIFJ PARA ACTUALIZAR JURIDICA, CORRECTO 50C1126258, INSCRITA EN SIIC 50C1122568-INCORRECTA Y CONTINUAR CON REVISION DE AVALUO SOLICITADA POR USUARIO
RESPONDIDO POR: LSANDOVAL
FECHA RESPUESTA: 22-07-2019</t>
  </si>
  <si>
    <t>2019ER16297</t>
  </si>
  <si>
    <t>TRASLADO RADICADO 2019ER69471 Y 2019ER69474 MYRIAM FLOREZ DELGADO</t>
  </si>
  <si>
    <t xml:space="preserve"> - Se respondio con el documento No. 2019EE35201, cuyo asunto es: RADICACIONES 2019-746148 Y 2019-746205 REVISION AVALUOS</t>
  </si>
  <si>
    <t>2019ER16298</t>
  </si>
  <si>
    <t>TRASLADO RADICADO 2019ER68979 JUAN CARLOS BERNAL Y FABIAN ANCISAR CELIS BERNAL</t>
  </si>
  <si>
    <t xml:space="preserve"> - Se respondio con el documento No. 2019EE33039, cuyo asunto es: RPTA 2019ER16298-SE GENERO RAD.2019-706351</t>
  </si>
  <si>
    <t>2019ER16299</t>
  </si>
  <si>
    <t>JUZGADO CUARENTA Y CUATRO CIVIL MUNICIPAL DE BOGOTA</t>
  </si>
  <si>
    <t>SE TRASLADA SOLICITUD A LA SIFJ POR SER EL AREA QUE DIO TRAMITE A LA RESPUESTA. SE ANEXA COPIA DE OFICIOS DE RESPUESTA SOLICITADOS A DENTRO DE DOCUMENTACIÓN. EN DONDE APARECE EL OFICIO 2017EE6157 CON SELLO DE RECIBIDO POR PARTE DEL JUZGADO 71. PARA EL OFICIO 2017EE6160 NO PARECE ACUSE DE RECIBO POR PARTE DEL JUZGADO
Respondido por: OCASTELLANOS
Fecha Respuesta: 04-07-2019</t>
  </si>
  <si>
    <t>2019ER16302</t>
  </si>
  <si>
    <t>TRASLADO SDQS 1426352019 DERECHO DE PETICION SINMPROC 634384/2019</t>
  </si>
  <si>
    <t>SE ATENDIO Y DIO RESPUESTA EL DIA 25-06-2019 POR SDQS CON EL EADICADO 1426362019.
Respondido por: NPASTRAN
Fecha Respuesta: 28-06-2019</t>
  </si>
  <si>
    <t>2019ER16304</t>
  </si>
  <si>
    <t>SE DIO RESPUESTA CON EL EE 32600 DEL 03-07-2019
Respondido por: ECARABALLO
Fecha Respuesta: 04-07-2019</t>
  </si>
  <si>
    <t>2019ER16305</t>
  </si>
  <si>
    <t>SE DIO RESPUESTA CON EL EE 32601 DEL 04-07-2019
Respondido por: ECARABALLO
Fecha Respuesta: 04-07-2019</t>
  </si>
  <si>
    <t>2019ER16306</t>
  </si>
  <si>
    <t>SE DIO RESPUESTA CON EL EE 32604 DEL 04-07-2019
Respondido por: ECARABALLO
Fecha Respuesta: 04-07-2019</t>
  </si>
  <si>
    <t>2019ER16310</t>
  </si>
  <si>
    <t>SE DIO RESPUESTA CON EL EE 32605 DEL 04-07-2019
Respondido por: ECARABALLO
Fecha Respuesta: 04-07-2019</t>
  </si>
  <si>
    <t>2019ER16311</t>
  </si>
  <si>
    <t>SE DIO RESPUESTA CON EL EE 32610 DEL 04-07-2019
Respondido por: ECARABALLO
Fecha Respuesta: 04-07-2019</t>
  </si>
  <si>
    <t>2019ER16312</t>
  </si>
  <si>
    <t>SE DIO RESPUESTA CON EL EE 32615 DEL 04-07-2019
Respondido por: ECARABALLO
Fecha Respuesta: 04-07-2019</t>
  </si>
  <si>
    <t>2019ER16313</t>
  </si>
  <si>
    <t>2019EE33307
Respondido por: NOCHOA
Fecha Respuesta: 08-07-2019</t>
  </si>
  <si>
    <t>2019ER16314</t>
  </si>
  <si>
    <t>2019ER16315</t>
  </si>
  <si>
    <t>2019ER16316</t>
  </si>
  <si>
    <t xml:space="preserve"> - Se respondio con el documento No. 2019EE33031, cuyo asunto es: UAECD2019ER16316</t>
  </si>
  <si>
    <t>2019ER16317</t>
  </si>
  <si>
    <t>TRASLADO RADICADO 2019ER69479 - ANA MARIA PEÑUELA RAMIREZ</t>
  </si>
  <si>
    <t xml:space="preserve"> - Se respondio con el documento No. 2019EE32591, cuyo asunto es: RESPUESTA A OFICIO 2019ER 16317, SE INFORMA QUE DEBE ACREDITAR LA CALIDAD EN QUE ACTUA</t>
  </si>
  <si>
    <t>2019ER16328</t>
  </si>
  <si>
    <t>SOLICITUD DE RECTIFICACION DE AREA POR IMPRECISA DETERMINACION, PROYECTO PLAN PARCIAL VOTO NACIONAL - EL ESTANZUELA, MANZANAS 7 Y 8</t>
  </si>
  <si>
    <t xml:space="preserve"> - Se respondio con el documento No. 2019EE32979, cuyo asunto es: 2019ER16328 SE GENERA RAD 2019-691790, 2019-693167, 2019-694529, 2019-694530, 2019-700381, 2019-700613, 2019-699704, 2019-699916, 2019-700013</t>
  </si>
  <si>
    <t>2019ER16332</t>
  </si>
  <si>
    <t>RT: 46618D - REVISION RESPUESTA A OBSERVACIONES DEL AVALUO COMERCIAL N° 2019-0235</t>
  </si>
  <si>
    <t>SE TRANSFIERE CORDIS A LA SIE PARA SU RESPECTIVO TRAMITE
Respondido por: DHPEREZ
Fecha Respuesta: 03-07-2019</t>
  </si>
  <si>
    <t>2019ER16339</t>
  </si>
  <si>
    <t>SE GENERA LA RADICACION 2019-691047
Respondido por: MSANDOVAL
Fecha Respuesta: 03-07-2019</t>
  </si>
  <si>
    <t>2019ER16342</t>
  </si>
  <si>
    <t>RT: 38964A - SOLICITUD DE MODIFICACION AVALUO COMERIAL PROYECTO LA AVENIDA LA SIRENA</t>
  </si>
  <si>
    <t>2019ER16343</t>
  </si>
  <si>
    <t>RT: 48022 - SOLICITUD DE ENVIO DE LA CERTIFICACION DE CABIDAS Y LINDEROS N° CE7E75DF3D1 DE FECHA 20-03-2018</t>
  </si>
  <si>
    <t>SE RESPONDIO CON 2019EE36129, EN EL CUAL SE ADJUNTA OFICIO 2018EE14122, CON RADICADO EN SNR 50S2019ER14323
Respondido por: LSANDOVAL
Fecha Respuesta: 22-07-2019</t>
  </si>
  <si>
    <t>2019ER16355</t>
  </si>
  <si>
    <t>SE GENERA LA RADICACION 2019-690953
Respondido por: MSANDOVAL
Fecha Respuesta: 03-07-2019</t>
  </si>
  <si>
    <t>2019ER16356</t>
  </si>
  <si>
    <t>SOLICITUD DE INFORMACION IDENTIFICACION CATASTRAL</t>
  </si>
  <si>
    <t>FAVOR NOTENER EN CUENTA ESTA ASIGNACIO DEBIDO A QUE SE DUPLICO
Respondido por: NPASTRAN
Fecha Respuesta: 02-07-2019</t>
  </si>
  <si>
    <t>2019ER16357</t>
  </si>
  <si>
    <t>SE GENERA LA RADICACIÓN 2019-691043
Respondido por: MSANDOVAL
Fecha Respuesta: 03-07-2019</t>
  </si>
  <si>
    <t>2019ER16358</t>
  </si>
  <si>
    <t>CHAMUCERO MONCADA HNOS. INGENIEROS CONTRATISTAS LTDA</t>
  </si>
  <si>
    <t xml:space="preserve"> - Se respondio con el documento No. 2019EE36294, cuyo asunto es: UAECD 2019ER16358 TR 74 RAD 2019-769039.</t>
  </si>
  <si>
    <t>2019ER16359</t>
  </si>
  <si>
    <t xml:space="preserve"> - Se respondio con el documento No. 2019EE36456, cuyo asunto es: UAECD 2019ER16359- SOLICITUD DE CERTIFICACIONES CATASTRALES</t>
  </si>
  <si>
    <t>2019ER16362</t>
  </si>
  <si>
    <t>SOLICITD EXPEDIDICION DE CERTIFICADOS CATASTRALES</t>
  </si>
  <si>
    <t xml:space="preserve"> - Se respondio con el documento No. 2019EE34294, cuyo asunto es: UAECD2019 ER16362</t>
  </si>
  <si>
    <t>2019ER16380</t>
  </si>
  <si>
    <t xml:space="preserve"> - Se respondio con el documento No. 2019EE36124, cuyo asunto es: UAECD 2019ER16380-SOLICITUD DE INFORMACIÓN MJ EN PREDIO AJENO</t>
  </si>
  <si>
    <t>2019ER16382</t>
  </si>
  <si>
    <t xml:space="preserve"> - Se respondio con el documento No. 2019EE36544, cuyo asunto es: UAECD 2019ER16382 SOLICITUD DE INFORMACIÓN MAPAS BOGOTA</t>
  </si>
  <si>
    <t>2019ER16383</t>
  </si>
  <si>
    <t>SE GENERA LA RADICACION 2019-690946
Respondido por: MSANDOVAL
Fecha Respuesta: 03-07-2019</t>
  </si>
  <si>
    <t>2019ER16387</t>
  </si>
  <si>
    <t>SE TRASLADA SOLICITUD A LA SUBGERENCIA DE INF ECONOMICA PARA QUE SE LE DE RESPUESTA A LA SOLICITUD DE LA SECRETARIA DE GOBIERNO EN EL MARCO DE LOS DIALOGOS CIUDADANOS
Respondido por: OCASTELLANOS
Fecha Respuesta: 08-07-2019</t>
  </si>
  <si>
    <t>2019ER16388</t>
  </si>
  <si>
    <t xml:space="preserve"> - Se respondio con el documento No. 2019EE32465, cuyo asunto es: 2019ER16388 // ACACIAS META</t>
  </si>
  <si>
    <t>2019ER16389</t>
  </si>
  <si>
    <t xml:space="preserve"> - Se respondio con el documento No. 2019EE32654, cuyo asunto es: 2019ER16389 // LA PLATA HUILA</t>
  </si>
  <si>
    <t>2019ER16391</t>
  </si>
  <si>
    <t xml:space="preserve"> - Se respondio con el documento No. 2019EE32488, cuyo asunto es: 2019ER16391 // ACACIAS META</t>
  </si>
  <si>
    <t>2019ER16392</t>
  </si>
  <si>
    <t xml:space="preserve"> - Se respondio con el documento No. 2019EE33019, cuyo asunto es: UAECD 2019ER16392</t>
  </si>
  <si>
    <t>2019ER16393</t>
  </si>
  <si>
    <t xml:space="preserve"> - Se respondio con el documento No. 2019EE32387, cuyo asunto es: 2019ER16393 // ACACIAS META</t>
  </si>
  <si>
    <t>2019ER16394</t>
  </si>
  <si>
    <t xml:space="preserve"> - Se respondio con el documento No. 2019EE35193, cuyo asunto es: RADICACION 2019-745937, RECTIFICACION DE NOMENCLATURA</t>
  </si>
  <si>
    <t>2019ER16404</t>
  </si>
  <si>
    <t>SOLICITUD AVALUO CATASTRAL AÑOS 2003 Y 2004</t>
  </si>
  <si>
    <t>SE TRASLADA A LA FUNCIONARIA NINFA PASTRAN
Respondido por: ZTORRES
Fecha Respuesta: 03-07-2019</t>
  </si>
  <si>
    <t>2019ER16407</t>
  </si>
  <si>
    <t>SOLICITUD TRAMITE DE CABIDAD Y LINDEROS</t>
  </si>
  <si>
    <t xml:space="preserve"> - Se respondio con el documento No. 2019EE32429, cuyo asunto es: CORDIS 2019ER16407 SE GENERA LA RADICACION 2019-691256 SE GENERA LA PLANILLA IE 11339</t>
  </si>
  <si>
    <t>2019ER16409</t>
  </si>
  <si>
    <t>SOLICITUD VISITA DE INSPECCION OCULAR AL PREDIO</t>
  </si>
  <si>
    <t xml:space="preserve"> - Se respondio con el documento No. 2019EE34216, cuyo asunto es: UAECD 2019ER16409. TR 32 RAD 2019-731442</t>
  </si>
  <si>
    <t>2019ER16410</t>
  </si>
  <si>
    <t>SE REASIGNA
Respondido por: NPASTRAN
Fecha Respuesta: 10-07-2019</t>
  </si>
  <si>
    <t>2019ER16412</t>
  </si>
  <si>
    <t>SOLICITUD INFORMACION DE INMUEBLES</t>
  </si>
  <si>
    <t>SE DIO RESPUESTA CON EL EE 32776
Respondido por: ECARABALLO
Fecha Respuesta: 11-07-2019</t>
  </si>
  <si>
    <t>2019ER16417</t>
  </si>
  <si>
    <t>SOLICITUD INFORMACION UBICACION DEL PREDIO</t>
  </si>
  <si>
    <t xml:space="preserve"> - Se respondio con el documento No. 2019EE37967, cuyo asunto es: RADICACION 2019-803356</t>
  </si>
  <si>
    <t>2019ER16418</t>
  </si>
  <si>
    <t xml:space="preserve"> - Se respondio con el documento No. 2019EE33548, cuyo asunto es: RESPUESTA A OFICIO 2019ER 16418. SE INFORMA QUE SE TRASLADA SOLICITUD A NOTARIADO Y REGISTRO ZONA CENTRO POR SER DE SU COMPETENCIA</t>
  </si>
  <si>
    <t>2019ER16425</t>
  </si>
  <si>
    <t>TRASLADO DERECHO PETICION SHD 2019ER69840</t>
  </si>
  <si>
    <t>2019ER16434</t>
  </si>
  <si>
    <t>TRASLADO SOLICITUD 2019ER68330 JOSE ALFONSO COCA RONCANCIO</t>
  </si>
  <si>
    <t xml:space="preserve"> - Se respondio con el documento No. 2019EE33508, cuyo asunto es: RESPUESTA A OFICIO 2019ER16434. SE INFORMA QUE SE GENERA RAD 2019-706283 TRAMITE REV AVALUO</t>
  </si>
  <si>
    <t>2019ER16435</t>
  </si>
  <si>
    <t>TRASLADO SOLICITUD 2019ER68814 RAMIRO SERRANO GOMEZ</t>
  </si>
  <si>
    <t xml:space="preserve"> - Se respondio con el documento No. 2019EE33503, cuyo asunto es: RESPUESTA A OFICIO 2019ER 16435. SE INFORMA QUE SE GENERA RAD 2019-710035 TR REV AVALUO</t>
  </si>
  <si>
    <t>2019ER16444</t>
  </si>
  <si>
    <t>TRASLADO RADICADO 2019ER69327 - SOLICITUD VISITA - DANY WILMAR VARGAS SANTOYA</t>
  </si>
  <si>
    <t xml:space="preserve"> - Se respondio con el documento No. 2019EE35265, cuyo asunto es: SOLICITUD DE DOCUMENTOS PARA INICIAR ESTUDIO</t>
  </si>
  <si>
    <t>2019ER16446</t>
  </si>
  <si>
    <t>TRASLADO RADICADO 2019ER66335 - MARIA DIVE CASALLAS TRUJILLO</t>
  </si>
  <si>
    <t xml:space="preserve"> - Se respondio con el documento No. 2019EE32961, cuyo asunto es: CORDIS 2019ER16446 ADICIONO A LA RAD 2018-1437657</t>
  </si>
  <si>
    <t>2019ER16447</t>
  </si>
  <si>
    <t>DESIGNACION USUARIOS ADMINISTRADORES EN BOGOTA TE ESCUCHA</t>
  </si>
  <si>
    <t>SE ENVIO CORREO PARA CONFIRMAR USUARIOS DE ADMINISTRADORES DEL SDQS Y SE ASISTIO A LA CAPACITACION DEL 12 DE JULIO DE 2019.
Respondido por: LARIVERA
Fecha Respuesta: 26-07-2019</t>
  </si>
  <si>
    <t>2019ER16453</t>
  </si>
  <si>
    <t>SOLICITUD DE CORRECCION DE AREAS</t>
  </si>
  <si>
    <t xml:space="preserve"> - Se respondio con el documento No. 2019EE36061, cuyo asunto es: UAECD 2019ER16453 TR 74 RAD 2019-758136</t>
  </si>
  <si>
    <t>2019ER16458</t>
  </si>
  <si>
    <t xml:space="preserve"> - Se respondio con el documento No. 2019EE36111, cuyo asunto es: UAECD 2019ER16458 -SOLICITUD DE INFORMACIÓN CERTIFICACIÓN DE CABIDA Y LINDEROS</t>
  </si>
  <si>
    <t>2019ER16466</t>
  </si>
  <si>
    <t>JUZGADO PRIMERO CIVIL DEL CIRCUITO</t>
  </si>
  <si>
    <t xml:space="preserve"> - Se respondio con el documento No. 2019EE34293, cuyo asunto es: UAECD2019 ER16466</t>
  </si>
  <si>
    <t>2019ER16467</t>
  </si>
  <si>
    <t>SOLICITUD ACTUALIZACION DATOS DEL PREDIO - CAMBIO NOMBRE</t>
  </si>
  <si>
    <t xml:space="preserve"> - Se respondio con el documento No. 2019EE32716, cuyo asunto es: RESPUESTA A OFICIO 2019ER 16467. SE GENERA RAD 2019-697154 TR 97 CORRECCION IDENTIFICADOR PREDIAL</t>
  </si>
  <si>
    <t>2019ER16475</t>
  </si>
  <si>
    <t>SE ATENDIO PERSONALMENTE A LA FUNCIONARIA JESSICA BARRIOS EL DIA 02-07-2019 ENTREGANDOLE LA CERTIFICACION 2019-686237 Y LA MANZANA CATASTRAL. SE ARCHIVA.
Respondido por: NPASTRAN
Fecha Respuesta: 02-07-2019</t>
  </si>
  <si>
    <t>2019ER16477</t>
  </si>
  <si>
    <t>RESPUESTA A SU OFICIO N° 1920 DE FECHA 29-05-2019</t>
  </si>
  <si>
    <t>SE GENERA LA RADICACION 2019-690943
Respondido por: MSANDOVAL
Fecha Respuesta: 03-07-2019</t>
  </si>
  <si>
    <t>2019ER16479</t>
  </si>
  <si>
    <t>RESPUESTA A SU OFICIO N° 1127 DE FECHA 23-05-2019</t>
  </si>
  <si>
    <t>SE GENERA RADICACION 2019-690781
Respondido por: MSANDOVAL
Fecha Respuesta: 03-07-2019</t>
  </si>
  <si>
    <t>2019ER16480</t>
  </si>
  <si>
    <t>RESPUESTA A SU OFICIO N° 18-1013 DE FECHA 20-05-2019</t>
  </si>
  <si>
    <t xml:space="preserve"> - Se respondio con el documento No. 2019EE32800, cuyo asunto es: RESPUESTA A OFICIO 2019ER 16480. SE INFORMA QUE DEBE ALLEGAR OTRO IDENTIFICADOR PREDIAL</t>
  </si>
  <si>
    <t>2019ER16481</t>
  </si>
  <si>
    <t>RESPUESTA A SU OFICIO N° 1306 DE FECHA 18-05-2019</t>
  </si>
  <si>
    <t>SE GENEROI LA RADICACION 2019-694573
Respondido por: LJIMENEZ
Fecha Respuesta: 04-07-2019</t>
  </si>
  <si>
    <t>2019ER16482</t>
  </si>
  <si>
    <t>RESPUESTA A SU OFICIO N° 01566 DE FECHA 20-05-2019</t>
  </si>
  <si>
    <t>SE GENEROI LA RADICACION 2019-694768
Respondido por: LJIMENEZ
Fecha Respuesta: 04-07-2019</t>
  </si>
  <si>
    <t>2019ER16484</t>
  </si>
  <si>
    <t>RESPUESTA A SU OFICIO N° 1352 DE FECHA 30-04-2019</t>
  </si>
  <si>
    <t>SE GENEROI LA RADICACION 2019-694848
Respondido por: LJIMENEZ
Fecha Respuesta: 04-07-2019</t>
  </si>
  <si>
    <t>2019ER16485</t>
  </si>
  <si>
    <t>RESPUESTA A SU OFICIO N° 911 DE FECHA 25-04-2019</t>
  </si>
  <si>
    <t>SE GENEROI LA RADICACION 2019-694906
Respondido por: LJIMENEZ
Fecha Respuesta: 04-07-2019</t>
  </si>
  <si>
    <t>2019ER16489</t>
  </si>
  <si>
    <t>SE GENERA LA RADICACION 2019-689748
Respondido por: MSANDOVAL
Fecha Respuesta: 03-07-2019</t>
  </si>
  <si>
    <t>2019ER16490</t>
  </si>
  <si>
    <t xml:space="preserve"> - Se respondio con el documento No. 2019EE32744, cuyo asunto es: 2019ER16490 // UBATE CUNDINAMARCA</t>
  </si>
  <si>
    <t>2019ER16491</t>
  </si>
  <si>
    <t>EDIFICIO MARTE</t>
  </si>
  <si>
    <t>2019ER16492</t>
  </si>
  <si>
    <t>RESPUESTA A SU OFICIO N° 19-01696 DE FECHA 17-05-2019</t>
  </si>
  <si>
    <t>SE GNERARON LAS RADICACIONES 2019-695310-695406-695455-695489-695856-69588-695920-696026
Respondido por: LJIMENEZ
Fecha Respuesta: 04-07-2019</t>
  </si>
  <si>
    <t>2019ER16493</t>
  </si>
  <si>
    <t>RESPUESTA A SU OFICIO N° 0784 DE FECHA 15-05-2019</t>
  </si>
  <si>
    <t>SE GENEROI LA RADICACION 2019-694978
Respondido por: LJIMENEZ
Fecha Respuesta: 04-07-2019</t>
  </si>
  <si>
    <t>2019ER16494</t>
  </si>
  <si>
    <t>RESPUESTA A SU OFICIO N° 2726 DE FECHA 23-04-2019</t>
  </si>
  <si>
    <t>SE GENEROI LA RADICACION 2019-695035
Respondido por: LJIMENEZ
Fecha Respuesta: 04-07-2019</t>
  </si>
  <si>
    <t>2019ER16495</t>
  </si>
  <si>
    <t>RESPUESTA A SU OFICIO N° 549 DE FECHA 04-03-2019</t>
  </si>
  <si>
    <t>SE GNERARON LAS RADICACIONES 2019-696143-696339-696286-696253-696207
Respondido por: LJIMENEZ
Fecha Respuesta: 04-07-2019</t>
  </si>
  <si>
    <t>2019ER16496</t>
  </si>
  <si>
    <t>RESPUESTA A SU OFICIO N° 1551 DE FECHA 01-04-2019</t>
  </si>
  <si>
    <t>SE GENEROI LA RADICACION 2019-695076
Respondido por: LJIMENEZ
Fecha Respuesta: 04-07-2019</t>
  </si>
  <si>
    <t>2019ER16497</t>
  </si>
  <si>
    <t>RESPUESTA A SU OFICIO N° 1405 DE FECHA 25-04-2019</t>
  </si>
  <si>
    <t xml:space="preserve"> - SE RESPONDIO CON EL DOCUMENTO NO. 2019EE33676, RAD 2019-712254 Y RAD 2019-712255 CUYO ASUNTO ES: UAECD2019ER16497</t>
  </si>
  <si>
    <t>2019ER16498</t>
  </si>
  <si>
    <t>RESPUESTA A SU OFICIO N° 0777 DE FECHA 03-05-2019</t>
  </si>
  <si>
    <t xml:space="preserve"> - Se respondio con el documento No. 2019EE32803, cuyo asunto es: RESPUESTA A OFICIO 2019ER 16498. SE INFORMA QUE YA SE HABIA DADO RESP ANTERIOR CON OFICIO 2019EE27807</t>
  </si>
  <si>
    <t>2019ER16499</t>
  </si>
  <si>
    <t>PROCESO DE PERTENENCIA N° 2012-260 CON RADICADO IGAC 2019ER7641 DEL 08-05-2019</t>
  </si>
  <si>
    <t xml:space="preserve"> - Se respondio con el documento No. 2019EE32712, cuyo asunto es: UAECD 2019 ER 16499</t>
  </si>
  <si>
    <t>2019ER16500</t>
  </si>
  <si>
    <t>RESPUESTA A SU OFICIO N° 0674 DE FECHA 12-02-2019</t>
  </si>
  <si>
    <t xml:space="preserve"> - Se respondio con el documento No. 2019EE32797, cuyo asunto es: RESPUESTA A OFICIOS 2019ER16500 Y 16501. SE INFORMA QUE DEBE ALLEGAR OTRO IDENTIFICADOR PREDIAL</t>
  </si>
  <si>
    <t>2019ER16501</t>
  </si>
  <si>
    <t>RESPUESTA A SU OFICIO N° 0672 DE FECHA 12-02-2019</t>
  </si>
  <si>
    <t>SE RESPONDE CON EL OFICIO 2019EE32797. ESTE OFICO TAMBIEN DA RESPUESTA AL OFICIO 2019ER16500 TENIENDO EN CUENTA QUE ES LA MISMA SOLICITUD
Respondido por: OCASTELLANOS
Fecha Respuesta: 04-07-2019</t>
  </si>
  <si>
    <t>2019ER16504</t>
  </si>
  <si>
    <t>RESPUESTA A SU OFICIO N° 1289 DE FECHA 02-04-2019</t>
  </si>
  <si>
    <t>SE GENERA LA RAD 2019-698099  TR 71 CERT MANUALES DE CONSERV
Respondido por: OCASTELLANOS
Fecha Respuesta: 04-07-2019</t>
  </si>
  <si>
    <t>2019ER16505</t>
  </si>
  <si>
    <t>RESPUESTA A SU OFICIO N° 0943 DE FECHA 14-05-2019</t>
  </si>
  <si>
    <t>SE GENERA LA RAD 2019-697998 TR 71 CERT MANUALES DE CONSERV
Respondido por: OCASTELLANOS
Fecha Respuesta: 04-07-2019</t>
  </si>
  <si>
    <t>2019ER16506</t>
  </si>
  <si>
    <t>RESPUESTA A SU OFICIO N° 1240 DE FECHA 12-04-2019</t>
  </si>
  <si>
    <t>CORDIS 2019ER16506 SE GENERA LA RADICACION 2019-701249
Respondido por: MSANDOVAL
Fecha Respuesta: 05-07-2019</t>
  </si>
  <si>
    <t>2019ER16507</t>
  </si>
  <si>
    <t>RESPUESTA A SU OFICIO N° 2007/2019-247 DE FECHA 22-05-2019</t>
  </si>
  <si>
    <t xml:space="preserve"> - Se respondio con el documento No. 2019EE32273, cuyo asunto es: UAECD2019ER16507</t>
  </si>
  <si>
    <t>2019ER16508</t>
  </si>
  <si>
    <t>RESPUESTA A SU OFICIO N° 2790 DEL 07-05-2019</t>
  </si>
  <si>
    <t>SE GENERO LA RADICACION 2019-689555
Respondido por: LJIMENEZ
Fecha Respuesta: 03-07-2019</t>
  </si>
  <si>
    <t>2019ER16509</t>
  </si>
  <si>
    <t>RESPUESTA A SU OFICIO N° 1247 DEL 31-05-2019</t>
  </si>
  <si>
    <t>SE GENERO LA RADICACION 2019-689542
Respondido por: LJIMENEZ
Fecha Respuesta: 03-07-2019</t>
  </si>
  <si>
    <t>2019ER16510</t>
  </si>
  <si>
    <t>RESPUESTA A SU OFICIO N° 1229 DEL 24-05-2019</t>
  </si>
  <si>
    <t xml:space="preserve"> - Se respondio con el documento No. 2019EE33010, cuyo asunto es: CORDIS 2019ER16510 OFICIO</t>
  </si>
  <si>
    <t>2019ER16511</t>
  </si>
  <si>
    <t>RESPUESTA A SU OFICIO N° 1055 DEL 12-04-2019</t>
  </si>
  <si>
    <t xml:space="preserve"> - Se respondio con el documento No. 2019EE32407, cuyo asunto es: CORDIS 2019ER16511 OFICIO</t>
  </si>
  <si>
    <t>2019ER16512</t>
  </si>
  <si>
    <t>RESPUESTA A SU OFICIO N° 0916 DEL 12-04-2019</t>
  </si>
  <si>
    <t>CORDIS 2019ER16512 SE GENERA LA RADICACION 2019-708146
Respondido por: MSANDOVAL
Fecha Respuesta: 08-07-2019</t>
  </si>
  <si>
    <t>2019ER16514</t>
  </si>
  <si>
    <t>RESPUESTA A SU OFICIO N° 1328 DEL 23-05-2019</t>
  </si>
  <si>
    <t xml:space="preserve"> - Se respondio con el documento No. 2019EE32393, cuyo asunto es: CORDIS 2019ER16514 OFICIO</t>
  </si>
  <si>
    <t>2019ER16515</t>
  </si>
  <si>
    <t>RESPUESTA A SU OFICIO N° 1206/11001-31-03-017-2015-01067-00 DEL 30-05-2019</t>
  </si>
  <si>
    <t>CORDIS 2019ER16515 SE GENERA LA RADICACION 2019-708050
Respondido por: MSANDOVAL
Fecha Respuesta: 08-07-2019</t>
  </si>
  <si>
    <t>2019ER16517</t>
  </si>
  <si>
    <t>RESPUESTA A SU OFICIO N° 1176/11001-31-03-017-2015-00846-00 DE FECHA 27-05-2019</t>
  </si>
  <si>
    <t>SE GENERO LA RADICACION 2019- 707849
RESPONDIDO POR: LJIMENEZ
FECHA RESPUESTA: 08-07-2019</t>
  </si>
  <si>
    <t>2019ER16519</t>
  </si>
  <si>
    <t>RESPUESTA A SU OFICIO N° 1102 DEL 02-05-2019</t>
  </si>
  <si>
    <t>SE GENERO LA RADICACION 2019-708059
Respondido por: LJIMENEZ
Fecha Respuesta: 08-07-2019</t>
  </si>
  <si>
    <t>2019ER16520</t>
  </si>
  <si>
    <t>RESPUESTA A SU OFICIO N° 1154 DEL 03-05-2019</t>
  </si>
  <si>
    <t>SE GENERO LA RADICACION 2019-708178
Respondido por: LJIMENEZ
Fecha Respuesta: 08-07-2019</t>
  </si>
  <si>
    <t>2019ER16521</t>
  </si>
  <si>
    <t>RESPUESTA A SU OFICIO N° 1173 DEL 21-05-2019</t>
  </si>
  <si>
    <t>SE GENERARON LAS RADICACIOANES 2019-708280 Y 2019-708457
Respondido por: LJIMENEZ
Fecha Respuesta: 08-07-2019</t>
  </si>
  <si>
    <t>2019ER16522</t>
  </si>
  <si>
    <t>RESPUESTA A SU OFICIO N° 1421 DEL 02-05-2019</t>
  </si>
  <si>
    <t>SE GENERO LA RADICACION 2019-707652
Respondido por: LSANDOVAL
Fecha Respuesta: 08-07-2019</t>
  </si>
  <si>
    <t>2019ER16523</t>
  </si>
  <si>
    <t>RESPUESTA A SU OFICIO N° 1359 DEL 08-05-2019</t>
  </si>
  <si>
    <t>SE GENERO LA RADICACION 2019-718887
Respondido por: LJIMENEZ
Fecha Respuesta: 10-07-2019</t>
  </si>
  <si>
    <t>2019ER16524</t>
  </si>
  <si>
    <t>RESPUESTA A SU OFICIO N° 1336 DEL 23-05-2019</t>
  </si>
  <si>
    <t xml:space="preserve"> - Se respondio con el documento No. 2019EE32804, cuyo asunto es: RESPUESTA A OFICIO 2019ER 16524. SE INFORMA QUE SE DIO ANTERIORMENTE RESPUESTA CON EL OFICIO 2019EE29674</t>
  </si>
  <si>
    <t>2019ER16525</t>
  </si>
  <si>
    <t>RESPUESTA A SU OFICIO N° 0983 DEL 27-05-2019</t>
  </si>
  <si>
    <t xml:space="preserve"> - Se respondio con el documento No. 2019EE33462, cuyo asunto es: SOLICITUD JUZGADO 44, CUMPLIDO CON CORDIS 2019ER13322 Y RADICACION 2019-603717, RESPUESTA 2019EE29602 YA ENTREGADO</t>
  </si>
  <si>
    <t>2019ER16526</t>
  </si>
  <si>
    <t>RESPUESTA A SU OFICIO N° 1412 DEL 06-06-2019</t>
  </si>
  <si>
    <t>SE GENERO LA RADICACIÓN 2019-708861
Respondido por: LSANDOVAL
Fecha Respuesta: 08-07-2019</t>
  </si>
  <si>
    <t>2019ER16527</t>
  </si>
  <si>
    <t>RESPUESTA A SU OFICIO N° 1742 DEL 28-03-2017</t>
  </si>
  <si>
    <t>SE GENERAO LA RADICACION 2019-708529
Respondido por: LSANDOVAL
Fecha Respuesta: 08-07-2019</t>
  </si>
  <si>
    <t>2019ER16528</t>
  </si>
  <si>
    <t>RESPUESTA A SU OFICIO N° 838 DEL 08-05-2019</t>
  </si>
  <si>
    <t>SE GENERO LA RADICACION 2019-7712332
Respondido por: LJIMENEZ
Fecha Respuesta: 09-07-2019</t>
  </si>
  <si>
    <t>2019ER16529</t>
  </si>
  <si>
    <t>RESPUESTA A SU OFICIO N° 855 DEL 09-05-2019</t>
  </si>
  <si>
    <t xml:space="preserve"> - Se respondio con el documento No. 2019EE33686, cuyo asunto es: UAECD2019ER16529</t>
  </si>
  <si>
    <t>2019ER16530</t>
  </si>
  <si>
    <t>RESPUESTA A SU OFICIO N° 1644 DEL 13-05-2019</t>
  </si>
  <si>
    <t>SE GENERO LA RADICACION 2019-712705
Respondido por: LJIMENEZ
Fecha Respuesta: 09-07-2019</t>
  </si>
  <si>
    <t>2019ER16531</t>
  </si>
  <si>
    <t>RESPUESTA A SU OFICIO N° 2064 DEL 18-09-2018</t>
  </si>
  <si>
    <t>SE GENERO LA RADICACION 2019-712760
Respondido por: LJIMENEZ
Fecha Respuesta: 09-07-2019</t>
  </si>
  <si>
    <t>2019ER16532</t>
  </si>
  <si>
    <t>RESPUESTA A SU OFICIO N° 1330 DEL 09-05-2019</t>
  </si>
  <si>
    <t>SE GENERO LA RADICACION 2019-712817
Respondido por: LJIMENEZ
Fecha Respuesta: 09-07-2019</t>
  </si>
  <si>
    <t>2019ER16533</t>
  </si>
  <si>
    <t>RESPUESTA A SU OFICIO N° 1079 DEL 08-04-2019</t>
  </si>
  <si>
    <t>SE GENERO LA RADICACION 2019-712836
Respondido por: LJIMENEZ
Fecha Respuesta: 09-07-2019</t>
  </si>
  <si>
    <t>2019ER16534</t>
  </si>
  <si>
    <t>RESPUESTA A SU OFICIO N° 1175-18 DEL 
16-06-2019</t>
  </si>
  <si>
    <t>SE GENERO LA RADICACION 2019-712904
Respondido por: LJIMENEZ
Fecha Respuesta: 09-07-2019</t>
  </si>
  <si>
    <t>2019ER16535</t>
  </si>
  <si>
    <t>RESPUESTA A SU OFICIO N° 1319 DEL 
22-05-2019</t>
  </si>
  <si>
    <t>SE GENERO LA RADICACION 2019-712952
Respondido por: LJIMENEZ
Fecha Respuesta: 09-07-2019</t>
  </si>
  <si>
    <t>2019ER16538</t>
  </si>
  <si>
    <t xml:space="preserve"> - Se respondio con el documento No. 2019EE33027, cuyo asunto es: UAECD2019ER16538</t>
  </si>
  <si>
    <t>2019ER16539</t>
  </si>
  <si>
    <t xml:space="preserve"> - Se respondio con el documento No. 2019EE33029, cuyo asunto es: UAECD2019ER16539</t>
  </si>
  <si>
    <t>2019ER16540</t>
  </si>
  <si>
    <t>SOLICITUD COPIA CERTIFICADO Y/O RESOLUCION POR LA CUAL CAMBIO LA NOMENCLATURA AÑOS 2002 Y 2005</t>
  </si>
  <si>
    <t>ATENDER SOLICITUD POR CAMBIO DIRECCION MASIVO LOCALIDAD:9:29112004
Respondido por: LSANDOVAL
Fecha Respuesta: 08-07-2019</t>
  </si>
  <si>
    <t>2019ER16542</t>
  </si>
  <si>
    <t xml:space="preserve"> - Se respondio con el documento No. 2019EE33030, cuyo asunto es: UAECD2019ER16542</t>
  </si>
  <si>
    <t>2019ER16556</t>
  </si>
  <si>
    <t>SE GENERO LA RADICACION 2019-712974
Respondido por: LJIMENEZ
Fecha Respuesta: 09-07-2019</t>
  </si>
  <si>
    <t>2019ER16558</t>
  </si>
  <si>
    <t xml:space="preserve"> - Se respondio con el documento No. 2019EE32611, cuyo asunto es: UAECD 2019 ER 16558</t>
  </si>
  <si>
    <t>2019ER16560</t>
  </si>
  <si>
    <t xml:space="preserve"> - Se respondio con el documento No. 2019EE33840, cuyo asunto es: 2019ER16560 // CONTRALORIA</t>
  </si>
  <si>
    <t>2019ER16561</t>
  </si>
  <si>
    <t>ENAJENACION DE BIENES MUEBLES A TITULO ENTRE ENTIDADES ESTATALES RESOLUCION DE BAJA  NO. 0922 DEL 17 DE MAYO DE 2018</t>
  </si>
  <si>
    <t>E.S.E. NORTE1 BUENOS AIRES - SUAREZ</t>
  </si>
  <si>
    <t>SE TRANSFIERE A LA SAF POR SER TRAMITE DE SU COMPETENCIA
Respondido por: NPASTRAN
Fecha Respuesta: 04-07-2019</t>
  </si>
  <si>
    <t>2019ER16563</t>
  </si>
  <si>
    <t xml:space="preserve">SOLICITUD CERTIFICADO BIENES E INMUEBLES
</t>
  </si>
  <si>
    <t xml:space="preserve"> - Se respondio con el documento No. 2019EE32646, cuyo asunto es: UAECD 2019 ER 16563</t>
  </si>
  <si>
    <t>2019ER16564</t>
  </si>
  <si>
    <t xml:space="preserve"> - SE RESPONDIO CON EL DOCUMENTO NO. 2019EE32650 DE 04-07-2019</t>
  </si>
  <si>
    <t>2019ER16568</t>
  </si>
  <si>
    <t xml:space="preserve"> - Se respondio con el documento No. 2019EE32655, cuyo asunto es: UAECD 2019 16568</t>
  </si>
  <si>
    <t>2019ER16570</t>
  </si>
  <si>
    <t>SOLICITUD RECTIFICACION INFORMACION FISICA DEL INMUEBLE</t>
  </si>
  <si>
    <t>JARDINES DEL APOGEO</t>
  </si>
  <si>
    <t>SE TRASLADA A SIFJ, PARA CONOCIMIENTO Y ESTUDIO, SOLICITA RECTIFICACION AREA DE TERRENO, LOTE CEMENTERIO EL APOGEO, DESCONTANDO AREA DE LOTES-BOVEDAS. EN ESPERA DE INSTRUCCIONES
Respondido por: LSANDOVAL
Fecha Respuesta: 05-07-2019</t>
  </si>
  <si>
    <t>2019ER16572</t>
  </si>
  <si>
    <t xml:space="preserve"> - Se respondio con el documento No. 2019EE32667, cuyo asunto es: .RESPUESTA A OFICIO 2019ER16572. SE INFORMA QUE SE HABIA DADO RESPUESTA CON EL OFICIO 2019EE27875 DEL 10/06/2019. SE ANEXA COPIA DE RESPUESTA CON ACUSE DE RECIBO POR PARTE DEL JUZGADO</t>
  </si>
  <si>
    <t>2019ER16576</t>
  </si>
  <si>
    <t>SE GENEROI LA RADICACION 2019-694562
Respondido por: LJIMENEZ
Fecha Respuesta: 04-07-2019</t>
  </si>
  <si>
    <t>2019ER16577</t>
  </si>
  <si>
    <t>JUZGADO QUINTO 5 CIVIL MUNICIPAL DE BOGOTA D.C.</t>
  </si>
  <si>
    <t>SE GENEROI LA RADICACION 2019-694567
Respondido por: LJIMENEZ
Fecha Respuesta: 04-07-2019</t>
  </si>
  <si>
    <t>2019ER16579</t>
  </si>
  <si>
    <t>SE DIO RESPUESTA CON EL 2019 EE32075 DEL 02-07-2019
Respondido por: NPASTRAN
Fecha Respuesta: 03-07-2019</t>
  </si>
  <si>
    <t>2019ER16580</t>
  </si>
  <si>
    <t xml:space="preserve"> - Se respondio con el documento No. 2019EE32786, cuyo asunto es: UAECD 2019ER16580</t>
  </si>
  <si>
    <t>2019ER16581</t>
  </si>
  <si>
    <t xml:space="preserve"> - Se respondio con el documento No. 2019EE32787, cuyo asunto es: UAECD 2019ER16581</t>
  </si>
  <si>
    <t>2019ER16582</t>
  </si>
  <si>
    <t xml:space="preserve"> - Se respondio con el documento No. 2019EE33016, cuyo asunto es: UAECD2019ER16582</t>
  </si>
  <si>
    <t>2019ER16584</t>
  </si>
  <si>
    <t xml:space="preserve"> - Se respondio con el documento No. 2019EE32846, cuyo asunto es: UAECD 2019 16584</t>
  </si>
  <si>
    <t>2019ER16585</t>
  </si>
  <si>
    <t xml:space="preserve"> - Se respondio con el documento No. 2019EE32889, cuyo asunto es: UAECD 2019 ER 16585</t>
  </si>
  <si>
    <t>2019ER16586</t>
  </si>
  <si>
    <t xml:space="preserve"> - Se respondio con el documento No. 2019EE32896, cuyo asunto es: UAECD 2019 ER 16586</t>
  </si>
  <si>
    <t>2019ER16587</t>
  </si>
  <si>
    <t xml:space="preserve"> - Se respondio con el documento No. 2019EE35028, cuyo asunto es: UAECD2019ER16587</t>
  </si>
  <si>
    <t>2019ER16588</t>
  </si>
  <si>
    <t xml:space="preserve"> - Se respondio con el documento No. 2019EE34792, cuyo asunto es: UAECD2019ER16588</t>
  </si>
  <si>
    <t>2019ER16589</t>
  </si>
  <si>
    <t>SE REASIGNA A UN TECNICO
Respondido por: NPASTRAN
Fecha Respuesta: 16-07-2019</t>
  </si>
  <si>
    <t>2019ER16590</t>
  </si>
  <si>
    <t>ATENDER SOLICITUD POR CAMBIO DIRECCION MASIVO LOCALIDAD:9:29112004
Respondido por: LSANDOVAL
Fecha Respuesta: 05-07-2019</t>
  </si>
  <si>
    <t>2019ER16594</t>
  </si>
  <si>
    <t xml:space="preserve"> - Se respondio con el documento No. 2019EE35055, cuyo asunto es: UAECD2019ER16594</t>
  </si>
  <si>
    <t>2019ER16595</t>
  </si>
  <si>
    <t>SOLICITUD ACTUALIZACION PROPIETARIO</t>
  </si>
  <si>
    <t xml:space="preserve"> - Se respondio con el documento No. 2019EE32719, cuyo asunto es: CORDIS 2019ER16595 OFICIO</t>
  </si>
  <si>
    <t>2019ER16596</t>
  </si>
  <si>
    <t>RESPUESTA A SU OFICIO N° 19-00757 DE 23-04-2019</t>
  </si>
  <si>
    <t xml:space="preserve"> - Se respondio con el documento No. 2019EE33773, cuyo asunto es: UAECD2019ER16596</t>
  </si>
  <si>
    <t>2019ER16600</t>
  </si>
  <si>
    <t>RESPUESTA A SU OFICIO N° 886 DE 14-05-2019</t>
  </si>
  <si>
    <t>SE GENERO LA RADICACION 2019-713052
Respondido por: LJIMENEZ
Fecha Respuesta: 09-07-2019</t>
  </si>
  <si>
    <t>2019ER16601</t>
  </si>
  <si>
    <t>RESPUESTA A SU OFICIO N° 841 DE 26-04-2019</t>
  </si>
  <si>
    <t>SE GENERO LA RADICACION 2019-718146
Respondido por: LJIMENEZ
Fecha Respuesta: 10-07-2019</t>
  </si>
  <si>
    <t>2019ER16602</t>
  </si>
  <si>
    <t>RESPUESTA A SU OFICIO N° 1028 DE 22-05-2019</t>
  </si>
  <si>
    <t>SE GENERO LA RADICACION 2019-718258
Respondido por: LJIMENEZ
Fecha Respuesta: 10-07-2019</t>
  </si>
  <si>
    <t>2019ER16603</t>
  </si>
  <si>
    <t>RESPUESTA A SU OFICIO N° 18-1191 DE 16-08-2018</t>
  </si>
  <si>
    <t xml:space="preserve"> - Se respondio con el documento No. 2019EE33774, cuyo asunto es: UAECD2019ER16603</t>
  </si>
  <si>
    <t>2019ER16604</t>
  </si>
  <si>
    <t>RESPUESTA A SU OFICIO N° 2.255/2019 DE 23-05-2019</t>
  </si>
  <si>
    <t>SE GENERO LA RADICACION 2019-718432
Respondido por: LJIMENEZ
Fecha Respuesta: 10-07-2019</t>
  </si>
  <si>
    <t>2019ER16605</t>
  </si>
  <si>
    <t>RESPUESTA A SU OFICIO N° 02665 DE 21-05-2019</t>
  </si>
  <si>
    <t>SE GENERO LA RADICACION 2019-718455
Respondido por: LJIMENEZ
Fecha Respuesta: 10-07-2019</t>
  </si>
  <si>
    <t>2019ER16606</t>
  </si>
  <si>
    <t>RESPUESTA A SU OFICIO N° 0904 DE 23-05-2019</t>
  </si>
  <si>
    <t>SE GENERO LA RADICACION 2019-718572
Respondido por: LJIMENEZ
Fecha Respuesta: 10-07-2019</t>
  </si>
  <si>
    <t>2019ER16607</t>
  </si>
  <si>
    <t>RESPUESTA A SU OFICIO N° 1105 DE 07-05-2019</t>
  </si>
  <si>
    <t xml:space="preserve"> - SE RESPONDIO CON EL DOCUMENTO NO. 2019EE33776 Y EE33790, CUYO ASUNTO ES: UAECD2019ER16607</t>
  </si>
  <si>
    <t>2019ER16609</t>
  </si>
  <si>
    <t>2019ER16610</t>
  </si>
  <si>
    <t>APERTURA TIENDA CATASTRAL DIAS SABADO RADICADO SECRETARIA GENERAL 1-2019-14717</t>
  </si>
  <si>
    <t>MEDIANTE LA MODIFICACION DE LA RESOLUCION 1282 DEL 2017 SE ESTABLECEN LOS HORARIOS DE DLA TIENDA CATASTRAL
Respondido por: DIAMAYA
Fecha Respuesta: 27-07-2019</t>
  </si>
  <si>
    <t>2019ER16612</t>
  </si>
  <si>
    <t>2019ER16613</t>
  </si>
  <si>
    <t>2019ER16614</t>
  </si>
  <si>
    <t>SE DA TRASLADO YA QUE NO ES CLARO LA ANOTACION 21 QUE ES UNA CONSTITUCION DE FIDUCIA MERCANTIL Y EL USUARIO SOLICITA CAMBIO DE PROPIETARIO
Respondido por: MSANDOVAL
Fecha Respuesta: 04-07-2019</t>
  </si>
  <si>
    <t>2019ER16633</t>
  </si>
  <si>
    <t>SE ACTUALIZAN JURIDICAS Y SE GENERO OFICIO 2019EE44433
RESPONDIDO POR: AFRANCO
FECHA RESPUESTA: 29-08-2019</t>
  </si>
  <si>
    <t>2019ER16652</t>
  </si>
  <si>
    <t>SE GENERO LA RADICACION 2019-718738
Respondido por: LJIMENEZ
Fecha Respuesta: 10-07-2019</t>
  </si>
  <si>
    <t>2019ER16657</t>
  </si>
  <si>
    <t>INFORMACION DEL PREDIO AAA0088LMFZ
Respondido por: MSANDOVAL
Fecha Respuesta: 04-07-2019</t>
  </si>
  <si>
    <t>2019ER16671</t>
  </si>
  <si>
    <t xml:space="preserve"> - Se respondio con el documento No. 2019EE34291, cuyo asunto es: UAECD2019 ER16671</t>
  </si>
  <si>
    <t>2019ER16672</t>
  </si>
  <si>
    <t>TRASLADO RAD. MHCP 1-2019-058050 SOLICITUD ACTUALIZACION DEL PROPIETARIO</t>
  </si>
  <si>
    <t xml:space="preserve"> - Se respondio con el documento No. 2019EE33927, cuyo asunto es: RADICACION 2019-725306, TRASLADO MINISTERIO HACIENDA Y CREDITO PUBLICO MHCP-2-2019-023471, DERECHO PETICION 1-2019-05805 RADICADO EN PQRSD DE MINISTERIO DE HACIENDA</t>
  </si>
  <si>
    <t>2019ER16674</t>
  </si>
  <si>
    <t xml:space="preserve"> - Se respondio con el documento No. 2019EE35063, cuyo asunto es: UAECD2019ER16674</t>
  </si>
  <si>
    <t>2019ER16682</t>
  </si>
  <si>
    <t>SE TRASLADA A GIC, PARA CONOCIEMIENTO Y FINES PERTINENTES
Respondido por: LSANDOVAL
Fecha Respuesta: 05-07-2019</t>
  </si>
  <si>
    <t>2019ER16685</t>
  </si>
  <si>
    <t>2019EE33292
Respondido por: NOCHOA
Fecha Respuesta: 08-07-2019</t>
  </si>
  <si>
    <t>2019ER16687</t>
  </si>
  <si>
    <t>2019ER16688</t>
  </si>
  <si>
    <t>2019ER16689</t>
  </si>
  <si>
    <t xml:space="preserve"> - Se respondio con el documento No. 2019EE33301, cuyo asunto es: UAECD 2019ER16689</t>
  </si>
  <si>
    <t>2019ER16693</t>
  </si>
  <si>
    <t xml:space="preserve"> - SE RESPONDIO CON EL DOCUMENTO NO. 2019EE32834 DE 05-07-2019</t>
  </si>
  <si>
    <t>2019ER16698</t>
  </si>
  <si>
    <t xml:space="preserve"> - Se respondio con el documento No. 2019EE32980, cuyo asunto es: UAECD  2019ER16698</t>
  </si>
  <si>
    <t>2019ER16699</t>
  </si>
  <si>
    <t>CORDIS 2019ER16699 SE GENERA LA RADICACION 2019-708230
Respondido por: MSANDOVAL
Fecha Respuesta: 08-07-2019</t>
  </si>
  <si>
    <t>2019ER16700</t>
  </si>
  <si>
    <t>TRASLADO SOLICITUD ENGLOBE</t>
  </si>
  <si>
    <t xml:space="preserve"> - Se respondio con el documento No. 2019EE32722, cuyo asunto es: CORDIS 2019ER16700 SE GENERO LA RADICACION 2019-696851</t>
  </si>
  <si>
    <t>2019ER16701</t>
  </si>
  <si>
    <t>TRASLADO OFICIO SOLICITUD DE INFORMACION</t>
  </si>
  <si>
    <t xml:space="preserve"> -- Se responde temporalmente (no se cierra) con el documento No. 2019EE32963, cuyo asunto es: TRASLADO SOLICITUD - Se respondio con el documento No. 2019EE32967, cuyo asunto es: INFORMACION DE TRASLADO DE SOLICITUD A SDP</t>
  </si>
  <si>
    <t>2019ER16702</t>
  </si>
  <si>
    <t>PARA CONOCIMIENTO Y FINES PERTINENTES
Respondido por: LSANDOVAL
Fecha Respuesta: 05-07-2019</t>
  </si>
  <si>
    <t>2019ER16711</t>
  </si>
  <si>
    <t>REITERACION DE AVALUOS COMERCIALES CONTRATO 761 DE 2018 - UAECD</t>
  </si>
  <si>
    <t>CAJA DE VIVIENDA DE POPULAR</t>
  </si>
  <si>
    <t>SE TRANSFIERE CORDIS PARA DAR  TRAMITE A SOLICITUD DE NUEVO AVALUO, RADIC. 2019- 697652.
Respondido por: GJCARDOZO
Fecha Respuesta: 04-07-2019</t>
  </si>
  <si>
    <t>2019ER16715</t>
  </si>
  <si>
    <t>OPTICA DR MENDEZ S.A.S.</t>
  </si>
  <si>
    <t xml:space="preserve"> -- Se responde temporalmente (no se cierra) con el documento No. 2019EE32969, cuyo asunto es: TRASLADO DE SOLICITUD 201 - Se respondio con el documento No. 2019EE32971, cuyo asunto es: COMUNICACION DE TRASLADO DE SOLICITUDES 2019ER16715, 2019ER167016 Y 2019ER16717</t>
  </si>
  <si>
    <t>2019ER16716</t>
  </si>
  <si>
    <t>SE TRASALDO A SDP CON 2019EE32969 Y SE COMUNICO AL USUARIO CON 2019EE32971
Respondido por: LSANDOVAL
Fecha Respuesta: 10-07-2019</t>
  </si>
  <si>
    <t>2019ER16717</t>
  </si>
  <si>
    <t>2019ER16722</t>
  </si>
  <si>
    <t>SOLICITUD COPIA DE LOS AVALUOS CATASTRAL DEL LOS AÑOS 2011 AL 2019</t>
  </si>
  <si>
    <t xml:space="preserve"> - Se respondio con el documento No. 2019EE37031, cuyo asunto es: INDICACIONES PARA OBTENER INFORMACION CATASTRAL CUANDO NO ES TITULAR DE DOMINIO DE PREDIOS</t>
  </si>
  <si>
    <t>2019ER16724</t>
  </si>
  <si>
    <t>RECURSO DE REPOSICION ANTE EL ACTO ADMINISTRATIVO N° 2019EE27788 DEL 07-06-2019</t>
  </si>
  <si>
    <t>NASAN S.A.S.</t>
  </si>
  <si>
    <t xml:space="preserve"> - Se respondio con el documento No. 2019EE32763, cuyo asunto es: CORDIS 2019ER16724 ADICION RAD 2019-42294 Y GENERO RADICACION 2019-698064</t>
  </si>
  <si>
    <t>2019ER16738</t>
  </si>
  <si>
    <t>SOLICITUD INFORMACION Y CORRECCION</t>
  </si>
  <si>
    <t>TRASLADO A SIFJ, PARA EVALUACION Y FINES PERTINENTES, NO ES PROPIETARIO,  USUARIO INDICA ERROR EN UBICACIÓN DE PREDIO,
Respondido por: LSANDOVAL
Fecha Respuesta: 24-07-2019</t>
  </si>
  <si>
    <t>2019ER16742</t>
  </si>
  <si>
    <t xml:space="preserve"> - Se respondio con el documento No. 2019EE33011, cuyo asunto es: CORDIS 2019ER16742 SE GENERO LA RADICACION 2019-702220</t>
  </si>
  <si>
    <t>2019ER16754</t>
  </si>
  <si>
    <t>SOLICITUD TRAMITE CABIDA DE LINDEROS</t>
  </si>
  <si>
    <t xml:space="preserve"> - Se respondio con el documento No. 2019EE33388, cuyo asunto es: CORDIS 2019ER16754 SE GENERA LA RADICACION 2019-708679</t>
  </si>
  <si>
    <t>2019ER16755</t>
  </si>
  <si>
    <t xml:space="preserve"> - Se respondio con el documento No. 2019EE33412, cuyo asunto es: CORDIS 2019ER16755 SE GENERA LA RADICACION 2019-709462</t>
  </si>
  <si>
    <t>2019ER16756</t>
  </si>
  <si>
    <t xml:space="preserve"> - Se respondio con el documento No. 2019EE33474, cuyo asunto es: CORDIS 2019ER16756 SE GENERA LA RADICACION 2019-709701</t>
  </si>
  <si>
    <t>2019ER16761</t>
  </si>
  <si>
    <t xml:space="preserve"> - Se respondio con el documento No. 2019EE33033, cuyo asunto es: UAECD2019ER16761</t>
  </si>
  <si>
    <t>2019ER16762</t>
  </si>
  <si>
    <t>2019ER16764</t>
  </si>
  <si>
    <t>TRASLADO RADICADO 2019ER69797 ALCANCE RESPUESTA RADICADO 2019ER36123 SMITH BARBOUR RODRIGUEZ</t>
  </si>
  <si>
    <t xml:space="preserve"> - Se respondio con el documento No. 2019EE33006, cuyo asunto es: CORDIS 2019ER16764 RADICACION 2019-700815</t>
  </si>
  <si>
    <t>2019ER16778</t>
  </si>
  <si>
    <t>SE TRASLADA A LA GERENCIA CATASTRAL- SE SOLICITA CERTIFICADO DE NOMENCLATURA ACTUAL DEL PREDIO MATRIZ 50C-556720
Respondido por: MSANDOVAL
Fecha Respuesta: 05-07-2019</t>
  </si>
  <si>
    <t>2019ER16779</t>
  </si>
  <si>
    <t>SE TRASLADA S CENTRO DE DOCUMENTACION PARA CONOCIMIENTO Y FINES PERTINENTES
Respondido por: LSANDOVAL
Fecha Respuesta: 10-07-2019</t>
  </si>
  <si>
    <t>2019ER16782</t>
  </si>
  <si>
    <t>SE REASIGNA
Respondido por: NPASTRAN
Fecha Respuesta: 11-07-2019</t>
  </si>
  <si>
    <t>2019ER16783</t>
  </si>
  <si>
    <t>2019ER16787</t>
  </si>
  <si>
    <t>2019ER16797</t>
  </si>
  <si>
    <t>SE TRASLADA SOLICITUD A LA SIE PARA QUE SE LE DE RESPUESTA AL JUZGADOREFERENTE A LA SOLICITUD. DE ACUERDO CON LO CONSULTADO SE GENERO EL OFCIO 2019ER13609 RESPONDIDO CON EL 2019EE29162 Y EL OFICIO 2019ER14345 RESP CON EL 2019EE29865 RADICADOS POR DIFERENTES CANALES
Respondido por: OCASTELLANOS
Fecha Respuesta: 09-07-2019</t>
  </si>
  <si>
    <t>2019ER16798</t>
  </si>
  <si>
    <t xml:space="preserve"> - SE RESPONDIO CON EL DOCUMENTO NO. 2019EE33061 DE 08-07-2019</t>
  </si>
  <si>
    <t>2019ER16800</t>
  </si>
  <si>
    <t>SE GENERA LA RAD 2019-731840 TR 71 CERT MANUALES DE CONSERV
Respondido por: OCASTELLANOS
Fecha Respuesta: 12-07-2019</t>
  </si>
  <si>
    <t>2019ER16802</t>
  </si>
  <si>
    <t xml:space="preserve"> - Se respondio con el documento No. 2019EE33473, cuyo asunto es: DEVOLUCION PENDIENTE ADJUNTAR OF. SOLICITUD DEL USUARIO, RADICADO IDU 20195260778522</t>
  </si>
  <si>
    <t>2019ER16804</t>
  </si>
  <si>
    <t>SOLICITUD ACTUALIZACION DE LINDEROS</t>
  </si>
  <si>
    <t>SE ARCHIVA DOCUMENTO QUE VA LIGADO A LA RESPUESTA 2019EE28714 EN DONDE SE REMITE CERT PLANO PREDIAL. NOTARIADO Y REGISTRO CORRIGE QUE EL OFICIO PERTENECE A LA ZONA REGISTRAL CENTRO Y NO SUR
Respondido por: OCASTELLANOS
Fecha Respuesta: 09-07-2019</t>
  </si>
  <si>
    <t>2019ER16806</t>
  </si>
  <si>
    <t>JUZGADO CINCUENTA DEL CIRCUITO DE BOGOTA D.C</t>
  </si>
  <si>
    <t>CORDIS 16806-16807 SE GENERO LA RADICACION 2019-708300
Respondido por: MSANDOVAL
Fecha Respuesta: 08-07-2019</t>
  </si>
  <si>
    <t>2019ER16807</t>
  </si>
  <si>
    <t>CORDIS 2019ER16806-16807 SE GENERA LA RADICACION 2019-708300
Respondido por: MSANDOVAL
Fecha Respuesta: 08-07-2019</t>
  </si>
  <si>
    <t>2019ER16808</t>
  </si>
  <si>
    <t>REMISION RADICACION OFICIO 1252</t>
  </si>
  <si>
    <t xml:space="preserve"> - Se respondio con el documento No. 2019EE35824, cuyo asunto es: RESPPUESTA A OFICIO 2019ER16808. SE INFORMA QUE DEBE ESPECIFICAR A CUAL DE LOS PREDIOS HACE REFERENCIA PUES ES UN MATRIZ DEL QUE SE SEGREGARON 3 FOLIOS</t>
  </si>
  <si>
    <t>2019ER16809</t>
  </si>
  <si>
    <t>REMISION RADICACION OFICIO 02251</t>
  </si>
  <si>
    <t>SE GENERA LA RAD 2019-731512 TR 71 CERT MANUALES DE CONSERV
Respondido por: OCASTELLANOS
Fecha Respuesta: 12-07-2019</t>
  </si>
  <si>
    <t>2019ER16810</t>
  </si>
  <si>
    <t>RESPUESTA OFICIO 0667</t>
  </si>
  <si>
    <t>SE GENERA LA RAD 2019-732161 TR 71 CERT MANUALES DE CONSERV
Respondido por: OCASTELLANOS
Fecha Respuesta: 12-07-2019</t>
  </si>
  <si>
    <t>2019ER16811</t>
  </si>
  <si>
    <t>RESPUESTA OFICIO 01831-19SDE 30-04-2019</t>
  </si>
  <si>
    <t>SE GENERA LA RAD 2019-731972 TR 71 CERT MANUALES DE CONSERV
Respondido por: OCASTELLANOS
Fecha Respuesta: 12-07-2019</t>
  </si>
  <si>
    <t>2019ER16813</t>
  </si>
  <si>
    <t xml:space="preserve"> - Se respondio con el documento No. 2019EE34283, cuyo asunto es: UAECD2019 ER16813</t>
  </si>
  <si>
    <t>2019ER16814</t>
  </si>
  <si>
    <t>REGISTROS ALFANUMERICOS - CERTIFICACION MANUAL</t>
  </si>
  <si>
    <t xml:space="preserve"> - Se respondio con el documento No. 2019EE33092, cuyo asunto es: REGISTROS ALFANUMERICOS 2019ER16814</t>
  </si>
  <si>
    <t>2019ER16815</t>
  </si>
  <si>
    <t>SOLICITUD CERTIFICACION ADJUDICACION DE NOMENCLATURA</t>
  </si>
  <si>
    <t>SE TRASLADA SOLICITUD A LA GERENCIA DE INF CATASTRAL
Respondido por: OCASTELLANOS
Fecha Respuesta: 09-07-2019</t>
  </si>
  <si>
    <t>2019ER16820</t>
  </si>
  <si>
    <t>SOLICITUD DE INFORMACION EXPEDIENTE N° 76331</t>
  </si>
  <si>
    <t>2019EE34790
Respondido por: NOCHOA
Fecha Respuesta: 16-07-2019</t>
  </si>
  <si>
    <t>2019ER16823</t>
  </si>
  <si>
    <t>JUZGADO CUARENTA Y UNO CIVIL MUNICIPAL DE BOGOTA</t>
  </si>
  <si>
    <t>SE GENERA LA RAD 2019-732052 TR 71 CERT MANUALES DE CONSERV
Respondido por: OCASTELLANOS
Fecha Respuesta: 12-07-2019</t>
  </si>
  <si>
    <t>2019ER16824</t>
  </si>
  <si>
    <t>REMISION DOCUMENTOS PARA DAR ALCANCE AL RADICADO 2019-587759</t>
  </si>
  <si>
    <t xml:space="preserve"> - Se respondio con el documento No. 2019EE33494, cuyo asunto es: ADICION DOCUMENTOS RADICACION 2019-587759</t>
  </si>
  <si>
    <t>2019ER16827</t>
  </si>
  <si>
    <t>SE GENERA LA RAD 2019-731893 TR 71 CERT MANUALES DE CONSERV
Respondido por: OCASTELLANOS
Fecha Respuesta: 12-07-2019</t>
  </si>
  <si>
    <t>2019ER16830</t>
  </si>
  <si>
    <t xml:space="preserve"> - Se respondio con el documento No. 2019EE34861, cuyo asunto es: 2019ER16830 // ALCALDIA DE USME</t>
  </si>
  <si>
    <t>2019ER16832</t>
  </si>
  <si>
    <t>SOLICITUD DE IINFORMACION TITULACION DE PREDIOS</t>
  </si>
  <si>
    <t xml:space="preserve"> - Se respondio con el documento No. 2019EE34000, cuyo asunto es: RESPUESTA A OFICIO 2019ER16832. SE INFORMA QUE SE DA TRASLADO DE SOLICITUD A DADEP Y SECRETARIA DISTRITAL DE PLANEACION</t>
  </si>
  <si>
    <t>2019ER16846</t>
  </si>
  <si>
    <t xml:space="preserve"> - Se respondio con el documento No. 2019EE34881, cuyo asunto es: 2019ER16846 // ALCALDIA BARRIOS UNIDOS</t>
  </si>
  <si>
    <t>2019ER16848</t>
  </si>
  <si>
    <t>JUZGADO SESENTA Y DOS CIVIL MUNICIPAL DE BOGOTA D.C. Y / O JUZGADO CUARENTA Y CUATRO DE PEQUEÑAS CAUSAS Y COMPETENCIA MULTIPLE DE BOGOTA</t>
  </si>
  <si>
    <t>SE TRASLADA SOLICITUD A LA GIC CON PLANILLA PARA QUE SE DE RESPUESTA A LAS INQUIETUDES DEL JUZGADO
Respondido por: OCASTELLANOS
Fecha Respuesta: 09-07-2019</t>
  </si>
  <si>
    <t>2019ER16850</t>
  </si>
  <si>
    <t>SOLICITUD CESION Y/O TERMINACION DE CONTRATO NO. 100 DEL 14 DE FEBRERO DE 2019</t>
  </si>
  <si>
    <t>YA SE EFECTUO LA SECCION DE CONTRATO
Respondido por: DIAMAYA
Fecha Respuesta: 27-07-2019</t>
  </si>
  <si>
    <t>2019ER16852</t>
  </si>
  <si>
    <t>SOLICITUD DE RESPUESTA DERECHO DE PETICION CON RADICADO SPD NO. 1-2019-41653-2  - DIANA PATRICIA VEGA REYES</t>
  </si>
  <si>
    <t>SE TRASLADA SOLICITUD A LA SIE PARA QUE SE DE REPUESTA A LA SEÑORA DIANA VEGA SOBRE SUS INQUIETUDES CON RELACION A LA DISMINUCION DEL AVALUO
Respondido por: OCASTELLANOS
Fecha Respuesta: 09-07-2019</t>
  </si>
  <si>
    <t>2019ER16854</t>
  </si>
  <si>
    <t>TRASLADO RADICADO 2019ER67361 - VERIFICACION DE AVALUO - SANDRA PATRICIA MESA MACIAS</t>
  </si>
  <si>
    <t xml:space="preserve"> - Se respondio con el documento No. 2019EE33209, cuyo asunto es: UAECD 2019ER16854. TRASLADO SHD 2019EE126839.</t>
  </si>
  <si>
    <t>2019ER16855</t>
  </si>
  <si>
    <t>TRASLADO RADICADO 2019EE67440 - VERIFICACION DE AVALUO - EULALIA MENDIVELSO</t>
  </si>
  <si>
    <t xml:space="preserve"> - Se respondio con el documento No. 2019EE33237, cuyo asunto es: UAECD 2019ER16855 TRASLADO SHD 2019EE126859.</t>
  </si>
  <si>
    <t>2019ER16856</t>
  </si>
  <si>
    <t>TRASLADO RADICADO 2019ER67374 - VERIFICACION AVALUO - ALDEMAR GUECHA DURAN</t>
  </si>
  <si>
    <t xml:space="preserve"> - Se respondio con el documento No. 2019EE33197, cuyo asunto es: 2019ER16856. TRASLADO SHD 2019EE126846.</t>
  </si>
  <si>
    <t>2019ER16857</t>
  </si>
  <si>
    <t>TRASLADO RADICADO 2019ER70590 - VERIFICACION AVALUO - BLANCA INES CABRA RINCON</t>
  </si>
  <si>
    <t xml:space="preserve"> - Se respondio con el documento No. 2019EE36752, cuyo asunto es: 2019ER16857</t>
  </si>
  <si>
    <t>2019ER16858</t>
  </si>
  <si>
    <t>TRASLADO RADICADO 2019ER70320 - VERIFICACION AVALUO -  SERVIO TULIO LINARES PEREZ</t>
  </si>
  <si>
    <t xml:space="preserve"> - Se respondio con el documento No. 2019EE36731, cuyo asunto es: 2019ER16858</t>
  </si>
  <si>
    <t>2019ER16859</t>
  </si>
  <si>
    <t>TRASLADO RADICADO 2019ER67550 - VERIFICACION AVALUO - CLAUDIA DEL PILAR LOPEZ ABELLA</t>
  </si>
  <si>
    <t xml:space="preserve"> - Se respondio con el documento No. 2019EE36485, cuyo asunto es: 2019ER16859</t>
  </si>
  <si>
    <t>2019ER16860</t>
  </si>
  <si>
    <t>SE TRASLADA PARA SU CONOCIMIENTO , ESTUDIO Y FINES PERINENTE
Respondido por: JRAMOS
Fecha Respuesta: 23-07-2019</t>
  </si>
  <si>
    <t>2019ER16862</t>
  </si>
  <si>
    <t>SOLICITUD CATASTRO Y PLANO CATASTRAL</t>
  </si>
  <si>
    <t>SE TRANSFIERE AL CENTRO DE DOCUMENTACION PARA SER ATENDIDO
Respondido por: NPASTRAN
Fecha Respuesta: 10-07-2019</t>
  </si>
  <si>
    <t>2019ER16866</t>
  </si>
  <si>
    <t>TRASLADO SOLICITUD 2019ER70406 - LUIS BAYARDO VEGA</t>
  </si>
  <si>
    <t xml:space="preserve"> - Se respondio con el documento No. 2019EE36769, cuyo asunto es: 2019ER16866 SE GENERA RAD 2019-779020</t>
  </si>
  <si>
    <t>2019ER16865</t>
  </si>
  <si>
    <t>TRASLADO SOLICITUD 2019ER70624 ENEIDA JEANET ARANGO CRUZ REVISION DE AVALUO</t>
  </si>
  <si>
    <t xml:space="preserve"> - Se respondio con el documento No. 2019EE36484, cuyo asunto es: 2019ER16865</t>
  </si>
  <si>
    <t>2019ER16879</t>
  </si>
  <si>
    <t>SOLICITUD EXPEDICION BOLETIN AVALUO CATASTRAL 2019</t>
  </si>
  <si>
    <t xml:space="preserve"> -- Se responde temporalmente (no se cierra) con el documento No. 2019EE35606, cuyo asunto es: JUZGADO PRIMERO CIVIL MUN - Se respondio con el documento No. 2019EE35605, cuyo asunto es: ENVIO DE INFORMACION,PROCESO EJECUTIVO SINGULAR NO.110014030 005 2015 0937 00</t>
  </si>
  <si>
    <t>2019ER16883</t>
  </si>
  <si>
    <t>SE TRASLADA A GIC, PARA CONOCIMIENTO Y FINES PERTINENTES, SED LOCALIDAD ANTONIO NARIÑO,SOLICITA CERTIFICAR NOMENCLATURAS PRINCIPALES SECUNDARIAS E INCLUYE
Respondido por: LSANDOVAL
Fecha Respuesta: 18-07-2019</t>
  </si>
  <si>
    <t>2019ER16884</t>
  </si>
  <si>
    <t>PREDIO DE MAYOR EXTENCION 50S-256123</t>
  </si>
  <si>
    <t xml:space="preserve"> - Se respondio con el documento No. 2019EE36696, cuyo asunto es: RESPUESTA A SOLICITUD DE REVISION AVALUO PREDIO AAA0147LEDE-NO ESTA ACREDITADO</t>
  </si>
  <si>
    <t>2019ER16885</t>
  </si>
  <si>
    <t>SOLICITUD CERTIFICADO Y MAPA CATASTRAL</t>
  </si>
  <si>
    <t>SE ATENDIO PERSONALMENTE AL FUNCIONARIO  CARLOS ALBERTO GARCIA EL DIA 05-07-2019 ENTREGANDOLE LA CERTIFICACION 2019-700839, SE ARCHIVA
Respondido por: NPASTRAN
Fecha Respuesta: 08-07-2019</t>
  </si>
  <si>
    <t>2019ER16886</t>
  </si>
  <si>
    <t>SE ATENDIO PERSONALMENTE AL FUNCIONARIO  CARLOS ALBERTO GARCIA EL DIA 05-07-2019 ENTREGANDOLE LA CERTIFICACION 2019-700747. , TAMBIEN SE LE HIZO ENTREGA DE LA CERTIFICACIONES DE VIVIENDA . 2019-7000938, 700886, 700938, SE ARCHIVA.
RESPONDIDO POR: NPASTRAN
FECHA RESPUESTA: 08-07-2019</t>
  </si>
  <si>
    <t>2019ER16887</t>
  </si>
  <si>
    <t>SE REASIGNA AL GRUPO DE NOTIFICACIONES
Respondido por: NPASTRAN
Fecha Respuesta: 10-07-2019</t>
  </si>
  <si>
    <t>2019ER16890</t>
  </si>
  <si>
    <t>SOLICITUD CERTIFICACION O RESOLUCION CABIDA Y LINDEROS</t>
  </si>
  <si>
    <t xml:space="preserve"> - Se respondio con el documento No. 2019EE36186, cuyo asunto es: UAECD 2019ER16890 SOLICITUD DE INFORMACIÓN</t>
  </si>
  <si>
    <t>2019ER16892</t>
  </si>
  <si>
    <t xml:space="preserve"> - Se respondio con el documento No. 2019EE35912, cuyo asunto es: UAECD 2019ER16892-SOLICITA CERTIFICADO DE INSCRIPCIÓN EN EL CENSO CATASTRAL CON CODIGO DE VERIFICACIÓN 2B8B2D9DC521</t>
  </si>
  <si>
    <t>2019ER16894</t>
  </si>
  <si>
    <t xml:space="preserve"> - Se respondio con el documento No. 2019EE34164, cuyo asunto es: RPTA 2019ER16894, CERTIFI.CAT 2019-729550</t>
  </si>
  <si>
    <t>2019ER16895</t>
  </si>
  <si>
    <t xml:space="preserve"> - Se respondio con el documento No. 2019EE34136, cuyo asunto es: SE GENERARON CERTIF.CATASTRALES 2019:730291,729541</t>
  </si>
  <si>
    <t>2019ER16896</t>
  </si>
  <si>
    <t>SOLICITUD CERTIFICADO DE REGISTRO CATASTRAL</t>
  </si>
  <si>
    <t>SE RESPONDE CON 2019EE34136
Respondido por: JMONJE
Fecha Respuesta: 12-07-2019</t>
  </si>
  <si>
    <t>2019ER16897</t>
  </si>
  <si>
    <t>SOLICITUD CERTIFICADO CON CEDULA CATASTRAL</t>
  </si>
  <si>
    <t xml:space="preserve"> - Se respondio con el documento No. 2019EE34880, cuyo asunto es: 2019ER16897 // ALCALDIA DE ENGATIVA</t>
  </si>
  <si>
    <t>2019ER16926</t>
  </si>
  <si>
    <t>SOLICITUD DE CERTIFICACION CATASTRAL DEL EDIFICIO LOS SAUCES II PROPIEDAD HORIZONTAL</t>
  </si>
  <si>
    <t xml:space="preserve"> - Se respondio con el documento No. 2019EE36459, cuyo asunto es: UAECD 2019ER16926 -SOLICITUD DE CERTIFICACION CATASTRAL KR 7 106 25</t>
  </si>
  <si>
    <t>2019ER16927</t>
  </si>
  <si>
    <t>JUZGADO CINCUENTA Y UNO CIVIL DEL CIRCUITO DE BOGOTA</t>
  </si>
  <si>
    <t>SE GENERA LA RAD 2019-731744 TR 71 CERT MANUALES DE CONSERV
Respondido por: OCASTELLANOS
Fecha Respuesta: 12-07-2019</t>
  </si>
  <si>
    <t>2019ER16929</t>
  </si>
  <si>
    <t>ALCANCE SOLICITUD DE AVALUOS COMERCIALES Y CALCULO DE INDEMNIZACION</t>
  </si>
  <si>
    <t>SE DA RESPUESTA CON 2019EE33555
Respondido por: ZTORRES
Fecha Respuesta: 09-07-2019</t>
  </si>
  <si>
    <t>2019ER16930</t>
  </si>
  <si>
    <t>SOLICITUD DE AVALUOS DE REFERENCIA EN AL MARCO DEL CONTRATO INTERAMINISTRATIVO 9-07-25200-1033-2017</t>
  </si>
  <si>
    <t>2019ER16933</t>
  </si>
  <si>
    <t xml:space="preserve"> -- Se responde temporalmente (no se cierra) con el documento No. 2019EE36329, cuyo asunto es: 2019ER16933 - Se respondio con el documento No. 2019EE36330, cuyo asunto es: TRASLADO 2019ER16933</t>
  </si>
  <si>
    <t>2019ER16934</t>
  </si>
  <si>
    <t>SOLICITUD DE CORRECCIONES AL AVALUO COMERCIAL 2019-0308</t>
  </si>
  <si>
    <t>SE TRANSFIERE CORDIS PARA DAR  TRAMITE A SOLICITUD DE CORRECCIONES AL AVALUO COMERCIAL 2019-0308. RADICACIÓN 2019-   1418348.
Respondido por: GJCARDOZO
Fecha Respuesta: 10-07-2019</t>
  </si>
  <si>
    <t>2019ER16938</t>
  </si>
  <si>
    <t>CONSTRUCTORA CALLE 177 LTDA</t>
  </si>
  <si>
    <t xml:space="preserve"> - Se respondio con el documento No. 2019EE36305, cuyo asunto es: 2019ER16938
</t>
  </si>
  <si>
    <t>2019ER16941</t>
  </si>
  <si>
    <t>JUZGADO DIECIOCHO DE EJECUCION DE PENAS</t>
  </si>
  <si>
    <t>CON OFICIO DE RESPUESTA 2019 EE33739</t>
  </si>
  <si>
    <t>2019ER16942</t>
  </si>
  <si>
    <t>TRASLADO A G.I.C, COMO AUXILIAR DE LA JUSTICIA, SOLICITA CARTOGRAFIA GEOREFERENCIADA PARA PROCESO DIVISORIO
Respondido por: LSANDOVAL
Fecha Respuesta: 10-07-2019</t>
  </si>
  <si>
    <t>2019ER16943</t>
  </si>
  <si>
    <t>SE ARCHIVA DEBIDO A QUE LLEGO DEL INPEC EL OFICIO114-OJU-CPMSBOG-12479 DONDE INFORMAN COMO NOVEDAD QUE EL SOLICITANTE SE ENCUENTRA EN LIBERTAT POR AUORIDAD.
Respondido por: NPASTRAN
Fecha Respuesta: 15-07-2019</t>
  </si>
  <si>
    <t>2019ER16944</t>
  </si>
  <si>
    <t>JUZGADO DE EJECUCION DE PENAS Y MEDIDAS DE SEGURIDAD DE FUSAGASUGA - SEDE SOACHA - CUNDINAMARCA</t>
  </si>
  <si>
    <t xml:space="preserve"> - Se respondio con el documento No. 2019EE32020, cuyo asunto es: RAD 2018-1176539 NOTIFICADO POR AVISO
</t>
  </si>
  <si>
    <t>2019ER16945</t>
  </si>
  <si>
    <t xml:space="preserve"> - Se respondio con el documento No. 2019EE35070, cuyo asunto es: UAECD2019ER16945</t>
  </si>
  <si>
    <t>2019ER16947</t>
  </si>
  <si>
    <t>SOLICITUD CORRECION DIRECCION PREDIO</t>
  </si>
  <si>
    <t>SE TRANSFIERE A LA DIRECCION POR SOLICITUD DE JAIME LINARES
Respondido por: NPASTRAN
Fecha Respuesta: 11-07-2019</t>
  </si>
  <si>
    <t>2019ER16948</t>
  </si>
  <si>
    <t xml:space="preserve"> - Se respondio con el documento No. 2019EE35618, cuyo asunto es: SOLICITUD INFORMACION</t>
  </si>
  <si>
    <t>2019ER16949</t>
  </si>
  <si>
    <t>CORDIS 2019ER16949 SE GENERA LA RADICACION 2019-720285
Respondido por: MSANDOVAL
Fecha Respuesta: 10-07-2019</t>
  </si>
  <si>
    <t>2019ER16956</t>
  </si>
  <si>
    <t xml:space="preserve"> - SE RESPONDIO CON EL DOCUMENTO NO. 2019EE33038 DE 08-07-2019</t>
  </si>
  <si>
    <t>2019ER16960</t>
  </si>
  <si>
    <t xml:space="preserve"> - Se respondio con el documento No. 2019EE33741, cuyo asunto es: UAECD 2019 ER 16960</t>
  </si>
  <si>
    <t>2019ER16959</t>
  </si>
  <si>
    <t>REMISION DOCUMENTOS POR COMPETENCIA</t>
  </si>
  <si>
    <t xml:space="preserve"> -- Se responde temporalmente (no se cierra) con el documento No. 2019EE33726, cuyo asunto es: COMUNICACION TRAMITE CORD - Se respondio con el documento No. 2019EE33725, cuyo asunto es: CORDIS UAECD 2019ER16959, TRASLADO RAD.E-2019-291164 DE PROCURADURIA DISTRITAL.OF. 86713 DE 02-07-2019</t>
  </si>
  <si>
    <t>2019ER16961</t>
  </si>
  <si>
    <t xml:space="preserve"> - Se respondio con el documento No. 2019EE36587, cuyo asunto es: UAECD  2019ER16961</t>
  </si>
  <si>
    <t>2019ER16962</t>
  </si>
  <si>
    <t xml:space="preserve"> - SE RESPONDIO CON EL DOCUMENTO NO. 2019EE33091 DE 08-07-2019</t>
  </si>
  <si>
    <t>2019ER16963</t>
  </si>
  <si>
    <t>TRASLADO DEL OFICIO RECIBIDO</t>
  </si>
  <si>
    <t xml:space="preserve"> - Se respondio con el documento No. 2019EE35374, cuyo asunto es: RADICACION 2019-749530-CERTIFICACION MANUAL CONSERVACION</t>
  </si>
  <si>
    <t>2019ER16964</t>
  </si>
  <si>
    <t>SE GENERO LA RADICACION 2019-712458
Respondido por: LJIMENEZ
Fecha Respuesta: 09-07-2019</t>
  </si>
  <si>
    <t>2019ER16972</t>
  </si>
  <si>
    <t>MINISTERIO DE DEFENSA POLICIA NACIONAL - SUBGA - POJUD</t>
  </si>
  <si>
    <t>FAVOR NO TENER EN CUENTA ESTA ASIGNACION. SE DEBE ASIGNAR A UN AUXILIAR
Respondido por: NPASTRAN
Fecha Respuesta: 10-07-2019</t>
  </si>
  <si>
    <t>2019ER16975</t>
  </si>
  <si>
    <t>RESPUESTA A SU OFICIO 1420 DEL 15-05-2019</t>
  </si>
  <si>
    <t>CORDIS 2019ER16975 SE GENERA LA RADICACION 2019-720350
Respondido por: MSANDOVAL
Fecha Respuesta: 10-07-2019</t>
  </si>
  <si>
    <t>2019ER16978</t>
  </si>
  <si>
    <t>SOLICITUD ACTUALIZACION DE CONSTRUCCION</t>
  </si>
  <si>
    <t>CONJUNTO RESIDENCIAL CAMINOS DEL PORVENIR 1. P.H.</t>
  </si>
  <si>
    <t xml:space="preserve"> - Se respondio con el documento No. 2019EE36216, cuyo asunto es: 209ER16978 RAD 2019-767467</t>
  </si>
  <si>
    <t>2019ER16979</t>
  </si>
  <si>
    <t>RESPUESTA A SU OFICIO 1410 DEL 06/06/2019</t>
  </si>
  <si>
    <t>CORDIS 16979 SE GENERA LA RADICACION 2019-721110
Respondido por: MSANDOVAL
Fecha Respuesta: 10-07-2019</t>
  </si>
  <si>
    <t>2019ER16980</t>
  </si>
  <si>
    <t>RESPUESTA A SU OFICIO 1206 DEL 13/03/2019</t>
  </si>
  <si>
    <t>CORDIS 2019ER16980 SE GENERO LA RADICACION 2019-721138
Respondido por: MSANDOVAL
Fecha Respuesta: 10-07-2019</t>
  </si>
  <si>
    <t>2019ER16981</t>
  </si>
  <si>
    <t>RESPUESTA A SU OFICIO 19-1960 DEL 28/05/2019</t>
  </si>
  <si>
    <t xml:space="preserve"> - Se respondio con el documento No. 2019EE33789, cuyo asunto es: CORDIS 2019ER16981 OFICIO</t>
  </si>
  <si>
    <t>2019ER16982</t>
  </si>
  <si>
    <t>RESPUESTA A SU OFICIO 2012-00075-00 DEL 04/04/2019</t>
  </si>
  <si>
    <t xml:space="preserve"> - Se respondio con el documento No. 2019EE33807, cuyo asunto es: CORDIS 2019ER16982 OFICIO</t>
  </si>
  <si>
    <t>2019ER16983</t>
  </si>
  <si>
    <t>RESPUESTA A SU OFICIO 2771 DEL 21/05/2019</t>
  </si>
  <si>
    <t>SE GENEROI  LA RADICACION 2019-724472
Respondido por: LJIMENEZ
Fecha Respuesta: 11-07-2019</t>
  </si>
  <si>
    <t>2019ER16984</t>
  </si>
  <si>
    <t>RESPUESTA A SU OFICIO 2.527 DEL 23/05/2019</t>
  </si>
  <si>
    <t>SE GENEROI  LA RADICACION 2019-724463
Respondido por: LJIMENEZ
Fecha Respuesta: 11-07-2019</t>
  </si>
  <si>
    <t>2019ER16985</t>
  </si>
  <si>
    <t>RESPUESTA A SU OFICIO 18-1660 DEL 10/10/2018</t>
  </si>
  <si>
    <t xml:space="preserve"> - Se respondio con el documento No. 2019EE34230, cuyo asunto es: CORDIS 2019ER16985 OFICIO</t>
  </si>
  <si>
    <t>2019ER16986</t>
  </si>
  <si>
    <t>RESPUESTA A SU OFICIO 1303 DEL 17/05/2019</t>
  </si>
  <si>
    <t>SE GENERO LA RADICACION 2019-723933
Respondido por: LJIMENEZ
Fecha Respuesta: 11-07-2019</t>
  </si>
  <si>
    <t>2019ER16987</t>
  </si>
  <si>
    <t>RESPUESTA A SU OFICIO 1046-19 DEL 23/05/2019</t>
  </si>
  <si>
    <t>CORDIS 2019ER16987 SE GENERA LA RADICACION 2019-730568
Respondido por: MSANDOVAL
Fecha Respuesta: 12-07-2019</t>
  </si>
  <si>
    <t>2019ER16988</t>
  </si>
  <si>
    <t>RESPUESTA A SU OFICIO 1411 DEL 04/06/2019</t>
  </si>
  <si>
    <t xml:space="preserve"> - Se respondio con el documento No. 2019EE33684, cuyo asunto es: UAECD2019ER16988</t>
  </si>
  <si>
    <t>2019ER16989</t>
  </si>
  <si>
    <t>RESPUESTA A SU OFICIO 1141 DE 30 DE ABRIL DE 2019</t>
  </si>
  <si>
    <t xml:space="preserve"> - Se respondio con el documento No. 2019EE33683, cuyo asunto es: UAECD2019ER16989</t>
  </si>
  <si>
    <t>2019ER16990</t>
  </si>
  <si>
    <t>RESPUESTA A SU OFICIO 1950 DEL 27/05/2019</t>
  </si>
  <si>
    <t xml:space="preserve"> - Se respondio con el documento No. 2019EE34240, cuyo asunto es: CORDIS 2019ER16990 OFICIO</t>
  </si>
  <si>
    <t>2019ER16991</t>
  </si>
  <si>
    <t>RESPUESTA A SU OFICIO 1837 DEL 15/05/2019</t>
  </si>
  <si>
    <t xml:space="preserve"> - Se respondio con el documento No. 2019EE34244, cuyo asunto es: CORDIS 2019ER16991 OFICIO</t>
  </si>
  <si>
    <t>2019ER16992</t>
  </si>
  <si>
    <t>2019ER16995</t>
  </si>
  <si>
    <t>2019ER16996</t>
  </si>
  <si>
    <t xml:space="preserve"> - Se respondio con el documento No. 2019EE33874, cuyo asunto es: UAECD 2019ER16996-SOLICITUD DE INFORMACIÓN RESOLUCION 2018-64040</t>
  </si>
  <si>
    <t>2019ER17000</t>
  </si>
  <si>
    <t xml:space="preserve"> - Se respondio con el documento No. 2019EE34870, cuyo asunto es: 2019ER17000 // ALCALDIA DE SUBA</t>
  </si>
  <si>
    <t>2019ER17001</t>
  </si>
  <si>
    <t xml:space="preserve"> - Se respondio con el documento No. 2019EE34872, cuyo asunto es: 2019ER17001 // ALCALDIA DE SUBA</t>
  </si>
  <si>
    <t>2019ER17002</t>
  </si>
  <si>
    <t xml:space="preserve"> - Se respondio con el documento No. 2019EE34867, cuyo asunto es: 2019ER17002 // ALCALDIA DE SUBA</t>
  </si>
  <si>
    <t>2019ER17003</t>
  </si>
  <si>
    <t xml:space="preserve"> - Se respondio con el documento No. 2019EE34866, cuyo asunto es: 2019ER17003 // ALCALDIA DE SUBA</t>
  </si>
  <si>
    <t>2019ER17005</t>
  </si>
  <si>
    <t xml:space="preserve"> - Se respondio con el documento No. 2019EE34882, cuyo asunto es: 2019ER17005 // ALCALDIA DE SUBA</t>
  </si>
  <si>
    <t>2019ER17006</t>
  </si>
  <si>
    <t xml:space="preserve"> - Se respondio con el documento No. 2019EE34879, cuyo asunto es: 2019ER7006 // ALCALDIA DE SUBA</t>
  </si>
  <si>
    <t>2019ER17007</t>
  </si>
  <si>
    <t xml:space="preserve"> - Se respondio con el documento No. 2019EE34878, cuyo asunto es: 2019ER17007 // ALCALDIA DE SUBA</t>
  </si>
  <si>
    <t>2019ER17008</t>
  </si>
  <si>
    <t xml:space="preserve"> - Se respondio con el documento No. 2019EE34877, cuyo asunto es: 2019ER17008 // ALCALDIA DE SUBA</t>
  </si>
  <si>
    <t>2019ER17026</t>
  </si>
  <si>
    <t>TRASLADO SOLICITUD 2019ER67643 PEDRO LEON BALEGUERA CASTRO REVISION DE AVALUO</t>
  </si>
  <si>
    <t xml:space="preserve"> - Se respondio con el documento No. 2019EE36090, cuyo asunto es: 2019ER17026 ADICION RAD 2019-627498</t>
  </si>
  <si>
    <t>2019ER17028</t>
  </si>
  <si>
    <t>TRASLADO SOLICITUD 2019ER70543 GERMAN ALONSO MARTINEZ REVISION DE AVALUO</t>
  </si>
  <si>
    <t xml:space="preserve"> - Se respondio con el documento No. 2019EE36085, cuyo asunto es: 2019ER17028 ADICION RAD 2019-679553</t>
  </si>
  <si>
    <t>2019ER17029</t>
  </si>
  <si>
    <t>TRASLADO SOLICITUD 2019ER70669 LUZ MARINA AGUIAR REVISION DE AVALUO</t>
  </si>
  <si>
    <t xml:space="preserve"> - Se respondio con el documento No. 2019EE36093, cuyo asunto es: 2019ER17029</t>
  </si>
  <si>
    <t>2019ER17030</t>
  </si>
  <si>
    <t>TRASLADO SOLICITUD 2019ER67637 ANGEL MARIA ENCISO GALINDO REVISION DE AVALUO</t>
  </si>
  <si>
    <t xml:space="preserve"> - Se respondio con el documento No. 2019EE36092, cuyo asunto es: 2019ER17030 -2019ER17031 GEN RAD 2019-760582</t>
  </si>
  <si>
    <t>2019ER17031</t>
  </si>
  <si>
    <t>TRASLADO SOLICITUD 2019ER67639 ANGEL MARIA ENCISO GALINDO REVISION DE AVALUO</t>
  </si>
  <si>
    <t>SE RESPONDIO CON EL DOCUMENTO NO. 2019EE36092
Respondido por: NIOCHOA
Fecha Respuesta: 22-07-2019</t>
  </si>
  <si>
    <t>2019ER17041</t>
  </si>
  <si>
    <t xml:space="preserve"> -- Se responde temporalmente (no se cierra) con el documento No. 2019EE37689, cuyo asunto es: TRASLADO DE SOLCITUD POR  - Se respondio con el documento No. 2019EE37706, cuyo asunto es: RESPUESTA Y COMUNICACION TRASLADO A  SDP 2019EE37689</t>
  </si>
  <si>
    <t>2019ER17048</t>
  </si>
  <si>
    <t>TRASLADO DE DERECHO DE PETICION RADICADO 20195260753842
AVALUO CATASTRAL</t>
  </si>
  <si>
    <t xml:space="preserve"> - Se respondio con el documento No. 2019EE36599, cuyo asunto es: RADICACION 2019-773901</t>
  </si>
  <si>
    <t>2019ER17049</t>
  </si>
  <si>
    <t>SE GENEROI  LA RADICACION 2019-724693
Respondido por: LJIMENEZ
Fecha Respuesta: 11-07-2019</t>
  </si>
  <si>
    <t>2019ER17050</t>
  </si>
  <si>
    <t>2019ER17064</t>
  </si>
  <si>
    <t>CORDIS 2019ER17064 SE GENERA LA RADICACION 2019-729678
Respondido por: MSANDOVAL
Fecha Respuesta: 12-07-2019</t>
  </si>
  <si>
    <t>2019ER17069</t>
  </si>
  <si>
    <t>REVOCATORIA DIRECTA NUMERO 2019-20823 DEL 03-04-2019</t>
  </si>
  <si>
    <t>SE REMITE A SIFJ CON MEMORANDO 2019IE11881. BORRE DE MJ AAA0186FLLF, SIN NOTIFICACION A TERCEROS
Respondido por: LSANDOVAL
Fecha Respuesta: 12-07-2019</t>
  </si>
  <si>
    <t>2019ER17077</t>
  </si>
  <si>
    <t xml:space="preserve"> - Se respondio con el documento No. 2019EE34876, cuyo asunto es: 2019ER17077 // ALCALDIA DE ENGATIVA</t>
  </si>
  <si>
    <t>2019ER17078</t>
  </si>
  <si>
    <t xml:space="preserve"> -- SE RESPONDE TEMPORALMENTE (NO SE CIERRA) CON EL DOCUMENTO NO. 2019EE34874, CUYO ASUNTO ES: 2019ER17078 // ALCALDIA  SE CIERRA DEFIMITIVAMENTE CON ESE EE 34874
Respondido por: NPASTRAN
Fecha Respuesta:</t>
  </si>
  <si>
    <t>2019ER17079</t>
  </si>
  <si>
    <t>SOLICITUD AVALUO CATASTRAL Y/O CERTIFICADO DE REGISTRO CATASTRAL</t>
  </si>
  <si>
    <t xml:space="preserve"> - Se respondio con el documento No. 2019EE34985, cuyo asunto es: 2019ER17079 // ALCALDIA LOCAL DE ENGATIVA</t>
  </si>
  <si>
    <t>2019ER17081</t>
  </si>
  <si>
    <t xml:space="preserve"> - Se respondio con el documento No. 2019EE34988, cuyo asunto es: 2019ER17081 // ALCALDIA LOCAL DE ENGATIVA</t>
  </si>
  <si>
    <t>2019ER17082</t>
  </si>
  <si>
    <t xml:space="preserve"> - Se respondio con el documento No. 2019EE34982, cuyo asunto es: 2019ER17082 // ALCALDIA LOCAL DE ENGATIVA</t>
  </si>
  <si>
    <t>2019ER17084</t>
  </si>
  <si>
    <t>SOLICITUD COPIA DEL CERTIFICADO DE TRADICION Y/O LIBERTAD MATRICULA INMOBILIARIA</t>
  </si>
  <si>
    <t xml:space="preserve"> - Se respondio con el documento No. 2019EE34990, cuyo asunto es: 2019ER17084 // ALCALDIA LOCAL DE ENGATIVA</t>
  </si>
  <si>
    <t>2019ER17086</t>
  </si>
  <si>
    <t>RADICACION N° 635203 DE 18-06-2019 - NOTA DEVOLUTIVA</t>
  </si>
  <si>
    <t xml:space="preserve"> - Se respondio con el documento No. 2019EE36704, cuyo asunto es: UAECD 2019ER17086 -NOTA DEVOLUTIVA SNR</t>
  </si>
  <si>
    <t>2019ER17089</t>
  </si>
  <si>
    <t>CORDIS 2019ER17089 SE GENERA LA RADICACION 2019-730694
Respondido por: MSANDOVAL
Fecha Respuesta: 12-07-2019</t>
  </si>
  <si>
    <t>2019ER17091</t>
  </si>
  <si>
    <t xml:space="preserve"> - Se respondio con el documento No. 2019EE35091, cuyo asunto es: UAECD2019ER17091</t>
  </si>
  <si>
    <t>2019ER17092</t>
  </si>
  <si>
    <t>MINISTERIO DE DEFENSA POLICIA NACIONAL -SUBIN-GRUIJ- 29</t>
  </si>
  <si>
    <t xml:space="preserve"> -- Se responde temporalmente (no se cierra) con el documento No. 2019EE33699, cuyo asunto es: TRASLADO  POR COMPETENCIA - Se respondio con el documento No. 2019EE33698, cuyo asunto es: COMUINICACION TRASLADO CORDIS UAECD 2019ER17092, A SHD, POR COMPETENCIA</t>
  </si>
  <si>
    <t>2019ER17093</t>
  </si>
  <si>
    <t>CORDIS 2019ER17093 SE GENERA LA RADICACIÓN 2019-729828
Respondido por: MSANDOVAL
Fecha Respuesta: 12-07-2019</t>
  </si>
  <si>
    <t>2019ER17094</t>
  </si>
  <si>
    <t xml:space="preserve"> - Se respondio con el documento No. 2019EE33873, cuyo asunto es: UAECD 2019 ER 17094</t>
  </si>
  <si>
    <t>2019ER17095</t>
  </si>
  <si>
    <t xml:space="preserve"> - Se respondio con el documento No. 2019EE33850, cuyo asunto es: UAECD 2019 ER 17095</t>
  </si>
  <si>
    <t>2019ER17096</t>
  </si>
  <si>
    <t xml:space="preserve"> - Se respondio con el documento No. 2019EE33855, cuyo asunto es: UAECD 2019 ER 17096</t>
  </si>
  <si>
    <t>2019ER17097</t>
  </si>
  <si>
    <t xml:space="preserve"> - Se respondio con el documento No. 2019EE33846, cuyo asunto es: UAECD 2019 ER 17097</t>
  </si>
  <si>
    <t>2019ER17099</t>
  </si>
  <si>
    <t xml:space="preserve"> - Se respondio con el documento No. 2019EE34797, cuyo asunto es: UAECD2019ER17099</t>
  </si>
  <si>
    <t>2019ER17100</t>
  </si>
  <si>
    <t xml:space="preserve"> - Se respondio con el documento No. 2019EE35102, cuyo asunto es: UAECD2019ER17100</t>
  </si>
  <si>
    <t>2019ER17102</t>
  </si>
  <si>
    <t xml:space="preserve"> - Se respondio con el documento No. 2019EE35384, cuyo asunto es: UAECD2019 ER 17102</t>
  </si>
  <si>
    <t>2019ER17104</t>
  </si>
  <si>
    <t xml:space="preserve"> - Se respondio con el documento No. 2019EE34795, cuyo asunto es: UAECD2019ER17104</t>
  </si>
  <si>
    <t>2019ER17105</t>
  </si>
  <si>
    <t xml:space="preserve"> - Se respondio con el documento No. 2019EE34817, cuyo asunto es: UAECD2019ER17105</t>
  </si>
  <si>
    <t>2019ER17106</t>
  </si>
  <si>
    <t xml:space="preserve"> - Se respondio con el documento No. 2019EE35108, cuyo asunto es: UAECD2019ER17106</t>
  </si>
  <si>
    <t>2019ER17107</t>
  </si>
  <si>
    <t xml:space="preserve"> - Se respondio con el documento No. 2019EE34796, cuyo asunto es: UAECD  2019ER17107</t>
  </si>
  <si>
    <t>2019ER17113</t>
  </si>
  <si>
    <t>PROCESO DE COBRO N° OGC-2016-0841 EN CONTRA DE JOSE TITO DAZA</t>
  </si>
  <si>
    <t>SE TRASLADA AGIC, PARA CONOCIMIENTO, EVALUACIÓN  Y FINES PERTINENTES. EXISTE VIGENTE RADICACION 2019-695589 TR-74, SOLICITADA POR EL SEÑOR JOSE TITO DAZA-PROPIETARIO
Respondido por: LSANDOVAL
Fecha Respuesta: 24-07-2019</t>
  </si>
  <si>
    <t>2019ER17125</t>
  </si>
  <si>
    <t xml:space="preserve"> - Se respondio con el documento No. 2019EE34810, cuyo asunto es: UAECD	2019ER17125</t>
  </si>
  <si>
    <t>2019ER17124</t>
  </si>
  <si>
    <t>SE ATENDIO PERSONALMENTE AL TI. ALEXIS QUINTERO EL DIA 09-07-2019 ENTREGANDOLE LA INFORMACION SOLICITADA. SE ARCHIVA
Respondido por: NPASTRAN
Fecha Respuesta: 09-07-2019</t>
  </si>
  <si>
    <t>2019ER17126</t>
  </si>
  <si>
    <t>SOLICITUD DE AVALUOS DE REFERENCIA Y COMERCIALES</t>
  </si>
  <si>
    <t>EMPRESA DE RENOVACION URBANA DE BOGOTA - ERU</t>
  </si>
  <si>
    <t>2019ER17131</t>
  </si>
  <si>
    <t>TRASLADO DEL OFICIO RAD. 8002019ER11053 DEL 27-06-2019 - TRUJILLO LARA ALEXANDER</t>
  </si>
  <si>
    <t xml:space="preserve"> - Se respondio con el documento No. 2019EE37566, cuyo asunto es: RESPUESTA A OFICIO 2019ER 17131. SE INFORMA QUE DEBE ACREDITAR LA CALIDAD EN QUE ACTUA</t>
  </si>
  <si>
    <t>2019ER17135</t>
  </si>
  <si>
    <t>SE TRASLADA SOLICITUD A LA SIFJ PARA QUE SE DE RESPUESTA
Respondido por: OCASTELLANOS
Fecha Respuesta: 27-07-2019</t>
  </si>
  <si>
    <t>2019ER17140</t>
  </si>
  <si>
    <t xml:space="preserve"> - Se respondio con el documento No. 2019EE36835, cuyo asunto es: RESPUESTA A OFICIO 2019ER 17140. SE INFORMA QUE SE ADICIONAN LOS DOCUMENTOS A LA RAD 2019-1629036 TR 74 CERT CABIDA Y LINDEROS</t>
  </si>
  <si>
    <t>2019ER17152</t>
  </si>
  <si>
    <t xml:space="preserve"> - Se respondio con el documento No. 2019EE34979, cuyo asunto es: 2019ER17152 // ALCALDIA DE TEUSAQUILLO 
</t>
  </si>
  <si>
    <t>2019ER17155</t>
  </si>
  <si>
    <t>SERVIENTREGA</t>
  </si>
  <si>
    <t>SE TRASLADA A SIFJ, PARA CONOCIMIENTO EVALUACION Y FINES PERTINENTES, PREDIO BORRADO POR DEPURACION CIB-UAECD. ACREDITACION VERIFICADA EN RUES (25/07/2019)
Respondido por: LSANDOVAL
Fecha Respuesta: 25-07-2019</t>
  </si>
  <si>
    <t>2019ER17159</t>
  </si>
  <si>
    <t>MINISTERIO DE DEFENSA POLICIA NACIONAL - DIJIN-CEPID</t>
  </si>
  <si>
    <t xml:space="preserve"> - Se respondio con el documento No. 2019EE34993, cuyo asunto es: 2019ER17159 // POLICIA NACIONAL</t>
  </si>
  <si>
    <t>2019ER17161</t>
  </si>
  <si>
    <t>SE DIO RESPUESTA CON EL EE 34457 DEL 15-07-2019
Respondido por: ECARABALLO
Fecha Respuesta: 15-07-2019</t>
  </si>
  <si>
    <t>2019ER17173</t>
  </si>
  <si>
    <t>REQUERIMIENTO N° 2019EE26737 DE FECHA 31-05-2019</t>
  </si>
  <si>
    <t>COMERCIALIZADORA DISFRUVER S.A.S.</t>
  </si>
  <si>
    <t xml:space="preserve"> - Se respondio con el documento No. 2019EE36872, cuyo asunto es: RADICACION 2019-74529- ADICIONA DOCUMENTOS SOLICITADOS EN 2019EE26737</t>
  </si>
  <si>
    <t>2019ER17171</t>
  </si>
  <si>
    <t>SOLICITUD REVISION Y CORRECCION AVALUO DE RENTA</t>
  </si>
  <si>
    <t>ESE TRANSFIERE CORDIS A LA SIE PARA SU RESPECTIVO TRAMITE
Respondido por: DHPEREZ
Fecha Respuesta: 09-07-2019</t>
  </si>
  <si>
    <t>2019ER17172</t>
  </si>
  <si>
    <t>SE TRANSFIERE CORDIS A LA SIE PARA SU RESPECTIVO TRAMITE
Respondido por: DHPEREZ
Fecha Respuesta: 09-07-2019</t>
  </si>
  <si>
    <t>2019ER17174</t>
  </si>
  <si>
    <t>2019ER17175</t>
  </si>
  <si>
    <t>SE TRANSFIERE MEDIANTE PLANILLA A LA S.I.E. CORRECCION AVALUO 2019-3014 2019EE29134 DE 17-06/2019 CTO 7391 DE 2019 RAD2019-567594
Respondido por: MRLOPEZ
Fecha Respuesta: 09-07-2019</t>
  </si>
  <si>
    <t>2019ER17176</t>
  </si>
  <si>
    <t>SE TRANSFIERE CORDIS PARA DAR  TRAMITE A SOLICITUD DE SOLICITUD REVISION Y CORRECCION AVALUO DE RENTA NO. 2019-0255.
Respondido por: GJCARDOZO
Fecha Respuesta: 12-07-2019</t>
  </si>
  <si>
    <t>2019ER17177</t>
  </si>
  <si>
    <t>SOLICITUD AVALUO DE RENTA</t>
  </si>
  <si>
    <t>SE REMITE A LA SIE CON MEMORANDO Y SE ENVÍA OFICIO A SDIS POR ESTADO DE TRÁMITE
RESPONDIDO POR: YAVELLANEDA
FECHA RESPUESTA: 10-07-2019            2019EE33859           2019IE 11764</t>
  </si>
  <si>
    <t>2019ER17178</t>
  </si>
  <si>
    <t>SOLICITUD COTIZACION AVALUO DE RENTA</t>
  </si>
  <si>
    <t>2019ER17179</t>
  </si>
  <si>
    <t>SOLICITUD AVALUO COMERCIAL JARDIN INFANTIL SANTANDER</t>
  </si>
  <si>
    <t>SEE NVIO CON EL 2019 EE 33858
Respondido por: A51607970
Fecha Respuesta: 11-07-2019</t>
  </si>
  <si>
    <t>2019ER17180</t>
  </si>
  <si>
    <t>SOLICITUD AVALUO COMERCIAL JARDIN INFANTIL GUACAMAYAS</t>
  </si>
  <si>
    <t>SE ENVIO CON EL 2019 EE 33856
Respondido por: A51607970
Fecha Respuesta: 11-07-2019</t>
  </si>
  <si>
    <t>2019ER17182</t>
  </si>
  <si>
    <t>2019ER17183</t>
  </si>
  <si>
    <t xml:space="preserve"> - Se respondio con el documento No. 2019EE36693, cuyo asunto es: UAECD 2019ER17183 DERECHO DE PETICIÓN -CAMBIO DE NOMBRE 5 PREDIOS</t>
  </si>
  <si>
    <t>2019ER17187</t>
  </si>
  <si>
    <t>SOLICITUD VISITA TECNICA AL PREDIO</t>
  </si>
  <si>
    <t xml:space="preserve"> - Se respondio con el documento No. 2019EE33825, cuyo asunto es: ADICION DOCUMENTOS RADICACION 2019-363814, CORDIS UAECD 2019ER17187, CONCEJO DE BOGOTA 2019EE10608</t>
  </si>
  <si>
    <t>2019ER17192</t>
  </si>
  <si>
    <t>CONJUNTO RESIDENCIAL OASIS II</t>
  </si>
  <si>
    <t xml:space="preserve"> - Se respondio con el documento No. 2019EE37045, cuyo asunto es: CERTIFICADO MANUAL NOMENCLATURA</t>
  </si>
  <si>
    <t>2019ER17193</t>
  </si>
  <si>
    <t>SE TRASLADA A SIFJ, USUARIO INDICA QUE LOS FOLIOS 50N20226419 Y 50N20226519 TIENE LA MISMA DIRECCIÓN CATASTRAL Y EL MISMO CHIP , VERIFICADO EN VUR
Respondido por: LSANDOVAL
Fecha Respuesta: 24-07-2019</t>
  </si>
  <si>
    <t>2019ER17194</t>
  </si>
  <si>
    <t>RECTIFICACION ESTRATIFICACION USO Y DESTINO</t>
  </si>
  <si>
    <t>AGENCIA PARA LA REINCORPORACION Y LA NORMALIZACION - ARN</t>
  </si>
  <si>
    <t>SE TRASLADA A SIFJ,PARA CONOCIMIENTO, EVALUACIÓN Y FINES PERTINENTES.  USUARIO (ARN-AGENCIA PARA LA REINCORPORACIÓN Y LA NORMALIZACIÓN) REQUIERE CAMBIO DE USOS Y DESTINO Y TIPO DE PROPIEDAD DE TRES PREDIOS QUE TIENE EN ARRIENDO, SEGUN DOCUMENTOS APORTADOS. ES ARRENDATARIO . 
Respondido por: LSANDOVAL
Fecha Respuesta: 24-07-2019</t>
  </si>
  <si>
    <t>2019ER17203</t>
  </si>
  <si>
    <t xml:space="preserve"> - Se respondio con el documento No. 2019EE36714, cuyo asunto es: UAECD 2019ER17203 SOLICITUD DE INFORMACIÓN</t>
  </si>
  <si>
    <t>2019ER17208</t>
  </si>
  <si>
    <t>JUZGADO VEINTICINCO CIVIL DEL CIRCUITO DE BOGOTA D.C.</t>
  </si>
  <si>
    <t>CORDIS 2019ER17208 SE GENERA LA RADICACION 2019-731576
Respondido por: MSANDOVAL
Fecha Respuesta: 12-07-2019</t>
  </si>
  <si>
    <t>2019ER17210</t>
  </si>
  <si>
    <t xml:space="preserve"> - Se respondio con el documento No. 2019EE34980, cuyo asunto es: 2019ER17210 // ALCALDIA DE KENNEDY</t>
  </si>
  <si>
    <t>2019ER17211</t>
  </si>
  <si>
    <t>2019ER17212</t>
  </si>
  <si>
    <t>TRASLADO SOLICITUD 2019ER68660 WILINTON ORTIZ SANTAMARIA REVISION IMPUESTO PREDIAL</t>
  </si>
  <si>
    <t xml:space="preserve"> - Se respondio con el documento No. 2019EE36616, cuyo asunto es: UAECD 2019ER17212- SOLICITUD DE INFORMACIÓN TRASLADO SHD 2019EE130312</t>
  </si>
  <si>
    <t>2019ER17213</t>
  </si>
  <si>
    <t>RESPUESTA SOLICITUD DE ACCESO A LA PLATAFORMA NUEVO CATASTRO EN LINEA</t>
  </si>
  <si>
    <t>SE DA RESPUESTA CON EL 2019EE36223
Respondido por: ADHOZ
Fecha Respuesta: 22-08-2019</t>
  </si>
  <si>
    <t>2019ER17214</t>
  </si>
  <si>
    <t>TRASLADO SOLICITUD SHD 2019ER67254 ELIZABETH VILLA DE GOMEZ SOLICITUD INFORMACION</t>
  </si>
  <si>
    <t xml:space="preserve"> -- Se responde temporalmente (no se cierra) con el documento No. 2019EE36831, cuyo asunto es: UAECD 2019ER17214-SOLICIT - Se respondio con el documento No. 2019EE36832, cuyo asunto es: UAECD 2019ER17214 -TRASLADO SOLICITUD DE INFORMACIÓN</t>
  </si>
  <si>
    <t>2019ER17215</t>
  </si>
  <si>
    <t>SE GENERAN LAS RAD 2019-752622
2019-753182
2019-753505
2019-753607
2019-753660
2019-753718
2019-753728
2019-753826
TRAMITE 71
Respondido por: OCASTELLANOS
Fecha Respuesta: 19-07-2019</t>
  </si>
  <si>
    <t>2019ER17225</t>
  </si>
  <si>
    <t xml:space="preserve"> - Se respondio con el documento No. 2019EE36710, cuyo asunto es: UAECD 2019ER17225.-SOLICITUD DE INFORMACIÓN CERTIFICACIÓN DE CABIDA Y LINDEROS</t>
  </si>
  <si>
    <t>2019ER17227</t>
  </si>
  <si>
    <t xml:space="preserve"> - Se respondio con el documento No. 2019EE36770, cuyo asunto es: UAECD 2019ER17227 SOLICITUD DE INFORMACIÓN</t>
  </si>
  <si>
    <t>2019ER17228</t>
  </si>
  <si>
    <t>RESPUESTA A SU OFICIO DE REFERENCIA INFORMACION EXISTENCIA DE PROCESO DE PERTENENCIA RAD. IGAC 8002018ER18922 DEL 30-10-2018</t>
  </si>
  <si>
    <t>CORDIS 2019ER17228 SE GENERA LA RADICACION 2019-731609
Respondido por: MSANDOVAL
Fecha Respuesta: 12-07-2019</t>
  </si>
  <si>
    <t>2019ER17229</t>
  </si>
  <si>
    <t>RESPUESTA A SU OFICIO N° 1777 DE 28-08-2018</t>
  </si>
  <si>
    <t>SE GENERO LA RADICACION 2019-723448
Respondido por: LJIMENEZ
Fecha Respuesta: 11-07-2019</t>
  </si>
  <si>
    <t>2019ER17230</t>
  </si>
  <si>
    <t>SE GENERO LA RADICACION 2019-723461
Respondido por: LJIMENEZ
Fecha Respuesta: 11-07-2019</t>
  </si>
  <si>
    <t>2019ER17231</t>
  </si>
  <si>
    <t>SE GENERO LA RADICACION 2019-723469
Respondido por: LJIMENEZ
Fecha Respuesta: 11-07-2019</t>
  </si>
  <si>
    <t>2019ER17232</t>
  </si>
  <si>
    <t xml:space="preserve"> - Se respondio con el documento No. 2019EE36577, cuyo asunto es: UAECD 2019ER17232 SOLICITUD DE CAMBIOS DE NOMBRE Y CERTIFICACIONES CATASTRALES 3 PREDIOS</t>
  </si>
  <si>
    <t>2019ER17240</t>
  </si>
  <si>
    <t>SOLICITUD CERTIFICADO CATASTRAL  E INFORMACION</t>
  </si>
  <si>
    <t>SE TRASLADA A GIC, PARA CONOCIMIENTO Y FINES PERTINENTES
Respondido por: LSANDOVAL
Fecha Respuesta: 10-07-2019</t>
  </si>
  <si>
    <t>2019ER17241</t>
  </si>
  <si>
    <t xml:space="preserve"> - Se respondio con el documento No. 2019EE34814, cuyo asunto es: UAECD  2019ER17241</t>
  </si>
  <si>
    <t>2019ER17242</t>
  </si>
  <si>
    <t xml:space="preserve"> - Se respondio con el documento No. 2019EE34857, cuyo asunto es: UAECD  2019ER17242</t>
  </si>
  <si>
    <t>2019ER17243</t>
  </si>
  <si>
    <t xml:space="preserve"> - Se respondio con el documento No. 2019EE34928, cuyo asunto es: UAECD  2019ER17243</t>
  </si>
  <si>
    <t>2019ER17244</t>
  </si>
  <si>
    <t xml:space="preserve"> - Se respondio con el documento No. 2019EE34936, cuyo asunto es: UAECD 2019ER17244</t>
  </si>
  <si>
    <t>2019ER17246</t>
  </si>
  <si>
    <t xml:space="preserve"> - Se respondio con el documento No. 2019EE34943, cuyo asunto es: UAECD  2019ER17246</t>
  </si>
  <si>
    <t>2019ER17247</t>
  </si>
  <si>
    <t>SE GENERO LA RADICACION 2019-723534
Respondido por: LJIMENEZ
Fecha Respuesta: 11-07-2019</t>
  </si>
  <si>
    <t>2019ER17248</t>
  </si>
  <si>
    <t>SUPERINTENDENCIA FINANCIERA DE COLOMBIA</t>
  </si>
  <si>
    <t>SE DESCARGA CORDIS, ES COPIA INFORMATIVA, NO REQUIERE PROCESOS
RESPONDIDO POR: LSANDOVAL
FECHA RESPUESTA: 11-07-2019</t>
  </si>
  <si>
    <t>2019ER17249</t>
  </si>
  <si>
    <t xml:space="preserve"> - Se respondio con el documento No. 2019EE34953, cuyo asunto es: UAECD 2019ER17249</t>
  </si>
  <si>
    <t>2019ER17250</t>
  </si>
  <si>
    <t>CON OFICIO DE RESPUESTA 2019EE33736</t>
  </si>
  <si>
    <t>2019ER17251</t>
  </si>
  <si>
    <t xml:space="preserve"> - Se respondio con el documento No. 2019EE34890, cuyo asunto es: UAECD 2019ER17251</t>
  </si>
  <si>
    <t>2019ER17252</t>
  </si>
  <si>
    <t xml:space="preserve"> - Se respondio con el documento No. 2019EE34901, cuyo asunto es: UAECD 2019ER17252</t>
  </si>
  <si>
    <t>2019ER17253</t>
  </si>
  <si>
    <t>TRASLADO OFICIO 19A07 DE JULIO 18 DE 2018</t>
  </si>
  <si>
    <t xml:space="preserve"> - Se respondio con el documento No. 2019EE33835, cuyo asunto es: DEVOLUCION CORDIS 2252019EE8420 DE IGAC-NO ADJUNTA SOLICITUD INICIAL</t>
  </si>
  <si>
    <t>2019ER17254</t>
  </si>
  <si>
    <t xml:space="preserve"> - Se respondio con el documento No. 2019EE37259, cuyo asunto es: RESPUESTA A OFICIO 2019ER 17254, SE INFORMA QUE NO ACREDITA LA CALIDAD DE DERECHO DE DOMINIO</t>
  </si>
  <si>
    <t>2019ER17256</t>
  </si>
  <si>
    <t>CONCETO VIAL</t>
  </si>
  <si>
    <t>SE REMITE A SIFJ, PARA CONOCIMIENTO Y FINES PERTINENTES, COPIA DE RESPUESTA DE SDP A ALCALDIA LOCAL DE ENGATIVA"PERFIL DE LA KR 105A-CL 77A)
Respondido por: LSANDOVAL
Fecha Respuesta: 25-07-2019</t>
  </si>
  <si>
    <t>2019ER17257</t>
  </si>
  <si>
    <t xml:space="preserve"> - Se respondio con el documento No. 2019EE34292, cuyo asunto es: UAECD2019 ER17257</t>
  </si>
  <si>
    <t>2019ER17260</t>
  </si>
  <si>
    <t xml:space="preserve"> - Se respondio con el documento No. 2019EE35167, cuyo asunto es: UAECD2019ER17260</t>
  </si>
  <si>
    <t>2019ER17263</t>
  </si>
  <si>
    <t>CORRECCION NOMBRE - DOCUMENTO CON COPIA PARA LA UAECD</t>
  </si>
  <si>
    <t>2019ER17266</t>
  </si>
  <si>
    <t>SOLICITUD INFORMACION PARA DAR ALCANCE AL RADICADO 2019-247654</t>
  </si>
  <si>
    <t>2019ER17269</t>
  </si>
  <si>
    <t>SE GENERO LA RADICACION 2019-723552
Respondido por: LJIMENEZ
Fecha Respuesta: 11-07-2019</t>
  </si>
  <si>
    <t>2019ER17271</t>
  </si>
  <si>
    <t>SOLICITUD PARA DAR ALCANCE AL RADICADO 2019ER16418</t>
  </si>
  <si>
    <t xml:space="preserve"> - SE RESPONDIO CON EL DOCUMENTO NO. 2019EE37933, CUYO ASUNTO ES: UAECD2019ER17271 DE 9/07/2019 PERTENENCIA LA DEBE PEDIR EL JUZGADO</t>
  </si>
  <si>
    <t>2019ER17287</t>
  </si>
  <si>
    <t>DESLINDE DE BOGOTA D.C</t>
  </si>
  <si>
    <t>TRASLADO A GIC, REQUIERE INFORMACION/ACLARACION SOBRE PERIMETRO BOGOTA, PREDIOS AAA0249YWTD Y AAA0156LELF
Respondido por: LSANDOVAL
Fecha Respuesta: 11-07-2019</t>
  </si>
  <si>
    <t>2019ER17292</t>
  </si>
  <si>
    <t>RT: MP010 SOLICITUD DE AVALUOS COMERCIALES CONVENIO INTERADMINISTRATIVO 493 DE 2019</t>
  </si>
  <si>
    <t>SE ENVIO CON EL 2019 EE 34821
Respondido por: A51607970
Fecha Respuesta: 16-07-2019</t>
  </si>
  <si>
    <t>2019ER17291</t>
  </si>
  <si>
    <t>SOLICITUD PLANO TOPOGRAFICO CON EL CONCEPTO</t>
  </si>
  <si>
    <t>SE TRASLADA ASIFJ, PARA CONOCIMIENTO, EVALUACION Y FINES PERTINENTES, USUARIO SOLICITA CERTIFICACION DE VIGENCIA DE PLANO TOPOGRAFICO, PARA DTRAMITE DE DISPONIBILIDAD DE SERVICIOS CON EAAB
Respondido por: LSANDOVAL
Fecha Respuesta: 27-07-2019</t>
  </si>
  <si>
    <t>2019ER17294</t>
  </si>
  <si>
    <t>ACUSE DE RECIBO</t>
  </si>
  <si>
    <t>INSTITUTO DISTRITAL DE LA PARTICIPACION Y ACCION COMUNAL - IDPAC</t>
  </si>
  <si>
    <t>SE ARCHIVA POR SER COMUNICACION- ACISE DE RECIBO PORT PARTE DE IDPAC, SE DIO RESPUESTA CON TRASLADO 2019EE26111 A ALCALDIA DE USME, TRASLADO 2019EE26165  A IDPAC Y COMUNICACION 2019EE26171 A USUARIO
Respondido por: LSANDOVAL
Fecha Respuesta: 26-07-2019</t>
  </si>
  <si>
    <t>2019ER17295</t>
  </si>
  <si>
    <t>SOLICITUD INFORMACION SOBRE LOS AVALUOS DE LOS PUNTOS DE ANTENCION DE LA RED CADE SUPERCADE</t>
  </si>
  <si>
    <t xml:space="preserve"> - Se respondio con el documento No. 2019EE33838, cuyo asunto es: 2019ER17295 SE DA RESPUESTA AVALUOS SUPERCADES</t>
  </si>
  <si>
    <t>2019ER17296</t>
  </si>
  <si>
    <t xml:space="preserve"> - Se respondio con el documento No. 2019EE37292, cuyo asunto es: ENVIO DE RESOLUCIONES</t>
  </si>
  <si>
    <t>2019ER17312</t>
  </si>
  <si>
    <t>JUZGADO 26 CIVIL DEL CIRCUITO DE BOGOTA D.C.</t>
  </si>
  <si>
    <t>SE TRANSFIERE A LA GERENCIA CATASTRAL POR SER DE SU COMPETENCIA
Respondido por: LJIMENEZ
Fecha Respuesta: 11-07-2019</t>
  </si>
  <si>
    <t>2019ER17317</t>
  </si>
  <si>
    <t>SOLICITUD HISTORIAL DEL PREDIO</t>
  </si>
  <si>
    <t xml:space="preserve"> - Se respondio con el documento No. 2019EE37034, cuyo asunto es: INDICACIONES PARA OBTENER INFORMACION CATASTRAL CUANDO NO ES TITULAR DE DOMINIO DE PREDIOS</t>
  </si>
  <si>
    <t>2019ER17319</t>
  </si>
  <si>
    <t>TRASLADO SHD 2019ER71815 ENVIO DE DOCUMENTACION SOLICITUDA POR CATASTRO FRANCISCO ALFONSO CRUZ RECTIFICACION DE AREA</t>
  </si>
  <si>
    <t>SE RESPONDE CON 2019 E E 38105  DE 30/07/2019
Respondido por: STDIAZ
Fecha Respuesta: 13-08-2019</t>
  </si>
  <si>
    <t>2019ER17322</t>
  </si>
  <si>
    <t>SE GENERO LA RADICACION 2019-723708
Respondido por: LJIMENEZ
Fecha Respuesta: 11-07-2019</t>
  </si>
  <si>
    <t>2019ER17324</t>
  </si>
  <si>
    <t>TRASLADO A SIFJ, OFICIO 11027 DE 05-07-2019, URI KENNEDY C.T.I.SOLICITA INFORMACIÓN PREDIO INFORMACION CORRESPONDENCIA PREDIO CERTIFICACION CATASTRAL 2019-691446  Y KR 104 A BIS 61A-59 SUR MZ II CASA 33 CONJUNTO RESIDENCIAL ALAMEDA DEL RIO II 
Respondido por: LSANDOVAL
Fecha Respuesta: 11-07-2019</t>
  </si>
  <si>
    <t>2019ER17323</t>
  </si>
  <si>
    <t>SE GENERO LA RADICACION 2019-723928
Respondido por: LJIMENEZ
Fecha Respuesta: 11-07-2019</t>
  </si>
  <si>
    <t>2019ER17326</t>
  </si>
  <si>
    <t>SOLICITUD PLANO CATASTRAL Y LA MANZANA CATASRAL</t>
  </si>
  <si>
    <t>SE ATENDIO PERSONALMENTE AL FUNCIONARIO TI. JUAN MANUEL GUERRERO EL DIA 10-07-2019 ENTREGANDOLE LAS CERTIFICACIONES 2019-718974, 2019-719018. SE ARCHIVA
Respondido por: NPASTRAN
Fecha Respuesta: 10-07-2019</t>
  </si>
  <si>
    <t>2019ER17325</t>
  </si>
  <si>
    <t>SOLICITUD DE INFORMACION -REMISION DOCUMENTOS PARA DAR ALCANCE AL RADICADO 2019EE2654</t>
  </si>
  <si>
    <t xml:space="preserve"> - Se respondio con el documento No. 2019EE37476, cuyo asunto es: RADICACION 2019-788725</t>
  </si>
  <si>
    <t>2019ER17343</t>
  </si>
  <si>
    <t xml:space="preserve"> - Se respondio con el documento No. 2019EE38208, cuyo asunto es: RESPUESTA A OFICIO 2019ER17343. SE INFORMA QUE SE GENERO LA RAD 2019-808991 TR 42 REV AVALUO</t>
  </si>
  <si>
    <t>2019ER17347</t>
  </si>
  <si>
    <t>TRASLADO SDH 2019ER73020 MARTHA JANETH BAUTISTA POLO CORRECION DE USO COMERCIAL</t>
  </si>
  <si>
    <t xml:space="preserve"> - Se respondio con el documento No. 2019EE38205, cuyo asunto es: RESPUESTA A OFICIO 2019ER17347. SE INFORMA QUE SE GENERA RAD 2019-809985 TR 42 REV AVALUO</t>
  </si>
  <si>
    <t>2019ER17350</t>
  </si>
  <si>
    <t xml:space="preserve"> - Se respondio con el documento No. 2019EE36012, cuyo asunto es: UAECD 2019ER 17350</t>
  </si>
  <si>
    <t>2019ER17353</t>
  </si>
  <si>
    <t xml:space="preserve"> - Se respondio con el documento No. 2019EE34864, cuyo asunto es: 2019ER17353 // ALCALDIA DE KENNEDY</t>
  </si>
  <si>
    <t>2019ER17349</t>
  </si>
  <si>
    <t xml:space="preserve"> - Se respondio con el documento No. 2019EE34288, cuyo asunto es: UAECD2019 ER17349</t>
  </si>
  <si>
    <t>2019ER17357</t>
  </si>
  <si>
    <t xml:space="preserve"> - Se respondio con el documento No. 2019EE35268, cuyo asunto es: SOLICITUD CERTIFICACION CATASTRAL 2019ER17357</t>
  </si>
  <si>
    <t>2019ER17351</t>
  </si>
  <si>
    <t xml:space="preserve"> - Se respondio con el documento No. 2019EE34915, cuyo asunto es: UAECD 2019ER17351</t>
  </si>
  <si>
    <t>2019ER17352</t>
  </si>
  <si>
    <t>LA FUNCIONARIA LO ATENDIO CON OFICIO DE RESPUESTA 2019 EE34287 SD18461 DEL 13-07-2019
Respondido por: NPASTRAN
Fecha Respuesta: 13-09-2019</t>
  </si>
  <si>
    <t>2019ER17361</t>
  </si>
  <si>
    <t xml:space="preserve"> - Se respondio con el documento No. 2019EE35387, cuyo asunto es: SOLICITUD CERTIFICACION 2019ER17361</t>
  </si>
  <si>
    <t>2019ER17354</t>
  </si>
  <si>
    <t xml:space="preserve"> - Se respondio con el documento No. 2019EE35315, cuyo asunto es: SOLICITUD CERTIFICACION 2019ER17354</t>
  </si>
  <si>
    <t>2019ER17355</t>
  </si>
  <si>
    <t xml:space="preserve"> - Se respondio con el documento No. 2019EE35370, cuyo asunto es: SOLICITUD CERTIFICACION 2019ER17355</t>
  </si>
  <si>
    <t>2019ER17356</t>
  </si>
  <si>
    <t xml:space="preserve"> - Se respondio con el documento No. 2019EE35373, cuyo asunto es: SOLICITUD CERTIFICACION 2019ER17356</t>
  </si>
  <si>
    <t>2019ER17358</t>
  </si>
  <si>
    <t xml:space="preserve"> - Se respondio con el documento No. 2019EE35375, cuyo asunto es: SOLICITUD CERTIFICACION 2019ER17358</t>
  </si>
  <si>
    <t>2019ER17359</t>
  </si>
  <si>
    <t xml:space="preserve"> - Se respondio con el documento No. 2019EE35377, cuyo asunto es: SOLICITUD CERTIFICACION 2019ER17359</t>
  </si>
  <si>
    <t>2019ER17360</t>
  </si>
  <si>
    <t xml:space="preserve"> - Se respondio con el documento No. 2019EE35382, cuyo asunto es: SOLICITUD CERTIFICACION 2019ER17360</t>
  </si>
  <si>
    <t>2019ER17362</t>
  </si>
  <si>
    <t xml:space="preserve"> - Se respondio con el documento No. 2019EE35389, cuyo asunto es: SOLICITUD CERTIFICACION 2019ER17362</t>
  </si>
  <si>
    <t>2019ER17367</t>
  </si>
  <si>
    <t>SOLICITUD CAMBIO DE PROPIETARIO DE LOS INMUEBLES</t>
  </si>
  <si>
    <t xml:space="preserve"> - Se respondio con el documento No. 2019EE38301, cuyo asunto es: RESPUESTA A OFICIO 2019ER17367. SE INFORMA QUE LOS DATOS JURIDICOS SE ENCUENTRAN ACTUALIZADOS EN SIIC</t>
  </si>
  <si>
    <t>2019ER17372</t>
  </si>
  <si>
    <t>SE GENERO LA RADICACION 2019-723716
Respondido por: LJIMENEZ
Fecha Respuesta: 11-07-2019</t>
  </si>
  <si>
    <t>2019ER17391</t>
  </si>
  <si>
    <t xml:space="preserve"> - Se respondio con el documento No. 2019EE35111, cuyo asunto es: UAECD2019ER17391</t>
  </si>
  <si>
    <t>2019ER17392</t>
  </si>
  <si>
    <t xml:space="preserve"> - Se respondio con el documento No. 2019EE35112, cuyo asunto es: UAECD2019ER17392</t>
  </si>
  <si>
    <t>2019ER17393</t>
  </si>
  <si>
    <t xml:space="preserve"> - Se respondio con el documento No. 2019EE35165, cuyo asunto es: UAECD2019ER17393</t>
  </si>
  <si>
    <t>2019ER17394</t>
  </si>
  <si>
    <t xml:space="preserve"> - Se respondio con el documento No. 2019EE34352, cuyo asunto es: UAECD 2019 ER 17394</t>
  </si>
  <si>
    <t>2019ER17396</t>
  </si>
  <si>
    <t>SOLICITUD DE DESIGNACION DE TECNICO CATASTRAL</t>
  </si>
  <si>
    <t>SE ENVIO CON EL 2019 EE 34823
Respondido por: A51607970
Fecha Respuesta: 16-07-2019</t>
  </si>
  <si>
    <t>2019ER17401</t>
  </si>
  <si>
    <t>SE GENEROI  LA RADICACION 2019-724951
Respondido por: LJIMENEZ
Fecha Respuesta: 11-07-2019</t>
  </si>
  <si>
    <t>2019ER17402</t>
  </si>
  <si>
    <t xml:space="preserve"> - Se respondio con el documento No. 2019EE33939, cuyo asunto es: UAECD 2019ER17402</t>
  </si>
  <si>
    <t>2019ER17404</t>
  </si>
  <si>
    <t xml:space="preserve"> - Se respondio con el documento No. 2019EE37256, cuyo asunto es: RESPUESTA A OFICIO 2019ER17404, SE INFORMA QUE DEBE ACREDITAR LA CALIDAD DE DERECHO DE DOMINIO. EN VUR APARECE PROPIETARIO DIFERENTE</t>
  </si>
  <si>
    <t>2019ER17408</t>
  </si>
  <si>
    <t>SE TRASLADA A LA GIC PARA QUE SE DE RESPUESTA A LA SOLICITUD
Respondido por: OCASTELLANOS
Fecha Respuesta: 27-07-2019</t>
  </si>
  <si>
    <t>2019ER17409</t>
  </si>
  <si>
    <t>SE GENEROI  LA RADICACION 2019-724681
Respondido por: LJIMENEZ
Fecha Respuesta: 11-07-2019</t>
  </si>
  <si>
    <t>2019ER17410</t>
  </si>
  <si>
    <t>SOLICITUD CERTIFICACION LOCALIZACION</t>
  </si>
  <si>
    <t xml:space="preserve"> - Se respondio con el documento No. 2019EE33938, cuyo asunto es: UAECD2019ER17410</t>
  </si>
  <si>
    <t>2019ER17411</t>
  </si>
  <si>
    <t xml:space="preserve"> - Se respondio con el documento No. 2019EE37889, cuyo asunto es: UAECD 2019ER17411 DE 10/07/2019 CERTIF CATASTRAL</t>
  </si>
  <si>
    <t>2019ER17412</t>
  </si>
  <si>
    <t>SE TRASLADA CON PLANILLA A LA GIC PARA QUE SE DE RESPUESTA A LA SOLICITUD. 
Respondido por: OCASTELLANOS
Fecha Respuesta: 27-07-2019</t>
  </si>
  <si>
    <t>2019ER17414</t>
  </si>
  <si>
    <t>SOLICITUD RESPUESTA DEL RADICADO 201-225974</t>
  </si>
  <si>
    <t xml:space="preserve"> - Se respondio con el documento No. 2019EE33931, cuyo asunto es: ALCANCE RADICADCION 2019-225974, OFICIO 2019ER17414</t>
  </si>
  <si>
    <t>2019ER17416</t>
  </si>
  <si>
    <t>SE RESPONDIO CON 2019 E E 38214 DE 30/07/2019
Respondido por: STDIAZ
Fecha Respuesta: 13-08-2019</t>
  </si>
  <si>
    <t>2019ER17418</t>
  </si>
  <si>
    <t>SE RESPONDE CON 2019 E E 38166 DE 30/07/2019
Respondido por: STDIAZ
Fecha Respuesta: 13-08-2019</t>
  </si>
  <si>
    <t>2019ER17421</t>
  </si>
  <si>
    <t>SOLICITUD RESPUESTA DEL RADICADO 2019ER6918</t>
  </si>
  <si>
    <t xml:space="preserve"> - Se respondio con el documento No. 2019EE37388, cuyo asunto es: 2019ER17421</t>
  </si>
  <si>
    <t>2019ER17435</t>
  </si>
  <si>
    <t>ALCANCE A LAS RADICACIONES DE LOS TRAMITES - UAECD 2019EE32979</t>
  </si>
  <si>
    <t xml:space="preserve"> - Se respondio con el documento No. 2019EE33881, cuyo asunto es: 2019ER174352
</t>
  </si>
  <si>
    <t>2019ER17452</t>
  </si>
  <si>
    <t>JUZGADO CUARTO 4° CIVIL MUNICIPAL DE BOGOTA D.C.</t>
  </si>
  <si>
    <t>SE GENERO LA RADICACION 2019-731328 TR-71
Respondido por: LSANDOVAL
Fecha Respuesta: 15-07-2019</t>
  </si>
  <si>
    <t>2019ER17449</t>
  </si>
  <si>
    <t>RT: 8798 - SOLICITUD INCORPORACION DE PREDIOS ADQUIRIDOS POR EL IDU</t>
  </si>
  <si>
    <t xml:space="preserve"> - Se respondio con el documento No. 2019EE37384, cuyo asunto es: RESPUESTA RAD.2019ER17449 GENERO RADICACIÓN 2019-788795</t>
  </si>
  <si>
    <t>2019ER17451</t>
  </si>
  <si>
    <t>SOLICITUD DE ACTUALIZACION DE INFORMACION EN EL SISTEMA INTEGRADO DE INFORMACION CATASTRAL</t>
  </si>
  <si>
    <t>2019ER17456</t>
  </si>
  <si>
    <t>RT: 47217 - CONTINUIDAD CON LA EXPEDICION DE CERTIFICADO DE CABIDA Y LINDEROS</t>
  </si>
  <si>
    <t>SE DA TRASLADA A LA SIFJ PARA QUE SE EVALUE Y SE DE RESPUESTA A  LA PERTINENCIA DE LA RADICACION O NO, A LA  SOLICITUD ENVIADA POR EL IDU Y DE REQUERIR RADICACION FAVOR INFORMAR A LA GCAU
Respondido por: NPASTRAN
Fecha Respuesta: 12-07-2019</t>
  </si>
  <si>
    <t>2019ER17471</t>
  </si>
  <si>
    <t>JUZGADO DIECISIETE CIVIL MUNICIPAL DE BOGOTA D.C.</t>
  </si>
  <si>
    <t>CORDIS 2019ER17471 SE GENERA LA RADICACION 2019-731629
Respondido por: MSANDOVAL
Fecha Respuesta: 12-07-2019</t>
  </si>
  <si>
    <t>2019ER17472</t>
  </si>
  <si>
    <t xml:space="preserve"> - Se respondio con el documento No. 2019EE39312, cuyo asunto es: 2019ER17472 SE COMUNICA LO SOLICITADO</t>
  </si>
  <si>
    <t>2019ER17474</t>
  </si>
  <si>
    <t>CORDIS 2019ER17474 SE GENERA LA RADICACION 2019-731663
Respondido por: MSANDOVAL
Fecha Respuesta: 12-07-2019</t>
  </si>
  <si>
    <t>2019ER17480</t>
  </si>
  <si>
    <t>CORDIS 2019ER17480 SE GENERA LA RADICACION 2019-731723
Respondido por: MSANDOVAL
Fecha Respuesta: 12-07-2019</t>
  </si>
  <si>
    <t>2019ER17483</t>
  </si>
  <si>
    <t>INVITACION A JORNADA DE CAPACITACION EN GENERALIDADES DE LA LEY 1480</t>
  </si>
  <si>
    <t>SE ASIGNAN A LOS FUNCIONARIOS LUZNEY RIVERA Y SANDRA MORENO PARA ASISTIR A LA INVITACION
Respondido por: DIAMAYA
Fecha Respuesta: 15-07-2019</t>
  </si>
  <si>
    <t>2019ER17484</t>
  </si>
  <si>
    <t>CORDIS 2019ER17484 SE TRABAJA CONJUNTAMENTE CON EL CORDIS 2019ER17485 SE GENERA LA RADICACION 2019-729004
Respondido por: MSANDOVAL
Fecha Respuesta: 12-07-2019</t>
  </si>
  <si>
    <t>2019ER17485</t>
  </si>
  <si>
    <t>CORDIS 2019ER17485 SE GENERA LA RADICACION 2019-729004
Respondido por: MSANDOVAL
Fecha Respuesta: 12-07-2019</t>
  </si>
  <si>
    <t>2019ER17487</t>
  </si>
  <si>
    <t>SE ENVIO CON EL 2019 EE 35530
Respondido por: A51607970
Fecha Respuesta: 18-07-2019</t>
  </si>
  <si>
    <t>2019ER17490</t>
  </si>
  <si>
    <t xml:space="preserve"> - Se respondio con el documento No. 2019EE35421, cuyo asunto es: SOLICITUD INFORMACION 2019ER17490</t>
  </si>
  <si>
    <t>2019ER17491</t>
  </si>
  <si>
    <t xml:space="preserve"> - Se respondio con el documento No. 2019EE37556, cuyo asunto es: RPTA 2019ER17491, SE GENERO RAD.2019-790455</t>
  </si>
  <si>
    <t>2019ER17492</t>
  </si>
  <si>
    <t>TRASLADO RADICADO 2019ER73011 BEATRIZ GARCIA PERDOMO VERIFICACION DEL AVALUO</t>
  </si>
  <si>
    <t xml:space="preserve"> - Se respondio con el documento No. 2019EE37576, cuyo asunto es: RPTA 2019ER17492</t>
  </si>
  <si>
    <t>2019ER17494</t>
  </si>
  <si>
    <t xml:space="preserve"> - Se respondio con el documento No. 2019EE35394, cuyo asunto es: SOLICITUD CERTIFICACION 2019ER17494</t>
  </si>
  <si>
    <t>2019ER17497</t>
  </si>
  <si>
    <t>TRASLADO RADICADO 2019ER73006 - JOSE HERNANDO ROJAS CARDENAS - VERIFICACION AVALUO</t>
  </si>
  <si>
    <t xml:space="preserve"> - Se respondio con el documento No. 2019EE37612, cuyo asunto es: RPTA 2019ER17497</t>
  </si>
  <si>
    <t>2019ER17498</t>
  </si>
  <si>
    <t>TRASLADO RADICADO 2019ER72994 - FERNANDO VILLAR SAMPER - VERIFICACION USO Y DESTINO</t>
  </si>
  <si>
    <t xml:space="preserve"> - Se respondio con el documento No. 2019EE37679, cuyo asunto es: RPTA 2019ER17498</t>
  </si>
  <si>
    <t>2019ER17499</t>
  </si>
  <si>
    <t>TRASLADO RADICADO 2019ER72440 - MARIA DADIR VELASQUEZ FLOR - REVISION DE AVALUO</t>
  </si>
  <si>
    <t xml:space="preserve"> - Se respondio con el documento No. 2019EE37419, cuyo asunto es: SE GENERÓ LA RAD.2019-789053 REVISIÓN AVALUO 2019</t>
  </si>
  <si>
    <t>2019ER17500</t>
  </si>
  <si>
    <t>TRASLADO RADICADO 2019ER68633 - CESAR AUGUSTO SANTOYA CABRA - REVISION DE AVALUO</t>
  </si>
  <si>
    <t xml:space="preserve"> - Se respondio con el documento No. 2019EE37447, cuyo asunto es: RECTIFICACION AREA CONSTRUIDA RAD.2019-789360, TRASLADO SHD 2019EE131567</t>
  </si>
  <si>
    <t>2019ER17501</t>
  </si>
  <si>
    <t xml:space="preserve"> - Se respondio con el documento No. 2019EE35175, cuyo asunto es: UAECD2019ER17501</t>
  </si>
  <si>
    <t>2019ER17504</t>
  </si>
  <si>
    <t xml:space="preserve"> - Se respondio con el documento No. 2019EE37510, cuyo asunto es: RESPUESTA A SOLICITUD INFORMACIÓN</t>
  </si>
  <si>
    <t>2019ER17505</t>
  </si>
  <si>
    <t>SE GENERAN LAS RADICACIONES TR 71; 2019-748141, 748142,748143,748144,748214.748222,748226,748227.748228.748229.748233,748236
Respondido por: OCASTELLANOS
Fecha Respuesta: 17-07-2019</t>
  </si>
  <si>
    <t>2019ER17510</t>
  </si>
  <si>
    <t xml:space="preserve"> - Se respondio con el documento No. 2019EE34956, cuyo asunto es: RPTA 2019ER17510, SE GENERO RAD.2019-739549</t>
  </si>
  <si>
    <t>2019ER17511</t>
  </si>
  <si>
    <t xml:space="preserve"> - Se respondio con el documento No. 2019EE34695, cuyo asunto es: RADICACIONES 2019-739208, 2019-739841, 2019739519, 2019740013 Y 2019-740211, TR-100</t>
  </si>
  <si>
    <t>2019ER17512</t>
  </si>
  <si>
    <t>INFORMAR PROCEDIMIENTO, TODA VEZ QUE LA VENTA PARCIAL AL IDU MEDIANTE ESCRITURA 10101 DEL 23/12/1992 NOT.5 Y  FOLIO 050C1322863, Y QUE ES UNO DE LOS COLINDANTES, NO SE ENCUENTRA INSCRITO. ES DE ANOTAR QUE EN EL FOLIO MATRIZ 50C996091 NO SE ANOTO EL FOLIO DERIVADO 50C1322863 Y EN ESTE NO SE ANOTO EL FOLIO COMO MATRIZ
Respondido por: LSANDOVAL
Fecha Respuesta: 16-07-2019</t>
  </si>
  <si>
    <t>2019ER17513</t>
  </si>
  <si>
    <t>INFORMAR PROCEDIMIENTO A SEGUIR TODA VEZ QUE UNO DE SUS COLINDANTES NO SE ENCUENTRA INSCRITO
Respondido por: JMONJE
Fecha Respuesta: 16-07-2019</t>
  </si>
  <si>
    <t>2019ER17514</t>
  </si>
  <si>
    <t>2019ER17515</t>
  </si>
  <si>
    <t>SE RESPONDIO CON 2019EE34695 Y SE GENERO LA RADICACION 2019-739841 TR-100
Respondido por: LSANDOVAL
Fecha Respuesta: 15-07-2019</t>
  </si>
  <si>
    <t>2019ER17517</t>
  </si>
  <si>
    <t>SE RESPONDIO CON 2019EE34695 Y SE GENERO LA RADICACION 2019-739519 TR-100
Respondido por: LSANDOVAL
Fecha Respuesta: 15-07-2019</t>
  </si>
  <si>
    <t>2019ER17518</t>
  </si>
  <si>
    <t>SE RESPONDIO CON 2019EE34695 Y SE GENERO LA RADICACION 2019-740013 TR-100
Respondido por: LSANDOVAL
Fecha Respuesta: 15-07-2019</t>
  </si>
  <si>
    <t>2019ER17519</t>
  </si>
  <si>
    <t>SE RESPONDIO CON 2019EE34695 Y SE GENERO LA RADICACION 2019-740211 TR-100
Respondido por: LSANDOVAL
Fecha Respuesta: 15-07-2019</t>
  </si>
  <si>
    <t>2019ER17520</t>
  </si>
  <si>
    <t>SE RESPONDIO CON EL DOCUMENTO NO. 2019EE35132,
Respondido por: NIOCHOA
Fecha Respuesta: 17-07-2019</t>
  </si>
  <si>
    <t>2019ER17521</t>
  </si>
  <si>
    <t>2019ER17522</t>
  </si>
  <si>
    <t>SE FINALIZA CON 2019EE34865
Respondido por: NIOCHOA
Fecha Respuesta: 16-07-2019</t>
  </si>
  <si>
    <t>2019ER17523</t>
  </si>
  <si>
    <t>2019ER17524</t>
  </si>
  <si>
    <t>2019ER17525</t>
  </si>
  <si>
    <t>2019ER17526</t>
  </si>
  <si>
    <t>2019ER17527</t>
  </si>
  <si>
    <t>2019ER17528</t>
  </si>
  <si>
    <t xml:space="preserve"> - Se respondio con el documento No. 2019EE35132, cuyo asunto es: ER17528,ER17523,ER17520,ER17521,ER17524,ER17527,ER17529 SE GENERA RAD 2019-744539,2019-744868,2019-745167,2019-745541,2019-746358,2019-746612,2019-746702</t>
  </si>
  <si>
    <t>2019ER17529</t>
  </si>
  <si>
    <t>2019ER17530</t>
  </si>
  <si>
    <t xml:space="preserve"> - Se respondio con el documento No. 2019EE34865, cuyo asunto es: 2019ER17526/17522/17525/17530 SE GENERAN RAD 2019-41919/740918/742106/742343 TR100
</t>
  </si>
  <si>
    <t>2019ER17531</t>
  </si>
  <si>
    <t>SE DIO RESPUESTA CON 2019EE34963 Y SE GENERO LA RADICACION 2019-744067
Respondido por: LSANDOVAL
Fecha Respuesta: 16-07-2019</t>
  </si>
  <si>
    <t>2019ER17532</t>
  </si>
  <si>
    <t xml:space="preserve"> - Se respondio con el documento No. 2019EE34963, cuyo asunto es: ACTUALIZACIÓN CABIDA Y LINDEROS LEY 1682, TR-100 RADICACIONES 2019-744061, 2019-744067</t>
  </si>
  <si>
    <t>2019ER17533</t>
  </si>
  <si>
    <t>SOLICITUD  ACTUALIZACION DE PROPIETARIOS</t>
  </si>
  <si>
    <t xml:space="preserve"> - Se respondio con el documento No. 2019EE37525, cuyo asunto es: RPTA 2019ER17533</t>
  </si>
  <si>
    <t>2019ER17534</t>
  </si>
  <si>
    <t xml:space="preserve"> - Se respondio con el documento No. 2019EE37551, cuyo asunto es: ACTUALIZACION DE PROPIETARIOS PREDIOS AAA0254JZCN, AAA0254KBLW, AAA0254KDKL</t>
  </si>
  <si>
    <t>2019ER17535</t>
  </si>
  <si>
    <t xml:space="preserve"> - Se respondio con el documento No. 2019EE37557, cuyo asunto es: 2019ER17535</t>
  </si>
  <si>
    <t>2019ER17536</t>
  </si>
  <si>
    <t xml:space="preserve"> - Se respondio con el documento No. 2019EE37358, cuyo asunto es: 2019ER17536 RAD 2019-788733 PXR
</t>
  </si>
  <si>
    <t>2019ER17537</t>
  </si>
  <si>
    <t xml:space="preserve"> - Se respondio con el documento No. 2019EE37480, cuyo asunto es: 2019ER17537</t>
  </si>
  <si>
    <t>2019ER17538</t>
  </si>
  <si>
    <t xml:space="preserve"> - Se respondio con el documento No. 2019EE43923, cuyo asunto es: CORIDS 2019ER17538 // ALIANZA FIDUCIARIA//FRANCISCOSCHWITZER</t>
  </si>
  <si>
    <t>2019ER17541</t>
  </si>
  <si>
    <t xml:space="preserve"> - Se respondio con el documento No. 2019EE34477, cuyo asunto es: UAECD 2019 ER 17541</t>
  </si>
  <si>
    <t>2019ER17545</t>
  </si>
  <si>
    <t xml:space="preserve"> - Se respondio con el documento No. 2019EE35044, cuyo asunto es: UAECD  2019ER17545</t>
  </si>
  <si>
    <t>2019ER17546</t>
  </si>
  <si>
    <t xml:space="preserve"> - Se respondio con el documento No. 2019EE34366, cuyo asunto es: UAECD 2019 ER 17547</t>
  </si>
  <si>
    <t>2019ER17547</t>
  </si>
  <si>
    <t xml:space="preserve"> - Se respondio con el documento No. 2019EE34390, cuyo asunto es: UAECD 2019 ER 17547</t>
  </si>
  <si>
    <t>2019ER17549</t>
  </si>
  <si>
    <t xml:space="preserve"> - Se respondio con el documento No. 2019EE35060, cuyo asunto es: UAECD  2019ER17549</t>
  </si>
  <si>
    <t>2019ER17550</t>
  </si>
  <si>
    <t xml:space="preserve"> - Se respondio con el documento No. 2019EE37389, cuyo asunto es: 2019ER17550 ADICION 2019-697905</t>
  </si>
  <si>
    <t>2019ER17552</t>
  </si>
  <si>
    <t xml:space="preserve"> - Se respondio con el documento No. 2019EE35068, cuyo asunto es: UAECD  2019ER17552</t>
  </si>
  <si>
    <t>2019ER17554</t>
  </si>
  <si>
    <t xml:space="preserve"> - Se respondio con el documento No. 2019EE37561, cuyo asunto es: RESPUESTA OFICIO 2233 JUZGADO 68</t>
  </si>
  <si>
    <t>2019ER17556</t>
  </si>
  <si>
    <t>SOLICITUD ACTUALIZACION DE AREAS</t>
  </si>
  <si>
    <t>MEALS DE COLOMBIA S.A.S</t>
  </si>
  <si>
    <t xml:space="preserve"> - Se respondio con el documento No. 2019EE39416, cuyo asunto es: GENERA LA RADICACION 2019-819328 DESENGLOBE NPH.</t>
  </si>
  <si>
    <t>2019ER17557</t>
  </si>
  <si>
    <t>RESPUESTA A SU OFICIO 0855</t>
  </si>
  <si>
    <t>SE GENERA RAD 2019-740420 TRAMITE 71 CERT MANUALES DE CONSERVACION
Respondido por: OCASTELLANOS
Fecha Respuesta: 15-07-2019</t>
  </si>
  <si>
    <t>2019ER17559</t>
  </si>
  <si>
    <t>RESPUESTA A SU OFICIO 0739</t>
  </si>
  <si>
    <t>2019ER17560</t>
  </si>
  <si>
    <t>RESPUESTA A SU OFICIO 1809</t>
  </si>
  <si>
    <t>CORDIS 2019ER17560 SE GENERA LA RADICACION 2019-749178
Respondido por: MSANDOVAL
Fecha Respuesta: 18-07-2019</t>
  </si>
  <si>
    <t>2019ER17562</t>
  </si>
  <si>
    <t>RESPUESTA A SU OFICIO 2863/11001-31-03-014-2018-00476-00</t>
  </si>
  <si>
    <t>CORDIS 2019ER17562 SE GENERA LA RADICACION 2019-749234
Respondido por: MSANDOVAL
Fecha Respuesta: 18-07-2019</t>
  </si>
  <si>
    <t>2019ER17563</t>
  </si>
  <si>
    <t>RESPUESTA A SU OFICIO 2315</t>
  </si>
  <si>
    <t>CORDIS 2019ER17563 SE GENERO LA RADICACION 2019-749251
Respondido por: MSANDOVAL
Fecha Respuesta: 18-07-2019</t>
  </si>
  <si>
    <t>2019ER17564</t>
  </si>
  <si>
    <t>RESPUESTA A SU OFICIO 1181-2019</t>
  </si>
  <si>
    <t>CORDIS 2019ER17564 SE GENERA LA RADICACION 2019-749306
Respondido por: MSANDOVAL
Fecha Respuesta: 18-07-2019</t>
  </si>
  <si>
    <t>2019ER17566</t>
  </si>
  <si>
    <t>RESPUESTA A SU OFICIO 1225</t>
  </si>
  <si>
    <t>CORDIS 2019ER17566 RADICACION 2019-749338
Respondido por: MSANDOVAL
Fecha Respuesta: 18-07-2019</t>
  </si>
  <si>
    <t>2019ER17567</t>
  </si>
  <si>
    <t>RESPUESTA A SU OFICIO 1799</t>
  </si>
  <si>
    <t>CORDIS 2019ER17567 SE GENERA LA RADICACION 2019-749512
Respondido por: MSANDOVAL
Fecha Respuesta: 18-07-2019</t>
  </si>
  <si>
    <t>2019ER17569</t>
  </si>
  <si>
    <t>RESPUESTA A SU OFICIO 1416</t>
  </si>
  <si>
    <t>CORDIS 2019ER17569 SE GENERA LA RADICACION 2019-749558
Respondido por: MSANDOVAL
Fecha Respuesta: 18-07-2019</t>
  </si>
  <si>
    <t>2019ER17571</t>
  </si>
  <si>
    <t>RESPUESTA A SU OFICIO 2455</t>
  </si>
  <si>
    <t xml:space="preserve"> - Se respondio con el documento No. 2019EE35472, cuyo asunto es: CORDIS 2019ER17571 OFICIO</t>
  </si>
  <si>
    <t>2019ER17572</t>
  </si>
  <si>
    <t>RESPUESTA A SU OFICIO 2.164</t>
  </si>
  <si>
    <t>CORDIS 2019ER17572 SE GENERO LA RADICACION 2019-749628
Respondido por: MSANDOVAL
Fecha Respuesta: 18-07-2019</t>
  </si>
  <si>
    <t>2019ER17578</t>
  </si>
  <si>
    <t>RESPUESTA A SU OFICIO 1168</t>
  </si>
  <si>
    <t>CORDIS 2019ER17578 SE GENERA LA RADICACION 2019-749653
Respondido por: MSANDOVAL
Fecha Respuesta: 18-07-2019</t>
  </si>
  <si>
    <t>2019ER17580</t>
  </si>
  <si>
    <t>RESPUESTA A SU OFICIO 1890</t>
  </si>
  <si>
    <t>CORDIS 2019ER17580 SE GENERA LA RADICACION 2019-753387
Respondido por: MSANDOVAL
Fecha Respuesta: 19-07-2019</t>
  </si>
  <si>
    <t>2019ER17582</t>
  </si>
  <si>
    <t>RESPUESTA A SU OFICIO 2093</t>
  </si>
  <si>
    <t>CORDIS 2019ER17582 SE GENERA LA RADICACION 2019-753310
Respondido por: MSANDOVAL
Fecha Respuesta: 19-07-2019</t>
  </si>
  <si>
    <t>2019ER17583</t>
  </si>
  <si>
    <t>RESPUESTA A SU OFICIO 1359</t>
  </si>
  <si>
    <t xml:space="preserve"> - Se respondio con el documento No. 2019EE37574, cuyo asunto es: TRAMITE CUMPLIDO CON 2019EE31513. COPIA ADJUNTA</t>
  </si>
  <si>
    <t>2019ER17584</t>
  </si>
  <si>
    <t>RESPUESTA A SU OFICIO 2529</t>
  </si>
  <si>
    <t xml:space="preserve"> - Se respondio con el documento No. 2019EE36371, cuyo asunto es: CORDIS 2019ER17584 SE GENERO LAS RADICACIONES 766710-766781 Y 31 MAS</t>
  </si>
  <si>
    <t>2019ER17585</t>
  </si>
  <si>
    <t>RESPUESTA A SU OFICIO 2326</t>
  </si>
  <si>
    <t>SE GENERO LA RADICACION 2019-756623
Respondido por: LJIMENEZ
Fecha Respuesta: 22-07-2019</t>
  </si>
  <si>
    <t>2019ER17587</t>
  </si>
  <si>
    <t>RESPUESTA A SU OFICIO 1982</t>
  </si>
  <si>
    <t>SE GENERO LA RADICACION 2019-756664
Respondido por: LJIMENEZ
Fecha Respuesta: 22-07-2019</t>
  </si>
  <si>
    <t>2019ER17588</t>
  </si>
  <si>
    <t>RESPUESTA A SU OFICIO 718</t>
  </si>
  <si>
    <t xml:space="preserve"> - Se respondio con el documento No. 2019EE35879, cuyo asunto es: UAECD2019ER17588</t>
  </si>
  <si>
    <t>2019ER17589</t>
  </si>
  <si>
    <t>RESPUESTA A SU OFICIO 1137</t>
  </si>
  <si>
    <t>SE GENERO LA RADICACION 2019-756855
Respondido por: LJIMENEZ
Fecha Respuesta: 22-07-2019</t>
  </si>
  <si>
    <t>2019ER17625</t>
  </si>
  <si>
    <t xml:space="preserve"> - Se respondio con el documento No. 2019EE35456, cuyo asunto es: SOLICITUD INFORMACION 2019ER17625</t>
  </si>
  <si>
    <t>2019ER17629</t>
  </si>
  <si>
    <t xml:space="preserve"> - Se respondio con el documento No. 2019EE36875, cuyo asunto es: CORDIS 2019ER17629 SE GENERA LA RADICACION 2019-778814</t>
  </si>
  <si>
    <t>2019ER17631</t>
  </si>
  <si>
    <t>RECURSO DE REPOSICION</t>
  </si>
  <si>
    <t>2019ER17636</t>
  </si>
  <si>
    <t>TRASLADO RADICADO 2019ER72649 - JORGE E VERA VARGAS - REVISION Y VERIFICACION AVALUO</t>
  </si>
  <si>
    <t xml:space="preserve"> - Se respondio con el documento No. 2019EE39485, cuyo asunto es: RESPUESTA TRASLADO SHD 2019EE131608</t>
  </si>
  <si>
    <t>2019ER17637</t>
  </si>
  <si>
    <t>REMISION DOCUMENTOS PARA DAR ALCANCE AL RADICADO 2019-613176 DEL 13-06-2019</t>
  </si>
  <si>
    <t>AFFABRE PROYECTO Y GESTION</t>
  </si>
  <si>
    <t xml:space="preserve"> - Se respondio con el documento No. 2019EE34696, cuyo asunto es: RESPUESTA A OFICIO 2019ER17637. SE INFORMA QUE SE ADICIONARON DOCUMENTOS A LA RAD 2019-613176 TRAMITE 74 CERT CABIDA Y LINDEROS</t>
  </si>
  <si>
    <t>2019ER17638</t>
  </si>
  <si>
    <t>REMISION DOCUMENTOS PARA DAR ALCANCE AL RADICADO 2019-612530 DEL 13-06-2019</t>
  </si>
  <si>
    <t>FAVOR NO TENER EN CUENTA ESTA ASIGNACION , LA CUAL CORRESPONDE A OLGA CASTELLANOS
Respondido por: NPASTRAN
Fecha Respuesta: 15-07-2019</t>
  </si>
  <si>
    <t>2019ER17639</t>
  </si>
  <si>
    <t xml:space="preserve"> - Se respondio con el documento No. 2019EE35310, cuyo asunto es: RESPÚESTA A OFICIO 1404 DEL 08-05-2019 DEL JUZGADO 16  DE PEQUEÑAS CAUSAS Y COMPETENCIA MÚLTIPLE</t>
  </si>
  <si>
    <t>2019ER17643</t>
  </si>
  <si>
    <t>SOLICITUD CERTIFICADO CATASTRAL DE LA MATRIZ Y MATRICULA SI EXISTE O REGISTRA</t>
  </si>
  <si>
    <t xml:space="preserve"> - Se respondio con el documento No. 2019EE36058, cuyo asunto es: RESPUESTA A OFICIO 2019ER17643. SE INFORMA QUE DEBE ACREDITAR LA CALIDAD EN QUE ACTUA</t>
  </si>
  <si>
    <t>2019ER17645</t>
  </si>
  <si>
    <t>TRASLADO DE LA RADICACION N° 2019ER64809 DEL 07-06-2019 - MUSA BESAILE FAYAD - SOLICITUD COPIA DE AVALUO CATASTRAL</t>
  </si>
  <si>
    <t xml:space="preserve"> - Se respondio con el documento No. 2019EE37395, cuyo asunto es: 2019ER17645</t>
  </si>
  <si>
    <t>2019ER17646</t>
  </si>
  <si>
    <t>SE TRASLADA A LA GIC PARA RESPUESTA A PETICIONARIO
Respondido por: NIOCHOA
Fecha Respuesta: 27-07-2019</t>
  </si>
  <si>
    <t>2019ER17648</t>
  </si>
  <si>
    <t>REMISION TRASLADO POR COMPETENCIA RAD. 10173 - ROSA ALCIRA AREVALO GONZALEZ</t>
  </si>
  <si>
    <t xml:space="preserve"> - Se respondio con el documento No. 2019EE34962, cuyo asunto es: RADICACION 2019-743858, TRASLADO DE CVP 2019ER10173 / 2019EE11958</t>
  </si>
  <si>
    <t>2019ER17659</t>
  </si>
  <si>
    <t xml:space="preserve"> - Se respondio con el documento No. 2019EE37410, cuyo asunto es: 2019ER17659</t>
  </si>
  <si>
    <t>2019ER17660</t>
  </si>
  <si>
    <t>SE GENERO LA RADICACION 2019-756937
Respondido por: LJIMENEZ
Fecha Respuesta: 22-07-2019</t>
  </si>
  <si>
    <t>2019ER17661</t>
  </si>
  <si>
    <t>SE GENERA RAD 2019-752401 TR 71 CERT MANUALES DE CONSERVACION
Respondido por: OCASTELLANOS
Fecha Respuesta: 19-07-2019</t>
  </si>
  <si>
    <t>2019ER17662</t>
  </si>
  <si>
    <t>SOLICITUD ACTA DE AUTORIZACION DE INFORMACION PREDIAL</t>
  </si>
  <si>
    <t>CAJA DE RETIRO DE LAS FUERZAS MILITARES- CREMIL</t>
  </si>
  <si>
    <t>SE REASIGNA A SONIA MANCERA
Respondido por: NPASTRAN
Fecha Respuesta: 24-07-2019</t>
  </si>
  <si>
    <t>2019ER17663</t>
  </si>
  <si>
    <t xml:space="preserve"> - Se respondio con el documento No. 2019EE36114, cuyo asunto es: UAECD 2019ER 17663</t>
  </si>
  <si>
    <t>2019ER17664</t>
  </si>
  <si>
    <t>REMISION INFORMACION - DOCUMENTO CON COPIA PARA LA UAECD - RADCIADO 2017-05-31 - 2017EE98807 PROC 3730682</t>
  </si>
  <si>
    <t>SE TRASLADA A LA SGIFJ PARA ORIENTACION A SEGUIR. EN SIIC TR 42 2019-696178
Respondido por: NIOCHOA
Fecha Respuesta: 27-07-2019</t>
  </si>
  <si>
    <t>2019ER17666</t>
  </si>
  <si>
    <t>SOLICITUD CAMBIO DE PROPIETARIO</t>
  </si>
  <si>
    <t>2019ER17669</t>
  </si>
  <si>
    <t>REITERACION / INSISTENCIA RADICADO 2018ER33355</t>
  </si>
  <si>
    <t xml:space="preserve"> - Se respondio con el documento No. 2019EE37424, cuyo asunto es: 2019ER17669</t>
  </si>
  <si>
    <t>2019ER17670</t>
  </si>
  <si>
    <t>REMISION DOCUMENTOS PARA DAR ALCANCE AL RADICADO 2019-690577</t>
  </si>
  <si>
    <t>HITOSURBANOS</t>
  </si>
  <si>
    <t xml:space="preserve"> - Se respondio con el documento No. 2019EE35198, cuyo asunto es: ADICION DOCUMENTOS RADICACION 2019-690577, SOLICITADOS CON 2019EE34045</t>
  </si>
  <si>
    <t>2019ER17671</t>
  </si>
  <si>
    <t>TRASLADO DE LA COMUNICACION CON RADICADO 2019ER09711 DEL 15 DE ENERO DE 2019 - CONSULTA SOBRE PREDIOS</t>
  </si>
  <si>
    <t xml:space="preserve"> - Se respondio con el documento No. 2019EE37571, cuyo asunto es: 2019ER17671</t>
  </si>
  <si>
    <t>2019ER17672</t>
  </si>
  <si>
    <t>SE ATENDIO A TRAVES DE UNA MESA DE SERVICIO Y SE ENVIO LA RESPUESTA POR CORREO ELECTRONICO: YAGUDELO@ALIANZA.COM.CO EL DIA 11 DE SEPTIEMBRE DE 2019. SE ARCHIVA
Respondido por: NPASTRAN
Fecha Respuesta: 11-09-2019</t>
  </si>
  <si>
    <t>2019ER17673</t>
  </si>
  <si>
    <t>SOLICITUD CERTIFICADO ESPECIAL</t>
  </si>
  <si>
    <t xml:space="preserve"> - Se respondio con el documento No. 2019EE37573, cuyo asunto es: INFORME AVALUO 2019 DISCRIMINANDO LOTE Y CONSTRUCCION</t>
  </si>
  <si>
    <t>2019ER17679</t>
  </si>
  <si>
    <t>FAVOR NO TENER EN CUENTA ESTA ASIGNACION POR EEROR DE DIGITACION SE ASIGNO, PERO QUEDA PENDIENTE PARA SER ATENDIDA POR MASIVA
Respondido por: NPASTRAN
Fecha Respuesta: 26-07-2019</t>
  </si>
  <si>
    <t>2019ER17680</t>
  </si>
  <si>
    <t xml:space="preserve"> - Se respondio con el documento No. 2019EE37575, cuyo asunto es: SOLICITUD DE CERTIFICACION CATASTRAL</t>
  </si>
  <si>
    <t>2019ER17681</t>
  </si>
  <si>
    <t>JUZGADO TERCERO CIVIL MUNICIPALDE BOGOTA D.C.</t>
  </si>
  <si>
    <t xml:space="preserve"> -- Se responde temporalmente (no se cierra) con el documento No. 2019EE34825, cuyo asunto es: COMUNICACION TRASLADO OFI - Se respondio con el documento No. 2019EE34824, cuyo asunto es: TRASLADO SOLICITUD JUZGADO TERCERO CIVIL MUNICIPAL DE BOGOTA, OFICIO 3101 DEL 04/07/2019</t>
  </si>
  <si>
    <t>2019ER17682</t>
  </si>
  <si>
    <t>SE GENERO LA RAD 2019-779661 TR 71
Respondido por: DCPEREZ
Fecha Respuesta: 25-07-2019</t>
  </si>
  <si>
    <t>2019ER17683</t>
  </si>
  <si>
    <t xml:space="preserve"> - Se respondio con el documento No. 2019EE35399, cuyo asunto es: SOLICITUD CERTIFICACION 2019ER17683</t>
  </si>
  <si>
    <t>2019ER17684</t>
  </si>
  <si>
    <t xml:space="preserve"> - Se respondio con el documento No. 2019EE35406, cuyo asunto es: SOLICITUD CERTIFICACION 2019ER17684</t>
  </si>
  <si>
    <t>2019ER17685</t>
  </si>
  <si>
    <t xml:space="preserve"> - Se respondio con el documento No. 2019EE35411, cuyo asunto es: SOLICITUD CERTIFICACION 2019ER17685</t>
  </si>
  <si>
    <t>2019ER17686</t>
  </si>
  <si>
    <t>2019EE35619
Respondido por: NOCHOA
Fecha Respuesta: 18-07-2019</t>
  </si>
  <si>
    <t>2019ER17687</t>
  </si>
  <si>
    <t>2019ER17688</t>
  </si>
  <si>
    <t>2019ER17689</t>
  </si>
  <si>
    <t>2019ER17690</t>
  </si>
  <si>
    <t>2019ER17691</t>
  </si>
  <si>
    <t>2019ER17692</t>
  </si>
  <si>
    <t>JUZGADO TREINTA Y UNO PENAL MUNICIPAL CON FUNCIONES DE CONOCIMIENTO DE BOGOTA</t>
  </si>
  <si>
    <t>SE GENERO LA RADICACION 2019-756986
Respondido por: LJIMENEZ
Fecha Respuesta: 22-07-2019</t>
  </si>
  <si>
    <t>2019ER17705</t>
  </si>
  <si>
    <t xml:space="preserve"> - Se respondio con el documento No. 2019EE35033, cuyo asunto es: UAECD 2019ER17705</t>
  </si>
  <si>
    <t>2019ER17706</t>
  </si>
  <si>
    <t xml:space="preserve"> - Se respondio con el documento No. 2019EE35391, cuyo asunto es: UAECD2019 ER 17706</t>
  </si>
  <si>
    <t>2019ER17707</t>
  </si>
  <si>
    <t xml:space="preserve"> - Se respondio con el documento No. 2019EE35397, cuyo asunto es: UAECD2019 ER 17707</t>
  </si>
  <si>
    <t>2019ER17708</t>
  </si>
  <si>
    <t>TRASLADO SOLICITUD 2019ER69114 EDNA ROCIO GIL SEGURA SOLICITUD VERIFICACION Y EVALUACION</t>
  </si>
  <si>
    <t xml:space="preserve"> - Se respondio con el documento No. 2019EE36888, cuyo asunto es: CORDIS 2019ER17708 SE GENERA LA RADICACION 2019-780239</t>
  </si>
  <si>
    <t>2019ER17710</t>
  </si>
  <si>
    <t xml:space="preserve"> - Se respondio con el documento No. 2019EE35402, cuyo asunto es: UAECD2019 ER 17710</t>
  </si>
  <si>
    <t>2019ER17711</t>
  </si>
  <si>
    <t xml:space="preserve"> - Se respondio con el documento No. 2019EE35407, cuyo asunto es: UAECD 2019 ER 17711</t>
  </si>
  <si>
    <t>2019ER17712</t>
  </si>
  <si>
    <t xml:space="preserve"> - Se respondio con el documento No. 2019EE35413, cuyo asunto es: UAECD 2019 ER 17712</t>
  </si>
  <si>
    <t>2019ER17713</t>
  </si>
  <si>
    <t xml:space="preserve"> - Se respondio con el documento No. 2019EE36022, cuyo asunto es: UAECD 2019ER 17713</t>
  </si>
  <si>
    <t>2019ER17715</t>
  </si>
  <si>
    <t xml:space="preserve"> - Se respondio con el documento No. 2019EE36040, cuyo asunto es: UAECD 2019ER 17715</t>
  </si>
  <si>
    <t>2019ER17720</t>
  </si>
  <si>
    <t>SE GENERO LA RADICACION 2019-767111
Respondido por: LJIMENEZ
Fecha Respuesta: 23-07-2019</t>
  </si>
  <si>
    <t>2019ER17721</t>
  </si>
  <si>
    <t>SE ADICIONO A LA RADICACION 2019-767111  EE36961 Y EE36960
RESPONDIDO POR: LJIMENEZ
FECHA RESPUESTA: 23-07-2019</t>
  </si>
  <si>
    <t>2019ER17725</t>
  </si>
  <si>
    <t>SE GENERO LA RADICACION 2019-7672771
Respondido por: LJIMENEZ
Fecha Respuesta:</t>
  </si>
  <si>
    <t>2019ER17727</t>
  </si>
  <si>
    <t>ASIGNACION DE NOMENCLATURA</t>
  </si>
  <si>
    <t xml:space="preserve"> - Se respondio con el documento No. 2019EE37443, cuyo asunto es: RADICACIONES 2019-788775 Y 2019788767</t>
  </si>
  <si>
    <t>2019ER17728</t>
  </si>
  <si>
    <t>SE ENVIO CON EL 2019 EE 34975
Respondido por: A51607970
Fecha Respuesta: 17-07-2019</t>
  </si>
  <si>
    <t>2019ER17729</t>
  </si>
  <si>
    <t>SE INFORMO CON 2019EE37443 DE RADICACION GENERADA 2019-788767
Respondido por: LSANDOVAL
Fecha Respuesta: 27-07-2019</t>
  </si>
  <si>
    <t>2019ER17731</t>
  </si>
  <si>
    <t>RECURSO REPOSICION RADICADO 20192100239922</t>
  </si>
  <si>
    <t>SE TRASNFIERE A LA GIC PARA SU CONOCIMIENTO
Respondido por: NPASTRAN
Fecha Respuesta: 12-07-2019</t>
  </si>
  <si>
    <t>2019ER17734</t>
  </si>
  <si>
    <t>SOLICITUD DE INFORMACION DE LAS CEDULAS CATASTRALES ABIERTAS Y ENTRAMITE SOBRE EL PREDIO ILLIMANI</t>
  </si>
  <si>
    <t>CAFAM</t>
  </si>
  <si>
    <t xml:space="preserve"> - Se respondio con el documento No. 2019EE37474, cuyo asunto es: RADICACION 2019-789200</t>
  </si>
  <si>
    <t>2019ER17740</t>
  </si>
  <si>
    <t>SOLICITUD COPIA DE LOS AVALUOS AÑOS 2004 Y 2008</t>
  </si>
  <si>
    <t xml:space="preserve"> - Se respondio con el documento No. 2019EE37572, cuyo asunto es: INFORME AVALUOS 2004 Y 2008</t>
  </si>
  <si>
    <t>2019ER17744</t>
  </si>
  <si>
    <t>SOLICITUD CLAVE VUC - VENTANILLA UNICA DE LA CONSTRUCCION</t>
  </si>
  <si>
    <t xml:space="preserve"> - SE RESPONDIO CON EL DOCUMENTO NO. 2019EE36262, CUYO ASUNTO ES: TRASLADO SOLICITUD DE CLAVE VUC- VENTANILLA UNICA DE LA CONTRUCCION. REFERENCIA: RADICADO 20196830119041 SOLICITUD DE ASIGNACION DE CLAVES VUC AREA DE GESTION POLICIVA E INSPECCIONES DE  POLICIA ALCALDIA RAFAEL URIBE URIBE UAECD2019ER17744 DE 12-JULIO-2019
Y SE ENVIA OFICIO 2019EE36249 A SDHABITAD TRASLADANDO SOLICITUD</t>
  </si>
  <si>
    <t>2019ER17748</t>
  </si>
  <si>
    <t>CORRECCION Y REEMBOLSO DE LOS DINEROS CONSIGNADOS POR CONCEPTO DE IMPUESTO PREDIAL</t>
  </si>
  <si>
    <t xml:space="preserve"> -- Se responde temporalmente (no se cierra) con el documento No. 2019EE37892, cuyo asunto es: TRASLADO PETICION POR COM - Se respondio con el documento No. 2019EE37898, cuyo asunto es: COMUNICACION TRASLADO DE SOLICITUD A SHD-DIB, POR COMPETENCIA</t>
  </si>
  <si>
    <t>2019ER17750</t>
  </si>
  <si>
    <t xml:space="preserve"> - Se respondio con el documento No. 2019EE36251, cuyo asunto es: UAECD2019ER17750</t>
  </si>
  <si>
    <t>2019ER17756</t>
  </si>
  <si>
    <t>SOLICITUD COPIA DE PROMESA DE COMPRAVENTA - RADICADO 2019-685398</t>
  </si>
  <si>
    <t xml:space="preserve"> - Se respondio con el documento No. 2019EE37433, cuyo asunto es: RADICACION 2019-685395- ADICION DOCUMENTOS</t>
  </si>
  <si>
    <t>2019ER17762</t>
  </si>
  <si>
    <t>SOLICITUD HISTORICO DEL PREDIO</t>
  </si>
  <si>
    <t xml:space="preserve"> - Se respondio con el documento No. 2019EE37442, cuyo asunto es: CORDIS 2019ER17762 SE GENERA LA RADICACION 2019-788751</t>
  </si>
  <si>
    <t>2019ER17763</t>
  </si>
  <si>
    <t>SE ENVIO CON EL 2019 EE 35523
RESPONDIDO POR: A51607970
FECHA RESPUESTA: 18-07-2019            42509</t>
  </si>
  <si>
    <t>2019ER17769</t>
  </si>
  <si>
    <t>TRASLADO POR COMPETENCIA COMPETENCIA DERECHO DE PETICION RADICADO SDQS 1545092019</t>
  </si>
  <si>
    <t>SE ADICIONA DOC EN RAD 2019-729590, SE DA RESPUESTA EN SDQS 1545092019, TAMBIEN SE DA TRASLADO A SDP¿PARA LO DE SU COMPETENCIA.
Respondido por: WTIUSABA
Fecha Respuesta: 17-07-2019</t>
  </si>
  <si>
    <t>2019ER17771</t>
  </si>
  <si>
    <t xml:space="preserve"> - Se respondio con el documento No. 2019EE35620, cuyo asunto es: UAECD 2019ER17771</t>
  </si>
  <si>
    <t>2019ER17774</t>
  </si>
  <si>
    <t>CAJAHONOR - CAJA PROMOTORA DE VIVIENDA MILITAR Y DE POLICIA</t>
  </si>
  <si>
    <t xml:space="preserve"> - Se respondio con el documento No. 2019EE37435, cuyo asunto es: CORDIS 2019ER17774 SE GENERA LA RADICACION 2019-788738</t>
  </si>
  <si>
    <t>2019ER17783</t>
  </si>
  <si>
    <t>SE ENVIO CON EL 2019 E35515
Respondido por: A51607970
Fecha Respuesta: 18-07-2019</t>
  </si>
  <si>
    <t>2019ER17787</t>
  </si>
  <si>
    <t>REMISION POR COMPETENCIA - SANDRA VILLALBA</t>
  </si>
  <si>
    <t xml:space="preserve"> - Se respondio con el documento No. 2019EE34965, cuyo asunto es: RESPUESTA PETICION TRASLADADA DE PROCURADURÍA SEGUNDA DISTRITAL DE BOGOTÁ,</t>
  </si>
  <si>
    <t>2019ER17786</t>
  </si>
  <si>
    <t>RT: 38964A - SOLICITUD DE MODIFICACION AVALUO COMERCIAL N° 2019-0288</t>
  </si>
  <si>
    <t>SE ASIGNA A LA FUNCIONARIA DIANA HAYLOK
Respondido por: ZTORRES
Fecha Respuesta: 16-07-2019</t>
  </si>
  <si>
    <t>2019ER17799</t>
  </si>
  <si>
    <t>INCORPORACION A AL BASE CATASTRAL</t>
  </si>
  <si>
    <t xml:space="preserve"> - Se respondio con el documento No. 2019EE37449, cuyo asunto es: CORDIS 2019ER17799 SE GENERA LA RADICACION 2019-788778</t>
  </si>
  <si>
    <t>2019ER17802</t>
  </si>
  <si>
    <t xml:space="preserve"> - Se respondio con el documento No. 2019EE36101, cuyo asunto es: UAECD 2019ER 17802</t>
  </si>
  <si>
    <t>2019ER17803</t>
  </si>
  <si>
    <t xml:space="preserve"> - Se respondio con el documento No. 2019EE36103, cuyo asunto es: UAECD 2019ER 17803</t>
  </si>
  <si>
    <t>2019ER17804</t>
  </si>
  <si>
    <t xml:space="preserve"> - Se respondio con el documento No. 2019EE35017, cuyo asunto es: UAECD 2019ER17804</t>
  </si>
  <si>
    <t>2019ER17807</t>
  </si>
  <si>
    <t xml:space="preserve"> - Se respondio con el documento No. 2019EE36096, cuyo asunto es: UAECD 2019ER 17807</t>
  </si>
  <si>
    <t>2019ER17808</t>
  </si>
  <si>
    <t xml:space="preserve"> - Se respondio con el documento No. 2019EE36098, cuyo asunto es: UAECD 2019ER 17808</t>
  </si>
  <si>
    <t>2019ER17809</t>
  </si>
  <si>
    <t xml:space="preserve"> - Se respondio con el documento No. 2019EE36099, cuyo asunto es: UAECD 2019ER 17809</t>
  </si>
  <si>
    <t>2019ER17810</t>
  </si>
  <si>
    <t xml:space="preserve"> - Se respondio con el documento No. 2019EE36100, cuyo asunto es: UAECD 2019ER 17810</t>
  </si>
  <si>
    <t>2019ER17811</t>
  </si>
  <si>
    <t xml:space="preserve"> - Se respondio con el documento No. 2019EE37462, cuyo asunto es: CORDIS 2019ER17811 SE GENERA LA RADICACION 2019-788788</t>
  </si>
  <si>
    <t>2019ER17815</t>
  </si>
  <si>
    <t>SOLICITUD CANCELACION Y ANULACION DEL FOLIO DE MATRICULA 050-00350736</t>
  </si>
  <si>
    <t xml:space="preserve"> - Se respondio con el documento No. 2019EE37473, cuyo asunto es: CORDIS 2019ER17815 SE GENERA LA RADICACION 2019-788830</t>
  </si>
  <si>
    <t>2019ER17817</t>
  </si>
  <si>
    <t>RESPUESTA A SU OFICIO 1021</t>
  </si>
  <si>
    <t>SE GENERO LA RADICACION 2019-767314
Respondido por: LJIMENEZ
Fecha Respuesta: 23-07-2019</t>
  </si>
  <si>
    <t>2019ER17818</t>
  </si>
  <si>
    <t>RESPUESTA A SU OFICIO 480-2019</t>
  </si>
  <si>
    <t>SE GENERO LA RADICACION 2019-769893
Respondido por: LJIMENEZ
Fecha Respuesta: 23-07-2019</t>
  </si>
  <si>
    <t>2019ER17819</t>
  </si>
  <si>
    <t>RESPUESTA A SU OFICIO 19-0909</t>
  </si>
  <si>
    <t xml:space="preserve"> - Se respondio con el documento No. 2019EE36256, cuyo asunto es: UAECD2019ER17819</t>
  </si>
  <si>
    <t>2019ER17820</t>
  </si>
  <si>
    <t>RESPUESTA A SU OFICIO 1674</t>
  </si>
  <si>
    <t>SE GENERO LA RADICACION 2019-767412
Respondido por: LJIMENEZ
Fecha Respuesta: 23-07-2019</t>
  </si>
  <si>
    <t>2019ER17821</t>
  </si>
  <si>
    <t>RESPUESTA A SU OFICIO 0958</t>
  </si>
  <si>
    <t>SE GENERO LA RADICACION 2019-767464
Respondido por: LJIMENEZ
Fecha Respuesta: 23-07-2019</t>
  </si>
  <si>
    <t>2019ER17822</t>
  </si>
  <si>
    <t>RESPUESTA A SU OFICIO IGAC 2019ER10031</t>
  </si>
  <si>
    <t xml:space="preserve"> - Se respondio con el documento No. 2019EE36260, cuyo asunto es: UAECD2019ER17822</t>
  </si>
  <si>
    <t>2019ER17823</t>
  </si>
  <si>
    <t>RESPUESTA A SU OFICIO 1170-2019-00099</t>
  </si>
  <si>
    <t>SE GENERO LA RADICACION 2019-767530
Respondido por: LJIMENEZ
Fecha Respuesta: 23-07-2019</t>
  </si>
  <si>
    <t>2019ER17824</t>
  </si>
  <si>
    <t>REMISION DOCUMENTOS PARA DAR ALCANCE AL RADICADO 2019EE6927</t>
  </si>
  <si>
    <t>SE LE REASIGNA A JOHN MONJE PARA DAR RESPUESTA
Respondido por: LJIMENEZ
Fecha Respuesta: 23-07-2019</t>
  </si>
  <si>
    <t>2019ER17825</t>
  </si>
  <si>
    <t>RESPUESTA A SU OFICIO 01161</t>
  </si>
  <si>
    <t>SE GENERO LA RADICACION 2019-768288
Respondido por: LJIMENEZ
Fecha Respuesta: 23-07-2019</t>
  </si>
  <si>
    <t>2019ER17826</t>
  </si>
  <si>
    <t>RESPUESTA A SU OFICIO N° 00488-17 DE FECHA 20-02-2018</t>
  </si>
  <si>
    <t>SE GENERO LA RADICACION 2019-772956
Respondido por: LJIMENEZ
Fecha Respuesta: 24-07-2019</t>
  </si>
  <si>
    <t>2019ER17832</t>
  </si>
  <si>
    <t>RESPUESTA A SU OFICIO N° 0691 DE FECHA 31-05-2019</t>
  </si>
  <si>
    <t>SE GENERO LA RADICACION 2019-773020
Respondido por: LJIMENEZ
Fecha Respuesta: 24-07-2019</t>
  </si>
  <si>
    <t>2019ER17833</t>
  </si>
  <si>
    <t>RESPUESTA A SU OFICIO N° 1402 DE FECHA 04-06-2019</t>
  </si>
  <si>
    <t>SE GENERO LA RADICACION 2019-775190
Respondido por: LSANDOVAL
Fecha Respuesta: 24-07-2019</t>
  </si>
  <si>
    <t>2019ER17834</t>
  </si>
  <si>
    <t>RESPUESTA A SU OFICIO N° 02608-19S DE FECHA 18-06-2019</t>
  </si>
  <si>
    <t>CORDIS 2019ER17834 SE GENERA LA RADICACION 2019-749050
Respondido por: MSANDOVAL
Fecha Respuesta: 18-07-2019</t>
  </si>
  <si>
    <t>2019ER17835</t>
  </si>
  <si>
    <t>RESPUESTA A SU OFICIO N° 1574 DE FECHA 13-05-2019</t>
  </si>
  <si>
    <t>SE GENERO LA RADICACION 2019-773067
Respondido por: LJIMENEZ
Fecha Respuesta: 24-07-2019</t>
  </si>
  <si>
    <t>2019ER17836</t>
  </si>
  <si>
    <t>RESPUESTA A SU OFICIO N° 1335 DE FECHA 07-05-2019</t>
  </si>
  <si>
    <t>SE TRANSFIERE A LA SIFJ PREDIO RURAL M I 050S40554384 NO ESTA INCORPORADO EN LA BASE DE DATOS CATASTRAL, EN LA CONSULTA  VUR ESTA ACTIVO PERO DONDE DICE MATRIZ NO SALE NADA
Respondido por: LJIMENEZ
Fecha Respuesta: 24-07-2019</t>
  </si>
  <si>
    <t>2019ER17837</t>
  </si>
  <si>
    <t>RESPUESTA A SU OFICIO N° 1270 DE FECHA 29-05-2019</t>
  </si>
  <si>
    <t>SE GENERO LA RADICACION 2019-773153
Respondido por: LJIMENEZ
Fecha Respuesta: 24-07-2019</t>
  </si>
  <si>
    <t>2019ER17838</t>
  </si>
  <si>
    <t>RESPUESTA A SU OFICIO N° 1916 DE FECHA 08-05-2019</t>
  </si>
  <si>
    <t>SE GENERO LA RADICACION 2019-773156
Respondido por: LJIMENEZ
Fecha Respuesta: 24-07-2019</t>
  </si>
  <si>
    <t>2019ER17839</t>
  </si>
  <si>
    <t>RESPUESTA A SU OFICIO N°  19-0712 DE FECHA 19-03-2019</t>
  </si>
  <si>
    <t>SE GENERARON LAS RADICACIONES 
2019-754899, 755128, 755158, 755174, 755190, 755231, 755263, 755274, 755287 Y 755314 TR-71, JUZGADO 35 C.C.BOGOTA
Respondido por: LSANDOVAL
Fecha Respuesta: 19-07-2019</t>
  </si>
  <si>
    <t>2019ER17841</t>
  </si>
  <si>
    <t>RESPUESTA A SU OFICIO N° 1288 DE FECHA 08-05-2019</t>
  </si>
  <si>
    <t>SE GENERO LA RADICACION 2019-773503
Respondido por: LJIMENEZ
Fecha Respuesta: 24-07-2019</t>
  </si>
  <si>
    <t>2019ER17842</t>
  </si>
  <si>
    <t xml:space="preserve"> - Se respondio con el documento No. 2019EE35739, cuyo asunto es: UAECD 2019ER 17842</t>
  </si>
  <si>
    <t>2019ER17843</t>
  </si>
  <si>
    <t xml:space="preserve"> - Se respondio con el documento No. 2019EE35621, cuyo asunto es: UAECD 2019ER17843</t>
  </si>
  <si>
    <t>2019ER17844</t>
  </si>
  <si>
    <t xml:space="preserve"> - Se respondio con el documento No. 2019EE35631, cuyo asunto es: UAECD 2019ER17844</t>
  </si>
  <si>
    <t>2019ER17845</t>
  </si>
  <si>
    <t xml:space="preserve"> - Se respondio con el documento No. 2019EE35639, cuyo asunto es: UAECD  2019ER17845</t>
  </si>
  <si>
    <t>2019ER17846</t>
  </si>
  <si>
    <t xml:space="preserve"> - Se respondio con el documento No. 2019EE37521, cuyo asunto es: CORDIS 2019ER17846 SE GENERARON LAS RAD: 788851-788856-788863-7888912-788915-788941</t>
  </si>
  <si>
    <t>2019ER17847</t>
  </si>
  <si>
    <t xml:space="preserve"> - Se respondio con el documento No. 2019EE36135, cuyo asunto es: UAECD 2019ER17847</t>
  </si>
  <si>
    <t>2019ER17850</t>
  </si>
  <si>
    <t xml:space="preserve"> - Se respondio con el documento No. 2019EE35654, cuyo asunto es: UAECD  2019ER17850</t>
  </si>
  <si>
    <t>2019ER17851</t>
  </si>
  <si>
    <t xml:space="preserve"> - Se respondio con el documento No. 2019EE35730, cuyo asunto es: UAECD 2019ER17851</t>
  </si>
  <si>
    <t>2019ER17852</t>
  </si>
  <si>
    <t xml:space="preserve"> - Se respondio con el documento No. 2019EE35731, cuyo asunto es: UAECD 2019ER17852</t>
  </si>
  <si>
    <t>2019ER17853</t>
  </si>
  <si>
    <t xml:space="preserve"> - Se respondio con el documento No. 2019EE35679, cuyo asunto es: UAECD 2019ER17853</t>
  </si>
  <si>
    <t>2019ER17855</t>
  </si>
  <si>
    <t xml:space="preserve"> - Se respondio con el documento No. 2019EE35699, cuyo asunto es: UAECD 2019ER17855</t>
  </si>
  <si>
    <t>2019ER17856</t>
  </si>
  <si>
    <t>SOLICITUD PERITO PARA EL DIA 06 DE AGOSTO DE 2019 A LAS 10:00 AM</t>
  </si>
  <si>
    <t>SE ENVIO CON EL 2019 EE 35904
Respondido por: A51607970
Fecha Respuesta: 22-07-2019</t>
  </si>
  <si>
    <t>2019ER17857</t>
  </si>
  <si>
    <t xml:space="preserve"> - Se respondio con el documento No. 2019EE35015, cuyo asunto es: UAECD 2019 ER 17857</t>
  </si>
  <si>
    <t>2019ER17858</t>
  </si>
  <si>
    <t xml:space="preserve"> - Se respondio con el documento No. 2019EE34981, cuyo asunto es: UAECD 2019 ER 17858</t>
  </si>
  <si>
    <t>2019ER17859</t>
  </si>
  <si>
    <t xml:space="preserve"> - Se respondio con el documento No. 2019EE35032, cuyo asunto es: UAECD 2019 ER 17859</t>
  </si>
  <si>
    <t>2019ER17860</t>
  </si>
  <si>
    <t xml:space="preserve"> - Se respondio con el documento No. 2019EE34994, cuyo asunto es: UAECD 2019 ER 17860</t>
  </si>
  <si>
    <t>2019ER17861</t>
  </si>
  <si>
    <t xml:space="preserve"> - Se respondio con el documento No. 2019EE36075, cuyo asunto es: 2019ER17861 CERTIFICACION VIVIENDA</t>
  </si>
  <si>
    <t>2019ER17864</t>
  </si>
  <si>
    <t xml:space="preserve"> - SE RESPONDIO CON EL DOCUMENTO NO. 2019EE36079, CUYO ASUNTO ES: 2019ER17864 CERTIFICACION DE VIVIENDA</t>
  </si>
  <si>
    <t>2019ER17865</t>
  </si>
  <si>
    <t xml:space="preserve"> - Se respondio con el documento No. 2019EE36106, cuyo asunto es: 2019ER17865 CERTIFICACION DE VIVIENDA</t>
  </si>
  <si>
    <t>2019ER17868</t>
  </si>
  <si>
    <t>JUZGADO 49 CIVIL MUNICIPAL DE BOGOTA D.C.</t>
  </si>
  <si>
    <t>CORDIS 2019ER17868 SE GENERA LA RADICACION 2019-753985
Respondido por: MSANDOVAL
Fecha Respuesta: 19-07-2019</t>
  </si>
  <si>
    <t>2019ER17869</t>
  </si>
  <si>
    <t xml:space="preserve"> - Se respondio con el documento No. 2019EE36095, cuyo asunto es: 2019ER17869 CERTIFICACION DE VIVIENDA</t>
  </si>
  <si>
    <t>2019ER17870</t>
  </si>
  <si>
    <t xml:space="preserve"> - Se respondio con el documento No. 2019EE35791, cuyo asunto es: UAECD 2019ER 17870</t>
  </si>
  <si>
    <t>2019ER17871</t>
  </si>
  <si>
    <t xml:space="preserve"> - Se respondio con el documento No. 2019EE35794, cuyo asunto es: UAECD 2019ER 17871</t>
  </si>
  <si>
    <t>2019ER17872</t>
  </si>
  <si>
    <t xml:space="preserve"> - Se respondio con el documento No. 2019EE35799, cuyo asunto es: UAECD 2019ER 17872</t>
  </si>
  <si>
    <t>2019ER17873</t>
  </si>
  <si>
    <t xml:space="preserve"> - Se respondio con el documento No. 2019EE36048, cuyo asunto es: UAECD 2019ER 17873</t>
  </si>
  <si>
    <t>2019ER17874</t>
  </si>
  <si>
    <t xml:space="preserve"> - Se respondio con el documento No. 2019EE35802, cuyo asunto es: UAECD 2019ER 17874</t>
  </si>
  <si>
    <t>2019ER17875</t>
  </si>
  <si>
    <t xml:space="preserve"> - Se respondio con el documento No. 2019EE35803, cuyo asunto es: UAECD 2019ER 17875</t>
  </si>
  <si>
    <t>2019ER17877</t>
  </si>
  <si>
    <t xml:space="preserve"> - Se respondio con el documento No. 2019EE35804, cuyo asunto es: UAECD 2019ER 17877</t>
  </si>
  <si>
    <t>2019ER17878</t>
  </si>
  <si>
    <t>LA FUNCIONARIA LE DIO RESPUESTA CON EL OFICIO 2019 EE36053 SD19523 DEL 22-07-2019
Respondido por: NPASTRAN
Fecha Respuesta: 13-09-2019</t>
  </si>
  <si>
    <t>2019ER17879</t>
  </si>
  <si>
    <t>LA FUNCIONARIA DIO RESPUESTA CON EL OFICIO 2019 EE  36126 SD19562 DEL 22-07-2019
Respondido por: NPASTRAN
Fecha Respuesta: 13-09-2019</t>
  </si>
  <si>
    <t>2019ER17880</t>
  </si>
  <si>
    <t xml:space="preserve"> - Se respondio con el documento No. 2019EE36055, cuyo asunto es: UAECD 2019ER 17880</t>
  </si>
  <si>
    <t>2019ER17883</t>
  </si>
  <si>
    <t>SE GENERA RAD 2019-752467 TR 71 CERT MANUALES DE CONSERVACION
Respondido por: OCASTELLANOS
Fecha Respuesta: 19-07-2019</t>
  </si>
  <si>
    <t>2019ER17884</t>
  </si>
  <si>
    <t>DIRECCION EJECUTIVA JUSTICA PENAL MILITAR</t>
  </si>
  <si>
    <t xml:space="preserve"> - Se respondio con el documento No. 2019EE37564, cuyo asunto es: UAECD 2019ER 17884</t>
  </si>
  <si>
    <t>2019ER17887</t>
  </si>
  <si>
    <t>SE GENERA RAD 2019-752517 TR 71 CERT MANUALES DE CONSERVACION				
Respondido por: OCASTELLANOS
Fecha Respuesta: 19-07-2019</t>
  </si>
  <si>
    <t>2019ER17889</t>
  </si>
  <si>
    <t xml:space="preserve"> - Se respondio con el documento No. 2019EE36059, cuyo asunto es: UAECD 2019ER 17889</t>
  </si>
  <si>
    <t>2019ER17890</t>
  </si>
  <si>
    <t xml:space="preserve"> - Se respondio con el documento No. 2019EE36136, cuyo asunto es: UAECD  2019ER17890</t>
  </si>
  <si>
    <t>2019ER17892</t>
  </si>
  <si>
    <t>TRASLADO SOLICITUD SDH 2019ER71438 - MARCO ANTONIO LOPEZ MORENO</t>
  </si>
  <si>
    <t xml:space="preserve"> - Se respondio con el documento No. 2019EE37527, cuyo asunto es: CORDIS 2019ER17892 SE GENERA LA RADICACION 2019-788985</t>
  </si>
  <si>
    <t>2019ER17893</t>
  </si>
  <si>
    <t>TRASLADO SOLICITUD SDH 2019ER73101 - MARIANO ENRIQUE PORRAS BUITRAGO</t>
  </si>
  <si>
    <t xml:space="preserve"> - Se respondio con el documento No. 2019EE37533, cuyo asunto es: CORDIS 2019ER17893 SE GENERA LA RADICACION 2019-789038</t>
  </si>
  <si>
    <t>2019ER17895</t>
  </si>
  <si>
    <t xml:space="preserve"> - Se respondio con el documento No. 2019EE37534, cuyo asunto es: CORDIS 2019ER17895 OFICIO</t>
  </si>
  <si>
    <t>2019ER17898</t>
  </si>
  <si>
    <t xml:space="preserve"> - Se respondio con el documento No. 2019EE49553, cuyo asunto es: RESPUESTA A CORDIS 2019ER17898// ACTUALIZACION DATOS JURIDICOS//BANCOLOMBIA</t>
  </si>
  <si>
    <t>2019ER17900</t>
  </si>
  <si>
    <t xml:space="preserve"> - Se respondio con el documento No. 2019EE36119, cuyo asunto es: UAECD 2019ER 17900</t>
  </si>
  <si>
    <t>2019ER17901</t>
  </si>
  <si>
    <t xml:space="preserve"> - Se respondio con el documento No. 2019EE36673, cuyo asunto es: UAECD 2019 ER 17901</t>
  </si>
  <si>
    <t>2019ER17910</t>
  </si>
  <si>
    <t>SECTOR LOCALIZADO ENTRE LAS CALLE 66 Y 66A - DOCUMENTO CON COPIA PARA LA UAECD</t>
  </si>
  <si>
    <t>DEPARTAMENTO ADMINISTRATIVO DEFENSORIA ESPACIO PUBLICO - DADEP</t>
  </si>
  <si>
    <t>SE TRASLADA SOLICITUD A LA GIC PARA QUE SE DE RESPUESTA A LAS INQUIETUDES REFERIDAS A LA UBICACION DE LOS PREDIOS
Respondido por: OCASTELLANOS
Fecha Respuesta: 26-07-2019</t>
  </si>
  <si>
    <t>2019ER17917</t>
  </si>
  <si>
    <t>PROCESO PRUEBA ANTICIPADA NO. 110013103006201900014300 LUIS JESUS CAICEDO  -SOLICITUD DE PERITO - ING CATASTRAL</t>
  </si>
  <si>
    <t>SE ENVIO CON EL 2019 EE 35943
Respondido por: A51607970
Fecha Respuesta: 22-07-2019</t>
  </si>
  <si>
    <t>2019ER17919</t>
  </si>
  <si>
    <t>SOLICITUD ACTUALIZACION PARAMETROS</t>
  </si>
  <si>
    <t xml:space="preserve"> - Se respondio con el documento No. 2019EE37528, cuyo asunto es: RESPUESTA A OFICIO 2019ER 17919. SE INFORMA QUE SE GENERA LA RAD 2019-790261 TR 62 RECT AREA DE TERRENO NPH</t>
  </si>
  <si>
    <t>2019ER17920</t>
  </si>
  <si>
    <t>SOLICITUD BORRE DE PREDIOS</t>
  </si>
  <si>
    <t xml:space="preserve"> - Se respondio con el documento No. 2019EE37493, cuyo asunto es: RESPUESTA A OFICIO 2019ER 17920. SE INFORMA QUE SE GENERO LA RAD 2019-789856 TRA 64 CANCELACION PREDIO
</t>
  </si>
  <si>
    <t>2019ER17921</t>
  </si>
  <si>
    <t xml:space="preserve"> - Se respondio con el documento No. 2019EE37544, cuyo asunto es: RESPUESTA A OFICIO 2019ER 17921. SE INFORMA QUE SE GENERA RAD 2019-790349 TR 50 NUEVA INC</t>
  </si>
  <si>
    <t>2019ER17923</t>
  </si>
  <si>
    <t>REMISION FORMATO CONSTANCIA PARA ENTREGA DE BIENES Y/O ELEMENTOS ASIGNADOS Y DOCUMENTOS</t>
  </si>
  <si>
    <t>SE DA RESPUESTA CON EL 2019IE12295
Respondido por: DIAMAYA
Fecha Respuesta: 22-08-2019</t>
  </si>
  <si>
    <t>2019ER17924</t>
  </si>
  <si>
    <t>2019ER17933</t>
  </si>
  <si>
    <t>DESISTIMIENTO A LA SOLICITUD DE CABIDA Y LINDEROS</t>
  </si>
  <si>
    <t xml:space="preserve"> - Se respondio con el documento No. 2019EE37501, cuyo asunto es: RESPUESTA A OFICIO 2019ER 17933. SE INFORMA QUE SE ADICIONA LA SOLCITUD A LA RAD 2019-141046 TR 74 CERT CABIDA Y LINDEROS</t>
  </si>
  <si>
    <t>2019ER17935</t>
  </si>
  <si>
    <t>SOLICITUD ENVIO DE RESPUESTA AL CORREO PANCHETMAURICIO@YAHOO.ES DEL RADICADO 2017-48944</t>
  </si>
  <si>
    <t xml:space="preserve"> - Se respondio con el documento No. 2019EE36882, cuyo asunto es: UAECD 2019ER17935 -SOLICITA RESOLUCION 2017-32355</t>
  </si>
  <si>
    <t>2019ER17936</t>
  </si>
  <si>
    <t>SEE NVIO CON EL 2019 EE 35915
Respondido por: A51607970
Fecha Respuesta: 22-07-2019</t>
  </si>
  <si>
    <t>2019ER17940</t>
  </si>
  <si>
    <t>SOLICITUD AUTOAVALUO PREDIAL</t>
  </si>
  <si>
    <t xml:space="preserve"> - Se respondio con el documento No. 2019EE37550, cuyo asunto es: RESPUESTA A OFICIO 2019ER 1740. SE INFORMA QUE DEBE ACREDITAR LA CALIDAD EN QUE ACTUA</t>
  </si>
  <si>
    <t>2019ER17941</t>
  </si>
  <si>
    <t xml:space="preserve"> -- Se responde temporalmente (no se cierra) con el documento No. 2019EE37408, cuyo asunto es: 2019ER17941 SE DA RESPUES - Se respondio con el documento No. 2019EE37409, cuyo asunto es: 2019ER17941 SE REMITE CERT CATASTRAL A JZ</t>
  </si>
  <si>
    <t>2019ER17948</t>
  </si>
  <si>
    <t>SE GENERO LA RADICACION 2019-773510
Respondido por: LJIMENEZ
Fecha Respuesta: 24-07-2019</t>
  </si>
  <si>
    <t>2019ER17950</t>
  </si>
  <si>
    <t>SOLICITUD CUMPLIMIENTO INMEDIATO A LA RESOLUCION N° 58936 - RADICADO 2019ER3053</t>
  </si>
  <si>
    <t>SE TRASLADA SOLICITUD A LA SUBGERENCIA DE INF ECONOMICA PARA QUE SE DE RESPUESTA AL PETICIONARIO
Respondido por: OCASTELLANOS
Fecha Respuesta: 26-07-2019</t>
  </si>
  <si>
    <t>2019ER17951</t>
  </si>
  <si>
    <t>SE GENERO LA RADICACION 2019-773890
Respondido por: LJIMENEZ
Fecha Respuesta: 24-07-2019</t>
  </si>
  <si>
    <t>2019ER17957</t>
  </si>
  <si>
    <t>CORDIS 2019ER17957 SE GENERAN LAS RADICACIONES 773109-773121-773131-773158-773165-773188-773203-773212-773220-773224-773236-773249-773252-773271-773289-773303-773312-773328-773366-773378-773386-773441-773455-773468-773482-774001-774022-774042-774066-774099-774115-774163
Respondido por: MSANDOVAL
Fecha Respuesta: 24-07-2019</t>
  </si>
  <si>
    <t>2019ER17970</t>
  </si>
  <si>
    <t xml:space="preserve"> - Se respondio con el documento No. 2019EE36142, cuyo asunto es: UAECD  2019ER17970</t>
  </si>
  <si>
    <t>2019ER17975</t>
  </si>
  <si>
    <t>SOLICITUD ACLARACION NOMENCLATURA DOMICILIARIOA PARA LAS MANZANAS 89 66 DEL AREA URBANISTICA</t>
  </si>
  <si>
    <t>SE TRASLADA A LA GERENCIA DE INF CATASTRAL PARA QUE SE DE RESPUESTA A LA SOLICITUD DE LA CAJA DE VIVIENDA POPULAR EN RELACION A LA ACLARACION DE LA NOMENCLATURA DE LAS MANZANAS 89 Y 66 DEL AREA URBANISTICA MIRADOR DE LA ESTANCIA
Respondido por: OCASTELLANOS
Fecha Respuesta: 26-07-2019</t>
  </si>
  <si>
    <t>2019ER17976</t>
  </si>
  <si>
    <t>SE GENERA LA RAD 2019-752216 TR 71 CERT MANUALES DE CONSERVACION
Respondido por: OCASTELLANOS
Fecha Respuesta: 19-07-2019</t>
  </si>
  <si>
    <t>2019ER17977</t>
  </si>
  <si>
    <t>2019ER17978</t>
  </si>
  <si>
    <t>2019ER17979</t>
  </si>
  <si>
    <t>2019ER17980</t>
  </si>
  <si>
    <t>2019ER17982</t>
  </si>
  <si>
    <t>LIME LIMPIESA METROPOLITANA S.A E.S.P</t>
  </si>
  <si>
    <t>SE TRASLADA AL FUNCIONARIO ORLANDO TORRES
Respondido por: ZTORRES
Fecha Respuesta: 19-07-2019</t>
  </si>
  <si>
    <t>2019ER17988</t>
  </si>
  <si>
    <t xml:space="preserve"> - Se respondio con el documento No. 2019EE36480, cuyo asunto es: UAECD 2019ER17988</t>
  </si>
  <si>
    <t>2019ER17993</t>
  </si>
  <si>
    <t>SOLICITUD DE INFORMACION OBRAS POR VALORIZACION</t>
  </si>
  <si>
    <t>SE ARCHIVA COPIA RESPUESTA TRASLADO 2019ER11837
Respondido por: JRAMOS
Fecha Respuesta: 27-07-2019</t>
  </si>
  <si>
    <t>2019ER17994</t>
  </si>
  <si>
    <t>CORDIS 2019ER17994 SE GENERAN LAS RADICACIONES 748486-748479
Respondido por: MSANDOVAL
Fecha Respuesta: 18-07-2019</t>
  </si>
  <si>
    <t>2019ER17996</t>
  </si>
  <si>
    <t>SOLICITUD AVALUO CATASTRAL DEL AÑO 1992</t>
  </si>
  <si>
    <t>SE TRANFIERE YA QUE USUARIO SOLICITA INFORMACIÓN DE PREDIO QUE SE DESENGLOBO, RAD 2002-900381
Respondido por: JMONJE
Fecha Respuesta: 29-07-2019</t>
  </si>
  <si>
    <t>2019ER17999</t>
  </si>
  <si>
    <t xml:space="preserve"> - Se respondio con el documento No. 2019EE37417, cuyo asunto es: 2019ER187999</t>
  </si>
  <si>
    <t>2019ER18002</t>
  </si>
  <si>
    <t xml:space="preserve"> - Se respondio con el documento No. 2019EE37543, cuyo asunto es: 2019ER18002</t>
  </si>
  <si>
    <t>2019ER18015</t>
  </si>
  <si>
    <t xml:space="preserve"> - Se respondio con el documento No. 2019EE37505, cuyo asunto es: 2019 790145 TR 97</t>
  </si>
  <si>
    <t>2019ER18017</t>
  </si>
  <si>
    <t>SE ATENDIO PERSONALMENTE AL TEC. INVESTIGADOR CARLOS ALBERTO GARCIA EL DIA 16-07-2019, ENTREGANDOLE LAS CERTIFICACIONES 2019-743295, 743246, SE ARCHIVA
Respondido por: NPASTRAN
Fecha Respuesta: 17-07-2019</t>
  </si>
  <si>
    <t>2019ER18018</t>
  </si>
  <si>
    <t>JUZGADO CUARTO CIVIL DE EJECUCION DE SENTENCIAS BOGOTA D.C.</t>
  </si>
  <si>
    <t>SE TRASLADA A LA FUNCIONARIA NINFA PASTRAN
Respondido por: ZTORRES
Fecha Respuesta: 19-07-2019</t>
  </si>
  <si>
    <t>2019ER18022</t>
  </si>
  <si>
    <t xml:space="preserve"> - Se respondio con el documento No. 2019EE36144, cuyo asunto es: UAECD 2019ER18022</t>
  </si>
  <si>
    <t>2019ER18027</t>
  </si>
  <si>
    <t>SOLICITUD COPIAS DE LOS REGISTRO DE IMPUESTOS</t>
  </si>
  <si>
    <t xml:space="preserve"> -- Se responde temporalmente (no se cierra) con el documento No. 2019EE36833, cuyo asunto es: UAECD 2019ER18027, SE TRA - Se respondio con el documento No. 2019EE36870, cuyo asunto es: UAECD 2019ER18027 TRASLADO SHD</t>
  </si>
  <si>
    <t>2019ER18028</t>
  </si>
  <si>
    <t xml:space="preserve"> - Se respondio con el documento No. 2019EE35142, cuyo asunto es: RPTA 2019ER18028</t>
  </si>
  <si>
    <t>2019ER18029</t>
  </si>
  <si>
    <t xml:space="preserve"> - Se respondio con el documento No. 2019EE37483, cuyo asunto es: 2019 789632 2019 789659 TR 3</t>
  </si>
  <si>
    <t>2019ER18033</t>
  </si>
  <si>
    <t>SOLICITUD VISITA DE AVALUO DE DAÑOS</t>
  </si>
  <si>
    <t xml:space="preserve"> - Se respondio con el documento No. 2019EE37438, cuyo asunto es: 2019 789371 TR 3</t>
  </si>
  <si>
    <t>2019ER18040</t>
  </si>
  <si>
    <t>CORDIS 2019ER18040, SE GENERO LAS RADICACIONES 2019-768056-768291
Respondido por: BPARAMO
Fecha Respuesta: 23-07-2019</t>
  </si>
  <si>
    <t>2019ER18041</t>
  </si>
  <si>
    <t>SE TRASLADA PARA SU CONOCIMIENTO ESTUDIO Y EN CASO DE NECESITAR RADICAR FOVOR INFORMAR SOLIICTA ACTU JURIDICA CONSERVADO INDEFINIDO FMI 50C 3411
Respondido por: JRAMOS
Fecha Respuesta: 27-07-2019</t>
  </si>
  <si>
    <t>2019ER18045</t>
  </si>
  <si>
    <t>OFICIO 30134 NOTA DEVOLUTIVA</t>
  </si>
  <si>
    <t>2019ER18049</t>
  </si>
  <si>
    <t>OFICIO 30135 NOTA DEVOLUTIVA</t>
  </si>
  <si>
    <t>SE REMITE POR COMPETENCIA A LA SIFJ.
Respondido por: ANREYES
Fecha Respuesta: 22-07-2019</t>
  </si>
  <si>
    <t>2019ER18054</t>
  </si>
  <si>
    <t>RESPUESTA A SU OFICIO 1353</t>
  </si>
  <si>
    <t>SE GENERO LA RADICACION 2019-774032
Respondido por: LJIMENEZ
Fecha Respuesta: 24-07-2019</t>
  </si>
  <si>
    <t>2019ER18056</t>
  </si>
  <si>
    <t>RESPUESTA A SU OFICIO 1060</t>
  </si>
  <si>
    <t>SE GENERO LA RADICACION 2019-774086
Respondido por: LJIMENEZ
Fecha Respuesta: 24-07-2019</t>
  </si>
  <si>
    <t>2019ER18057</t>
  </si>
  <si>
    <t>RESPUESTA A SU OFICIO 119-1028</t>
  </si>
  <si>
    <t>SE GENERO LA RADICACION 2019-775249
Respondido por: LSANDOVAL
Fecha Respuesta: 24-07-2019</t>
  </si>
  <si>
    <t>2019ER18058</t>
  </si>
  <si>
    <t>RESPUESTA A SU OFICIO 2833</t>
  </si>
  <si>
    <t xml:space="preserve"> - Se respondio con el documento No. 2019EE36571, cuyo asunto es: UAECD2019ER18058</t>
  </si>
  <si>
    <t>2019ER18059</t>
  </si>
  <si>
    <t>RESPUESTA A SU OFICIO 1919</t>
  </si>
  <si>
    <t>SE GENERO LA RADICACION 2019-774307
Respondido por: LJIMENEZ
Fecha Respuesta: 24-07-2019</t>
  </si>
  <si>
    <t>2019ER18060</t>
  </si>
  <si>
    <t>RESPUESTA A SU OFICIO 1751</t>
  </si>
  <si>
    <t>SE GENERO LA RADICACION 2019-775524
Respondido por: LSANDOVAL
Fecha Respuesta: 24-07-2019</t>
  </si>
  <si>
    <t>2019ER18061</t>
  </si>
  <si>
    <t>RESPUESTA A SU OFICIO 1826</t>
  </si>
  <si>
    <t>CORDIS 2019ER18061, SE GENERO RADICACION 2019-768766
Respondido por: BPARAMO
Fecha Respuesta: 23-07-2019</t>
  </si>
  <si>
    <t>2019ER18062</t>
  </si>
  <si>
    <t>RESPUESTA A SU OFICIO 0977</t>
  </si>
  <si>
    <t>SE GENERO LA RADICACION 2019-774357
Respondido por: LJIMENEZ
Fecha Respuesta: 24-07-2019</t>
  </si>
  <si>
    <t>2019ER18063</t>
  </si>
  <si>
    <t>RESPUESTA A SU OFICIO 1102</t>
  </si>
  <si>
    <t>SE GENERO LA RADICACION 2019-774363
Respondido por: LJIMENEZ
Fecha Respuesta: 24-07-2019</t>
  </si>
  <si>
    <t>2019ER18064</t>
  </si>
  <si>
    <t>RESPUESTA A SU OFICIO 1296/19</t>
  </si>
  <si>
    <t>CORDIS 2019ER18064 SE GENERO RADICACION 2019-769147
Respondido por: BPARAMO
Fecha Respuesta: 23-07-2019</t>
  </si>
  <si>
    <t>2019ER18077</t>
  </si>
  <si>
    <t>RESPUESTA A SU OFICIO 1678</t>
  </si>
  <si>
    <t>CORSDIS 2019ER18077 SE GENERO RADICACION  2019-769302
Respondido por: BPARAMO
Fecha Respuesta: 23-07-2019</t>
  </si>
  <si>
    <t>2019ER18078</t>
  </si>
  <si>
    <t>RESPUESTA A SU OFICIO 1780</t>
  </si>
  <si>
    <t>CORDIS 2019ER18078, SE GENERO LAS RADICACIONES 2019-769584-769673-769702
Respondido por: BPARAMO
Fecha Respuesta: 23-07-2019</t>
  </si>
  <si>
    <t>2019ER18081</t>
  </si>
  <si>
    <t>RESPUESTA A SU OFICIO 1510</t>
  </si>
  <si>
    <t xml:space="preserve"> - Se respondio con el documento No. 2019EE35454, cuyo asunto es: CORDIS 2019ER18081 OFICIO</t>
  </si>
  <si>
    <t>2019ER18082</t>
  </si>
  <si>
    <t>RESPUESTA A SU OFICIO 1542 / 2018-123</t>
  </si>
  <si>
    <t xml:space="preserve"> - Se respondio con el documento No. 2019EE36390, cuyo asunto es: CORDIS 2019ER18082, OFICIO</t>
  </si>
  <si>
    <t>2019ER18083</t>
  </si>
  <si>
    <t>RESPUESTA A SU OFICIO 2650</t>
  </si>
  <si>
    <t>SE GENERA RAD 2019-768833 TR 71 CERT MANUALES DE CONSERVACION
Respondido por: OCASTELLANOS
Fecha Respuesta: 25-07-2019</t>
  </si>
  <si>
    <t>2019ER18084</t>
  </si>
  <si>
    <t>RESPUESTA A SU OFICIO 1443</t>
  </si>
  <si>
    <t>SE GENERO LA RADICACION 2019-772946
Respondido por: LJIMENEZ
Fecha Respuesta: 24-07-2019</t>
  </si>
  <si>
    <t>2019ER18085</t>
  </si>
  <si>
    <t>RESPUESTA A SU OFICIO 1639</t>
  </si>
  <si>
    <t>SE GENERA RAD 2019-768979 TR 71 CERT MANUALES DE CONSERVACION
Respondido por: OCASTELLANOS
Fecha Respuesta: 25-07-2019</t>
  </si>
  <si>
    <t>2019ER18086</t>
  </si>
  <si>
    <t>RESPUESTA A SU OFICIO 1065</t>
  </si>
  <si>
    <t xml:space="preserve"> - Se respondio con el documento No. 2019EE39948, cuyo asunto es: RESPUESTA A OFICIO 2019ER18086. SE INFORMA QUE YA SE HABIA DADO RESPUESTA ANTERIOR CON EL 2019EE31761 DEL 30/06/2019</t>
  </si>
  <si>
    <t>2019ER18087</t>
  </si>
  <si>
    <t>RESPUESTA A SU OFICIO 1464</t>
  </si>
  <si>
    <t>SE GENERA RAD 2019-769056 TR 71 CERT MANUALES DE CONSERVACION
Respondido por: OCASTELLANOS
Fecha Respuesta: 25-07-2019</t>
  </si>
  <si>
    <t>2019ER18088</t>
  </si>
  <si>
    <t>RESPUESTA A SU OFICIO 19-1654</t>
  </si>
  <si>
    <t>SE RESPONDE CON OFICIO 2019EE39264. SE INFORMA QUE YA SE HABIA DADO RESPUESTA ANTERIOR CON EL OFICIO 2019EE31765</t>
  </si>
  <si>
    <t>2019ER18089</t>
  </si>
  <si>
    <t>RESPUESTA A SU OFICIO 0887</t>
  </si>
  <si>
    <t>SE GENERA RAD 2019-769237 TR 71 CERT MANUALES DE CONSERVACION
Respondido por: OCASTELLANOS
Fecha Respuesta: 25-07-2019</t>
  </si>
  <si>
    <t>2019ER18090</t>
  </si>
  <si>
    <t>RESPUESTA A SU OFICIO 722</t>
  </si>
  <si>
    <t>SE GENERA RAD 2019-769251 TR 71 CERT MANUALES DE CONSERVACION
Respondido por: OCASTELLANOS
Fecha Respuesta: 25-07-2019</t>
  </si>
  <si>
    <t>2019ER18091</t>
  </si>
  <si>
    <t>RESPUESTA A SU OFICIO 1902</t>
  </si>
  <si>
    <t xml:space="preserve"> - Se respondio con el documento No. 2019EE35453, cuyo asunto es: CORDIS 2019ER18091 OFICIO</t>
  </si>
  <si>
    <t>2019ER18092</t>
  </si>
  <si>
    <t>RESPUESTA A SU OFICIO 596</t>
  </si>
  <si>
    <t>SE GENERO LA RADICACION 2019-775612
Respondido por: LSANDOVAL
Fecha Respuesta: 24-07-2019</t>
  </si>
  <si>
    <t>2019ER18093</t>
  </si>
  <si>
    <t>RESPUESTA A SU OFICIO 2193</t>
  </si>
  <si>
    <t>SE GENERO LA RADICACION 2019-775647
Respondido por: LSANDOVAL
Fecha Respuesta: 24-07-2019</t>
  </si>
  <si>
    <t>2019ER18094</t>
  </si>
  <si>
    <t>RESPUESTA A SU OFICIO 2514</t>
  </si>
  <si>
    <t>SE RESPONDIO CON 2019 E E 38833 DE 31/07/2019
Respondido por: STDIAZ
Fecha Respuesta: 15-08-2019</t>
  </si>
  <si>
    <t>2019ER18095</t>
  </si>
  <si>
    <t>RESPUESTA A SU OFICIO 19-01939</t>
  </si>
  <si>
    <t>CORDIS 2019ER18095 SE GENERA LA RADICACION 2019-748678
Respondido por: MSANDOVAL
Fecha Respuesta: 18-07-2019</t>
  </si>
  <si>
    <t>2019ER18096</t>
  </si>
  <si>
    <t>RESPUESTA A SU OFICIO 19-1887</t>
  </si>
  <si>
    <t>CORDIS 2019ER18096 SE GENERA LA RADICACION 2019-748664
Respondido por: MSANDOVAL
Fecha Respuesta: 18-07-2019</t>
  </si>
  <si>
    <t>2019ER18097</t>
  </si>
  <si>
    <t>SOLICITUD DE INFORMACION AVALUO CATASTRAL</t>
  </si>
  <si>
    <t xml:space="preserve"> - Se respondio con el documento No. 2019EE36128, cuyo asunto es: UAECD 2019ER 18097</t>
  </si>
  <si>
    <t>2019ER18098</t>
  </si>
  <si>
    <t>2019EE36231
Respondido por: NOCHOA
Fecha Respuesta: 23-07-2019</t>
  </si>
  <si>
    <t>2019ER18099</t>
  </si>
  <si>
    <t>2019ER18100</t>
  </si>
  <si>
    <t xml:space="preserve"> - Se respondio con el documento No. 2019EE36359, cuyo asunto es: 2019ER18100 CERTIFICACIONES DE VIVIENDA YUMBO
</t>
  </si>
  <si>
    <t>2019ER18103</t>
  </si>
  <si>
    <t>REMISION RADICACION OFICIO NO. 1835 RADICADO IGAC 8002019ER10217 DEL 13-06-2019</t>
  </si>
  <si>
    <t>SE GENERÓ RADICACION 2019-787232 DE 26/07/2019
Respondido por: STDIAZ
Fecha Respuesta: 16-08-2019</t>
  </si>
  <si>
    <t>2019ER18104</t>
  </si>
  <si>
    <t>RESPUESTA OFICIO NO. 00373/2019 DEL 19 FEBRERO DE 2019</t>
  </si>
  <si>
    <t>SE RESPONDIO CON 2019 E E 38834 DE 31/07/2019
Respondido por: STDIAZ
Fecha Respuesta: 15-08-2019</t>
  </si>
  <si>
    <t>2019ER18105</t>
  </si>
  <si>
    <t>RESPUESTA OFICIO NO. 2137 DEL 20 DE JUNIO DE 2019</t>
  </si>
  <si>
    <t xml:space="preserve"> - Se respondio con el documento No. 2019EE37173, cuyo asunto es: 2019ER18105 
RAD 2019-687496</t>
  </si>
  <si>
    <t>2019ER18106</t>
  </si>
  <si>
    <t>RESPUESTA OFICIO NO. 2000 DEL 12 DE JUNIO DE 2019</t>
  </si>
  <si>
    <t xml:space="preserve"> - Se respondio con el documento No. 2019EE37174, cuyo asunto es: JUZGADO 42CCIRCUITO OFICIO 2000
UAECDER18106</t>
  </si>
  <si>
    <t>2019ER18107</t>
  </si>
  <si>
    <t>RESPUESTA OFICIO NO. 1433  DEL 07 JUNIO DE 2019</t>
  </si>
  <si>
    <t xml:space="preserve"> - Se respondio con el documento No. 2019EE37221, cuyo asunto es: UAECD18107 DE 16/07/2019 
OFICIO 1433 JZGDO47 CCIRC</t>
  </si>
  <si>
    <t>2019ER18108</t>
  </si>
  <si>
    <t>RESPUESTA OFICIO NO. 1441  DEL 07 JUNIO DE 2019</t>
  </si>
  <si>
    <t>SE RESPONDE EL 26D E JULIO CON RADICACION 2019- 787484
Respondido por: STDIAZ
Fecha Respuesta: 15-08-2019</t>
  </si>
  <si>
    <t>2019ER18109</t>
  </si>
  <si>
    <t>RESPUESTA OFICIO NO. 1340  DEL 30 MAYO DE 2019</t>
  </si>
  <si>
    <t>SE RESPONDIO CON 2019 E E 38844 DE 31/07/2019
Respondido por: STDIAZ
Fecha Respuesta: 15-08-2019</t>
  </si>
  <si>
    <t>2019ER18110</t>
  </si>
  <si>
    <t>RESPUESTA OFICIO NO. 834  DEL 12 DE ABRIL DE 2019</t>
  </si>
  <si>
    <t>SE GENERO LA RADICACION 2019-774126 TRAMITE 71
Respondido por: BPARAMO
Fecha Respuesta: 24-07-2019</t>
  </si>
  <si>
    <t>2019ER18111</t>
  </si>
  <si>
    <t>RESPUESTA OFICIO NO. 1431 DEL 7 DE MAYO DE 2019</t>
  </si>
  <si>
    <t>SE GENERO LA RADICACION 2019-774308 TRAMITE 71
Respondido por: BPARAMO
Fecha Respuesta: 24-07-2019</t>
  </si>
  <si>
    <t>2019ER18112</t>
  </si>
  <si>
    <t>RESPUESTA OFICIO NO. 1615-19/0206 DEL 24 DE MAYO DE 2019</t>
  </si>
  <si>
    <t>SE GENERO LA RADICACION 2019-774463 TRAMITE 71
Respondido por: BPARAMO
Fecha Respuesta: 24-07-2019</t>
  </si>
  <si>
    <t>2019ER18113</t>
  </si>
  <si>
    <t>RESPUESTA OFICIO NO. 0297-18/0577 DEL 05 DE FEBRERO DE 2019</t>
  </si>
  <si>
    <t>SE GENERO LA RADICACION 2019 - 775384 TRAMITE 71
Respondido por: BPARAMO
Fecha Respuesta: 24-07-2019</t>
  </si>
  <si>
    <t>2019ER18114</t>
  </si>
  <si>
    <t>RESPUESTA OFICIO NO. 0382-18/0596 DEL 06 DE FEBRERO DE 2019</t>
  </si>
  <si>
    <t>SE GENERO LA RADICACION 2019 - 775498 TRAMITE 71
Respondido por: BPARAMO
Fecha Respuesta: 24-07-2019</t>
  </si>
  <si>
    <t>2019ER18115</t>
  </si>
  <si>
    <t>RESPUESTA OFICIO NO. 741 DEL 02 DE ABRIL DE 2019</t>
  </si>
  <si>
    <t>SE GENERO LA RADICACION 2019 - 775593 TRAMITE 71
Respondido por: BPARAMO
Fecha Respuesta: 24-07-2019</t>
  </si>
  <si>
    <t>2019ER18116</t>
  </si>
  <si>
    <t>RESPUESTA OFICIO NO. 002152 DEL 30 DE MAYO DE 2019</t>
  </si>
  <si>
    <t xml:space="preserve"> - Se respondio con el documento No. 2019EE36706, cuyo asunto es: CORDIS 2019 ER 18116
IGAC 8002019ER9978-8002019EE9435-C1</t>
  </si>
  <si>
    <t>2019ER18117</t>
  </si>
  <si>
    <t>RESPUESTA OFICIO NO. 2013/2019-253 DEL 22 DE MAYO DE 2019</t>
  </si>
  <si>
    <t xml:space="preserve"> - Se respondio con el documento No. 2019EE36700, cuyo asunto es: CORDIS UAECD 2019ER18117
IGAC 8002019ER9997-8002019EE9530-C1</t>
  </si>
  <si>
    <t>2019ER18118</t>
  </si>
  <si>
    <t>RESPUESTA OFICIO NO. 1031 DEL 21 DE MAYO DE 2019</t>
  </si>
  <si>
    <t xml:space="preserve"> - Se respondio con el documento No. 2019EE36708, cuyo asunto es: CORDIE 2019-ER 18118
IGAC 2019ER10330-01-2019EE9534-C1</t>
  </si>
  <si>
    <t>2019ER18119</t>
  </si>
  <si>
    <t>RESPUESTA OFICIO NO. 1057  DEL 20 DE MAYO DE 2019</t>
  </si>
  <si>
    <t>SE GENERO LA RADICACIION 2019-778231
Respondido por: LJIMENEZ
Fecha Respuesta: 25-07-2019</t>
  </si>
  <si>
    <t>2019ER18120</t>
  </si>
  <si>
    <t>RESPUESTA OFICIO NO. 0923  DEL 10 DE MAYO DE 2019</t>
  </si>
  <si>
    <t>SE GENERO LA RADICACIION 2019-778234
RESPONDIDO POR: LJIMENEZ
FECHA RESPUESTA: 25-07-2019</t>
  </si>
  <si>
    <t>2019ER18121</t>
  </si>
  <si>
    <t>RESPUESTA OFICIO NO. 1322  DEL 12 DE MARZO DE 2019</t>
  </si>
  <si>
    <t>CORDIS 2019ER18121 SE GENERA LA RADICACION 2019-748647
Respondido por: MSANDOVAL
Fecha Respuesta: 18-07-2019</t>
  </si>
  <si>
    <t>2019ER18125</t>
  </si>
  <si>
    <t>SE RESPONDE CON 2019 E E 38317 DE 30/07/2019
Respondido por: STDIAZ
Fecha Respuesta: 13-08-2019</t>
  </si>
  <si>
    <t>2019ER18128</t>
  </si>
  <si>
    <t>SOLICITUD RECTIFICACION DE ESTRATO, USO Y AREA CONSTRUIDA</t>
  </si>
  <si>
    <t>SE RESPONDE CON 2019 E E 39033 DEL 31/07/2019
Respondido por: STDIAZ
Fecha Respuesta: 13-08-2019</t>
  </si>
  <si>
    <t>2019ER18129</t>
  </si>
  <si>
    <t>SE RESPONDE CON 2019 E E 39255 DE 01/08/2019
Respondido por: STDIAZ
Fecha Respuesta: 13-08-2019</t>
  </si>
  <si>
    <t>2019ER18130</t>
  </si>
  <si>
    <t>SOLICITUD DEL TRAMITE DE RECTIFICACION DEL AREA CONSTRUIDA PARA PREDIOS NO SUJETOS AL REGIMEN DE PROPIEDAD HORIZONTAL</t>
  </si>
  <si>
    <t xml:space="preserve"> - SE RESPONDIO CON EL DOCUMENTO NO. 2019EE37914, CUYO ASUNTO ES: UAECD2019ER18130 SE GENERARON LAS RADICACIONES 2019-799861-800016-800068-800123</t>
  </si>
  <si>
    <t>2019ER18131</t>
  </si>
  <si>
    <t xml:space="preserve"> - Se respondio con el documento No. 2019EE38047, cuyo asunto es: RPTA 2019ER18131 SE GENERARON 2019:802873,803120</t>
  </si>
  <si>
    <t>2019ER18136</t>
  </si>
  <si>
    <t>CONCEJO DE BOGOTA, DC</t>
  </si>
  <si>
    <t xml:space="preserve"> -- Se responde temporalmente (no se cierra) con el documento No. 2019EE35611, cuyo asunto es: COMUNICACION TRASLADOS A  -- Se responde temporalmente (no se cierra) con el documento No. 2019EE35613, cuyo asunto es: TRASLADO  POR COMPETENCIA - Se respondio con el documento No. 2019EE35614, cuyo asunto es: TRASLADO POR COMPETENCIA, SOLICITUD PROYECTADA POR ASESOR BRYAN S. VILA</t>
  </si>
  <si>
    <t>2019ER18137</t>
  </si>
  <si>
    <t>SOLICITUD ACLARACION DE PERTENENCIA</t>
  </si>
  <si>
    <t>2019ER18138</t>
  </si>
  <si>
    <t>RESPUESTA A SU OFICO 1454 MAYO 8 DE 2019</t>
  </si>
  <si>
    <t xml:space="preserve"> - Se respondio con el documento No. 2019EE36739, cuyo asunto es: UAECD2019ER18138</t>
  </si>
  <si>
    <t>2019ER18139</t>
  </si>
  <si>
    <t>RESPUESTA A SU OFICO 1983 DE MAYO 8 DE 2019</t>
  </si>
  <si>
    <t>CORDIS 2019ER18139, SE GENERARON LAS RADICACIONES
 2019-779339-779350 TTRAMITE 71
Respondido por: BPARAMO
Fecha Respuesta: 25-07-2019</t>
  </si>
  <si>
    <t>2019ER18140</t>
  </si>
  <si>
    <t>RESPUESTA A SU OFICO 3321 DE MAYO 21 2019</t>
  </si>
  <si>
    <t>CORDIS 2019 ER 18140, SE GENERO LA RADICACION 2019-782368 TRAMITE 71
Respondido por: BPARAMO
Fecha Respuesta: 25-07-2019</t>
  </si>
  <si>
    <t>2019ER18142</t>
  </si>
  <si>
    <t>RESPUESTA A SU OFICIO 2019ER10461</t>
  </si>
  <si>
    <t>CORDIS 2019ER18142, SE GENERARON LAS RADICACIONES 
2019-782527-782620-782629 TRAMITE 71
Respondido por: BPARAMO
Fecha Respuesta: 25-07-2019</t>
  </si>
  <si>
    <t>2019ER18144</t>
  </si>
  <si>
    <t>CORDIS 2019ER18144, SE GENERO LA RADICACION 2019-782679
DEL TRAMITE 71
Respondido por: BPARAMO
Fecha Respuesta: 25-07-2019</t>
  </si>
  <si>
    <t>2019ER18145</t>
  </si>
  <si>
    <t>RESPUESTA A SU OFICIO 002003</t>
  </si>
  <si>
    <t>CORDIS 2019ER18145, SE GENERO LA RADICACION 2019-782695, TRAMITE 71
Respondido por: BPARAMO
Fecha Respuesta: 25-07-2019</t>
  </si>
  <si>
    <t>2019ER18146</t>
  </si>
  <si>
    <t>RESPUESTA A SU OFICIO 1419</t>
  </si>
  <si>
    <t>SE GENERA LA RADICACION 2019-780157
Respondido por: MSANDOVAL
Fecha Respuesta: 12-08-2019</t>
  </si>
  <si>
    <t>2019ER18147</t>
  </si>
  <si>
    <t>RESPUESTA A SU OFICIO 1125</t>
  </si>
  <si>
    <t>SE GNERO LA RADICACION 2019-782951
Respondido por: LJIMENEZ
Fecha Respuesta: 26-07-2019</t>
  </si>
  <si>
    <t>2019ER18148</t>
  </si>
  <si>
    <t>RESPUESTA A SU OFICIO 1676</t>
  </si>
  <si>
    <t>SE GNERO LA RADICACION 2019-783490
Respondido por: LJIMENEZ
Fecha Respuesta: 26-07-2019</t>
  </si>
  <si>
    <t>2019ER18152</t>
  </si>
  <si>
    <t>RESPUESTA A SU OFICIO 1046</t>
  </si>
  <si>
    <t>SE GNERO LA RADICACION 2019-783565
Respondido por: LJIMENEZ
Fecha Respuesta: 26-07-2019</t>
  </si>
  <si>
    <t>2019ER18154</t>
  </si>
  <si>
    <t>RESPUESTA A SU OFICIO 3426</t>
  </si>
  <si>
    <t>SE GNERO LA RADICACION 2019-783639
Respondido por: LJIMENEZ
Fecha Respuesta: 26-07-2019</t>
  </si>
  <si>
    <t>2019ER18155</t>
  </si>
  <si>
    <t>RESPUESTA A SU OFICIO 1905</t>
  </si>
  <si>
    <t xml:space="preserve"> - Se respondio con el documento No. 2019EE35395, cuyo asunto es: CORDIS 2019ER18155 OFICIO</t>
  </si>
  <si>
    <t>2019ER18156</t>
  </si>
  <si>
    <t>RESPUESTA A SU OFICIO 1047</t>
  </si>
  <si>
    <t>SE GNERO LA RADICACION 2019-783681
Respondido por: LJIMENEZ
Fecha Respuesta: 26-07-2019</t>
  </si>
  <si>
    <t>2019ER18166</t>
  </si>
  <si>
    <t>RESPUESTA A SU OFICO 1167</t>
  </si>
  <si>
    <t xml:space="preserve"> - Se respondio con el documento No. 2019EE37021, cuyo asunto es: UAECD 2019 ER 18166</t>
  </si>
  <si>
    <t>2019ER18167</t>
  </si>
  <si>
    <t xml:space="preserve"> - Se respondio con el documento No. 2019EE38032, cuyo asunto es: UAECD 2019ER18167- ACTUALIZACION DE INFORMACIÓN JURIDICA Y CERTIFICADO CATASTRAL</t>
  </si>
  <si>
    <t>2019ER18172</t>
  </si>
  <si>
    <t>RT: 8942B - REITERACION AL RADICADO 20193250344541 CON RELACION A LA SOLICITUD DE ACTUALIZACION DEL AREA EN EL SISTEMA INTEGRADO DE INFORMACION CATASTRAL</t>
  </si>
  <si>
    <t xml:space="preserve"> - Se respondio con el documento No. 2019EE40135, cuyo asunto es: UAECD 2019ER18172 -RAD 2019-847967 TR 62</t>
  </si>
  <si>
    <t>2019ER18173</t>
  </si>
  <si>
    <t>SE GNERO LA RADICACION 2019-783698
Respondido por: LJIMENEZ
Fecha Respuesta: 26-07-2019</t>
  </si>
  <si>
    <t>2019ER18174</t>
  </si>
  <si>
    <t>RESPUESTA A SU OFICIO 19/2022</t>
  </si>
  <si>
    <t>SE GNERO LA RADICACION 2019-784226
Respondido por: LJIMENEZ
Fecha Respuesta: 26-07-2019</t>
  </si>
  <si>
    <t>2019ER18177</t>
  </si>
  <si>
    <t>RESPUESTA A SU OFICIO 19-01148</t>
  </si>
  <si>
    <t>SE GNERO LA RADICACION 2019-783773
Respondido por: LJIMENEZ
Fecha Respuesta: 26-07-2019</t>
  </si>
  <si>
    <t>2019ER18179</t>
  </si>
  <si>
    <t>RESPUESTA A SU OFICIO 0972</t>
  </si>
  <si>
    <t>CORDIS 2019ER18179 SE GENERA LA RADICACION 2019-748548
Respondido por: MSANDOVAL
Fecha Respuesta: 18-07-2019</t>
  </si>
  <si>
    <t>2019ER18180</t>
  </si>
  <si>
    <t>RESPUESTA A SU OFICIO 1668-19/0213</t>
  </si>
  <si>
    <t>SE GNERO LA RADICACION 2019-783839
Respondido por: LJIMENEZ
Fecha Respuesta: 26-07-2019</t>
  </si>
  <si>
    <t>2019ER18181</t>
  </si>
  <si>
    <t xml:space="preserve"> - Se respondio con el documento No. 2019EE35452, cuyo asunto es: CORDIS 2019ER18181 OFICIO 
</t>
  </si>
  <si>
    <t>2019ER18182</t>
  </si>
  <si>
    <t>RESPUESTA A SU OFICIO 1394</t>
  </si>
  <si>
    <t xml:space="preserve"> - Se respondio con el documento No. 2019EE38204, cuyo asunto es: 2019ER18182 SOLICITUD JUZGADO 50 CIVL DEL CIRCUITO</t>
  </si>
  <si>
    <t>2019ER18183</t>
  </si>
  <si>
    <t>RESPUESTA A SU OFICIO 932</t>
  </si>
  <si>
    <t>SE GNERA RADICACION 2019-784702
Respondido por: ACASTANO
Fecha Respuesta: 26-07-2019</t>
  </si>
  <si>
    <t>2019ER18184</t>
  </si>
  <si>
    <t>SE GENERA LA RADICACION 2019-785151
Respondido por: ACASTANO
Fecha Respuesta: 26-07-2019</t>
  </si>
  <si>
    <t>2019ER18185</t>
  </si>
  <si>
    <t>RESPUESTA A SU OFICIO 10681</t>
  </si>
  <si>
    <t>SE GENERA LA RADICACION 2019-785334
Respondido por: ACASTANO
Fecha Respuesta: 26-07-2019</t>
  </si>
  <si>
    <t>2019ER18187</t>
  </si>
  <si>
    <t>RESPUESTA A SU OFICIO 1459</t>
  </si>
  <si>
    <t>SE GENERA RADICACION 2019-797996
RESPONDIDO POR: ACASTANO
FECHA RESPUESTA: 27-07-2019
RESPONDIDO POR: ACASTANO
FECHA RESPUESTA: 29-07-2019</t>
  </si>
  <si>
    <t>2019ER18189</t>
  </si>
  <si>
    <t>RESPUESTA A SU OFICIO 311</t>
  </si>
  <si>
    <t xml:space="preserve"> - Se respondio con el documento No. 2019EE37050, cuyo asunto es: CORDIS 2019ER18189 OFICIO</t>
  </si>
  <si>
    <t>2019ER18191</t>
  </si>
  <si>
    <t>RESPUESTA A SU OFICIO 1422</t>
  </si>
  <si>
    <t>CORDIS 2019ER18191 SE GENERA LA RADICACIÓN 2019-784427
Respondido por: MSANDOVAL
Fecha Respuesta: 26-07-2019</t>
  </si>
  <si>
    <t>2019ER18192</t>
  </si>
  <si>
    <t>RESPUESTA A SU OFICIO 1379</t>
  </si>
  <si>
    <t>CORDIS 2019ER18192 SE GENERA LA RADICACION 2019-784462
Respondido por: MSANDOVAL
Fecha Respuesta: 26-07-2019</t>
  </si>
  <si>
    <t>2019ER18193</t>
  </si>
  <si>
    <t>RESPUESTA A SU OFICIO 1375</t>
  </si>
  <si>
    <t>CORDIS 2019ER18193 SE GENERA LA RADICACION 2019-784521
Respondido por: MSANDOVAL
Fecha Respuesta: 26-07-2019</t>
  </si>
  <si>
    <t>2019ER18194</t>
  </si>
  <si>
    <t>2019EE36481
Respondido por: NOCHOA
Fecha Respuesta: 23-07-2019</t>
  </si>
  <si>
    <t>2019ER18195</t>
  </si>
  <si>
    <t>MONASTERIO DE SANTA CLARA</t>
  </si>
  <si>
    <t xml:space="preserve"> - Se respondio con el documento No. 2019EE36324, cuyo asunto es: ADICION DOCUMENTOS A RADICACION 2019-663412</t>
  </si>
  <si>
    <t>2019ER18196</t>
  </si>
  <si>
    <t>2019ER18197</t>
  </si>
  <si>
    <t xml:space="preserve"> - Se respondio con el documento No. 2019EE36373, cuyo asunto es: SOLICITUD INFORMACION 2019ER18197</t>
  </si>
  <si>
    <t>2019ER18201</t>
  </si>
  <si>
    <t>SOLICITUD CERTIFICACION CATASTRAL AÑOS 2001 AL 2019</t>
  </si>
  <si>
    <t xml:space="preserve"> - Se respondio con el documento No. 2019EE38839, cuyo asunto es: 2019ER182017</t>
  </si>
  <si>
    <t>2019ER18206</t>
  </si>
  <si>
    <t xml:space="preserve"> -- Se responde temporalmente (no se cierra) con el documento No. 2019EE37941, cuyo asunto es: CORDIS 2019ER18206 OFICIO - Se respondio con el documento No. 2019EE37943, cuyo asunto es: CORDIS 2019ER18206 TRASLADO ENTIDAD</t>
  </si>
  <si>
    <t>2019ER18205</t>
  </si>
  <si>
    <t xml:space="preserve"> - Se respondio con el documento No. 2019EE37405, cuyo asunto es: UAECD2019ER18205 DEL 17/07/2019</t>
  </si>
  <si>
    <t>2019ER18207</t>
  </si>
  <si>
    <t>JUZGADO SEGUNDO CIVIL MUNICIPAL DE BOGOTA</t>
  </si>
  <si>
    <t>SE GENERO LA RAD 2019-788996
Respondido por: LJIMENEZ
Fecha Respuesta: 27-07-2019</t>
  </si>
  <si>
    <t>2019ER18208</t>
  </si>
  <si>
    <t>SE GENERO LA RAD 2019-788779
Respondido por: LJIMENEZ
Fecha Respuesta: 27-07-2019</t>
  </si>
  <si>
    <t>2019ER18211</t>
  </si>
  <si>
    <t>SE GENERO LA RAD 2019-
Respondido por: LJIMENEZ
Fecha Respuesta: 27-07-2019</t>
  </si>
  <si>
    <t>2019ER18210</t>
  </si>
  <si>
    <t xml:space="preserve"> - Se respondio con el documento No. 2019EE37945, cuyo asunto es: CORDIS 2019ER18210 SE GENERA LA RADICACION 2019-798666</t>
  </si>
  <si>
    <t>2019ER18223</t>
  </si>
  <si>
    <t xml:space="preserve"> - Se respondio con el documento No. 2019EE36553, cuyo asunto es: UAECD 2019ER18223</t>
  </si>
  <si>
    <t>2019ER18225</t>
  </si>
  <si>
    <t xml:space="preserve"> - Se respondio con el documento No. 2019EE35828, cuyo asunto es: UAECD 2019 ER 18225</t>
  </si>
  <si>
    <t>2019ER18226</t>
  </si>
  <si>
    <t xml:space="preserve"> - Se respondio con el documento No. 2019EE35831, cuyo asunto es: UAECD 2019 ER 18226</t>
  </si>
  <si>
    <t>2019ER18228</t>
  </si>
  <si>
    <t xml:space="preserve"> - Se respondio con el documento No. 2019EE35847, cuyo asunto es: UAECD 2019 ER 18228</t>
  </si>
  <si>
    <t>2019ER18231</t>
  </si>
  <si>
    <t xml:space="preserve"> - Se respondio con el documento No. 2019EE35843, cuyo asunto es: UAECD 2019 ER 18231</t>
  </si>
  <si>
    <t>2019ER18232</t>
  </si>
  <si>
    <t>RESPUESTA A SU OFICIO 1355</t>
  </si>
  <si>
    <t xml:space="preserve"> - Se respondio con el documento No. 2019EE37046, cuyo asunto es: CORDIS 2019ER18232 OFICIO</t>
  </si>
  <si>
    <t>2019ER18233</t>
  </si>
  <si>
    <t>RESPUESTA A SU OFICIO 1275</t>
  </si>
  <si>
    <t xml:space="preserve"> - Se respondio con el documento No. 2019EE38250, cuyo asunto es: RESPUESTA A OFICIO 2019ER 18233. SE INFORMA QUE DEBE ALLEGAR ALGUN DATO PARA HACER LA CONSULTA</t>
  </si>
  <si>
    <t>2019ER18234</t>
  </si>
  <si>
    <t>RESPUESTA A SU OFICIO 02443-19S</t>
  </si>
  <si>
    <t>SE GENERA RAD 2019-799279 TR 71 CERT MANUALES DE CONSERVACION
Respondido por: OCASTELLANOS
Fecha Respuesta: 29-07-2019</t>
  </si>
  <si>
    <t>2019ER18235</t>
  </si>
  <si>
    <t>RESPUESTA A SU OFICIO 0867</t>
  </si>
  <si>
    <t>SE GENERA RADICACION 2019-799067 TRAMITE 71 CERT MANUALES DE CONSERVACION
Respondido por: OCASTELLANOS
Fecha Respuesta: 29-07-2019</t>
  </si>
  <si>
    <t>2019ER18236</t>
  </si>
  <si>
    <t>RESPUESTA A SU OFICIO 0828</t>
  </si>
  <si>
    <t>SE GENERA RAD 2019-798846 TRAMITE 71 CERT MANUALES DE CONSERVACION
Respondido por: OCASTELLANOS
Fecha Respuesta: 29-07-2019</t>
  </si>
  <si>
    <t>2019ER18238</t>
  </si>
  <si>
    <t>RESPUESTA A SU OFICIO 1728</t>
  </si>
  <si>
    <t>SE GENERA RAD 2019-798107 TR 71 CERT MANUALES DE CONSERVACION
Respondido por: OCASTELLANOS
Fecha Respuesta: 29-07-2019</t>
  </si>
  <si>
    <t>2019ER18239</t>
  </si>
  <si>
    <t>RESPUESTA A SU OFICIO 1935</t>
  </si>
  <si>
    <t>SE GENERA RAD 2019-798041 TRAMITE 71 CERT MANUALES DE CONSERVACION
Respondido por: OCASTELLANOS
Fecha Respuesta: 29-07-2019</t>
  </si>
  <si>
    <t>2019ER18237</t>
  </si>
  <si>
    <t xml:space="preserve"> - Se respondio con el documento No. 2019EE36522, cuyo asunto es: UAECD 2019ER18237</t>
  </si>
  <si>
    <t>2019ER18241</t>
  </si>
  <si>
    <t>RESPUESTA A SU OFICIO 19-01066</t>
  </si>
  <si>
    <t>SE GENERA RAD 2019-798032 TR 71 CERT MANUALES DE CONSERVACION
Respondido por: OCASTELLANOS
Fecha Respuesta: 29-07-2019</t>
  </si>
  <si>
    <t>2019ER18242</t>
  </si>
  <si>
    <t>RESPUESTA A SU OFICIO 19-00893</t>
  </si>
  <si>
    <t>SE GENERA RAD 2019-797976 TRA 71 CERT MANUALES DE CONSERVACION
Respondido por: OCASTELLANOS
Fecha Respuesta: 29-07-2019</t>
  </si>
  <si>
    <t>2019ER18240</t>
  </si>
  <si>
    <t xml:space="preserve"> - Se respondio con el documento No. 2019EE36556, cuyo asunto es: UAECD 2019ER18240</t>
  </si>
  <si>
    <t>2019ER18243</t>
  </si>
  <si>
    <t>RESPUESTA A SU OFICIO 19-00158</t>
  </si>
  <si>
    <t>SE REPONDE CON RADICACION 2019 -788504 DEL 26/07/2019
Respondido por: STDIAZ
Fecha Respuesta: 15-08-2019</t>
  </si>
  <si>
    <t>2019ER18244</t>
  </si>
  <si>
    <t>RESPUESTA A SU OFICIO 18-1236</t>
  </si>
  <si>
    <t xml:space="preserve"> - Se respondio con el documento No. 2019EE37332, cuyo asunto es: UAECD2019ER18244  
OFICIO DEL JUZG 18-1236 TRAMITE CUMPLIDO</t>
  </si>
  <si>
    <t>2019ER18245</t>
  </si>
  <si>
    <t>RESPUESTA A SU OFICIO 19-01177</t>
  </si>
  <si>
    <t>RE RESPONDE GENERANDO RADICACION 2019-788519 DE 26/07/2019
Respondido por: STDIAZ
Fecha Respuesta: 15-08-2019</t>
  </si>
  <si>
    <t>2019ER18247</t>
  </si>
  <si>
    <t>RESPUESTA A SU OFICIO 19-01241</t>
  </si>
  <si>
    <t>SE GENERA LA RADICACION 2019-784635
Respondido por: MSANDOVAL
Fecha Respuesta: 12-08-2019</t>
  </si>
  <si>
    <t>2019ER18248</t>
  </si>
  <si>
    <t>RESPUESTA A SU OFICIO 1274</t>
  </si>
  <si>
    <t>CORDIS 2019ER18248 SE GENERO LA RADICACIÓN 2019-784678
Respondido por: MSANDOVAL
Fecha Respuesta: 26-07-2019</t>
  </si>
  <si>
    <t>2019ER18249</t>
  </si>
  <si>
    <t>RESPUESTA A SU OFICIO 1270</t>
  </si>
  <si>
    <t>CORDIS 2019ER18249 SE GENERA LA RADICACION 2019-784703
Respondido por: MSANDOVAL
Fecha Respuesta: 26-07-2019</t>
  </si>
  <si>
    <t>2019ER18250</t>
  </si>
  <si>
    <t>RESPUESTA A SU OFICIO 1266</t>
  </si>
  <si>
    <t>SE GNERA RADICACION 2019-788614
RESPONDIDO POR: ACASTANO
FECHA RESPUESTA: 27-07-2019
Respondido por: ACASTANO
Fecha Respuesta: 29-07-2019</t>
  </si>
  <si>
    <t>2019ER18252</t>
  </si>
  <si>
    <t>RESPUESTA A SU OFICIO 2016</t>
  </si>
  <si>
    <t>SE ENVIA A SIFJ POR SER PREDIO CONSERVADO INDEFINIDO
Respondido por: ACASTANO
Fecha Respuesta:</t>
  </si>
  <si>
    <t>2019ER18253</t>
  </si>
  <si>
    <t xml:space="preserve"> - Se respondio con el documento No. 2019EE36532, cuyo asunto es: UAECD 2019ER18253</t>
  </si>
  <si>
    <t>2019ER18254</t>
  </si>
  <si>
    <t>RESPUESTA A SU OFICIO 2688</t>
  </si>
  <si>
    <t>SE GNERA RADICACION 2019-788821
RESPONDIDO POR: ACASTANO
FECHA RESPUESTA: 27-07-2019
Respondido por: ACASTANO
Fecha Respuesta: 29-07-2019</t>
  </si>
  <si>
    <t>2019ER18255</t>
  </si>
  <si>
    <t>SE GNERA RADICACION 2019-789102
RESPONDIDO POR: ACASTANO
FECHA RESPUESTA: 27-07-2019
Respondido por: ACASTANO
Fecha Respuesta: 29-07-2019</t>
  </si>
  <si>
    <t>2019ER18256</t>
  </si>
  <si>
    <t xml:space="preserve"> - Se respondio con el documento No. 2019EE36534, cuyo asunto es: UAECD 2019ER18256</t>
  </si>
  <si>
    <t>2019ER18257</t>
  </si>
  <si>
    <t xml:space="preserve"> - Se respondio con el documento No. 2019EE36536, cuyo asunto es: UAECD 2019ER18257</t>
  </si>
  <si>
    <t>2019ER18258</t>
  </si>
  <si>
    <t>RESPUESTA A SU OFICIO 531</t>
  </si>
  <si>
    <t>SE GNERA RADICACION 2019-788991
RESPONDIDO POR: ACASTANO
FECHA RESPUESTA: 27-07-2019
Respondido por: ACASTANO
Fecha Respuesta: 29-07-2019</t>
  </si>
  <si>
    <t>2019ER18259</t>
  </si>
  <si>
    <t>RESPUESTA A SU OFICIO 1672</t>
  </si>
  <si>
    <t>SE GENEROLA RAD 2019-788615
Respondido por: LJIMENEZ
Fecha Respuesta: 27-07-2019</t>
  </si>
  <si>
    <t>2019ER18260</t>
  </si>
  <si>
    <t xml:space="preserve"> - Se respondio con el documento No. 2019EE36542, cuyo asunto es: UAECD 2019ER18260</t>
  </si>
  <si>
    <t>2019ER18261</t>
  </si>
  <si>
    <t>RESPUESTA A SU OFICIO 717</t>
  </si>
  <si>
    <t>SE GENEROLA RAD 2019-788689
Respondido por: LJIMENEZ
Fecha Respuesta: 27-07-2019</t>
  </si>
  <si>
    <t>2019ER18262</t>
  </si>
  <si>
    <t xml:space="preserve"> - Se respondio con el documento No. 2019EE36549, cuyo asunto es: UAECD  2019ER18262</t>
  </si>
  <si>
    <t>2019ER18263</t>
  </si>
  <si>
    <t>RESPUESTA A SU OFICIO 2458</t>
  </si>
  <si>
    <t>SE GENEROLA RAD 2019-788690
Respondido por: LJIMENEZ
Fecha Respuesta: 27-07-2019</t>
  </si>
  <si>
    <t>2019ER18264</t>
  </si>
  <si>
    <t>RESPUESTA A SU OFICIO 1804</t>
  </si>
  <si>
    <t>SE GENERO LA RAD 2019-788695
RESPONDIDO POR: LJIMENEZ
FECHA RESPUESTA: 27-07-2019</t>
  </si>
  <si>
    <t>2019ER18266</t>
  </si>
  <si>
    <t>RESPUESTA A SU OFICIO 19-2299</t>
  </si>
  <si>
    <t>SE GENERO LA RAD 2019-788696
Respondido por: LJIMENEZ
Fecha Respuesta: 27-07-2019</t>
  </si>
  <si>
    <t>2019ER18269</t>
  </si>
  <si>
    <t>RESPUESTA A SU OFICIO 04817</t>
  </si>
  <si>
    <t>SE GENERO LA RAD 2019-788737
Respondido por: LJIMENEZ
Fecha Respuesta: 27-07-2019</t>
  </si>
  <si>
    <t>2019ER18270</t>
  </si>
  <si>
    <t>RESPUESTA A SU OFICIO 1725</t>
  </si>
  <si>
    <t>SE GENERO LA RAD 2019-788975
Respondido por: LJIMENEZ
Fecha Respuesta: 27-07-2019</t>
  </si>
  <si>
    <t>2019ER18272</t>
  </si>
  <si>
    <t>RESPUESTA A SU OFICIO 1456</t>
  </si>
  <si>
    <t xml:space="preserve"> - Se respondio con el documento No. 2019EE35746, cuyo asunto es: CORDIS 2019ER18272 OFICIO</t>
  </si>
  <si>
    <t>2019ER18274</t>
  </si>
  <si>
    <t xml:space="preserve"> - Se respondio con el documento No. 2019EE36659, cuyo asunto es: UAECD 2019 ER 18274</t>
  </si>
  <si>
    <t>2019ER18278</t>
  </si>
  <si>
    <t xml:space="preserve"> - Se respondio con el documento No. 2019EE36377, cuyo asunto es: SOLICITUD INFORMACION 2019ER18278</t>
  </si>
  <si>
    <t>2019ER18286</t>
  </si>
  <si>
    <t>SE ENVIO CON EL 2019 EE 36140
Respondido por: A51607970
Fecha Respuesta: 23-07-2019</t>
  </si>
  <si>
    <t>2019ER18305</t>
  </si>
  <si>
    <t xml:space="preserve"> - Se respondio con el documento No. 2019EE36380, cuyo asunto es: SOLICITUD INFORMACION 2019ER18305</t>
  </si>
  <si>
    <t>2019ER18311</t>
  </si>
  <si>
    <t xml:space="preserve"> - Se respondio con el documento No. 2019EE37890, cuyo asunto es: CORDIS 2019ER18311 SE GENERO LA RADICACION 2019-798432</t>
  </si>
  <si>
    <t>2019ER18314</t>
  </si>
  <si>
    <t>SOLICITUD  ACTUALIZACION CATASTRAL DEL INMUEBLE</t>
  </si>
  <si>
    <t xml:space="preserve"> - Se respondio con el documento No. 2019EE37983, cuyo asunto es: RADICACION 2019-804304</t>
  </si>
  <si>
    <t>2019ER18316</t>
  </si>
  <si>
    <t xml:space="preserve"> SE RESPONDE CON EL DOCUMENTO NO. 2019EE37962, CUYO ASUNTO ES: RADICACIONES 2019-802676 Y 2019-802793
Respondido por: LSANDOVAL
Fecha Respuesta:</t>
  </si>
  <si>
    <t>2019ER18317</t>
  </si>
  <si>
    <t>SE GENERO LA RADICACION 2019-302793 Y SE COMUNICO CON 2019EE37962
Respondido por: LSANDOVAL
Fecha Respuesta: 29-07-2019</t>
  </si>
  <si>
    <t>2019ER18326</t>
  </si>
  <si>
    <t>RT: 47250 - SOLICITUD ELABORACION DE AVALUOS COMERICALES</t>
  </si>
  <si>
    <t>SE ENVIO CON EL 2019 EE 36143
RESPONDIDO POR: A51607970
FECHA RESPUESTA: 23-07-2019            2019IE 12584</t>
  </si>
  <si>
    <t>2019ER18327</t>
  </si>
  <si>
    <t>RT: 47252 - SOLICITUD ELABORACION DE AVALUOS COMERICALES</t>
  </si>
  <si>
    <t>SEE NVIO CON EL 2019 IE 12884
Respondido por: A51607970
Fecha Respuesta: 23-07-2019</t>
  </si>
  <si>
    <t>2019ER18362</t>
  </si>
  <si>
    <t>TRASLADO RADICADO 2019ER76583 CERTIFICADO AVALUO LUCIA GIRALDO TORO CERTIFICADO DEL AVALUO CATASTRAL</t>
  </si>
  <si>
    <t xml:space="preserve"> - Se respondio con el documento No. 2019EE37547, cuyo asunto es: UAECD 2019 ER 18362</t>
  </si>
  <si>
    <t>2019ER18367</t>
  </si>
  <si>
    <t>RESPUESTA 2019ER74637 Y TRASLADO RADICADO 2019ER6628 - ROSA MARIA VARGAS PRIETO</t>
  </si>
  <si>
    <t xml:space="preserve"> - Se respondio con el documento No. 2019EE37953, cuyo asunto es: CORDIS 2019ER18367 SE GENERO LA RADICACION 2019-799983</t>
  </si>
  <si>
    <t>2019ER18374</t>
  </si>
  <si>
    <t>TRASLADO RADICADO 2019ER74539 TITO PABLO HERNANDEZ</t>
  </si>
  <si>
    <t xml:space="preserve"> - Se respondio con el documento No. 2019EE37948, cuyo asunto es: CORDIS 2019ER18374 SE GENERA RADICACION 2019-799178</t>
  </si>
  <si>
    <t>2019ER18378</t>
  </si>
  <si>
    <t>SE TRANSFIERE  A COMERCIALIZACIÓN POR SER DE SU COMPETENCIA
Respondido por: LJIMENEZ
Fecha Respuesta:</t>
  </si>
  <si>
    <t>2019ER18383</t>
  </si>
  <si>
    <t xml:space="preserve"> - Se respondio con el documento No. 2019EE36383, cuyo asunto es: SOLICITUD INFORMACION 2019ER18383</t>
  </si>
  <si>
    <t>2019ER18385</t>
  </si>
  <si>
    <t>RESPUESTA AL RADICADO 2019ER74643 ALCANCE A LA SOLICITUD 2019ER66389 VERIFICACION DE AVALUO</t>
  </si>
  <si>
    <t xml:space="preserve"> - Se respondio con el documento No. 2019EE38149, cuyo asunto es: RESPUESTA SOLICITUD POR TRASLADO DE SHD</t>
  </si>
  <si>
    <t>2019ER18389</t>
  </si>
  <si>
    <t xml:space="preserve"> -- Se responde temporalmente (no se cierra) con el documento No. 2019EE38146, cuyo asunto es: COMUNICACION TRASLADO A I - Se respondio con el documento No. 2019EE38144, cuyo asunto es: TRASLADO SOLICITUD POR COMPETENCIA, UAECD-2019ER18389</t>
  </si>
  <si>
    <t>2019ER18391</t>
  </si>
  <si>
    <t xml:space="preserve"> - Se respondio con el documento No. 2019EE36387, cuyo asunto es: SOLICITUD DE INFORMACION 2019ER18391</t>
  </si>
  <si>
    <t>2019ER18392</t>
  </si>
  <si>
    <t xml:space="preserve"> - Se respondio con el documento No. 2019EE36398, cuyo asunto es: SOLICITUD DE INFORMACION 2019ER18392</t>
  </si>
  <si>
    <t>2019ER18393</t>
  </si>
  <si>
    <t xml:space="preserve"> - Se respondio con el documento No. 2019EE36402, cuyo asunto es: SOLICITUD INFORMACION 2019ER18393</t>
  </si>
  <si>
    <t>2019ER18394</t>
  </si>
  <si>
    <t xml:space="preserve"> - Se respondio con el documento No. 2019EE36419, cuyo asunto es: SOLICITUD DE INFORMACION 2019ER18394</t>
  </si>
  <si>
    <t>2019ER18395</t>
  </si>
  <si>
    <t xml:space="preserve"> - Se respondio con el documento No. 2019EE36424, cuyo asunto es: SOLICITUD DE INFORMACION 2019ER18395</t>
  </si>
  <si>
    <t>2019ER18396</t>
  </si>
  <si>
    <t xml:space="preserve"> - Se respondio con el documento No. 2019EE36427, cuyo asunto es: SOLICITUD DE INFORMACION 2019ER18396</t>
  </si>
  <si>
    <t>2019ER18397</t>
  </si>
  <si>
    <t>SOLICITUD CERTIFICADO MATRICULA INMOBILIARIA</t>
  </si>
  <si>
    <t xml:space="preserve"> -- Se responde temporalmente (no se cierra) con el documento No. 2019EE36509, cuyo asunto es: SOLICITUD MATRICULA INMOB - Se respondio con el documento No. 2019EE36512, cuyo asunto es: TRASLADO SOLICITUD DE INFORMACION 2019ER18397</t>
  </si>
  <si>
    <t>2019ER18398</t>
  </si>
  <si>
    <t xml:space="preserve"> - Se respondio con el documento No. 2019EE36502, cuyo asunto es: SOLICITUD DE INFORMACION 2019ER18398</t>
  </si>
  <si>
    <t>2019ER18399</t>
  </si>
  <si>
    <t xml:space="preserve"> - Se respondio con el documento No. 2019EE36506, cuyo asunto es: SOLICITUD DE INFORMACION 2019ER18399</t>
  </si>
  <si>
    <t>2019ER18400</t>
  </si>
  <si>
    <t xml:space="preserve"> - Se respondio con el documento No. 2019EE36508, cuyo asunto es: SOLICITUD DE INFORMACION 2019ER18400</t>
  </si>
  <si>
    <t>2019ER18401</t>
  </si>
  <si>
    <t>SOLCITUD INFORMACION</t>
  </si>
  <si>
    <t>SE ENVIO CON EL 2019 EE 36145
Respondido por: A51607970
Fecha Respuesta: 23-07-2019</t>
  </si>
  <si>
    <t>2019ER18403</t>
  </si>
  <si>
    <t>SOLICITUD AUTORIZACION</t>
  </si>
  <si>
    <t>SE TRASLADA SOLIITUD A LA GERENCIA DE INF CATASTRAL PARA QUE SE DE ORIENTACION AL USUARIO
Respondido por: OCASTELLANOS
Fecha Respuesta: 08-08-2019</t>
  </si>
  <si>
    <t>2019ER18404</t>
  </si>
  <si>
    <t>SE TRASLADA A LA SIFJ PARA QUE SE RESPONDA A LA SOLICITUD SEGÚN SEA EL CASO
Respondido por: OCASTELLANOS
Fecha Respuesta: 01-08-2019</t>
  </si>
  <si>
    <t>2019ER18412</t>
  </si>
  <si>
    <t xml:space="preserve"> -- SE RESPONDE TEMPORALMENTE (NO SE CIERRA) CON EL DOCUMENTO NO. 2019EE36156, CUYO ASUNTO ES: COMUNICACION  DE TRASLADO, SE RESPONDE TEMPORALMENTE (NO SE CIERRA) CON EL DOCUMENTO NO. 2019EE36149, CUYO ASUNTO ES: COMUNICACION  DE TRASLADO A SHD Y SE RESPONDE TEMPORALMENTE (NO SE CIERRA) CON EL DOCUMENTO NO. 2019EE36148, CUYO ASUNTO ES: TRASLADO DE SOLICITUD A SHD,
Respondido por: LSANDOVAL
Fecha Respuesta:</t>
  </si>
  <si>
    <t>2019ER18414</t>
  </si>
  <si>
    <t xml:space="preserve"> - Se respondio con el documento No. 2019EE36482, cuyo asunto es: UAECD 2019ER18414</t>
  </si>
  <si>
    <t>2019ER18415</t>
  </si>
  <si>
    <t>SE TRASLADA A SIFJ, PARA CONOCIMIENTO Y FINES PERTINENTES, SE RADICO EL CORDIS 2019ER15898 EN LA RADICACION 2019-686110
Respondido por: LSANDOVAL
Fecha Respuesta: 22-07-2019</t>
  </si>
  <si>
    <t>2019ER18418</t>
  </si>
  <si>
    <t>JUZGADO DOCE DE EJECUCION DE PENAS</t>
  </si>
  <si>
    <t xml:space="preserve"> - Se respondio con el documento No. 2019EE36483, cuyo asunto es: UAECD 2019ER18418</t>
  </si>
  <si>
    <t>2019ER18419</t>
  </si>
  <si>
    <t xml:space="preserve"> - Se respondio con el documento No. 2019EE36651, cuyo asunto es: UAECD 2019 ER 18419</t>
  </si>
  <si>
    <t>2019ER18421</t>
  </si>
  <si>
    <t xml:space="preserve"> - Se respondio con el documento No. 2019EE36562, cuyo asunto es: UAECD  2019ER18421</t>
  </si>
  <si>
    <t>2019ER18422</t>
  </si>
  <si>
    <t xml:space="preserve"> - Se respondio con el documento No. 2019EE36568, cuyo asunto es: UAECD 2019ER18422</t>
  </si>
  <si>
    <t>2019ER18423</t>
  </si>
  <si>
    <t>SOLICITUD FICHA PREDIAL, CARTA CATASTRAL</t>
  </si>
  <si>
    <t>MINISTERIO DE DEFENSA POLICIA NACIONAL - DIJIN-GIJUT-25.10</t>
  </si>
  <si>
    <t xml:space="preserve"> -- Se responde temporalmente (no se cierra) con el documento No. 2019EE37818, cuyo asunto es: UAECD 2019ER18423 - Se respondio con el documento No. 2019EE37873, cuyo asunto es: TRASLADO SOLICITUD</t>
  </si>
  <si>
    <t>2019ER18428</t>
  </si>
  <si>
    <t xml:space="preserve"> - Se respondio con el documento No. 2019EE36248, cuyo asunto es: UAEC2019ER18428</t>
  </si>
  <si>
    <t>2019ER18432</t>
  </si>
  <si>
    <t xml:space="preserve"> - Se respondio con el documento No. 2019EE36147, cuyo asunto es: UAECD 2019 ER 18432</t>
  </si>
  <si>
    <t>2019ER18433</t>
  </si>
  <si>
    <t xml:space="preserve"> - Se respondio con el documento No. 2019EE36159, cuyo asunto es: UAECD 2019 ER 18433</t>
  </si>
  <si>
    <t>2019ER18434</t>
  </si>
  <si>
    <t>RESPUESTA A SU SOLICITUD CON REFERENCIA RADIACADO 2252019ER609-01</t>
  </si>
  <si>
    <t>SE ENVIA PARA ARCHIVAR TODA VEZ QUE ES INFORMATIVO. EL IGAC INFORMA QUE SE LE DIO RESPUESTA A LA SOLICITUD CON RADICADO IGAC 2252019ER609-1-ACTUALIZACION PROPIETARIO PREDIO 00-00-0001-0067-00 MUNICIPIO DE LENGUAZAQUE
Respondido por: OCASTELLANOS
Fecha Respuesta: 01-08-2019</t>
  </si>
  <si>
    <t>2019ER18436</t>
  </si>
  <si>
    <t xml:space="preserve"> - Se respondio con el documento No. 2019EE37403, cuyo asunto es: UAECD2019ER18436</t>
  </si>
  <si>
    <t>2019ER18437</t>
  </si>
  <si>
    <t>SOLICITUD COPIA DE ESCRITURA RADICACION 2019-663735</t>
  </si>
  <si>
    <t xml:space="preserve"> - Se respondio con el documento No. 2019EE38857, cuyo asunto es: RPTA 2019ER18437</t>
  </si>
  <si>
    <t>2019ER18438</t>
  </si>
  <si>
    <t>JUZGADO NOVENO DE FAMILIA DE BOGOTA</t>
  </si>
  <si>
    <t xml:space="preserve"> -- Se responde temporalmente (no se cierra) con el documento No. 2019EE37008, cuyo asunto es: 2019ER18438 SOLICITUD JUZ - Se respondio con el documento No. 2019EE37208, cuyo asunto es: 2019ER18438 SOLCITUD DE PAGOS JUZGADO 9</t>
  </si>
  <si>
    <t>2019ER18440</t>
  </si>
  <si>
    <t xml:space="preserve"> - Se respondio con el documento No. 2019EE38909, cuyo asunto es: RPTA 2019ER18440, SE GENERO RAD.2019-814240</t>
  </si>
  <si>
    <t>2019ER18441</t>
  </si>
  <si>
    <t>RESPUESTA A SU OFICIO 1193</t>
  </si>
  <si>
    <t>SE GENERO LA RAD 2019-788842
Respondido por: LJIMENEZ
Fecha Respuesta: 27-07-2019</t>
  </si>
  <si>
    <t>2019ER18442</t>
  </si>
  <si>
    <t>RESPUESTA A SU OFICIO 1837</t>
  </si>
  <si>
    <t xml:space="preserve"> - Se respondio con el documento No. 2019EE37439, cuyo asunto es: UAECD2019ER18442</t>
  </si>
  <si>
    <t>2019ER18445</t>
  </si>
  <si>
    <t>RESPUESTA A SU OFICIO P.1120</t>
  </si>
  <si>
    <t>SE GENERO LA RAD 2019-789041
Respondido por: LJIMENEZ
Fecha Respuesta: 27-07-2019</t>
  </si>
  <si>
    <t>2019ER18446</t>
  </si>
  <si>
    <t>RESPUESTA A SU OFICIO 1412</t>
  </si>
  <si>
    <t>SE GENERO LA RADICACION 2019-756567
Respondido por: LJIMENEZ
Fecha Respuesta: 22-07-2019</t>
  </si>
  <si>
    <t>2019ER18448</t>
  </si>
  <si>
    <t>RESPUESTA A SU OFICIO 02407</t>
  </si>
  <si>
    <t xml:space="preserve"> - Se respondio con el documento No. 2019EE35886, cuyo asunto es: UAECD2019ER18448</t>
  </si>
  <si>
    <t>2019ER18449</t>
  </si>
  <si>
    <t>RESPUESTA A SU OFICIO 0819</t>
  </si>
  <si>
    <t xml:space="preserve"> - Se respondio con el documento No. 2019EE37400, cuyo asunto es: UACD2019ER18449</t>
  </si>
  <si>
    <t>2019ER18451</t>
  </si>
  <si>
    <t>RESPUESTA A SU OFICIO 2958</t>
  </si>
  <si>
    <t>SE GENERO LA RAD 2019-788955
Respondido por: LJIMENEZ
Fecha Respuesta: 27-07-2019</t>
  </si>
  <si>
    <t>2019ER18452</t>
  </si>
  <si>
    <t>RESPUESTA A SU OFICIO 1447</t>
  </si>
  <si>
    <t xml:space="preserve"> - Se respondio con el documento No. 2019EE35881, cuyo asunto es: UAECD 2019ER18452</t>
  </si>
  <si>
    <t>2019ER18453</t>
  </si>
  <si>
    <t xml:space="preserve"> - Se respondio con el documento No. 2019EE36507, cuyo asunto es: SOLICITUD DE INFORMACION 2019ER18453</t>
  </si>
  <si>
    <t>2019ER18454</t>
  </si>
  <si>
    <t xml:space="preserve"> - Se respondio con el documento No. 2019EE35883, cuyo asunto es: UAECD2019ER18454 DEL 18/07/2019</t>
  </si>
  <si>
    <t>2019ER18455</t>
  </si>
  <si>
    <t xml:space="preserve"> - Se respondio con el documento No. 2019EE37516, cuyo asunto es: UAECD 2019 ER 18455</t>
  </si>
  <si>
    <t>2019ER18456</t>
  </si>
  <si>
    <t>RESPUESTA A SU OFICIO 1458</t>
  </si>
  <si>
    <t xml:space="preserve"> - Se respondio con el documento No. 2019EE35885, cuyo asunto es: UAECD20199ER18456</t>
  </si>
  <si>
    <t>2019ER18457</t>
  </si>
  <si>
    <t xml:space="preserve"> - Se respondio con el documento No. 2019EE37139, cuyo asunto es: UAECD 2019 ER 18457</t>
  </si>
  <si>
    <t>2019ER18458</t>
  </si>
  <si>
    <t>RESPUESTA A SU OFICIO 1423</t>
  </si>
  <si>
    <t>SE GENERA RAD 2019-789234 TR 71
Respondido por: DCPEREZ
Fecha Respuesta: 27-07-2019</t>
  </si>
  <si>
    <t>2019ER18459</t>
  </si>
  <si>
    <t xml:space="preserve"> - Se respondio con el documento No. 2019EE37530, cuyo asunto es: UAECD 2019 ER 184659</t>
  </si>
  <si>
    <t>2019ER18460</t>
  </si>
  <si>
    <t>ES LA MISMA SOLICITUD  DEL ER 18467 LA CUAL SE DIO RESPUESTA CON EL EE 37753.
Respondido por: NLANCHEROS
Fecha Respuesta: 12-08-2019</t>
  </si>
  <si>
    <t>2019ER18461</t>
  </si>
  <si>
    <t>RESPUESTA A SU OFICIO 1334</t>
  </si>
  <si>
    <t>SE GENERA RAD 2019-788990 TR 71
Respondido por: DCPEREZ
Fecha Respuesta: 27-07-2019</t>
  </si>
  <si>
    <t>2019ER18462</t>
  </si>
  <si>
    <t xml:space="preserve"> - Se respondio con el documento No. 2019EE37518, cuyo asunto es: UAECD 2019 ER 18462</t>
  </si>
  <si>
    <t>2019ER18463</t>
  </si>
  <si>
    <t>SE REASIGNA A UN TECNICO
Respondido por: NPASTRAN
Fecha Respuesta: 26-07-2019</t>
  </si>
  <si>
    <t>2019ER18464</t>
  </si>
  <si>
    <t xml:space="preserve"> - Se respondio con el documento No. 2019EE37524, cuyo asunto es: UAECD 2019 ER 18464</t>
  </si>
  <si>
    <t>2019ER18465</t>
  </si>
  <si>
    <t xml:space="preserve"> - Se respondio con el documento No. 2019EE37522, cuyo asunto es: UAECD 2019 ER 18465</t>
  </si>
  <si>
    <t>2019ER18467</t>
  </si>
  <si>
    <t xml:space="preserve"> - Se respondio con el documento No. 2019EE37753, cuyo asunto es: UAECD 2019ER 18467</t>
  </si>
  <si>
    <t>2019ER18468</t>
  </si>
  <si>
    <t>RESPUESTA A SU OFICIO 1645</t>
  </si>
  <si>
    <t>SE GENERA RAD 2019-789104 TR 71
Respondido por: DCPEREZ
Fecha Respuesta: 27-07-2019</t>
  </si>
  <si>
    <t>2019ER18469</t>
  </si>
  <si>
    <t>RESPUESTA A SU OFICIO 1869</t>
  </si>
  <si>
    <t>SE GENERA RAD 2019-789207 TR 71
Respondido por: DCPEREZ
Fecha Respuesta: 27-07-2019</t>
  </si>
  <si>
    <t>2019ER18473</t>
  </si>
  <si>
    <t>SOLICITUD PLANO CERTIFICADO</t>
  </si>
  <si>
    <t>2019ER18475</t>
  </si>
  <si>
    <t>SOLICITUD DE REVISION Y CORRECCION DE DATOS EN POSESION DE PREDIO</t>
  </si>
  <si>
    <t>DEFENSA CIVIL COLOMBIANA</t>
  </si>
  <si>
    <t xml:space="preserve"> - Se respondio con el documento No. 2019EE39309, cuyo asunto es: RPTA 2019ER18475-SE GENERO RAD. 2019-818168</t>
  </si>
  <si>
    <t>2019ER18477</t>
  </si>
  <si>
    <t>DESENGLOBE LOTE INSTITUCIONAL</t>
  </si>
  <si>
    <t xml:space="preserve"> - Se respondio con el documento No. 2019EE40543, cuyo asunto es: ADICION DCTO RAD. 2019-577733</t>
  </si>
  <si>
    <t>2019ER18479</t>
  </si>
  <si>
    <t>SOLICITUD CERTIFICACION DEL USO AÑO 2000</t>
  </si>
  <si>
    <t>CORPORACION UNIVERSIDAD ANTONIO NARIÑO</t>
  </si>
  <si>
    <t xml:space="preserve"> - Se respondio con el documento No. 2019EE38044, cuyo asunto es: UAECD 2019ER18479 TR 71 RAD 2019-798658, 798693 Y 805693</t>
  </si>
  <si>
    <t>2019ER18483</t>
  </si>
  <si>
    <t>SOLICITUD DE CERTIFICACION ALCANCE AL DERECHO DE PETICION NO. 2019ER16947</t>
  </si>
  <si>
    <t>SE TRANSFIERE A LA GERENCIA DE INFORMACIÓN CATASTRAL ¿PARA SU RESPECTIVO TRAMITE
Respondido por: DIAMAYA
Fecha Respuesta: 23-07-2019</t>
  </si>
  <si>
    <t>2019ER18485</t>
  </si>
  <si>
    <t>SOLICITUD TRAMITE CABIDA  Y LINDEROS</t>
  </si>
  <si>
    <t xml:space="preserve"> - Se respondio con el documento No. 2019EE36089, cuyo asunto es: CORDIS 2019ER18485 SE GENERO LA RADICACION 2019-757486</t>
  </si>
  <si>
    <t>2019ER18486</t>
  </si>
  <si>
    <t xml:space="preserve"> - Se respondio con el documento No. 2019EE36083, cuyo asunto es: CORDIS 2019ER18486 SE GENERA LA RADICACION 2019-756771</t>
  </si>
  <si>
    <t>2019ER18487</t>
  </si>
  <si>
    <t xml:space="preserve"> - Se respondio con el documento No. 2019EE36097, cuyo asunto es: CORDIS 2019ER18487 SE GENERO LA RAD 2019-757661</t>
  </si>
  <si>
    <t>2019ER18488</t>
  </si>
  <si>
    <t xml:space="preserve"> - Se respondio con el documento No. 2019EE36082, cuyo asunto es: CORDIS 2019ER18488 SE GENERA LA RAD 2019-756663</t>
  </si>
  <si>
    <t>2019ER18489</t>
  </si>
  <si>
    <t xml:space="preserve"> - Se respondio con el documento No. 2019EE36010, cuyo asunto es: CORDIS 2019ER18489 SE GENERA LA RADICACION 2019-756327</t>
  </si>
  <si>
    <t>2019ER18490</t>
  </si>
  <si>
    <t>2019ER18491</t>
  </si>
  <si>
    <t xml:space="preserve"> - Se respondio con el documento No. 2019EE36044, cuyo asunto es: CORDIS 2019ER18491 SE GENERA LA RADICACION 2019-756421</t>
  </si>
  <si>
    <t>2019ER18492</t>
  </si>
  <si>
    <t xml:space="preserve"> - Se respondio con el documento No. 2019EE36113, cuyo asunto es: CORDIS 2019ER18492 SE GENERA LA RADICACION 2019-757847</t>
  </si>
  <si>
    <t>2019ER18493</t>
  </si>
  <si>
    <t xml:space="preserve"> - Se respondio con el documento No. 2019EE36084, cuyo asunto es: CORDIS 2019ER18493 SE GENERO LA RADICACION 2019-756985</t>
  </si>
  <si>
    <t>2019ER18494</t>
  </si>
  <si>
    <t xml:space="preserve"> - Se respondio con el documento No. 2019EE36081, cuyo asunto es: CORDIS 2019ER18494 SE GENERA LA RAD 2019-756566</t>
  </si>
  <si>
    <t>2019ER18495</t>
  </si>
  <si>
    <t xml:space="preserve"> - Se respondio con el documento No. 2019EE36065, cuyo asunto es: CORDIS 2019ER18495 SE GENERA LA RADICACION 2019-756480</t>
  </si>
  <si>
    <t>2019ER18498</t>
  </si>
  <si>
    <t>SE GENERA RAD 2019-789257 TR 71
Respondido por: DCPEREZ
Fecha Respuesta: 27-07-2019</t>
  </si>
  <si>
    <t>2019ER18504</t>
  </si>
  <si>
    <t>TRASLADO DE SOLICITUD RADICADO 2019ER60377</t>
  </si>
  <si>
    <t>SE TRASNFIERE A LA SIE POR SER TEMA DE SU COMPETENCIA
Respondido por: NPASTRAN
Fecha Respuesta: 29-07-2019</t>
  </si>
  <si>
    <t>2019ER18508</t>
  </si>
  <si>
    <t>INASISTENCIA JORNADA DE CAPACITACION BOGOTA</t>
  </si>
  <si>
    <t>SE ASIGNA A LAS FUNCIONARIAS SANDRA MORENO Y A LUZNEY RIVERA PARA SU RESPECTIVO TRAMITE
Respondido por: DIAMAYA
Fecha Respuesta: 22-07-2019</t>
  </si>
  <si>
    <t>2019ER18510</t>
  </si>
  <si>
    <t>SE GENERO RAD 2019-798400
RESPONDIDO POR ACASTANO
Respondido por: ACASTANO
Fecha Respuesta: 29-07-2019</t>
  </si>
  <si>
    <t>2019ER18511</t>
  </si>
  <si>
    <t>SOLICITUD HISTORIAL DE MIGRACIONES</t>
  </si>
  <si>
    <t>SE TRASLADA A SIFJ, PARA CONOCIMIENTO Y EVALUACIÓN, SOLICITANTE FUE PROPIETARIO DEL PREDIO, EL TITULAR ACTUAL ES DIFERENTE AL SOLICITANTE
Respondido por: LSANDOVAL
Fecha Respuesta: 30-07-2019</t>
  </si>
  <si>
    <t>2019ER18519</t>
  </si>
  <si>
    <t xml:space="preserve"> - Se respondio con el documento No. 2019EE38307, cuyo asunto es: RADICACIONES 2019-810141 Y 2019-810179</t>
  </si>
  <si>
    <t>2019ER18522</t>
  </si>
  <si>
    <t>SE GENERO LA RADICACION 2019-767056
Respondido por: LJIMENEZ
Fecha Respuesta: 23-07-2019</t>
  </si>
  <si>
    <t>2019ER18524</t>
  </si>
  <si>
    <t>JUZGADO VEINTIDOS CIVIL MUNICIPAL DE BOGOTA D.C.</t>
  </si>
  <si>
    <t>SE GENERA RADICACION 2019-798655
RESPONDIDO POR: ACASTANO
FECHA RESPUESTA: 29-07-2019
Respondido por: ACASTANO
Fecha Respuesta: 29-07-2019</t>
  </si>
  <si>
    <t>2019ER18527</t>
  </si>
  <si>
    <t>SOLICITUD DE BOLETINES CATASTRALES EN FORMATO DIGITAL Y LAS NOMENCLATURAS ANTIGUAS DEL LISTADO ANEXO PARA EL SECTOR DE TEUSAQUILLO</t>
  </si>
  <si>
    <t>SE ATENDIO PERSONALMENTE EL DIA 10-09-2019 A LA SEÑORA NUBIA RINCON ENTREGANDOLE LA INFORMACION SOLICITADA. SE ARCHIVA
Respondido por: NPASTRAN
Fecha Respuesta: 10-09-2019</t>
  </si>
  <si>
    <t>2019ER18534</t>
  </si>
  <si>
    <t>SE TRASLADA SOLICITUD A LA G. INF. CATASRAL TENIENDO EN CUENTA QUE LA DIRECCION NO FIGURA EN SIIC
Respondido por: OCASTELLANOS
Fecha Respuesta: 01-08-2019</t>
  </si>
  <si>
    <t>2019ER18539</t>
  </si>
  <si>
    <t xml:space="preserve"> - Se respondio con el documento No. 2019EE36166, cuyo asunto es: UAECD 2019 ER 18539</t>
  </si>
  <si>
    <t>2019ER18540</t>
  </si>
  <si>
    <t xml:space="preserve"> - Se respondio con el documento No. 2019EE36178, cuyo asunto es: UAECD 2019 ER 18540</t>
  </si>
  <si>
    <t>2019ER18541</t>
  </si>
  <si>
    <t xml:space="preserve"> - Se respondio con el documento No. 2019EE36515, cuyo asunto es: UAECD 2019 ER 18541</t>
  </si>
  <si>
    <t>2019ER18543</t>
  </si>
  <si>
    <t>CASALLAS MONTEALEGRE MIGUEL ANGEL</t>
  </si>
  <si>
    <t xml:space="preserve"> - Se respondio con el documento No. 2019EE36592, cuyo asunto es: UAECD 2019 ER 18543</t>
  </si>
  <si>
    <t>2019ER18544</t>
  </si>
  <si>
    <t xml:space="preserve"> - Se respondio con el documento No. 2019EE36543, cuyo asunto es: UAECD 2019 ER 18544</t>
  </si>
  <si>
    <t>2019ER18546</t>
  </si>
  <si>
    <t xml:space="preserve"> - Se respondio con el documento No. 2019EE36521, cuyo asunto es: UAECD 2019 ER 18546</t>
  </si>
  <si>
    <t>2019ER18548</t>
  </si>
  <si>
    <t xml:space="preserve"> - Se respondio con el documento No. 2019EE36673, cuyo asunto es: UAECD 2019 ER 18548</t>
  </si>
  <si>
    <t>2019ER18551</t>
  </si>
  <si>
    <t>RT: 47583 SOLICITUD DE CERTIFICADO DE CABIDA Y LINDEROS</t>
  </si>
  <si>
    <t xml:space="preserve"> - Se respondio con el documento No. 2019EE36530, cuyo asunto es: UAECD 2019ER18551- TR 100 RAD 2019-774098</t>
  </si>
  <si>
    <t>2019ER18552</t>
  </si>
  <si>
    <t xml:space="preserve"> - Se respondio con el documento No. 2019EE36598, cuyo asunto es: UAECD  2019ER18552 DEL 19-07-2019</t>
  </si>
  <si>
    <t>2019ER18558</t>
  </si>
  <si>
    <t>REMISION ACTA DE LIQUIDACION CONTRATO INTERADMINISTRATIVO  692 DE 2016</t>
  </si>
  <si>
    <t>CANAL CAPITAL</t>
  </si>
  <si>
    <t>SE ENVIO CON EL 2019 EE 36751
Respondido por: A51607970
Fecha Respuesta: 25-07-2019</t>
  </si>
  <si>
    <t>2019ER18562</t>
  </si>
  <si>
    <t>SOLICITUD RECTIFICACION DE AREA</t>
  </si>
  <si>
    <t xml:space="preserve"> - SE RESPONDIO CON EL DOCUMENTO NO. 2019EE38303, CUYO ASUNTO ES: RADICACIONES 2019-810383 Y 2019-810603
Respondido por: LSANDOVAL
Fecha Respuesta: 30-07-2019</t>
  </si>
  <si>
    <t>2019ER18563</t>
  </si>
  <si>
    <t xml:space="preserve"> - Se respondio con el documento No. 2019EE38303, cuyo asunto es: RADICACIONES 2019-810383 Y 2019-810603</t>
  </si>
  <si>
    <t>2019ER18564</t>
  </si>
  <si>
    <t>SOLICITUD VALOR REAL POR M2</t>
  </si>
  <si>
    <t>SE TRANSFIERE A LA S I E
Respondido por: LJIMENEZ
Fecha Respuesta: 31-07-2019</t>
  </si>
  <si>
    <t>2019ER18565</t>
  </si>
  <si>
    <t>JUZGADO TREINTA Y TRES LABORAL DEL CIRCUITO DE BOGOTA D.C</t>
  </si>
  <si>
    <t>SE ENVIO CON EL 2019 EE 36734
Respondido por: A51607970
Fecha Respuesta: 25-07-2019</t>
  </si>
  <si>
    <t>2019ER18567</t>
  </si>
  <si>
    <t>NO REQUIERE RESPUESTA POR HABERSE REALIZADO LA ANOTACION DEL AREA Y LINDEROS EN EL CERTIFICADO DE TRADICION Y LIBERTAD. SE ARCHIVA EN EL EXPEDIENTE 2018-1565611.
Respondido por: JGARCIA
Fecha Respuesta: 20-08-2019</t>
  </si>
  <si>
    <t>2019ER18582</t>
  </si>
  <si>
    <t>SOLICITUD BOLETIN CEDULA CATASTRAL DE PREDIO</t>
  </si>
  <si>
    <t xml:space="preserve"> - Se respondio con el documento No. 2019EE37520, cuyo asunto es: UAECD 2019 ER 184582</t>
  </si>
  <si>
    <t>2019ER18583</t>
  </si>
  <si>
    <t xml:space="preserve"> - Se respondio con el documento No. 2019EE37746, cuyo asunto es: UAECD 2019ER 18583</t>
  </si>
  <si>
    <t>2019ER18584</t>
  </si>
  <si>
    <t>SOLICITUD AVALUOS DE RENTA</t>
  </si>
  <si>
    <t>SE ENVIO CON EL 2019 EE 36730
Respondido por: A51607970
Fecha Respuesta: 25-07-2019</t>
  </si>
  <si>
    <t>2019ER18585</t>
  </si>
  <si>
    <t>2019EE36894
Respondido por: NOCHOA
Fecha Respuesta: 25-07-2019</t>
  </si>
  <si>
    <t>2019ER18592</t>
  </si>
  <si>
    <t>2019EE36894
Respondido por: NOCHOA
Fecha Respuesta: 25-07-2019</t>
  </si>
  <si>
    <t>2019ER18593</t>
  </si>
  <si>
    <t xml:space="preserve"> -- Se responde temporalmente (no se cierra) con el documento No. 2019EE36727, cuyo asunto es: UAECD 2019ER18594-2019ER1 - Se respondio con el documento No. 2019EE36729, cuyo asunto es: TRASLADO A SNR / UAECD 2019ER18593-2019ER18599 - 2019ER18600-2019ER18601</t>
  </si>
  <si>
    <t>2019ER18594</t>
  </si>
  <si>
    <t>2019EE36727
Respondido por: NOCHOA
Fecha Respuesta: 25-07-2019</t>
  </si>
  <si>
    <t>2019ER18595</t>
  </si>
  <si>
    <t>2019ER18596</t>
  </si>
  <si>
    <t>2019ER18597</t>
  </si>
  <si>
    <t>2019ER18598</t>
  </si>
  <si>
    <t>2019ER18599</t>
  </si>
  <si>
    <t>2019EE36727//OF. DE TRASLADO A SNR 2019EE36729
Respondido por: NOCHOA
Fecha Respuesta: 25-07-2019</t>
  </si>
  <si>
    <t>2019ER18600</t>
  </si>
  <si>
    <t>2019ER18601</t>
  </si>
  <si>
    <t>2019ER18602</t>
  </si>
  <si>
    <t>2019EE36727
Respondido por: NOCHOA
Fecha Respuesta: 25-07-2019</t>
  </si>
  <si>
    <t>2019ER18603</t>
  </si>
  <si>
    <t xml:space="preserve"> - Se respondio con el documento No. 2019EE36723, cuyo asunto es: 2019ER18603
</t>
  </si>
  <si>
    <t>2019ER18604</t>
  </si>
  <si>
    <t xml:space="preserve"> - Se respondio con el documento No. 2019EE36600, cuyo asunto es: 2019ER18604 SOLICITUD DE CERTIFICACIONES CATASTRALES ALCALDIA DE SUBA</t>
  </si>
  <si>
    <t>2019ER18606</t>
  </si>
  <si>
    <t xml:space="preserve"> -- Se responde temporalmente (no se cierra) con el documento No. 2019EE36741, cuyo asunto es: 2019ER18606 SOLICITUD CER - Se respondio con el documento No. 2019EE36746, cuyo asunto es: 2019ER18606 SOLICITUD ALCALDIA</t>
  </si>
  <si>
    <t>2019ER18607</t>
  </si>
  <si>
    <t xml:space="preserve"> -- Se responde temporalmente (no se cierra) con el documento No. 2019EE36763, cuyo asunto es: 2019ER18607 SOLICITUD CER - Se respondio con el documento No. 2019EE36766, cuyo asunto es: 2019ER18607 SOLICITUD CERTIFICACION</t>
  </si>
  <si>
    <t>2019ER18608</t>
  </si>
  <si>
    <t>FEDERACION NACIONAL DE CAFETEROS DE COLOMBIA</t>
  </si>
  <si>
    <t xml:space="preserve"> -- Se responde temporalmente (no se cierra) con el documento No. 2019EE38193, cuyo asunto es: UAECD2019ER18608 OFICIO - Se respondio con el documento No. 2019EE38194, cuyo asunto es: UAECD2019ER 18608 TRASLADO A LA SECRETARIA DE HACIENDA SHD</t>
  </si>
  <si>
    <t>2019ER18609</t>
  </si>
  <si>
    <t xml:space="preserve"> -- Se responde temporalmente (no se cierra) con el documento No. 2019EE36773, cuyo asunto es: 2019ER18609 SOLICITUD DE  - Se respondio con el documento No. 2019EE36780, cuyo asunto es: 2019ER18609 SOLCITUD CERTIFICACION ALCALDIA DE SUBA</t>
  </si>
  <si>
    <t>2019ER18610</t>
  </si>
  <si>
    <t xml:space="preserve"> - Se respondio con el documento No. 2019EE36789, cuyo asunto es: 2019ER18610 SOLICITUD BOLETIN CATASTRAL</t>
  </si>
  <si>
    <t>2019ER18611</t>
  </si>
  <si>
    <t>RESPUESTA A DERECHO DE PETICION</t>
  </si>
  <si>
    <t>SE TRANSFIERE A LA SIFJ , FAVOR ATENDER Y DE SER NECESARIO RADICAR ALGUN TRAMITE FAVOR INFORMAR A LA GCAU
Respondido por: NPASTRAN
Fecha Respuesta: 31-07-2019</t>
  </si>
  <si>
    <t>2019ER18612</t>
  </si>
  <si>
    <t>SOLICITUD CAMBIO DE ESTRATO</t>
  </si>
  <si>
    <t xml:space="preserve"> -- Se responde temporalmente (no se cierra) con el documento No. 2019EE38196, cuyo asunto es: UAECD2019ER18612 - Se respondio con el documento No. 2019EE38197, cuyo asunto es: UAECD2019ER18612 OFICIO A LA ALCALDIA DES SUBA</t>
  </si>
  <si>
    <t>2019ER18617</t>
  </si>
  <si>
    <t>REMISION QUEJA</t>
  </si>
  <si>
    <t xml:space="preserve"> - Se respondio con el documento No. 2019EE38772, cuyo asunto es: OFICIO 2019ER18617</t>
  </si>
  <si>
    <t>2019ER18627</t>
  </si>
  <si>
    <t>SOLICITUD VERIFICACION DEL IMPUESTO PREDIAL</t>
  </si>
  <si>
    <t xml:space="preserve"> - Se respondio con el documento No. 2019EE38099, cuyo asunto es: CORDIS 2019ER18627 SE GENERA LA RADICACION 2019-804645</t>
  </si>
  <si>
    <t>2019ER18629</t>
  </si>
  <si>
    <t xml:space="preserve"> - Se respondio con el documento No. 2019EE39322, cuyo asunto es: 2019ER18629 RAD 2019 818563 TR 42</t>
  </si>
  <si>
    <t>2019ER18630</t>
  </si>
  <si>
    <t>CONTRALORIA BOGOTA</t>
  </si>
  <si>
    <t xml:space="preserve"> - Se respondio con el documento No. 2019EE36968, cuyo asunto es: 2019ER18630 SOLICITUD AVALUO CATASTRAL</t>
  </si>
  <si>
    <t>2019ER18638</t>
  </si>
  <si>
    <t>REMISION NOTA DEVOLUTIVA 2019ER2670</t>
  </si>
  <si>
    <t>SE OFICIO NUEVAMENTE A LA ORIP ZONA NORTE REENVIANDO LA DOCUMENTACION CORRESPONDIENTE CON EL CORDIS 2019EE41548.
Respondido por: JGARCIA
Fecha Respuesta: 20-08-2019</t>
  </si>
  <si>
    <t>2019ER18639</t>
  </si>
  <si>
    <t>SOLICITUD VERIFICACION DE INFORMACION CERTIFICADO DE CATASTRO</t>
  </si>
  <si>
    <t xml:space="preserve"> - Se respondio con el documento No. 2019EE38111, cuyo asunto es: CORDIS 2019ER18639 SE GENERA LA RADICACION 2019-805685</t>
  </si>
  <si>
    <t>2019ER18640</t>
  </si>
  <si>
    <t xml:space="preserve"> - Se respondio con el documento No. 2019EE38140, cuyo asunto es: CORDIS 2019ER18640 SE GENERA LA RADICACION 2019-806324</t>
  </si>
  <si>
    <t>2019ER18641</t>
  </si>
  <si>
    <t xml:space="preserve"> - Se respondio con el documento No. 2019EE37968, cuyo asunto es: 2019ER18641 SE GENERA LA RAD 2019 800065 Y SE TRASLADA A SDP</t>
  </si>
  <si>
    <t>2019ER18642</t>
  </si>
  <si>
    <t>SE TRASLADA A LA S I E ,SOLICITIA POR QUE MOTIVOS O RAZONES DEL PORQÚÉ LE ESTÁN ALLEGANDO LOS AVALUOS TAN CONSTOSOS. Y CADA AÑO VIENEN FOMENTANDO UNOS AVALUOS MUY ALTOS .
Respondido por: LJIMENEZ
Fecha Respuesta: 30-07-2019</t>
  </si>
  <si>
    <t>2019ER18684</t>
  </si>
  <si>
    <t>SE ATENDIO PERSONALMENTE A LA FUNCIONARIA ERICA MARCELA ARIAS EL DIA 22-07-2019 ENTREGANDOLE LAS CERTIFICACIONES 2019-757739, 757743, 757754 Y 3 CERTIFICACIONES MAS, ADEMAS SE LE INFORMO QUE SE LE ENTREGABA LA INFORMACION QUE REPOSABA EN LA BASE DE DATOS A LA FECHA, DEBIDO A QUE LA VUR NO FUNCIONABA. SE ARCHIVA.
Respondido por: NPASTRAN
Fecha Respuesta: 24-07-2019</t>
  </si>
  <si>
    <t>2019ER18693</t>
  </si>
  <si>
    <t>SOLICITUD DE INCORPORACION PLANOS TOPOGRAFICOS</t>
  </si>
  <si>
    <t>SE  TRANSFIERE PARA ESTUDIO SDP ENVIO CONCEPTO EN CASO DE REQUERIR RADICAR FAVOR INFORMAR
Respondido por: JRAMOS
Fecha Respuesta: 30-07-2019</t>
  </si>
  <si>
    <t>2019ER18697</t>
  </si>
  <si>
    <t>RT: 48575A - SOLICITUD DE MODIFICACION AVALUO COMERCIAL N° 2018-1839</t>
  </si>
  <si>
    <t>2019ER18698</t>
  </si>
  <si>
    <t>RT: 51027 - SOLICITUD INCORPORACION EN LA BASE CATASTRAL</t>
  </si>
  <si>
    <t xml:space="preserve"> - Se respondio con el documento No. 2019EE39349, cuyo asunto es: 2019ER18698 SE INFORMA PREDIOS YA INSCRITOS EN SIIC</t>
  </si>
  <si>
    <t>2019ER18701</t>
  </si>
  <si>
    <t>SOLICITUD REVISAR INFORMACION DE PROPIETARIO</t>
  </si>
  <si>
    <t>SE TRASLADA SOLICITUD A LA SIFJ PARA QUE SE SOLUCIONE LA INQUIETUD DEL PETICIONARIO
Respondido por: OCASTELLANOS
Fecha Respuesta: 01-08-2019</t>
  </si>
  <si>
    <t>2019ER18718</t>
  </si>
  <si>
    <t xml:space="preserve"> - Se respondio con el documento No. 2019EE37531, cuyo asunto es: UAECD 2019 ER 18718</t>
  </si>
  <si>
    <t>2019ER18717</t>
  </si>
  <si>
    <t xml:space="preserve"> - Se respondio con el documento No. 2019EE38184, cuyo asunto es: 2019ER18717 SOLICITUD DE AVALUO CATASTRAL
</t>
  </si>
  <si>
    <t>2019ER18723</t>
  </si>
  <si>
    <t>FONDO DE EMPLEADOS CARULLA</t>
  </si>
  <si>
    <t xml:space="preserve"> - Se respondio con el documento No. 2019EE36876, cuyo asunto es: RADICACION 2019-780192</t>
  </si>
  <si>
    <t>2019ER18727</t>
  </si>
  <si>
    <t xml:space="preserve"> - Se respondio con el documento No. 2019EE36836, cuyo asunto es: 2019ER18727 JUZGADO 08 SOLICITA CERTIFICACION DE VIVIENDA</t>
  </si>
  <si>
    <t>2019ER18729</t>
  </si>
  <si>
    <t xml:space="preserve"> - Se respondio con el documento No. 2019EE36834, cuyo asunto es: 2019ER18729 SOLICITUD CERTIFICACION DE VIVIENDA DEL JUZGADO 12 DE EJECUCION DE PENAS
</t>
  </si>
  <si>
    <t>2019ER18733</t>
  </si>
  <si>
    <t xml:space="preserve"> - Se respondio con el documento No. 2019EE40139, cuyo asunto es: RESPUESTA A OFICIO 2019ER18733. SE INFORMA QUE DEBE ACREDITAR LA CALIDAD EN QUE ACTUA YA QUE EL PETICIONARIO NO FIGURA COMO PROPIETARIO</t>
  </si>
  <si>
    <t>2019ER18734</t>
  </si>
  <si>
    <t xml:space="preserve"> - Se respondio con el documento No. 2019EE36869, cuyo asunto es: 2019ER18734 SOLICITUD DEL JUZGADO 
</t>
  </si>
  <si>
    <t>2019ER18737</t>
  </si>
  <si>
    <t xml:space="preserve"> - Se respondio con el documento No. 2019EE37836, cuyo asunto es: UAECD 2019ER 18737</t>
  </si>
  <si>
    <t>2019ER18738</t>
  </si>
  <si>
    <t xml:space="preserve"> - Se respondio con el documento No. 2019EE37760, cuyo asunto es: UAECD 2019ER 18738</t>
  </si>
  <si>
    <t>2019ER18739</t>
  </si>
  <si>
    <t>SOLICITUD AVALUO CATASTRAL ACTUALIZADO</t>
  </si>
  <si>
    <t xml:space="preserve"> -- Se responde temporalmente (no se cierra) con el documento No. 2019EE36837, cuyo asunto es: SOLICITUD DE INFORMACION  - Se respondio con el documento No. 2019EE36839, cuyo asunto es: TRASLADO SOLICITUD DE INFORMACION 2019ER18739</t>
  </si>
  <si>
    <t>2019ER18740</t>
  </si>
  <si>
    <t xml:space="preserve"> - Se respondio con el documento No. 2019EE37956, cuyo asunto es: UAECD2019ER18740</t>
  </si>
  <si>
    <t>2019ER18741</t>
  </si>
  <si>
    <t xml:space="preserve"> - Se respondio con el documento No. 2019EE37958, cuyo asunto es: UAECD2019ER18741</t>
  </si>
  <si>
    <t>2019ER18742</t>
  </si>
  <si>
    <t xml:space="preserve"> - Se respondio con el documento No. 2019EE37829, cuyo asunto es: UAECD 2019ER 18742</t>
  </si>
  <si>
    <t>2019ER18743</t>
  </si>
  <si>
    <t xml:space="preserve"> - Se respondio con el documento No. 2019EE37766, cuyo asunto es: UAECD 2019ER 18743</t>
  </si>
  <si>
    <t>2019ER18744</t>
  </si>
  <si>
    <t xml:space="preserve"> - Se respondio con el documento No. 2019EE36958, cuyo asunto es: UAECD 2019ER18744</t>
  </si>
  <si>
    <t>2019ER18745</t>
  </si>
  <si>
    <t xml:space="preserve"> - Se respondio con el documento No. 2019EE36959, cuyo asunto es: UAECD 2019ER18745</t>
  </si>
  <si>
    <t>2019ER18746</t>
  </si>
  <si>
    <t xml:space="preserve"> - Se respondio con el documento No. 2019EE36957, cuyo asunto es: UAECD 2019ER18746</t>
  </si>
  <si>
    <t>2019ER18747</t>
  </si>
  <si>
    <t>SOLICITUD DE CERTIFICACION DE INMUEBLE - RAD. IGAC 8002019ER11516 - SEGUNDO ALFREDO SANCHEZ RINCON</t>
  </si>
  <si>
    <t>SE TRASLADA SOLICITUD A LA SIFJ PARA QUE SE DE RESPUESTA AL PRESIDENTE DE LA JAC BARRIO COSTA RICA QUIEN SOLICITA CERTIFICACION SI EL PREDIO FUE O ES BIEN DE DEL DISTRITO CAPITAL Y A TRAVES DE QUE RESOLUCION O ACTO ADMINISTRATIVO SE DIO LA DESTINACION
Respondido por: OCASTELLANOS
Fecha Respuesta: 06-08-2019</t>
  </si>
  <si>
    <t>2019ER18748</t>
  </si>
  <si>
    <t>OFICIO N° OCCES19-AZ03825 - SOLICITUD AVALUO CATASTRAL - MONICA VIVIANA MALDONADO SUAREZ</t>
  </si>
  <si>
    <t>SE ENVIO CON EL 2019 EE 37009
Respondido por: A51607970
Fecha Respuesta: 26-07-2019</t>
  </si>
  <si>
    <t>2019ER18749</t>
  </si>
  <si>
    <t>SOLICITUD ACTUALIZACION DE INFORMACION - RADICACION IGAC 8002019ER12082-O1 DEL 15-07-2019 - JUAN CAMILO GUEVARA HIDALGO</t>
  </si>
  <si>
    <t>SE RESPONDE CON 2019 E E 39307 DE 1/08/2019
Respondido por: STDIAZ
Fecha Respuesta: 13-08-2019</t>
  </si>
  <si>
    <t>2019ER18751</t>
  </si>
  <si>
    <t>SOLICITUD FICHA PREDIAL MANZANA CATASTRAL Y PLANO</t>
  </si>
  <si>
    <t>SE TRASLADA A LA SIE POR SER DE SU COMPETENCIA.
Respondido por: DCPEREZ
Fecha Respuesta: 25-07-2019</t>
  </si>
  <si>
    <t>2019ER18750</t>
  </si>
  <si>
    <t>SOLICITUD DE INFORMACION - RAD IGAC 8002019ER11454 - MELQUISEDEC BERNAL PEÑA</t>
  </si>
  <si>
    <t xml:space="preserve"> - Se respondio con el documento No. 2019EE38122, cuyo asunto es: CORDIS 2019ER18750 SE GENERA LA RADICACION 2019-805888</t>
  </si>
  <si>
    <t>2019ER18753</t>
  </si>
  <si>
    <t>JUZGADO VEINTICUATRO CIVIL DE PEQUEÑAS CAUSASY COMPETENCIAS MULTIPLES DE BOGOTA D.C.</t>
  </si>
  <si>
    <t>SE RESPONDE CON RAD 2019-813289 DE 31/07/2019
Respondido por: STDIAZ
Fecha Respuesta: 15-08-2019</t>
  </si>
  <si>
    <t>2019ER18756</t>
  </si>
  <si>
    <t>SE GENERA RAD 2019-812150 TR 71 CERT MANUALES DE CONSERVACION
Respondido por: OCASTELLANOS
Fecha Respuesta: 31-07-2019</t>
  </si>
  <si>
    <t>2019ER18762</t>
  </si>
  <si>
    <t>SE GENERO LA RADICACIION 2019-778236
Respondido por: LJIMENEZ
Fecha Respuesta: 25-07-2019</t>
  </si>
  <si>
    <t>2019ER18772</t>
  </si>
  <si>
    <t>RT: 50641 - SOLICITUD DE CERTIFICADO DE CABIDA Y LINDEROS</t>
  </si>
  <si>
    <t xml:space="preserve"> - Se respondio con el documento No. 2019EE36871, cuyo asunto es: CORDIS 2019ER18772 SE GENERA LA RADICACION 2019-778622</t>
  </si>
  <si>
    <t>2019ER18773</t>
  </si>
  <si>
    <t>RT: 51046A - SOLICITUD DE PAGO DE 116 AVALUOS DE LA TRONCAL CENTENARIO</t>
  </si>
  <si>
    <t>SE DIO TRAMITE CON LA SOLICITUD MEDIANTE EL ACTA DE PAGO DEL CONTRATO 1548 DE 2018 LOS ARCHIVOS SE ENCUENTRAN EN LA CARPETA
Respondido por: DMRODRIGUEZ
Fecha Respuesta: 16-08-2019</t>
  </si>
  <si>
    <t>2019ER18776</t>
  </si>
  <si>
    <t xml:space="preserve"> -- Se responde temporalmente (no se cierra) con el documento No. 2019EE38850, cuyo asunto es: TRASLADO SOLICITUD 2019ER - Se respondio con el documento No. 2019EE38852, cuyo asunto es: RESPUESTA A 2019ER18776 Y COMUNICACION TRASLADO A IDU-2019EE38850</t>
  </si>
  <si>
    <t>2019ER18777</t>
  </si>
  <si>
    <t xml:space="preserve"> -- SE RESPONDE TEMPORALMENTE (NO SE CIERRA) CON EL DOCUMENTO NO. 2019EE38031, CUYO ASUNTO ES: 2019ER18777 CERTIFICACION - SE RESPONDIO CON EL DOCUMENTO NO. 2019EE37951, CUYO ASUNTO ES: 2019ER18777 SOLICITUD CERTIFICADO CATASTRAL CON ESTRATO// SE ANULAN CORDIS 2019EE37951-2019EE38031 Y SE REEMPLAZA POR 2019EE38327- 2019EE38329</t>
  </si>
  <si>
    <t>2019ER18781</t>
  </si>
  <si>
    <t xml:space="preserve"> - SE RESPONDIO CON EL DOCUMENTO NO. 2019EE37932, CUYO ASUNTO ES: 2019ER18781 CERTIFICACION CATASTRAL SOLICITU INSPECTORA DE POLICIA USME / SE ANULO CORDIS 2019EE37932 Y SE REEPLAZA POR 2019EE38326
</t>
  </si>
  <si>
    <t>2019ER18782</t>
  </si>
  <si>
    <t xml:space="preserve"> - Se respondio con el documento No. 2019EE38113, cuyo asunto es: 2019ER18782 SOLICITUD DE CERTIFICADO CATASTRAL</t>
  </si>
  <si>
    <t>2019ER18797</t>
  </si>
  <si>
    <t xml:space="preserve"> - Se respondio con el documento No. 2019EE41368, cuyo asunto es: RPTA 2019ER18797, ACTUALIZACIÓN JURÍDICA</t>
  </si>
  <si>
    <t>2019ER18798</t>
  </si>
  <si>
    <t>SOLICITUD ACTUALIZACION DE AREA CONSTRUIDA Y DESTINO ECONOMICO</t>
  </si>
  <si>
    <t xml:space="preserve"> - Se respondio con el documento No. 2019EE40349, cuyo asunto es: RESPUESTA A OFICIO 2019ER 18798 IDIGER. SE GENERAN LAS RAD 2019-856738; 2019.856774: 2019-856788; 2019-856833 TR 32</t>
  </si>
  <si>
    <t>2019ER18803</t>
  </si>
  <si>
    <t>SE RESPONDE CON 2019 E E 39101 DE 1/08/2019
Respondido por: STDIAZ
Fecha Respuesta: 13-08-2019</t>
  </si>
  <si>
    <t>2019ER18807</t>
  </si>
  <si>
    <t>INFORMACIÓN DE SOLICITUDES Y/O RADICADOS - SAE S.A.S.</t>
  </si>
  <si>
    <t>2019ER18809</t>
  </si>
  <si>
    <t>SE TRASLADA A SUBGERENCIA DE INFORMACION ECONOMICA, PARA CONOCIMIENTO, EVALUACION Y RESPUESTA. REQUIEREN INFORMACION Y PROCEDIMIENTOS PARA LA FIJACION DE AVLAUOS-VIGENCIAS PREDIO AAA0072CCNX
Respondido por: LSANDOVAL
Fecha Respuesta: 25-07-2019</t>
  </si>
  <si>
    <t>2019ER18821</t>
  </si>
  <si>
    <t>SOLICITUD PLANO CATASTRAL A COSTA DEL DEMANDANTE (CONTACTENOS)</t>
  </si>
  <si>
    <t>SE ENVIO CON EL 2019 EE 36732
Respondido por: A51607970
Fecha Respuesta: 25-07-2019</t>
  </si>
  <si>
    <t>2019ER18822</t>
  </si>
  <si>
    <t>2019ER18825</t>
  </si>
  <si>
    <t>SE GENERA RADICACION 2019-799667
RESPONDIDO POR: ACASTANO
FECHA RESPUESTA: 29-07-2019
Respondido por: ACASTANO
Fecha Respuesta: 29-07-2019</t>
  </si>
  <si>
    <t>2019ER18826</t>
  </si>
  <si>
    <t>2019ER18827</t>
  </si>
  <si>
    <t>SOLICITUD DE CERTIFICACION  DE CONDICION DE AMENAZA DE LOS PREDIOS</t>
  </si>
  <si>
    <t>INSTITUTO DISTRITAL DE GESTION DE RIESGOS Y CAMBIO CLIMATICO - IDIGER</t>
  </si>
  <si>
    <t>SE TRASLADA PARA SU CONOCIMIENTO Y FINES PERTINENTES
Respondido por: JRAMOS
Fecha Respuesta: 31-07-2019</t>
  </si>
  <si>
    <t>2019ER18829</t>
  </si>
  <si>
    <t>SE RESPONDE CON 2019 E E 39202 Y 2019 E E 39213 DE 1/08/2019
Respondido por: STDIAZ
Fecha Respuesta: 13-08-2019</t>
  </si>
  <si>
    <t>2019ER18830</t>
  </si>
  <si>
    <t xml:space="preserve"> - Se respondio con el documento No. 2019EE37240, cuyo asunto es: 2019ER201918830 SOLICITUD DE CERTIFICACIO CATASTRAL</t>
  </si>
  <si>
    <t>2019ER18831</t>
  </si>
  <si>
    <t xml:space="preserve"> - Se respondio con el documento No. 2019EE37255, cuyo asunto es: 2019ER18831 SOLICITUD DE CERTIFICACION CATASTRAL</t>
  </si>
  <si>
    <t>2019ER18832</t>
  </si>
  <si>
    <t xml:space="preserve"> - Se respondio con el documento No. 2019EE37289, cuyo asunto es: 2019ER18832 SOLICITUD DE CERTIFICACION CATASTRAL
</t>
  </si>
  <si>
    <t>2019ER18833</t>
  </si>
  <si>
    <t xml:space="preserve"> - Se respondio con el documento No. 2019EE37273, cuyo asunto es: 2019ER18833 SOLICITUD DE CERTIFICACION CATASTRAL</t>
  </si>
  <si>
    <t>2019ER18843</t>
  </si>
  <si>
    <t>SOLICITUD DE ACTUALIZACION AVALUO CATASTRAL Y RELIQUIDACION</t>
  </si>
  <si>
    <t xml:space="preserve"> - Se respondio con el documento No. 2019EE38297, cuyo asunto es: RADICACION 2019-751090 ADICION DE DOCUMENTOS</t>
  </si>
  <si>
    <t>2019ER18844</t>
  </si>
  <si>
    <t>SE GENERA RADICACION 2019-799907
RESPONDIDO POR: ACASTANO
FECHA RESPUESTA: 29-07-2019
Respondido por: ACASTANO
Fecha Respuesta: 29-07-2019</t>
  </si>
  <si>
    <t>2019ER18850</t>
  </si>
  <si>
    <t>BOGOTA D.C SECRETARIA DE EDUCACION</t>
  </si>
  <si>
    <t xml:space="preserve"> - Se respondio con el documento No. 2019EE36956, cuyo asunto es: UAECD 2019ER18850</t>
  </si>
  <si>
    <t>2019ER18851</t>
  </si>
  <si>
    <t xml:space="preserve"> - Se respondio con el documento No. 2019EE38191, cuyo asunto es: UAECD2019ER18851</t>
  </si>
  <si>
    <t>2019ER18856</t>
  </si>
  <si>
    <t>JUZGADO 40 CIVIL DEL CIRCUITO DE BOGOTA D.C.</t>
  </si>
  <si>
    <t>SE GENERA RAD 2019-812007 TR 71 CERT MANAULES DE CONSERVACION. JUZGADO YA HABIA HECHO SOLICITUD CON 2019ER8198 Y SE HABIA SOLICITIDO APORTAR OTRO IDENTIFICADOR PARA ESTE PREDIO
Respondido por: OCASTELLANOS
Fecha Respuesta: 31-07-2019</t>
  </si>
  <si>
    <t>2019ER18857</t>
  </si>
  <si>
    <t>2019ER18858</t>
  </si>
  <si>
    <t>2019ER18859</t>
  </si>
  <si>
    <t xml:space="preserve"> - Se respondio con el documento No. 2019EE39869, cuyo asunto es: 2019ER18859 SE INFORMA TRÁMITE PENDIENTE NOTIFICACIÓN</t>
  </si>
  <si>
    <t>2019ER18861</t>
  </si>
  <si>
    <t xml:space="preserve"> - Se respondio con el documento No. 2019EE37498, cuyo asunto es: SOLICITUD DE INFORMACION 2019ER18861</t>
  </si>
  <si>
    <t>2019ER18862</t>
  </si>
  <si>
    <t>2019ER18863</t>
  </si>
  <si>
    <t>2019ER18869</t>
  </si>
  <si>
    <t>SOLICITUD DE INFORMACION RADICADO 20181153491</t>
  </si>
  <si>
    <t xml:space="preserve"> - Se respondio con el documento No. 2019EE38148, cuyo asunto es: 2019ER18869 SOLICITUD CERTIFICACION CATASTRAL</t>
  </si>
  <si>
    <t>2019ER18871</t>
  </si>
  <si>
    <t xml:space="preserve"> - Se respondio con el documento No. 2019EE38864, cuyo asunto es: 2019ER18871 SE IRORMA LO SOLICITADO</t>
  </si>
  <si>
    <t>2019ER18872</t>
  </si>
  <si>
    <t xml:space="preserve"> - Se respondio con el documento No. 2019EE38842, cuyo asunto es: 2019ER18872 SE RAD 2019 813561 TR 42</t>
  </si>
  <si>
    <t>2019ER18874</t>
  </si>
  <si>
    <t>JUZGADO SEGUNDO DE PEQUEÑAS CUSAS Y COMPETENCIAS MULTIPLE DE BOGOTA D.C</t>
  </si>
  <si>
    <t>CORDIS 2019ER18874 SE SOLICITA INFORMACION DE DOS PREDIOS CON CHIP BORRADOS FAVOR DAR TRAMITE
Respondido por: MSANDOVAL
Fecha Respuesta: 30-07-2019</t>
  </si>
  <si>
    <t>2019ER18877</t>
  </si>
  <si>
    <t>SE GENERO LA RADICACIION 2019-778280
Respondido por: LJIMENEZ
Fecha Respuesta: 25-07-2019</t>
  </si>
  <si>
    <t>2019ER18880</t>
  </si>
  <si>
    <t>REMISION OFICIO 20196830092511</t>
  </si>
  <si>
    <t xml:space="preserve"> - Se respondio con el documento No. 2019EE38189, cuyo asunto es: 2019ER18880 SOLICITUD DE INFORMACION REMISION DEL IGAC
</t>
  </si>
  <si>
    <t>2019ER18881</t>
  </si>
  <si>
    <t>SEGUIMIENTO A LA CALIDAD DE LAS RESPUESTAS Y MANEJO DE BOGOTA TE ESCUCHA</t>
  </si>
  <si>
    <t>SE TIENE CONOCIMIENTO Y SE ARCHIVA
Respondido por: DIAMAYA
Fecha Respuesta: 26-07-2019</t>
  </si>
  <si>
    <t>2019ER18883</t>
  </si>
  <si>
    <t>RESPUESTA PROCESO DE PERTENECIA 2018-00751</t>
  </si>
  <si>
    <t>TRASLADO POR COMETENCIA
Respondido por: STDIAZ
Fecha Respuesta: 01-08-2019</t>
  </si>
  <si>
    <t>2019ER18892</t>
  </si>
  <si>
    <t xml:space="preserve"> - Se respondio con el documento No. 2019EE41389, cuyo asunto es: RPTA 2019ER18892</t>
  </si>
  <si>
    <t>2019ER18909</t>
  </si>
  <si>
    <t xml:space="preserve"> - Se respondio con el documento No. 2019EE39753, cuyo asunto es: RESPUESTA A OFICIO 2019ER18909. SE INFORMA QUE SE GENERA RAD 2019-836847 TR REV AVALUO</t>
  </si>
  <si>
    <t>2019ER18916</t>
  </si>
  <si>
    <t>SE RESPONDE CON 2019 E E 39491 Y 2019 E E 39495 DE 2/08/2019
Respondido por: STDIAZ
Fecha Respuesta: 13-08-2019</t>
  </si>
  <si>
    <t>2019ER18929</t>
  </si>
  <si>
    <t xml:space="preserve"> - Se respondio con el documento No. 2019EE41492, cuyo asunto es: SE GENERO RAD.2019-871158</t>
  </si>
  <si>
    <t>2019ER18930</t>
  </si>
  <si>
    <t>SOLICITUD PLANO, BOLETIN CATASTRAL Y MANZANA CATASTRAL</t>
  </si>
  <si>
    <t>SE ATENDIO PERSONALMENTE AL FUNCIONARIO JUAN MANUEL GUERRERO  EL DIA 24-05-2019 ENTREGANDOLE LA CERTIFICACION SOLICITADA 2019-773886 SE ARCHIVA
Respondido por: NPASTRAN
Fecha Respuesta: 24-07-2019</t>
  </si>
  <si>
    <t>2019ER18934</t>
  </si>
  <si>
    <t>SOLICITUD AVALUO DE RENTA JI ALEGRIA DEL QUERER CIUDAD BOLIVAR</t>
  </si>
  <si>
    <t>2019ER18943</t>
  </si>
  <si>
    <t>TRASLADO POR COMPETENCIA - RECURSO DE REPOSICION CONTRA LA RESOLUCION N° 38017 - RADICADO 2019ER81398</t>
  </si>
  <si>
    <t xml:space="preserve"> - Se respondio con el documento No. 2019EE36878, cuyo asunto es: CORDIS 2019ER18943 SE ADICIONA A LA RAD 2019-751090</t>
  </si>
  <si>
    <t>2019ER18945</t>
  </si>
  <si>
    <t>CONSULTA POR EL TRASLADO CON REFERENCIA UAECD 2019ER13314 - 2019EE28451</t>
  </si>
  <si>
    <t>SE TRANSFIERE A LA SIFJ FAVOR ATENDER E INFORMAR A LA SHD LO SOLICITADO PARA QUE DE CONTINUIDAD CON EL TRAMITE.
Respondido por: NPASTRAN
Fecha Respuesta: 31-07-2019</t>
  </si>
  <si>
    <t>2019ER18948</t>
  </si>
  <si>
    <t>RT: 50593B SOLICITUD ELABORACION DE 66 AVALUOS POR EL CONTRATO 1548</t>
  </si>
  <si>
    <t>SE ENVIO CON EL 2019 EE 37002
Respondido por: A51607970
Fecha Respuesta: 26-07-2019</t>
  </si>
  <si>
    <t>2019ER18957</t>
  </si>
  <si>
    <t>SE GENERA RADICACION 2019-800096
RESPONDIDO POR: ACASTANO
FECHA RESPUESTA: 29-07-2019
Respondido por: ACASTANO
Fecha Respuesta: 29-07-2019</t>
  </si>
  <si>
    <t>2019ER18961</t>
  </si>
  <si>
    <t>COPIA SOLICITUD DE INFORMACION PREDIO</t>
  </si>
  <si>
    <t>SE TRASLADA SOLICITUD A LA SIFJ PARA QUE SE DE RESPUESTA A LA PETICION DE LA INMOBILIARIA TRASLADADA POR EL DADEP
Respondido por: OCASTELLANOS
Fecha Respuesta: 06-08-2019</t>
  </si>
  <si>
    <t>2019ER18963</t>
  </si>
  <si>
    <t>SOLICITUD DE INFORMACION PREDIO</t>
  </si>
  <si>
    <t>SE TRASLADA SOLICITUD A LA SIFJ PARA QUE SE DE RESPUESTA A LA INQUIETUD DE LA INMOBILIARIA TRASLADADA POR EL DADEP. ES LA MISMA SOLICITUD MANIFESTADA EN EL OFICIO 2019ER18961 DEL 24/07/2019.
Respondido por: OCASTELLANOS
Fecha Respuesta: 06-08-2019</t>
  </si>
  <si>
    <t>2019ER18970</t>
  </si>
  <si>
    <t>SOLICITUD DE UBICACION DL PREDIO</t>
  </si>
  <si>
    <t>SE ENVIA A LA SIFJ PARA SU UBICACION CARTOGRAFICA
ELABOR ACASTANO
FECHA 30/07/2019
Respondido por: ACASTANO
Fecha Respuesta:</t>
  </si>
  <si>
    <t>2019ER18973</t>
  </si>
  <si>
    <t>REMISION POR COMPETENCIA DERECHO DE PETICION ORFEO 2019-400-015609-2</t>
  </si>
  <si>
    <t>SE RESPONDE CON 2019 E E 39546 DE 2/08/2019
Respondido por: STDIAZ
Fecha Respuesta: 13-08-2019</t>
  </si>
  <si>
    <t>2019ER18976</t>
  </si>
  <si>
    <t xml:space="preserve"> - Se respondio con el documento No. 2019EE36874, cuyo asunto es: RADICACION 2019-503378- ADICIONA DOCUMENTOS</t>
  </si>
  <si>
    <t>2019ER18983</t>
  </si>
  <si>
    <t>SOLICITUD CHIPS CATASTRALES</t>
  </si>
  <si>
    <t>FVOR NO TENER EN CUENTA ESTA ASIGNACION POR ERROS DE DIGITACION
Respondido por: NPASTRAN
Fecha Respuesta: 30-07-2019</t>
  </si>
  <si>
    <t>2019ER18997</t>
  </si>
  <si>
    <t xml:space="preserve"> - Se respondio con el documento No. 2019EE36737, cuyo asunto es: UAECD2019ER18997</t>
  </si>
  <si>
    <t>2019ER18998</t>
  </si>
  <si>
    <t>SOLICITUD AVALUO CATASTRAL DEL AÑO 1994</t>
  </si>
  <si>
    <t xml:space="preserve"> - Se respondio con el documento No. 2019EE37254, cuyo asunto es: PENDIENTE POR REQUISITOS LOS RADICADOS 2019-786055-2019-786251 DEL
CORDIS 2019 ER 18998</t>
  </si>
  <si>
    <t>2019ER19006</t>
  </si>
  <si>
    <t>SOLICITUD RESPUESTA AL RADICADO 2019-458037</t>
  </si>
  <si>
    <t>CORDIS 2019ER 19006, SE ADICIONO DOCUMENTOS A RADICACION 2019-458037 TRAMITE 74
Respondido por: BPARAMO
Fecha Respuesta: 25-07-2019</t>
  </si>
  <si>
    <t>2019ER19023</t>
  </si>
  <si>
    <t xml:space="preserve"> - Se respondio con el documento No. 2019EE38213, cuyo asunto es: UAECD	2019ER19023</t>
  </si>
  <si>
    <t>2019ER19026</t>
  </si>
  <si>
    <t>SE GENERA RAD 2019-780207 TR 71.
Respondido por: DCPEREZ
Fecha Respuesta: 25-07-2019</t>
  </si>
  <si>
    <t>2019ER19027</t>
  </si>
  <si>
    <t>ASIGNACION CHIP Y CEDULA CATASTRAL AL PREDIO DE NOMENCLATURA</t>
  </si>
  <si>
    <t>SE RESPONDIO CON LA RADICACION 2019-847711 DE 9/08/2019
Respondido por: STDIAZ
Fecha Respuesta: 16-08-2019</t>
  </si>
  <si>
    <t>2019ER19028</t>
  </si>
  <si>
    <t xml:space="preserve"> - Se respondio con el documento No. 2019EE37553, cuyo asunto es: UAECD 2019ER19028</t>
  </si>
  <si>
    <t>2019ER19029</t>
  </si>
  <si>
    <t xml:space="preserve"> - Se respondio con el documento No. 2019EE37569, cuyo asunto es: UAECD 2019ER19029</t>
  </si>
  <si>
    <t>2019ER19033</t>
  </si>
  <si>
    <t xml:space="preserve"> - Se respondio con el documento No. 2019EE38220, cuyo asunto es: UAECD 2019ER19033</t>
  </si>
  <si>
    <t>2019ER19035</t>
  </si>
  <si>
    <t>SE GNERO LA RADICACION 2019-782940
Respondido por: LJIMENEZ
Fecha Respuesta: 26-07-2019</t>
  </si>
  <si>
    <t>2019ER19037</t>
  </si>
  <si>
    <t>SE RESPONDE CON 2019 E E 39520 DE 2/08/2019
Respondido por: STDIAZ
Fecha Respuesta: 13-08-2019</t>
  </si>
  <si>
    <t>2019ER19038</t>
  </si>
  <si>
    <t>2019EE38316
Respondido por: NOCHOA
Fecha Respuesta: 30-07-2019</t>
  </si>
  <si>
    <t>2019ER19039</t>
  </si>
  <si>
    <t>2019ER19044</t>
  </si>
  <si>
    <t xml:space="preserve"> - Se respondio con el documento No. 2019EE38318, cuyo asunto es: UAECD 2019ER19044</t>
  </si>
  <si>
    <t>2019ER19045</t>
  </si>
  <si>
    <t xml:space="preserve"> - Se respondio con el documento No. 2019EE37602, cuyo asunto es: CORDIS SE GENRA EN RESPUESTA DEL ER 19045 DEL 24-07-2019
</t>
  </si>
  <si>
    <t>2019ER19046</t>
  </si>
  <si>
    <t xml:space="preserve"> - Se respondio con el documento No. 2019EE37605, cuyo asunto es: SE GENERA CORDIS EN RESPUETA LA EE 19046 DEL 24-07-2019</t>
  </si>
  <si>
    <t>2019ER19052</t>
  </si>
  <si>
    <t xml:space="preserve"> - Se respondio con el documento No. 2019EE37607, cuyo asunto es: SE GERAN CORDIS EN RESPUESTA AL ER 19052 DEL 24-07-2019</t>
  </si>
  <si>
    <t>2019ER19058</t>
  </si>
  <si>
    <t xml:space="preserve"> - Se respondio con el documento No. 2019EE37609, cuyo asunto es: SE GENERA CORDIS EN RESPUESTA DEL ER 19058 DEL 24-07-2019</t>
  </si>
  <si>
    <t>2019ER19059</t>
  </si>
  <si>
    <t>SE GENERO LA RAD 2019-779912 TR 74
Respondido por: DCPEREZ
Fecha Respuesta: 25-07-2019</t>
  </si>
  <si>
    <t>2019ER19064</t>
  </si>
  <si>
    <t xml:space="preserve"> - Se respondio con el documento No. 2019EE38109, cuyo asunto es: UAECD2019 ER 19064</t>
  </si>
  <si>
    <t>2019ER19068</t>
  </si>
  <si>
    <t>2019ER19069</t>
  </si>
  <si>
    <t xml:space="preserve"> - Se respondio con el documento No. 2019EE49146, cuyo asunto es: RESPUESTA A CORDIS 2019ER19069 //ACTUALIZACION JURIDICA MASIVA// BANCOLOMBIA</t>
  </si>
  <si>
    <t>2019ER19085</t>
  </si>
  <si>
    <t>SE TRASLADA A GIC, PARA CONOCIMIENTO, EVALUACIÓN  Y FINES PERTINENTES, LA NOMENCLATURA 16A-25 NO EXISTE EN SIIC, SOLO EN CARTOGRAFIA
Respondido por: LSANDOVAL
Fecha Respuesta: 30-07-2019</t>
  </si>
  <si>
    <t>2019ER19091</t>
  </si>
  <si>
    <t xml:space="preserve"> SE RESPONDE CON 2019 E E 39560 DE 2/08/2019
Respondido por: STDIAZ
Fecha Respuesta: 13-08-2019</t>
  </si>
  <si>
    <t>2019ER19089</t>
  </si>
  <si>
    <t>SE GENERA RADICACION 2019-800348
RESPONDIDO POR: ACASTANO
FECHA RESPUESTA: 29-07-2019
Respondido por: ACASTANO
Fecha Respuesta: 29-07-2019</t>
  </si>
  <si>
    <t>2019ER19093</t>
  </si>
  <si>
    <t>PROCESO DE CESION DE DERECHOS PATRIMONIALES DE  AUTOR CONTRATO 319 DE 2019</t>
  </si>
  <si>
    <t>SE REASIGNA  A LA ABOGADA
Respondido por: NPASTRAN
Fecha Respuesta: 26-07-2019</t>
  </si>
  <si>
    <t>2019ER19096</t>
  </si>
  <si>
    <t>SE GENERARON LAS RADICACIONES 2019-862393-862446-922589
Respondido por: BPARAMO
Fecha Respuesta: 09-09-2019</t>
  </si>
  <si>
    <t>2019ER19106</t>
  </si>
  <si>
    <t>SE GENERA RAD 2019-812089 TR 71 CERT MANUALES DE CONSERVACION
Respondido por: OCASTELLANOS
Fecha Respuesta: 31-07-2019</t>
  </si>
  <si>
    <t>2019ER19108</t>
  </si>
  <si>
    <t>SE RESPONDIO GENEANDO RAD 2019 - 812773 DEL 31/07/2019
Respondido por: STDIAZ
Fecha Respuesta: 15-08-2019</t>
  </si>
  <si>
    <t>2019ER19109</t>
  </si>
  <si>
    <t>TRASLADO POR COMPETENCIA RADICADO 2019ER81320</t>
  </si>
  <si>
    <t xml:space="preserve"> - Se respondio con el documento No. 2019EE37503, cuyo asunto es: CORDIS 2019 ER 19109 , CERTIFICACION AVALUOS DESDE EL 2010</t>
  </si>
  <si>
    <t>2019ER19110</t>
  </si>
  <si>
    <t>SOLICITUD CERTIFICADO CATASRAL</t>
  </si>
  <si>
    <t>SE ATENDIO PERSONALMENTE  A LA FUNCIONARIA  MAYE REDONDO RODRIGUEZ EL DIA 25-07-2019, ENTREGANDOLE LA INFORMACION SOLICITADA. SE ARCHIVA
Respondido por: NPASTRAN
Fecha Respuesta: 26-07-2019</t>
  </si>
  <si>
    <t>2019ER19112</t>
  </si>
  <si>
    <t>SOLICITUD DE INFORMACION DE NOMENCLATURA OFICIAL, SECUNDARIAS Y ANTERIORES</t>
  </si>
  <si>
    <t>CALDERON Y SIERRA S.A.S.</t>
  </si>
  <si>
    <t xml:space="preserve"> - Se respondio con el documento No. 2019EE37507, cuyo asunto es: CORDIS 2019 ER 19112, SE GENERO LA RADICACION 2019-749493 TRAMITE 71</t>
  </si>
  <si>
    <t>2019ER19115</t>
  </si>
  <si>
    <t>SE GNERO LA RADICACION 2019-782945
Respondido por: LJIMENEZ
Fecha Respuesta: 26-07-2019</t>
  </si>
  <si>
    <t>2019ER19118</t>
  </si>
  <si>
    <t>SE RESPONDE CON 2019EE40148 DE 09/08/2019
Respondido por: STDIAZ
Fecha Respuesta: 13-08-2019</t>
  </si>
  <si>
    <t>2019ER19119</t>
  </si>
  <si>
    <t>SE RESPONDE CON RADICACION 2019-812945 DE 31/07/2019
Respondido por: STDIAZ
Fecha Respuesta: 15-08-2019</t>
  </si>
  <si>
    <t>2019ER19123</t>
  </si>
  <si>
    <t>SE RESPONDE CON RADICACION 2019-813047 DE 31/07/2019
Respondido por: STDIAZ
Fecha Respuesta: 15-08-2019</t>
  </si>
  <si>
    <t>2019ER19126</t>
  </si>
  <si>
    <t>SE GENERO LA RADICACION 2019-797873
Respondido por: LJIMENEZ
Fecha Respuesta: 29-07-2019</t>
  </si>
  <si>
    <t>2019ER19128</t>
  </si>
  <si>
    <t>TRASLADO SOLICITUD VISITA OMAR RENE ROZO VARGAS</t>
  </si>
  <si>
    <t xml:space="preserve"> - Se respondio con el documento No. 2019EE37288, cuyo asunto es: RADICACION 2019-786518</t>
  </si>
  <si>
    <t>2019ER19136</t>
  </si>
  <si>
    <t xml:space="preserve"> - Se respondio con el documento No. 2019EE38319, cuyo asunto es: UAECD 2019ER19136</t>
  </si>
  <si>
    <t>2019ER19137</t>
  </si>
  <si>
    <t>SOLICITUD CERTIFICADO MANUAL DEL HISTORIAL DE NOMENCLATURA</t>
  </si>
  <si>
    <t xml:space="preserve"> - Se respondio con el documento No. 2019EE37290, cuyo asunto es: RADICACION 2019-786607</t>
  </si>
  <si>
    <t>2019ER19139</t>
  </si>
  <si>
    <t xml:space="preserve"> -- SE RESPONDE TEMPORALMENTE (NO SE CIERRA) CON EL DOCUMENTO NO. 2019EE37423,  AL JUZGADO
SE GNERA RADICACION 2019-789219
RESPONDIDO POR: ACASTANO
FECHA RESPUESTA: 27-07-2019
FECHA RESPUESTA:</t>
  </si>
  <si>
    <t>2019ER19138</t>
  </si>
  <si>
    <t xml:space="preserve"> - Se respondio con el documento No. 2019EE37172, cuyo asunto es: RADICACION 2019-302322 ADICION DE DOCUMENTOS</t>
  </si>
  <si>
    <t>2019ER19140</t>
  </si>
  <si>
    <t>2019ER19144</t>
  </si>
  <si>
    <t xml:space="preserve"> - Se respondio con el documento No. 2019EE37542, cuyo asunto es: UAECD 2019 ER 19144</t>
  </si>
  <si>
    <t>2019ER19156</t>
  </si>
  <si>
    <t>SOLICITUD DELEGAR FUNCIONARIO</t>
  </si>
  <si>
    <t xml:space="preserve"> - Se respondio con el documento No. 2019EE39221, cuyo asunto es: INFORMACION PARA TRAMITE DE NORMALIZACION DESENGLOBE DE PREDIOS</t>
  </si>
  <si>
    <t>2019ER19160</t>
  </si>
  <si>
    <t>LEGAL SERVICES S.A.S.</t>
  </si>
  <si>
    <t>2019ER19159</t>
  </si>
  <si>
    <t xml:space="preserve"> - Se respondio con el documento No. 2019EE37552, cuyo asunto es: UAECD 2019 ER 19159</t>
  </si>
  <si>
    <t>2019ER19163</t>
  </si>
  <si>
    <t>SOLICITUD DE CERTIFICADOS DE CABIDA Y LINDEROS, CON RECTIFICACION DE AREA</t>
  </si>
  <si>
    <t xml:space="preserve"> - Se respondio con el documento No. 2019EE38807, cuyo asunto es: RESPUESTA RAD.2019ER19163 GENERA RAD.2019-812737</t>
  </si>
  <si>
    <t>2019ER19164</t>
  </si>
  <si>
    <t>REMISION RESOLUCION SNR 1732</t>
  </si>
  <si>
    <t>NO REQUIERE RESPUESTA POR HABERSE REALIZADO LA ANOTACION DEL AREA Y LINDEROS EN EL CERTIFICADO DE TRADICION Y LIBERTAD. SE ARCHIVA EN EL EXPEDIENTE 2018-1531762.
Respondido por: JGARCIA
Fecha Respuesta: 20-08-2019</t>
  </si>
  <si>
    <t>2019ER19173</t>
  </si>
  <si>
    <t xml:space="preserve"> - Se respondio con el documento No. 2019EE37545, cuyo asunto es: UAECD 2019 ER 19173</t>
  </si>
  <si>
    <t>2019ER19174</t>
  </si>
  <si>
    <t xml:space="preserve"> - Se respondio con el documento No. 2019EE37554, cuyo asunto es: UAECD 2019 ER 19174</t>
  </si>
  <si>
    <t>2019ER19177</t>
  </si>
  <si>
    <t xml:space="preserve"> - Se respondio con el documento No. 2019EE37908, cuyo asunto es: UACD2019ER19177</t>
  </si>
  <si>
    <t>2019ER19178</t>
  </si>
  <si>
    <t>SE GENERARON LAS RADICACIONES 2019 -797874-797877-797879-797885-797912-797917
Respondido por: LJIMENEZ
Fecha Respuesta: 29-07-2019</t>
  </si>
  <si>
    <t>2019ER19176</t>
  </si>
  <si>
    <t xml:space="preserve"> - Se respondio con el documento No. 2019EE37546, cuyo asunto es: UAECD 2019 ER 19176</t>
  </si>
  <si>
    <t>2019ER19180</t>
  </si>
  <si>
    <t xml:space="preserve"> - Se respondio con el documento No. 2019EE37536, cuyo asunto es: UAECD 2019 ER 19180</t>
  </si>
  <si>
    <t>2019ER19181</t>
  </si>
  <si>
    <t xml:space="preserve"> - Se respondio con el documento No. 2019EE37537, cuyo asunto es: UAECD 2019 ER 19181</t>
  </si>
  <si>
    <t>2019ER19182</t>
  </si>
  <si>
    <t xml:space="preserve"> - Se respondio con el documento No. 2019EE37535, cuyo asunto es: UAECD 2019 ER 19159</t>
  </si>
  <si>
    <t>2019ER19184</t>
  </si>
  <si>
    <t xml:space="preserve"> - Se respondio con el documento No. 2019EE37541, cuyo asunto es: UAECD 2019 ER 19184</t>
  </si>
  <si>
    <t>2019ER19186</t>
  </si>
  <si>
    <t>TRASLADO PETICION REVISION AVALUO CATASTRAL</t>
  </si>
  <si>
    <t xml:space="preserve"> SE RESPONDE CON 2019 E E 39666 DE 05/08/2019
Respondido por: STDIAZ
Fecha Respuesta: 13-08-2019</t>
  </si>
  <si>
    <t>2019ER19195</t>
  </si>
  <si>
    <t>SOLICITUD AMPLIACION DE TERMINOS - RAD. INICIAL 1-2019-42875 SDP</t>
  </si>
  <si>
    <t>SE ARCHIVA ES UN OFICIO INFORMATIVO
Respondido por: NPASTRAN
Fecha Respuesta: 31-07-2019</t>
  </si>
  <si>
    <t>2019ER19194</t>
  </si>
  <si>
    <t>SOLICITUD CERTIFICADO DE INCORPORACION CATASTRAL</t>
  </si>
  <si>
    <t>SE TRANSFIERE A LA SIFJ PARA DAR TRAMITE
Respondido por: NPASTRAN
Fecha Respuesta: 30-07-2019</t>
  </si>
  <si>
    <t>2019ER19196</t>
  </si>
  <si>
    <t xml:space="preserve"> - SE RESPONDIO CON EL DOCUMENTO NO. 2019EE39218, CUYO ASUNTO ES: UACD2019ER19196 - RADI 2019-815988</t>
  </si>
  <si>
    <t>2019ER19197</t>
  </si>
  <si>
    <t xml:space="preserve"> - Se respondio con el documento No. 2019EE37549, cuyo asunto es: UAECD 2019 ER 19197</t>
  </si>
  <si>
    <t>2019ER19201</t>
  </si>
  <si>
    <t xml:space="preserve"> - SE RESPONDIO CON EL DOCUMENTO NO. 2019EE39220, CUYO ASUNTO ES: UAECD2019 ER 19201 RAD 2019-816353</t>
  </si>
  <si>
    <t>2019ER19202</t>
  </si>
  <si>
    <t xml:space="preserve"> - Se respondio con el documento No. 2019EE37538, cuyo asunto es: UAECD 2019 ER 19202</t>
  </si>
  <si>
    <t>2019ER19203</t>
  </si>
  <si>
    <t>SOLICITUD BOLETN CEDULA CATASTRAL</t>
  </si>
  <si>
    <t xml:space="preserve"> - Se respondio con el documento No. 2019EE37540, cuyo asunto es: UAECD 2019 ER 19203</t>
  </si>
  <si>
    <t>2019ER19204</t>
  </si>
  <si>
    <t xml:space="preserve"> - Se respondio con el documento No. 2019EE37494, cuyo asunto es: SOLICITUD INFORMACION 2019ER19204</t>
  </si>
  <si>
    <t>2019ER19205</t>
  </si>
  <si>
    <t xml:space="preserve"> - Se respondio con el documento No. 2019EE37496, cuyo asunto es: SOLICITUD INFORMACION 2019ER19205</t>
  </si>
  <si>
    <t>2019ER19206</t>
  </si>
  <si>
    <t xml:space="preserve"> - Se respondio con el documento No. 2019EE37497, cuyo asunto es: SOLICITUD INFORMACION 2019ER19206</t>
  </si>
  <si>
    <t>2019ER19210</t>
  </si>
  <si>
    <t xml:space="preserve"> -- Se responde temporalmente (no se cierra) con el documento No. 2019EE37337, cuyo asunto es: 2019ER19210 - Se respondio con el documento No. 2019EE37338, cuyo asunto es: TRASLADO 2019ER19210</t>
  </si>
  <si>
    <t>2019ER19211</t>
  </si>
  <si>
    <t>SE GENERO LA RADICACION 2019-788760 TR-71
Respondido por: LSANDOVAL
Fecha Respuesta: 27-07-2019</t>
  </si>
  <si>
    <t>2019ER19215</t>
  </si>
  <si>
    <t>RESPONDIDO CON 2019EE37499 DE 27-07-2019 Y 37500 DE 27-07-2019</t>
  </si>
  <si>
    <t>2019ER19216</t>
  </si>
  <si>
    <t xml:space="preserve"> - Se respondio con el documento No. 2019EE39195, cuyo asunto es: UAECD2019ER19216</t>
  </si>
  <si>
    <t>2019ER19229</t>
  </si>
  <si>
    <t>SOLICITUD DOCUMENTOS RADICADO 2018-1550840</t>
  </si>
  <si>
    <t xml:space="preserve"> - Se respondio con el documento No. 2019EE38854, cuyo asunto es: RESPUESTA Y ENTREGA SOPORTES REQUERIDOS EN LA SOLICITUD 2019ER19229</t>
  </si>
  <si>
    <t>2019ER19231</t>
  </si>
  <si>
    <t>SOLICITUD DE INFORMACION NOMENCLATURA</t>
  </si>
  <si>
    <t>SE RESPONDE CON 2019 E E 39736 DE 05/08/2019
Respondido por: STDIAZ
Fecha Respuesta: 13-08-2019</t>
  </si>
  <si>
    <t>2019ER19232</t>
  </si>
  <si>
    <t>SOLICITUD DE ACTUALIZACION DE INFORMACION FISICA DE LOS PREDIOS</t>
  </si>
  <si>
    <t xml:space="preserve"> - Se respondio con el documento No. 2019EE40348, cuyo asunto es: RESPUESTA A OFICIO 2019ER19232. SE GENERAN LAS RAD 2019-856484; 2019-856518; 2019-856592 TR 31</t>
  </si>
  <si>
    <t>2019ER19234</t>
  </si>
  <si>
    <t>SOLICITUD DE TRAMITE RESOLUCION 1732 DE 2018</t>
  </si>
  <si>
    <t>INSTITUTO DISTRITAL DE GESTION DE RIESGO Y CAMBIO CLIMATICO</t>
  </si>
  <si>
    <t>SER ESPONDE CON ER2019-39960 DE 8/08/2019
Respondido por: STDIAZ
Fecha Respuesta: 27-08-2019</t>
  </si>
  <si>
    <t>2019ER19236</t>
  </si>
  <si>
    <t>SOLICITUD DE CERTIFICADO DE CONDICION DE AMENAZA DE LOS PREDIOS</t>
  </si>
  <si>
    <t xml:space="preserve"> - Se respondio con el documento No. 2019EE39298, cuyo asunto es: RESPUESTA A SOLICITUD REMITIDA POR IDIGER CON CORDIS 2019EE10081 Y RECIBIDO EN UAECD CON CORDIS 2019ER19236,</t>
  </si>
  <si>
    <t>2019ER19241</t>
  </si>
  <si>
    <t xml:space="preserve"> - Se respondio con el documento No. 2019EE40176, cuyo asunto es: RESPUESTA A OFICIO 2019ER19241 SOLICITUD PARA 3 PREDIOS, SE GENERAN LAS RAD 2019-851612; 2019-851780; 2019-851838 TR 32 RECT AREA CONSTRUIDA
</t>
  </si>
  <si>
    <t>2019ER19242</t>
  </si>
  <si>
    <t>SOLICITUD DE TRAMITE RESOLUCION 1732 DE 2018 - MODIFICACION PARCIALMENTE POR LA RESOLUCION 5204 DE 2019</t>
  </si>
  <si>
    <t xml:space="preserve"> - Se respondio con el documento No. 2019EE39347, cuyo asunto es: RADICACION 2019-819157-CUMPLIMIENTO REQUISITOS RESOLUCION 405 DE 2015 Y 2285 DE 2018-PTE X DTOS</t>
  </si>
  <si>
    <t>2019ER19243</t>
  </si>
  <si>
    <t>REMISION DERECHO DE PETICION SDQS 17567620019 RADICADO SHD 2019ER82032 DEL 24-07-2019</t>
  </si>
  <si>
    <t xml:space="preserve"> - Se respondio con el documento No. 2019EE39105, cuyo asunto es: ER19243, ADICION DE DOCUMENTOS</t>
  </si>
  <si>
    <t>2019ER19245</t>
  </si>
  <si>
    <t>SE RESPONDE CON 2019 E E 40120 DE 9 AGOSTO/2019
Respondido por: STDIAZ
Fecha Respuesta: 13-08-2019</t>
  </si>
  <si>
    <t>2019ER19250</t>
  </si>
  <si>
    <t>2019ER19260</t>
  </si>
  <si>
    <t>REGISTRO DE PETICION DEL SISTEMA DISTRITAL DE QUEJAS Y SOLUCIONES</t>
  </si>
  <si>
    <t>SE TRASNFIERE A LA SIFYJ PARA DAR RESPUESTA A LA SOLICITUD
Respondido por: NPASTRAN
Fecha Respuesta: 09-08-2019</t>
  </si>
  <si>
    <t>2019ER19288</t>
  </si>
  <si>
    <t xml:space="preserve"> - Se respondio con el documento No. 2019EE37823, cuyo asunto es: CORDIS 2019ER19288 OFICIO</t>
  </si>
  <si>
    <t>2019ER19290</t>
  </si>
  <si>
    <t xml:space="preserve"> - Se respondio con el documento No. 2019EE37936, cuyo asunto es: BOLETIN CATASTRAL GENERADO CON DIGITO DE VERIFICACION F3763D9DC521 DEL 29/07/2019</t>
  </si>
  <si>
    <t>2019ER19291</t>
  </si>
  <si>
    <t xml:space="preserve"> - Se respondio con el documento No. 2019EE39939, cuyo asunto es: RESPUESTA A OFICIO 2019ER19291. SE ACTUALIZA PROPIETARIO Y SE GENERA CER CATASTRAL COD VER 03A04D9DC521 DEL 08/08/2019</t>
  </si>
  <si>
    <t>2019ER19292</t>
  </si>
  <si>
    <t>2019EE39474
Respondido por: NOCHOA
Fecha Respuesta: 02-08-2019</t>
  </si>
  <si>
    <t>2019ER19293</t>
  </si>
  <si>
    <t>2019ER19294</t>
  </si>
  <si>
    <t>REMISION TRASLADO 2019ER76315 - PEÑATE BERNAL ROQUE JACINTO - VISITA AL PREDIO</t>
  </si>
  <si>
    <t xml:space="preserve"> - SE RESPONDIO CON EL DOCUMENTO NO. 2019EE39222, CUYO ASUNTO ES: UAECD2019ER19294 RAD 2019-816501</t>
  </si>
  <si>
    <t>2019ER19296</t>
  </si>
  <si>
    <t xml:space="preserve"> - Se respondio con el documento No. 2019EE40145, cuyo asunto es: RESPUESTA A OFICIO 2019ER19296. SE INFORMA QUE DEBE ACREDITAR LA CALIDAD EN QUE ACTUA</t>
  </si>
  <si>
    <t>2019ER19297</t>
  </si>
  <si>
    <t>SOLICITUD AVALUO COMERCIAL PREDIOS E INMUEBLES UAECOB</t>
  </si>
  <si>
    <t>DE ENVIO CON EL 2019 EE 39055
Respondido por: A51607970
Fecha Respuesta: 01-08-2019</t>
  </si>
  <si>
    <t>2019ER19298</t>
  </si>
  <si>
    <t>TRASLADO CONSULTA 2019ER78097 DEL 15-07-2019 - RODRIGUEZ OSORIO RAMIRO - SOLICITUD REVISION</t>
  </si>
  <si>
    <t xml:space="preserve"> - Se respondio con el documento No. 2019EE39499, cuyo asunto es: RESPUESTA A SOLICITUD DE RECLAMACIÓN DE IMPUESTO PREDIAL BARRIO PALERMO. UAECD 2019ER19298, SHD 2019EE136019/2019ER78097</t>
  </si>
  <si>
    <t>2019ER19300</t>
  </si>
  <si>
    <t>ESTE CORDIS SE ASOCIO A LA RADICACION 2019-799736 YA QUE LA SOLICITUD ES PARA EL MISMO PREDIO Y JUZGADO
Respondido por: ACASTANO
Fecha Respuesta: 29-07-2019</t>
  </si>
  <si>
    <t>2019ER19301</t>
  </si>
  <si>
    <t>SE GENERO LA RADICACION 2019-799736
Respondido por: LJIMENEZ
Fecha Respuesta: 29-07-2019</t>
  </si>
  <si>
    <t>2019ER19310</t>
  </si>
  <si>
    <t xml:space="preserve"> - Se respondio con el documento No. 2019EE38930, cuyo asunto es: UAECD 2019ER 19310</t>
  </si>
  <si>
    <t>2019ER19314</t>
  </si>
  <si>
    <t xml:space="preserve"> - Se respondio con el documento No. 2019EE39323, cuyo asunto es: UAECD 2019ER19314</t>
  </si>
  <si>
    <t>2019ER19315</t>
  </si>
  <si>
    <t xml:space="preserve"> - Se respondio con el documento No. 2019EE40809, cuyo asunto es: UAECD2019 ER 19315</t>
  </si>
  <si>
    <t>2019ER19316</t>
  </si>
  <si>
    <t>SE REASIGNA
Respondido por: NPASTRAN
Fecha Respuesta: 31-07-2019</t>
  </si>
  <si>
    <t>2019ER19325</t>
  </si>
  <si>
    <t xml:space="preserve"> - Se respondio con el documento No. 2019EE39454, cuyo asunto es: UAECD 2019ER19325</t>
  </si>
  <si>
    <t>2019ER19349</t>
  </si>
  <si>
    <t xml:space="preserve"> - Se respondio con el documento No. 2019EE38965, cuyo asunto es: UAECD 2019ER19349</t>
  </si>
  <si>
    <t>2019ER19341</t>
  </si>
  <si>
    <t>RESPUESTA A SU OFICIO N° 2019EE27176</t>
  </si>
  <si>
    <t>SE REMITE A LA S.I.F.J. CON LA NOTA DEVOLUTIVA EN EL MEMORANDO 2019IE14275
Respondido por: JGARCIA
Fecha Respuesta: 20-08-2019</t>
  </si>
  <si>
    <t>2019ER19344</t>
  </si>
  <si>
    <t xml:space="preserve"> - Se respondio con el documento No. 2019EE38958, cuyo asunto es: UAECD 2019ER19344</t>
  </si>
  <si>
    <t>2019ER19347</t>
  </si>
  <si>
    <t xml:space="preserve"> - Se respondio con el documento No. 2019EE39022, cuyo asunto es: UAECD  2019ER19347</t>
  </si>
  <si>
    <t>2019ER19351</t>
  </si>
  <si>
    <t xml:space="preserve"> - Se respondio con el documento No. 2019EE38952, cuyo asunto es: UAECD 2019ER19351</t>
  </si>
  <si>
    <t>2019ER19366</t>
  </si>
  <si>
    <t>ALCANCE RADICACION 2019ER16281</t>
  </si>
  <si>
    <t>SE ASIGNA A LA FUNCIONARIA CONSTANZA OCHOA PARA SU RESPECTIVO TRAMITE
Respondido por: DIAMAYA
Fecha Respuesta: 21-08-2019</t>
  </si>
  <si>
    <t>2019ER19355</t>
  </si>
  <si>
    <t xml:space="preserve"> - Se respondio con el documento No. 2019EE38913, cuyo asunto es: UAECD  2019ER19355</t>
  </si>
  <si>
    <t>2019ER19371</t>
  </si>
  <si>
    <t xml:space="preserve"> - Se respondio con el documento No. 2019EE38948, cuyo asunto es: UAECD 2019ER19371</t>
  </si>
  <si>
    <t>2019ER19375</t>
  </si>
  <si>
    <t>SE GENERO LA RADICACION 2019-806280
Respondido por: LJIMENEZ
Fecha Respuesta: 30-07-2019</t>
  </si>
  <si>
    <t>2019ER19377</t>
  </si>
  <si>
    <t xml:space="preserve"> - Se respondio con el documento No. 2019EE39005, cuyo asunto es: UAECD  2019ER19377</t>
  </si>
  <si>
    <t>2019ER19386</t>
  </si>
  <si>
    <t xml:space="preserve"> - Se respondio con el documento No. 2019EE38995, cuyo asunto es: UAECD  2019ER19386</t>
  </si>
  <si>
    <t>2019ER19387</t>
  </si>
  <si>
    <t xml:space="preserve"> - Se respondio con el documento No. 2019EE38927, cuyo asunto es: UAECD  2019ER19387</t>
  </si>
  <si>
    <t>2019ER19393</t>
  </si>
  <si>
    <t>CORDIS 2019ER19393 SE GENERA LA RADICACION 2019-805815
Respondido por: MSANDOVAL
Fecha Respuesta: 30-07-2019</t>
  </si>
  <si>
    <t>2019ER19396</t>
  </si>
  <si>
    <t xml:space="preserve"> - Se respondio con el documento No. 2019EE40115, cuyo asunto es: RESPUESTA A SOLICITUD 2019ER19396</t>
  </si>
  <si>
    <t>2019ER19418</t>
  </si>
  <si>
    <t>SOLICITUD MODIFICACION Y ACTUALIZACION DE PLANO TOPOGRAFICO</t>
  </si>
  <si>
    <t xml:space="preserve"> - Se respondio con el documento No. 2019EE39841, cuyo asunto es: RADICACION 2019-839838</t>
  </si>
  <si>
    <t>2019ER19420</t>
  </si>
  <si>
    <t>RESPUESTA CON RADICADO UAECD N° 2019EE29263 Y RADICADO UMV N° 20191120090062</t>
  </si>
  <si>
    <t>UNIDAD DE MANTENIMIENTO VIAL</t>
  </si>
  <si>
    <t>DESCARGAR, LA PETICION INGRESO INICIALMENTE POR SDQS 476912019 Y CORDIS 2019ER4586, RESPONDIDO CON CORDIS 2018EE8801. TAMBIEN INGRESO CON CORDIS 2019ER7515 Y 2019ER8938, RESPONDIDO CON CORDIS 2019EE18647
Respondido por: LSANDOVAL
Fecha Respuesta: 01-08-2019</t>
  </si>
  <si>
    <t>2019ER19421</t>
  </si>
  <si>
    <t>DELICIAS Y RICURAS DE COLOMBIA S.A.S.</t>
  </si>
  <si>
    <t xml:space="preserve"> - Se respondio con el documento No. 2019EE39780, cuyo asunto es: 2019ER19421 SE DA RESPUESTA A  LO SOLICITADO</t>
  </si>
  <si>
    <t>2019ER19429</t>
  </si>
  <si>
    <t>RESPUESTA RADICADO N° 1-2019-17586</t>
  </si>
  <si>
    <t>2019ER19433</t>
  </si>
  <si>
    <t>SE RESPONDE CON RAD 2019-832546 DE 5/08/2019
Respondido por: STDIAZ
Fecha Respuesta: 15-08-2019</t>
  </si>
  <si>
    <t>2019ER19434</t>
  </si>
  <si>
    <t>SE RESPONDE CON RAD 2019-832525 DE 5/08/2019
Respondido por: STDIAZ
Fecha Respuesta: 15-08-2019</t>
  </si>
  <si>
    <t>2019ER19439</t>
  </si>
  <si>
    <t>SOLICITUD DE CESION CONTRATO N° 64 DEL 31 DE ENERO DE 2019</t>
  </si>
  <si>
    <t>SE CIERRANM CON LA MESA DE SERVICIOS 171016-19
Respondido por: DMRODRIGUEZ
Fecha Respuesta: 16-08-2019</t>
  </si>
  <si>
    <t>2019ER19442</t>
  </si>
  <si>
    <t>ALCANCE OFICIO SDIS S2019069493 - UAECD ER18584</t>
  </si>
  <si>
    <t>SE ENVIO CON EL 2019 EE 39286
RESPONDIDO POR: A51607970
FECHA RESPUESTA: 02-08-2019                 2019IE13491</t>
  </si>
  <si>
    <t>2019ER19443</t>
  </si>
  <si>
    <t>TRASLADO RADICADO 2019ER78625 CAMPOS ELIAS TRAN URBINA</t>
  </si>
  <si>
    <t xml:space="preserve"> - Se respondio con el documento No. 2019EE39516, cuyo asunto es: RESPUESTA A CORDIS 2019ER19443, ACLARA CALIDAD</t>
  </si>
  <si>
    <t>2019ER19444</t>
  </si>
  <si>
    <t>SOLICITUD DE INFORMACION - COPIA INFORME TECNICO DE VISITA TECNICA REALIZADA EL DIA 03-05-2019</t>
  </si>
  <si>
    <t>SE TRANSFIERE A LA S I F J
Respondido por: LJIMENEZ
Fecha Respuesta: 01-08-2019</t>
  </si>
  <si>
    <t>2019ER19445</t>
  </si>
  <si>
    <t xml:space="preserve"> - Se respondio con el documento No. 2019EE39693, cuyo asunto es: UAECD 2019ER19445</t>
  </si>
  <si>
    <t>2019ER19452</t>
  </si>
  <si>
    <t>2019ER19495</t>
  </si>
  <si>
    <t>RESPUESTA A SU OFICIO 1258</t>
  </si>
  <si>
    <t xml:space="preserve"> - Se respondio con el documento No. 2019EE39215, cuyo asunto es: UAECD2019ER 19495</t>
  </si>
  <si>
    <t>2019ER19501</t>
  </si>
  <si>
    <t>SOLICITUD INFORMACION CATASTRAL RADICADO DANE NO. 20193130128032 DEL 05-07-2019</t>
  </si>
  <si>
    <t>2019ER19519</t>
  </si>
  <si>
    <t>SOLICITUD VISITA DE ACUERDO CON LA RESPUESTA 2019EE25925</t>
  </si>
  <si>
    <t xml:space="preserve"> - SE RESPONDIO CON EL DOCUMENTO NO. 2019EE39353, CUYO ASUNTO ES: UAECD2019ER19519 Y SE GENERO RAD 2019-837369</t>
  </si>
  <si>
    <t>2019ER19525</t>
  </si>
  <si>
    <t xml:space="preserve"> - Se respondio con el documento No. 2019EE38853, cuyo asunto es: RADICACION 2019-812284</t>
  </si>
  <si>
    <t>2019ER19530</t>
  </si>
  <si>
    <t>EEEE38821 38822 Y SE GENERO LA RADICACION 2019-812014
RESPONDIDO POR: LJIMENEZ
FECHA RESPUESTA: 31-07-2019</t>
  </si>
  <si>
    <t>2019ER19532</t>
  </si>
  <si>
    <t>EEEE38821 Y EE38822
Respondido por: LJIMENEZ
Fecha Respuesta: 31-07-2019</t>
  </si>
  <si>
    <t>2019ER19550</t>
  </si>
  <si>
    <t xml:space="preserve"> - Se respondio con el documento No. 2019EE38961, cuyo asunto es: UAECD 2019ER19550</t>
  </si>
  <si>
    <t>2019ER19551</t>
  </si>
  <si>
    <t xml:space="preserve"> - Se respondio con el documento No. 2019EE38968, cuyo asunto es: UAECD 2019ER19551</t>
  </si>
  <si>
    <t>2019ER19560</t>
  </si>
  <si>
    <t>SE DEVUELVE A NINFA PASTRAN YA QUE ESTE TRÁMITE NO LE HE RECIBIDO FISICAMENTE
Respondido por: LJIMENEZ
Fecha Respuesta: 02-08-2019</t>
  </si>
  <si>
    <t>2019ER19564</t>
  </si>
  <si>
    <t xml:space="preserve"> - Se respondio con el documento No. 2019EE41942, cuyo asunto es: RESPUESTA A OFICIO 2019ER19564. SE IMFORMA QUE SE TRASLADA SOLCITUD AL IDU POR SER DE SU COMPETENCIA</t>
  </si>
  <si>
    <t>2019ER19566</t>
  </si>
  <si>
    <t xml:space="preserve"> - Se respondio con el documento No. 2019EE39357, cuyo asunto es: UAECD2019ER19566</t>
  </si>
  <si>
    <t>2019ER19567</t>
  </si>
  <si>
    <t>EE39357</t>
  </si>
  <si>
    <t>2019ER19573</t>
  </si>
  <si>
    <t xml:space="preserve"> - Se respondio con el documento No. 2019EE38972, cuyo asunto es: UAECD 2019ER19573</t>
  </si>
  <si>
    <t>2019ER19574</t>
  </si>
  <si>
    <t xml:space="preserve"> - Se respondio con el documento No. 2019EE38934, cuyo asunto es: UAECD 2019ER 19574</t>
  </si>
  <si>
    <t>2019ER19576</t>
  </si>
  <si>
    <t xml:space="preserve"> - Se respondio con el documento No. 2019EE38977, cuyo asunto es: UAECD 2019ER19576</t>
  </si>
  <si>
    <t>2019ER19577</t>
  </si>
  <si>
    <t xml:space="preserve"> - SE RESPONDIO CON EL DOCUMENTO NO. 2019EE41123, CUYO ASUNTO ES: UAECD 2019ER19577</t>
  </si>
  <si>
    <t>2019ER19578</t>
  </si>
  <si>
    <t xml:space="preserve"> - Se respondio con el documento No. 2019EE38938, cuyo asunto es: UAECD 2019ER 19578</t>
  </si>
  <si>
    <t>2019ER19579</t>
  </si>
  <si>
    <t xml:space="preserve"> - Se respondio con el documento No. 2019EE38980, cuyo asunto es: UAECD 2019ER19579</t>
  </si>
  <si>
    <t>2019ER19580</t>
  </si>
  <si>
    <t xml:space="preserve"> - Se respondio con el documento No. 2019EE38981, cuyo asunto es: UAECD 2019ER19580</t>
  </si>
  <si>
    <t>2019ER19581</t>
  </si>
  <si>
    <t xml:space="preserve"> - Se respondio con el documento No. 2019EE38907, cuyo asunto es: UAECD 2019ER19581</t>
  </si>
  <si>
    <t>2019ER19582</t>
  </si>
  <si>
    <t>2019EE38887
Respondido por: NOCHOA
Fecha Respuesta: 31-07-2019</t>
  </si>
  <si>
    <t>2019ER19584</t>
  </si>
  <si>
    <t>2019ER19585</t>
  </si>
  <si>
    <t xml:space="preserve"> - Se respondio con el documento No. 2019EE38896, cuyo asunto es: UAECD 2019ER19585</t>
  </si>
  <si>
    <t>2019ER19596</t>
  </si>
  <si>
    <t>REMISION TRASLADO OFICIO N° E-2019-403227 - HECTOR ALFREDO DUARTE - CAMBIOS EN EL AVALUO CATASTRAL</t>
  </si>
  <si>
    <t>SE TRANSFIERE A LA SIE POR SER TEMA DE SU COMPETENCIA
Respondido por: NPASTRAN
Fecha Respuesta: 31-07-2019</t>
  </si>
  <si>
    <t>2019ER19598</t>
  </si>
  <si>
    <t>RESPUESTA A SU OFICIO N° 1252 DE FECHA 07-06-2019</t>
  </si>
  <si>
    <t>SE GENERA RAD 2019 818489 TR 71
Respondido por: JRAMOS
Fecha Respuesta: 01-08-2019</t>
  </si>
  <si>
    <t>2019ER19599</t>
  </si>
  <si>
    <t>RESPUESTA A SU OFICIO N° 001890 DE FECHA 14-05-2019</t>
  </si>
  <si>
    <t>SE GENERA RAD 2019-836803 TR 71 ECRT MANUALES DE CONSERVACION
Respondido por: OCASTELLANOS
Fecha Respuesta: 06-08-2019</t>
  </si>
  <si>
    <t>2019ER19600</t>
  </si>
  <si>
    <t>RESPUESTA A SU OFICIO N° 2620 DE FECHA 13-06-2019</t>
  </si>
  <si>
    <t>SE GENERA RAD 2019-836810 TR 71 CERT MANUALES DE CONSERVACION
Respondido por: OCASTELLANOS
Fecha Respuesta: 06-08-2019</t>
  </si>
  <si>
    <t>2019ER19601</t>
  </si>
  <si>
    <t>RESPUESTA A SU OFICIO N° 2109 DE FECHA 14-06-2019</t>
  </si>
  <si>
    <t xml:space="preserve"> - Se respondio con el documento No. 2019EE38817, cuyo asunto es: UAECD2019ER19601</t>
  </si>
  <si>
    <t>2019ER19602</t>
  </si>
  <si>
    <t>RESPUESTA A SU OFICIO N° 2031 DE FECHA 07-06-2019</t>
  </si>
  <si>
    <t xml:space="preserve"> - Se respondio con el documento No. 2019EE38818, cuyo asunto es: UAECD2019ER19602</t>
  </si>
  <si>
    <t>2019ER19603</t>
  </si>
  <si>
    <t>RESPUESTA A SU OFICIO N° 2447 DE FECHA 31-05-2019</t>
  </si>
  <si>
    <t>SE GENERO LA RADICACION 2019-811704
Respondido por: LJIMENEZ
Fecha Respuesta: 31-07-2019</t>
  </si>
  <si>
    <t>2019ER19616</t>
  </si>
  <si>
    <t>EL ER 19616 SE ADICIONO A LA RADICACION 2019-775097
Respondido por: LJIMENEZ
Fecha Respuesta: 31-07-2019</t>
  </si>
  <si>
    <t>2019ER19621</t>
  </si>
  <si>
    <t>REMISION DOCUMENTOS PARA DAR ALCANCE AL RADICADO 2019-756667</t>
  </si>
  <si>
    <t xml:space="preserve"> - Se respondio con el documento No. 2019EE38756, cuyo asunto es: CORDIS 2019ER19621 SE ADICIONA A LA RADICACION 2019-756667</t>
  </si>
  <si>
    <t>2019ER19622</t>
  </si>
  <si>
    <t>REMISION DOCUMENTOS PARA DAR ALCANCE AL RADICADO 2019-764123</t>
  </si>
  <si>
    <t xml:space="preserve"> - Se respondio con el documento No. 2019EE38763, cuyo asunto es: CORDIS 2019ER19622 ADICION A LA RADICACION 2019-764123</t>
  </si>
  <si>
    <t>2019ER19624</t>
  </si>
  <si>
    <t>REMISION DOCUMENTOS PARA DAR ALCANCE AL RADICADO 2019-759148</t>
  </si>
  <si>
    <t xml:space="preserve"> - Se respondio con el documento No. 2019EE38770, cuyo asunto es: CORDIS 2019ER19624 SE ADICIONO A LA RAD 2019-759148</t>
  </si>
  <si>
    <t>2019ER19626</t>
  </si>
  <si>
    <t>REMISION DOCUMENTOS PARA DAR ALCANCE AL RADICADO 2019-756969</t>
  </si>
  <si>
    <t xml:space="preserve"> - Se respondio con el documento No. 2019EE38786, cuyo asunto es: CORDIS 2019ER19626 SE ADICIONA A LA RADICACION 2019-756969</t>
  </si>
  <si>
    <t>2019ER19627</t>
  </si>
  <si>
    <t>REMISION DOCUMENTOS PARA DAR ALCANCE AL RADICADO 2019-757452</t>
  </si>
  <si>
    <t xml:space="preserve"> - Se respondio con el documento No. 2019EE38787, cuyo asunto es: CORDIS 2019ER19627 SE ADICIONO A LA RADICACION 2019-757452</t>
  </si>
  <si>
    <t>2019ER19629</t>
  </si>
  <si>
    <t>REMISION DOCUMENTOS PARA DAR ALCANCE AL RADICADO 2019-757782</t>
  </si>
  <si>
    <t xml:space="preserve"> - Se respondio con el documento No. 2019EE38841, cuyo asunto es: CORDIS 2019ER19629 SE ADICIONO A LA RAD 2019-757782</t>
  </si>
  <si>
    <t>2019ER19631</t>
  </si>
  <si>
    <t>REMISION DOCUMENTOS PARA DAR ALCANCE AL RADICADO 2019-764285</t>
  </si>
  <si>
    <t xml:space="preserve"> - Se respondio con el documento No. 2019EE38846, cuyo asunto es: CORDIS 2019ER19631 SE ADICIONA A LA RAD 2019-764285</t>
  </si>
  <si>
    <t>2019ER19632</t>
  </si>
  <si>
    <t>REMISION DOCUMENTOS PARA DAR ALCANCE AL RADICADO 2019-764164</t>
  </si>
  <si>
    <t xml:space="preserve"> - Se respondio con el documento No. 2019EE38849, cuyo asunto es: CORDIS 2019ER19632 SE ADICIONA A LA RAD 2019-764164</t>
  </si>
  <si>
    <t>2019ER19633</t>
  </si>
  <si>
    <t>REMISION DOCUMENTOS PARA DAR ALCANCE AL RADICADO 2019-756741</t>
  </si>
  <si>
    <t xml:space="preserve"> - Se respondio con el documento No. 2019EE38851, cuyo asunto es: CORDIS 2019ER19633 SE ADICIONA A LA RAD 2019-756741</t>
  </si>
  <si>
    <t>2019ER19623</t>
  </si>
  <si>
    <t>SOLICITUD INCORPORACION TOPOGRAFICA</t>
  </si>
  <si>
    <t xml:space="preserve"> - Se respondio con el documento No. 2019EE38769, cuyo asunto es: CORDIS 2019ER19623 SE ADICIONA A LA RADICACION 2019-756626</t>
  </si>
  <si>
    <t>2019ER19625</t>
  </si>
  <si>
    <t>SOLICITUD INCORPORACION TOPOGRAFICA RADICADO NO. 2019-757957</t>
  </si>
  <si>
    <t xml:space="preserve"> - Se respondio con el documento No. 2019EE38781, cuyo asunto es: CORDIS 2019ER19625 SE ADICIONO A LA RADICACION 2019-757957</t>
  </si>
  <si>
    <t>2019ER19628</t>
  </si>
  <si>
    <t>SOLICITUD INCORPORACION TOPOGRAFICA RADICADO NO. 2019-756789</t>
  </si>
  <si>
    <t xml:space="preserve"> - Se respondio con el documento No. 2019EE38796, cuyo asunto es: CORDIS 2019ER19628 SE ADICIONA A LA RADICACIÓN 2019-756789</t>
  </si>
  <si>
    <t>2019ER19630</t>
  </si>
  <si>
    <t>SOLICITUD INCORPORACION TOPOGRAFICA RADICADO NO. 2019-755222</t>
  </si>
  <si>
    <t xml:space="preserve"> - Se respondio con el documento No. 2019EE38843, cuyo asunto es: CORDIS 2019ER19630 SE ADICIONA A LA RAD 2019-755222</t>
  </si>
  <si>
    <t>2019ER19637</t>
  </si>
  <si>
    <t xml:space="preserve"> - Se respondio con el documento No. 2019EE38943, cuyo asunto es: UAECD 2019ER19637</t>
  </si>
  <si>
    <t>2019ER19644</t>
  </si>
  <si>
    <t>AVALUOS DE REFERENCIA INTERSECCION AUTOPISTA SUR (NQS) CON AVENIDA BOSA</t>
  </si>
  <si>
    <t>2019ER19648</t>
  </si>
  <si>
    <t xml:space="preserve"> - Se respondio con el documento No. 2019EE40151, cuyo asunto es: RESPUESTA A OFICIO 2019ER19648. SE INFORMA QUE DEBE ACREDITAR CALIDAD EN QUE ACTUA</t>
  </si>
  <si>
    <t>2019ER19661</t>
  </si>
  <si>
    <t>SE GENERO LA RADICACION 2019-816715
Respondido por: LJIMENEZ
Fecha Respuesta: 01-08-2019</t>
  </si>
  <si>
    <t>2019ER19679</t>
  </si>
  <si>
    <t>SOLICITUD DE REVISION Y AJUSTE AL INFORME 2019-3034 - AVALUO COMERCIAL CONTRATO INTERADMINISTRATIVO 2018-1463</t>
  </si>
  <si>
    <t>SE TRANSFIERE CORDIS A LA SIE PARA SU RESPECTIVO TRAMITE
Respondido por: DHPEREZ
Fecha Respuesta: 01-08-2019</t>
  </si>
  <si>
    <t>2019ER19681</t>
  </si>
  <si>
    <t>SOLICITUD INFORMACION ESTADO ACTUAL DE SOLICITUDES RADICADAS</t>
  </si>
  <si>
    <t>2019ER19684</t>
  </si>
  <si>
    <t>SE TRANSFIERE PARA ATENDER SOLICITUD
Respondido por: NPASTRAN
Fecha Respuesta: 02-08-2019</t>
  </si>
  <si>
    <t>2019ER19716</t>
  </si>
  <si>
    <t>JUZGADO 41 CIVIL MUNICIPAL DE BOGOTA D.C.</t>
  </si>
  <si>
    <t>GENERO RAD TR 71 2019-832569 ER39908 Y 39905 DE 8/08/2019
Respondido por: STDIAZ
Fecha Respuesta: 27-08-2019</t>
  </si>
  <si>
    <t>2019ER19724</t>
  </si>
  <si>
    <t>SE RESPONDE CON 2019 E E 39898 DE 08/08/2019
Respondido por: STDIAZ
Fecha Respuesta: 13-08-2019</t>
  </si>
  <si>
    <t>2019ER19729</t>
  </si>
  <si>
    <t>SE RESPONDE CON ER39933 DE 8/08/2019
Respondido por: STDIAZ
Fecha Respuesta: 27-08-2019</t>
  </si>
  <si>
    <t>2019ER19731</t>
  </si>
  <si>
    <t>SE GENERA RAD 2019-836809 TR 71 CERT MANUALES DE CONSERVACION
Respondido por: OCASTELLANOS
Fecha Respuesta: 06-08-2019</t>
  </si>
  <si>
    <t>2019ER19760</t>
  </si>
  <si>
    <t>SE RESPONDIO CON UAECD2019  EE 39981 EE39970 EE39962  EE39993   EE40014 EE40025 DE FECHA 8/0/8/2019
Respondido por: STDIAZ
Fecha Respuesta: 13-08-2019</t>
  </si>
  <si>
    <t>2019ER19763</t>
  </si>
  <si>
    <t>TRASLADO POR COMPE TENCIA RADICADO 2019ER83693 - JULIO EDUARDO RODRIGUEZ ROMERO - CERTIFICADO CON EL VALOR CATASTRAL</t>
  </si>
  <si>
    <t>SE RESPONDE CON UAECD2019EE40027 DE FECHA 08/08/2019
Respondido por: STDIAZ
Fecha Respuesta: 13-08-2019</t>
  </si>
  <si>
    <t>2019ER19767</t>
  </si>
  <si>
    <t>REMISION TRASLADO POR COMPETENCIA OFICIN N° 393</t>
  </si>
  <si>
    <t>SE GENERA RAD 2019-841097 TR 71 CERT MANUALES DE CONSERVACION
Respondido por: OCASTELLANOS
Fecha Respuesta: 08-08-2019</t>
  </si>
  <si>
    <t>2019ER19813</t>
  </si>
  <si>
    <t>SOLICITUD DE AVALUOS COMERCIALES Y CALCULO DE INDEMNIZACION - CONVENIO INTERADMINISTRATIVO N° 9-07-25200-1033-2017</t>
  </si>
  <si>
    <t>SE ENVIO CON EL 2019 EE 39535
Respondido por: A51607970
Fecha Respuesta: 02-08-2019</t>
  </si>
  <si>
    <t>2019ER19846</t>
  </si>
  <si>
    <t>SE TRASLADA POR COMPETENCIA
Respondido por: STDIAZ
Fecha Respuesta: 12-08-2019</t>
  </si>
  <si>
    <t>2019ER19847</t>
  </si>
  <si>
    <t>SE TRASNFIERE PARA SU CONOCIMIENTO Y FINES PERTINENTES
Respondido por: JRAMOS
Fecha Respuesta: 08-08-2019</t>
  </si>
  <si>
    <t>2019ER19867</t>
  </si>
  <si>
    <t xml:space="preserve"> - Se respondio con el documento No. 2019EE39356, cuyo asunto es: UAECD 2019 ER 19867</t>
  </si>
  <si>
    <t>2019ER19868</t>
  </si>
  <si>
    <t>REMISION DE INFORMACION CABIDA DE LINDEROS</t>
  </si>
  <si>
    <t>2019ER19878</t>
  </si>
  <si>
    <t>2019ER19890</t>
  </si>
  <si>
    <t>SE GENERAN LAS RADICACIONES TR 71 CERT MANUALES DE CONSERVACION. 2019-839381; 2019-839450;2019-839501
Respondido por: OCASTELLANOS
Fecha Respuesta: 08-08-2019</t>
  </si>
  <si>
    <t>2019ER19891</t>
  </si>
  <si>
    <t xml:space="preserve"> - Se respondio con el documento No. 2019EE39711, cuyo asunto es: UAECD 	2019ER19891</t>
  </si>
  <si>
    <t>2019ER19894</t>
  </si>
  <si>
    <t>TRASLADO POR COMPETENCIA RADICADO 2019ER83972 - JULIO EDGARDO RODRIGUEZ ROMERO - VALOR CATASTRAL</t>
  </si>
  <si>
    <t>SE DA TRASLADO PORQUE EN LA SOLICITUD SE PIDE QUE EN CASO DE VENTA CUAL SERIA EL PRECIO MINIMO DEL APTO EN RELACION CON SU VALOR CATASTRAL
Respondido por: MSANDOVAL
Fecha Respuesta: 08-08-2019</t>
  </si>
  <si>
    <t>2019ER19898</t>
  </si>
  <si>
    <t>TRASLADO SOLICITUD CON RADICADO SDH N° 2019ER82907 DEL 25-07-2019 Y ASUNTO: SOLICITUD DE INFORMACION - AVALUOS CATASTRALES - SIJIN POLICIA VALLEDUPAR</t>
  </si>
  <si>
    <t xml:space="preserve"> - Se respondio con el documento No. 2019EE39537, cuyo asunto es: 2019ER19898 // SOLICITUD DE INFORMACIÓN</t>
  </si>
  <si>
    <t>2019ER19899</t>
  </si>
  <si>
    <t>CORRECCION DE INFORMACION CATASTRAL</t>
  </si>
  <si>
    <t xml:space="preserve"> - Se respondio con el documento No. 2019EE40060, cuyo asunto es: RESPUESTA A SOLICITUD DE CORRECCION DE INFORMACION CATASTRA 2019ER19899</t>
  </si>
  <si>
    <t>2019ER19920</t>
  </si>
  <si>
    <t>TRASLADO SOLICITUD REVISION FISICA DEL AREA CONSTRUIDA</t>
  </si>
  <si>
    <t xml:space="preserve"> - Se respondio con el documento No. 2019EE39876, cuyo asunto es: CORDIS 2019ER19920 SE GENERA LA RADICACION 2019-839330</t>
  </si>
  <si>
    <t>2019ER19922</t>
  </si>
  <si>
    <t>SE GENERAN LAS SIG RADICACIONES (6 PREDIOS): 2019-835495; 2019-835498, 2019-835504, 2019-835508,2019-835509.2019-835752 TR 71 CERT MANAULES DE CONSERVACION
Respondido por: OCASTELLANOS
Fecha Respuesta: 08-08-2019</t>
  </si>
  <si>
    <t>2019ER19930</t>
  </si>
  <si>
    <t>BANCO DAVIVIENDA</t>
  </si>
  <si>
    <t>SE TRASLADA A SIFJ, PARA CONOCIMIENTO, EVALUACION Y FINES PERTINENTES, SOLICITA ACLARACION PREDIO VIGENTE, ENTRE AAA0205BJOPM Y AAA0192ZFWF Y AAA0205BJPA Y AAA0192ZFXR, PREDIOS AAA0192... BORRADOS POSIBLE REVERSION PROCESO ACTUALIZACION 2007
Respondido por: LSANDOVAL
Fecha Respuesta: 08-08-2019</t>
  </si>
  <si>
    <t>2019ER19932</t>
  </si>
  <si>
    <t>TRASLADO RADICADO 2019ER81728 - CARLOS JULIO OVALLE ARIZA - VERIFICACION AVALUO</t>
  </si>
  <si>
    <t xml:space="preserve"> - Se respondio con el documento No. 2019EE39949, cuyo asunto es: RADICACION 2019-843681</t>
  </si>
  <si>
    <t>2019ER19933</t>
  </si>
  <si>
    <t>TRASLADO RADICADO 2019ER80170 - LEONOR DEL CARMEN LOPEZ DE HUERTAS - VERIFICACION AVALUO</t>
  </si>
  <si>
    <t xml:space="preserve"> - Se respondio con el documento No. 2019EE40257, cuyo asunto es: ALCANCE RAD.2019-816580</t>
  </si>
  <si>
    <t>2019ER19934</t>
  </si>
  <si>
    <t>TRASLADO RADICADO 2019ER80006 - ELIZABETH ZAMBRANO RAMIREZ - AVALUO DEL PREDIO</t>
  </si>
  <si>
    <t xml:space="preserve"> - SE RESPONDIO CON EL DOCUMENTO NO. 2019EE40232 CUYO ASUNTO ES SOLICITUD ACLARACION DE PETICION-CORDIS 2019ER19934, TRASLADO DE SHD 2019ER80006/2019EE140270</t>
  </si>
  <si>
    <t>2019ER19935</t>
  </si>
  <si>
    <t>TRASLADO RADICADO 2019ER78180 - ELSA EMELIA VELANDIA DE BUITRAGO - REVISION DE PREDIO</t>
  </si>
  <si>
    <t xml:space="preserve"> - Se respondio con el documento No. 2019EE39833, cuyo asunto es: CORDIS 2019ER19935 SE GENERA LA RADICACION 2019-837456</t>
  </si>
  <si>
    <t>2019ER19937</t>
  </si>
  <si>
    <t>TRASLADO SOLICITUD 2019ER77426 - LUIS ALFONSO REY MORA - REVISION DE AVALUO</t>
  </si>
  <si>
    <t xml:space="preserve"> - Se respondio con el documento No. 2019EE39861, cuyo asunto es: CORDIS 2019ER19937 SE GENERA LA RADICACION 2019-837462</t>
  </si>
  <si>
    <t>2019ER19944</t>
  </si>
  <si>
    <t>SOLICITUD AVALUOS PREDIALES DEL AÑO 1992</t>
  </si>
  <si>
    <t xml:space="preserve"> - Se respondio con el documento No. 2019EE39863, cuyo asunto es: CORDIS 2019ER19944 SE GENERA LA RADICACION 2019-837469</t>
  </si>
  <si>
    <t>2019ER19949</t>
  </si>
  <si>
    <t xml:space="preserve"> -- SE RESPONDE TEMPORALMENTE (NO SE CIERRA) CON EL DOCUMENTO NO. 2019EE40881, CUYO ASUNTO ES: 2019ER19949 SOLICITUD DE INFORMACION 
SE ADICIONA CORDIS A LA RADICACION 2019-786922
Respondido por: ACASTANO
Fecha Respuesta:</t>
  </si>
  <si>
    <t>2019ER19950</t>
  </si>
  <si>
    <t xml:space="preserve"> -- SE RESPONDE TEMPORALMENTE (NO SE CIERRA) CON EL DOCUMENTO NO. 2019EE40526, CUYO ASUNTO ES: 2019ER19950 SOLICITUD DE INFORMACION
SE GENERA RADICACION 2019-855764
Respondido por: ACASTANO
Fecha Respuesta:</t>
  </si>
  <si>
    <t>2019ER19951</t>
  </si>
  <si>
    <t xml:space="preserve"> -- SE RESPONDE TEMPORALMENTE (NO SE CIERRA) CON EL DOCUMENTO NO. 2019EE40566, CUYO ASUNTO ES: 2019ER19951 SOLICITUD DE INFORMACION SE GENERA RAD 2019-855771
Respondido por: ACASTANO
Fecha Respuesta:</t>
  </si>
  <si>
    <t>2019ER19954</t>
  </si>
  <si>
    <t xml:space="preserve"> -- SE RESPONDE TEMPORALMENTE (NO SE CIERRA) CON EL DOCUMENTO NO. 2019EE40494, CUYO ASUNTO ES: 2019ER19954 SOLICITUD DE INFORMACION 
SE GENERA RADICACION 2019857185
Respondido por: ACASTANO
Fecha Respuesta:</t>
  </si>
  <si>
    <t>2019ER19955</t>
  </si>
  <si>
    <t xml:space="preserve"> -- SE RESPONDE TEMPORALMENTE (NO SE CIERRA) CON EL DOCUMENTO NO. 2019EE40501, CUYO ASUNTO ES: 2019ER19955 USUARIO SOLICITA INFORMACION 
SE GENERO RAD 2019-857279
Respondido por: ACASTANO
Fecha Respuesta:</t>
  </si>
  <si>
    <t>2019ER19957</t>
  </si>
  <si>
    <t xml:space="preserve"> - Se respondio con el documento No. 2019EE41519, cuyo asunto es: 2019ER19957 USUARIO SOLICITA INFOMACION DEL AVALUO</t>
  </si>
  <si>
    <t>2019ER19960</t>
  </si>
  <si>
    <t xml:space="preserve"> -- SE RESPONDE TEMPORALMENTE (NO SE CIERRA) CON EL DOCUMENTO NO. 2019EE40906, CUYO ASUNTO ES: 2019ER19960 SOLCITUD DE INFORMACION
SE ADICIONA DOCUMENTOS A LA RADICACION 2019-624390
Respondido por: ACASTANO
Fecha Respuesta:</t>
  </si>
  <si>
    <t>2019ER19961</t>
  </si>
  <si>
    <t>SE GENERA RADICACION 2019-867351
SE ENVIA OFICIO CON CORDIS 2019EE41367
RESPONDIDO POR: ACASTANO
FECHA RESPUESTA: 14-08-2019</t>
  </si>
  <si>
    <t>2019ER19962</t>
  </si>
  <si>
    <t>SE DIO RESPUESTA A TRAVES DEL EE 2019-42244.
Respondido por: SMANCERA
Fecha Respuesta: 20-08-2019</t>
  </si>
  <si>
    <t>2019ER19963</t>
  </si>
  <si>
    <t xml:space="preserve"> - Se respondio con el documento No. 2019EE41523, cuyo asunto es: 2019ER19963 USUARIO SOLICITA INFORMACION DEL AVALUO DEL PREDIO</t>
  </si>
  <si>
    <t>2019ER19966</t>
  </si>
  <si>
    <t xml:space="preserve"> - Se respondio con el documento No. 2019EE41527, cuyo asunto es: 2019ER19966 USUARIO SOLICITA INFORMACION DEL AVALUO DE SU PREDIO</t>
  </si>
  <si>
    <t>2019ER19967</t>
  </si>
  <si>
    <t xml:space="preserve"> - Se respondio con el documento No. 2019EE41526, cuyo asunto es: 2019ER19967 USUARIO SOLICITA INFORMACION DEL AVALUO DE SU PREDIO</t>
  </si>
  <si>
    <t>2019ER19968</t>
  </si>
  <si>
    <t xml:space="preserve"> - Se respondio con el documento No. 2019EE41719, cuyo asunto es: 2019ER19968 USUARIO SOLICITA INFORMACION DEL PREDIO
</t>
  </si>
  <si>
    <t>2019ER19971</t>
  </si>
  <si>
    <t xml:space="preserve"> - Se respondio con el documento No. 2019EE42432, cuyo asunto es: 2019ER19971 SOLICITA INFORMACION DEL PREDIO</t>
  </si>
  <si>
    <t>2019ER19974</t>
  </si>
  <si>
    <t xml:space="preserve"> - Se respondio con el documento No. 2019EE41730, cuyo asunto es: 2019ER19974 
USUARIO SOLICITA INFORMACION DEL PREDIO</t>
  </si>
  <si>
    <t>2019ER19975</t>
  </si>
  <si>
    <t xml:space="preserve"> - Se respondio con el documento No. 2019EE41750, cuyo asunto es: 2019ER19975 
USUARIO SOLICITA INFORMACION DEL PREDIO</t>
  </si>
  <si>
    <t>2019ER19976</t>
  </si>
  <si>
    <t xml:space="preserve"> - Se respondio con el documento No. 2019EE41728, cuyo asunto es: 2019ER19976 
USUARIO SOLICITA INFORMACION DEL PREDIO</t>
  </si>
  <si>
    <t>2019ER19977</t>
  </si>
  <si>
    <t xml:space="preserve"> - Se respondio con el documento No. 2019EE41749, cuyo asunto es: 2019ER19977 USUARIO SOLICITA INFORMACION DEL PREDIO</t>
  </si>
  <si>
    <t>2019ER19979</t>
  </si>
  <si>
    <t xml:space="preserve"> - Se respondio con el documento No. 2019EE41723, cuyo asunto es: 2019ER19979 USUARIO SOLICITA INFORMACION DEL PREDIO</t>
  </si>
  <si>
    <t>2019ER19980</t>
  </si>
  <si>
    <t xml:space="preserve"> - Se respondio con el documento No. 2019EE41745, cuyo asunto es: 2019ER19980 USUARIO SOLICITA INFORMACION DEL PREDIO</t>
  </si>
  <si>
    <t>2019ER19988</t>
  </si>
  <si>
    <t xml:space="preserve"> - Se respondio con el documento No. 2019EE41732, cuyo asunto es: 2019ER19988 
USUARIO SOLICITA INFORMACION DEL PREDIO</t>
  </si>
  <si>
    <t>2019ER20005</t>
  </si>
  <si>
    <t xml:space="preserve"> - Se respondio con el documento No. 2019EE41735, cuyo asunto es: 2019ER20005 USUARIO SOLICITA INFORMACION DEL PREDIO</t>
  </si>
  <si>
    <t>2019ER20006</t>
  </si>
  <si>
    <t xml:space="preserve"> - Se respondio con el documento No. 2019EE41741, cuyo asunto es: 2019ER20006 USUARIO SOLICITA INFORMACION DEL PREDIO</t>
  </si>
  <si>
    <t>2019ER20007</t>
  </si>
  <si>
    <t xml:space="preserve"> - Se respondio con el documento No. 2019EE41742, cuyo asunto es: 2019ER20007 USUARIO SOLICITA INFORMACION DEL PREDIO</t>
  </si>
  <si>
    <t>2019ER20015</t>
  </si>
  <si>
    <t xml:space="preserve"> - Se respondio con el documento No. 2019EE41744, cuyo asunto es: 2019ER20015 
USUARIO SOLICITA INFORMACION DEL PREDIO</t>
  </si>
  <si>
    <t>2019ER20016</t>
  </si>
  <si>
    <t>SE TRANSFIERE A SIFJ YA QUE EL FOLIO 050S598328 NO SE ENCUENTRA INSCRITO EN LA BASE E DATOS
Respondido por: LJIMENEZ
Fecha Respuesta: 02-08-2019</t>
  </si>
  <si>
    <t>2019ER20021</t>
  </si>
  <si>
    <t>SOLICITUD DE AVALUO COMERCIAL - CONTRATO 2018-1463</t>
  </si>
  <si>
    <t>SE ENVIO CON EL 2019 EE 39872
Respondido por: A51607970
Fecha Respuesta: 08-08-2019</t>
  </si>
  <si>
    <t>2019ER20025</t>
  </si>
  <si>
    <t>RESPUESTA A SU OFICIO N° 2019EE27209 - SE ENCUENTRA REGISTRADO EN LA DESCRIPCION CABIDA Y LINDEROS</t>
  </si>
  <si>
    <t>SUPERINTENDENCIA DE NOTARIADO Y REGISTRO - ZONA SUR</t>
  </si>
  <si>
    <t>2019ER20027</t>
  </si>
  <si>
    <t>RESPUESTA A SU OFICIO N° 2019EE27215 - SE ENCUENTRA REGISTRADO EN LA DESCRIPCION CABIDA Y LINDEROS</t>
  </si>
  <si>
    <t>2019ER20028</t>
  </si>
  <si>
    <t>RESPUESTA A SU OFICIO N° 2019EE23743 - SE ENCUENTRA REGISTRADO EN LA DESCRIPCION CABIDA Y LINDEROS</t>
  </si>
  <si>
    <t>2019ER20029</t>
  </si>
  <si>
    <t>RESPUESTA A SU OFICIO N° 2019EE27197 - SE ENCUENTRA REGISTRADO EN LA DESCRIPCION CABIDA Y LINDEROS</t>
  </si>
  <si>
    <t>2019ER20030</t>
  </si>
  <si>
    <t>RESPUESTA A SU OFICIO N° 2019EE27175 - SE ENCUENTRA REGISTRADO EN LA DESCRIPCION CABIDA Y LINDEROS</t>
  </si>
  <si>
    <t>2019ER20032</t>
  </si>
  <si>
    <t>RESPUESTA A SU OFICIO 2019EE27187</t>
  </si>
  <si>
    <t>NO REQUIERE RESPUESTA POR HABERSE REALIZADO LA ANOTACION DEL AREA Y LINDEROS EN EL CERTIFICADO DE TRADICION Y LIBERTAD. SE ARCHIVA EN EL EXPEDIENTE 2018-1576902.
Respondido por: JGARCIA
Fecha Respuesta: 20-08-2019</t>
  </si>
  <si>
    <t>2019ER20035</t>
  </si>
  <si>
    <t>RESPUESTA A SU SOLICITUD UAECD 2019ER8682 - 2018EE18100</t>
  </si>
  <si>
    <t>DE ACUERDO A RESPUESTA DEL INPEC A SOLICITUD HECHA EN  ER 8682 - . SE CIERRA ER 20035.
Respondido por: NLANCHEROS
Fecha Respuesta: 12-08-2019</t>
  </si>
  <si>
    <t>2019ER20036</t>
  </si>
  <si>
    <t>SOLICITUD HISTORICO DE LOS AVALUOS</t>
  </si>
  <si>
    <t xml:space="preserve"> - Se respondio con el documento No. 2019EE39868, cuyo asunto es: CORDIS 2019ER20036 OFICIO</t>
  </si>
  <si>
    <t>2019ER20037</t>
  </si>
  <si>
    <t>SOLICITUD INFORMACION - AVALUO CATASTRAL</t>
  </si>
  <si>
    <t>SOLICITA INFORMACION Y DOCUMENTAR LOS MOTIVOS POR LOS CUALES EL AVALUO DEL PREDIO CON MATRICULA 495264 DISMINUYO
Respondido por: MSANDOVAL
Fecha Respuesta: 08-08-2019</t>
  </si>
  <si>
    <t>2019ER20038</t>
  </si>
  <si>
    <t xml:space="preserve"> - Se respondio con el documento No. 2019EE39940, cuyo asunto es: UAECD 2019 ER 20038</t>
  </si>
  <si>
    <t>2019ER20043</t>
  </si>
  <si>
    <t xml:space="preserve"> - Se respondio con el documento No. 2019EE39941, cuyo asunto es: UAECD 2019 ER 20043</t>
  </si>
  <si>
    <t>2019ER20045</t>
  </si>
  <si>
    <t xml:space="preserve"> - Se respondio con el documento No. 2019EE40127, cuyo asunto es: UAECD 2019 ER 20045</t>
  </si>
  <si>
    <t>2019ER20046</t>
  </si>
  <si>
    <t xml:space="preserve"> - Se respondio con el documento No. 2019EE39943, cuyo asunto es: UAECD 2019 ER 20046</t>
  </si>
  <si>
    <t>2019ER20047</t>
  </si>
  <si>
    <t xml:space="preserve"> - Se respondio con el documento No. 2019EE40053, cuyo asunto es: UAECD 2019ER20047</t>
  </si>
  <si>
    <t>2019ER20048</t>
  </si>
  <si>
    <t xml:space="preserve"> - Se respondio con el documento No. 2019EE39945, cuyo asunto es: UAECD 2019 ER 20048</t>
  </si>
  <si>
    <t>2019ER20049</t>
  </si>
  <si>
    <t xml:space="preserve"> - Se respondio con el documento No. 2019EE40052, cuyo asunto es: UAECD 2019ER20049</t>
  </si>
  <si>
    <t>2019ER20050</t>
  </si>
  <si>
    <t xml:space="preserve"> - Se respondio con el documento No. 2019EE40128, cuyo asunto es: UAECD 2019 ER 20050</t>
  </si>
  <si>
    <t>2019ER20120</t>
  </si>
  <si>
    <t xml:space="preserve"> - Se respondio con el documento No. 2019EE40132, cuyo asunto es: UAECD 2019 ER 20120</t>
  </si>
  <si>
    <t>2019ER20124</t>
  </si>
  <si>
    <t>SOLICITUD CERTIFICADO BIENES Y MUEBLES</t>
  </si>
  <si>
    <t xml:space="preserve"> - Se respondio con el documento No. 2019EE39426, cuyo asunto es: UAECD 2019ER20124</t>
  </si>
  <si>
    <t>2019ER20125</t>
  </si>
  <si>
    <t>RESPUESTA A SU OFICIO NO. 1371 DEL 4 -06-DE 2019</t>
  </si>
  <si>
    <t>SE RESPONDE CON EE39903 DE 8/08/2019
Respondido por: STDIAZ
Fecha Respuesta: 27-08-2019</t>
  </si>
  <si>
    <t>2019ER20126</t>
  </si>
  <si>
    <t>RESPUESTA A SU OFICIO NO. 1437 DEL 7 -06-DE 2019</t>
  </si>
  <si>
    <t>RESPUESTA CON 2019 E E 39900 DE 08/08/2019
Respondido por: STDIAZ
Fecha Respuesta: 13-08-2019</t>
  </si>
  <si>
    <t>2019ER20127</t>
  </si>
  <si>
    <t xml:space="preserve"> - Se respondio con el documento No. 2019EE39443, cuyo asunto es: UAECD 2019ER20127</t>
  </si>
  <si>
    <t>2019ER20128</t>
  </si>
  <si>
    <t>RESPUESTA A SU OFICIO NO. 1543 DEL 26 - 06 -DE 2019</t>
  </si>
  <si>
    <t>SE RESPONDE CON 2019 E E 40234 DE 12/08/2019
Respondido por: STDIAZ
Fecha Respuesta: 13-08-2019</t>
  </si>
  <si>
    <t>2019ER20129</t>
  </si>
  <si>
    <t>RESPUESTA A SU OFICIO NO. 1077 DEL 30 - 04  - DE 2019</t>
  </si>
  <si>
    <t>SE RESPONDE CON 2019 E E 40222 EL 12/08/2019
Respondido por: STDIAZ
Fecha Respuesta: 13-08-2019</t>
  </si>
  <si>
    <t>2019ER20130</t>
  </si>
  <si>
    <t>RESPUESTA A SU OFICIO NO. 1714 DEL 12 - 06 - DE 2019</t>
  </si>
  <si>
    <t>SE GENERO LA RADICACION 2019-837420
Respondido por: LJIMENEZ
Fecha Respuesta: 08-08-2019</t>
  </si>
  <si>
    <t>2019ER20131</t>
  </si>
  <si>
    <t>RESPUESTA A SU OFICIO NO. 
19-01753 DEL 7 - 06 - DE 2019</t>
  </si>
  <si>
    <t>SE GENERO LA RADICACION 2019-818964
Respondido por: LJIMENEZ
Fecha Respuesta: 02-08-2019</t>
  </si>
  <si>
    <t>2019ER20132</t>
  </si>
  <si>
    <t>RESPUESTA A SU OFICIO NO.19-01952 DEL 10-06-2019</t>
  </si>
  <si>
    <t>SE GENERO LA RADICACION 2019-819015
Respondido por: LJIMENEZ
Fecha Respuesta: 02-08-2019</t>
  </si>
  <si>
    <t>2019ER20133</t>
  </si>
  <si>
    <t>RESPUESTA A SU OFICIO NO. 19-01095 DEL 9 - 04 - DE 2019</t>
  </si>
  <si>
    <t>SE GENERO LA RADICACION 2019-819030
Respondido por: LJIMENEZ
Fecha Respuesta: 02-08-2019</t>
  </si>
  <si>
    <t>2019ER20134</t>
  </si>
  <si>
    <t>RESPUESTA A SU OFICIO NO. 11302 DEL 20 - 05 - DE 2019</t>
  </si>
  <si>
    <t>SE GENERO LA RADICACION 2019-837424
Respondido por: LJIMENEZ
Fecha Respuesta: 08-08-2019</t>
  </si>
  <si>
    <t>2019ER20143</t>
  </si>
  <si>
    <t>FORMATO ENTRAGA DE CARGO</t>
  </si>
  <si>
    <t>SE DA RESPUESTA CON EL 2019IE14009
Respondido por: DIAMAYA
Fecha Respuesta: 20-08-2019</t>
  </si>
  <si>
    <t>2019ER20144</t>
  </si>
  <si>
    <t>2019ER20147</t>
  </si>
  <si>
    <t>SE GENERA RADICACION 2019-852672
RESPONDIDO POR: ACASTANO
SE ENVIO OFICIO 2019EE40271
FECHA RESPUESTA: 12-08-2019</t>
  </si>
  <si>
    <t>2019ER20151</t>
  </si>
  <si>
    <t>SOLICITUD CERTIFICADO CATASTRAL Y DEL AÑO 2010</t>
  </si>
  <si>
    <t>SE TRASLADA A LA GERENCIA DE INF CATASTRAL PARA QUE SE DE RESPUESTA A LA SOLICITUD
Respondido por: OCASTELLANOS
Fecha Respuesta: 08-08-2019</t>
  </si>
  <si>
    <t>2019ER20154</t>
  </si>
  <si>
    <t>SE GENERO LA RADICACION 2019-819105
Respondido por: LJIMENEZ
Fecha Respuesta: 02-08-2019</t>
  </si>
  <si>
    <t>2019ER20155</t>
  </si>
  <si>
    <t>SE GENERA RADICACION 2019-853205
SEOFICIO CON EL DOCUMENTO 2019EE40290
RESPONDIDO POR: ACASTANO
FECHA RESPUESTA: 12-08-2019</t>
  </si>
  <si>
    <t>2019ER20156</t>
  </si>
  <si>
    <t>TRASLADO DERECHO DE PETICION 2019ER80984 CONCEJALA LUZ MARINA GORDILLO SOLICITUD INFORMACION</t>
  </si>
  <si>
    <t xml:space="preserve"> -- Se responde temporalmente (no se cierra) con el documento No. 2019EE39755, cuyo asunto es: INFORMACION PETICION DEL  - Se respondio con el documento No. 2019EE39754, cuyo asunto es: RADICACION 2019-616710-ADICION DOCUMENTOS</t>
  </si>
  <si>
    <t>2019ER20160</t>
  </si>
  <si>
    <t>TRASLADO SOLICITUD 2019ER79830 ALEXANDER RODRIGUEZ FONSECA AVALUO CATASTRAL</t>
  </si>
  <si>
    <t xml:space="preserve"> - Se respondio con el documento No. 2019EE39484, cuyo asunto es: 2019ER20160 // SOLICITUD DE INFORMACIÓN</t>
  </si>
  <si>
    <t>2019ER20162</t>
  </si>
  <si>
    <t>SE GENERA RADICACION 2019-853484
RESPONDIDO POR: ACASTANO
 SE OFICIO CON EL DOCUMENTO 2019EE40282
FECHA RESPUESTA: 12-08-2019</t>
  </si>
  <si>
    <t>2019ER20163</t>
  </si>
  <si>
    <t>SE GENERA RADICACION 2019-854350
RESPONDIDO POR: ACASTANO
SE OFICIO CON EL DOCUMENTO 2019EE40306
FECHA RESPUESTA: 12-08-2019</t>
  </si>
  <si>
    <t>2019ER20164</t>
  </si>
  <si>
    <t>SE GENERA RADICACION 2019-854424 - Se respondio con el documento No. 2019EE40310, cuyo asunto es: 2019ER20164 SOLICITUD DE REVISION DE AVALUOS</t>
  </si>
  <si>
    <t>2019ER20170</t>
  </si>
  <si>
    <t>SOLICITUD CAMBIO DE USO / DESTINO - JUAN CARLOS VELASQUEZ ARCINIEGAS</t>
  </si>
  <si>
    <t xml:space="preserve"> - Se respondio con el documento No. 2019EE40350, cuyo asunto es: RESPUESTA A OFICIO 2019ER20170, EXITE LA RAD 2019-755618 TR 5 MOD. ESTRATO, USO Y DESTINO</t>
  </si>
  <si>
    <t>2019ER20175</t>
  </si>
  <si>
    <t>SOLICITUD DE ACOMPAÑAMIENTO</t>
  </si>
  <si>
    <t>SE ASISTIO A LA REUNION PROGRAMADA. SE ARCHIVA
Respondido por: NPASTRAN
Fecha Respuesta: 26-08-2019</t>
  </si>
  <si>
    <t>2019ER20196</t>
  </si>
  <si>
    <t>RESPUESTA A SU OFICIO 19-2787</t>
  </si>
  <si>
    <t>SE GENERO LA RADICACION 2019-837430
Respondido por: LJIMENEZ
Fecha Respuesta: 08-08-2019</t>
  </si>
  <si>
    <t>2019ER20198</t>
  </si>
  <si>
    <t>RESPUESTA A SU OFICIO 19-1788</t>
  </si>
  <si>
    <t>SE GENERO LA RADICACION 2019-837455
Respondido por: LJIMENEZ
Fecha Respuesta: 08-08-2019</t>
  </si>
  <si>
    <t>2019ER20203</t>
  </si>
  <si>
    <t>RESPUESTA A SU OFICIO 0338-19</t>
  </si>
  <si>
    <t>SE GENERARON LAS RADICACIONES 2019-837686-837689-837832-837845-837889-838092-838105-838153-838159-838213
Respondido por: LJIMENEZ
Fecha Respuesta: 08-08-2019</t>
  </si>
  <si>
    <t>2019ER20204</t>
  </si>
  <si>
    <t xml:space="preserve"> - Se respondio con el documento No. 2019EE40150, cuyo asunto es: RESPUESTA A OFICIO 2019ER20204. SE GENERA RAD 2019-851099 TR 42 REV DE AVALUO</t>
  </si>
  <si>
    <t>2019ER20205</t>
  </si>
  <si>
    <t>RESPUESTA A SU OFICIO 2090</t>
  </si>
  <si>
    <t>SE GENERA RAD 2019-840909 TR 71 CERT MANUALES DE CONSERVACION
Respondido por: OCASTELLANOS
Fecha Respuesta: 08-08-2019</t>
  </si>
  <si>
    <t>2019ER20210</t>
  </si>
  <si>
    <t>RESPUESTA A SU OFICIO 1303</t>
  </si>
  <si>
    <t>SE GENERA RAD 2019-839023 TR 71 CERT MANUALES DE CONSERVACION
Respondido por: OCASTELLANOS
Fecha Respuesta: 08-08-2019</t>
  </si>
  <si>
    <t>2019ER20211</t>
  </si>
  <si>
    <t>RESPUESTA A SU OFICIO 1378</t>
  </si>
  <si>
    <t>SE GENERA RAD 2019-838970 TR 71 CERT MANUALES DE CONSERVACION
Respondido por: OCASTELLANOS
Fecha Respuesta: 08-08-2019</t>
  </si>
  <si>
    <t>2019ER20212</t>
  </si>
  <si>
    <t>RESPUESTA A SU OFICIO 1160</t>
  </si>
  <si>
    <t>SE GENERA RAD 2019-847120
Respondido por: ACASTANO
Fecha Respuesta: 09-08-2019</t>
  </si>
  <si>
    <t>2019ER20216</t>
  </si>
  <si>
    <t>RESPUESTA A SU OFICIO 2019-2642</t>
  </si>
  <si>
    <t>ESTE CORDIS SE ASOCIO A LA RADICACION 2019-690953 YA QUE LA SOLICITUD ES PARA EL MISMO PREDIO Y JUZGADO Y SE DIO RESPONDIO CON EL 2019 EE40169
RESPONDIDO POR: ACASTANO
FECHA RESPUESTA: 12-08-2019</t>
  </si>
  <si>
    <t>2019ER20218</t>
  </si>
  <si>
    <t>RESPUESTA A SU OFICIO 0752</t>
  </si>
  <si>
    <t>SE GENERAN LAS RADICACIONES 2019-846474 Y 2019-846548
Respondido por: ACASTANO
Fecha Respuesta: 09-08-2019</t>
  </si>
  <si>
    <t>2019ER20220</t>
  </si>
  <si>
    <t>RESPUESTA A SU OFICIO 01482</t>
  </si>
  <si>
    <t>SE GENERA LA RAD 2019-846153
RESPONDIDO POR: ACASTANO
FECHA RESPUESTA: 09-08-2019</t>
  </si>
  <si>
    <t>2019ER20221</t>
  </si>
  <si>
    <t>RESPUESTA A SU OFICIO 2512</t>
  </si>
  <si>
    <t>SE GENERO RADICACION 2019-845982
Respondido por: ACASTANO
Fecha Respuesta: 09-08-2019</t>
  </si>
  <si>
    <t>2019ER20222</t>
  </si>
  <si>
    <t>RESPUESTA A SU OFICIO 1839</t>
  </si>
  <si>
    <t>SE GENERA RADICACIÓN 2019 844966 TR 71
Respondido por: JRAMOS
Fecha Respuesta: 09-08-2019</t>
  </si>
  <si>
    <t>2019ER20224</t>
  </si>
  <si>
    <t>RESPUESTA A SU OFICIO 1299</t>
  </si>
  <si>
    <t>SE RESPONDE CON 2019EE40211 DE 12/08/2019
Respondido por: STDIAZ
Fecha Respuesta: 13-08-2019</t>
  </si>
  <si>
    <t>2019ER20226</t>
  </si>
  <si>
    <t>RESPUESTA A SU OFICIO 3052</t>
  </si>
  <si>
    <t xml:space="preserve"> - Se respondio con el documento No. 2019EE40063, cuyo asunto es: CORDIS 2019ER20226 OFICIO</t>
  </si>
  <si>
    <t>2019ER20229</t>
  </si>
  <si>
    <t>RESPUESTA A SU OFICIO 19-2933</t>
  </si>
  <si>
    <t>CORDIS 2019ER20229 SE GENERA LA RADICACION 2019-845265
Respondido por: MSANDOVAL
Fecha Respuesta: 09-08-2019</t>
  </si>
  <si>
    <t>2019ER20232</t>
  </si>
  <si>
    <t>RT: 47212 - SOLICITUD DE ACTUALIZACION DE USO Y DESTINO</t>
  </si>
  <si>
    <t xml:space="preserve"> - Se respondio con el documento No. 2019EE40199, cuyo asunto es: CORDIS 2019ER20232 SE GENERA RADICACION 2019-851283</t>
  </si>
  <si>
    <t>2019ER20233</t>
  </si>
  <si>
    <t>RT: 47236 - SOLICITUD DE ACTUALIZACION DE USO Y DESTINO</t>
  </si>
  <si>
    <t xml:space="preserve"> - Se respondio con el documento No. 2019EE40202, cuyo asunto es: CORDIS 2019ER20233 SE GENERA RADICACION 2019-851291</t>
  </si>
  <si>
    <t>2019ER20234</t>
  </si>
  <si>
    <t>RT: 47219 - SOLICITUD DE ACTUALIZACION DE USO Y DESTINO</t>
  </si>
  <si>
    <t xml:space="preserve"> - Se respondio con el documento No. 2019EE40206, cuyo asunto es: CORDIS 2019ER20234 SE GENERA LA RADICACION 2019-851384</t>
  </si>
  <si>
    <t>2019ER20235</t>
  </si>
  <si>
    <t>RESPUESTA A SU OFICIO 02291</t>
  </si>
  <si>
    <t>SE RESPONDE CON 2019EE40203 DE 12/08/2019
Respondido por: STDIAZ
Fecha Respuesta: 13-08-2019</t>
  </si>
  <si>
    <t>2019ER20236</t>
  </si>
  <si>
    <t>RT: 47344A - SOLICITUD DE ACTUALIZACION DE USO Y DESTINO</t>
  </si>
  <si>
    <t xml:space="preserve"> - Se respondio con el documento No. 2019EE40210, cuyo asunto es: CORDIS 2019-20236 SE ADICIONA A LA RADICACION 2019-382901</t>
  </si>
  <si>
    <t>2019ER20237</t>
  </si>
  <si>
    <t>RT: 47259A - SOLICITUD DE ACTUALIZACION DE USO Y DESTINO</t>
  </si>
  <si>
    <t xml:space="preserve"> - Se respondio con el documento No. 2019EE40220, cuyo asunto es: CORDIS 2019ER20237 SE GENERO LA RADICACION 2019-851468</t>
  </si>
  <si>
    <t>2019ER20239</t>
  </si>
  <si>
    <t>RESPUESTA A SU OFICIO 2433</t>
  </si>
  <si>
    <t>SE GENEREO LA RADICACION 2019-844401
Respondido por: LJIMENEZ
Fecha Respuesta: 09-08-2019</t>
  </si>
  <si>
    <t>2019ER20240</t>
  </si>
  <si>
    <t>RESPUESTA A SU OFICIO 1.321</t>
  </si>
  <si>
    <t>SE RESPONDE CON 2019 E E 40238 DE 12/08/2019
Respondido por: STDIAZ
Fecha Respuesta: 13-08-2019</t>
  </si>
  <si>
    <t>2019ER20241</t>
  </si>
  <si>
    <t>RESPUESTA A SU OFICIO 0616</t>
  </si>
  <si>
    <t>SE GENEREO LA RADICACION 2019-844403
Respondido por: LJIMENEZ
Fecha Respuesta: 09-08-2019</t>
  </si>
  <si>
    <t>2019ER20243</t>
  </si>
  <si>
    <t>RESPUESTA A SU OFICIO 1278</t>
  </si>
  <si>
    <t>SE GENEREO LA RADICACION 2019-844409
Respondido por: LJIMENEZ
Fecha Respuesta: 09-08-2019</t>
  </si>
  <si>
    <t>2019ER20246</t>
  </si>
  <si>
    <t>RT: 48730 - SOLICITUD MODIFICACION AVALUO COMERCIAL N° 2018-1324</t>
  </si>
  <si>
    <t>SE TRANSFIERE CORDIS A LA SIE PARA SU RESPECTIVO TRAMITE
RESPONDIDO POR: DHPEREZ
FECHA RESPUESTA: 05-08-2019                2019EE39893</t>
  </si>
  <si>
    <t>2019ER20248</t>
  </si>
  <si>
    <t>SOLICITUD DE ACLARACION BORRE DE PREDIOS DEL SISTEMA INTEGRADO DE INFORMACION CATASTRAL (SIIC)</t>
  </si>
  <si>
    <t>SE GENERO LA RADICACION 2019-847742
Respondido por: ACASTANO
Fecha Respuesta: 12-08-2019</t>
  </si>
  <si>
    <t>2019ER20257</t>
  </si>
  <si>
    <t>RESPUESTA A SU OFICIO NO. 0980 25-06-2019</t>
  </si>
  <si>
    <t>SE GENEREO LA RADICACION 2019-844411
Respondido por: LJIMENEZ
Fecha Respuesta: 09-08-2019</t>
  </si>
  <si>
    <t>2019ER20261</t>
  </si>
  <si>
    <t>SOLICITUD DESISTIMIENTO AVALUO COMERCIAL</t>
  </si>
  <si>
    <t>SE TRANSFIERE CORDIS A LA SIE PARA SU RESPECTIVO TRAMITE
Respondido por: DHPEREZ
Fecha Respuesta: 08-08-2019</t>
  </si>
  <si>
    <t>2019ER20268</t>
  </si>
  <si>
    <t>SE RESPONDE CON 2019EE40341 DE 12/08/2019
Respondido por: STDIAZ
Fecha Respuesta: 13-08-2019</t>
  </si>
  <si>
    <t>2019ER20269</t>
  </si>
  <si>
    <t xml:space="preserve"> - Se respondio con el documento No. 2019EE40196, cuyo asunto es: UAECD2019ER20269</t>
  </si>
  <si>
    <t>2019ER20270</t>
  </si>
  <si>
    <t xml:space="preserve"> - Se respondio con el documento No. 2019EE40032, cuyo asunto es: UAECD 2019ER20270</t>
  </si>
  <si>
    <t>2019ER20271</t>
  </si>
  <si>
    <t xml:space="preserve"> - Se respondio con el documento No. 2019EE40033, cuyo asunto es: UAECD 2019ER20271</t>
  </si>
  <si>
    <t>2019ER20273</t>
  </si>
  <si>
    <t xml:space="preserve"> - Se respondio con el documento No. 2019EE40035, cuyo asunto es: UAECD 2019ER20273</t>
  </si>
  <si>
    <t>2019ER20275</t>
  </si>
  <si>
    <t>SE ENVIA A LA GERENCIA ECONOMICA
Respondido por: ACASTANO
Fecha Respuesta: 09-08-2019</t>
  </si>
  <si>
    <t>2019ER20277</t>
  </si>
  <si>
    <t xml:space="preserve"> - Se respondio con el documento No. 2019EE40037, cuyo asunto es: UAECD 2019ER20277</t>
  </si>
  <si>
    <t>2019ER20284</t>
  </si>
  <si>
    <t xml:space="preserve"> - Se respondio con el documento No. 2019EE39735, cuyo asunto es: UAECD 2019ER20284</t>
  </si>
  <si>
    <t>2019ER20289</t>
  </si>
  <si>
    <t>2019ER20300</t>
  </si>
  <si>
    <t xml:space="preserve"> - Se respondio con el documento No. 2019EE40056, cuyo asunto es: CORDIS 2019ER20300 SE GENERA LA RADICACION 2019-844534</t>
  </si>
  <si>
    <t>2019ER20301</t>
  </si>
  <si>
    <t>RT: 48589 AJUSTES A LOS AVALUOS COMERCIALES 2018-0999</t>
  </si>
  <si>
    <t>SE TRASLADA A FUNCIONARIO GLORIA CARDOZO POR SER DE SU COMPETENCIA
RESPONDIDO POR: ZTORRES
FECHA RESPUESTA: 05-08-2019           2019EE41422</t>
  </si>
  <si>
    <t>2019ER20310</t>
  </si>
  <si>
    <t xml:space="preserve"> - Se respondio con el documento No. 2019EE39688, cuyo asunto es: UAECD 2019ER20310</t>
  </si>
  <si>
    <t>2019ER20311</t>
  </si>
  <si>
    <t>REMISION ACTA DE LIQUIDACION CONTRATO INTERADMINISTRATIVO 692 DE 2016</t>
  </si>
  <si>
    <t>SE CIERRA CON LA MESA DE SEVICIOS 179431-19
Respondido por: DMRODRIGUEZ
Fecha Respuesta: 16-08-2019</t>
  </si>
  <si>
    <t>2019ER20312</t>
  </si>
  <si>
    <t>SE TRASLADA PARA SU CONI¿OCIMIENTRO Y FINES PERTINENTES.
Respondido por: JRAMOS
Fecha Respuesta: 12-08-2019</t>
  </si>
  <si>
    <t>2019ER20324</t>
  </si>
  <si>
    <t>REV. AVALÚO CATASTRAL. INM FUNDACIÓN RTURO CALLE.</t>
  </si>
  <si>
    <t>LA FUNCIONARIA LO ATENDIO EL DIA 02-08-2019 GENERANDO 90RADICACIONES TR 42 Y ENVIADOLAS A LA SIE CON EL 2019 IE 13513.
Respondido por: NPASTRAN
Fecha Respuesta: 09-08-2019</t>
  </si>
  <si>
    <t>2019ER20326</t>
  </si>
  <si>
    <t>RESPUESTA AL RADICADO SDA NO. 2019ER141318  SOLICITUD DE ALINDERAMIENTO Y AFECTACION DE PREDIO</t>
  </si>
  <si>
    <t xml:space="preserve"> - Se respondio con el documento No. 2019EE40205, cuyo asunto es: 2019ER20326 SE IFORMA REQUISITOS CABIDA Y LINDEROS</t>
  </si>
  <si>
    <t>2019ER20327</t>
  </si>
  <si>
    <t>SOLICITUD DE NUEVO AVALUO</t>
  </si>
  <si>
    <t>SE RESPONDE CON EE40789 DE 13/08/2019
Respondido por: STDIAZ
Fecha Respuesta: 27-08-2019</t>
  </si>
  <si>
    <t>2019ER20328</t>
  </si>
  <si>
    <t>SOLICITUD CERTIFICADO CASTASTRAL PREDIAL</t>
  </si>
  <si>
    <t>SE RESPONDE CON EE44095 DE 28/08/2019 LA PERTENENCIA LE CORRESPONDE AL JUZGADO
Respondido por: STDIAZ
Fecha Respuesta: 28-08-2019</t>
  </si>
  <si>
    <t>2019ER20330</t>
  </si>
  <si>
    <t>SE RESPONDE 2019EE42229 DE 20/08/2019
Respondido por: STDIAZ
Fecha Respuesta: 20-08-2019</t>
  </si>
  <si>
    <t>2019ER20334</t>
  </si>
  <si>
    <t xml:space="preserve"> - Se respondio con el documento No. 2019EE40123, cuyo asunto es: RADICACION 2019-847853</t>
  </si>
  <si>
    <t>2019ER20335</t>
  </si>
  <si>
    <t xml:space="preserve"> -- Se responde temporalmente (no se cierra) con el documento No. 2019EE40101, cuyo asunto es: REMISION CERTIFICADO CATA - Se respondio con el documento No. 2019EE40104, cuyo asunto es: JUZGADO PRIMERO CIVIL MUNICIPAL DE EJECUCIÓN DE SENTENCIAS DE BOGOTÁRESPUESTA A SOLICITUD DE ENVIO DE INFORMACION A UAECD2019ER20335</t>
  </si>
  <si>
    <t>2019ER20363</t>
  </si>
  <si>
    <t>SE GENERO LA RADICACION 2019-851605
Respondido por: LJIMENEZ
Fecha Respuesta: 12-08-2019</t>
  </si>
  <si>
    <t>2019ER20379</t>
  </si>
  <si>
    <t>SOLICITUD PRUEBAS</t>
  </si>
  <si>
    <t>SE TRASLADA A SIFJ, PARA CONOCIMIENTO, EVALUACION Y FINES PERTINENTES,  JEFE CONTROL INTERNO DISCIPLINARIO DE SHD SOLICITA INFORMACIÓN SI EL PREDIO AAA0176WUBR, PARA EL AÑO 2012, CUMPLIA LAS CONDICIONES PARA SER EXCLUIDO O EXCENTO DE IMPUESTOS SEGÚN DECRETO 352 DE 2002
Respondido por: LSANDOVAL
Fecha Respuesta: 08-08-2019</t>
  </si>
  <si>
    <t>2019ER20400</t>
  </si>
  <si>
    <t>SE RESPONDE CON 2019EE42239 Y 2019EE42237 DE 20/08/2019
Respondido por: STDIAZ
Fecha Respuesta: 21-08-2019</t>
  </si>
  <si>
    <t>2019ER20431</t>
  </si>
  <si>
    <t xml:space="preserve"> - Se respondio con el documento No. 2019EE40335, cuyo asunto es: UAECD 2019ER20431</t>
  </si>
  <si>
    <t>2019ER20435</t>
  </si>
  <si>
    <t>2019EE40332
Respondido por: NOCHOA
Fecha Respuesta: 12-08-2019</t>
  </si>
  <si>
    <t>2019ER20436</t>
  </si>
  <si>
    <t>SE ENVIO CON EL 2019 EE 41120
Respondido por: A51607970
Fecha Respuesta: 14-08-2019</t>
  </si>
  <si>
    <t>2019ER20437</t>
  </si>
  <si>
    <t>2019ER20438</t>
  </si>
  <si>
    <t>2019ER20440</t>
  </si>
  <si>
    <t>TRASLADO SOLICITUD 2019ER82228 MERY ESTELA PAZ RUIZ</t>
  </si>
  <si>
    <t>SE RESPONDE CON UAECD2019EE42347 DE 21/08/2019
Respondido por: STDIAZ
Fecha Respuesta: 21-08-2019</t>
  </si>
  <si>
    <t>2019ER20441</t>
  </si>
  <si>
    <t>TRASLADO RADICADO 2019ER82356 ANA CECILIA MORENO PEÑUELA</t>
  </si>
  <si>
    <t>TRASLADO PARA CONFIRMAR SI SE LE OTORGA REVOCATORIA DIRECTA O SI ECONÓMICA LE RESPONDE.
Respondido por: STDIAZ
Fecha Respuesta: 21-08-2019</t>
  </si>
  <si>
    <t>2019ER20443</t>
  </si>
  <si>
    <t>SOLICITUD TRANSFERIDA POR LA SECRETARIA GENERAL, APORTA SENTENCIA DEL JUZGADO 19, OFICIO DE REGISTRO DONDE PIDE TIEMPO PATA REALIZAR REGISTRO, CONSULTADO VUR NO SE ENCUENTRA REGISTRADO
Respondido por: MSANDOVAL
Fecha Respuesta: 13-08-2019</t>
  </si>
  <si>
    <t>2019ER20444</t>
  </si>
  <si>
    <t>TRASLADO RADICADO 2019ER82356 NELSON JIMENEZ VELOZA</t>
  </si>
  <si>
    <t>SE RESPONDE CON UAECD2019EE43419 SE CITA A NOTIFICARSE
Respondido por: STDIAZ
Fecha Respuesta: 26-08-2019</t>
  </si>
  <si>
    <t>2019ER20453</t>
  </si>
  <si>
    <t xml:space="preserve"> - Se respondio con el documento No. 2019EE40351, cuyo asunto es: UAECD 2019ER20453</t>
  </si>
  <si>
    <t>2019ER20454</t>
  </si>
  <si>
    <t xml:space="preserve"> - Se respondio con el documento No. 2019EE40330, cuyo asunto es: UAECD 2019ER20454</t>
  </si>
  <si>
    <t>2019ER20466</t>
  </si>
  <si>
    <t>RT: 46865A - SOLICITUD DE ACTUALIZACION DE USO Y DESTINO</t>
  </si>
  <si>
    <t xml:space="preserve"> - Se respondio con el documento No. 2019EE40256, cuyo asunto es: CORDIS 2019ER20466 SE GENERA LA RADICACION 2019-851525</t>
  </si>
  <si>
    <t>2019ER20469</t>
  </si>
  <si>
    <t>CORDIS 2019ER20469 SE GENERA LA RADICACION 2019-851604
Respondido por: MSANDOVAL
Fecha Respuesta: 12-08-2019</t>
  </si>
  <si>
    <t>2019ER20472</t>
  </si>
  <si>
    <t xml:space="preserve"> - Se respondio con el documento No. 2019EE40352, cuyo asunto es: UAECD 2019ER20472</t>
  </si>
  <si>
    <t>2019ER20473</t>
  </si>
  <si>
    <t xml:space="preserve"> - Se respondio con el documento No. 2019EE40353, cuyo asunto es: UAECD 2019ER20473</t>
  </si>
  <si>
    <t>2019ER20474</t>
  </si>
  <si>
    <t xml:space="preserve"> - Se respondio con el documento No. 2019EE40815, cuyo asunto es: UAECD2019 ER 20474</t>
  </si>
  <si>
    <t>2019ER20475</t>
  </si>
  <si>
    <t>SE GENERO LA RADICACION 2019-837461
Respondido por: LJIMENEZ
Fecha Respuesta: 08-08-2019</t>
  </si>
  <si>
    <t>2019ER20476</t>
  </si>
  <si>
    <t xml:space="preserve"> - Se respondio con el documento No. 2019EE40826, cuyo asunto es: UAECD2019 ER 20476</t>
  </si>
  <si>
    <t>2019ER20477</t>
  </si>
  <si>
    <t xml:space="preserve"> - Se respondio con el documento No. 2019EE41553, cuyo asunto es: UAECD 2019ER 20477</t>
  </si>
  <si>
    <t>2019ER20478</t>
  </si>
  <si>
    <t xml:space="preserve"> - Se respondio con el documento No. 2019EE41391, cuyo asunto es: UAECD 2019ER20478</t>
  </si>
  <si>
    <t>2019ER20482</t>
  </si>
  <si>
    <t xml:space="preserve"> - Se respondio con el documento No. 2019EE43215, cuyo asunto es: UAECD2019ER20482</t>
  </si>
  <si>
    <t>2019ER20488</t>
  </si>
  <si>
    <t>SE GENERO LA RADICACION 2019-851666
Respondido por: LJIMENEZ
Fecha Respuesta: 12-08-2019</t>
  </si>
  <si>
    <t>2019ER20496</t>
  </si>
  <si>
    <t>TRASLADO RECURSO DE REPOSICION SB01-19_0000</t>
  </si>
  <si>
    <t>SE TRASLADA A SIE POR SER DE SU COMPETENCIA
Respondido por: ZTORRES
Fecha Respuesta: 05-08-2019</t>
  </si>
  <si>
    <t>2019ER20499</t>
  </si>
  <si>
    <t>SOLICITUD DOCUMENTACION</t>
  </si>
  <si>
    <t xml:space="preserve"> - Se respondio con el documento No. 2019EE41956, cuyo asunto es: 2019ER20499 CUMPLIMIENTO OBLIGACIONES AMBIENTALES CONTRATO INTERADMINISTRATIVO 7391 DE 2019</t>
  </si>
  <si>
    <t>2019ER20502</t>
  </si>
  <si>
    <t xml:space="preserve"> - Se respondio con el documento No. 2019EE40600, cuyo asunto es: CORDIS 2019ER20502 SE GENERA LA RADICACION 2019-858329</t>
  </si>
  <si>
    <t>2019ER20506</t>
  </si>
  <si>
    <t xml:space="preserve"> - Se respondio con el documento No. 2019EE39947, cuyo asunto es: 2019ER20506 SE GENERA CERTIFICACIÓN</t>
  </si>
  <si>
    <t>2019ER20520</t>
  </si>
  <si>
    <t>SE GENERA RAD 2019-943299 Y EE 45423 DE 30/08/2019
Respondido por: STDIAZ
Fecha Respuesta: 30-08-2019</t>
  </si>
  <si>
    <t>2019ER20551</t>
  </si>
  <si>
    <t>SE RETIRA LA ASIGNACION A LA FUNCIONARIA DEBIDO A QUE SE LE PRESENTO UNA INCAPACIDAD MEDICA DE DOS DIAS, SE REASIGNARA.
Respondido por: NPASTRAN
Fecha Respuesta: 13-08-2019</t>
  </si>
  <si>
    <t>2019ER20585</t>
  </si>
  <si>
    <t>SOLICITUD DE VALORES DE REFERENCIA - AREAS ESTRATEGICAS SISTEMA DE ABASTECIMIENTO CHINGAZA Y SUMAPAZ</t>
  </si>
  <si>
    <t>2019ER20588</t>
  </si>
  <si>
    <t>REASIGNAR
Respondido por: NPASTRAN
Fecha Respuesta: 08-08-2019</t>
  </si>
  <si>
    <t>2019ER20589</t>
  </si>
  <si>
    <t>SOLICITUD DE ESTRATO</t>
  </si>
  <si>
    <t xml:space="preserve"> - Se respondio con el documento No. 2019EE42486, cuyo asunto es: UAECD 2019ER20589</t>
  </si>
  <si>
    <t>2019ER20590</t>
  </si>
  <si>
    <t xml:space="preserve"> - Se respondio con el documento No. 2019EE41569, cuyo asunto es: UAECD 2019ER 20590</t>
  </si>
  <si>
    <t>2019ER20591</t>
  </si>
  <si>
    <t>SE TRANSFIERE A LA GIC POR SER DE SU COMPETENCIA
Respondido por: NLANCHEROS
Fecha Respuesta: 22-08-2019</t>
  </si>
  <si>
    <t>2019ER20592</t>
  </si>
  <si>
    <t>2019ER20599</t>
  </si>
  <si>
    <t xml:space="preserve"> - Se respondio con el documento No. 2019EE40833, cuyo asunto es: UAECD2019 ER20599</t>
  </si>
  <si>
    <t>2019ER20610</t>
  </si>
  <si>
    <t xml:space="preserve"> - Se respondio con el documento No. 2019EE41568, cuyo asunto es: UAECD 2019ER 20610</t>
  </si>
  <si>
    <t>2019ER20612</t>
  </si>
  <si>
    <t xml:space="preserve"> - Se respondio con el documento No. 2019EE41554, cuyo asunto es: UAECD 2019ER 20612</t>
  </si>
  <si>
    <t>2019ER20613</t>
  </si>
  <si>
    <t xml:space="preserve"> - Se respondio con el documento No. 2019EE41556, cuyo asunto es: UAECD 2019ER 20613</t>
  </si>
  <si>
    <t>2019ER20614</t>
  </si>
  <si>
    <t>2019EE41165
Respondido por: NOCHOA
Fecha Respuesta: 14-08-2019</t>
  </si>
  <si>
    <t>2019ER20615</t>
  </si>
  <si>
    <t>2019ER20616</t>
  </si>
  <si>
    <t xml:space="preserve"> - Se respondio con el documento No. 2019EE40137, cuyo asunto es: UAECD 2019 ER 20616</t>
  </si>
  <si>
    <t>2019ER20617</t>
  </si>
  <si>
    <t>2019EE41189
Respondido por: NOCHOA
Fecha Respuesta: 14-08-2019</t>
  </si>
  <si>
    <t>2019ER20618</t>
  </si>
  <si>
    <t xml:space="preserve"> - Se respondio con el documento No. 2019EE40055, cuyo asunto es: UAECD 2019ER20618</t>
  </si>
  <si>
    <t>2019ER20621</t>
  </si>
  <si>
    <t>RESPUESTA A SU OFICIO 1707</t>
  </si>
  <si>
    <t xml:space="preserve"> - Se respondio con el documento No. 2019EE40197, cuyo asunto es: UAECD 2019 ER 20621</t>
  </si>
  <si>
    <t>2019ER20622</t>
  </si>
  <si>
    <t>RESPUESTA A SU OFICIO 602</t>
  </si>
  <si>
    <t>E GENERARON LAS  RADICACIAONES 2019-851214-851215-851218-851280-851284-851287-851289-851377-851385 Y 851390
Respondido por: LJIMENEZ
Fecha Respuesta: 12-08-2019</t>
  </si>
  <si>
    <t>2019ER20623</t>
  </si>
  <si>
    <t>RESPUESTA A SU OFICIO 1052</t>
  </si>
  <si>
    <t>SE GENERO LA RADICACION 2019-851726
Respondido por: LJIMENEZ
Fecha Respuesta: 12-08-2019</t>
  </si>
  <si>
    <t>2019ER20624</t>
  </si>
  <si>
    <t>RESPUESTA A SU OFICIO 19-2300</t>
  </si>
  <si>
    <t>SE GENERO LA RADICACION 2019-
Respondido por: LJIMENEZ
Fecha Respuesta: 12-08-2019</t>
  </si>
  <si>
    <t>2019ER20625</t>
  </si>
  <si>
    <t>RESPUESTA A SU OFICIO 8002019ER10317</t>
  </si>
  <si>
    <t>ADICIÓN DCTOS A LA RADICACIÓN 2019-812014
Respondido por: LJIMENEZ
Fecha Respuesta: 12-08-2019</t>
  </si>
  <si>
    <t>2019ER20626</t>
  </si>
  <si>
    <t>RESPUESTA A SU OFICIO 3693</t>
  </si>
  <si>
    <t xml:space="preserve"> - Se respondio con el documento No. 2019EE40194, cuyo asunto es: UAECD2019ER20626</t>
  </si>
  <si>
    <t>2019ER20627</t>
  </si>
  <si>
    <t>RESPUESTA A SU OFICIO 1634</t>
  </si>
  <si>
    <t>SE GENERO LA RADICACION 2019-852773
Respondido por: LJIMENEZ
Fecha Respuesta: 12-08-2019</t>
  </si>
  <si>
    <t>2019ER20628</t>
  </si>
  <si>
    <t>RESPUESTA A SU OFICIO 11 DE JUNIO 2019 2019-00190-00</t>
  </si>
  <si>
    <t>SE GENERA LA RADICACION 2019-852800
Respondido por: MSANDOVAL
Fecha Respuesta: 12-08-2019</t>
  </si>
  <si>
    <t>2019ER20629</t>
  </si>
  <si>
    <t>RESPUESTA A SU OFICIO 1.993</t>
  </si>
  <si>
    <t>SE GENERA LA RADICACION 2019-852887
Respondido por: MSANDOVAL
Fecha Respuesta: 12-08-2019</t>
  </si>
  <si>
    <t>2019ER20630</t>
  </si>
  <si>
    <t>RESPUESTA A SU OFICIO 1593</t>
  </si>
  <si>
    <t>SE GENERA LA RADICACION 2019-852482
Respondido por: MSANDOVAL
Fecha Respuesta: 12-08-2019</t>
  </si>
  <si>
    <t>2019ER20631</t>
  </si>
  <si>
    <t>SE GENERO LA RADICACION 2019-858051
Respondido por: LJIMENEZ
Fecha Respuesta: 13-08-2019</t>
  </si>
  <si>
    <t>2019ER20632</t>
  </si>
  <si>
    <t>RESPUESTA A SU OFICIO 818</t>
  </si>
  <si>
    <t>SE GENERO LA RADICACION 2019-858304
Respondido por: LJIMENEZ
Fecha Respuesta: 13-08-2019</t>
  </si>
  <si>
    <t>2019ER20633</t>
  </si>
  <si>
    <t>RESPUESTA A SU OFICIO 1547</t>
  </si>
  <si>
    <t>SE GENERO LA RADICACION 2019-858310
Respondido por: LJIMENEZ
Fecha Respuesta: 13-08-2019</t>
  </si>
  <si>
    <t>2019ER20634</t>
  </si>
  <si>
    <t>RESPUESTA A SU OFICIO 03463</t>
  </si>
  <si>
    <t>SE GENERARON LAS RADICACIONES 201-858569 Y 2019-858862
Respondido por: LJIMENEZ
Fecha Respuesta: 13-08-2019</t>
  </si>
  <si>
    <t>2019ER20635</t>
  </si>
  <si>
    <t>RESPUESTA A SU OFICIO 1455/11001-31-03-017-2015-00847-00</t>
  </si>
  <si>
    <t>SE GENERO LA RADICACION 2019-858444
Respondido por: LJIMENEZ
Fecha Respuesta: 13-08-2019</t>
  </si>
  <si>
    <t>2019ER20636</t>
  </si>
  <si>
    <t>RESPUESTA A SU OFICIO 18-1684</t>
  </si>
  <si>
    <t>SE GENERO LA RADICACION 2019-858449
Respondido por: LJIMENEZ
Fecha Respuesta: 13-08-2019</t>
  </si>
  <si>
    <t>2019ER20637</t>
  </si>
  <si>
    <t>RESPUESTA A SU OFICIO 2854</t>
  </si>
  <si>
    <t xml:space="preserve"> - Se respondio con el documento No. 2019EE40597, cuyo asunto es: UAECD2019ER20637 DEL 03/08/2019</t>
  </si>
  <si>
    <t>2019ER20638</t>
  </si>
  <si>
    <t>RESPUESTA A SU OFICIO 01590-2018-00173</t>
  </si>
  <si>
    <t>SE GENERO LA RADICACION 2019-858907
Respondido por: LSANDOVAL
Fecha Respuesta: 13-08-2019</t>
  </si>
  <si>
    <t>2019ER20639</t>
  </si>
  <si>
    <t>RESPUESTA A SU OFICIO 2237</t>
  </si>
  <si>
    <t>SE GENERO LA RADICACION 2019-859009
Respondido por: LSANDOVAL
Fecha Respuesta: 13-08-2019</t>
  </si>
  <si>
    <t>2019ER20640</t>
  </si>
  <si>
    <t>RESPUESTA A SU OFICIO 19-2459</t>
  </si>
  <si>
    <t xml:space="preserve"> - Se respondio con el documento No. 2019EE39796, cuyo asunto es: UAECD2019ER20640</t>
  </si>
  <si>
    <t>2019ER20641</t>
  </si>
  <si>
    <t>RESPUESTA A SU OFICIO 1174-2019</t>
  </si>
  <si>
    <t>SE GENERO LA RADICACION 2019-859161
Respondido por: LSANDOVAL
Fecha Respuesta: 13-08-2019</t>
  </si>
  <si>
    <t>2019ER20642</t>
  </si>
  <si>
    <t>RESPUESTA A SU OFICIO 19-2442</t>
  </si>
  <si>
    <t>NO TENER EN CUENTA ESTA SIGNACION, QUEDA OENDIENTE PARA DAR TRAMITE
Respondido por: NPASTRAN
Fecha Respuesta: 08-08-2019</t>
  </si>
  <si>
    <t>2019ER20643</t>
  </si>
  <si>
    <t>SOLICITUD DE CERTIFICACION DE AVALUOS</t>
  </si>
  <si>
    <t xml:space="preserve"> - Se respondio con el documento No. 2019EE42227, cuyo asunto es: UAECD2019ER20643</t>
  </si>
  <si>
    <t>2019ER20648</t>
  </si>
  <si>
    <t>CORRECCION INFORMACION</t>
  </si>
  <si>
    <t xml:space="preserve"> - Se respondio con el documento No. 2019EE40850, cuyo asunto es: RADICACION 2019-859361</t>
  </si>
  <si>
    <t>2019ER20650</t>
  </si>
  <si>
    <t>EL USUARIO SOLICITA PERITO AVALUADOR PARA QUE SE DETERMINE EL VALOR DEL PORCENTAJE QUE POSEE
Respondido por: MSANDOVAL
Fecha Respuesta: 13-08-2019</t>
  </si>
  <si>
    <t>2019ER20654</t>
  </si>
  <si>
    <t>2019EE41209
Respondido por: NOCHOA
Fecha Respuesta: 14-08-2019</t>
  </si>
  <si>
    <t>2019ER20655</t>
  </si>
  <si>
    <t>2019ER20656</t>
  </si>
  <si>
    <t>2019ER20659</t>
  </si>
  <si>
    <t>SOLICITUD DE PLACA</t>
  </si>
  <si>
    <t>2019ER20662</t>
  </si>
  <si>
    <t>SOLICITUD DE INFORMACION DESTINO CATASTRAL</t>
  </si>
  <si>
    <t>SE GENERA RAD 2019 845984 TR 71 2019EE40082
RESPONDIDO POR: JRAMOS
FECHA RESPUESTA: 09-08-2019</t>
  </si>
  <si>
    <t>2019ER20666</t>
  </si>
  <si>
    <t>SOLICITUD INFORMACION AVALUOS CATASTRALES</t>
  </si>
  <si>
    <t>SE ENVIA CONPLANILLA PARA LO DE SU COMPETENCIA
Respondido por: JRAMOS
Fecha Respuesta: 09-08-2019</t>
  </si>
  <si>
    <t>2019ER20667</t>
  </si>
  <si>
    <t>SOLICITUD INFORMACION DESTINO Y USO CATASTRAL</t>
  </si>
  <si>
    <t xml:space="preserve"> - Se respondio con el documento No. 2019EE40086, cuyo asunto es: 2019ER20667 SE GENERA RAD 2019 846307 TR  71</t>
  </si>
  <si>
    <t>2019ER20668</t>
  </si>
  <si>
    <t>SE TRASLADA PARA SU CONOCIMIENTO ESTUDIO Y RESPUESTA.
Respondido por: JRAMOS
Fecha Respuesta: 12-08-2019</t>
  </si>
  <si>
    <t>2019ER20673</t>
  </si>
  <si>
    <t>SOLICITUD ACTUALIZACION CARTOGRAFICA</t>
  </si>
  <si>
    <t xml:space="preserve"> - Se respondio con el documento No. 2019EE40853, cuyo asunto es: RADICACION 2019-859485</t>
  </si>
  <si>
    <t>2019ER20674</t>
  </si>
  <si>
    <t>CONCRETA GESTION URBANA S.A.S</t>
  </si>
  <si>
    <t>SE SOLICITA SE ACLARE LA EXISTENCIA DE LAS MANZANAS UBICADAS SOBRE ESPACIO PUBLICO
Respondido por: MSANDOVAL
Fecha Respuesta: 13-08-2019</t>
  </si>
  <si>
    <t>2019ER20677</t>
  </si>
  <si>
    <t>REMISION INFORMACION - CIERRE DE FOLIOS</t>
  </si>
  <si>
    <t>2019ER20688</t>
  </si>
  <si>
    <t>RESPUESTA A SU OFICIO NO 14</t>
  </si>
  <si>
    <t>SE GENERA LA RADICACION 2019-857400
Respondido por: MSANDOVAL
Fecha Respuesta: 13-08-2019</t>
  </si>
  <si>
    <t>2019ER20689</t>
  </si>
  <si>
    <t>RESPUESTA A SU OFICIO NO 1510</t>
  </si>
  <si>
    <t>SE GENERO LA RADICACION 2019-857366
Respondido por: MSANDOVAL
Fecha Respuesta: 13-08-2019</t>
  </si>
  <si>
    <t>2019ER20691</t>
  </si>
  <si>
    <t>RESPUESTA A SU OFICIO NO 1599-19</t>
  </si>
  <si>
    <t>SE GENERA LA RADICACION 2019-857354
Respondido por: MSANDOVAL
Fecha Respuesta: 13-08-2019</t>
  </si>
  <si>
    <t>2019ER20692</t>
  </si>
  <si>
    <t>RESPUESTA A SU OFICIO NO 1313</t>
  </si>
  <si>
    <t xml:space="preserve"> - Se respondio con el documento No. 2019EE39792, cuyo asunto es: UAECD2019ER20692</t>
  </si>
  <si>
    <t>2019ER20693</t>
  </si>
  <si>
    <t>RESPUESTA A SU OFICIO NO 1.169</t>
  </si>
  <si>
    <t xml:space="preserve"> - Se respondio con el documento No. 2019EE40596, cuyo asunto es: CORDIS 2019ER20693 OFICIO</t>
  </si>
  <si>
    <t>2019ER20694</t>
  </si>
  <si>
    <t>RESPUESTA A SU OFICIO NO 2.431</t>
  </si>
  <si>
    <t>2019ER20695</t>
  </si>
  <si>
    <t>RESPUESTA A SU OFICIO NO 1.744/2019</t>
  </si>
  <si>
    <t>2019ER20696</t>
  </si>
  <si>
    <t>RESPUESTA A SU OFICIO NO 1913122</t>
  </si>
  <si>
    <t>2019ER20697</t>
  </si>
  <si>
    <t>RESPUESTA A SU OFICIO NO 796</t>
  </si>
  <si>
    <t>SE GENERA RADICACION TR 71 2019-928270
Respondido por: STDIAZ
Fecha Respuesta: 28-08-2019</t>
  </si>
  <si>
    <t>2019ER20699</t>
  </si>
  <si>
    <t>RESPUESTA A SU OFICIO NO 1516</t>
  </si>
  <si>
    <t xml:space="preserve"> - Se respondio con el documento No. 2019EE41947, cuyo asunto es: UAECD2019ER20699</t>
  </si>
  <si>
    <t>2019ER20701</t>
  </si>
  <si>
    <t>RESPUESTA A SU OFICIO NO 3725</t>
  </si>
  <si>
    <t>GENERÓ RADIC 2019-892946 TR 71 DECLARATIVA DE PERTENENCIA SOBRE PREDIO KR 5B 188A 17 MJ
Respondido por: STDIAZ
Fecha Respuesta: 22-08-2019</t>
  </si>
  <si>
    <t>2019ER20702</t>
  </si>
  <si>
    <t>RESPUESTA A SU OFICIO NO 4131</t>
  </si>
  <si>
    <t>TRASLADO POR COMPETENCIA A SIFJ. PREDIO MATRIZ SEGREGADO.</t>
  </si>
  <si>
    <t>2019ER20704</t>
  </si>
  <si>
    <t>RESPUESTA A SU OFICIO NO 1593</t>
  </si>
  <si>
    <t xml:space="preserve"> - Se respondio con el documento No. 2019EE39795, cuyo asunto es: UAECD2019ER20704</t>
  </si>
  <si>
    <t>2019ER20705</t>
  </si>
  <si>
    <t>RESPUESTA A SU OFICIO NO 1356</t>
  </si>
  <si>
    <t>GENEERÓ RADICACION TR 71 2019-880410 DE 16/08/2019
Respondido por: STDIAZ
Fecha Respuesta: 16-08-2019</t>
  </si>
  <si>
    <t>2019ER20706</t>
  </si>
  <si>
    <t>RESPUESTA A SU OFICIO NO P-658</t>
  </si>
  <si>
    <t>GENEERÓ RADICACION TR 71 2019-880451 DE 16/08/2019
Respondido por: STDIAZ
Fecha Respuesta: 16-08-2019</t>
  </si>
  <si>
    <t>2019ER20707</t>
  </si>
  <si>
    <t>RESPUESTA A SU OFICIO NO 0813</t>
  </si>
  <si>
    <t>SE GENERARON 10 RADICACIONES TR 71
Respondido por: STDIAZ
Fecha Respuesta: 23-08-2019</t>
  </si>
  <si>
    <t>2019ER20708</t>
  </si>
  <si>
    <t>RESPUESTA A SU OFICIO NO 1.344</t>
  </si>
  <si>
    <t>GENEERÓ RADICACION TR 71 2019-880493 DE 16/08/2019
Respondido por: STDIAZ
Fecha Respuesta: 16-08-2019</t>
  </si>
  <si>
    <t>2019ER20709</t>
  </si>
  <si>
    <t>RESPUESTA A SU OFICIO NO 1888</t>
  </si>
  <si>
    <t>SE GENERA LA RADICACION 2019-858689
Respondido por: MSANDOVAL
Fecha Respuesta: 13-08-2019</t>
  </si>
  <si>
    <t>2019ER20710</t>
  </si>
  <si>
    <t>RESPUESTA A SU OFICIO NO 1637</t>
  </si>
  <si>
    <t>SE GENERA LA RADICACION 2019-858737
Respondido por: MSANDOVAL
Fecha Respuesta: 13-08-2019</t>
  </si>
  <si>
    <t>2019ER20711</t>
  </si>
  <si>
    <t>RESPUESTA A SU OFICIO NO 3005</t>
  </si>
  <si>
    <t>SE GENERA LA RADICACION 2019-859974
Respondido por: MSANDOVAL
Fecha Respuesta: 13-08-2019</t>
  </si>
  <si>
    <t>2019ER20712</t>
  </si>
  <si>
    <t>RESPUESTA A SU OFICIO NO 1128</t>
  </si>
  <si>
    <t>SE GENERO LA RADICACION 2019-860017
Respondido por: MSANDOVAL
Fecha Respuesta: 13-08-2019</t>
  </si>
  <si>
    <t>2019ER20713</t>
  </si>
  <si>
    <t>RESPUESTA A SU OFICIO NO 2654</t>
  </si>
  <si>
    <t>GENERO RADICACION 2019-915108 TR 71
Respondido por: STDIAZ
Fecha Respuesta: 26-08-2019</t>
  </si>
  <si>
    <t>2019ER20714</t>
  </si>
  <si>
    <t>GENERO RADICA 2019-915193 TR 71
Respondido por: STDIAZ
Fecha Respuesta: 26-08-2019</t>
  </si>
  <si>
    <t>2019ER20715</t>
  </si>
  <si>
    <t>RESPUESTA A SU OFICIO NO 019-0575</t>
  </si>
  <si>
    <t>GENERÓ RADICACION 2019-915198 TR 71
Respondido por: STDIAZ
Fecha Respuesta: 26-08-2019</t>
  </si>
  <si>
    <t>2019ER20716</t>
  </si>
  <si>
    <t>RESPUESTA A SU OFICIO NO 2.330</t>
  </si>
  <si>
    <t>SE GENERÓ RAD 2019-927329 TR 71 DE 28/08/2019
Respondido por: STDIAZ
Fecha Respuesta: 28-08-2019</t>
  </si>
  <si>
    <t>2019ER20717</t>
  </si>
  <si>
    <t>RESPUESTA A SU OFICIO NO 1407</t>
  </si>
  <si>
    <t>SE GENERA RAD 2019-942119 TR 71 Y OFICIO EE45389 DE 30/08/2019 EXPLICANDO Q HUBO ERROR DEL NUME DEL JUZGADO PARA ENTREGAR LA PRIMERA RESPUESTA. SE ANEXA COPIA.
Respondido por: STDIAZ
Fecha Respuesta: 30-08-2019</t>
  </si>
  <si>
    <t>2019ER20718</t>
  </si>
  <si>
    <t>RESPUESTA A SU OFICIO NO 1518</t>
  </si>
  <si>
    <t>GENERO RADICACION 2019-915297 TR 71
Respondido por: STDIAZ
Fecha Respuesta: 26-08-2019</t>
  </si>
  <si>
    <t>2019ER20719</t>
  </si>
  <si>
    <t>RESPUESTA A SU OFICIO NO 2743</t>
  </si>
  <si>
    <t>SE GENERA LA RADICACION 2019-844680
Respondido por: MSANDOVAL
Fecha Respuesta: 09-08-2019</t>
  </si>
  <si>
    <t>2019ER20720</t>
  </si>
  <si>
    <t>RESPUESTA A SU OFICIO NO 1117</t>
  </si>
  <si>
    <t>TRASLADO POR COMPETENCIA. PREDIO MATRIZ SEGREGADO.
Respondido por: STDIAZ
Fecha Respuesta: 28-08-2019</t>
  </si>
  <si>
    <t>2019ER20721</t>
  </si>
  <si>
    <t xml:space="preserve"> - Se respondio con el documento No. 2019EE41722, cuyo asunto es: UAECD2019ER20721</t>
  </si>
  <si>
    <t>2019ER20737</t>
  </si>
  <si>
    <t>RT: 50601A ALCANCE AL RADICADO ER 4890</t>
  </si>
  <si>
    <t>SE TRANSFIERE CORDIS A LA SIE PARA SU RESPECTIVO TRAMITE
Respondido por: DHPEREZ
Fecha Respuesta: 09-08-2019</t>
  </si>
  <si>
    <t>2019ER20738</t>
  </si>
  <si>
    <t xml:space="preserve"> - Se respondio con el documento No. 2019EE40318, cuyo asunto es: UAECD 2019ER20738</t>
  </si>
  <si>
    <t>2019ER20740</t>
  </si>
  <si>
    <t>2019ER20741</t>
  </si>
  <si>
    <t>JUZGADO SEGUNDO DE EJECUCION DE PENAS DE BOGOTA D.C</t>
  </si>
  <si>
    <t>2019EE20741
Respondido por: NOCHOA
Fecha Respuesta: 14-08-2019</t>
  </si>
  <si>
    <t>2019ER20743</t>
  </si>
  <si>
    <t>SE GENEREO LA RADICACION 2019-844413
Respondido por: LJIMENEZ
Fecha Respuesta: 09-08-2019</t>
  </si>
  <si>
    <t>2019ER20744</t>
  </si>
  <si>
    <t>RESPUESTA A SU OFICIO 3105</t>
  </si>
  <si>
    <t xml:space="preserve"> - Se respondio con el documento No. 2019EE41513, cuyo asunto es: SE ADJUNTA COPIA RESPUESTA 2019EE39075</t>
  </si>
  <si>
    <t>2019ER20745</t>
  </si>
  <si>
    <t>RESPUESTA A SU OFICIO P1536</t>
  </si>
  <si>
    <t>SE GENERO LA RADICACION 2019-877558
Respondido por: LJIMENEZ
Fecha Respuesta: 16-08-2019</t>
  </si>
  <si>
    <t>2019ER20746</t>
  </si>
  <si>
    <t>RESPUESTA A SU OFICIO 1498</t>
  </si>
  <si>
    <t xml:space="preserve"> - Se respondio con el documento No. 2019EE41725, cuyo asunto es: UAECD2019ER20746</t>
  </si>
  <si>
    <t>2019ER20747</t>
  </si>
  <si>
    <t>RESPUESTA A SU OFICIO 1582</t>
  </si>
  <si>
    <t>SE GENERO LA RADICACION 2019-877648
Respondido por: LJIMENEZ
Fecha Respuesta: 16-08-2019</t>
  </si>
  <si>
    <t>2019ER20748</t>
  </si>
  <si>
    <t>RESPUESTA A SU OFICIO 1.433/2019</t>
  </si>
  <si>
    <t>SE GENERO LA RADICACION 2019-877671
Respondido por: LJIMENEZ
Fecha Respuesta: 16-08-2019</t>
  </si>
  <si>
    <t>2019ER20749</t>
  </si>
  <si>
    <t>RESPUESTA A SU OFICIO 3101</t>
  </si>
  <si>
    <t>SE GENERO LA RADICACION 2019-882356
Respondido por: MSANDOVAL
Fecha Respuesta: 20-08-2019</t>
  </si>
  <si>
    <t>2019ER20750</t>
  </si>
  <si>
    <t>RESPUESTA A SU OFICIO 3586</t>
  </si>
  <si>
    <t>SE GENERA RAD 2019-892859 TR 71 CERT MANUALES DE CONSERVACION
Respondido por: OCASTELLANOS
Fecha Respuesta: 21-08-2019</t>
  </si>
  <si>
    <t>2019ER20751</t>
  </si>
  <si>
    <t>SE GENERARON LAS RADICACIONES 2019-877455 Y 2019-877508
Respondido por: LJIMENEZ
Fecha Respuesta: 16-08-2019</t>
  </si>
  <si>
    <t>2019ER20752</t>
  </si>
  <si>
    <t>RESPUESTA A SU OFICIO 1131</t>
  </si>
  <si>
    <t>SE GENERO LA RADICACION 2019-893992 TRAMITE 71
Respondido por: LSANDOVAL
Fecha Respuesta: 22-08-2019</t>
  </si>
  <si>
    <t>2019ER20753</t>
  </si>
  <si>
    <t>RESPUESTA A SU OFICIO 1166</t>
  </si>
  <si>
    <t>SE GENERA RAD 2019-892819 TR 71 CERT MANUALES DE CONSERVACION
Respondido por: OCASTELLANOS
Fecha Respuesta: 21-08-2019</t>
  </si>
  <si>
    <t>2019ER20755</t>
  </si>
  <si>
    <t>RESPUESTA A SU OFICIO 1030</t>
  </si>
  <si>
    <t>SE GENERA RAD 2019-892753 TRA 71 CERT MANUALES DE CONSERVACION
Respondido por: OCASTELLANOS
Fecha Respuesta: 21-08-2019</t>
  </si>
  <si>
    <t>2019ER20756</t>
  </si>
  <si>
    <t>RESPUESTA A SU OFICIO 18-1075</t>
  </si>
  <si>
    <t>SE GENERA RAD 2019-892661 TR 71 CERT MANUALES DE CONSERVACION
Respondido por: OCASTELLANOS
Fecha Respuesta: 21-08-2019</t>
  </si>
  <si>
    <t>2019ER20757</t>
  </si>
  <si>
    <t>RESPUESTA A SU OFICIO 1794</t>
  </si>
  <si>
    <t>SE GENERA RAD 2019-892552 TR 71 CERT MANUALES DE CONSERVACION
Respondido por: OCASTELLANOS
Fecha Respuesta: 21-08-2019</t>
  </si>
  <si>
    <t>2019ER20758</t>
  </si>
  <si>
    <t>RESPUESTA A SU OFICIO 1.057/2019</t>
  </si>
  <si>
    <t>SE GENERA RAD 2019-892476 TR 71 CERT MANUALES DE CONSERVACION
Respondido por: OCASTELLANOS
Fecha Respuesta: 21-08-2019</t>
  </si>
  <si>
    <t>2019ER20759</t>
  </si>
  <si>
    <t>DESISTIMIENTO TRAMITE RADICADO 2018-886361</t>
  </si>
  <si>
    <t>SE RESPONDE CON 2019EE42485 DE 21/08/2019 ADICION DE DOC 2018-886361
Respondido por: STDIAZ
Fecha Respuesta: 21-08-2019</t>
  </si>
  <si>
    <t>2019ER20760</t>
  </si>
  <si>
    <t>RESPUESTA A SU OFICIO 0966</t>
  </si>
  <si>
    <t>SE GENERA RAD 2019-981588 TRA 71 CERT MANUALES DE CONSERVACION-JUZGADO 1
RESPONDIDO POR: OCASTELLANOS
FECHA RESPUESTA: 21-08-2019</t>
  </si>
  <si>
    <t>2019ER20761</t>
  </si>
  <si>
    <t>SE CONTESTA CON EE45602 DE 30/08/2019 CONFIRMAMOS CHIP Y ADICIONAMOS CERTIF CATASTRAL
Respondido por: STDIAZ
Fecha Respuesta: 30-08-2019</t>
  </si>
  <si>
    <t>2019ER20764</t>
  </si>
  <si>
    <t>RESPUESTA A SU OFICIO N° 1571 DEL 04-07-2019</t>
  </si>
  <si>
    <t>SE GENERA RADICACION 2019-892155 TR 71 CERT MANUALES DE CONSERVACION
Respondido por: OCASTELLANOS
Fecha Respuesta: 21-08-2019</t>
  </si>
  <si>
    <t>2019ER20767</t>
  </si>
  <si>
    <t>RESPUESTA A SU OFICIO N°0891 DE ABRIL 11 DE 2019</t>
  </si>
  <si>
    <t xml:space="preserve"> - Se respondio con el documento No. 2019EE42057, cuyo asunto es: UAECD 2019ER20767</t>
  </si>
  <si>
    <t>2019ER20768</t>
  </si>
  <si>
    <t>RESPUESTA A SU OFICIO N°1647 DE JULIO 04 DE 2019</t>
  </si>
  <si>
    <t xml:space="preserve"> - Se respondio con el documento No. 2019EE40041, cuyo asunto es: UAECD2019ER20768</t>
  </si>
  <si>
    <t>2019ER20769</t>
  </si>
  <si>
    <t>LA FUNCIONARIA DIO RESPUESTA Y EMITIO LA CERTIFICACION 2019 - 830901 EL DIA 05-08-2019
Respondido por: NPASTRAN
Fecha Respuesta: 13-09-2019</t>
  </si>
  <si>
    <t>2019ER20771</t>
  </si>
  <si>
    <t>RESPUESTA A SU OFICIO N°1048 DE 12 DE ABRIL DE 2019</t>
  </si>
  <si>
    <t xml:space="preserve"> - Se respondio con el documento No. 2019EE40040, cuyo asunto es: UAECD2019ER20771</t>
  </si>
  <si>
    <t>2019ER20772</t>
  </si>
  <si>
    <t>RESPUESTA A SU OFICIO N°3254 DE 30 DE MAYO DE 2019</t>
  </si>
  <si>
    <t>SE GENERO LA RADICACION 2019 -882649
Respondido por: LJIMENEZ
Fecha Respuesta: 20-08-2019</t>
  </si>
  <si>
    <t>2019ER20773</t>
  </si>
  <si>
    <t>RESPUESTA A SU OFICIO N°1057 DE 08 DE JUNIO DE 2018</t>
  </si>
  <si>
    <t>SE GENERO LA RADICACION 2019 -882689
Respondido por: LJIMENEZ
Fecha Respuesta: 20-08-2019</t>
  </si>
  <si>
    <t>2019ER20774</t>
  </si>
  <si>
    <t>RESPUESTA A SU OFICIO N°0944 DE JUNIO 04 DE 2019</t>
  </si>
  <si>
    <t>SE GENERO LA RADICACION 2019 -882759
Respondido por: LJIMENEZ
Fecha Respuesta: 20-08-2019</t>
  </si>
  <si>
    <t>2019ER20775</t>
  </si>
  <si>
    <t>RESPUESTA A SU OFICIO N°0956 DE 19 DE JUNIO DE 2019</t>
  </si>
  <si>
    <t>SE GENERO LA RADICACION 2019 -882767
Respondido por: LJIMENEZ
Fecha Respuesta: 20-08-2019</t>
  </si>
  <si>
    <t>2019ER20776</t>
  </si>
  <si>
    <t>OFICIO DE LA DEFENSORIA DEL PUEBLO SOLICITA INFORMACION AVALUO YA SE SOLICITO REVISION EN EL 2018 Y RECURSO DE APELACION
Respondido por: MSANDOVAL
Fecha Respuesta: 09-08-2019</t>
  </si>
  <si>
    <t>2019ER20778</t>
  </si>
  <si>
    <t>RESPUESTA A SU OFICIO N°3593 DE JULIO 09 DE 2019</t>
  </si>
  <si>
    <t xml:space="preserve"> - Se respondio con el documento No. 2019EE40043, cuyo asunto es: UAECD2019ER20778</t>
  </si>
  <si>
    <t>2019ER20779</t>
  </si>
  <si>
    <t>RESPUESTA A SU OFICIO N°3767  DE FEBRERO 01 DE 2019</t>
  </si>
  <si>
    <t>SE GENERARON LAS RADICACIONES 2019-887983-888022-888062-888118
Respondido por: LJIMENEZ
Fecha Respuesta: 21-08-2019</t>
  </si>
  <si>
    <t>2019ER20780</t>
  </si>
  <si>
    <t>RESPUESTA A SU OFICIO N° 1386 DE JUNIO 13 DE 2019</t>
  </si>
  <si>
    <t>SE GENERA RADICACIÓN 2019 844858 TR 71
Respondido por: JRAMOS
Fecha Respuesta: 09-08-2019</t>
  </si>
  <si>
    <t>2019ER20781</t>
  </si>
  <si>
    <t>RESPUESTA A SU OFICIO N°1481 DE MAYO 6 DE 2019</t>
  </si>
  <si>
    <t>SE GENERO LA RADICACION 2019- 887453
Respondido por: LJIMENEZ
Fecha Respuesta: 21-08-2019</t>
  </si>
  <si>
    <t>2019ER20782</t>
  </si>
  <si>
    <t>RESPUESTA A SU OFICIO N° 2611 DE JUNIO 19 DE 2019</t>
  </si>
  <si>
    <t>SE GENERO LA RADICACION 2019 -882912
Respondido por: LJIMENEZ
Fecha Respuesta: 20-08-2019</t>
  </si>
  <si>
    <t>2019ER20783</t>
  </si>
  <si>
    <t>RESPUESTA A SU OFICIO N° 19-2037 DE MAYO DE 2019</t>
  </si>
  <si>
    <t xml:space="preserve"> - Se respondio con el documento No. 2019EE42070, cuyo asunto es: UAECD 2019ER20783 DEL 05/08/2019</t>
  </si>
  <si>
    <t>2019ER20784</t>
  </si>
  <si>
    <t>SOLICITUD ACTUALIZACION DE INFORMACION CATASTRAL</t>
  </si>
  <si>
    <t>SE RESPONDE CON UAECD2019EE42842 DE 22/08/2019 GENERA RAD 2019-897344 Y SE RESPONDE AL SOLICITANTE
Respondido por: STDIAZ
Fecha Respuesta: 22-08-2019</t>
  </si>
  <si>
    <t>2019ER20786</t>
  </si>
  <si>
    <t>RESPUESTA A SU OFICIO N° 19-1295 DE ABRIL 2 DE 2019</t>
  </si>
  <si>
    <t xml:space="preserve"> - Se respondio con el documento No. 2019EE42077, cuyo asunto es: UAECD2019ER20786</t>
  </si>
  <si>
    <t>2019ER20787</t>
  </si>
  <si>
    <t>RESPUESTA A SU OFICIO N° 1569 DE MAYO 22 DE 2019</t>
  </si>
  <si>
    <t>SE GENERO LA RADICACION 2019 -883014
Respondido por: LJIMENEZ
Fecha Respuesta: 20-08-2019</t>
  </si>
  <si>
    <t>2019ER20789</t>
  </si>
  <si>
    <t>RESPUESTA A SU OFICIO N°1993 DE JULIO 17  DE 2019</t>
  </si>
  <si>
    <t>SE GENERO LA RADICACION 2019 -883022
Respondido por: LJIMENEZ
Fecha Respuesta: 20-08-2019</t>
  </si>
  <si>
    <t>2019ER20790</t>
  </si>
  <si>
    <t>RESPUESTA A SU OFICIO N°019-2424 DE JULIO 9 DE 2019</t>
  </si>
  <si>
    <t>SE GENERO LA RADICACION 2019-887457
Respondido por: LJIMENEZ
Fecha Respuesta: 21-08-2019</t>
  </si>
  <si>
    <t>2019ER20791</t>
  </si>
  <si>
    <t>SOLICITUD CERTIFICACION DE PLANO TOPOGRAFICO</t>
  </si>
  <si>
    <t>CI.ALLIANCE S.A.</t>
  </si>
  <si>
    <t>2019ER20792</t>
  </si>
  <si>
    <t>RESPUESTA A SU OFICIO N° 19-2420 DE JUNIO 18 DE 2019</t>
  </si>
  <si>
    <t>SE GENERO LA RADICACION 2019-887458
Respondido por: LJIMENEZ
Fecha Respuesta: 21-08-2019</t>
  </si>
  <si>
    <t>2019ER20795</t>
  </si>
  <si>
    <t>RESPUESTA A SU OFICIO N°1617 DE JUNIO 21 DE 2019</t>
  </si>
  <si>
    <t>SE GENERO LA RADICACION 2019-887467
Respondido por: LJIMENEZ
Fecha Respuesta: 21-08-2019</t>
  </si>
  <si>
    <t>2019ER20796</t>
  </si>
  <si>
    <t>SE RESPONDE CON EE45952 DE 2/09/2019
Respondido por: STDIAZ
Fecha Respuesta: 02-09-2019</t>
  </si>
  <si>
    <t>2019ER20797</t>
  </si>
  <si>
    <t>RESPUESTA A SU OFICIO N°1839 DE JULIO 15 DE 2019</t>
  </si>
  <si>
    <t>SE GENERO LA RADICACION 2019-887496
Respondido por: LJIMENEZ
Fecha Respuesta: 21-08-2019</t>
  </si>
  <si>
    <t>2019ER20798</t>
  </si>
  <si>
    <t>SE GENERÓ RAD 2019-944618 TR 10 EE45607 DE 30/08/2019
Respondido por: STDIAZ
Fecha Respuesta: 30-08-2019</t>
  </si>
  <si>
    <t>2019ER20799</t>
  </si>
  <si>
    <t>2019EE41332
Respondido por: NOCHOA
Fecha Respuesta: 14-08-2019</t>
  </si>
  <si>
    <t>2019ER20801</t>
  </si>
  <si>
    <t xml:space="preserve"> - Se respondio con el documento No. 2019EE43220, cuyo asunto es: UAECD 2019ER20801</t>
  </si>
  <si>
    <t>2019ER20802</t>
  </si>
  <si>
    <t>2019EE41334
Respondido por: NOCHOA
Fecha Respuesta: 14-08-2019</t>
  </si>
  <si>
    <t>2019ER20805</t>
  </si>
  <si>
    <t>2019EE41335
Respondido por: NOCHOA
Fecha Respuesta: 14-08-2019</t>
  </si>
  <si>
    <t>2019ER20806</t>
  </si>
  <si>
    <t>2019EE20806
Respondido por: NOCHOA
Fecha Respuesta: 14-08-2019</t>
  </si>
  <si>
    <t>2019ER20807</t>
  </si>
  <si>
    <t xml:space="preserve"> - Se respondio con el documento No. 2019EE40557, cuyo asunto es: 2019ER20807 // ALCALDIA LOCAL DE SUBA
</t>
  </si>
  <si>
    <t>2019ER20808</t>
  </si>
  <si>
    <t xml:space="preserve"> - Se respondio con el documento No. 2019EE40553, cuyo asunto es: 2019ER20808 // ALCALDIA LOCAL DE SUBA</t>
  </si>
  <si>
    <t>2019ER20809</t>
  </si>
  <si>
    <t xml:space="preserve"> - Se respondio con el documento No. 2019EE40376, cuyo asunto es: 2019ER20809 // ALCALDIA LOCAL DE SUBA</t>
  </si>
  <si>
    <t>2019ER20810</t>
  </si>
  <si>
    <t>2019ER20811</t>
  </si>
  <si>
    <t xml:space="preserve"> - Se respondio con el documento No. 2019EE40373, cuyo asunto es: 2019ER20811 // ALCALDIA LOCAL DE SUBA</t>
  </si>
  <si>
    <t>2019ER20812</t>
  </si>
  <si>
    <t xml:space="preserve"> - Se respondio con el documento No. 2019EE40549, cuyo asunto es: 2019ER20812 // ALCALDIA LOCAL DE SUBA</t>
  </si>
  <si>
    <t>2019ER20813</t>
  </si>
  <si>
    <t xml:space="preserve"> - Se respondio con el documento No. 2019EE40377, cuyo asunto es: 2019ER20813 // ALCALDIA LOCAL DE SUBA</t>
  </si>
  <si>
    <t>2019ER20814</t>
  </si>
  <si>
    <t xml:space="preserve"> - Se respondio con el documento No. 2019EE41793, cuyo asunto es: UAECD2019ER 20814</t>
  </si>
  <si>
    <t>2019ER20815</t>
  </si>
  <si>
    <t>SOLICITUDBOLETIN CATASTRAL</t>
  </si>
  <si>
    <t xml:space="preserve"> - Se respondio con el documento No. 2019EE40547, cuyo asunto es: 2019ER20815 // ALCALDIA LOCAL DE SUBA</t>
  </si>
  <si>
    <t>2019ER20816</t>
  </si>
  <si>
    <t xml:space="preserve"> - Se respondio con el documento No. 2019EE40551, cuyo asunto es: 2019ER20816 // ALCALDIA LOCAL DE SUBA</t>
  </si>
  <si>
    <t>2019ER20817</t>
  </si>
  <si>
    <t xml:space="preserve"> - Se respondio con el documento No. 2019EE40381, cuyo asunto es: 2019ER20817 // ALCALDIA LOCAL DE SUBA</t>
  </si>
  <si>
    <t>2019ER20818</t>
  </si>
  <si>
    <t xml:space="preserve"> - Se respondio con el documento No. 2019EE40545, cuyo asunto es: 2019ER20818 // ALCALDIA LOCAL DE SUBA</t>
  </si>
  <si>
    <t>2019ER20819</t>
  </si>
  <si>
    <t xml:space="preserve"> - Se respondio con el documento No. 2019EE40386, cuyo asunto es: 2019ER20819 // ALCALDIA LOCAL DE SUBA</t>
  </si>
  <si>
    <t>2019ER20820</t>
  </si>
  <si>
    <t xml:space="preserve"> - Se respondio con el documento No. 2019EE41559, cuyo asunto es: UAECD 2019ER 20820</t>
  </si>
  <si>
    <t>2019ER20821</t>
  </si>
  <si>
    <t xml:space="preserve"> - Se respondio con el documento No. 2019EE41561, cuyo asunto es: UAECD 2019ER 20821</t>
  </si>
  <si>
    <t>2019ER20822</t>
  </si>
  <si>
    <t xml:space="preserve"> - Se respondio con el documento No. 2019EE41562, cuyo asunto es: UAECD 2019ER 20822</t>
  </si>
  <si>
    <t>2019ER20823</t>
  </si>
  <si>
    <t xml:space="preserve"> - Se respondio con el documento No. 2019EE41566, cuyo asunto es: UAECD 2019ER 20823</t>
  </si>
  <si>
    <t>2019ER20824</t>
  </si>
  <si>
    <t xml:space="preserve"> - Se respondio con el documento No. 2019EE41392, cuyo asunto es: UAECD 2019ER20824</t>
  </si>
  <si>
    <t>2019ER20825</t>
  </si>
  <si>
    <t xml:space="preserve"> - Se respondio con el documento No. 2019EE43481, cuyo asunto es: UAAECD 2019ER 20825</t>
  </si>
  <si>
    <t>2019ER20830</t>
  </si>
  <si>
    <t>TRASLADO POR COMPETENCIA - BEATRIZ ROCHA</t>
  </si>
  <si>
    <t>SE RESPONDE CON EE45863 DE 02/09/2019 GENERO RAD TR 71 A SIE
Respondido por: STDIAZ
Fecha Respuesta: 02-09-2019</t>
  </si>
  <si>
    <t>2019ER20834</t>
  </si>
  <si>
    <t xml:space="preserve"> - Se respondio con el documento No. 2019EE41394, cuyo asunto es: UAECD 2019ER20834</t>
  </si>
  <si>
    <t>2019ER20837</t>
  </si>
  <si>
    <t xml:space="preserve"> - Se respondio con el documento No. 2019EE41386, cuyo asunto es: UAECD 2019ER20837</t>
  </si>
  <si>
    <t>2019ER20839</t>
  </si>
  <si>
    <t xml:space="preserve"> - Se respondio con el documento No. 2019EE41390, cuyo asunto es: UAECD 2019ER20839</t>
  </si>
  <si>
    <t>2019ER20853</t>
  </si>
  <si>
    <t xml:space="preserve"> - Se respondio con el documento No. 2019EE41395, cuyo asunto es: UAECD 2019ER20853</t>
  </si>
  <si>
    <t>2019ER20854</t>
  </si>
  <si>
    <t xml:space="preserve"> - Se respondio con el documento No. 2019EE41402, cuyo asunto es: UAECD  2019ER20854</t>
  </si>
  <si>
    <t>2019ER20855</t>
  </si>
  <si>
    <t xml:space="preserve"> - Se respondio con el documento No. 2019EE41403, cuyo asunto es: UAECD  2019ER20855</t>
  </si>
  <si>
    <t>2019ER20856</t>
  </si>
  <si>
    <t xml:space="preserve"> - Se respondio con el documento No. 2019EE47981, cuyo asunto es: RESPUESTA A OFICIO 2019ER20856. SE INFORMA QUE LOS PREDIOS SE HAN ACTUALIZADO PERO DEBE ACREDITAR LA CALIDAD EN QUE ACTUA PARA RECLAMAR LAS CERT CATASTRALES</t>
  </si>
  <si>
    <t>2019ER20857</t>
  </si>
  <si>
    <t xml:space="preserve">SOLICITUD ACTUALIZACION DE DATOS 
</t>
  </si>
  <si>
    <t>SE DA RESPUESTA CON OFICIO 2019EE46150 DEL 02/09/2019// SE ENVIA CD CON CEERT CATA ACTUALIZADAS
RESPONDIDO POR: AFRANCO
FECHA RESPUESTA: 02-09-2019</t>
  </si>
  <si>
    <t>2019ER20858</t>
  </si>
  <si>
    <t>TRASLADO SOLICITUD 2019ER81027 - LUZ MARY MEDINA DE BARAJAS  - REVISION Y ACTUALIZACION CATRASTRAL</t>
  </si>
  <si>
    <t xml:space="preserve"> - Se respondio con el documento No. 2019EE43387, cuyo asunto es: 2019ER20858 SE GENERO 
RAD 2019-890852</t>
  </si>
  <si>
    <t>2019ER20861</t>
  </si>
  <si>
    <t xml:space="preserve"> - Se respondio con el documento No. 2019EE43386, cuyo asunto es: 2019ER891842 SE GENERO 
RAD 2019-891842</t>
  </si>
  <si>
    <t>2019ER20862</t>
  </si>
  <si>
    <t xml:space="preserve"> - Se respondio con el documento No. 2019EE43581, cuyo asunto es: 2019 ER 20862,
SE ENVIA OFICIO DE RESPUESTA</t>
  </si>
  <si>
    <t>2019ER20867</t>
  </si>
  <si>
    <t>TRASLADO SOLICITUD DEL CONTRUBUYENTE INVERSIONES Y CONSTRUCCIONES XASDU SAS</t>
  </si>
  <si>
    <t>SE GENERÓ RADICACIÓN 2019-914872 OFICIO UAECD 2019EE43474 DE 26/08/2019
Respondido por: STDIAZ
Fecha Respuesta:</t>
  </si>
  <si>
    <t>2019ER20869</t>
  </si>
  <si>
    <t>RESPUESTA AL RADICADO 2019EE29105</t>
  </si>
  <si>
    <t xml:space="preserve"> - Se respondio con el documento No. 2019EE41464, cuyo asunto es: UAECD2019ER20869 REF 20869</t>
  </si>
  <si>
    <t>2019ER20870</t>
  </si>
  <si>
    <t>SOLICITUD DE CESION CONTRATO DE PRESTACION DE SERVICIOS 010-2019</t>
  </si>
  <si>
    <t>SE HACE ENTREGA A ANA MARIA GIRALDO PARA CONTINUAR TRAMITE
Respondido por: NPASTRAN
Fecha Respuesta: 08-08-2019</t>
  </si>
  <si>
    <t>2019ER20871</t>
  </si>
  <si>
    <t>RESPUESTA AL RADICADO 2019EE104486</t>
  </si>
  <si>
    <t xml:space="preserve"> - Se respondio con el documento No. 2019EE41461, cuyo asunto es: UACD2019ER20871 REF ER 14472 DEL 12/06/2019 DE LA UAECD</t>
  </si>
  <si>
    <t>2019ER20875</t>
  </si>
  <si>
    <t>2019ER20876</t>
  </si>
  <si>
    <t>SE GENERO LA RADICACION 2019-863219
RESPONDIDO POR: LJIMENEZ
FECHA RESPUESTA: 14-08-2019</t>
  </si>
  <si>
    <t>2019ER20878</t>
  </si>
  <si>
    <t xml:space="preserve"> - Se respondio con el documento No. 2019EE41393, cuyo asunto es: UAECD 2019ER20878</t>
  </si>
  <si>
    <t>2019ER20880</t>
  </si>
  <si>
    <t>SOLICITUD LA INFORMACION CATASTRAL EN LINEA</t>
  </si>
  <si>
    <t>SE RESPONDE CON 2019EE46056 DE 3/09/2019 PERTENENCIA ES POR JUZGADO Y ACTUAMOS CONFORME VUR. NO PROPIETARIO NO POSEEDOR
Respondido por: STDIAZ
Fecha Respuesta: 03-09-2019</t>
  </si>
  <si>
    <t>2019ER20882</t>
  </si>
  <si>
    <t>SOLICITUD DE PLANO PREDIAL CASTASTRAL</t>
  </si>
  <si>
    <t>TRASLADO POR COMPETENCIA
Respondido por: STDIAZ
Fecha Respuesta: 02-09-2019</t>
  </si>
  <si>
    <t>2019ER20883</t>
  </si>
  <si>
    <t>JUZGADO 85 CIVIL MUNICIPAL DE BOGOTA</t>
  </si>
  <si>
    <t>SE GENERO LA RADICACION 2019-887499
Respondido por: LJIMENEZ
Fecha Respuesta: 21-08-2019</t>
  </si>
  <si>
    <t>2019ER20885</t>
  </si>
  <si>
    <t>SOLICITUD DE PERITO</t>
  </si>
  <si>
    <t>SE ENVIO CON EL 2019 EE 40158
Respondido por: A51607970
Fecha Respuesta: 12-08-2019</t>
  </si>
  <si>
    <t>2019ER20896</t>
  </si>
  <si>
    <t>METRO DE BOGOTA S.A</t>
  </si>
  <si>
    <t xml:space="preserve"> - Se respondio con el documento No. 2019EE41404, cuyo asunto es: UAECD 2019ER20896</t>
  </si>
  <si>
    <t>2019ER20899</t>
  </si>
  <si>
    <t>TRASLADO SOLICITUD 2019ER77401 - REVISION DE USO Y DESTINO</t>
  </si>
  <si>
    <t xml:space="preserve"> - Se respondio con el documento No. 2019EE43175, cuyo asunto es: ER 2019-20899 SE  ADICIONO 
RAD 2019-730372
</t>
  </si>
  <si>
    <t>2019ER20903</t>
  </si>
  <si>
    <t>ENVIO CD ANEXO TRASLADO SECRETARIA GENERAL 2-2019-19505</t>
  </si>
  <si>
    <t xml:space="preserve"> - Se respondio con el documento No. 2019EE42314, cuyo asunto es: ADICION DOCUMENTOS 2019-751090</t>
  </si>
  <si>
    <t>2019ER20904</t>
  </si>
  <si>
    <t xml:space="preserve"> - Se respondio con el documento No. 2019EE40061, cuyo asunto es: CORDIS 2019-20904 SE GENERA LA RADICACION 2019-845074</t>
  </si>
  <si>
    <t>2019ER20905</t>
  </si>
  <si>
    <t>DESISTIMIENTO AL TRAMITE DE INCORPORACION TOPOGRAFICA RAD. 2019-738296</t>
  </si>
  <si>
    <t xml:space="preserve"> - Se respondio con el documento No. 2019EE43198, cuyo asunto es: UAECD 2019ER20905 SE ADICIONO RAD 2019-738296</t>
  </si>
  <si>
    <t>2019ER20906</t>
  </si>
  <si>
    <t>SOLICITUD DE INFORMACION - RESOLUCION 2019-41920</t>
  </si>
  <si>
    <t xml:space="preserve"> - Se respondio con el documento No. 2019EE41517, cuyo asunto es: RADICACION 2019-867901</t>
  </si>
  <si>
    <t>2019ER20907</t>
  </si>
  <si>
    <t>SE ENVIO CON EL 2019 EE 40495
Respondido por: A51607970
Fecha Respuesta: 13-08-2019</t>
  </si>
  <si>
    <t>2019ER20908</t>
  </si>
  <si>
    <t>SOLICITUD DE INFORMACION DE BIENES - CASTRO LEYVA ANDRES</t>
  </si>
  <si>
    <t xml:space="preserve"> - Se respondio con el documento No. 2019EE41405, cuyo asunto es: UAECD 2019ER20908</t>
  </si>
  <si>
    <t>2019ER20909</t>
  </si>
  <si>
    <t>2019ER41406
Respondido por: NOCHOA
Fecha Respuesta: 14-08-2019</t>
  </si>
  <si>
    <t>2019ER20910</t>
  </si>
  <si>
    <t xml:space="preserve"> - Se respondio con el documento No. 2019EE41407, cuyo asunto es: UAECD  2019ER20910</t>
  </si>
  <si>
    <t>2019ER20911</t>
  </si>
  <si>
    <t>2019ER20912</t>
  </si>
  <si>
    <t xml:space="preserve"> - Se respondio con el documento No. 2019EE42829, cuyo asunto es: UAECD2019ER20912</t>
  </si>
  <si>
    <t>2019ER20913</t>
  </si>
  <si>
    <t xml:space="preserve"> - Se respondio con el documento No. 2019EE42593, cuyo asunto es: UAECD 2019ER20913</t>
  </si>
  <si>
    <t>2019ER20920</t>
  </si>
  <si>
    <t>DISERIN</t>
  </si>
  <si>
    <t xml:space="preserve"> - Se respondio con el documento No. 2019EE43206, cuyo asunto es: UAECD 2019ER20920
SE GENERO OF RESPUESTA</t>
  </si>
  <si>
    <t>2019ER20922</t>
  </si>
  <si>
    <t>SE GENERO LA RADICACION 2019-887501
Respondido por: LJIMENEZ
Fecha Respuesta: 21-08-2019</t>
  </si>
  <si>
    <t>2019ER20923</t>
  </si>
  <si>
    <t>SE RESPONDE CON EE44480 DE 29/08/2019. OTRO IDENTIFICADOR PREDIAL O ACLARE SI ES INCORPORACION
Respondido por: STDIAZ
Fecha Respuesta: 29-08-2019</t>
  </si>
  <si>
    <t>2019ER20926</t>
  </si>
  <si>
    <t>2019ER20935</t>
  </si>
  <si>
    <t>SE ENVIA A GIC PARA DAR RESPUESTA VIGENCIAS ANTERIORES NOMENCLATURA
Respondido por: NLANCHEROS
Fecha Respuesta: 22-08-2019</t>
  </si>
  <si>
    <t>2019ER20938</t>
  </si>
  <si>
    <t xml:space="preserve"> - Se respondio con el documento No. 2019EE41408, cuyo asunto es: UAECD  2019ER20938</t>
  </si>
  <si>
    <t>2019ER20939</t>
  </si>
  <si>
    <t xml:space="preserve"> - Se respondio con el documento No. 2019EE41412, cuyo asunto es: UAECD 2019ER20939</t>
  </si>
  <si>
    <t>2019ER20941</t>
  </si>
  <si>
    <t xml:space="preserve"> - Se respondio con el documento No. 2019EE41409, cuyo asunto es: UAECD  2019ER20941</t>
  </si>
  <si>
    <t>2019ER20942</t>
  </si>
  <si>
    <t xml:space="preserve"> - Se respondio con el documento No. 2019EE41410, cuyo asunto es: UAECD  2019ER20942</t>
  </si>
  <si>
    <t>2019ER20943</t>
  </si>
  <si>
    <t>SOLICITUD ALCANCE 2019 - 18641</t>
  </si>
  <si>
    <t xml:space="preserve"> - Se respondio con el documento No. 2019EE40240, cuyo asunto es: ALCANCE RAD.2019-18641</t>
  </si>
  <si>
    <t>2019ER20944</t>
  </si>
  <si>
    <t xml:space="preserve"> - Se respondio con el documento No. 2019EE43178, cuyo asunto es: UAECD 2019ER20944</t>
  </si>
  <si>
    <t>2019ER20945</t>
  </si>
  <si>
    <t>SOLICITUD RESPUESTA DEL RADICADO 2019-113015</t>
  </si>
  <si>
    <t xml:space="preserve"> - Se respondio con el documento No. 2019EE40239, cuyo asunto es: ALCANCE RAD.2019-113015</t>
  </si>
  <si>
    <t>2019ER20946</t>
  </si>
  <si>
    <t xml:space="preserve"> - Se respondio con el documento No. 2019EE41411, cuyo asunto es: UAECD  2019ER20946</t>
  </si>
  <si>
    <t>2019ER20947</t>
  </si>
  <si>
    <t>SOLICITUD RESPUESTA DEL RADICADO 2019-571608</t>
  </si>
  <si>
    <t xml:space="preserve"> - Se respondio con el documento No. 2019EE43384, cuyo asunto es: ADICION DOC.2019ER20947
A RAD 2019-571608</t>
  </si>
  <si>
    <t>2019ER20948</t>
  </si>
  <si>
    <t xml:space="preserve"> - Se respondio con el documento No. 2019EE42607, cuyo asunto es: UAECD 2019ER20948</t>
  </si>
  <si>
    <t>2019ER20950</t>
  </si>
  <si>
    <t>SOLICITUD FICHA PREDIAL INMUEBLES DE PROPIEDAD DEL MINISTERIO DE JUSTICIA Y DEL DERECHO</t>
  </si>
  <si>
    <t>MINISTERIO DE JUSTICIA Y DEL DERECHO</t>
  </si>
  <si>
    <t xml:space="preserve"> - Se respondio con el documento No. 2019EE43467, cuyo asunto es: UAECD 2019ER20950</t>
  </si>
  <si>
    <t>2019ER20953</t>
  </si>
  <si>
    <t>REMISION CITACION PARA EL DIA 16 DE AGOSTO DE 2019 HORA 11:30 AM</t>
  </si>
  <si>
    <t xml:space="preserve"> - Se respondio con el documento No. 2019EE40225, cuyo asunto es: CITACION A DILIGENCIA DE ENTREVISTA DENTRO DEL PROCESO</t>
  </si>
  <si>
    <t>2019ER20954</t>
  </si>
  <si>
    <t xml:space="preserve"> - Se respondio con el documento No. 2019EE42606, cuyo asunto es: UAECD 2019ER20954</t>
  </si>
  <si>
    <t>2019ER20957</t>
  </si>
  <si>
    <t xml:space="preserve"> - Se respondio con el documento No. 2019EE43618, cuyo asunto es: 2019 ER20957
SE DIO RESPUESTA CON OFICIO</t>
  </si>
  <si>
    <t>2019ER20958</t>
  </si>
  <si>
    <t xml:space="preserve"> - Se respondio con el documento No. 2019EE42601, cuyo asunto es: UAECD 2019ER20958</t>
  </si>
  <si>
    <t>2019ER20960</t>
  </si>
  <si>
    <t xml:space="preserve"> - Se respondio con el documento No. 2019EE42596, cuyo asunto es: UAECD 2019ER20960</t>
  </si>
  <si>
    <t>2019ER20962</t>
  </si>
  <si>
    <t xml:space="preserve"> - Se respondio con el documento No. 2019EE40810, cuyo asunto es: UAECD2019 ER 20962</t>
  </si>
  <si>
    <t>2019ER20964</t>
  </si>
  <si>
    <t xml:space="preserve"> - Se respondio con el documento No. 2019EE40811, cuyo asunto es: UAECD2019 ER 209624</t>
  </si>
  <si>
    <t>2019ER20965</t>
  </si>
  <si>
    <t xml:space="preserve"> - Se respondio con el documento No. 2019EE42595, cuyo asunto es: UAECD 2019ER20965</t>
  </si>
  <si>
    <t>2019ER20967</t>
  </si>
  <si>
    <t xml:space="preserve"> - Se respondio con el documento No. 2019EE43218, cuyo asunto es: UAECD 2019ER20967</t>
  </si>
  <si>
    <t>2019ER20970</t>
  </si>
  <si>
    <t>SOLICITUD DE BIENES E INMUBLES</t>
  </si>
  <si>
    <t xml:space="preserve"> - Se respondio con el documento No. 2019EE41502, cuyo asunto es: UAECD  2019ER20970</t>
  </si>
  <si>
    <t>2019ER20974</t>
  </si>
  <si>
    <t>SOLICITUD DE INFORMACION OFICIO N° 22277</t>
  </si>
  <si>
    <t xml:space="preserve"> - Se respondio con el documento No. 2019EE42445, cuyo asunto es: CORDIS 2019ER20974-OFICIO</t>
  </si>
  <si>
    <t>2019ER20976</t>
  </si>
  <si>
    <t>REMISION TRASLADO - SOLICITUD CERTIFICADO CATASTRAL</t>
  </si>
  <si>
    <t>SE ENVIO CON EL 2019 EE 40574 Y 2019EE40512
Respondido por: A51607970
Fecha Respuesta: 13-08-2019</t>
  </si>
  <si>
    <t>2019ER20978</t>
  </si>
  <si>
    <t>REVISION Y MODIFICACION DE LAS CASILLA 14 - TARIFA DE IMPUESTOS PREDIALES PARA LAS VIGENCIAS 2018, 2019</t>
  </si>
  <si>
    <t xml:space="preserve"> - Se respondio con el documento No. 2019EE43128, cuyo asunto es: CORDIS 2019ER20978 SE GENERA LAS RADICACIONES 903007-903042-903100-903171-903275</t>
  </si>
  <si>
    <t>2019ER20983</t>
  </si>
  <si>
    <t>SOLICITUD DE INFORMACION PROCESO DE COBRO PERSUASIVO EXPEDIENTE  N° 174 / 2010 OBRAS</t>
  </si>
  <si>
    <t xml:space="preserve"> - Se respondio con el documento No. 2019EE43222, cuyo asunto es: UAECD 2019ER20983</t>
  </si>
  <si>
    <t>2019ER20985</t>
  </si>
  <si>
    <t>SE GENERO LA RADICACION 2019-887506
Respondido por: LJIMENEZ
Fecha Respuesta: 21-08-2019</t>
  </si>
  <si>
    <t>2019ER20991</t>
  </si>
  <si>
    <t>ALCANCE RADICADO 2019ER16358 - 2019EE36294</t>
  </si>
  <si>
    <t>CHAMUCERO MONCADA HNOS INGENIEROS CONSTRUCTORES LTDA</t>
  </si>
  <si>
    <t xml:space="preserve"> - Se respondio con el documento No. 2019EE43146, cuyo asunto es: CORDIS 2019ER20991 SE GENERA LA RADICACION 2019-769039</t>
  </si>
  <si>
    <t>2019ER20992</t>
  </si>
  <si>
    <t xml:space="preserve"> - Se respondio con el documento No. 2019EE44090, cuyo asunto es: UAEC2019ER20992</t>
  </si>
  <si>
    <t>2019ER20994</t>
  </si>
  <si>
    <t>RT: 48206 - SOLICITUD ACTUALIZACION DE USO Y DESTINO</t>
  </si>
  <si>
    <t xml:space="preserve"> - Se respondio con el documento No. 2019EE42155, cuyo asunto es: 2018ER20994 IDU SOLICITA VERIFICACION DE USO Y DESTINO</t>
  </si>
  <si>
    <t>2019ER20996</t>
  </si>
  <si>
    <t>SE GENERO LA RADICACION 2019-887508
Respondido por: LJIMENEZ
Fecha Respuesta: 21-08-2019</t>
  </si>
  <si>
    <t>2019ER21000</t>
  </si>
  <si>
    <t>TRASLADO POR COMPETENCIA
Respondido por: STDIAZ
Fecha Respuesta: 30-08-2019</t>
  </si>
  <si>
    <t>2019ER21005</t>
  </si>
  <si>
    <t>CORDIS 2019ER21005 EL USUARIO SOLICITA SE ACTUALICE LA DIRECCION EN EL FOLIO MATRIZ
Respondido por: MSANDOVAL
Fecha Respuesta: 23-08-2019</t>
  </si>
  <si>
    <t>2019ER21009</t>
  </si>
  <si>
    <t>TRASLADO RADICADO 2019ER61134 - VERIFICACION AVALUO - MARIA DIVA GIL GONZALEZ</t>
  </si>
  <si>
    <t xml:space="preserve"> - Se respondio con el documento No. 2019EE43120, cuyo asunto es: CORDIS 2019ER21009 SE GENERA LA RADICACION 2019-901488</t>
  </si>
  <si>
    <t>2019ER21010</t>
  </si>
  <si>
    <t>RT: 48220 - SOLICITUD ACTUALIZACION DE USO Y DESTINO</t>
  </si>
  <si>
    <t xml:space="preserve"> - Se respondio con el documento No. 2019EE42179, cuyo asunto es: 2019ER21010  IDU SOLICITA VERIFICACION DE USO Y DESTINO</t>
  </si>
  <si>
    <t>2019ER21011</t>
  </si>
  <si>
    <t>SOLICITUD INCORPORACION MATRICULA INMOBILIARIA</t>
  </si>
  <si>
    <t xml:space="preserve"> - Se respondio con el documento No. 2019EE43121, cuyo asunto es: CORDIS 2019ER21011 SE GENERA LA RAD 2019-901815</t>
  </si>
  <si>
    <t>2019ER21012</t>
  </si>
  <si>
    <t>RT: 47990 - SOLICITUD ACTUALIZACION DE USO Y DESTINO</t>
  </si>
  <si>
    <t xml:space="preserve"> - Se respondio con el documento No. 2019EE42157, cuyo asunto es: 2019ER21012 IDU SOLICITA VERIFICACION DE USO Y DESTINO</t>
  </si>
  <si>
    <t>2019ER21016</t>
  </si>
  <si>
    <t>RT: 48017A - SOLICITUD ACTUALIZACION DE USO Y DESTINO</t>
  </si>
  <si>
    <t xml:space="preserve"> - Se respondio con el documento No. 2019EE42158, cuyo asunto es: 2019ER21016 IDU SOLICITA VERIFICACION DE USO Y DESTINO</t>
  </si>
  <si>
    <t>2019ER21017</t>
  </si>
  <si>
    <t>TRASLADO RADICADO 2019ER67440 Y RESPUESTA RADICADO 2019ER82861 - EULALIA MENDIVELSO</t>
  </si>
  <si>
    <t xml:space="preserve"> - Se respondio con el documento No. 2019EE42410, cuyo asunto es: 2019ER21017 IDU SOLICITA VERIFICACION DE USO Y DESTINO</t>
  </si>
  <si>
    <t>2019ER21018</t>
  </si>
  <si>
    <t>RT: 48167 - SOLICITUD ACTUALIZACION DE USO Y DESTINO</t>
  </si>
  <si>
    <t xml:space="preserve"> - Se respondio con el documento No. 2019EE42160, cuyo asunto es: 2019ER21018 IDU SOLICITA VERIFICACION DE USO Y DESTINO</t>
  </si>
  <si>
    <t>2019ER21019</t>
  </si>
  <si>
    <t>SOLICITUD FICHA PREDIAL Y CARTA CATASTRAL</t>
  </si>
  <si>
    <t xml:space="preserve"> - Se respondio con el documento No. 2019EE41576, cuyo asunto es: UAECD 2019ER 21019</t>
  </si>
  <si>
    <t>2019ER21020</t>
  </si>
  <si>
    <t>TRASLADO RADICADO 2019ER67374 Y RESPUESTA RADICADO 2019ER82860
ALDEMAR GUECHA DURAN</t>
  </si>
  <si>
    <t xml:space="preserve"> - Se respondio con el documento No. 2019EE43514, cuyo asunto es: RESPUESTA A OFICIO 2019ER21020, SE INFORMA QUE SE GENERA LA RAD 2019-915520 TR 42 REV DE AVALUO</t>
  </si>
  <si>
    <t>2019ER21023</t>
  </si>
  <si>
    <t>TRASLADO RADICADO 2019ER67361Y RESPUESTA RADICADO 2019ER82859
SANDRA PATRICIA MESA MACIAS</t>
  </si>
  <si>
    <t xml:space="preserve"> - Se respondio con el documento No. 2019EE43512, cuyo asunto es: RESPUESTA A OFICIO 2019ER21023, SE INFORMA QUE SE GENERA LA RAD 2019-915440 TR REVISIÓN DE AVALÚO</t>
  </si>
  <si>
    <t>2019ER21030</t>
  </si>
  <si>
    <t>RT: 48210 - SOLICITUD ACTUALIZACION DE USO Y DESTINO</t>
  </si>
  <si>
    <t xml:space="preserve"> - Se respondio con el documento No. 2019EE42171, cuyo asunto es: 2019ER21030 IDU SOLICITA VERIFICACION DE USO Y DESTINO</t>
  </si>
  <si>
    <t>2019ER21031</t>
  </si>
  <si>
    <t>RT: 48218 - SOLICITUD ACTUALIZACION DE USO Y DESTINO</t>
  </si>
  <si>
    <t xml:space="preserve"> - Se respondio con el documento No. 2019EE42188, cuyo asunto es: 2019ER21031 IDU SOLICITA VERIFICACION DE USO Y DESTINO</t>
  </si>
  <si>
    <t>2019ER21033</t>
  </si>
  <si>
    <t>RT: 46325A - SOLICITUD ACTUALIZACION DE USO Y DESTINO</t>
  </si>
  <si>
    <t xml:space="preserve"> - Se respondio con el documento No. 2019EE42165, cuyo asunto es: 2019ER21033 IDU SOLICITA VERIFICACION DE USO Y DESTINO</t>
  </si>
  <si>
    <t>2019ER21034</t>
  </si>
  <si>
    <t>RT: 46323 - SOLICITUD ACTUALIZACION DE USO Y DESTINO</t>
  </si>
  <si>
    <t xml:space="preserve"> - Se respondio con el documento No. 2019EE42194, cuyo asunto es: 2019ER21034 IDU SOLICITA VERIFICACION DE USO Y DESTINO</t>
  </si>
  <si>
    <t>2019ER21035</t>
  </si>
  <si>
    <t>RT: 46327 - SOLICITUD ACTUALIZACION DE USO Y DESTINO</t>
  </si>
  <si>
    <t xml:space="preserve"> - Se respondio con el documento No. 2019EE42415, cuyo asunto es: 2019ER21035 IDU SOLICITA VERIFICACION DE USO Y DESTINO</t>
  </si>
  <si>
    <t>2019ER21036</t>
  </si>
  <si>
    <t>RT: 48111 - SOLICITUD ACTUALIZACION DE USO Y DESTINO</t>
  </si>
  <si>
    <t xml:space="preserve"> - Se respondio con el documento No. 2019EE42403, cuyo asunto es: 2019ER21036 IDU SOLICITA  ACTUALIZACION DE USOS Y DESTINO</t>
  </si>
  <si>
    <t>2019ER21038</t>
  </si>
  <si>
    <t>RT: 46326 - SOLICITUD ACTUALIZACION DE USO Y DESTINO</t>
  </si>
  <si>
    <t>SE GENERO LA RADICACION 2019- 889800, SE ENVIO CON EL 2019 IE 14611 PARA LA SIFJ
Respondido por: NPASTRAN
Fecha Respuesta: 13-09-2019</t>
  </si>
  <si>
    <t>2019ER21039</t>
  </si>
  <si>
    <t>RT: 42200 - SOLICITUD ACTUALIZACION DE USO Y DESTINO</t>
  </si>
  <si>
    <t>2019ER21055</t>
  </si>
  <si>
    <t xml:space="preserve"> - Se respondio con el documento No. 2019EE41509, cuyo asunto es: UAECD 2019ER21055</t>
  </si>
  <si>
    <t>2019ER21056</t>
  </si>
  <si>
    <t xml:space="preserve"> - Se respondio con el documento No. 2019EE41510, cuyo asunto es: UAECD 2019ER21056</t>
  </si>
  <si>
    <t>2019ER21067</t>
  </si>
  <si>
    <t>RESPUESTA RADICADO IDU N° 20195260904482 DE 26-07-2019 Y UAECD N° 2019EE37002 DE 26-07-2019</t>
  </si>
  <si>
    <t>2019ER21068</t>
  </si>
  <si>
    <t>SOLICITUD ACTUALIZACION DE INFORMACION EN SISTEMA INTEGRADO DE INFORMACION CATASTRAL (SIIC)</t>
  </si>
  <si>
    <t xml:space="preserve"> - Se respondio con el documento No. 2019EE43955, cuyo asunto es: 2019ER21068 IDU SOLICITA ACTUALIZACION DE VARIOS PREDIOS</t>
  </si>
  <si>
    <t>2019ER21070</t>
  </si>
  <si>
    <t>REMISION DOCUMENTOS PARA DAR ALCANCE ALA SOLICITUD AREA DE CONSTRUCCION</t>
  </si>
  <si>
    <t xml:space="preserve"> - Se respondio con el documento No. 2019EE45665, cuyo asunto es: RESPUESTA A OFICIO 2019ER21070, SE INFORMA QUE SE GENERA LA RAD 2019-947053 TR 32 RECT AREA CONSTRUIDA</t>
  </si>
  <si>
    <t>2019ER21072</t>
  </si>
  <si>
    <t>RESPUESTA A LA SOLICITUD 2019EE33718 
REMISION RESOLUCION</t>
  </si>
  <si>
    <t>NO REQUIERE RESPUESTA POR HABERSE REALIZADO LA ANOTACION DEL AREA Y LINDEROS EN EL CERTIFICADO DE TRADICION Y LIBERTAD. SE ARCHIVA EN EL EXPEDIENTE 2019-229104.
Respondido por: JGARCIA
Fecha Respuesta: 20-08-2019</t>
  </si>
  <si>
    <t>2019ER21075</t>
  </si>
  <si>
    <t xml:space="preserve"> - Se respondio con el documento No. 2019EE41511, cuyo asunto es: UAECD 2019ER21075</t>
  </si>
  <si>
    <t>2019ER21076</t>
  </si>
  <si>
    <t xml:space="preserve"> - Se respondio con el documento No. 2019EE43226, cuyo asunto es: UAECD 2019ER21076</t>
  </si>
  <si>
    <t>2019ER21077</t>
  </si>
  <si>
    <t xml:space="preserve"> - Se respondio con el documento No. 2019EE41512, cuyo asunto es: UAECD 2019ER21077</t>
  </si>
  <si>
    <t>2019ER21078</t>
  </si>
  <si>
    <t xml:space="preserve"> - Se respondio con el documento No. 2019EE43192, cuyo asunto es: UAECD 2019ER21078</t>
  </si>
  <si>
    <t>2019ER21086</t>
  </si>
  <si>
    <t xml:space="preserve"> - Se respondio con el documento No. 2019EE43054, cuyo asunto es: RESPUESTA A OFICIO 2019ER21086. SE INFORMA QUE NO FIGURA LA MI. DEBE ENVIAR OTRO IDENT PREDIAL</t>
  </si>
  <si>
    <t>2019ER21087</t>
  </si>
  <si>
    <t>SOLICITUD DE INFORMACION EXPEDIENTE 045-2019</t>
  </si>
  <si>
    <t xml:space="preserve"> - Se respondio con el documento No. 2019EE42484, cuyo asunto es: 2019ER21087</t>
  </si>
  <si>
    <t>2019ER21089</t>
  </si>
  <si>
    <t xml:space="preserve"> - Se respondio con el documento No. 2019EE43217, cuyo asunto es: UAECD 2019ER21089</t>
  </si>
  <si>
    <t>2019ER21091</t>
  </si>
  <si>
    <t>SE GENERO LA RADICACION 2019-887516
Respondido por: LJIMENEZ
Fecha Respuesta: 21-08-2019</t>
  </si>
  <si>
    <t>2019ER21092</t>
  </si>
  <si>
    <t>SE GENERO LA RADICACION 2019-887561
Respondido por: LJIMENEZ
Fecha Respuesta: 21-08-2019</t>
  </si>
  <si>
    <t>2019ER21093</t>
  </si>
  <si>
    <t xml:space="preserve"> - Se respondio con el documento No. 2019EE43219, cuyo asunto es: UAECD 2019ER21093</t>
  </si>
  <si>
    <t>2019ER21097</t>
  </si>
  <si>
    <t>REMISION TRASLADO  -  SOLICITUD DE INFORMACION USO Y DESTINO  - ROSA NOVOA CARDENAS</t>
  </si>
  <si>
    <t>ECRETARIA DE PLANEACION DE INTELIGENCIA TRIBUTARIA</t>
  </si>
  <si>
    <t xml:space="preserve"> - Se respondio con el documento No. 2019EE43513, cuyo asunto es: RESPUESTA A OFICIO 2019ER21097. SE INFORMA QUE SE ADICIONAN LOS DOCUMENTOS A LA RAD 2019-662326 LA CUAL SE ENCUENTRA VIGENTE</t>
  </si>
  <si>
    <t>2019ER21098</t>
  </si>
  <si>
    <t>SE GENERO LA RADICACION 2019-858044
Respondido por: LJIMENEZ
Fecha Respuesta: 13-08-2019</t>
  </si>
  <si>
    <t>2019ER21112</t>
  </si>
  <si>
    <t>2019EE42356
Respondido por: NOCHOA
Fecha Respuesta: 21-08-2019</t>
  </si>
  <si>
    <t>2019ER21113</t>
  </si>
  <si>
    <t>2019ER21114</t>
  </si>
  <si>
    <t>2019ER21115</t>
  </si>
  <si>
    <t>2019ER21116</t>
  </si>
  <si>
    <t>2019ER21117</t>
  </si>
  <si>
    <t>2019ER21120</t>
  </si>
  <si>
    <t>SOLICITUD CERTIFICADO CATASTRAL COMO ESPECIFICA EN LA CARTA</t>
  </si>
  <si>
    <t>EL USUARIO SOLICITA CERTIFICADO ATASTRAL ACTUALIZADO EN LAS VIGENCIAS 2016-2017 Y 2019, DE LOS PREDIOS M.I-050C-118348-1817539-1817400
Respondido por: BPARAMO
Fecha Respuesta: 26-08-2019</t>
  </si>
  <si>
    <t>2019ER21121</t>
  </si>
  <si>
    <t xml:space="preserve"> - Se respondio con el documento No. 2019EE44070, cuyo asunto es: 2019 ER21121
SE DIO RESPUESTA CON OFICIO</t>
  </si>
  <si>
    <t>2019ER21124</t>
  </si>
  <si>
    <t>SOLICITUD DE TRAMITE RESOLUCION 1732 DE 2018 MODIFICADA PARCIALMENTE POR LA RESOLUCION 5204 DE 2019</t>
  </si>
  <si>
    <t xml:space="preserve"> - Se respondio con el documento No. 2019EE43496, cuyo asunto es: UAECD 2019ER21124-2019ER21126-2019ER21128-2019ER21129
SE GENERO LAS RADICACIONES 
2019-914047-2019-914217-2019-914340-2019-914435</t>
  </si>
  <si>
    <t>2019ER21126</t>
  </si>
  <si>
    <t>2019ER21127</t>
  </si>
  <si>
    <t>SE GENERA LA RADICACION 2019-889095
Respondido por: MSANDOVAL
Fecha Respuesta: 21-08-2019</t>
  </si>
  <si>
    <t>2019ER21128</t>
  </si>
  <si>
    <t>2019ER21129</t>
  </si>
  <si>
    <t>SOLICITUD DE TRAMITE RESOLUCION 1732 DE 2018 MODIFICADA PARCIALMENTE POR RESOLUCION 5204 DE 2019</t>
  </si>
  <si>
    <t>2019ER21131</t>
  </si>
  <si>
    <t>SOLICITUD RECTIFICACION DE ESTRATO USO DESTINO Y AREA CONSTRUIDA</t>
  </si>
  <si>
    <t xml:space="preserve"> - Se respondio con el documento No. 2019EE43843, cuyo asunto es: 2019 ER21131SE GENERARON
RAD 2019-919143-919273-919561-919564-921108
</t>
  </si>
  <si>
    <t>2019ER21133</t>
  </si>
  <si>
    <t>SOLICITUD RECTIFICACION  DE NOMBRE PROPIETIARIO</t>
  </si>
  <si>
    <t xml:space="preserve"> - Se respondio con el documento No. 2019EE43943, cuyo asunto es: ADIICION 2019 ER21133
A LA RAD 2019-919561</t>
  </si>
  <si>
    <t>2019ER21134</t>
  </si>
  <si>
    <t>SOLICITUD COPIA DEL CD ESTUDIO TOPOGRAFICO DE LINDROS SEGUN RADICADO 2018-1141196</t>
  </si>
  <si>
    <t>2019ER21142</t>
  </si>
  <si>
    <t xml:space="preserve"> - Se respondio con el documento No. 2019EE41756, cuyo asunto es: CORDIS 2019ER21142 SE GENERA LA RADICACION 2019-875817</t>
  </si>
  <si>
    <t>2019ER21147</t>
  </si>
  <si>
    <t xml:space="preserve"> - Se respondio con el documento No. 2019EE42383, cuyo asunto es: UAECD 2019ER21147</t>
  </si>
  <si>
    <t>2019ER21148</t>
  </si>
  <si>
    <t>SOLICITUD REITERACION AL RADICADO 2019-441533</t>
  </si>
  <si>
    <t xml:space="preserve"> - Se respondio con el documento No. 2019EE43287, cuyo asunto es: ALCANCE A 2019-441533</t>
  </si>
  <si>
    <t>2019ER21152</t>
  </si>
  <si>
    <t>SOLICITUD DE CERTIFICADOS CATASTRALES VIGENTES</t>
  </si>
  <si>
    <t>INVESRSIONES Y CONTRUCCIONES AC Y C E.U. EN LIQUIDACION FORZOSA ADMINISTRATIVA</t>
  </si>
  <si>
    <t xml:space="preserve">
SE REASIGNA PARA SER ATENDIDO POR UNA MESA DE SERVICIO COMO UN TRAMITE MASIVO
Respondido por: NPASTRAN
Fecha Respuesta: 30-08-2019</t>
  </si>
  <si>
    <t>2019ER21157</t>
  </si>
  <si>
    <t xml:space="preserve"> - Se respondio con el documento No. 2019EE43963, cuyo asunto es: RPTA 2019ER21157</t>
  </si>
  <si>
    <t>2019ER21159</t>
  </si>
  <si>
    <t>SE GENERA RAD 2019-917672 TR 71 CERT MANUALES DE CONSERVACION
Respondido por: OCASTELLANOS
Fecha Respuesta: 27-08-2019</t>
  </si>
  <si>
    <t>2019ER21160</t>
  </si>
  <si>
    <t>SOLICITUD DE BASE DE DATOS DE ESTRABLECIMIENTO COMERCIAL CON COORDENADAS GEOGRAFICAS</t>
  </si>
  <si>
    <t>SE ENVIO CON EL 2019 EE 43422
Respondido por: A51607970
Fecha Respuesta: 26-08-2019</t>
  </si>
  <si>
    <t>2019ER21162</t>
  </si>
  <si>
    <t>PARROQUIA SAN IGNACIO DE LOYOLA</t>
  </si>
  <si>
    <t>SE TRANSFIERE A LA SIFJ POR SER TEMA DE SU COMPETENCIA
Respondido por: NPASTRAN
Fecha Respuesta: 20-08-2019</t>
  </si>
  <si>
    <t>2019ER21164</t>
  </si>
  <si>
    <t xml:space="preserve"> -- Se responde temporalmente (no se cierra) con el documento No. 2019EE42493, cuyo asunto es: UAECD  2019ER21164 - Se respondio con el documento No. 2019EE42494, cuyo asunto es: UAECD  2019ER21164- TRASLADO A LA SECRETARIA DISTRITAL DE MOVILIDAD</t>
  </si>
  <si>
    <t>2019ER21165</t>
  </si>
  <si>
    <t>SE TRANFIERE A S.I.F.J. USUARIO DICE QUE NUNCA FUE POSEEDOR,INFORMAR INSCRIPCIÓN EN BASE DE DATOS
Respondido por: JMONJE
Fecha Respuesta: 27-08-2019</t>
  </si>
  <si>
    <t>2019ER21166</t>
  </si>
  <si>
    <t xml:space="preserve"> - Se respondio con el documento No. 2019EE42495, cuyo asunto es: UAECD  2019ER21166</t>
  </si>
  <si>
    <t>2019ER21170</t>
  </si>
  <si>
    <t>RESPUESTA AL RADICADO 20195260904482 RADICADO UAECD 2019EE37002</t>
  </si>
  <si>
    <t>SE ENVIO CON EL 2019 EE 41420
Respondido por: A51607970
Fecha Respuesta: 15-08-2019</t>
  </si>
  <si>
    <t>2019ER21175</t>
  </si>
  <si>
    <t>SECRETARIA DISTRITAL DE INTEGRACIÓN SOCIAL</t>
  </si>
  <si>
    <t>2019ER21177</t>
  </si>
  <si>
    <t xml:space="preserve"> - Se respondio con el documento No. 2019EE42497, cuyo asunto es: UAECD 2019ER21177</t>
  </si>
  <si>
    <t>2019ER21178</t>
  </si>
  <si>
    <t>RESPUESTA DERECHO DE PETICION  RAD. IDPAC 2019ER6551</t>
  </si>
  <si>
    <t xml:space="preserve"> - Se respondio con el documento No. 2019EE44253, cuyo asunto es: RESPUESTA A OFICIO 2019ER21178. SE INFORMA QUE DEBE ESPECIFICAR E TIPO DE TRAMITE QUE REQUIERE ANTE LA UECD</t>
  </si>
  <si>
    <t>2019ER21179</t>
  </si>
  <si>
    <t xml:space="preserve"> - Se respondio con el documento No. 2019EE42496, cuyo asunto es: UAECD 2019ER21179</t>
  </si>
  <si>
    <t>2019ER21180</t>
  </si>
  <si>
    <t xml:space="preserve"> - Se respondio con el documento No. 2019EE42395, cuyo asunto es: UAECD 2019ER21180</t>
  </si>
  <si>
    <t>2019ER21182</t>
  </si>
  <si>
    <t>SOLICITUD CERTIFIACADO BIENES E INMUEBLES</t>
  </si>
  <si>
    <t xml:space="preserve"> - Se respondio con el documento No. 2019EE43103, cuyo asunto es: UAECD2019ER21182</t>
  </si>
  <si>
    <t>2019ER21183</t>
  </si>
  <si>
    <t>RESPUESTA OFICIO NO. 1439-209 11-7-2019</t>
  </si>
  <si>
    <t>SE GENERO LA RADICACION 2019-887788
Respondido por: LJIMENEZ
Fecha Respuesta: 21-08-2019</t>
  </si>
  <si>
    <t>2019ER21184</t>
  </si>
  <si>
    <t>RESPUESTA OFICIO NO. 2251  DEL 03-07-2019</t>
  </si>
  <si>
    <t>SE GENERO LA RADICACION 2019-887714
Respondido por: LJIMENEZ
Fecha Respuesta: 21-08-2019</t>
  </si>
  <si>
    <t>2019ER21185</t>
  </si>
  <si>
    <t>RESPUESTA A SU OFICIO 3695</t>
  </si>
  <si>
    <t xml:space="preserve"> - Se respondio con el documento No. 2019EE41451, cuyo asunto es: UAECD2019ER21185</t>
  </si>
  <si>
    <t>2019ER21186</t>
  </si>
  <si>
    <t>RESPUESTA A SU OFICIO 2141</t>
  </si>
  <si>
    <t>SE GENERO LA RADICACION 2019-887659
Respondido por: LJIMENEZ
Fecha Respuesta: 21-08-2019</t>
  </si>
  <si>
    <t>2019ER21187</t>
  </si>
  <si>
    <t>RESPUESTA A SU OFICIO 1946</t>
  </si>
  <si>
    <t>ADICION DE DOCUMENTOS A LA RADICACION 2019-800096
Respondido por: LJIMENEZ
Fecha Respuesta: 21-08-2019</t>
  </si>
  <si>
    <t>2019ER21188</t>
  </si>
  <si>
    <t xml:space="preserve"> - Se respondio con el documento No. 2019EE43053, cuyo asunto es: RESPUESTA A OFICIO 2019ER21188. SE INFORMA QUE EXISTE UNA RAD VIGENTE 2019-812945 TR 71 DE FECHA 31/07/2019</t>
  </si>
  <si>
    <t>2019ER21189</t>
  </si>
  <si>
    <t>RESPUESTA A SU OFICIO 3646</t>
  </si>
  <si>
    <t>SE GENERO LA RADICACION 2019-887586
Respondido por: LJIMENEZ
Fecha Respuesta: 21-08-2019</t>
  </si>
  <si>
    <t>2019ER21190</t>
  </si>
  <si>
    <t>RESPUESTA A SU OFICIO 19-02610</t>
  </si>
  <si>
    <t>SE GENERO LA RADICACION 2019-863220
Respondido por: LJIMENEZ
Fecha Respuesta: 14-08-2019</t>
  </si>
  <si>
    <t>2019ER21191</t>
  </si>
  <si>
    <t>RESPUESTA A SU OFICIO 1199</t>
  </si>
  <si>
    <t>SE GENERO LA RADICACION 2019-869492
Respondido por: LJIMENEZ
Fecha Respuesta: 15-08-2019</t>
  </si>
  <si>
    <t>2019ER21192</t>
  </si>
  <si>
    <t>RESPUESTA A SU OFICIO 01492</t>
  </si>
  <si>
    <t>SE GENERA RAD 2019-907914 TR 71 CERT MANUALES DE CONSERVACION
Respondido por: OCASTELLANOS
Fecha Respuesta: 25-08-2019</t>
  </si>
  <si>
    <t>2019ER21193</t>
  </si>
  <si>
    <t>RESPUESTA A SU OFICIO 1128</t>
  </si>
  <si>
    <t>SE GENERO LA RADICACION 2019-887841
Respondido por: LJIMENEZ
Fecha Respuesta: 21-08-2019</t>
  </si>
  <si>
    <t>2019ER21194</t>
  </si>
  <si>
    <t>RESPUESTA A SU OFICIO 1083</t>
  </si>
  <si>
    <t xml:space="preserve"> - Se respondio con el documento No. 2019EE41458, cuyo asunto es: UAECD2019ER21194</t>
  </si>
  <si>
    <t>2019ER21195</t>
  </si>
  <si>
    <t>RESPUESTA A SU OFICIO 2128</t>
  </si>
  <si>
    <t xml:space="preserve"> - Se respondio con el documento No. 2019EE41454, cuyo asunto es: UAECD2019ER21195</t>
  </si>
  <si>
    <t>2019ER21196</t>
  </si>
  <si>
    <t>RESPUESTA A SU OFICIO 1912088</t>
  </si>
  <si>
    <t>SE GENERO LA RADICACION 2019-869491
Respondido por: LJIMENEZ
Fecha Respuesta: 15-08-2019</t>
  </si>
  <si>
    <t>2019ER21197</t>
  </si>
  <si>
    <t>RESPUESTA A SU OFICIO 1070/19</t>
  </si>
  <si>
    <t>SE GENERA LA RADICACION 2019-889105
Respondido por: MSANDOVAL
Fecha Respuesta: 21-08-2019</t>
  </si>
  <si>
    <t>2019ER21198</t>
  </si>
  <si>
    <t>RESPUESTA A SU OFICIO 2248</t>
  </si>
  <si>
    <t xml:space="preserve"> - Se respondio con el documento No. 2019EE42572, cuyo asunto es: UAECD2019ER21198 DEL 12/08/2019</t>
  </si>
  <si>
    <t>2019ER21199</t>
  </si>
  <si>
    <t xml:space="preserve"> - Se respondio con el documento No. 2019EE42778, cuyo asunto es: CORDIS 2019ER21199 OFICIO</t>
  </si>
  <si>
    <t>2019ER21200</t>
  </si>
  <si>
    <t>RESPUESTA A SU OFICIO J50-2019-1610</t>
  </si>
  <si>
    <t xml:space="preserve"> - Se respondio con el documento No. 2019EE42561, cuyo asunto es: UAECD2019ER21200</t>
  </si>
  <si>
    <t>2019ER21201</t>
  </si>
  <si>
    <t>RESPUESTA A SU OFICIO 1318</t>
  </si>
  <si>
    <t>SE GENERO LA RADICACION 2019-893459
Respondido por: LJIMENEZ
Fecha Respuesta: 22-08-2019</t>
  </si>
  <si>
    <t>2019ER21202</t>
  </si>
  <si>
    <t>RESPUESTA A SU OFICIO 03308</t>
  </si>
  <si>
    <t>SE GENERO LA RADICACION 2019-893462
Respondido por: LJIMENEZ
Fecha Respuesta: 22-08-2019</t>
  </si>
  <si>
    <t>2019ER21203</t>
  </si>
  <si>
    <t>RESPUESTA A SU OFICO 1736</t>
  </si>
  <si>
    <t xml:space="preserve"> - Se respondio con el documento No. 2019EE42569, cuyo asunto es: UAECD2019ER21203</t>
  </si>
  <si>
    <t>2019ER21204</t>
  </si>
  <si>
    <t>SE GENERO LA RADICACION 2019-893468
Respondido por: LJIMENEZ
Fecha Respuesta: 22-08-2019</t>
  </si>
  <si>
    <t>2019ER21205</t>
  </si>
  <si>
    <t>RESPUESTA A SU OFICIO 2896</t>
  </si>
  <si>
    <t>SE GENERO LA RADICACION 2019-893492
Respondido por: LJIMENEZ
Fecha Respuesta: 22-08-2019</t>
  </si>
  <si>
    <t>2019ER21206</t>
  </si>
  <si>
    <t>RESPUESTA A SU OFICIO 1-756/2019</t>
  </si>
  <si>
    <t>SE GENERO LA RADICACION 2019-893495
Respondido por: LJIMENEZ
Fecha Respuesta: 22-08-2019</t>
  </si>
  <si>
    <t>2019ER21207</t>
  </si>
  <si>
    <t>RESPUESTA A SU OFICIO 1844</t>
  </si>
  <si>
    <t>SE GENERARON LAS RADICACIONES 2019-893515-893575-893579-893597-893616-893643-893669-893704-893677 Y 2019-893678
Respondido por: LJIMENEZ
Fecha Respuesta: 22-08-2019</t>
  </si>
  <si>
    <t>2019ER21208</t>
  </si>
  <si>
    <t>RESPUESTA A SU OFICIO 1230/2019</t>
  </si>
  <si>
    <t>SE ADICIONA A LA RAD. 2019-797873
Respondido por: MSANDOVAL
Fecha Respuesta: 22-08-2019</t>
  </si>
  <si>
    <t>2019ER21209</t>
  </si>
  <si>
    <t>RESPUESTA A SU OFICIO 1575</t>
  </si>
  <si>
    <t>CORDIS 2019ER21209 SE GENERA LA RADICACION 2019-895898
Respondido por: MSANDOVAL
Fecha Respuesta: 22-08-2019</t>
  </si>
  <si>
    <t>2019ER21210</t>
  </si>
  <si>
    <t>RESPUESTA A SU OFICIO 1004/2019-076</t>
  </si>
  <si>
    <t xml:space="preserve"> - Se respondio con el documento No. 2019EE43093, cuyo asunto es: UAECD2019ER21210</t>
  </si>
  <si>
    <t>2019ER21211</t>
  </si>
  <si>
    <t>RESPUESTA A SU OFICIO 1501-201</t>
  </si>
  <si>
    <t>NO SE PUEDE ASOCIAR EL ER CON EL EE41333 (ESTAMOS ESPERANDO SOLUCIION DE TECNOLOGIA (CAMBIARON DATOS EN EL APLICATIVO CORDIS)
Respondido por: LJIMENEZ
Fecha Respuesta: 14-08-2019</t>
  </si>
  <si>
    <t>2019ER21212</t>
  </si>
  <si>
    <t>RESPUESTA A SU OFICIO 325</t>
  </si>
  <si>
    <t>CORDIS 2019ER21212 SE GENERA LA RADICACION 2019-895872
Respondido por: MSANDOVAL
Fecha Respuesta: 22-08-2019</t>
  </si>
  <si>
    <t>2019ER21213</t>
  </si>
  <si>
    <t>RESPUESTA A SU OFICO 1018</t>
  </si>
  <si>
    <t>CORDIS 2019ER21213 SE GENERA LA RADICACION 2019-895640
Respondido por: MSANDOVAL
Fecha Respuesta: 22-08-2019</t>
  </si>
  <si>
    <t>2019ER21215</t>
  </si>
  <si>
    <t>RESPUESTA A SU OFICIO 1514</t>
  </si>
  <si>
    <t>SE GENERA RAD 2019-939438 TR 71 SOLIC JZDO 47 CC
Respondido por: STDIAZ
Fecha Respuesta: 29-08-2019</t>
  </si>
  <si>
    <t>2019ER21216</t>
  </si>
  <si>
    <t>RESPUESTA A SU OFICIO 1534</t>
  </si>
  <si>
    <t>GENERO RADICACION 2019-939442 TR 71
Respondido por: STDIAZ
Fecha Respuesta: 29-08-2019</t>
  </si>
  <si>
    <t>2019ER21217</t>
  </si>
  <si>
    <t>RESPUESTA A SU OFICIO 1574</t>
  </si>
  <si>
    <t>SE GENERO LA RADICACION 2019-900385
Respondido por: LJIMENEZ
Fecha Respuesta: 23-08-2019</t>
  </si>
  <si>
    <t>2019ER21218</t>
  </si>
  <si>
    <t>RESPUESTA A SU OFICIO 1530</t>
  </si>
  <si>
    <t>GENEERO RADIC 2019-939447 TR 71
Respondido por: STDIAZ
Fecha Respuesta: 29-08-2019</t>
  </si>
  <si>
    <t>2019ER21219</t>
  </si>
  <si>
    <t>RESPUESTA A SU OFICIO 1172</t>
  </si>
  <si>
    <t>SE GENERO LA RADICACION 2019-900386
Respondido por: LJIMENEZ
Fecha Respuesta: 23-08-2019</t>
  </si>
  <si>
    <t>2019ER21220</t>
  </si>
  <si>
    <t>RESPUESTA A SU OFICIO 00144</t>
  </si>
  <si>
    <t xml:space="preserve"> - Se respondio con el documento No. 2019EE43094, cuyo asunto es: UAECD2019ER21220</t>
  </si>
  <si>
    <t>2019ER21221</t>
  </si>
  <si>
    <t>RESPUESTA A SU OFICIO 2014-00097-00</t>
  </si>
  <si>
    <t xml:space="preserve"> - Se respondio con el documento No. 2019EE43097, cuyo asunto es: UAECD2019ER21221</t>
  </si>
  <si>
    <t>2019ER21222</t>
  </si>
  <si>
    <t>RESPUESTA A SU OFICIO 1475</t>
  </si>
  <si>
    <t>SE GENERO LA RADICACION 2019-900413
Respondido por: LJIMENEZ
Fecha Respuesta: 23-08-2019</t>
  </si>
  <si>
    <t>2019ER21223</t>
  </si>
  <si>
    <t>RESPUESTA A SU OFICIO 2827</t>
  </si>
  <si>
    <t xml:space="preserve"> - Se respondio con el documento No. 2019EE43096, cuyo asunto es: UAECD2019ER 21223</t>
  </si>
  <si>
    <t>2019ER21224</t>
  </si>
  <si>
    <t>RESPUESTA A SU OFICIO 2667</t>
  </si>
  <si>
    <t>SE GENERO LA RADICACION 2019-900423
Respondido por: LJIMENEZ
Fecha Respuesta: 23-08-2019</t>
  </si>
  <si>
    <t>2019ER21225</t>
  </si>
  <si>
    <t>RESPUESTA A SU OFICIO 1579</t>
  </si>
  <si>
    <t>SE GENERO LA RADICACION 2019-
Respondido por: LJIMENEZ
Fecha Respuesta: 23-08-2019</t>
  </si>
  <si>
    <t>2019ER21236</t>
  </si>
  <si>
    <t xml:space="preserve"> - Se respondio con el documento No. 2019EE44311, cuyo asunto es: UAECD 2019ER21236</t>
  </si>
  <si>
    <t>2019ER21238</t>
  </si>
  <si>
    <t>SOLICITUD RESPUESTA DEL RADICADO 20192200477521</t>
  </si>
  <si>
    <t xml:space="preserve"> - Se respondio con el documento No. 2019EE45509, cuyo asunto es: 2019ER21238 / ENVÍO COPIA OFICIO UAECD 2019EE36544</t>
  </si>
  <si>
    <t>2019ER21239</t>
  </si>
  <si>
    <t xml:space="preserve"> - Se respondio con el documento No. 2019EE43709, cuyo asunto es: UAECD2019ER21239</t>
  </si>
  <si>
    <t>2019ER21245</t>
  </si>
  <si>
    <t>2019ER21247</t>
  </si>
  <si>
    <t>RESPUESTA AL RADICADO 2019EE33733</t>
  </si>
  <si>
    <t>NO REQUIERE RESPUESTA POR HABERSE REALIZADO LA ANOTACION DEL AREA Y LINDEROS EN EL CERTIFICADO DE TRADICION Y LIBERTAD. SE ARCHIVA EN EL EXPEDIENTE 2019-561530.
Respondido por: JGARCIA
Fecha Respuesta: 20-08-2019</t>
  </si>
  <si>
    <t>2019ER21248</t>
  </si>
  <si>
    <t>RESPUESTA AL RADICADO 2019EE33734</t>
  </si>
  <si>
    <t>NO REQUIERE RESPUESTA POR HABERSE REALIZADO LA ANOTACION DEL AREA Y LINDEROS EN EL CERTIFICADO DE TRADICION Y LIBERTAD. SE ARCHIVA EN EL EXPEDIENTE 2019-166713.
Respondido por: JGARCIA
Fecha Respuesta: 20-08-2019</t>
  </si>
  <si>
    <t>2019ER21249</t>
  </si>
  <si>
    <t>RESPUESTA AL RADICADO 2019EE37484</t>
  </si>
  <si>
    <t>NO REQUIERE RESPUESTA POR HABERSE REALIZADO LA ANOTACION DEL AREA Y LINDEROS EN EL CERTIFICADO DE TRADICION Y LIBERTAD. SE ARCHIVA EN EL EXPEDIENTE 2019-10161.
Respondido por: JGARCIA
Fecha Respuesta: 20-08-2019</t>
  </si>
  <si>
    <t>2019ER21250</t>
  </si>
  <si>
    <t xml:space="preserve"> - Se respondio con el documento No. 2019EE43100, cuyo asunto es: UAECD2019ER21250</t>
  </si>
  <si>
    <t>2019ER21251</t>
  </si>
  <si>
    <t xml:space="preserve"> - Se respondio con el documento No. 2019EE42811, cuyo asunto es: UAECD 2019ER21251</t>
  </si>
  <si>
    <t>2019ER21252</t>
  </si>
  <si>
    <t xml:space="preserve"> - Se respondio con el documento No. 2019EE43101, cuyo asunto es: UAECD2019ER21252</t>
  </si>
  <si>
    <t>2019ER21254</t>
  </si>
  <si>
    <t xml:space="preserve"> - Se respondio con el documento No. 2019EE43102, cuyo asunto es: UAECD2019ER21254</t>
  </si>
  <si>
    <t>2019ER21255</t>
  </si>
  <si>
    <t xml:space="preserve"> - Se respondio con el documento No. 2019EE42809, cuyo asunto es: UAECD 2019ER21255</t>
  </si>
  <si>
    <t>2019ER21256</t>
  </si>
  <si>
    <t xml:space="preserve"> - Se respondio con el documento No. 2019EE43221, cuyo asunto es: UAECD 2019ER21256</t>
  </si>
  <si>
    <t>2019ER21257</t>
  </si>
  <si>
    <t xml:space="preserve"> - Se respondio con el documento No. 2019EE43033, cuyo asunto es: UAECD 2019ER21257</t>
  </si>
  <si>
    <t>2019ER21258</t>
  </si>
  <si>
    <t xml:space="preserve"> - Se respondio con el documento No. 2019EE42807, cuyo asunto es: UAECD 2019ER21258</t>
  </si>
  <si>
    <t>2019ER21260</t>
  </si>
  <si>
    <t xml:space="preserve"> - Se respondio con el documento No. 2019EE43179, cuyo asunto es: UAECD 2019ER21260</t>
  </si>
  <si>
    <t>2019ER21261</t>
  </si>
  <si>
    <t xml:space="preserve"> - Se respondio con el documento No. 2019EE44097, cuyo asunto es: 2019ER21261 / RADICACION 2019-925055</t>
  </si>
  <si>
    <t>2019ER21263</t>
  </si>
  <si>
    <t>SOLICITID INFORMACION</t>
  </si>
  <si>
    <t>JUZGADO TREINTA Y TRES CIVIL DEL CIRCUITO DE BOGOTA D,C</t>
  </si>
  <si>
    <t>SE GENERO LA RADICACION 2019-863221
Respondido por: LJIMENEZ
Fecha Respuesta: 14-08-2019</t>
  </si>
  <si>
    <t>2019ER21264</t>
  </si>
  <si>
    <t xml:space="preserve"> - Se respondio con el documento No. 2019EE43697, cuyo asunto es: UAECD2019ER21264</t>
  </si>
  <si>
    <t>2019ER21265</t>
  </si>
  <si>
    <t xml:space="preserve"> - Se respondio con el documento No. 2019EE43194, cuyo asunto es: UAECD 2019ER21265</t>
  </si>
  <si>
    <t>2019ER21266</t>
  </si>
  <si>
    <t xml:space="preserve"> - Se respondio con el documento No. 2019EE42749, cuyo asunto es: UAECD 2019ER21266</t>
  </si>
  <si>
    <t>2019ER21268</t>
  </si>
  <si>
    <t xml:space="preserve"> - Se respondio con el documento No. 2019EE42893, cuyo asunto es: UAECD 2019ER21268</t>
  </si>
  <si>
    <t>2019ER21269</t>
  </si>
  <si>
    <t xml:space="preserve"> - Se respondio con el documento No. 2019EE42894, cuyo asunto es: UAECD  2019ER21269</t>
  </si>
  <si>
    <t>2019ER21270</t>
  </si>
  <si>
    <t>2019ER21272</t>
  </si>
  <si>
    <t>SOLCITUD CERTIFICADO DE BIENES E INMUEBLES</t>
  </si>
  <si>
    <t xml:space="preserve"> - Se respondio con el documento No. 2019EE42895, cuyo asunto es: UAECD  2019ER21272</t>
  </si>
  <si>
    <t>2019ER21277</t>
  </si>
  <si>
    <t xml:space="preserve"> - Se respondio con el documento No. 2019EE42892, cuyo asunto es: UAECD  2019ER21277</t>
  </si>
  <si>
    <t>2019ER21278</t>
  </si>
  <si>
    <t xml:space="preserve"> - Se respondio con el documento No. 2019EE42896, cuyo asunto es: UAECD 2019ER21278</t>
  </si>
  <si>
    <t>2019ER21279</t>
  </si>
  <si>
    <t xml:space="preserve"> - Se respondio con el documento No. 2019EE42897, cuyo asunto es: UAECD 2019ER21279</t>
  </si>
  <si>
    <t>2019ER21280</t>
  </si>
  <si>
    <t xml:space="preserve"> - Se respondio con el documento No. 2019EE42898, cuyo asunto es: UAECD  2019ER21280</t>
  </si>
  <si>
    <t>2019ER21281</t>
  </si>
  <si>
    <t xml:space="preserve"> - Se respondio con el documento No. 2019EE42899, cuyo asunto es: UAECD 2019ER21281</t>
  </si>
  <si>
    <t>2019ER21282</t>
  </si>
  <si>
    <t xml:space="preserve"> - Se respondio con el documento No. 2019EE42767, cuyo asunto es: UAECD 2019ER21282</t>
  </si>
  <si>
    <t>2019ER21284</t>
  </si>
  <si>
    <t>RESPUESTA A SU OFICIO 3395</t>
  </si>
  <si>
    <t>SE GENERO LA RADICACION 2019-900467
Respondido por: LJIMENEZ
Fecha Respuesta: 23-08-2019</t>
  </si>
  <si>
    <t>2019ER21285</t>
  </si>
  <si>
    <t>RESPUESTA A SU OFICIO 1230</t>
  </si>
  <si>
    <t>SE GENERO LA RADICACION 2019-900504
Respondido por: LJIMENEZ
Fecha Respuesta: 23-08-2019</t>
  </si>
  <si>
    <t>2019ER21286</t>
  </si>
  <si>
    <t>RESPUESTA A SU OFICIO 1401</t>
  </si>
  <si>
    <t>SEGENERO LA RADICACION 2019-
Respondido por: LJIMENEZ
Fecha Respuesta: 26-08-2019</t>
  </si>
  <si>
    <t>2019ER21287</t>
  </si>
  <si>
    <t>RESPUESTA A SU OFICIO 0677</t>
  </si>
  <si>
    <t xml:space="preserve"> - Se respondio con el documento No. 2019EE43330, cuyo asunto es: UAECD2019ER21287</t>
  </si>
  <si>
    <t>2019ER21288</t>
  </si>
  <si>
    <t>RESPUESTA A SU OFICIO 1363</t>
  </si>
  <si>
    <t xml:space="preserve"> - Se respondio con el documento No. 2019EE43333, cuyo asunto es: UAECD2019ER21288
</t>
  </si>
  <si>
    <t>2019ER21289</t>
  </si>
  <si>
    <t>RESPUESTA A SU OFICIO 19-00861</t>
  </si>
  <si>
    <t>SEGENERO LA RADICACION 2019-908556
Respondido por: LJIMENEZ
Fecha Respuesta: 26-08-2019</t>
  </si>
  <si>
    <t>2019ER21290</t>
  </si>
  <si>
    <t>SEGENERO LA RADICACION 2019-908566
Respondido por: LJIMENEZ
Fecha Respuesta: 26-08-2019</t>
  </si>
  <si>
    <t>2019ER21291</t>
  </si>
  <si>
    <t>RESPUESTA A SU OFICIO 1653</t>
  </si>
  <si>
    <t xml:space="preserve"> - Se respondio con el documento No. 2019EE43321, cuyo asunto es: UAECD2019ER21291</t>
  </si>
  <si>
    <t>2019ER21292</t>
  </si>
  <si>
    <t>RESPUESTA A SU OFICIO 1.753</t>
  </si>
  <si>
    <t>SEGENERO LA RADICACION 2019-909883
Respondido por: LJIMENEZ
Fecha Respuesta: 26-08-2019</t>
  </si>
  <si>
    <t>2019ER21293</t>
  </si>
  <si>
    <t>ADICIÓN A LA RADICACIÓN 2019-780207
Respondido por: LJIMENEZ
Fecha Respuesta: 14-08-2019</t>
  </si>
  <si>
    <t>2019ER21294</t>
  </si>
  <si>
    <t>RESPUESTA A SU OFICIO 0997</t>
  </si>
  <si>
    <t xml:space="preserve"> - Se respondio con el documento No. 2019EE41300, cuyo asunto es: UAECD 2019 ER 21294</t>
  </si>
  <si>
    <t>2019ER21295</t>
  </si>
  <si>
    <t>SEGENERO LA RADICACION 2019-909887
Respondido por: LJIMENEZ
Fecha Respuesta: 26-08-2019</t>
  </si>
  <si>
    <t>2019ER21296</t>
  </si>
  <si>
    <t>RESPUESTA A SU OFICIO 712</t>
  </si>
  <si>
    <t>GENERO RADI C 2019-950970 TR 71
Respondido por: STDIAZ
Fecha Respuesta: 06-09-2019</t>
  </si>
  <si>
    <t>2019ER21297</t>
  </si>
  <si>
    <t>RESPUESTA A SU OFICIO 19 DE FEBRERO DE 2019 2010-00645</t>
  </si>
  <si>
    <t>SE GENERO LA RADICACION 2019-863299
Respondido por: LJIMENEZ
Fecha Respuesta: 14-08-2019</t>
  </si>
  <si>
    <t>2019ER21298</t>
  </si>
  <si>
    <t>RESPUESTA A SU OFICIO 19/2758</t>
  </si>
  <si>
    <t>SE GENERO LA RADICACION 2019-900458
Respondido por: LJIMENEZ
Fecha Respuesta: 23-08-2019</t>
  </si>
  <si>
    <t>2019ER21299</t>
  </si>
  <si>
    <t>RESPUESTA A SU OFICIO 1714</t>
  </si>
  <si>
    <t>NO SE PUEDE ASOCIAR EL ER CON EL EE41331 (ESTAMOS ESPERANDO SOLUCIION DE TECNOLOGIA (CAMBIARON DATOS EN EL APLICATIVO CORDIS)
RESPONDIDO POR: LJIMENEZ
FECHA RESPUESTA:</t>
  </si>
  <si>
    <t>2019ER21300</t>
  </si>
  <si>
    <t>RESPUESTA A SU OFICIO 2406</t>
  </si>
  <si>
    <t>SE DA RESPUESTA CON UAECD2019EE46465 DE 4/09/2019
Respondido por: STDIAZ
Fecha Respuesta: 04-09-2019</t>
  </si>
  <si>
    <t>2019ER21301</t>
  </si>
  <si>
    <t>RESPUESTA A SU OFICIO 2565</t>
  </si>
  <si>
    <t>ADICION DE DOCUMENTOS A LA RADICACION 2019-  789219
Respondido por: LJIMENEZ
Fecha Respuesta: 15-08-2019</t>
  </si>
  <si>
    <t>2019ER21302</t>
  </si>
  <si>
    <t>RESPUESTA A SU OFICIO 2097</t>
  </si>
  <si>
    <t xml:space="preserve"> - Se respondio con el documento No. 2019EE41456, cuyo asunto es: UAECD2019ER21302 DEL 12/08/2019</t>
  </si>
  <si>
    <t>2019ER21303</t>
  </si>
  <si>
    <t>RESPUESTA A SU OFICIO 2335</t>
  </si>
  <si>
    <t>ADICION DE DOCUMENTOS A LA RADICACION 2019-832569
Respondido por: LJIMENEZ
Fecha Respuesta: 15-08-2019</t>
  </si>
  <si>
    <t>2019ER21314</t>
  </si>
  <si>
    <t>2019ER21317</t>
  </si>
  <si>
    <t xml:space="preserve"> -- SE RESPONDE CON EL DOCUMENTO NO. 2019EE41953, CUYO ASUNTO ES: 2019ER 21317 Y 2019ER2132
Respondido por: LSANDOVAL
Fecha Respuesta:</t>
  </si>
  <si>
    <t>2019ER21318</t>
  </si>
  <si>
    <t xml:space="preserve"> - Se respondio con el documento No. 2019EE41528, cuyo asunto es: CORDIS 2019ER21318 SE GENERO LA RADICACION 2019-872699</t>
  </si>
  <si>
    <t>2019ER21319</t>
  </si>
  <si>
    <t xml:space="preserve"> - Se respondio con el documento No. 2019EE41534, cuyo asunto es: CORDIS 2019ER21319 SE GENERA LA RADICACION 2019-871829</t>
  </si>
  <si>
    <t>2019ER21322</t>
  </si>
  <si>
    <t xml:space="preserve"> SE RESPONDE CON EL DOCUMENTO NO. 2019EE41953, CUYO ASUNTO ES: 2019ER 21317 Y 2019ER2132
Respondido por: LSANDOVAL
Fecha Respuesta: 20-08-2019</t>
  </si>
  <si>
    <t>2019ER21323</t>
  </si>
  <si>
    <t xml:space="preserve"> - Se respondio con el documento No. 2019EE41778, cuyo asunto es: CORDIS 2019ER21323 SE GENERA LA RADICACION 2019-877528</t>
  </si>
  <si>
    <t>2019ER21325</t>
  </si>
  <si>
    <t xml:space="preserve"> - Se respondio con el documento No. 2019EE41529, cuyo asunto es: CORDIS 2019ER21325 SE GENERA LA RADICACION 2019-872505</t>
  </si>
  <si>
    <t>2019ER21327</t>
  </si>
  <si>
    <t>SEGUNDO TALLER - SOLICITUD DE INGENIERO IGNACIO PEÑA</t>
  </si>
  <si>
    <t>MINISTERIO DEL INTERIOR</t>
  </si>
  <si>
    <t>2019ER21330</t>
  </si>
  <si>
    <t>POR COMPETENCIA RESPONDER PUNTO RESALTADO. LOS DEMAS SE ATENDIERON CON 2019EE28404 DE 12/06/2019 ADJUNTO. AL PUNTO 4 SE LE RADICA TR 71 2019-951115
Respondido por: STDIAZ
Fecha Respuesta: 03-09-2019</t>
  </si>
  <si>
    <t>2019ER21345</t>
  </si>
  <si>
    <t>RT: 52021 SOLICITUD INCORPORACION A LA BASE CATASTRAL DEL PREDIO</t>
  </si>
  <si>
    <t xml:space="preserve"> - Se respondio con el documento No. 2019EE48008, cuyo asunto es: RESPUESTA A OFICIO 2019ER21345. SE INFORMA QUE SE ADICIONAN LOS DOCUMENTOS A LA RAD 2019-392190 LA CUAL SE ENCUENTRA VIGENTE</t>
  </si>
  <si>
    <t>2019ER21348</t>
  </si>
  <si>
    <t>SE RESPONDE CON EE46263 DE 3/09/2019 OTRO IDENTIFICADOR PREDIAL
Respondido por: STDIAZ
Fecha Respuesta: 03-09-2019</t>
  </si>
  <si>
    <t>2019ER21350</t>
  </si>
  <si>
    <t>GENERO RADIC 2019-951592 TR 71
Respondido por: STDIAZ
Fecha Respuesta: 06-09-2019</t>
  </si>
  <si>
    <t>2019ER21353</t>
  </si>
  <si>
    <t>SOLICITUD INFORMACION - PLANO Y BOLETIN CATASTRAL</t>
  </si>
  <si>
    <t>SE ATENDIO PERSONALMENTE AL FUNCIONARIO, EL DIA 13-08-2019 ENTREGANDOLE LEL CERTIFICADO 2019-858992. SE ARCHIVA
RESPONDIDO POR: NPASTRAN
FECHA RESPUESTA: 14-08-2019
Respondido por: NPASTRAN
Fecha Respuesta: 26-08-2019</t>
  </si>
  <si>
    <t>2019ER21367</t>
  </si>
  <si>
    <t>SOLICITUD RESPUESTA DE LOS RADICADO 2019  7920 Y 2019-605293</t>
  </si>
  <si>
    <t>SE RADICA EN SDQS CON EL NO. 1967362019 Y SE ASIGNA SIFJ Y SE REMITE FISICO
Respondido por: WTIUSABA
Fecha Respuesta: 16-08-2019</t>
  </si>
  <si>
    <t>2019ER21372</t>
  </si>
  <si>
    <t>SOLICITUD RESPUESTA DEL RADICADO 2019ER5597</t>
  </si>
  <si>
    <t xml:space="preserve"> - Se respondio con el documento No. 2019EE43745, cuyo asunto es: 2019ER21372 SE GENERA RADICACION 2019-919574</t>
  </si>
  <si>
    <t>2019ER21373</t>
  </si>
  <si>
    <t>RESPUESTA A SU OFICIO 1787</t>
  </si>
  <si>
    <t xml:space="preserve"> - Se respondio con el documento No. 2019EE43335, cuyo asunto es: UAECD2019ER21373</t>
  </si>
  <si>
    <t>2019ER21400</t>
  </si>
  <si>
    <t xml:space="preserve"> - Se respondio con el documento No. 2019EE43216, cuyo asunto es: UAECD2019ER21400</t>
  </si>
  <si>
    <t>2019ER21402</t>
  </si>
  <si>
    <t>2019ER21403</t>
  </si>
  <si>
    <t>SOLICITUD RESPUESTA DEL RADICADO 2019-685840</t>
  </si>
  <si>
    <t>2019ER21405</t>
  </si>
  <si>
    <t>RESPUESTA AL RADICADO 2019EE10563</t>
  </si>
  <si>
    <t>NO REQUIERE RESPUESTA POR HABERSE REALIZADO LA ANOTACION DEL AREA Y LINDEROS EN EL CERTIFICADO DE TRADICION Y LIBERTAD. SE ARCHIVA EN EL EXPEDIENTE 2018-827563.
Respondido por: JGARCIA
Fecha Respuesta: 20-08-2019</t>
  </si>
  <si>
    <t>2019ER21406</t>
  </si>
  <si>
    <t>RECTIFICACION DE AREA POR IMPRECISA DETERMINACION EN LA TRADICION TITULOS REGISTRADOS DEL INMUEBLE OFICIO DE REFERENCIA N° 2019EE10560</t>
  </si>
  <si>
    <t>NO REQUIERE RESPUESTA POR HABERSE REALIZADO LA ANOTACION DEL AREA Y LINDEROS EN EL CERTIFICADO DE TRADICION Y LIBERTAD. SE ARCHIVA EN EL EXPEDIENTE 2018-935158.
Respondido por: JGARCIA
Fecha Respuesta: 20-08-2019</t>
  </si>
  <si>
    <t>2019ER21407</t>
  </si>
  <si>
    <t>SEGENERO LA RADICACION 2019-909963
Respondido por: LJIMENEZ
Fecha Respuesta: 26-08-2019</t>
  </si>
  <si>
    <t>2019ER21408</t>
  </si>
  <si>
    <t>TRASLADO OFICIO 2098</t>
  </si>
  <si>
    <t>SEGENERO LA RADICACION 2019-910122
Respondido por: LJIMENEZ
Fecha Respuesta: 26-08-2019</t>
  </si>
  <si>
    <t>2019ER21410</t>
  </si>
  <si>
    <t>RECTIFICACION DE AREA  POR IMPRECISA DETERMINACION EN LA TRADICION TITULOS REGISTRADOS DEL INBMUEBLE OFICIO DE REFERENCIA N° 2019EE10538</t>
  </si>
  <si>
    <t>NO REQUIERE RESPUESTA POR HABERSE REALIZADO LA ANOTACION DEL AREA Y LINDEROS EN EL CERTIFICADO DE TRADICION Y LIBERTAD. SE ARCHIVA EN EL EXPEDIENTE 2018-1421624.
Respondido por: JGARCIA
Fecha Respuesta: 20-08-2019</t>
  </si>
  <si>
    <t>2019ER21411</t>
  </si>
  <si>
    <t>TRASLDO OFICIO 3819</t>
  </si>
  <si>
    <t>SE GENERO LA RADICACION 2019-894225 TRAMITE 71
Respondido por: LSANDOVAL
Fecha Respuesta: 22-08-2019</t>
  </si>
  <si>
    <t>2019ER21412</t>
  </si>
  <si>
    <t>TRASLDO OFICIO 3558</t>
  </si>
  <si>
    <t>SE GENERO LA RADICACION 2019-913239
Respondido por: LSANDOVAL
Fecha Respuesta: 26-08-2019</t>
  </si>
  <si>
    <t>2019ER21415</t>
  </si>
  <si>
    <t xml:space="preserve"> - Se respondio con el documento No. 2019EE43227, cuyo asunto es: UAECD 2019ER21415</t>
  </si>
  <si>
    <t>2019ER21416</t>
  </si>
  <si>
    <t>RECTIFICACION DE AREA POR IMPRECISA DETERMINACION EN LA TRADICION TITULOS REGISTRADOS DEL INMUEBLE OFICIO DE REFERENCIA N° 2019EE10569</t>
  </si>
  <si>
    <t>NO REQUIERE RESPUESTA POR HABERSE REALIZADO LA ANOTACION DEL AREA Y LINDEROS EN EL CERTIFICADO DE TRADICION Y LIBERTAD. SE ARCHIVA EN EL EXPEDIENTE 2018-1304103.
Respondido por: JGARCIA
Fecha Respuesta: 20-08-2019</t>
  </si>
  <si>
    <t>2019ER21417</t>
  </si>
  <si>
    <t>COMUNICACION DE RESOLUCION 000270</t>
  </si>
  <si>
    <t>SE REASIGNA A UN TECNICO PARA REALIZAR ESTUDIO
Respondido por: NPASTRAN
Fecha Respuesta: 20-08-2019</t>
  </si>
  <si>
    <t>2019ER21419</t>
  </si>
  <si>
    <t>RECTIFICACION DE AREA POR INPRECISA DETERMINACION EN LA TRADICION TITULOS REGISTRADOS DEL INMUEBLE OFICIO DE REFERENCIA N° 2019EE4910</t>
  </si>
  <si>
    <t>NO REQUIERE RESPUESTA POR HABERSE REALIZADO LA ANOTACION DEL AREA Y LINDEROS EN EL CERTIFICADO DE TRADICION Y LIBERTAD. SE ARCHIVA EN EL EXPEDIENTE 2018-1235494.
Respondido por: JGARCIA
Fecha Respuesta: 20-08-2019</t>
  </si>
  <si>
    <t>2019ER21420</t>
  </si>
  <si>
    <t>RECTIFICACION DE AREA POR IMPRECISA DETERMINACION EN LA TRADICION TITULOS REGISTRADOS DEL INMUEBLE OFICIO DE REFERENCIA N° 2019EE18252</t>
  </si>
  <si>
    <t>NO REQUIERE RESPUESTA POR HABERSE REALIZADO LA ANOTACION DEL AREA Y LINDEROS EN EL CERTIFICADO DE TRADICION Y LIBERTAD. SE ARCHIVA EN EL EXPEDIENTE 2018-1538196.
Respondido por: JGARCIA
Fecha Respuesta: 20-08-2019</t>
  </si>
  <si>
    <t>2019ER21423</t>
  </si>
  <si>
    <t>RECTIFICACION DE AREA POR IMPRECISA DETERMINACION EN LA TRADICION TITULOS REGISTRADOS DELINMUEBLE OFICIO DE REFERENCIA N° 2019EE6388</t>
  </si>
  <si>
    <t>NO REQUIERE RESPUESTA POR HABERSE REALIZADO LA ANOTACION DEL AREA Y LINDEROS EN EL CERTIFICADO DE TRADICION Y LIBERTAD. SE ARCHIVA EN EL EXPEDIENTE 2018-626596.
Respondido por: JGARCIA
Fecha Respuesta: 20-08-2019</t>
  </si>
  <si>
    <t>2019ER21424</t>
  </si>
  <si>
    <t>SOLICTUD INFORMACION</t>
  </si>
  <si>
    <t xml:space="preserve"> - Se respondio con el documento No. 2019EE44388, cuyo asunto es: 2019 ER21424, SE DIO RESPUESTA CON OFICIO, SE ADJUNTABRES 2019-19100</t>
  </si>
  <si>
    <t>2019ER21425</t>
  </si>
  <si>
    <t xml:space="preserve"> - Se respondio con el documento No. 2019EE45151, cuyo asunto es: 2019ER21425 SE INFORMA REQUISITOS CABIDA Y LINDEROS</t>
  </si>
  <si>
    <t>2019ER21426</t>
  </si>
  <si>
    <t>RECTIFICACION DE AREA POR IMPRECISA DETERMINACION EN LA TRADICION TITULOS REGISTRADOS DEL INMUEBLE OFICIO DE REFERENCIA N° 2019EE558</t>
  </si>
  <si>
    <t>NO REQUIERE RESPUESTA POR HABERSE REALIZADO LA ANOTACION DEL AREA Y LINDEROS EN EL CERTIFICADO DE TRADICION Y LIBERTAD. SE ARCHIVA EN EL EXPEDIENTE 2018-1028235.
Respondido por: JGARCIA
Fecha Respuesta: 20-08-2019</t>
  </si>
  <si>
    <t>2019ER21429</t>
  </si>
  <si>
    <t>RECTIFICACION DE AREA POR IMPRECISA  DETERMINACION EN LA TRADICION  TITULOS REGISTRADOS DEL INMUEBLE OFICIO DE REFERENCIA N° 2019EE10554</t>
  </si>
  <si>
    <t>NO REQUIERE RESPUESTA POR HABERSE REALIZADO LA ANOTACION DEL AREA Y LINDEROS EN EL CERTIFICADO DE TRADICION Y LIBERTAD. SE ARCHIVA EN EL EXPEDIENTE 2018-1626178.
Respondido por: JGARCIA
Fecha Respuesta: 20-08-2019</t>
  </si>
  <si>
    <t>2019ER21430</t>
  </si>
  <si>
    <t>RESPUESTA RADICADO 2019EE35142</t>
  </si>
  <si>
    <t>2019ER21432</t>
  </si>
  <si>
    <t>RESPUESTA A SU OFICIO 0273</t>
  </si>
  <si>
    <t>SE GENERO LA RADICACIÓN 2019-913425
Respondido por: LSANDOVAL
Fecha Respuesta: 26-08-2019</t>
  </si>
  <si>
    <t>2019ER21433</t>
  </si>
  <si>
    <t>RESPUESTA A SU OFICIO 2254</t>
  </si>
  <si>
    <t>SE ADICIONARON LOS DOCUMENTOS A LA RADICACION 2019-887714
Respondido por: LSANDOVAL
Fecha Respuesta: 26-08-2019</t>
  </si>
  <si>
    <t>2019ER21434</t>
  </si>
  <si>
    <t>SE ENVIO CON EL 2019 EE 42206
Respondido por: A51607970
Fecha Respuesta: 26-08-2019</t>
  </si>
  <si>
    <t>2019ER21444</t>
  </si>
  <si>
    <t xml:space="preserve"> - Se respondio con el documento No. 2019EE43515, cuyo asunto es: UAECD 2019ER21444</t>
  </si>
  <si>
    <t>2019ER21445</t>
  </si>
  <si>
    <t xml:space="preserve"> - Se respondio con el documento No. 2019EE43098, cuyo asunto es: UAECD 2019ER21445</t>
  </si>
  <si>
    <t>2019ER21446</t>
  </si>
  <si>
    <t>SE DIO RESPUESTA CON EL EE 45943 DEL 02-09-2019
Respondido por: ECARABALLO
Fecha Respuesta: 02-09-2019</t>
  </si>
  <si>
    <t>2019ER21448</t>
  </si>
  <si>
    <t>RT 50640 SOLICITUD CERTIFICADO DE CABIDA Y LINDEROS</t>
  </si>
  <si>
    <t xml:space="preserve"> - Se respondio con el documento No. 2019EE42365, cuyo asunto es: 2019ER21448 / 2019ER41450 / 2019ER41451 / 2019ER41455 / / 2019ER41456. RADICACIONES 2019-882928-883369-879559-884640-885229-884596</t>
  </si>
  <si>
    <t>2019ER21449</t>
  </si>
  <si>
    <t>RT: 50638 SOLICITUD CERTIFICADO DE CABIDA Y LINDEROS</t>
  </si>
  <si>
    <t xml:space="preserve"> - Se respondio con el documento No. 2019EE41520, cuyo asunto es: CORDIS 2019ER21449 SE GENERO LA RADICACION 2019-872602</t>
  </si>
  <si>
    <t>2019ER21450</t>
  </si>
  <si>
    <t>RT: 50629 SOLICITUD CERTIFICADO DE CABIDA Y LINDEROS</t>
  </si>
  <si>
    <t xml:space="preserve"> - SE RESPONDIO CON EL DOCUMENTO NO. 2019EE42365, CUYO ASUNTO ES: 2019ER21448 / 2019ER41450 / 2019ER41451 / 2019ER41455 / / 2019ER41456. RADICACIONES 2019-882928-883369-879559-884640-885229-884596
Respondido por: LSANDOVAL
Fecha Respuesta: 21-08-2019</t>
  </si>
  <si>
    <t>2019ER21451</t>
  </si>
  <si>
    <t>RT: 52033 SOLICITUD CERTIFICADO DE CABIDA Y LINDEROS</t>
  </si>
  <si>
    <t>2019ER21452</t>
  </si>
  <si>
    <t>RT: 49809 SOLICITUD CERTIFICADO DE CABIDA Y LINDEROS</t>
  </si>
  <si>
    <t xml:space="preserve"> - Se respondio con el documento No. 2019EE41790, cuyo asunto es: CORDIS 2019ER21452 SE GENERO LA RADICACION 2019-877684</t>
  </si>
  <si>
    <t>2019ER21453</t>
  </si>
  <si>
    <t>RT: 52038 SOLICITUD CERTIFICADO DE CABIDA Y LINDEROS</t>
  </si>
  <si>
    <t xml:space="preserve"> - Se respondio con el documento No. 2019EE42087, cuyo asunto es: CORDIS 2019ER21453 SE GENERO LAS RADICACIONES 881832-881833-881836-881841-881851-881885-881888-881933-881940-881944-881989</t>
  </si>
  <si>
    <t>2019ER21454</t>
  </si>
  <si>
    <t>RT: 50966 SOLICITUD CERTIFICADO DE CABIDA Y LINDEROS</t>
  </si>
  <si>
    <t xml:space="preserve"> - Se respondio con el documento No. 2019EE42161, cuyo asunto es: CORDIS 2019ER21454 SE GENERA LA RADICACION 2019-882671</t>
  </si>
  <si>
    <t>2019ER21455</t>
  </si>
  <si>
    <t>RT: 50625 SOLICITUD CERTIFICADO DE CABIDA Y LINDEROS</t>
  </si>
  <si>
    <t>2019ER21456</t>
  </si>
  <si>
    <t>RT: 50695 SOLICITUD CERTIFICADO DE CABIDA Y LINDEROS</t>
  </si>
  <si>
    <t xml:space="preserve"> - SE RESPONDIO CON EL DOCUMENTO NO. 2019EE42365, CUYO ASUNTO ES: 2019ER21448 / 2019ER41450 / 2019ER41451 / 2019ER41455 / / 2019ER41456. RADICACIONES 2019-882928-883369-879559-884640-885229-884596 Y ADICION DOCUMENTOS A RADICACIONES 2019-489105-583235
Respondido por: LSANDOVAL
Fecha Respuesta: 21-08-2019</t>
  </si>
  <si>
    <t>2019ER21457</t>
  </si>
  <si>
    <t xml:space="preserve"> - Se respondio con el documento No. 2019EE43482, cuyo asunto es: UAAECD 2019ER 21457</t>
  </si>
  <si>
    <t>2019ER21481</t>
  </si>
  <si>
    <t>JUZGADO SEGUNDO DE FAMILIA EN ORALIDAD DE TUNJA</t>
  </si>
  <si>
    <t xml:space="preserve"> - SE RESPONDIO CON EL DOCUMENTO NO. 2019EE45160, CUYO ASUNTO ES: UAECD 2019ER21481.
SE REALIZA TRASLADO A SECRETARIA DE HACIENDA CON EE45622</t>
  </si>
  <si>
    <t>2019ER21483</t>
  </si>
  <si>
    <t>SOLICITUD DE INFORMACION - RESPUESTA ER2982</t>
  </si>
  <si>
    <t xml:space="preserve"> - Se respondio con el documento No. 2019EE41686, cuyo asunto es: 2019ER21483 ADICIÓN DOCUMENTO TR 74</t>
  </si>
  <si>
    <t>2019ER21484</t>
  </si>
  <si>
    <t>TRASLADO POR COMPETENCIA RADICADO 2019ER8517 - CRUZ MARIA PRIETO SABOGAL</t>
  </si>
  <si>
    <t xml:space="preserve"> - Se respondio con el documento No. 2019EE45290, cuyo asunto es: 209ER21484 SE INFORMA INPROCEDENCIA SOLICITUD</t>
  </si>
  <si>
    <t>2019ER21486</t>
  </si>
  <si>
    <t>TRASLADO OFICIO 2019ER77751</t>
  </si>
  <si>
    <t xml:space="preserve"> - Se respondio con el documento No. 2019EE45324, cuyo asunto es: 2019ER21486 SE INFORMA LO SOLICITADO</t>
  </si>
  <si>
    <t>2019ER21487</t>
  </si>
  <si>
    <t xml:space="preserve"> - Se respondio con el documento No. 2019EE45182, cuyo asunto es: 2019ER21425 SE ENVIO DOCUMENTOS RAD TR 74</t>
  </si>
  <si>
    <t>2019ER21488</t>
  </si>
  <si>
    <t>ALCANCE A RADICACION 2019-727609</t>
  </si>
  <si>
    <t>TERRAPUERTO S.A.S</t>
  </si>
  <si>
    <t xml:space="preserve"> - Se respondio con el documento No. 2019EE45375, cuyo asunto es: ADICIÓN DE DOCUMENTOS -- CERTIFICACION DE CABIDA Y LINDEROS UAECD 2019ER21488  AL 2019-729609</t>
  </si>
  <si>
    <t>2019ER21489</t>
  </si>
  <si>
    <t>ALCANCE A RADICACION 2019-727605</t>
  </si>
  <si>
    <t xml:space="preserve"> - Se respondio con el documento No. 2019EE45390, cuyo asunto es: ADICIÓN DE DOCUMENTOS -- CERTIFICACION DE CABIDA Y LINDEROS UAECD 2019ER21489 AL RADICADO 2019-727605
</t>
  </si>
  <si>
    <t>2019ER21490</t>
  </si>
  <si>
    <t>ALCANCE A RADICACION 2019-672146</t>
  </si>
  <si>
    <t>SE TRANSFIERE A LA SIFJ POR SOLICITUD DE MARIA ANGELICA JIMENEZ PARA LA SRA MARGARITA MAYORGA
Respondido por: NPASTRAN
Fecha Respuesta: 10-09-2019</t>
  </si>
  <si>
    <t>2019ER21503</t>
  </si>
  <si>
    <t>SE TRASNFIERE A LA GIC POR SER TRAMITE DE SU COMPETENCIA
Respondido por: NPASTRAN
Fecha Respuesta: 16-08-2019</t>
  </si>
  <si>
    <t>2019ER21507</t>
  </si>
  <si>
    <t>PROMOTORA DE CONSTRUCCIONES SILVA Y RAMIREZ LTDA</t>
  </si>
  <si>
    <t>2019ER21515</t>
  </si>
  <si>
    <t>SOLICITUD CERTIFICADO DE BIENES  E INMUEBLES</t>
  </si>
  <si>
    <t xml:space="preserve"> - Se respondio con el documento No. 2019EE44125, cuyo asunto es: UAEC2019ER21515</t>
  </si>
  <si>
    <t>2019ER21518</t>
  </si>
  <si>
    <t>TRASLADO RADICADO 2019ER85315 CASTEBLANCO DE VARGAS MARIA CECILIA</t>
  </si>
  <si>
    <t xml:space="preserve"> - Se respondio con el documento No. 2019EE45318, cuyo asunto es: 2019ER51518, SE DIO RESPUESTA CON EL RADICADO 2019-940623 TRASLADADO DE LA SECRETARIA DE HACUENDA CON 2019EE148700</t>
  </si>
  <si>
    <t>2019ER21519</t>
  </si>
  <si>
    <t>SOLICITUD DE AVALUO</t>
  </si>
  <si>
    <t>2019ER21520</t>
  </si>
  <si>
    <t>2019ER21521</t>
  </si>
  <si>
    <t>SOLICITUD CORRECCION INCORPORACION Y ACTUALIZACION</t>
  </si>
  <si>
    <t>CONTESTADO CON EE48003 DE 10/09/2019
Respondido por: STDIAZ
Fecha Respuesta: 10-09-2019</t>
  </si>
  <si>
    <t>2019ER21522</t>
  </si>
  <si>
    <t>2019ER21523</t>
  </si>
  <si>
    <t>2019ER21525</t>
  </si>
  <si>
    <t>2019ER21526</t>
  </si>
  <si>
    <t>2019ER21527</t>
  </si>
  <si>
    <t>2019ER21528</t>
  </si>
  <si>
    <t>2019ER21529</t>
  </si>
  <si>
    <t>2019ER21530</t>
  </si>
  <si>
    <t>2019ER21531</t>
  </si>
  <si>
    <t>TRASLADO RADICADO 2019ER85583 ANA MARTINA SANCHEZ DE GOMEZ REVISION DE AVLUO</t>
  </si>
  <si>
    <t xml:space="preserve"> - Se respondio con el documento No. 2019EE46345, cuyo asunto es: RESPUESTA A OFICIO 2019ER21531. SE INFORMA QUE SE GENERA LA RAD 2019-9677323 TR 42 REV AVALUO</t>
  </si>
  <si>
    <t>2019ER21532</t>
  </si>
  <si>
    <t>TRASLADO RADICADO 2019ER79182 JHON LINCON CANO BONILLA REVISION DE AVALUO</t>
  </si>
  <si>
    <t xml:space="preserve"> - Se respondio con el documento No. 2019EE47858, cuyo asunto es: RESPUESTA A OFICIO 2019ER21532. SE INF QUE SE GENERA LA RAD 2019-998922 TR 5 MOD ESTRATO USO Y DESTINO</t>
  </si>
  <si>
    <t>2019ER21540</t>
  </si>
  <si>
    <t>2019ER21543</t>
  </si>
  <si>
    <t>SE GENERO LA RADICACIÓN 2019-913305
Respondido por: LSANDOVAL
Fecha Respuesta: 26-08-2019</t>
  </si>
  <si>
    <t>2019ER21552</t>
  </si>
  <si>
    <t>2019ER21555</t>
  </si>
  <si>
    <t xml:space="preserve"> - Se respondio con el documento No. 2019EE43223, cuyo asunto es: UAECD 2019ER21555</t>
  </si>
  <si>
    <t>2019ER21559</t>
  </si>
  <si>
    <t xml:space="preserve"> - Se respondio con el documento No. 2019EE43224, cuyo asunto es: UAECD 2019ER21559</t>
  </si>
  <si>
    <t>2019ER21561</t>
  </si>
  <si>
    <t xml:space="preserve"> - Se respondio con el documento No. 2019EE43225, cuyo asunto es: UAECD 2019ER21561</t>
  </si>
  <si>
    <t>2019ER21563</t>
  </si>
  <si>
    <t xml:space="preserve"> - Se respondio con el documento No. 2019EE45157, cuyo asunto es: UAECD 2019ER21563</t>
  </si>
  <si>
    <t>2019ER21565</t>
  </si>
  <si>
    <t xml:space="preserve"> -- Se responde temporalmente (no se cierra) con el documento No. 2019EE43678, cuyo asunto es: UAECD2019ER21565 - Se respondio con el documento No. 2019EE43684, cuyo asunto es: UAECD2019ER21565</t>
  </si>
  <si>
    <t>2019ER21567</t>
  </si>
  <si>
    <t xml:space="preserve"> - Se respondio con el documento No. 2019EE43775, cuyo asunto es: UAECD 2019ER 21567</t>
  </si>
  <si>
    <t>2019ER21571</t>
  </si>
  <si>
    <t xml:space="preserve"> - Se respondio con el documento No. 2019EE43739, cuyo asunto es: UAECD2019ER21571</t>
  </si>
  <si>
    <t>2019ER21572</t>
  </si>
  <si>
    <t xml:space="preserve"> - Se respondio con el documento No. 2019EE43742, cuyo asunto es: UAECD2019ER21572</t>
  </si>
  <si>
    <t>2019ER21574</t>
  </si>
  <si>
    <t xml:space="preserve"> - Se respondio con el documento No. 2019EE45433, cuyo asunto es: UAECD 2019ER21574</t>
  </si>
  <si>
    <t>2019ER21582</t>
  </si>
  <si>
    <t xml:space="preserve"> - Se respondio con el documento No. 2019EE43600, cuyo asunto es: CORDIS 2019ER21582 SE GENERA LA RADICACION 2019-916057</t>
  </si>
  <si>
    <t>2019ER21583</t>
  </si>
  <si>
    <t>SOLICITUD CAMBIO DE PROPIETARIO DE MEJORA J.I. TIBABITA</t>
  </si>
  <si>
    <t xml:space="preserve"> - Se respondio con el documento No. 2019EE43584, cuyo asunto es: CORDIS 2019ER21583 SE GENERA LA RADICACION 2019-915919</t>
  </si>
  <si>
    <t>2019ER21585</t>
  </si>
  <si>
    <t>2019ER21587</t>
  </si>
  <si>
    <t>2019ER21594</t>
  </si>
  <si>
    <t xml:space="preserve"> - Se respondio con el documento No. 2019EE42426, cuyo asunto es: UAECD 2019ER21594 / DEFENSORIA DEL PUEBLO CIA-550</t>
  </si>
  <si>
    <t>2019ER21600</t>
  </si>
  <si>
    <t>SE GENERA LA RADICACIÓN 2019-910513
Respondido por: MSANDOVAL
Fecha Respuesta: 26-08-2019</t>
  </si>
  <si>
    <t>2019ER21605</t>
  </si>
  <si>
    <t>TRASLADO POR COMPETENCIA RAD. 1-2019-20054</t>
  </si>
  <si>
    <t xml:space="preserve"> -- Se responde temporalmente (no se cierra) con el documento No. 2019EE42110, cuyo asunto es: CORDIS 2019ER21605 OFICIO -- Se responde temporalmente (no se cierra) con el documento No. 2019EE42122, cuyo asunto es: CORDIS 2019ER21605 OFICIO - Se respondio con el documento No. 2019EE42129, cuyo asunto es: CORDIS 2019ER21605 OFICIO SOLICITANTE</t>
  </si>
  <si>
    <t>2019ER21621</t>
  </si>
  <si>
    <t xml:space="preserve"> - Se respondio con el documento No. 2019EE44271, cuyo asunto es: 2019ER21621 SE GENERO 
RAD. 2019-929712</t>
  </si>
  <si>
    <t>2019ER21626</t>
  </si>
  <si>
    <t xml:space="preserve"> - Se respondio con el documento No. 2019EE43608, cuyo asunto es: CORDIS 2019ER21626 SE GENERA LA RADICACION 2019-916950</t>
  </si>
  <si>
    <t>2019ER21629</t>
  </si>
  <si>
    <t>TRASLADO RADICADO 2019ER85887 - RAMIRO MUÑOZ</t>
  </si>
  <si>
    <t xml:space="preserve"> - Se respondio con el documento No. 2019EE44079, cuyo asunto es: RESPUESTA A OFICIO 2019ER21629. SE INFORMA QUE SE GENERA LA RAD 2019-925832 TR 42 REV AVALUO</t>
  </si>
  <si>
    <t>2019ER21630</t>
  </si>
  <si>
    <t>TRASLADO RADICADO 2019ER86020 - ANA BEATRIZ CASTIBLANCO DE VALLES REVISION AVALUO</t>
  </si>
  <si>
    <t xml:space="preserve"> - Se respondio con el documento No. 2019EE45629, cuyo asunto es: RESPUESTA A OFICIO 2019ER21630. SE INFORMA QUE EXISTE LA RAD 2019-468420 LA CUAL FUE NOTIFICADA PERSONALMENTE POR LA MISMA SOLICITANTE</t>
  </si>
  <si>
    <t>2019ER21631</t>
  </si>
  <si>
    <t>SE GENERO LA RADICACION 2019-894091 TRAMITE 71
Respondido por: LSANDOVAL
Fecha Respuesta: 22-08-2019</t>
  </si>
  <si>
    <t>2019ER21632</t>
  </si>
  <si>
    <t>TRASLADO SOLICITUD 2019ER79662 - SANDRA PATRICIA OLARTE GALVIS</t>
  </si>
  <si>
    <t xml:space="preserve"> - Se respondio con el documento No. 2019EE44268, cuyo asunto es: RESPUESTA A OFICIO 2019ER21632. SE INFORMA QUE DEBE ESPECIFICAR EL TIPO DE SOLICITUD QUE REQUIERE ANTE LA UAECD</t>
  </si>
  <si>
    <t>2019ER21633</t>
  </si>
  <si>
    <t>TRASLADO SOLICITUD 2019ER79670 -MANUEL JOSE QUIROGA CASTRO - REVISION BOLETIN DE NOMENCLATURA</t>
  </si>
  <si>
    <t xml:space="preserve"> - Se respondio con el documento No. 2019EE45628, cuyo asunto es: RESPUESTA A OFICIO 2019ER21633. SE INFORMA QUE DEBE ESPECIFICAR A QUE TIPO DE SOLICITUD HACE REFERENCIA</t>
  </si>
  <si>
    <t>2019ER21634</t>
  </si>
  <si>
    <t>TRASLADO SOLICITUD 2019ER9198 -  ANGEL HUMBERTO MORA GARCIA</t>
  </si>
  <si>
    <t xml:space="preserve"> - Se respondio con el documento No. 2019EE45647, cuyo asunto es: RESPUESTA A OFICIO 2019ER21634, SE INFORMA QUE SE GENERA LA RAD 2019-946851 TR 42 REV AVALUO</t>
  </si>
  <si>
    <t>2019ER21637</t>
  </si>
  <si>
    <t>2019ER21638</t>
  </si>
  <si>
    <t>RESPUESTA RADICADO 2019ER79349</t>
  </si>
  <si>
    <t>SE RESPONDE CON 2019EE46365 DE 4/09/2019 ENVIAMOS COPIAS SOLICITADAS PARA RESOLVER UN PUNTO A CARGO DE SHD Y 8 CERTIF CATASTR ACTUALIZADOS 
RESPONDIDO POR: STDIAZ
FECHA RESPUESTA: 04-09-2019</t>
  </si>
  <si>
    <t>2019ER21640</t>
  </si>
  <si>
    <t>TRASLADO REQUERIMIENTO 20194210845292</t>
  </si>
  <si>
    <t>SE ADICIONA A LA RADICACIÓN 2019-889105
Respondido por: MSANDOVAL
Fecha Respuesta: 29-08-2019</t>
  </si>
  <si>
    <t>2019ER21646</t>
  </si>
  <si>
    <t>SE RESPONDE CON UAECD2019EE46584 DE 4/09/2019 NO PODEMOS ATENDER OFICIO PORQUE NO TRAE ANEXOS
Respondido por: STDIAZ
Fecha Respuesta: 04-09-2019</t>
  </si>
  <si>
    <t>2019ER21647</t>
  </si>
  <si>
    <t xml:space="preserve"> - Se respondio con el documento No. 2019EE45112, cuyo asunto es: UAECD 2019ER21647</t>
  </si>
  <si>
    <t>2019ER21648</t>
  </si>
  <si>
    <t>JUZGADO CINCUENTA Y OCHO DE PEQUEÑAS CAUSAS Y COMPETENCIAS MULTIPLES DE BOGOTA</t>
  </si>
  <si>
    <t>SE GENERA LA RADICACION 2019-910697
Respondido por: MSANDOVAL
Fecha Respuesta: 26-08-2019</t>
  </si>
  <si>
    <t>2019ER21649</t>
  </si>
  <si>
    <t xml:space="preserve"> - Se respondio con el documento No. 2019EE44502, cuyo asunto es: UAECD 2019ER21649</t>
  </si>
  <si>
    <t>2019ER21650</t>
  </si>
  <si>
    <t xml:space="preserve"> - Se respondio con el documento No. 2019EE44120, cuyo asunto es: UAEC2019ER21650</t>
  </si>
  <si>
    <t>2019ER21651</t>
  </si>
  <si>
    <t xml:space="preserve"> - Se respondio con el documento No. 2019EE45536, cuyo asunto es: UAECD 2019ER21651</t>
  </si>
  <si>
    <t>2019ER21652</t>
  </si>
  <si>
    <t xml:space="preserve"> - Se respondio con el documento No. 2019EE45110, cuyo asunto es: UAECD 2019ER21652</t>
  </si>
  <si>
    <t>2019ER21654</t>
  </si>
  <si>
    <t xml:space="preserve"> - Se respondio con el documento No. 2019EE45164, cuyo asunto es: UAECD 2019ER21654</t>
  </si>
  <si>
    <t>2019ER21655</t>
  </si>
  <si>
    <t xml:space="preserve"> - Se respondio con el documento No. 2019EE45109, cuyo asunto es: UAECD 2019ER21655</t>
  </si>
  <si>
    <t>2019ER21656</t>
  </si>
  <si>
    <t xml:space="preserve"> - Se respondio con el documento No. 2019EE45542, cuyo asunto es: UAECD 2019ER21656</t>
  </si>
  <si>
    <t>2019ER21661</t>
  </si>
  <si>
    <t>SE TRANSFIERE A LA OAJ POR SER TRAMITE DE SU COMPETENCIA
Respondido por: NPASTRAN
Fecha Respuesta: 20-08-2019</t>
  </si>
  <si>
    <t>2019ER21662</t>
  </si>
  <si>
    <t>SE RESPONDE CON UAECD2019EE47682 DE 9/09/2019 . VARIAS SOLCIITUDES GENERO RAD 2019-996463 TR 5
RESPONDIDO POR: STDIAZ
FECHA RESPUESTA: 09-09-2019</t>
  </si>
  <si>
    <t>2019ER21663</t>
  </si>
  <si>
    <t>SE GENERA LA RADICACION 2019-911165
Respondido por: MSANDOVAL
Fecha Respuesta: 26-08-2019</t>
  </si>
  <si>
    <t>2019ER21668</t>
  </si>
  <si>
    <t>REMISION DOCUEMNTOS PARA DAR ALCANCE AL ER 20520</t>
  </si>
  <si>
    <t>SE ADICIONAN DOCUMENTOS A RAD 2019 943299 TR 97 Y SE RESPONDE OFICIO UAECD2019EE46493 DE 4/09/2019
Respondido por: STDIAZ
Fecha Respuesta: 04-09-2019</t>
  </si>
  <si>
    <t>2019ER21671</t>
  </si>
  <si>
    <t xml:space="preserve"> - Se respondio con el documento No. 2019EE45526, cuyo asunto es: UAECD 2019ER21671</t>
  </si>
  <si>
    <t>2019ER21678</t>
  </si>
  <si>
    <t xml:space="preserve"> - Se respondio con el documento No. 2019EE45163, cuyo asunto es: UAECD 2019ER21678</t>
  </si>
  <si>
    <t>2019ER21679</t>
  </si>
  <si>
    <t xml:space="preserve"> - Se respondio con el documento No. 2019EE43726, cuyo asunto es: UAECD2019ER21679</t>
  </si>
  <si>
    <t>2019ER21680</t>
  </si>
  <si>
    <t>SOLICITUD BOLETIN CATRASTAL</t>
  </si>
  <si>
    <t xml:space="preserve"> - Se respondio con el documento No. 2019EE45625, cuyo asunto es: UAECD2019ER21680</t>
  </si>
  <si>
    <t>2019ER21686</t>
  </si>
  <si>
    <t xml:space="preserve"> - Se respondio con el documento No. 2019EE47042, cuyo asunto es: UAECD2019ER21730 DE 16/08/2019</t>
  </si>
  <si>
    <t>2019ER21687</t>
  </si>
  <si>
    <t>CONSTRUCCION DE PROYECTOS INMOBILIARIOS S.A.S.</t>
  </si>
  <si>
    <t>SE RESPONDE CON UAECD2019EE46555 TD A SHD POR COMPETENCIA Y UAECD2019EE46559 RESPUESTA A PETICIONARIO
Respondido por: STDIAZ
Fecha Respuesta: 04-09-2019</t>
  </si>
  <si>
    <t>2019ER21698</t>
  </si>
  <si>
    <t>REMISION FACTURA 20569</t>
  </si>
  <si>
    <t>2019ER21702</t>
  </si>
  <si>
    <t>SE RESPONDE CON UAECDEE46453 DE 4/09/2019 CERTIF CATASTRAL
Respondido por: STDIAZ
Fecha Respuesta:</t>
  </si>
  <si>
    <t>2019ER21703</t>
  </si>
  <si>
    <t>SE DA RESPUESTA CON EE47059 DE 6/09/2019 ALLEGAR OTRO IDENTIFICADOR PREDIAL.
Respondido por: STDIAZ
Fecha Respuesta: 06-09-2019</t>
  </si>
  <si>
    <t>2019ER21708</t>
  </si>
  <si>
    <t>SOLICITUD DEL BOLETIN CATASTRAL</t>
  </si>
  <si>
    <t xml:space="preserve"> - Se respondio con el documento No. 2019EE45170, cuyo asunto es: UAECD 2019ER21708</t>
  </si>
  <si>
    <t>2019ER21709</t>
  </si>
  <si>
    <t>SOLICITUD ACLARACION APORTANDO LA DOCUMENTACION MENCIONADA</t>
  </si>
  <si>
    <t>SE RESPONDE CON EE47155 DE 06/09/2019 INDICANDO QUE DIRIJA PETICION A SEC DE MOVILIDAD DADO NUESTRO TRASLADOY RESPUESTA RECIBIDA DE MOVILIDAD
Respondido por: STDIAZ
Fecha Respuesta: 06-09-2019</t>
  </si>
  <si>
    <t>2019ER21710</t>
  </si>
  <si>
    <t>SOLICITUD DE BASE DE DATOS ALFANUMERICA</t>
  </si>
  <si>
    <t>2019ER21717</t>
  </si>
  <si>
    <t>SOLICITUD DE INFORMACION RADICADO 20192200053892</t>
  </si>
  <si>
    <t xml:space="preserve"> - Se respondio con el documento No. 2019EE42700, cuyo asunto es: RESPUESTA A OFICIO 2019ER 21717 VEEDURIA DISTRITAL. SE RESEÑA LA TRAZABIULIDAD DE LA RAD 2019-280961</t>
  </si>
  <si>
    <t>2019ER21719</t>
  </si>
  <si>
    <t>INFORMACION SOBRE INSCRIPCION DE MEJORA DE PREDIO AJENO</t>
  </si>
  <si>
    <t>SE RESPONDE CON UAECDEE47908 DE 10/09/2019. ADICION DE DOC RAD 2019-403747
Respondido por: STDIAZ
Fecha Respuesta:</t>
  </si>
  <si>
    <t>2019ER21728</t>
  </si>
  <si>
    <t xml:space="preserve"> - Se respondio con el documento No. 2019EE43748, cuyo asunto es: UAECD2019ER21728</t>
  </si>
  <si>
    <t>2019ER21730</t>
  </si>
  <si>
    <t>2019ER21733</t>
  </si>
  <si>
    <t>TRASLADO APELACION RESOLUCION CATASTRAL  YAMILE JIMENEZ REAL</t>
  </si>
  <si>
    <t xml:space="preserve"> - Se respondio con el documento No. 2019EE45965, cuyo asunto es: 2019ER21733 / RADICACION 2019-950623</t>
  </si>
  <si>
    <t>2019ER21734</t>
  </si>
  <si>
    <t>TRASLADO SOLICITUD LUIS HERNANDO ORJUELA CHAPARRO</t>
  </si>
  <si>
    <t>SE RESPONDE CON UAECD2019EE47241 DE 6/09/2019 REQUISITOS PARA LA S PETICIONES
Respondido por: STDIAZ
Fecha Respuesta: 06-09-2019</t>
  </si>
  <si>
    <t>2019ER21735</t>
  </si>
  <si>
    <t>TRASLADO VERIFICACION AREA Y  AVALUO MARIA NELLY PEREZ ROBAYO</t>
  </si>
  <si>
    <t>SE RESPODNE CON 2019EE47521 DE 09/09/2019 YA SE HABIA NOTIFICADO PERSONALMENTE
Respondido por: STDIAZ
Fecha Respuesta: 09-09-2019</t>
  </si>
  <si>
    <t>2019ER21736</t>
  </si>
  <si>
    <t>COPIA CORRECION DE EL PORCENTAJE DE PROPIETARIOS</t>
  </si>
  <si>
    <t>SE RESPODNE CON 2019EE47507 DE 09/09/2019 SE ACTUALIZO PROPIETARIOS SEGUN VUR
Respondido por: STDIAZ
Fecha Respuesta: 09-09-2019</t>
  </si>
  <si>
    <t>2019ER21737</t>
  </si>
  <si>
    <t>JUZGADO VEINTE CIVIL MUNICIPAL DE ORALIDAD DE BOGOTA D.C</t>
  </si>
  <si>
    <t>SE GENERA RADICACION 2019-911234
Respondido por: MSANDOVAL
Fecha Respuesta: 29-08-2019</t>
  </si>
  <si>
    <t>2019ER21741</t>
  </si>
  <si>
    <t xml:space="preserve"> - Se respondio con el documento No. 2019EE45630, cuyo asunto es: 2019ER21741 SE GENERA RAD TR 97</t>
  </si>
  <si>
    <t>2019ER21749</t>
  </si>
  <si>
    <t>SE RESPONDE CON EE47277 DE 6/09/2019 ACREDITAR CALIDAD EN QUE ACTUA.RAD 2019-999585 TR 9 PXD-R
RESPONDIDO POR: STDIAZ
FECHA RESPUESTA: 06-09-2019</t>
  </si>
  <si>
    <t>2019ER21750</t>
  </si>
  <si>
    <t xml:space="preserve"> - Se respondio con el documento No. 2019EE45484, cuyo asunto es: UAECD 2019ER21750</t>
  </si>
  <si>
    <t>2019ER21752</t>
  </si>
  <si>
    <t xml:space="preserve"> - Se respondio con el documento No. 2019EE45469, cuyo asunto es: UAECD 2019ER21752</t>
  </si>
  <si>
    <t>2019ER21754</t>
  </si>
  <si>
    <t xml:space="preserve"> - Se respondio con el documento No. 2019EE45466, cuyo asunto es: UAECD 2019ER221754</t>
  </si>
  <si>
    <t>2019ER21755</t>
  </si>
  <si>
    <t>2019ER21767</t>
  </si>
  <si>
    <t>2019ER21769</t>
  </si>
  <si>
    <t>RT 52053-SOLICITUD DE CERTIFICADO DE CABIDA Y LINDEROS</t>
  </si>
  <si>
    <t xml:space="preserve"> - Se respondio con el documento No. 2019EE43134, cuyo asunto es: 2019ER21769 / RADICACIONES TRAMITE 100: 2019-903434, 903451, 903475, 903483, 903490, 903519, 903522, 903528, 903531, 903557, 903565, 903568 Y 903570</t>
  </si>
  <si>
    <t>2019ER21771</t>
  </si>
  <si>
    <t xml:space="preserve"> - Se respondio con el documento No. 2019EE43526, cuyo asunto es: UAECD2019 ER 21771</t>
  </si>
  <si>
    <t>2019ER21772</t>
  </si>
  <si>
    <t>SE GENERO LA RADICACION 2019-915728
Respondido por: LJIMENEZ
Fecha Respuesta: 27-08-2019</t>
  </si>
  <si>
    <t>2019ER21773</t>
  </si>
  <si>
    <t>RT52039- SOLICITUD DE CERTIFICADO DE CABIDA Y LINDEROS</t>
  </si>
  <si>
    <t xml:space="preserve"> - Se respondio con el documento No. 2019EE42412, cuyo asunto es: CORDIS 2019ER21773 SE GENERA LAS RADICACIONES 888513-888521</t>
  </si>
  <si>
    <t>2019ER21774</t>
  </si>
  <si>
    <t xml:space="preserve"> - Se respondio con el documento No. 2019EE45440, cuyo asunto es: 2019ER21774 SE INFORMA LO SOLICITADO</t>
  </si>
  <si>
    <t>2019ER21777</t>
  </si>
  <si>
    <t>RT 52090 - SOLICITUD CERTIFICADO DE CABIDA Y LINDEROS</t>
  </si>
  <si>
    <t xml:space="preserve"> - Se respondio con el documento No. 2019EE42688, cuyo asunto es: CORDIS 2019ER21777 SE GENERARON LAS RADICACIONES 893758-893787-893806-893830-893850-894270</t>
  </si>
  <si>
    <t>2019ER21776</t>
  </si>
  <si>
    <t>RT 47728A SOLICITUD CERTIFICADO DE CABIDA Y LINDEROS</t>
  </si>
  <si>
    <t xml:space="preserve"> - Se respondio con el documento No. 2019EE42428, cuyo asunto es: CORDIS 2019ER21776 SE GENERA LA RADICACION 2019-888627</t>
  </si>
  <si>
    <t>2019ER21778</t>
  </si>
  <si>
    <t>RT 52077 - SOLICITUD CERTIFICADO DE CABIDA Y LINDEROS</t>
  </si>
  <si>
    <t xml:space="preserve"> - Se respondio con el documento No. 2019EE43229, cuyo asunto es: RESPUESTA A OFICIO 2019ER21778, SE GENERA RAD TRA 100 ACTUALIZACION CABIDA Y LINDEROS 2019-907383; 907515;907516; 907716; 907727</t>
  </si>
  <si>
    <t>2019ER21779</t>
  </si>
  <si>
    <t>RT 52068 - SOLICITUD CERTIFICADO DE CABIDA Y LINDEROS</t>
  </si>
  <si>
    <t xml:space="preserve"> - Se respondio con el documento No. 2019EE43181, cuyo asunto es: UAECD 2019ER21779
RAD 2019-901981-902705-903014-903322-903524-903567</t>
  </si>
  <si>
    <t>2019ER21780</t>
  </si>
  <si>
    <t>RT 52100 SOLICITUD DE CERTIFICADO DE CABIDA Y LINDEROS</t>
  </si>
  <si>
    <t xml:space="preserve"> - Se respondio con el documento No. 2019EE42402, cuyo asunto es: CORDIS 2019ER21780 SE GENERA LAS RADICACIONES 887596-887602-887954-888059</t>
  </si>
  <si>
    <t>2019ER21786</t>
  </si>
  <si>
    <t>2019ER21788</t>
  </si>
  <si>
    <t xml:space="preserve"> - Se respondio con el documento No. 2019EE44122, cuyo asunto es: UAEC2019ER21788</t>
  </si>
  <si>
    <t>2019ER21795</t>
  </si>
  <si>
    <t>SOLICITUD AVALUO CATRASTRAL</t>
  </si>
  <si>
    <t>2019ER21796</t>
  </si>
  <si>
    <t>MINISTERIO DE TRASPORTE</t>
  </si>
  <si>
    <t>2019ER21797</t>
  </si>
  <si>
    <t xml:space="preserve"> - Se respondio con el documento No. 2019EE45130, cuyo asunto es: UAECD 2019ER21797</t>
  </si>
  <si>
    <t>2019ER21798</t>
  </si>
  <si>
    <t xml:space="preserve"> - Se respondio con el documento No. 2019EE45134, cuyo asunto es: UAECD 2019ER21798</t>
  </si>
  <si>
    <t>2019ER21799</t>
  </si>
  <si>
    <t xml:space="preserve"> - Se respondio con el documento No. 2019EE45838, cuyo asunto es: CORDIS 2019ER21799 SE GENRAN RADICACIONES 945815-945817-947212-945818-945821-945822-946653-946663-946708-947033-945826-945828-946634-946640-947873-946723-946729-946764-946824-946844-946872-946876-946890</t>
  </si>
  <si>
    <t>2019ER21800</t>
  </si>
  <si>
    <t xml:space="preserve">
 - SE RESPONDIO CON EL DOCUMENTO NO. 2019EE45138, CUYO ASUNTO ES: UAECD 2019ER21800</t>
  </si>
  <si>
    <t>2019ER21801</t>
  </si>
  <si>
    <t>SOLICITUD REVICION AVALUO CATRASTAL</t>
  </si>
  <si>
    <t xml:space="preserve"> - Se respondio con el documento No. 2019EE48234, cuyo asunto es: RESPUESTA A OFICIO 2019ER21801. SE GENERA RAD 2019-1002893 TR 42 REV AVALUO</t>
  </si>
  <si>
    <t>2019ER21803</t>
  </si>
  <si>
    <t>OFICINA DE APOYO PARA LOS JUZGADOS DE FAMILIA DE EJECUCION DE SENTENCIAS DE BOGOTA D.C.</t>
  </si>
  <si>
    <t xml:space="preserve"> - Se respondio con el documento No. 2019EE45436, cuyo asunto es: UAECD 2019ER21803</t>
  </si>
  <si>
    <t>2019ER21804</t>
  </si>
  <si>
    <t>SOLICITUD ACTUALIZACION DE  INFORMACION</t>
  </si>
  <si>
    <t>GOBERNACION DE NARIÑO</t>
  </si>
  <si>
    <t xml:space="preserve"> - Se respondio con el documento No. 2019EE45858, cuyo asunto es: UAECD 2019ER21804 SE GENERO RADICADO 2019-948591, TARMITE 05,
LA ACTUALIZACION DE NOMBBRE SE DIO RESPUESTA CON EL RAD. 2019-817995</t>
  </si>
  <si>
    <t>2019ER21812</t>
  </si>
  <si>
    <t>SOLICITUD ACTUALIZACION DE PREDIOS</t>
  </si>
  <si>
    <t>VERA ABOGADOS ASOCIADOS SA</t>
  </si>
  <si>
    <t xml:space="preserve"> - Se respondio con el documento No. 2019EE48953, cuyo asunto es: RESPUESTA A OFICIO 2019ER21812 . SE INFORMA QUE DEBE APORTAR LAS ESCRITURAS DE ENGLOBE</t>
  </si>
  <si>
    <t>2019ER21813</t>
  </si>
  <si>
    <t>2019ER21814</t>
  </si>
  <si>
    <t>SE FINALIZO  CON EL 2019EE32503 DEL  03/07/20189 TRASLADADO A LA SDP, EL UAECD 2019ER15698 DEL 21 DE JUNIO DEL 2019
Respondido por: BPARAMO
Fecha Respuesta: 02-09-2019</t>
  </si>
  <si>
    <t>2019ER21820</t>
  </si>
  <si>
    <t>SOLICITUD INCORPORACION DE PREDIO EN LA BASE CATASTRAL</t>
  </si>
  <si>
    <t>INSTITUTO DISTRITAL DE GESTION DE RIESGOS Y CAMBIO CLIMÁTICO</t>
  </si>
  <si>
    <t xml:space="preserve"> - Se respondio con el documento No. 2019EE44135, cuyo asunto es: 2019 ER21820 SE GENERO EL RADICADO 
2019-926424</t>
  </si>
  <si>
    <t>2019ER21821</t>
  </si>
  <si>
    <t>SE GENERARON  RAD TR 32 2019-964161,. 2019-964216,
2019-964238,
2019-964606  SE RESPONDE 2019EE46187 DE 3/09/2019
Respondido por: STDIAZ
Fecha Respuesta: 05-09-2019</t>
  </si>
  <si>
    <t>2019ER21822</t>
  </si>
  <si>
    <t>SOLICITUD CAMBIO NOMBRE DE PROPIETARIO Y POSEEDOR DE UN INMUEBLES</t>
  </si>
  <si>
    <t xml:space="preserve"> - Se respondio con el documento No. 2019EE44032, cuyo asunto es: 2019 ER 21822 SE GENERO RAD
RAD 2019-923794 AL CHIP  AAA0019MWRU
AAA0019MWXR SE ACTUALIZO 
</t>
  </si>
  <si>
    <t>2019ER21823</t>
  </si>
  <si>
    <t>SOLICITUD CAMBIO DESTINO ECONOMICO Y ACTUALIZACION AREA CONSTRUIDA</t>
  </si>
  <si>
    <t>SE RESPONDE CON OFICIO EE46926 DEL 5 DE SEP 2019. GENERO 3 RADIC 2019-986598 TR5
2019-986724 TR 64
2019-986652 TR 5
Respondido por: STDIAZ
Fecha Respuesta: 06-09-2019</t>
  </si>
  <si>
    <t>2019ER21824</t>
  </si>
  <si>
    <t>SOLICITUD TRAMITE RESOLUCION 1732 DE 2018 - MODIFICADA PARCIALMENTE POR RESOLUCION 5204 DE 2019</t>
  </si>
  <si>
    <t>GENERO TR 74 RAD 2019-981527 PXD -REQUISITO . 2019EE46815 DE 5/09/2019
Respondido por: STDIAZ
Fecha Respuesta: 05-09-2019</t>
  </si>
  <si>
    <t>2019ER21825</t>
  </si>
  <si>
    <t>SE ADICIONA AL RAD 2019-251473 DEL 14/03/2019, PORT TRATARSE DE UN TRAMITE 74 EN CURSO
Respondido por: BPARAMO
Fecha Respuesta: 02-09-2019</t>
  </si>
  <si>
    <t>2019ER21826</t>
  </si>
  <si>
    <t>SE  GENERO RESPUESTA CON EL RAD 2019-951117, TRAMITE 74, SOLICITADO POR IDEGER
Respondido por: BPARAMO
Fecha Respuesta: 02-09-2019</t>
  </si>
  <si>
    <t>2019ER21841</t>
  </si>
  <si>
    <t>TRASLADO POR COMPETENCIA RADICADO 2019ER88816</t>
  </si>
  <si>
    <t xml:space="preserve"> - Se respondio con el documento No. 2019EE42699, cuyo asunto es: CORDIS 2019ER21841 SE GENERA LA RADICACION 2019-894665</t>
  </si>
  <si>
    <t>2019ER21845</t>
  </si>
  <si>
    <t xml:space="preserve"> - Se respondio con el documento No. 2019EE47706, cuyo asunto es: UAECD2019ER21845</t>
  </si>
  <si>
    <t>2019ER21856</t>
  </si>
  <si>
    <t>RESPUESTA A SU OFICIO 00851-2019</t>
  </si>
  <si>
    <t xml:space="preserve"> - Se respondio con el documento No. 2019EE47988, cuyo asunto es: RESPUESTA A OFICIO 2019ER21856. SE INFORMA QUE LA SOLICITUD A QUE HACE REF SE HABIA CONTESTADO CON EL OFICIO 2019EE10735 DEL 27/03/2019</t>
  </si>
  <si>
    <t>2019ER21858</t>
  </si>
  <si>
    <t>RESPUESTA A SU OFICIO 3.086</t>
  </si>
  <si>
    <t>NO TENER EN CUENTA ESTA ASIGNACION , LA CUAL CORRESPONDE A LUIS SANDOVAL
Respondido por: NPASTRAN
Fecha Respuesta: 27-08-2019</t>
  </si>
  <si>
    <t>2019ER21859</t>
  </si>
  <si>
    <t>RESPUESTA A SU OFICIO 496</t>
  </si>
  <si>
    <t>SE GENERO LA RADICACION 2019-919465
Respondido por: LSANDOVAL
Fecha Respuesta: 27-08-2019</t>
  </si>
  <si>
    <t>2019ER21860</t>
  </si>
  <si>
    <t>RESPUESTA A SU OFICIO 05434</t>
  </si>
  <si>
    <t>SE GENERO LA RADICACION 2019-893385
Respondido por: LJIMENEZ
Fecha Respuesta: 22-08-2019</t>
  </si>
  <si>
    <t>2019ER21861</t>
  </si>
  <si>
    <t>RESPUESTA A SU OFICIO 2296/2019-040</t>
  </si>
  <si>
    <t xml:space="preserve"> - Se respondio con el documento No. 2019EE43815, cuyo asunto es: 2019ER21861</t>
  </si>
  <si>
    <t>2019ER21863</t>
  </si>
  <si>
    <t>RESPUESTA A SU OFICIO 3296</t>
  </si>
  <si>
    <t>SE REMITE A SIJF PARA CONOCIMIENTO, EVALUACIÓN Y FINES PERTINENTES, TODA VEZ QUE NI EL FOLIO 50S40424187 NI LA  LA DIRECCIÓN KR 77BIS 48 40 SUR  ESTÁN INSCRITOS
Respondido por: LSANDOVAL
Fecha Respuesta: 28-08-2019</t>
  </si>
  <si>
    <t>2019ER21864</t>
  </si>
  <si>
    <t>RESPUESTA A SU OFICIO 1542</t>
  </si>
  <si>
    <t>SE GENERO LA RADICACION 2019-919560
Respondido por: LSANDOVAL
Fecha Respuesta: 27-08-2019</t>
  </si>
  <si>
    <t>2019ER21865</t>
  </si>
  <si>
    <t>RESPUESTA A SU OFICIO 2861</t>
  </si>
  <si>
    <t>SE GENERO  LA RADICACION 2019-945814
Respondido por: LJIMENEZ
Fecha Respuesta: 02-09-2019</t>
  </si>
  <si>
    <t>2019ER21866</t>
  </si>
  <si>
    <t>RESPUESTA A SU OFICIO 1563</t>
  </si>
  <si>
    <t>SE GENERO  LA RADICACION 2019-945824
Respondido por: LJIMENEZ
Fecha Respuesta: 02-09-2019</t>
  </si>
  <si>
    <t>2019ER21867</t>
  </si>
  <si>
    <t>RESPUESTA A SU OFICIO 1246</t>
  </si>
  <si>
    <t>GENERÓ RADICACIO TR 71 2019-974371
Respondido por: STDIAZ
Fecha Respuesta: 04-09-2019</t>
  </si>
  <si>
    <t>2019ER21869</t>
  </si>
  <si>
    <t>RESPUESTA A SU OFICIO 19-01292</t>
  </si>
  <si>
    <t>GENERO RADI C 2019-950197   TR 71
Respondido por: STDIAZ
Fecha Respuesta: 06-09-2019</t>
  </si>
  <si>
    <t>2019ER21870</t>
  </si>
  <si>
    <t>RESPUESTA A SU OFICIO 2164</t>
  </si>
  <si>
    <t>GENERO RADICA TR 71 2019 - 974414
Respondido por: STDIAZ
Fecha Respuesta: 04-09-2019</t>
  </si>
  <si>
    <t>2019ER21868</t>
  </si>
  <si>
    <t>JUNTA DE ACCION COMUNAL</t>
  </si>
  <si>
    <t xml:space="preserve"> - Se respondio con el documento No. 2019EE45174, cuyo asunto es: 2019 ER 21868 SE GENERO RADICADO 
2019-939359</t>
  </si>
  <si>
    <t>2019ER21871</t>
  </si>
  <si>
    <t>RESPUESTA A SU OFICIO 4521</t>
  </si>
  <si>
    <t>SE GENERARON LAS RADICACIONES 2019-915731-915774
Respondido por: LJIMENEZ
Fecha Respuesta: 27-08-2019</t>
  </si>
  <si>
    <t>2019ER21872</t>
  </si>
  <si>
    <t>RESPUESTA A SU OFICIO 02499</t>
  </si>
  <si>
    <t xml:space="preserve"> - Se respondio con el documento No. 2019EE43536, cuyo asunto es: UAECD2019ER21872</t>
  </si>
  <si>
    <t>2019ER21873</t>
  </si>
  <si>
    <t>RESPUESTA A SU OFICIO 2751</t>
  </si>
  <si>
    <t>SE GENERO LA RADICACION 2019-915776
Respondido por: LJIMENEZ
Fecha Respuesta: 27-08-2019</t>
  </si>
  <si>
    <t>2019ER21874</t>
  </si>
  <si>
    <t>ADICION DE DOCUMENTOS A LA RADICACION 2019-887659
Respondido por: LJIMENEZ
Fecha Respuesta: 27-08-2019</t>
  </si>
  <si>
    <t>2019ER21875</t>
  </si>
  <si>
    <t>RESPUESTA A SU OFICIO 1515</t>
  </si>
  <si>
    <t>SE GENERO LA RADICACION 2019-915785
Respondido por: LJIMENEZ
Fecha Respuesta: 27-08-2019</t>
  </si>
  <si>
    <t>2019ER21876</t>
  </si>
  <si>
    <t>RESPUESTA A SU OFICIO 1354</t>
  </si>
  <si>
    <t>SE GENERO LA RADICACION 2019-919567
Respondido por: LSANDOVAL
Fecha Respuesta: 27-08-2019</t>
  </si>
  <si>
    <t>2019ER21879</t>
  </si>
  <si>
    <t>IV3 ARQUITECTURA</t>
  </si>
  <si>
    <t>RESPUESTA UAECD2019EE49075 DE 12/09/2019 CERTIFICACIONES CATASTRALES PARA DESCARGAR
Respondido por: STDIAZ
Fecha Respuesta: 12-09-2019</t>
  </si>
  <si>
    <t>2019ER21880</t>
  </si>
  <si>
    <t>SOLICITUD INFORMACION CABIDA Y LINDEROS RADICADO 2019-113015</t>
  </si>
  <si>
    <t>SE  TRASLADA A LA SIFJ, POR ESTAR LA RAD 2019-113015 VIGENTE EN DICHA DEPENDENCIA, DAR RESPUESTA A LA PETICIONARIA
Respondido por: BPARAMO
Fecha Respuesta: 28-08-2019</t>
  </si>
  <si>
    <t>2019ER21881</t>
  </si>
  <si>
    <t>2019ER21886</t>
  </si>
  <si>
    <t xml:space="preserve"> - Se respondio con el documento No. 2019EE49062, cuyo asunto es: UAECD 2019 ER 21886
SE ENVIA OFICIO DE RESPUESTA</t>
  </si>
  <si>
    <t>2019ER21888</t>
  </si>
  <si>
    <t>SE GENERA RAD 2019-999243 TR 71 CERT MANUALES DE CONSERVACION
Respondido por: OCASTELLANOS
Fecha Respuesta: 10-09-2019</t>
  </si>
  <si>
    <t>2019ER21891</t>
  </si>
  <si>
    <t>RESPUESTA A SU OFICIO 1164</t>
  </si>
  <si>
    <t>SE GENERA RAD 2019-967079 TRA 71 CERT MANUALES DE CONSERVACION
Respondido por: OCASTELLANOS
Fecha Respuesta: 04-09-2019</t>
  </si>
  <si>
    <t>2019ER21892</t>
  </si>
  <si>
    <t>RESPUESTA A SU OFICIO 1427</t>
  </si>
  <si>
    <t>SE GENERA RAD 2019-966959 TR 71 CERT MANUALES DE CONSERVACION
Respondido por: OCASTELLANOS
Fecha Respuesta: 04-09-2019</t>
  </si>
  <si>
    <t>2019ER21893</t>
  </si>
  <si>
    <t>RESPUESTA A SU OFICIO 1832</t>
  </si>
  <si>
    <t>SE GENERA RAD 2019-966800 TR 71 CERT MANUALES DE CONSERVACION
Respondido por: OCASTELLANOS
Fecha Respuesta: 04-09-2019</t>
  </si>
  <si>
    <t>2019ER21894</t>
  </si>
  <si>
    <t>RESPUESTA A SU OFICIO 2240</t>
  </si>
  <si>
    <t>SE GENERO LA RADICACION 2019-923791
Respondido por: LJIMENEZ
Fecha Respuesta: 28-08-2019</t>
  </si>
  <si>
    <t>2019ER21895</t>
  </si>
  <si>
    <t>RESPUESTA A SU OFICIO 1448</t>
  </si>
  <si>
    <t>SE GENERO LA RAD 2019-944155 TRAMITE 71
Respondido por: BPARAMO
Fecha Respuesta: 30-08-2019</t>
  </si>
  <si>
    <t>2019ER21896</t>
  </si>
  <si>
    <t>RESPUESTA A SU OFICIO 0683</t>
  </si>
  <si>
    <t xml:space="preserve"> - Se respondio con el documento No. 2019EE45404, cuyo asunto es: 2019ER21896</t>
  </si>
  <si>
    <t>2019ER21897</t>
  </si>
  <si>
    <t>RESPUESTA A SU OFICIO 1526</t>
  </si>
  <si>
    <t>SE GENERO RAD 2019-944329, DE TRAMITE 71 PARA JZ 47
Respondido por: BPARAMO
Fecha Respuesta: 30-08-2019</t>
  </si>
  <si>
    <t>2019ER21898</t>
  </si>
  <si>
    <t>RESPUESTA A SU OFICIO 1023</t>
  </si>
  <si>
    <t>SE GENERO EL RADICADO 2019-944355 DE TRAMITE 71
Respondido por: BPARAMO
Fecha Respuesta: 30-08-2019</t>
  </si>
  <si>
    <t>2019ER21899</t>
  </si>
  <si>
    <t>RESPUESTA A SU OFICIO 1793</t>
  </si>
  <si>
    <t xml:space="preserve"> - Se respondio con el documento No. 2019EE43090, cuyo asunto es: UAECD22019ER21889</t>
  </si>
  <si>
    <t>2019ER21900</t>
  </si>
  <si>
    <t>RESPUESTA A SU OFICIO 2604</t>
  </si>
  <si>
    <t>SE GENERO LA RADICACION 2019-900384
Respondido por: LJIMENEZ
Fecha Respuesta: 23-08-2019</t>
  </si>
  <si>
    <t>2019ER21901</t>
  </si>
  <si>
    <t>RESPUESTA A SU OFICIO 2077</t>
  </si>
  <si>
    <t>SE GENERO LA RADICACION 2019-922473
Respondido por: LJIMENEZ
Fecha Respuesta: 28-08-2019</t>
  </si>
  <si>
    <t>2019ER21902</t>
  </si>
  <si>
    <t>RESPUESTA A SU OFICIO 4.427</t>
  </si>
  <si>
    <t>SE GENERO LA RADICACION 2019-922510
Respondido por: LJIMENEZ
Fecha Respuesta: 28-08-2019</t>
  </si>
  <si>
    <t>2019ER21903</t>
  </si>
  <si>
    <t>RESPUESTA A SU OFICIO 1321</t>
  </si>
  <si>
    <t xml:space="preserve"> - Se respondio con el documento No. 2019EE42550, cuyo asunto es: UAECD2019ER21903</t>
  </si>
  <si>
    <t>2019ER21904</t>
  </si>
  <si>
    <t>RESPUESTA A SU OFICIO 1014</t>
  </si>
  <si>
    <t>SE GENERO LA RADICACION 2019-922549
Respondido por: LJIMENEZ
Fecha Respuesta: 28-08-2019</t>
  </si>
  <si>
    <t>2019ER21905</t>
  </si>
  <si>
    <t>RESPUESTA A SU OFICIO 1624</t>
  </si>
  <si>
    <t>SE REASIGNARA
Respondido por: NPASTRAN
Fecha Respuesta: 23-08-2019</t>
  </si>
  <si>
    <t>2019ER21906</t>
  </si>
  <si>
    <t>RESPUESTA A SU OFICIO 19-2931</t>
  </si>
  <si>
    <t>SE GENERO LA RADICACION 2019-922560
Respondido por: LJIMENEZ
Fecha Respuesta: 28-08-2019</t>
  </si>
  <si>
    <t>2019ER21907</t>
  </si>
  <si>
    <t>RESPUESTA A SU OFICIO 2392</t>
  </si>
  <si>
    <t>NO TENER EN CUENTA ESTA ASIGNACION, LA CUAL CORRESPONDE AL FUNCIONARIO LUIS SANDOVAL
Respondido por: NPASTRAN
Fecha Respuesta: 29-08-2019</t>
  </si>
  <si>
    <t>2019ER21908</t>
  </si>
  <si>
    <t>RESPUESTA A SU OFICIO 2049</t>
  </si>
  <si>
    <t>2019ER21909</t>
  </si>
  <si>
    <t>RESPUESTA A SU OFICIO 1789</t>
  </si>
  <si>
    <t>SE GENERO LA RADICACION 2019-922609
Respondido por: LJIMENEZ
Fecha Respuesta: 28-08-2019</t>
  </si>
  <si>
    <t>2019ER21910</t>
  </si>
  <si>
    <t>RESPUESTA A SU OFICIO 1532</t>
  </si>
  <si>
    <t>SE GENERO LA RADICACION 2019-922668
Respondido por: LJIMENEZ
Fecha Respuesta: 28-08-2019</t>
  </si>
  <si>
    <t>2019ER21911</t>
  </si>
  <si>
    <t>RESPUESTA A SU OFICIO 2294</t>
  </si>
  <si>
    <t>SE GENERO LA RADICACION 2019-923656
Respondido por: LJIMENEZ
Fecha Respuesta: 28-08-2019</t>
  </si>
  <si>
    <t>2019ER21912</t>
  </si>
  <si>
    <t>RESPUESTA A SU OFICIO 1921</t>
  </si>
  <si>
    <t>SE GENERO LA RADICACION 2019-922708
Respondido por: LJIMENEZ
Fecha Respuesta: 28-08-2019</t>
  </si>
  <si>
    <t>2019ER21913</t>
  </si>
  <si>
    <t>RESPUESTA A SU OFICIO 1762</t>
  </si>
  <si>
    <t xml:space="preserve"> - Se respondio con el documento No. 2019EE44438, cuyo asunto es: 2019ER21913 / OFICIO NO. 1762-19 DEL 06/06/2019 / PROCESO . 110014 00 30 17 2018 00 781 00</t>
  </si>
  <si>
    <t>2019ER21914</t>
  </si>
  <si>
    <t>RESPUESTA A SU OFICIO 1938</t>
  </si>
  <si>
    <t xml:space="preserve"> - Se respondio con el documento No. 2019EE44410, cuyo asunto es: 2019ER21914 / OFICIO NO. 01938 DEL 29/04/2019 / PROCESO 110014003023 2019 00153 00</t>
  </si>
  <si>
    <t>2019ER21919</t>
  </si>
  <si>
    <t xml:space="preserve"> - Se respondio con el documento No. 2019EE45623, cuyo asunto es: UAECD2019ER21919</t>
  </si>
  <si>
    <t>2019ER21920</t>
  </si>
  <si>
    <t xml:space="preserve"> - Se respondio con el documento No. 2019EE45114, cuyo asunto es: UAECD 2019ER21920</t>
  </si>
  <si>
    <t>2019ER21921</t>
  </si>
  <si>
    <t>2019ER21922</t>
  </si>
  <si>
    <t>2019ER21923</t>
  </si>
  <si>
    <t xml:space="preserve"> - Se respondio con el documento No. 2019EE45968, cuyo asunto es: UAECD 2019ER21923</t>
  </si>
  <si>
    <t>2019ER21924</t>
  </si>
  <si>
    <t xml:space="preserve"> - Se respondio con el documento No. 2019EE45969, cuyo asunto es: UAECD 2019ER21924</t>
  </si>
  <si>
    <t>2019ER21925</t>
  </si>
  <si>
    <t xml:space="preserve"> - Se respondio con el documento No. 2019EE46294, cuyo asunto es: UAECD 2019ER21925</t>
  </si>
  <si>
    <t>2019ER21926</t>
  </si>
  <si>
    <t xml:space="preserve"> - Se respondio con el documento No. 2019EE46227, cuyo asunto es: UAECD 2019ER221926</t>
  </si>
  <si>
    <t>2019ER21927</t>
  </si>
  <si>
    <t xml:space="preserve"> - Se respondio con el documento No. 2019EE46290, cuyo asunto es: UAECD 2019ER21927</t>
  </si>
  <si>
    <t>2019ER21928</t>
  </si>
  <si>
    <t xml:space="preserve"> - Se respondio con el documento No. 2019EE45970, cuyo asunto es: UAECD 2019ER21928</t>
  </si>
  <si>
    <t>2019ER21929</t>
  </si>
  <si>
    <t xml:space="preserve"> - Se respondio con el documento No. 2019EE45972, cuyo asunto es: UAECD 2019ER21929</t>
  </si>
  <si>
    <t>2019ER21930</t>
  </si>
  <si>
    <t xml:space="preserve"> - Se respondio con el documento No. 2019EE46169, cuyo asunto es: UAECD 2019ER21930</t>
  </si>
  <si>
    <t>2019ER21931</t>
  </si>
  <si>
    <t xml:space="preserve"> - Se respondio con el documento No. 2019EE46288, cuyo asunto es: UAECD 2019ER21931</t>
  </si>
  <si>
    <t>2019ER21932</t>
  </si>
  <si>
    <t xml:space="preserve"> - Se respondio con el documento No. 2019EE46257, cuyo asunto es: UAECD 2019ER21932</t>
  </si>
  <si>
    <t>2019ER21933</t>
  </si>
  <si>
    <t xml:space="preserve"> - Se respondio con el documento No. 2019EE45974, cuyo asunto es: UAECD 2019ER21933</t>
  </si>
  <si>
    <t>2019ER21934</t>
  </si>
  <si>
    <t xml:space="preserve"> - Se respondio con el documento No. 2019EE42609, cuyo asunto es: 2019ER21934 / OFICIO 834 DEL 16/08/2019 DEL JUZGADO PRIMERO PROMISCUO MUNICIPAL DE VENADILLO TOLIMA</t>
  </si>
  <si>
    <t>2019ER21935</t>
  </si>
  <si>
    <t>SE REASIGNA PARA ESTUDIO TECNICO
Respondido por: NPASTRAN
Fecha Respuesta: 30-08-2019</t>
  </si>
  <si>
    <t>2019ER21936</t>
  </si>
  <si>
    <t>RESPUESTA A SU OFICIO 1097</t>
  </si>
  <si>
    <t>SE GENERO LA RADICACION 2019-922804
Respondido por: LJIMENEZ
Fecha Respuesta: 28-08-2019</t>
  </si>
  <si>
    <t>2019ER21937</t>
  </si>
  <si>
    <t>RESPUESTA A SU OFICIO P1648</t>
  </si>
  <si>
    <t xml:space="preserve"> - Se respondio con el documento No. 2019EE45178, cuyo asunto es: 2019ER21937 / OFICIO NO. 1648  DEL 08/07/2019 / PROCESO 11001400303920190042000</t>
  </si>
  <si>
    <t>2019ER21938</t>
  </si>
  <si>
    <t>RESPUESTA A SU OFICIO 2866</t>
  </si>
  <si>
    <t>SE GENERO LA RADICACION 2019-922990
Respondido por: LJIMENEZ
Fecha Respuesta: 28-08-2019</t>
  </si>
  <si>
    <t>2019ER21939</t>
  </si>
  <si>
    <t>ADICION DE DOCUMENTOS A LA RADICACION 2019-863220
Respondido por: LJIMENEZ
Fecha Respuesta: 22-08-2019</t>
  </si>
  <si>
    <t>2019ER21940</t>
  </si>
  <si>
    <t>RESPUESTA A SU OFICIO 3843</t>
  </si>
  <si>
    <t>SE GENERO LA RADICACION 2019-922864
Respondido por: LJIMENEZ
Fecha Respuesta: 28-08-2019</t>
  </si>
  <si>
    <t>2019ER21941</t>
  </si>
  <si>
    <t>RESPUESTA A SU OFICIO 19-02773</t>
  </si>
  <si>
    <t xml:space="preserve"> - Se respondio con el documento No. 2019EE42556, cuyo asunto es: UAECD2019ER21941</t>
  </si>
  <si>
    <t>2019ER21942</t>
  </si>
  <si>
    <t>RESPUESTA A SU OFICIO 1450</t>
  </si>
  <si>
    <t>SE GENERO LA RADICACION 2019-923511
Respondido por: LJIMENEZ
Fecha Respuesta: 28-08-2019</t>
  </si>
  <si>
    <t>2019ER21943</t>
  </si>
  <si>
    <t>RESPUESTA A SU OFICIO 3917</t>
  </si>
  <si>
    <t>SE ADICIONA DOCUMENTOS A LA RADICACION 2019- 788779
Respondido por: LJIMENEZ
Fecha Respuesta: 28-08-2019</t>
  </si>
  <si>
    <t>2019ER21944</t>
  </si>
  <si>
    <t>RESPUESTA A SU OFICIO 0395</t>
  </si>
  <si>
    <t>SE GENERO LA RADICACION 2019-923464
Respondido por: LJIMENEZ
Fecha Respuesta: 28-08-2019</t>
  </si>
  <si>
    <t>2019ER21946</t>
  </si>
  <si>
    <t>RESPUESTA A SU OFICIO 1910</t>
  </si>
  <si>
    <t>SE GENERO LA RADICACION 2019-923075
Respondido por: LJIMENEZ
Fecha Respuesta: 28-08-2019</t>
  </si>
  <si>
    <t>2019ER21947</t>
  </si>
  <si>
    <t>RESPUESTA A SU OFICIO 2006</t>
  </si>
  <si>
    <t xml:space="preserve"> - SE ANULA EL EE 44050 YA QUE SE ADICIONO DOCUMEMTOS A LA RADICACION 2019-788996</t>
  </si>
  <si>
    <t>2019ER21948</t>
  </si>
  <si>
    <t>SOLCITUD BOLETIN CATASTRAL</t>
  </si>
  <si>
    <t xml:space="preserve"> - Se respondio con el documento No. 2019EE45814, cuyo asunto es: SOLICITUD CERTIFICACION CATASTRAL 2019ER21948</t>
  </si>
  <si>
    <t>2019ER21954</t>
  </si>
  <si>
    <t xml:space="preserve"> - Se respondio con el documento No. 2019EE45819, cuyo asunto es: SOLICITUD CERTFICACION CATASTRAL 2019ER21954</t>
  </si>
  <si>
    <t>2019ER21955</t>
  </si>
  <si>
    <t xml:space="preserve"> - Se respondio con el documento No. 2019EE45815, cuyo asunto es: SOLICITUD DE CERTIFICACION CATASTRAL 2019ER21955</t>
  </si>
  <si>
    <t>2019ER21965</t>
  </si>
  <si>
    <t>2019ER21974</t>
  </si>
  <si>
    <t>RESPUESTA EE49505 DE 16-09-2019. PXD- REQUISITOS
Respondido por: STDIAZ
Fecha Respuesta: 16-09-2019</t>
  </si>
  <si>
    <t>2019ER21975</t>
  </si>
  <si>
    <t>RESPUESTA UAECD2019EE49033 DE 12/09/2019. DEBE DIRIGIRSE A SNR - CENTRO
Respondido por: STDIAZ
Fecha Respuesta: 12-09-2019</t>
  </si>
  <si>
    <t>2019ER21989</t>
  </si>
  <si>
    <t>SE GENERO LA RADICACION 2019-939692
Respondido por: LJIMENEZ
Fecha Respuesta: 30-08-2019</t>
  </si>
  <si>
    <t>2019ER21993</t>
  </si>
  <si>
    <t>SE GENERARON LAS RADICACIONES 2019-923186-923285-923400
Respondido por: LJIMENEZ
Fecha Respuesta: 28-08-2019</t>
  </si>
  <si>
    <t>2019ER21994</t>
  </si>
  <si>
    <t>SE TRABAJO CON EL ER 21993
Respondido por: LJIMENEZ
Fecha Respuesta: 28-08-2019</t>
  </si>
  <si>
    <t>2019ER21995</t>
  </si>
  <si>
    <t>DESISTIMIENTO SOLICITUD DE INSCRIPCION DE ENGLOBE</t>
  </si>
  <si>
    <t>GAITAN BERMUDEZ ASOCIADOS S.A.S.</t>
  </si>
  <si>
    <t xml:space="preserve"> - Se respondio con el documento No. 2019EE43107, cuyo asunto es: CORDIS2019ER21995 SE ADICIONA A LA RAD 2019-749188</t>
  </si>
  <si>
    <t>2019ER22006</t>
  </si>
  <si>
    <t>2019ER22007</t>
  </si>
  <si>
    <t>2019ER22010</t>
  </si>
  <si>
    <t xml:space="preserve"> - Se respondio con el documento No. 2019EE45840, cuyo asunto es: SOLICITUD DE INFORMACION 2019ER22010</t>
  </si>
  <si>
    <t>2019ER22009</t>
  </si>
  <si>
    <t>DIRECTRICES PARA LA REALIZACION DE AVALUOS COMERCIALES</t>
  </si>
  <si>
    <t>SE TRASLADA POR SER DE SU COMPETENCIA.
Respondido por: ZTORRES
Fecha Respuesta: 22-08-2019</t>
  </si>
  <si>
    <t>2019ER22012</t>
  </si>
  <si>
    <t>SE CONTESTA CON UAECD2019EE48176 DE 10/09/2019 CAMBIOS DE NOMBRE Y CERTIF CATASTRAL PARA DESCARGAR
Respondido por: STDIAZ
Fecha Respuesta: 10-09-2019</t>
  </si>
  <si>
    <t>2019ER22013</t>
  </si>
  <si>
    <t>2019ER22030</t>
  </si>
  <si>
    <t xml:space="preserve"> - Se respondio con el documento No. 2019EE46241, cuyo asunto es: 2019 ER22030 SE RADICA TR 7</t>
  </si>
  <si>
    <t>2019ER22031</t>
  </si>
  <si>
    <t xml:space="preserve"> - Se respondio con el documento No. 2019EE43420, cuyo asunto es: 2019ER 22031 / RADICACION 2019-914238</t>
  </si>
  <si>
    <t>2019ER22038</t>
  </si>
  <si>
    <t xml:space="preserve"> - Se respondio con el documento No. 2019EE45835, cuyo asunto es: SOLICITUD DE INFORMACION 2019ER22038</t>
  </si>
  <si>
    <t>2019ER22047</t>
  </si>
  <si>
    <t>SE GENERO LA RADICACION 2019-900379
Respondido por: LJIMENEZ
Fecha Respuesta: 23-08-2019</t>
  </si>
  <si>
    <t>2019ER22052</t>
  </si>
  <si>
    <t>SE GENERO LA RAD 2019-922801
Respondido por: MSANDOVAL
Fecha Respuesta: 28-08-2019</t>
  </si>
  <si>
    <t>2019ER22053</t>
  </si>
  <si>
    <t>JUZGADO 31 CIVIL MUNICIPAL DE ORALIDAD</t>
  </si>
  <si>
    <t>SE GENERO LA RADICACION 2019-922809
Respondido por: MSANDOVAL
Fecha Respuesta: 28-08-2019</t>
  </si>
  <si>
    <t>2019ER22054</t>
  </si>
  <si>
    <t>SE GENERA RADICACIÓN 2019-922854
Respondido por: MSANDOVAL
Fecha Respuesta: 28-08-2019</t>
  </si>
  <si>
    <t>2019ER22061</t>
  </si>
  <si>
    <t>SOLICITUD RESPUESTA DEL RADICADO 2019-728401</t>
  </si>
  <si>
    <t xml:space="preserve"> - Se respondio con el documento No. 2019EE43115, cuyo asunto es: CORDIS 2019ER22061 SE ADICIONA A LA RAD 2019-728401</t>
  </si>
  <si>
    <t>2019ER22064</t>
  </si>
  <si>
    <t>REMISION DOCUMENTOS PARA DAR ALCANCE AL RADICADO 2019ER20798</t>
  </si>
  <si>
    <t>SE ADICIONAN DOCUMENTOS A RAD 2019-944618 SE RESPONDE CON EE 45982 DE 2/09/2019
Respondido por: STDIAZ
Fecha Respuesta: 02-09-2019</t>
  </si>
  <si>
    <t>2019ER22084</t>
  </si>
  <si>
    <t>RESPUESTA AL RADICADO 2019EE34061</t>
  </si>
  <si>
    <t>SE ARCHIVA ES UN ACUSE RECIBO DEL OFICIO 2019 EE34061 EMITIDO POR LA UAECD EL DIA 11-07-2019.
Respondido por: NPASTRAN
Fecha Respuesta: 26-08-2019</t>
  </si>
  <si>
    <t>2019ER22085</t>
  </si>
  <si>
    <t>RESPUESTA AL RADICADO 2019EE34075</t>
  </si>
  <si>
    <t>SE ARCHIVA ES UN ACUSE RECIBO DEL OFICIO 2019 EE34075 EMITIDO POR LA UAECD EL DIA 11-07-2019.
Respondido por: NPASTRAN
Fecha Respuesta: 26-08-2019</t>
  </si>
  <si>
    <t>2019ER22086</t>
  </si>
  <si>
    <t>SOLICITUD CAMBIO DE PROPIETARIO DE LA MEJORA CENTRO DE PROTECCION CURNNA</t>
  </si>
  <si>
    <t>SE GENERA TRAMITE 10 CAMBIO DE NOMBRE</t>
  </si>
  <si>
    <t>2019ER22087</t>
  </si>
  <si>
    <t>SOLICITUD CAMBIO DE PROPIETARIO DE LA MEJORA JARDIN INFANTIL LOS CEREZOS</t>
  </si>
  <si>
    <t xml:space="preserve"> - Se respondio con el documento No. 2019EE46923, cuyo asunto es: 2019ER22087 SE GENERA RAD TRAMITE 7</t>
  </si>
  <si>
    <t>2019ER22088</t>
  </si>
  <si>
    <t>SOLICITUD CAMBIO DE PROPIETARIO DE LA MEJORA JARDIN INFANTIL MANITAS II</t>
  </si>
  <si>
    <t xml:space="preserve"> - Se respondio con el documento No. 2019EE46914, cuyo asunto es: 2019ER22088 SE GENERA RAD TR 7</t>
  </si>
  <si>
    <t>2019ER22089</t>
  </si>
  <si>
    <t>SOLICITUD CAMBIO DE PROPIETARIO DE LA MEJORA CENTRO CRECER MARTIRES</t>
  </si>
  <si>
    <t>2019ER22090</t>
  </si>
  <si>
    <t>2019ER22092</t>
  </si>
  <si>
    <t xml:space="preserve"> - Se respondio con el documento No. 2019EE46249, cuyo asunto es: UAECD 2019ER22092</t>
  </si>
  <si>
    <t>2019ER22095</t>
  </si>
  <si>
    <t>COMUNICACION RESOLUCION RECTIFICACION DE AREA</t>
  </si>
  <si>
    <t>SE REASIGNA
Respondido por: NPASTRAN
Fecha Respuesta: 23-08-2019</t>
  </si>
  <si>
    <t>2019ER22098</t>
  </si>
  <si>
    <t>CORRECCION DE INSCRIPCION ERRONEA DE UN PREDIO</t>
  </si>
  <si>
    <t xml:space="preserve"> - Se respondio con el documento No. 2019EE46668, cuyo asunto es: 2019ER22098</t>
  </si>
  <si>
    <t>2019ER22100</t>
  </si>
  <si>
    <t>TRASLADO SOLICITUD VISITA</t>
  </si>
  <si>
    <t>SE RESPONDE CONOFICIO EE48219 DE 10/09/2019 SOLICITUD DEBE ESPECIFICAR REQUERIMIENTO.
Respondido por: STDIAZ
Fecha Respuesta: 10-09-2019</t>
  </si>
  <si>
    <t>2019ER22101</t>
  </si>
  <si>
    <t>TRASLADO RADICADO 2019ER89887</t>
  </si>
  <si>
    <t>GENERA RADICACION 2019-1002605 TR 42 RESPONDEMOS EE48225 DE 10/09/2019 
RESPONDIDO POR: STDIAZ
FECHA RESPUESTA: 10-09-2019</t>
  </si>
  <si>
    <t>2019ER22102</t>
  </si>
  <si>
    <t>TRASLADO SOLICITUD DE CORRECCION DE AREA MARCELA RIVERA</t>
  </si>
  <si>
    <t>SE RESPONDE EE48229 DE 10/09/2019 DEBE APORTAR PODER . CAB Y LINDEROS SOLICITANTE NO REGISTRA DIRECCION
RESPONDIDO POR: STDIAZ
FECHA RESPUESTA: 10-09-2019</t>
  </si>
  <si>
    <t>2019ER22103</t>
  </si>
  <si>
    <t>2019ER22111</t>
  </si>
  <si>
    <t xml:space="preserve"> - Se respondio con el documento No. 2019EE46229, cuyo asunto es: 2019ER22111</t>
  </si>
  <si>
    <t>2019ER22116</t>
  </si>
  <si>
    <t>CONJUNTO RESIDENCIAL SCALA 24</t>
  </si>
  <si>
    <t xml:space="preserve"> - Se respondio con el documento No. 2019EE46232, cuyo asunto es: 2019ER22116 / CERTIFICACION NOMENCLATURA PH</t>
  </si>
  <si>
    <t>2019ER22126</t>
  </si>
  <si>
    <t>SOLICITUD CERTIFICADO CABIDA Y LINDREOS</t>
  </si>
  <si>
    <t>2019ER22127</t>
  </si>
  <si>
    <t>SOLICITUD DEL TRAMITE DE RECTIFICACION DEL AREA</t>
  </si>
  <si>
    <t xml:space="preserve"> - Se respondio con el documento No. 2019EE46235, cuyo asunto es: 2019ER22127 Y 2019ER22135</t>
  </si>
  <si>
    <t>2019ER22135</t>
  </si>
  <si>
    <t>SOLICITUD CAMBIO DE NOMBRE DE PROPIETIARIO</t>
  </si>
  <si>
    <t>2019ER22140</t>
  </si>
  <si>
    <t>SOLICITUD DE TRAMITE RESOLUCION 1732</t>
  </si>
  <si>
    <t xml:space="preserve"> - Se respondio con el documento No. 2019EE46072, cuyo asunto es: CORDIS 2019ER22140 SE GENERA LA RADICACION 2019-952670</t>
  </si>
  <si>
    <t>2019ER22142</t>
  </si>
  <si>
    <t xml:space="preserve"> - Se respondio con el documento No. 2019EE46084, cuyo asunto es: CORDIS 2019ER22142 SE GENERA LA RADICACION 2019-954794</t>
  </si>
  <si>
    <t>2019ER22144</t>
  </si>
  <si>
    <t>SOLICITUD COPIA DE CERTIFICACION DE RIESGO CATASTRAL</t>
  </si>
  <si>
    <t xml:space="preserve"> - Se respondio con el documento No. 2019EE45829, cuyo asunto es: SOLICITUD CERTIFICACION CATASTRAL 2019ER22144</t>
  </si>
  <si>
    <t>2019ER22146</t>
  </si>
  <si>
    <t>SE GENERA LA RADICACION 2019-923187
Respondido por: MSANDOVAL
Fecha Respuesta: 28-08-2019</t>
  </si>
  <si>
    <t>2019ER22164</t>
  </si>
  <si>
    <t xml:space="preserve"> - Se respondio con el documento No. 2019EE46193, cuyo asunto es: UAECD 2019ER22164</t>
  </si>
  <si>
    <t>2019ER22165</t>
  </si>
  <si>
    <t>SOLICITUD COPIA AUTENTICA Y CERTIFICADO DE CABIDA Y LINDEROS</t>
  </si>
  <si>
    <t>SE GENERA LA RADICACION 2019-923314
Respondido por: MSANDOVAL
Fecha Respuesta: 28-08-2019</t>
  </si>
  <si>
    <t>2019ER22166</t>
  </si>
  <si>
    <t>SOLICITUD RESPUESTA DEL RADICADO 2019ER4264</t>
  </si>
  <si>
    <t>SE TRASLADA A SIFJ, PARA CONOCIMIENTO Y FINES PERTINENTES, DEBIDO A QUE CON RADICACIÓN CORDIS 2019ER4264, SIIC 2019-216706, OFICIO UAECD 2019EE9674, SE DIO RESPUESTA AL OFICIO 4114 DEL JUZGADO 69 C.MPAL, EL CUAL NO FUE RECIBIDO POR EL JUZGADO PORQUE EL PROCESO SE TRASLADO AL JUZGADO 23 C.MPAL DE ORALIDAD DE BOGOTÁ.
Respondido por: LSANDOVAL
Fecha Respuesta: 26-08-2019</t>
  </si>
  <si>
    <t>2019ER22168</t>
  </si>
  <si>
    <t xml:space="preserve"> - Se respondio con el documento No. 2019EE46198, cuyo asunto es: KILÓMETRO 5 VÍA USME</t>
  </si>
  <si>
    <t>2019ER22169</t>
  </si>
  <si>
    <t>INMOBILIARIA NELECASA &amp; CIA. LTDA</t>
  </si>
  <si>
    <t>2019ER22171</t>
  </si>
  <si>
    <t>2019ER22173</t>
  </si>
  <si>
    <t>SE RESPONDIO CON EL RADICADO 2019-962640
Respondido por: BPARAMO
Fecha Respuesta: 04-09-2019</t>
  </si>
  <si>
    <t>2019ER22174</t>
  </si>
  <si>
    <t>SE GENERA LA RADICACION 2019-923333
Respondido por: MSANDOVAL
Fecha Respuesta: 28-08-2019</t>
  </si>
  <si>
    <t>2019ER22175</t>
  </si>
  <si>
    <t>SE GENERA LA RADICACION 2019-923380
Respondido por: MSANDOVAL
Fecha Respuesta: 28-08-2019</t>
  </si>
  <si>
    <t>2019ER22176</t>
  </si>
  <si>
    <t>SE GENERA LA RADICACION 2019-923417
Respondido por: MSANDOVAL
Fecha Respuesta: 28-08-2019</t>
  </si>
  <si>
    <t>2019ER22177</t>
  </si>
  <si>
    <t xml:space="preserve"> - Se respondio con el documento No. 2019EE46171, cuyo asunto es: UAECD 2019ER22177</t>
  </si>
  <si>
    <t>2019ER22178</t>
  </si>
  <si>
    <t xml:space="preserve"> - Se respondio con el documento No. 2019EE43331, cuyo asunto es: UAECD2019ER22178</t>
  </si>
  <si>
    <t>2019ER22179</t>
  </si>
  <si>
    <t xml:space="preserve"> - Se respondio con el documento No. 2019EE46176, cuyo asunto es: UAECD 2019ER22179</t>
  </si>
  <si>
    <t>2019ER22180</t>
  </si>
  <si>
    <t xml:space="preserve"> - Se respondio con el documento No. 2019EE46587, cuyo asunto es: UAED2019ER22180</t>
  </si>
  <si>
    <t>2019ER22181</t>
  </si>
  <si>
    <t xml:space="preserve"> - Se respondio con el documento No. 2019EE46581, cuyo asunto es: UAECD2019ER22181</t>
  </si>
  <si>
    <t>2019ER22182</t>
  </si>
  <si>
    <t xml:space="preserve"> - Se respondio con el documento No. 2019EE46585, cuyo asunto es: UAECD 2019 ER 22182</t>
  </si>
  <si>
    <t>2019ER22183</t>
  </si>
  <si>
    <t xml:space="preserve"> - Se respondio con el documento No. 2019EE46579, cuyo asunto es: UAECD2019ER22183</t>
  </si>
  <si>
    <t>2019ER22184</t>
  </si>
  <si>
    <t>SE GENERA LA RADICACION 2019-923439
Respondido por: MSANDOVAL
Fecha Respuesta: 28-08-2019</t>
  </si>
  <si>
    <t>2019ER22185</t>
  </si>
  <si>
    <t>SE GENERO LA RADICACION 2019-928550
Respondido por: LJIMENEZ
Fecha Respuesta: 29-08-2019</t>
  </si>
  <si>
    <t>2019ER22187</t>
  </si>
  <si>
    <t>SOLICITUD REGISTRO Y ACTUALIZACION E INCLUSION EN EL REGISTRO CATASTRAL</t>
  </si>
  <si>
    <t xml:space="preserve"> - Se respondio con el documento No. 2019EE49097, cuyo asunto es: RESPUESTA A OFICIO 2019ER22187. SE INFORMA QUE LOS DATOS EN EL SIC SE ENCUENTRAN ACTUALIZADOS</t>
  </si>
  <si>
    <t>2019ER22188</t>
  </si>
  <si>
    <t>TRASLADO DE SOLICITUD</t>
  </si>
  <si>
    <t xml:space="preserve"> - Se respondio con el documento No. 2019EE45893, cuyo asunto es: 2019ER22188 SE INFORMA SE ACTUALIZA JURIDICA DE PREDIOS DE INTERÉS</t>
  </si>
  <si>
    <t>2019ER22193</t>
  </si>
  <si>
    <t>SE GENERO LA RADICACION 2019-924116
Respondido por: MSANDOVAL
Fecha Respuesta: 28-08-2019</t>
  </si>
  <si>
    <t>2019ER22213</t>
  </si>
  <si>
    <t xml:space="preserve"> - Se respondio con el documento No. 2019EE44053, cuyo asunto es: RESPUESTA A OFICIO 2019ER2213, SE INFORMA QUE SE GENERA RAD 2019-925124 TR 10 CAMBIO DE NOMBRE</t>
  </si>
  <si>
    <t>2019ER22216</t>
  </si>
  <si>
    <t>2019ER22221</t>
  </si>
  <si>
    <t xml:space="preserve"> - Se respondio con el documento No. 2019EE43373, cuyo asunto es: 2019ER22221 OFICIO</t>
  </si>
  <si>
    <t>2019ER22231</t>
  </si>
  <si>
    <t xml:space="preserve"> -- Se responde temporalmente (no se cierra) con el documento No. 2019EE43993, cuyo asunto es: RESPUESTA A OFICIO 2019ER - Se respondio con el documento No. 2019EE44015, cuyo asunto es: RESPUESTA A OFICIO 2019ER22231. SE INFORMA QUE SE DA TRASLADO DE LA SOLICITUD A NOTARIADO Y REGISTRO ZONA CENTRO POR SER DE SU COMPETENCIA</t>
  </si>
  <si>
    <t>2019ER22232</t>
  </si>
  <si>
    <t>SOLICITUD CERTIFICACION Y MANZANA CATASTRAL</t>
  </si>
  <si>
    <t>FISCALIA GENEAL DE LA NACION</t>
  </si>
  <si>
    <t>SE ATENDIO PERSONALMENTE  AL FUNCIONARIO ERICA ARIAS EL DIA 23-08-2019 ENTERGANDOLE LA CERTIFICACION SOLICITADA.
Respondido por: NPASTRAN
Fecha Respuesta: 26-08-2019</t>
  </si>
  <si>
    <t>2019ER22252</t>
  </si>
  <si>
    <t>RT: 47217 SOLICITUD CABIDA Y LINDEROS</t>
  </si>
  <si>
    <t xml:space="preserve"> - Se respondio con el documento No. 2019EE43397, cuyo asunto es: CORDIS 2019ER22252 SE GENERO LA RADICACION 2019-910270</t>
  </si>
  <si>
    <t>2019ER22253</t>
  </si>
  <si>
    <t>RT: 52177 REMISION CARPETAS CON LA DOCUMENTACION PARA ELABORACION DE AVALUOS COMERCIALES</t>
  </si>
  <si>
    <t>SE ENVIO CON EL 2019 EE 45711
Respondido por: A51607970
Fecha Respuesta: 02-09-2019</t>
  </si>
  <si>
    <t>2019ER22266</t>
  </si>
  <si>
    <t>SE GENERO LA RADICACION 2019-928571
Respondido por: LJIMENEZ
Fecha Respuesta: 29-08-2019</t>
  </si>
  <si>
    <t>2019ER22267</t>
  </si>
  <si>
    <t xml:space="preserve"> - Se respondio con el documento No. 2019EE46289, cuyo asunto es: RESPUESTA A OFICIO 2019ER22267. SE INFORMA QUE LA RA 2018-16112793 FUE NOTIFICADA PERSONALMENTE POR LA PERSONA AUTORIZADA</t>
  </si>
  <si>
    <t>2019ER22271</t>
  </si>
  <si>
    <t xml:space="preserve"> - Se respondio con el documento No. 2019EE46573, cuyo asunto es: UAECD2019ER22271</t>
  </si>
  <si>
    <t>2019ER22285</t>
  </si>
  <si>
    <t>2019ER22287</t>
  </si>
  <si>
    <t>2019ER22288</t>
  </si>
  <si>
    <t>2019ER22289</t>
  </si>
  <si>
    <t xml:space="preserve"> - Se respondio con el documento No. 2019EE45719, cuyo asunto es: 2019ER22289 / ACTUALIZACION JURIDICA</t>
  </si>
  <si>
    <t>2019ER22290</t>
  </si>
  <si>
    <t>2019ER22291</t>
  </si>
  <si>
    <t>2019ER22292</t>
  </si>
  <si>
    <t>JUZNTA DE ACCION COMUNAL PEÑON DEL CORTIJO</t>
  </si>
  <si>
    <t>SE RESPONDE CON EL DOCUMENTO NO. 2019EE45976, CUYO ASUNTO ES: 2019ER22292 / RESPUESTA Y -- CON EL DOCUMENTO NO. 2019EE45977, CUYO ASUNTO ES: 2019ER22292 / TRASLADO PO -- CON EL DOCUMENTO NO. 2019EE45978, CUYO ASUNTO ES: 2019ER22292 / TRASLADO PO -- CON EL DOCUMENTO NO. 2019EE45979, CUYO ASUNTO ES: 2019ER22292 / TRASLADO PO
RESPONDIDO POR: LSANDOVAL
FECHA RESPUESTA:</t>
  </si>
  <si>
    <t>2019ER22294</t>
  </si>
  <si>
    <t>2019ER22295</t>
  </si>
  <si>
    <t>2019ER22297</t>
  </si>
  <si>
    <t>SOLICITUD ELABORACION AVALUOS COMERCIALES - CONTRATO 118 DE 2019</t>
  </si>
  <si>
    <t>SE ENVIO CON EL 2019 EE 45643
Respondido por: A51607970
Fecha Respuesta: 02-09-2019</t>
  </si>
  <si>
    <t>2019ER22298</t>
  </si>
  <si>
    <t xml:space="preserve"> - Se respondio con el documento No. 2019EE44076, cuyo asunto es: UAEC2019ER22298</t>
  </si>
  <si>
    <t>2019ER22299</t>
  </si>
  <si>
    <t>SE GENERO LA RADICACION 2019-928607
RESPONDIDO POR: LJIMENEZ
FECHA RESPUESTA: 29-08-2019</t>
  </si>
  <si>
    <t>2019ER22300</t>
  </si>
  <si>
    <t xml:space="preserve"> - Se respondio con el documento No. 2019EE46178, cuyo asunto es: UAECD 2019ER22300</t>
  </si>
  <si>
    <t>2019ER22301</t>
  </si>
  <si>
    <t xml:space="preserve"> - Se respondio con el documento No. 2019EE46180, cuyo asunto es: UAECD 2019ER22301</t>
  </si>
  <si>
    <t>2019ER22302</t>
  </si>
  <si>
    <t xml:space="preserve"> - Se respondio con el documento No. 2019EE46203, cuyo asunto es: UAECD 2019ER22302</t>
  </si>
  <si>
    <t>2019ER22304</t>
  </si>
  <si>
    <t xml:space="preserve"> - Se respondio con el documento No. 2019EE46240, cuyo asunto es: UAECD 2019ER22304</t>
  </si>
  <si>
    <t>2019ER22305</t>
  </si>
  <si>
    <t xml:space="preserve"> - Se respondio con el documento No. 2019EE46565, cuyo asunto es: UAECD2019ER22305</t>
  </si>
  <si>
    <t>2019ER22306</t>
  </si>
  <si>
    <t xml:space="preserve"> - Se respondio con el documento No. 2019EE46556, cuyo asunto es: UAECD2019ER22306</t>
  </si>
  <si>
    <t>2019ER22311</t>
  </si>
  <si>
    <t xml:space="preserve"> - Se respondio con el documento No. 2019EE46531, cuyo asunto es: UAECD2019ER22311</t>
  </si>
  <si>
    <t>2019ER22312</t>
  </si>
  <si>
    <t xml:space="preserve"> - Se respondio con el documento No. 2019EE46569, cuyo asunto es: UAECD2019ER22312</t>
  </si>
  <si>
    <t>2019ER22313</t>
  </si>
  <si>
    <t>2019ER22314</t>
  </si>
  <si>
    <t>PROMOTORA INMOBILIARIA CREDRITOS S.A.S</t>
  </si>
  <si>
    <t xml:space="preserve"> - Se respondio con el documento No. 2019EE46533, cuyo asunto es: 2019ER22314</t>
  </si>
  <si>
    <t>2019ER22317</t>
  </si>
  <si>
    <t xml:space="preserve"> - Se respondio con el documento No. 2019EE45971, cuyo asunto es: 2019ER22317 / RADICACIONES 2019-532794 Y 2019-549717</t>
  </si>
  <si>
    <t>2019ER22334</t>
  </si>
  <si>
    <t>SOLICITUD DE BOLETIN O CERTIFICADO CATASTRAL</t>
  </si>
  <si>
    <t xml:space="preserve"> - Se respondio con el documento No. 2019EE46575, cuyo asunto es: UAECD2019ER22334</t>
  </si>
  <si>
    <t>2019ER22335</t>
  </si>
  <si>
    <t>SE DIO RESPUESTA CON EL EE 46568 DEL 04-09-2019
Respondido por: ECARABALLO
Fecha Respuesta: 05-09-2019</t>
  </si>
  <si>
    <t>2019ER22342</t>
  </si>
  <si>
    <t>SE DIO RESPUESTA CON EL EE 46578 DEL 04-09-2019
Respondido por: ECARABALLO
Fecha Respuesta: 05-09-2019</t>
  </si>
  <si>
    <t>2019ER22343</t>
  </si>
  <si>
    <t>SE DIO RESPUESTA CON EL EE 46688 DEL 05-09-2019
Respondido por: ECARABALLO
Fecha Respuesta: 05-09-2019</t>
  </si>
  <si>
    <t>2019ER22344</t>
  </si>
  <si>
    <t>SE DIO RESPUESTA CON EL EE 46694 DEL 05-09-2019
Respondido por: ECARABALLO
Fecha Respuesta: 05-09-2019</t>
  </si>
  <si>
    <t>2019ER22347</t>
  </si>
  <si>
    <t>SE DIO RESPUESTA CON EL EE 46696 DEL 05-09-2019
Respondido por: ECARABALLO
Fecha Respuesta: 05-09-2019</t>
  </si>
  <si>
    <t>2019ER22348</t>
  </si>
  <si>
    <t>SE DIO RESPUESTA CON EL EE 46697 DEL 05-09-2019
Respondido por: ECARABALLO
Fecha Respuesta: 05-09-2019</t>
  </si>
  <si>
    <t>2019ER22349</t>
  </si>
  <si>
    <t>SE DIO RESPUESTA CON EL EE 46699 DEL 05-09-2019
Respondido por: ECARABALLO
Fecha Respuesta: 05-09-2019</t>
  </si>
  <si>
    <t>2019ER22351</t>
  </si>
  <si>
    <t>SE DIO RESPUESTA CON EL EE 46701 DEL 05-09-2019
Respondido por: ECARABALLO
Fecha Respuesta: 05-09-2019</t>
  </si>
  <si>
    <t>2019ER22352</t>
  </si>
  <si>
    <t xml:space="preserve"> -- Se responde temporalmente (no se cierra) con el documento No. 2019EE46508, cuyo asunto es: UAECD 2019ER22352-2019ER2 - Se respondio con el documento No. 2019EE46516, cuyo asunto es: TRASLADO AL LA SRN UAECD 2019ER22352-2019ER22353-2019ER22356</t>
  </si>
  <si>
    <t>2019ER22353</t>
  </si>
  <si>
    <t>2019EE46508/ OFICIO DE TRASALDO A LA SNR 2019EE46516
Respondido por: NOCHOA
Fecha Respuesta: 04-09-2019</t>
  </si>
  <si>
    <t>2019ER22354</t>
  </si>
  <si>
    <t>SOLICITUD BOLETIN CEDULA CATASTRAL DE PREDIOS</t>
  </si>
  <si>
    <t>2019EE46508
Respondido por: NOCHOA
Fecha Respuesta: 04-09-2019</t>
  </si>
  <si>
    <t>2019ER22355</t>
  </si>
  <si>
    <t>2019ER22356</t>
  </si>
  <si>
    <t>SOLICITUD CERTIFICADO DE MATRICULA INMOBILIARIA</t>
  </si>
  <si>
    <t>2019ER22357</t>
  </si>
  <si>
    <t xml:space="preserve"> - Se respondio con el documento No. 2019EE46816, cuyo asunto es: UAECD2019ER22357</t>
  </si>
  <si>
    <t>2019ER22358</t>
  </si>
  <si>
    <t xml:space="preserve"> - Se respondio con el documento No. 2019EE46610, cuyo asunto es: UAECD 2019ER22358</t>
  </si>
  <si>
    <t>2019ER22361</t>
  </si>
  <si>
    <t>SOLICITUD CORRECCION PARAMETROS</t>
  </si>
  <si>
    <t>EMPRESA DE ACUEDUCTO, AGUA Y ALCANTARILLADO DE BOGOTA -EAAB</t>
  </si>
  <si>
    <t xml:space="preserve"> - Se respondio con el documento No. 2019EE45967, cuyo asunto es: 2019ER22361 / RADICACION 2019-951274</t>
  </si>
  <si>
    <t>2019ER22363</t>
  </si>
  <si>
    <t>ALCANCE RADICADO NO. 727609 CERTIFICADO DE CABIDA Y LINDEROS</t>
  </si>
  <si>
    <t xml:space="preserve"> - Se respondio con el documento No. 2019EE45375, cuyo asunto es: ADICIÓN DE DOCUMENTOS -- CERTIFICACION DE CABIDA Y LINDEROS UAECD 2019ER21488 Y 2019ER22363
AL 2019-729609</t>
  </si>
  <si>
    <t>2019ER22366</t>
  </si>
  <si>
    <t>SE TRASFIERE PARA CONOCIMIENTO Y RESPUESTA AL USUARIO
Respondido por: JRAMOS
Fecha Respuesta: 02-09-2019</t>
  </si>
  <si>
    <t>2019ER22369</t>
  </si>
  <si>
    <t xml:space="preserve"> - Se respondio con el documento No. 2019EE46902, cuyo asunto es: CORDIS 2019ER22369 DEL 26/08/2019</t>
  </si>
  <si>
    <t>2019ER22394</t>
  </si>
  <si>
    <t>SOLICITUD AVALUO DE RENTA ARRENDAMIENTOS 2019</t>
  </si>
  <si>
    <t>2019ER22399</t>
  </si>
  <si>
    <t>SOLICITUD DEVOLUCIÓN DEL DINERO PAGO CERTIFICADOS CATASTRALES DE TERCEROS(RECIBIDO X CONTACTENOS)</t>
  </si>
  <si>
    <t>SE ENVIO CON EL 2019 IE 15028
Respondido por: A51607970
Fecha Respuesta: 28-08-2019</t>
  </si>
  <si>
    <t>2019ER22401</t>
  </si>
  <si>
    <t>2019ER22404</t>
  </si>
  <si>
    <t>SE GENERO LA RADICACION 2019-928630
Respondido por: LJIMENEZ
Fecha Respuesta: 29-08-2019</t>
  </si>
  <si>
    <t>2019ER22415</t>
  </si>
  <si>
    <t xml:space="preserve"> - Se respondio con el documento No. 2019EE46911, cuyo asunto es: 2019ER22415 / RADICACIONES 2019-979927, 980215, 980655, 980747, 980819, 980947</t>
  </si>
  <si>
    <t>2019ER22416</t>
  </si>
  <si>
    <t>RT: 47307 - SOLICITUD DE ACTUALIZACION DE USO Y DESTINO</t>
  </si>
  <si>
    <t xml:space="preserve"> - Se respondio con el documento No. 2019EE46008, cuyo asunto es: CORDIS 2019ER22416//TR5 RAD 2019-952889//MODIF USO Y DESTINO</t>
  </si>
  <si>
    <t>2019ER22417</t>
  </si>
  <si>
    <t>RT: 47294 - SOLICITUD DE ACTUALIZACION DE USO Y DESTINO</t>
  </si>
  <si>
    <t xml:space="preserve"> - Se respondio con el documento No. 2019EE46054, cuyo asunto es: CORDIS 2019ER22417//TR 5 RAD 2019-959725 MODIF USO Y DESTINO</t>
  </si>
  <si>
    <t>2019ER22418</t>
  </si>
  <si>
    <t>CORDIS 2019ER22418 SE GENERA LA RADICACION 2019-922427
Respondido por: MSANDOVAL
Fecha Respuesta: 28-08-2019</t>
  </si>
  <si>
    <t>2019ER22419</t>
  </si>
  <si>
    <t>JUZGADO PRIMERO CIVIL DEL CIRCUITO DE ORALIDADA DE ENVIGADO</t>
  </si>
  <si>
    <t xml:space="preserve"> - Se respondio con el documento No. 2019EE48166, cuyo asunto es: UAECD2019ER22419</t>
  </si>
  <si>
    <t>2019ER22420</t>
  </si>
  <si>
    <t>SE GENERON LAS RADICACIONES 2019-928673 Y 928692
Respondido por: LJIMENEZ
Fecha Respuesta: 29-08-2019</t>
  </si>
  <si>
    <t>2019ER22474</t>
  </si>
  <si>
    <t>TRASLADO SDH 2019ER88786 ROSA INES COCAREJO CORREA - HISTORICO CATASTRAL</t>
  </si>
  <si>
    <t xml:space="preserve"> - Se respondio con el documento No. 2019EE46500, cuyo asunto es: 2019ER22474</t>
  </si>
  <si>
    <t>2019ER22475</t>
  </si>
  <si>
    <t>TRASLADO SOLICITUD VERIFICACION USO - BERTHA ORDOÑEZ DE MAHECHA - SOLICITUD DE INFORMACION</t>
  </si>
  <si>
    <t xml:space="preserve"> - Se respondio con el documento No. 2019EE46510, cuyo asunto es: 2019ER22475 / RADICACION 2019-866821- ADICION DOCUMENTOS</t>
  </si>
  <si>
    <t>2019ER22476</t>
  </si>
  <si>
    <t>TRASLADO SOLICITUD VERIFICACION CORREDOR COMERCIAL ROSA NOVOA CARDENAS LIQUIDACION DE IMPUESTO</t>
  </si>
  <si>
    <t xml:space="preserve"> - Se respondio con el documento No. 2019EE46513, cuyo asunto es: 2019ER22476 / RADICACION 2019-662326-ADICION DOCUMENTOS</t>
  </si>
  <si>
    <t>2019ER22478</t>
  </si>
  <si>
    <t>SOLICITUD DE AVALUO COMERCIALES</t>
  </si>
  <si>
    <t>SEE NVIO CON EL 2019 EE 45674
Respondido por: A51607970
Fecha Respuesta: 02-09-2019</t>
  </si>
  <si>
    <t>2019ER22479</t>
  </si>
  <si>
    <t xml:space="preserve"> - Se respondio con el documento No. 2019EE46614, cuyo asunto es: UAECD 2019ER22479</t>
  </si>
  <si>
    <t>2019ER22480</t>
  </si>
  <si>
    <t xml:space="preserve"> - Se respondio con el documento No. 2019EE46615, cuyo asunto es: UAECD 2019ER22480</t>
  </si>
  <si>
    <t>2019ER22481</t>
  </si>
  <si>
    <t xml:space="preserve"> - Se respondio con el documento No. 2019EE46617, cuyo asunto es: UAECD 2019ER22481</t>
  </si>
  <si>
    <t>2019ER22482</t>
  </si>
  <si>
    <t xml:space="preserve"> - Se respondio con el documento No. 2019EE46619, cuyo asunto es: UAECD 2019ER22482</t>
  </si>
  <si>
    <t>2019ER22483</t>
  </si>
  <si>
    <t xml:space="preserve"> - Se respondio con el documento No. 2019EE46875, cuyo asunto es: UAECD2019ER22483</t>
  </si>
  <si>
    <t>2019ER22484</t>
  </si>
  <si>
    <t>SOLICITUD CERTIFICACION DE USO DEL SUELO E INFORMACION</t>
  </si>
  <si>
    <t xml:space="preserve"> - Se respondio con el documento No. 2019EE46950, cuyo asunto es: UAECD2019ER22484</t>
  </si>
  <si>
    <t>2019ER22485</t>
  </si>
  <si>
    <t>RESPUESTA A SU OFICIO N° 1671 DE 05-07-2019</t>
  </si>
  <si>
    <t>SE GENERO LA RADICACION 2019-928695
Respondido por: LJIMENEZ
Fecha Respuesta: 29-08-2019</t>
  </si>
  <si>
    <t>2019ER22486</t>
  </si>
  <si>
    <t>RESPUESTA A SU OFICIO N° 19-0870-JMN DE 04-04-2019</t>
  </si>
  <si>
    <t>SE GENERO LA RADICACION 2019-928703
Respondido por: LJIMENEZ
Fecha Respuesta: 29-08-2019</t>
  </si>
  <si>
    <t>2019ER22488</t>
  </si>
  <si>
    <t>RESPUESTA A SU OFICIO N° 1299 DE 09-07-2019</t>
  </si>
  <si>
    <t>SE GENERARON LAS RADICACIONES 2019-940002-940034-940090
Respondido por: LJIMENEZ
Fecha Respuesta: 30-08-2019</t>
  </si>
  <si>
    <t>2019ER22489</t>
  </si>
  <si>
    <t>RESPUESTA A SU OFICIO N° 3220 DE 05-07-2019</t>
  </si>
  <si>
    <t>SE GENERO LA RADICACION 2019-928758
Respondido por: LJIMENEZ
Fecha Respuesta: 29-08-2019</t>
  </si>
  <si>
    <t>2019ER22490</t>
  </si>
  <si>
    <t>RESPUESTA A SU OFICIO N° 1748 DE 23-07-2019</t>
  </si>
  <si>
    <t>SE GENERO LA RADICACION 2019-928777
Respondido por: LJIMENEZ
Fecha Respuesta: 29-08-2019</t>
  </si>
  <si>
    <t>2019ER22491</t>
  </si>
  <si>
    <t>RESPUESTA A SU OFICIO N° 2064-19 DE 09-07-2019</t>
  </si>
  <si>
    <t>SE GENERO LA RADICACION 2019-928816
Respondido por: LJIMENEZ
Fecha Respuesta: 29-08-2019</t>
  </si>
  <si>
    <t>2019ER22492</t>
  </si>
  <si>
    <t>RESPUESTA A SU OFICIO N° 0984 DE 16-07-2019</t>
  </si>
  <si>
    <t>SE GENERO LA RADICACION 2019-928820
Respondido por: LJIMENEZ
Fecha Respuesta: 29-08-2019</t>
  </si>
  <si>
    <t>2019ER22493</t>
  </si>
  <si>
    <t>RESPUESTA A SU OFICIO N° 1909 DE 16-07-2019</t>
  </si>
  <si>
    <t xml:space="preserve"> - Se respondio con el documento No. 2019EE44397, cuyo asunto es: 2019ER22493 / OFICIO NO. 1909 DEL 16/07/2019 / PROCESO NO. 110013103032201900264</t>
  </si>
  <si>
    <t>2019ER22494</t>
  </si>
  <si>
    <t>RESPUESTA A SU OFICIO N° 1761 DE 18-07-2019</t>
  </si>
  <si>
    <t xml:space="preserve"> - SE ANULO EL EE 44046 Y SE RADICO CON LA RADICACIÓN 952980</t>
  </si>
  <si>
    <t>2019ER22495</t>
  </si>
  <si>
    <t>RESPUESTA A SU OFICIO N° 1.444 DE 20-06-2019</t>
  </si>
  <si>
    <t>SE GENERO LA RADICACIÓN 2019-924017
Respondido por: LSANDOVAL
Fecha Respuesta: 30-08-2019</t>
  </si>
  <si>
    <t>2019ER22496</t>
  </si>
  <si>
    <t>RESPUESTA A SU OFICIO N° 2285 DE 28-06-2019</t>
  </si>
  <si>
    <t>SE GENERO LA RADICACION 2019-928827
Respondido por: LJIMENEZ
Fecha Respuesta: 29-08-2019</t>
  </si>
  <si>
    <t>2019ER22497</t>
  </si>
  <si>
    <t>RESPUESTA A SU OFICIO N° 3319/2018-471 DE 16-10-2018</t>
  </si>
  <si>
    <t>SE GENERO LA RADICACION 2019-928868
Respondido por: LJIMENEZ
Fecha Respuesta: 29-08-2019</t>
  </si>
  <si>
    <t>2019ER22498</t>
  </si>
  <si>
    <t>RESPUESTA A SU OFICIO N° 1739 DE 23-07-2019</t>
  </si>
  <si>
    <t>SE GENERO LA RADICACION 2019-928871
Respondido por: LJIMENEZ
Fecha Respuesta: 29-08-2019</t>
  </si>
  <si>
    <t>2019ER22499</t>
  </si>
  <si>
    <t>RESPUESTA A SU OFICIO 1713</t>
  </si>
  <si>
    <t>SE GENERARON LAS RADICACIONES 2019-940129-940155-940211-940248-940323-940366-940435-940564-940712
Respondido por: LJIMENEZ
Fecha Respuesta: 30-08-2019</t>
  </si>
  <si>
    <t>2019ER22500</t>
  </si>
  <si>
    <t>RESPUESTA A SU OFICIO N° 3393 DE 18-07-2019</t>
  </si>
  <si>
    <t>SE GENERO LA RADICACION 2019-929109
Respondido por: LJIMENEZ
Fecha Respuesta: 29-08-2019</t>
  </si>
  <si>
    <t>2019ER22501</t>
  </si>
  <si>
    <t>RESPUESTA A SU OFICIO N° 4528 DE 24-07-2019</t>
  </si>
  <si>
    <t>SE GENERO LA RADICACION 2019-929173
Respondido por: LJIMENEZ
Fecha Respuesta: 29-08-2019</t>
  </si>
  <si>
    <t>2019ER22502</t>
  </si>
  <si>
    <t>RESPUESTA A SU OFICIO 4039</t>
  </si>
  <si>
    <t>SE GENERO LA RADICACION 2019-929191
Respondido por: LJIMENEZ
Fecha Respuesta: 29-08-2019</t>
  </si>
  <si>
    <t>2019ER22503</t>
  </si>
  <si>
    <t>SE GENERARON LAS RADICACIONES 2019-940200, 940245, 940276, 940352, 940651, 940418, 940440, 940596, 940605
Respondido por: LSANDOVAL
Fecha Respuesta: 30-08-2019</t>
  </si>
  <si>
    <t>2019ER22504</t>
  </si>
  <si>
    <t>SE ATENDIO PERSONALMENTE AL SEÑOR HECTOR FABIO GOMEZ GRIMALDOS EL DIA 11-09-2019, ENTREGANDOLE LA INFORMACION SOLICITADA. SE ARCHIVA
Respondido por: NPASTRAN
Fecha Respuesta: 11-09-2019</t>
  </si>
  <si>
    <t>2019ER22505</t>
  </si>
  <si>
    <t>BADIVENCOOP ASOCIATIVA Y SOLIDARIA</t>
  </si>
  <si>
    <t xml:space="preserve"> - Se respondio con el documento No. 2019EE46490, cuyo asunto es: CORDIS 2019ER22505 OFICIO</t>
  </si>
  <si>
    <t>2019ER22510</t>
  </si>
  <si>
    <t>RESPUESTA A SU OFICIO 819</t>
  </si>
  <si>
    <t>SE GENERO LA RADICACION 2019-929255
Respondido por: LJIMENEZ
Fecha Respuesta: 29-08-2019</t>
  </si>
  <si>
    <t>2019ER22511</t>
  </si>
  <si>
    <t>SE RESPONDIÓ CON CORDIS 2019EE46896 DE 05/09/2019 SE ENVIÓ CITACIÓN A NOTIFICACIÓN PERSONAL CON CORDIS 45748
Respondido por: ANREYES
Fecha Respuesta: 11-09-2019</t>
  </si>
  <si>
    <t>2019ER22512</t>
  </si>
  <si>
    <t>RESPUESTA A OFICIO NO. 2646</t>
  </si>
  <si>
    <t>SE GENERO LA RADICACION 2019-929298
Respondido por: LJIMENEZ
Fecha Respuesta: 29-08-2019</t>
  </si>
  <si>
    <t>2019ER22514</t>
  </si>
  <si>
    <t>RESPUESTA A SU OFICIO N° 1408 DE FECHA 29-07-2019</t>
  </si>
  <si>
    <t>2019ER22515</t>
  </si>
  <si>
    <t>RESPUESTA A SU OFICIO N° 3313 DE FECHA 19-07-2019</t>
  </si>
  <si>
    <t>SE GENERO LA RADICACION 2019-929343
Respondido por: LJIMENEZ
Fecha Respuesta: 29-08-2019</t>
  </si>
  <si>
    <t>2019ER22516</t>
  </si>
  <si>
    <t>RESPUESTA A SU OFICIO N° 1361 DE FECHA 04-07-2019</t>
  </si>
  <si>
    <t>SE GENERO LA RADICACION 2019-929395
Respondido por: LJIMENEZ
Fecha Respuesta: 29-08-2019</t>
  </si>
  <si>
    <t>2019ER22518</t>
  </si>
  <si>
    <t>RESPUESTA A SU OFICIO 1686</t>
  </si>
  <si>
    <t>SE GENERARON LAS RADICACIONES 2019-939920-939951
Respondido por: LJIMENEZ
Fecha Respuesta: 30-08-2019</t>
  </si>
  <si>
    <t>2019ER22519</t>
  </si>
  <si>
    <t>RESPUESTA A SU OFICIO 3376</t>
  </si>
  <si>
    <t xml:space="preserve"> - Se respondio con el documento No. 2019EE45176, cuyo asunto es: 2019ER22519 / OFICIO 3376  DEL 02/07/2019 / PROCESO 11001400304020190060300</t>
  </si>
  <si>
    <t>2019ER22520</t>
  </si>
  <si>
    <t>RESPUESTA A SU OFICIO 3640</t>
  </si>
  <si>
    <t>SE GENERO LA RADICACION 2019-929494
Respondido por: LJIMENEZ
Fecha Respuesta: 29-08-2019</t>
  </si>
  <si>
    <t>2019ER22521</t>
  </si>
  <si>
    <t>RESPUESTA A SU OFICIO 4068</t>
  </si>
  <si>
    <t>SE GENERO LA RADICACION 2019-939611
Respondido por: LJIMENEZ
Fecha Respuesta: 30-08-2019</t>
  </si>
  <si>
    <t>2019ER22522</t>
  </si>
  <si>
    <t>RESPUESTA A SU OFICIO 0633</t>
  </si>
  <si>
    <t xml:space="preserve"> - Se respondio con el documento No. 2019EE44393, cuyo asunto es: 2019ER22522 / OFICIO . 0633 DEL 27/03/2019 / PROCESO 1100131030382013007160</t>
  </si>
  <si>
    <t>2019ER22523</t>
  </si>
  <si>
    <t>RESPUESTA A SU OFICIO 0879</t>
  </si>
  <si>
    <t xml:space="preserve"> - Se respondio con el documento No. 2019EE44392, cuyo asunto es: 2019ER22523 / OFICIO NO. 0879 DEL 11/04/2019 / PROCESO 11001310302420140010400</t>
  </si>
  <si>
    <t>2019ER22524</t>
  </si>
  <si>
    <t>RESPUESTA A SU OFICIO 1853</t>
  </si>
  <si>
    <t>SE GENERARON LAS RADICACIONES 2019- 939702-939708
Respondido por: LJIMENEZ
Fecha Respuesta: 30-08-2019</t>
  </si>
  <si>
    <t>2019ER22525</t>
  </si>
  <si>
    <t>RESPUESTA A SU OFICIO 355</t>
  </si>
  <si>
    <t xml:space="preserve"> - Se respondio con el documento No. 2019EE44441, cuyo asunto es: 2019ER22525 / OFICIO NO. 0355 DEL 08/03/2019 / PROCESO 11001310302720120031000</t>
  </si>
  <si>
    <t>2019ER22526</t>
  </si>
  <si>
    <t>RESPUESTA A SU OFICIO 1474</t>
  </si>
  <si>
    <t xml:space="preserve"> - Se respondio con el documento No. 2019EE44387, cuyo asunto es: 2019ER22526 / OFICIO 1474 DEL 17/06/2019 / PROCESO 11001310302420140029300</t>
  </si>
  <si>
    <t>2019ER22531</t>
  </si>
  <si>
    <t>2019ER22532</t>
  </si>
  <si>
    <t>SOLICITUD DE INFORMACION - PLANO DE CATASTRO</t>
  </si>
  <si>
    <t xml:space="preserve"> - Se respondio con el documento No. 2019EE46470, cuyo asunto es: CORDIS 2019ER22532 OFICIO</t>
  </si>
  <si>
    <t>2019ER22533</t>
  </si>
  <si>
    <t>SOLICITUD CORRECCION DE NOMENCLATURA SECUNDARIA</t>
  </si>
  <si>
    <t xml:space="preserve"> - Se respondio con el documento No. 2019EE46478, cuyo asunto es: CORDIS 2019ER22533 SE GENERA LA RADICACION 2019-968555</t>
  </si>
  <si>
    <t>2019ER22539</t>
  </si>
  <si>
    <t>REMISION DOCUMENTOS PARA DAR ALCANCE AL RADICADO 2019ER14164 DEL 10-06-2019</t>
  </si>
  <si>
    <t>SE REMITE A SIFJ PARA CONOCIMIENTO, EVALUACIÓN Y FINES PERTINENTES, TODA VEZ QUE EN RESPUESTA AL CORDIS 2019ER14164, MEDIANTE 2019EE32520 DONDE SE INFORMA , ADEMAS, DE LA REMISIÓN DE LA PETICIÓN AL IDU, SIN EMBARGO, LA COMUNICACIÓN AL IDU FUE DEVUELTA Y NO SE EVIDENCIA EN WCC REENVÍO DE DICHA COMUNICACION
Respondido por: LSANDOVAL
Fecha Respuesta: 28-08-2019</t>
  </si>
  <si>
    <t>2019ER22542</t>
  </si>
  <si>
    <t xml:space="preserve"> - Se respondio con el documento No. 2019EE46655, cuyo asunto es: 2019ER22542 SE INFORMA LO SOLICITADO</t>
  </si>
  <si>
    <t>2019ER22544</t>
  </si>
  <si>
    <t>REMISION ACTA DE LIQUIDACION CONTRATO INTERADMINISTRATIVO.</t>
  </si>
  <si>
    <t>SEENVIO CON EL 2019 EE 46347
Respondido por: A51607970
Fecha Respuesta: 04-09-2019</t>
  </si>
  <si>
    <t>2019ER22554</t>
  </si>
  <si>
    <t>JUZGADO SETENTA Y CINCO CIVIL MUNICIPAL DE BOGOTA</t>
  </si>
  <si>
    <t>SE ENVIO CON EL 2019 IE 15646
Respondido por: A51607970
Fecha Respuesta: 04-09-2019</t>
  </si>
  <si>
    <t>2019ER22571</t>
  </si>
  <si>
    <t xml:space="preserve"> - Se respondio con el documento No. 2019EE46817, cuyo asunto es: UAECD2019ER22571</t>
  </si>
  <si>
    <t>2019ER22573</t>
  </si>
  <si>
    <t>SE GENERO LA RADICACIÓN 2019-924087
Respondido por: LSANDOVAL
Fecha Respuesta: 30-08-2019</t>
  </si>
  <si>
    <t>2019ER22575</t>
  </si>
  <si>
    <t xml:space="preserve"> - Se respondio con el documento No. 2019EE49089, cuyo asunto es: RESPUESTA A OFICIO 2019ER22575. SE INFORMA QUE SE GENERAN LAS RADICACIONES 2019-1013390; 1013418 Y 1013430 TRAMITE CAMBIO DE NOMBRE</t>
  </si>
  <si>
    <t>2019ER22576</t>
  </si>
  <si>
    <t xml:space="preserve"> - Se respondio con el documento No. 2019EE46475, cuyo asunto es: CORDIS 2019ER22576 SE GENERA LA RAD.2019-966665 Y SE ADICIONA A LAS RADICACIONES 856788-856774-856738</t>
  </si>
  <si>
    <t>2019ER22577</t>
  </si>
  <si>
    <t>SOLICITUD CAMBIO DE NOMBRE PROPIETARIO</t>
  </si>
  <si>
    <t>2019ER22578</t>
  </si>
  <si>
    <t>SE GENERO RAD 2019-974412 DE TRAMITE 74,
SOL: IVAN HERNANDO CAICEDO RUBIANO/ SUBDIRECTOR DE R,CC
Respondido por: BPARAMO
Fecha Respuesta: 04-09-2019</t>
  </si>
  <si>
    <t>2019ER22580</t>
  </si>
  <si>
    <t>RT 49808 SOLICITUD DE  CERTIFICADO DE CABIDA Y LINDEROS</t>
  </si>
  <si>
    <t xml:space="preserve"> - Se respondio con el documento No. 2019EE44094, cuyo asunto es: 2019ER22580 / DTDP-20193250859871 / RADICACION 2019-924542</t>
  </si>
  <si>
    <t>2019ER22588</t>
  </si>
  <si>
    <t>SOLICITUD RECOMENDACION</t>
  </si>
  <si>
    <t xml:space="preserve"> - Se respondio con el documento No. 2019EE49216, cuyo asunto es: SDQS 2158652019, ER22588</t>
  </si>
  <si>
    <t>2019ER22591</t>
  </si>
  <si>
    <t xml:space="preserve"> - Se respondio con el documento No. 2019EE46928, cuyo asunto es: OF DE RESPUESTA 2019ER22591
</t>
  </si>
  <si>
    <t>2019ER22592</t>
  </si>
  <si>
    <t>TRASLADO DERECHO DE PETICION RADICADO 2019ER11487</t>
  </si>
  <si>
    <t>CVP - CAJA DE LA VIVIENDA POPULAR</t>
  </si>
  <si>
    <t>2019ER22630</t>
  </si>
  <si>
    <t>SOLICITUD DE INFORMACION - RESPUESTA 2018EE51843</t>
  </si>
  <si>
    <t>SE DA RESPUESTA CON UAECD2019EE47997 DE 10/09/2019. PXDOC -REQUISIT
Respondido por: STDIAZ
Fecha Respuesta: 11-09-2019</t>
  </si>
  <si>
    <t>2019ER22646</t>
  </si>
  <si>
    <t>SE GENERO LA RADICACION 2019-929568
Respondido por: LJIMENEZ
Fecha Respuesta: 29-08-2019</t>
  </si>
  <si>
    <t>2019ER22647</t>
  </si>
  <si>
    <t>JUNTA DE ACCION COMUNAL ALTOS DEL MIRADOR AZUL</t>
  </si>
  <si>
    <t>SE ASISTIO A LA REUNION PROGRAMADA EL DIA 12-09-2019. SE ARCHIVA.
Respondido por: NPASTRAN
Fecha Respuesta: 12-09-2019</t>
  </si>
  <si>
    <t>2019ER22654</t>
  </si>
  <si>
    <t>SOLICITUD DE INFORMACION - CERTIFICACION CABIDA Y LINDEROS</t>
  </si>
  <si>
    <t>JUZGADO VEINTE CIVIL MUNICIPAL DE ORALIDAD DE BOGOTA</t>
  </si>
  <si>
    <t>SE GENERARON LAS RADICACIONES 2019-929881-929623
Respondido por: LJIMENEZ
Fecha Respuesta: 29-08-2019</t>
  </si>
  <si>
    <t>2019ER22655</t>
  </si>
  <si>
    <t>SOLICITUD CERTIFICADO CATASTRAL - LUIS FELIPE ARIAS HERRERA</t>
  </si>
  <si>
    <t xml:space="preserve"> - Se respondio con el documento No. 2019EE47713, cuyo asunto es: 2019ER22655 COMUNICACION A LA CAJA DE VIVIENDA MILITAR Y DE POLICIA</t>
  </si>
  <si>
    <t>2019ER22659</t>
  </si>
  <si>
    <t>SE GENERO LA RADICACION 2019-928514
Respondido por: LJIMENEZ
Fecha Respuesta: 29-08-2019</t>
  </si>
  <si>
    <t>2019ER22660</t>
  </si>
  <si>
    <t xml:space="preserve"> - Se respondio con el documento No. 2019EE46907, cuyo asunto es: TRASLADO A LA SDP
2019ER22660</t>
  </si>
  <si>
    <t>2019ER22661</t>
  </si>
  <si>
    <t xml:space="preserve"> - Se respondio con el documento No. 2019EE46819, cuyo asunto es: UAECD2019ER22661</t>
  </si>
  <si>
    <t>2019ER22662</t>
  </si>
  <si>
    <t>SE GENERO LA RADICACION 2019-939610
Respondido por: LJIMENEZ
Fecha Respuesta: 30-08-2019</t>
  </si>
  <si>
    <t>2019ER22664</t>
  </si>
  <si>
    <t>SOLICITUD CRETIFICADO CATASTRAL - HISTORIAL DE DIRECCIONES</t>
  </si>
  <si>
    <t xml:space="preserve"> - Se respondio con el documento No. 2019EE46806, cuyo asunto es: UAECD 2019 ER22665-22666-22664</t>
  </si>
  <si>
    <t>2019ER22665</t>
  </si>
  <si>
    <t>SOLICITUD CERTIFICADO CATASTRAL HISTORIAL DE DIRECCIONES</t>
  </si>
  <si>
    <t>EE46806
RESPONDIDO POR: LJIMENEZ
FECHA RESPUESTA:</t>
  </si>
  <si>
    <t>2019ER22666</t>
  </si>
  <si>
    <t xml:space="preserve"> EE46806
Respondido por: LJIMENEZ
Fecha Respuesta:</t>
  </si>
  <si>
    <t>2019ER22667</t>
  </si>
  <si>
    <t>SOLICITUD CONSTANCIA DE FECHAS DE INCORPORACION DE AUMENTO DE CONSTRUCCION</t>
  </si>
  <si>
    <t>2019ER22668</t>
  </si>
  <si>
    <t xml:space="preserve"> - Se respondio con el documento No. 2019EE46814, cuyo asunto es: UAECD2019ER22668</t>
  </si>
  <si>
    <t>2019ER22669</t>
  </si>
  <si>
    <t>SOLICITUD CERTIFICACIONES CATASTRALES - MASIVO</t>
  </si>
  <si>
    <t xml:space="preserve"> RESPUESTA UAECD2019EE49060 DE 12/09/2019- CERTIFICAC CATASTRALES PARA DESCARGAR
Respondido por: STDIAZ
Fecha Respuesta: 12-09-2019</t>
  </si>
  <si>
    <t>2019ER22671</t>
  </si>
  <si>
    <t>COPIA RESPUESTA A LA RADICACION 2019ER167962 IDIGER</t>
  </si>
  <si>
    <t>SE TRANSFIERE A LA GIC POR SER SOLICITUD DE SU COMPETENCIA
Respondido por: NPASTRAN
Fecha Respuesta: 03-09-2019</t>
  </si>
  <si>
    <t>2019ER22672</t>
  </si>
  <si>
    <t xml:space="preserve"> - Se respondio con el documento No. 2019EE46439, cuyo asunto es: CORDIS 2019ER22672//TR 42 RAD 2019-969269//REV AVALUO 2015-2019</t>
  </si>
  <si>
    <t>2019ER22676</t>
  </si>
  <si>
    <t>2019ER22678</t>
  </si>
  <si>
    <t xml:space="preserve"> - Se respondio con el documento No. 2019EE47278, cuyo asunto es: UAECD 2019ER22678</t>
  </si>
  <si>
    <t>2019ER22679</t>
  </si>
  <si>
    <t xml:space="preserve"> - Se respondio con el documento No. 2019EE47279, cuyo asunto es: UAECD 2019ER22679</t>
  </si>
  <si>
    <t>2019ER22680</t>
  </si>
  <si>
    <t xml:space="preserve"> -- Se responde temporalmente (no se cierra) con el documento No. 2019EE44479, cuyo asunto es: 2019ER22680 SE TRASLADA A - Se respondio con el documento No. 2019EE44488, cuyo asunto es: 2019ER22680 SE INFORMA TRASLADO POR CONMPETENCIAS</t>
  </si>
  <si>
    <t>2019ER22684</t>
  </si>
  <si>
    <t xml:space="preserve"> - Se respondio con el documento No. 2019EE47286, cuyo asunto es: UAECD 2019ER22684</t>
  </si>
  <si>
    <t>2019ER22705</t>
  </si>
  <si>
    <t>RESPUESTA RADICADO IDU N° 20195260995792</t>
  </si>
  <si>
    <t>2019ER22708</t>
  </si>
  <si>
    <t>RT: 50647 - SOLICITUD DE CERTIFICADO DE CABIDA Y LINDEROS</t>
  </si>
  <si>
    <t xml:space="preserve"> - Se respondio con el documento No. 2019EE44459, cuyo asunto es: 2019ER2708 TR 100 IDU</t>
  </si>
  <si>
    <t>2019ER22710</t>
  </si>
  <si>
    <t>RT: 50669 - SOLICITUD DE CERTIFICADO DE CABIDA Y LINDEROS</t>
  </si>
  <si>
    <t xml:space="preserve"> - Se respondio con el documento No. 2019EE44432, cuyo asunto es: CORDIS 2019ER22710 SE GENERARON LAS RAD 931420,931439,932458,932486,932920,934608,934655,934658,934664,934666,934669,</t>
  </si>
  <si>
    <t>2019ER22734</t>
  </si>
  <si>
    <t>TRASLADO PETICION RADICADO 2019ER12765</t>
  </si>
  <si>
    <t xml:space="preserve"> - Se respondio con el documento No. 2019EE46703, cuyo asunto es: CORDIS 2019ER22734//TR 21 RAD 2019-974851//DESENGLOBE NPH</t>
  </si>
  <si>
    <t>2019ER22736</t>
  </si>
  <si>
    <t>ASIGNACION DE CHIP</t>
  </si>
  <si>
    <t>GENERA RAD  TR 50 2019-1007094   SE RESPONDE OFICIO EE48464
RESPONDIDO POR: STDIAZ
FECHA RESPUESTA: 11-09-2019</t>
  </si>
  <si>
    <t>2019ER22738</t>
  </si>
  <si>
    <t>RT: 47231 - SOLICITUD DE CABIDA Y LINDEROS</t>
  </si>
  <si>
    <t xml:space="preserve"> - Se respondio con el documento No. 2019EE45872, cuyo asunto es: CORDIS 2019ER22738 SE GENERA LA RADICACION 2019-949529</t>
  </si>
  <si>
    <t>2019ER22743</t>
  </si>
  <si>
    <t>RT: 51908 SOLICITUD CABIDA Y LINDEROS</t>
  </si>
  <si>
    <t xml:space="preserve"> - Se respondio con el documento No. 2019EE45355, cuyo asunto es: 2019ER22743 / RADICACION 2019-941134</t>
  </si>
  <si>
    <t>2019ER22744</t>
  </si>
  <si>
    <t>JUZGADO TREINTA Y NUEVE CIVIL MUNICIPAL DE BOGOTA DC</t>
  </si>
  <si>
    <t>SE GENERO LA RADICACION 2019-939609
Respondido por: LJIMENEZ
Fecha Respuesta: 30-08-2019</t>
  </si>
  <si>
    <t>2019ER22771</t>
  </si>
  <si>
    <t xml:space="preserve"> - Se respondio con el documento No. 2019EE47101, cuyo asunto es: 2019ER22771 Y2019ER22772 PENDIENTE POR REQUISITOS</t>
  </si>
  <si>
    <t>2019ER22772</t>
  </si>
  <si>
    <t>2019ER22775</t>
  </si>
  <si>
    <t>RESPUESTA CON UAECD2019EE48616 DE 11/09/2019. VARIOS PUNTOS CETIF REG ALFANUMERICO
RESPONDIDO POR: STDIAZ
FECHA RESPUESTA: 11-09-2019</t>
  </si>
  <si>
    <t>2019ER22776</t>
  </si>
  <si>
    <t>RESPUESTA AL RADICADO 2019EE39347</t>
  </si>
  <si>
    <t xml:space="preserve"> - Se respondio con el documento No. 2019EE48690, cuyo asunto es: UAECD 2019ER22776 // RADICACION 2019-819157 // IDIGER	OFICIO RO-110950/ 2019EE12283</t>
  </si>
  <si>
    <t>2019ER22785</t>
  </si>
  <si>
    <t>SOLICITUD RESPUESTA CERTIFICADO CATASTRAL</t>
  </si>
  <si>
    <t xml:space="preserve"> - Se respondio con el documento No. 2019EE47717, cuyo asunto es: UAECD 2019ER22785
SE DA RESPUESTA CON OFICIO, PARA DESCARGAR LAS CERTIFICACIONES CON DIGITO DE VERIFICACION
</t>
  </si>
  <si>
    <t>2019ER22789</t>
  </si>
  <si>
    <t xml:space="preserve"> - Se respondio con el documento No. 2019EE47287, cuyo asunto es: UAECD 2019ER22789</t>
  </si>
  <si>
    <t>2019ER22791</t>
  </si>
  <si>
    <t>SOLICITUD BOLETIN CATASRAL</t>
  </si>
  <si>
    <t xml:space="preserve"> - Se respondio con el documento No. 2019EE47282, cuyo asunto es: UAECD 2019ER22791</t>
  </si>
  <si>
    <t>2019ER22792</t>
  </si>
  <si>
    <t xml:space="preserve"> - Se respondio con el documento No. 2019EE47280, cuyo asunto es: UAECD 2019ER22792</t>
  </si>
  <si>
    <t>2019ER22794</t>
  </si>
  <si>
    <t>SOLICITUD INFORMACION GEORREFERENCIADA SHAPE</t>
  </si>
  <si>
    <t>2019ER22797</t>
  </si>
  <si>
    <t xml:space="preserve"> - Se respondio con el documento No. 2019EE48172, cuyo asunto es: UAECD2019ER22797</t>
  </si>
  <si>
    <t>2019ER22798</t>
  </si>
  <si>
    <t xml:space="preserve"> - Se respondio con el documento No. 2019EE47281, cuyo asunto es: UAECD 2019ER22798</t>
  </si>
  <si>
    <t>2019ER22813</t>
  </si>
  <si>
    <t xml:space="preserve"> - Se respondio con el documento No. 2019EE46886, cuyo asunto es: UAECD2019ER22813</t>
  </si>
  <si>
    <t>2019ER22814</t>
  </si>
  <si>
    <t xml:space="preserve"> - Se respondio con el documento No. 2019EE47283, cuyo asunto es: UAECD2019ER22814</t>
  </si>
  <si>
    <t>2019ER22820</t>
  </si>
  <si>
    <t xml:space="preserve"> - Se respondio con el documento No. 2019EE47284, cuyo asunto es: UAECD2019ER22820</t>
  </si>
  <si>
    <t>2019ER22821</t>
  </si>
  <si>
    <t xml:space="preserve"> - Se respondio con el documento No. 2019EE47285, cuyo asunto es: UAECD2019ER22821</t>
  </si>
  <si>
    <t>2019ER22822</t>
  </si>
  <si>
    <t xml:space="preserve"> - Se respondio con el documento No. 2019EE47718, cuyo asunto es: 2019 ER22823-22823-22824-22825-22826-22827-22828</t>
  </si>
  <si>
    <t>2019ER22823</t>
  </si>
  <si>
    <t>2019ER22824</t>
  </si>
  <si>
    <t>2019ER22825</t>
  </si>
  <si>
    <t>2019ER22826</t>
  </si>
  <si>
    <t>2019ER22827</t>
  </si>
  <si>
    <t>2019ER22828</t>
  </si>
  <si>
    <t>2019ER22829</t>
  </si>
  <si>
    <t xml:space="preserve"> - Se respondio con el documento No. 2019EE48980, cuyo asunto es: UAECD2019ER22829, SE ENVIA OFICIO 
</t>
  </si>
  <si>
    <t>2019ER22833</t>
  </si>
  <si>
    <t>SOLICITUD DE COTIZACION PARA LA ELABORACION DE AVALUOS</t>
  </si>
  <si>
    <t>SECRETARIA DISTRITAL DE EDUCACION</t>
  </si>
  <si>
    <t>SE ENVIO CON EEL 2019 EE 46846
Respondido por: A51607970
Fecha Respuesta: 05-09-2019</t>
  </si>
  <si>
    <t>2019ER22834</t>
  </si>
  <si>
    <t>2019ER22835</t>
  </si>
  <si>
    <t>REMISION RESPUESTA AL RADICADO 201952610113252</t>
  </si>
  <si>
    <t>SE ARCHIVA ES COPIA DE LA RESPUESTA ENVIADA POR EL IDU A LA SEÑORA MERCEDES SOTO.
Respondido por: NPASTRAN
Fecha Respuesta: 30-08-2019</t>
  </si>
  <si>
    <t>2019ER22836</t>
  </si>
  <si>
    <t xml:space="preserve"> - Se respondio con el documento No. 2019EE46908, cuyo asunto es: 2019ER22836//GUSTAVO ALVARO VELANDIA SEGURA</t>
  </si>
  <si>
    <t>2019ER22837</t>
  </si>
  <si>
    <t xml:space="preserve"> - Se respondio con el documento No. 2019EE46904, cuyo asunto es: 2019ER22837//GERARDO BARRAGAN CADENA</t>
  </si>
  <si>
    <t>2019ER22838</t>
  </si>
  <si>
    <t xml:space="preserve"> - Se respondio con el documento No. 2019EE46894, cuyo asunto es: 2019ER22838//LUIS ALFREDO CAÑON NUÑEZ
</t>
  </si>
  <si>
    <t>2019ER22839</t>
  </si>
  <si>
    <t xml:space="preserve"> - Se respondio con el documento No. 2019EE46890, cuyo asunto es: 2019ER22839// JOSE LUIS RODRIGUEZ JIMENEZ</t>
  </si>
  <si>
    <t>2019ER22844</t>
  </si>
  <si>
    <t xml:space="preserve"> - Se respondio con el documento No. 2019EE46880, cuyo asunto es: 2019ER22844//ELKIN EDUARDO ARIAS ROMERO</t>
  </si>
  <si>
    <t>2019ER22845</t>
  </si>
  <si>
    <t xml:space="preserve"> - Se respondio con el documento No. 2019EE46871, cuyo asunto es: 2019ER22845//JONATAN ESTIBEN ULLOA ROCHA</t>
  </si>
  <si>
    <t>2019ER22847</t>
  </si>
  <si>
    <t>SE DIO RESPUESTA CON EL EE 46514 DEL 04-09-2019
Respondido por: ECARABALLO
Fecha Respuesta: 05-09-2019</t>
  </si>
  <si>
    <t>2019ER22848</t>
  </si>
  <si>
    <t>SE DIO RESPUESTA CON EL EE 46521 DEL 04-09-2019
Respondido por: ECARABALLO
Fecha Respuesta: 05-09-2019</t>
  </si>
  <si>
    <t>2019ER22851</t>
  </si>
  <si>
    <t xml:space="preserve"> - Se respondio con el documento No. 2019EE46827, cuyo asunto es: 2019ER22851//FREDY ANDRES TORRES GRIMALDOS</t>
  </si>
  <si>
    <t>2019ER22850</t>
  </si>
  <si>
    <t>COPIA RESPUESTA SOLICITUD INFORMACION CONSULTA PREVIA HUMEDAL</t>
  </si>
  <si>
    <t>2019ER22852</t>
  </si>
  <si>
    <t>2019ER22853</t>
  </si>
  <si>
    <t xml:space="preserve"> - Se respondio con el documento No. 2019EE48235, cuyo asunto es: RESPUESTA A OFICIO 2019ER22853. SE INFORMA DE LOS REQUISITOS PARA INCORPORAR MEJORAS EN PREDIO AJENO</t>
  </si>
  <si>
    <t>2019ER22858</t>
  </si>
  <si>
    <t>REVISION AVALUO CATASTRAL</t>
  </si>
  <si>
    <t>2019ER22861</t>
  </si>
  <si>
    <t>RESPUESTA A SU OFICIO N° 3441 DE FECHA 25-07-2019</t>
  </si>
  <si>
    <t>SE GENERO  LA RADICACION 2019-946707
Respondido por: LJIMENEZ
Fecha Respuesta: 02-09-2019</t>
  </si>
  <si>
    <t>2019ER22862</t>
  </si>
  <si>
    <t>RESPUESTA A SU OFICIO 1756</t>
  </si>
  <si>
    <t>SE GENERO LA RADICACION 2019-939608
Respondido por: LJIMENEZ
Fecha Respuesta: 30-08-2019</t>
  </si>
  <si>
    <t>2019ER22863</t>
  </si>
  <si>
    <t>RESPUESTA A SU OFICIO N° 521 DE FECHA 11-02-2019</t>
  </si>
  <si>
    <t>SE GENERO  LA RADICACION 2019-946823
Respondido por: LJIMENEZ
Fecha Respuesta: 02-09-2019</t>
  </si>
  <si>
    <t>2019ER22864</t>
  </si>
  <si>
    <t>RESPUESTA A SU OFICIO N° 1453 DE FECHA 11-07-2019</t>
  </si>
  <si>
    <t>SE GENERO  LA RADICACION 2019-946843
Respondido por: LJIMENEZ
Fecha Respuesta: 02-09-2019</t>
  </si>
  <si>
    <t>2019ER22866</t>
  </si>
  <si>
    <t>RESPUESTA A SU OFICIO N° 2466 DE FECHA 22-07-2019</t>
  </si>
  <si>
    <t>SE GENERO  LA RADICACION 2019-946874
Respondido por: LJIMENEZ
Fecha Respuesta: 02-09-2019</t>
  </si>
  <si>
    <t>2019ER22868</t>
  </si>
  <si>
    <t>RESPUESTA A SU OFICIO N° 1363 DE FECHA 13-05-2019</t>
  </si>
  <si>
    <t>SE GENERO  LA RADICACION 2019-946943 Y 2019-947003
RESPONDIDO POR: LJIMENEZ
FECHA RESPUESTA: 02-09-2019</t>
  </si>
  <si>
    <t>2019ER22867</t>
  </si>
  <si>
    <t>RESPUESTA A SU OFICIO 2775</t>
  </si>
  <si>
    <t>SE GENERO  LA RADICACION 2019-946893
Respondido por: LJIMENEZ
Fecha Respuesta: 02-09-2019</t>
  </si>
  <si>
    <t>2019ER22869</t>
  </si>
  <si>
    <t>RESPUESTA A SU OFICIO N° 1500 DE FECHA 17-07-2019</t>
  </si>
  <si>
    <t>SE GENERO  LA RADICACION 2019-947040
Respondido por: LJIMENEZ
Fecha Respuesta: 02-09-2019</t>
  </si>
  <si>
    <t>2019ER22870</t>
  </si>
  <si>
    <t>RESPUESTA A SU OFICIO N° 1089 DE FECHA 07-05-2019</t>
  </si>
  <si>
    <t>SE GENERO  LA RADICACION 2019-947083
Respondido por: LJIMENEZ
Fecha Respuesta: 02-09-2019</t>
  </si>
  <si>
    <t>2019ER22871</t>
  </si>
  <si>
    <t>RESPUESTA A SU OFICIO 2011-2018</t>
  </si>
  <si>
    <t>SE GENERO  LA RADICACION 2019-947173
Respondido por: LJIMENEZ
Fecha Respuesta: 02-09-2019</t>
  </si>
  <si>
    <t>2019ER22872</t>
  </si>
  <si>
    <t>RESPUESTA A SU OFICIO N° 506 DE FECHA 26-02-2019</t>
  </si>
  <si>
    <t>SE GENERA RAD 2019-946860/2019-947349/2019-947788/2019-947900/2019-947987/2019-948025/2019-948058/2019-948063 PROCESO DE PERTENENCIA
RESPONDIDO POR: LACORREDOR
FECHA RESPUESTA: 02/09/2019</t>
  </si>
  <si>
    <t>2019ER22873</t>
  </si>
  <si>
    <t>RESPUESTA A SU OFICIO N° 02876 DE FECHA 29-05-2019</t>
  </si>
  <si>
    <t>SE GENERO  LA RADICACION 2019-947231
Respondido por: LJIMENEZ
Fecha Respuesta: 02-09-2019</t>
  </si>
  <si>
    <t>2019ER22875</t>
  </si>
  <si>
    <t>RESPUESTA A SU OFICIO N° 2217-19 DE FECHA 25-07-2019</t>
  </si>
  <si>
    <t>SE GENERO  LA RADICACION 2019-947312
Respondido por: LJIMENEZ
Fecha Respuesta: 02-09-2019</t>
  </si>
  <si>
    <t>2019ER22877</t>
  </si>
  <si>
    <t>RESPUESTA A SU OFICIO 2642</t>
  </si>
  <si>
    <t>SE GENERO  LA RADICACION 2019-948008
Respondido por: LJIMENEZ
Fecha Respuesta: 02-09-2019</t>
  </si>
  <si>
    <t>2019ER22878</t>
  </si>
  <si>
    <t>RESPUESTA A SU OFICIO 1382-19</t>
  </si>
  <si>
    <t>SE GENERO  LA RADICACION 2019-947714
Respondido por: LJIMENEZ
Fecha Respuesta: 02-09-2019</t>
  </si>
  <si>
    <t>2019ER22879</t>
  </si>
  <si>
    <t>RESPUESTA A SU OFICIO 1841</t>
  </si>
  <si>
    <t xml:space="preserve"> - Se respondio con el documento No. 2019EE45845, cuyo asunto es: UAECD2019ER22879</t>
  </si>
  <si>
    <t>2019ER22880</t>
  </si>
  <si>
    <t>RESPUESTA A SU OFICIO 0828/2019</t>
  </si>
  <si>
    <t>SE GENERARON LAS RADICACIOANES 2019-948116-948185-948225-948277-948333-948393-948448-948581-948693-948786
Respondido por: LJIMENEZ
Fecha Respuesta: 02-09-2019</t>
  </si>
  <si>
    <t>2019ER22882</t>
  </si>
  <si>
    <t>RESPUESTA A SU OFICIO 1220</t>
  </si>
  <si>
    <t>SE GENERO  LA RADICACION 2019-947366
Respondido por: LJIMENEZ
Fecha Respuesta: 02-09-2019</t>
  </si>
  <si>
    <t>2019ER22883</t>
  </si>
  <si>
    <t>RESPUESTA A SU OFICIO 2246-19</t>
  </si>
  <si>
    <t>SE GENERA RAD 2019-948315 PROCESO DE PERTENENCIA
Respondido por: LACORREDOR
Fecha Respuesta: 02-09-2019</t>
  </si>
  <si>
    <t>2019ER22885</t>
  </si>
  <si>
    <t>SOLICITUD ACLARACION TITULARIDAD DE PREDIOS GEB</t>
  </si>
  <si>
    <t>2019ER22884</t>
  </si>
  <si>
    <t>RESPUESTA A SU OFICIO 00384</t>
  </si>
  <si>
    <t xml:space="preserve"> - Se respondio con el documento No. 2019EE49058, cuyo asunto es: UAECD 2019 ER 22884
OFICIO JZ 19</t>
  </si>
  <si>
    <t>2019ER22886</t>
  </si>
  <si>
    <t>RESPUESTA A SU OFICIO 19-01278</t>
  </si>
  <si>
    <t>SE GENERA EL RADICADO 2019-949090 PROCESO DE PERTENENCIA
Respondido por: LACORREDOR
Fecha Respuesta: 02-09-2019</t>
  </si>
  <si>
    <t>2019ER22888</t>
  </si>
  <si>
    <t>RESPUESTA A SU OFICIO 1668</t>
  </si>
  <si>
    <t>CORDIS 2019ER22888 SE GENERA LA RADICACION 2019-955458
Respondido por: MSANDOVAL
Fecha Respuesta: 03-09-2019</t>
  </si>
  <si>
    <t>2019ER22889</t>
  </si>
  <si>
    <t>RESPUESTA A SU OFICIO 2391</t>
  </si>
  <si>
    <t>SE GENERO RADICACION 2019-954144
Respondido por: LSANDOVAL
Fecha Respuesta: 03-09-2019</t>
  </si>
  <si>
    <t>2019ER22895</t>
  </si>
  <si>
    <t>RT: 47182 REMISION CARPETA CON LA DOCUMENTACION NECESARIA PARA LA ELABORACION DE AVLUOS COMERCIALES</t>
  </si>
  <si>
    <t>2019ER22897</t>
  </si>
  <si>
    <t>SOLICITUD HISTORIAL DE LAS DIRECCIONES - DOÑA JUANA</t>
  </si>
  <si>
    <t xml:space="preserve"> TRANSFERIDO A BELTRAN CORTES JAIRO</t>
  </si>
  <si>
    <t>2019ER22903</t>
  </si>
  <si>
    <t>RESPUESTA A SU OFICO 3282</t>
  </si>
  <si>
    <t>SE GENERO LA RADICACION 2019-939607
Respondido por: LJIMENEZ
Fecha Respuesta: 30-08-2019</t>
  </si>
  <si>
    <t>2019ER22905</t>
  </si>
  <si>
    <t>RESPUESTA A SU OFICO 1975</t>
  </si>
  <si>
    <t>SE GENERO RADICACION 2019-955297
Respondido por: LSANDOVAL
Fecha Respuesta: 03-09-2019</t>
  </si>
  <si>
    <t>2019ER22906</t>
  </si>
  <si>
    <t>RESPUESTA A SU OFICO 1418</t>
  </si>
  <si>
    <t>SE GENERO RADICACION 2019-955350
Respondido por: LSANDOVAL
Fecha Respuesta: 03-09-2019</t>
  </si>
  <si>
    <t>2019ER22907</t>
  </si>
  <si>
    <t>TRASLADO SOLICITUD SHD 2019ER91864 JAIBER EMILIO ACOSTA URREGO VERIFICACION EVALUACION</t>
  </si>
  <si>
    <t>SE ATIENDE CON UAECD2019EE49081 DE 12/09/2019 . NO ESPECIFICA LA SOLICITUD
RESPONDIDO POR: STDIAZ
FECHA RESPUESTA: 12-09-2019</t>
  </si>
  <si>
    <t>2019ER22908</t>
  </si>
  <si>
    <t>TRASLADO SOLICITUD 2019ER88709 YENNY PAOLA ROJAS CARDENAS REVISION DE AREA Y AVALUO</t>
  </si>
  <si>
    <t xml:space="preserve"> - Se respondio con el documento No. 2019EE46861, cuyo asunto es: CORDIS 2019ER22908 SE GENERO LA RADICACION 2019-974569</t>
  </si>
  <si>
    <t>2019ER22909</t>
  </si>
  <si>
    <t>TRASLADO SOLICITUD SHD 2019ER91882 MARIA AMERICA CEBALLOS RESTREPO REVISION DE AVALUO</t>
  </si>
  <si>
    <t xml:space="preserve"> - Se respondio con el documento No. 2019EE46864, cuyo asunto es: CORDIS 2019ER22909 SE ADICIONO A LA RADICACION 2019-888286</t>
  </si>
  <si>
    <t>2019ER22910</t>
  </si>
  <si>
    <t>TRASLADO SOLICITUD 2019ER87988 MARIA MERCEDES TORRES VELA REVISION DE AVALUOS</t>
  </si>
  <si>
    <t xml:space="preserve"> - Se respondio con el documento No. 2019EE46867, cuyo asunto es: CORDIS 2019ER22910 SE GENERA LA RADICACION 2019-974700</t>
  </si>
  <si>
    <t>2019ER22911</t>
  </si>
  <si>
    <t>SOLICITUD CERTIFICADO DE AVALUO CATASTRAL DENTRO DEL PROCESO DE COBRO COACTIVO 129-2019</t>
  </si>
  <si>
    <t xml:space="preserve"> - Se respondio con el documento No. 2019EE47026, cuyo asunto es: 2019ER22911 / CERTIFICACION CATASTRAL RADICADO 2019-985642 DEL 05/09/2019</t>
  </si>
  <si>
    <t>2019ER22912</t>
  </si>
  <si>
    <t xml:space="preserve"> - Se respondio con el documento No. 2019EE46821, cuyo asunto es: UAECD2019ER22912</t>
  </si>
  <si>
    <t>2019ER22915</t>
  </si>
  <si>
    <t>SOLICITUD DE PRONUNCIAMIENTO NORMATIVO APLICABLE AL SECTOR</t>
  </si>
  <si>
    <t>SE TRANSFIERE A LA GIC PARA ATENDER SOLICITUD, FAVOR TENER EN CUENTA LAS OBSERVACIONES QUE LA SECRETARIA DISTRITAL DE AMBIENTE CON RESPECTO A LOS PREDIOS REFERENCIADOS, Y SI SE HACE NECESARIO RADICAR FAVOR INFORMAR A LA GCAU.
Respondido por: NPASTRAN
Fecha Respuesta: 04-09-2019</t>
  </si>
  <si>
    <t>2019ER22916</t>
  </si>
  <si>
    <t>SOLICITUD PRONUNCIAMIENTO SOBRE LOS CONDICIONAMIENTOS Y/O  RESTRICCIONES AL USO DEL SUELO</t>
  </si>
  <si>
    <t>SE TRANSFIERE A LA GIC PARA ATENDER SOLICITUD, FAVOR TENER EN CUENTA LAS OBSERVACIONES QUE LA SECRETARIA DISTRITAL DE AMBIENTE CON RESPECTO AL PREDIO REFERENCIADO, Y SI SE HACE NECESARIO RADICAR FAVOR INFORMAR A LA GCAU.
Respondido por: NPASTRAN
Fecha Respuesta: 04-09-2019</t>
  </si>
  <si>
    <t>2019ER22917</t>
  </si>
  <si>
    <t>MUTACION DE USO DE SUELO</t>
  </si>
  <si>
    <t>PLANETA RICA PRODUCCIONES SAS</t>
  </si>
  <si>
    <t xml:space="preserve"> - Se respondio con el documento No. 2019EE48184, cuyo asunto es: 2019ER22917 SE INFORMA ACREDITAR CALIDAD</t>
  </si>
  <si>
    <t>2019ER22918</t>
  </si>
  <si>
    <t>2019ER22932</t>
  </si>
  <si>
    <t>SOLICITUD HISTORIAL NOMENCLATURA DESDE EL AÑO 1997</t>
  </si>
  <si>
    <t>2019ER22935</t>
  </si>
  <si>
    <t>SOLICITUD HISTORIAL NOMENCLATURA AÑO 1997</t>
  </si>
  <si>
    <t>2019ER22936</t>
  </si>
  <si>
    <t>2019ER22937</t>
  </si>
  <si>
    <t>2019ER22938</t>
  </si>
  <si>
    <t xml:space="preserve"> - Se respondio con el documento No. 2019EE46870, cuyo asunto es: CORDIS 2019ER22938 SE GENERO LA RADICACION 2019-533730</t>
  </si>
  <si>
    <t>2019ER22939</t>
  </si>
  <si>
    <t xml:space="preserve"> - Se respondio con el documento No. 2019EE46873, cuyo asunto es: CORDIS 2019ER22939 SE GENERA LA RADICACION 2019-974744</t>
  </si>
  <si>
    <t>2019ER22942</t>
  </si>
  <si>
    <t>LUIS A CARDENAS Y CIA LTDA EN LIQUIDACION</t>
  </si>
  <si>
    <t xml:space="preserve"> - Se respondio con el documento No. 2019EE48236, cuyo asunto es: RESPUESTA A OFICIO 2019ER22942. SE INFORMA QUE SE ADICIONARON LOS DOCUMENTOS APORTADOS A LA RAD 2019-895513 TR DESENGLOBE NPH-NO PROPIEDAD HORIZONTAL</t>
  </si>
  <si>
    <t>2019ER22951</t>
  </si>
  <si>
    <t>TRASLADO DERECHO DE PETICION</t>
  </si>
  <si>
    <t>LA SOLICITUD ESTA SIENDO ATENDIDA EN SIFJ, CON EL SDQS 2031502019, SE ENVÍA DOCUMENTO FISICO A DICHA DEPENDENCIA
Respondido por: WTIUSABA
Fecha Respuesta: 30-08-2019</t>
  </si>
  <si>
    <t>2019ER22953</t>
  </si>
  <si>
    <t xml:space="preserve"> - Se respondio con el documento No. 2019EE46152, cuyo asunto es: CORDIS 2019ER22953 OFICIO</t>
  </si>
  <si>
    <t>2019ER22963</t>
  </si>
  <si>
    <t xml:space="preserve"> - Se respondio con el documento No. 2019EE45691, cuyo asunto es: 2019ER22963 SE GENERA RAD TR 100</t>
  </si>
  <si>
    <t>2019ER22964</t>
  </si>
  <si>
    <t xml:space="preserve"> - Se respondio con el documento No. 2019EE47457, cuyo asunto es: RESPUESTA A OFICIO 2019ER22964. SE GENERA RAD 2019-993536 TR 5 MODIFICACION ESTRATO USO Y DESTINO</t>
  </si>
  <si>
    <t>2019ER22970</t>
  </si>
  <si>
    <t>2019ER22973</t>
  </si>
  <si>
    <t>SOLICITUD CERTIFICADO CATASTRAL - CERROS DE LOS ALPES</t>
  </si>
  <si>
    <t>2019ER22975</t>
  </si>
  <si>
    <t xml:space="preserve"> - Se respondio con el documento No. 2019EE47936, cuyo asunto es: UAECD 2019ER22975, SE ENVIO OF DE RESPUESTA</t>
  </si>
  <si>
    <t>2019ER22976</t>
  </si>
  <si>
    <t xml:space="preserve"> - Se respondio con el documento No. 2019EE49165, cuyo asunto es: RESPUESTA CORDIS 2019ER22976 // ALIZANZA FDUCIARIA//ACT JURIDICA MASIVA</t>
  </si>
  <si>
    <t>2019ER22977</t>
  </si>
  <si>
    <t>JUZGADO QUINTO DE FAMILIA DE BOGOTA EN ORALIDAD</t>
  </si>
  <si>
    <t xml:space="preserve"> - Se respondio con el documento No. 2019EE45955, cuyo asunto es: UAECD2019ER22977</t>
  </si>
  <si>
    <t>2019ER22979</t>
  </si>
  <si>
    <t xml:space="preserve"> - Se respondio con el documento No. 2019EE48182, cuyo asunto es: UAECD2019ER22979</t>
  </si>
  <si>
    <t>2019ER22980</t>
  </si>
  <si>
    <t xml:space="preserve"> - Se respondio con el documento No. 2019EE48181, cuyo asunto es: UAECD2019ER22980</t>
  </si>
  <si>
    <t>2019ER22984</t>
  </si>
  <si>
    <t>SOLICITUD REVISION INFORMACION Y HACER LAS CORRECCIONES DE DOCUMENTO DE IDENTIDAD</t>
  </si>
  <si>
    <t xml:space="preserve"> - Se respondio con el documento No. 2019EE47483, cuyo asunto es: RESPUESTA A OFICIO 2019ER22984. SE INFOMA QUE SE TRASLADA SOLICITUD A NOTARIADO Y REGISTRO ZONA SUR</t>
  </si>
  <si>
    <t>2019ER22985</t>
  </si>
  <si>
    <t>SOLICITUD EXPEDICION AVALUO CATASTRAL</t>
  </si>
  <si>
    <t xml:space="preserve"> - Se respondio con el documento No. 2019EE47484, cuyo asunto es: RESPUESTA  A  
2019ER22985</t>
  </si>
  <si>
    <t>2019ER22986</t>
  </si>
  <si>
    <t>2019ER22988</t>
  </si>
  <si>
    <t>SE DIO RESPUESTA CON EL EE 46550 DEL 04-09-2019
Respondido por: ECARABALLO
Fecha Respuesta: 05-09-2019</t>
  </si>
  <si>
    <t>2019ER22989</t>
  </si>
  <si>
    <t>SE DIO RESPUESTA CON EL EE 46554 DEL 04-09-2019
Respondido por: ECARABALLO
Fecha Respuesta: 05-09-2019</t>
  </si>
  <si>
    <t>2019ER22992</t>
  </si>
  <si>
    <t xml:space="preserve"> - Se respondio con el documento No. 2019EE46823, cuyo asunto es: 2019ER22992 // ODEIBYS PAYARES BARRIOS</t>
  </si>
  <si>
    <t>2019ER22997</t>
  </si>
  <si>
    <t>JUZGADO PRIMERO CIVIL MUNICIPAL DE ORALIDAD DE BOGOTA D.C.</t>
  </si>
  <si>
    <t xml:space="preserve"> - Se respondio con el documento No. 2019EE45890, cuyo asunto es: UAECD2019ER22997,
SE ENCONTRÓ QUE EL OFICIO NO. 18-4375 DE FECHA 31/10/2018, , FUE RADICADO CON EL NÚMERO 2018ER1215 DE FECHA 23/01/2019, SE GENERÓ LA RADICACIÓN 2019-68912. TRÁMITE 71, CERTIFICACIÓN MANUAL DE CONSERVACIÓN DE FECHA 29/0/2019. = SOLICITUD</t>
  </si>
  <si>
    <t>2019ER22998</t>
  </si>
  <si>
    <t xml:space="preserve"> - Se respondio con el documento No. 2019EE47261, cuyo asunto es: UAECD 2019ER22998</t>
  </si>
  <si>
    <t>2019ER23000</t>
  </si>
  <si>
    <t>SE GENERO EL RAD 2019-974476, SOLICITADO POR EL JZ 42
Respondido por: BPARAMO
Fecha Respuesta: 04-09-2019</t>
  </si>
  <si>
    <t>2019ER23002</t>
  </si>
  <si>
    <t>SE DIO RESPUESTA RADICACION NO.2019 974478, SOL: MIGUEL ANTONIO GRIJALBA GAITAN (SECRETARIO) DEL JZ 56
Respondido por: BPARAMO
Fecha Respuesta: 04-09-2019</t>
  </si>
  <si>
    <t>2019ER23015</t>
  </si>
  <si>
    <t xml:space="preserve"> - Se respondio con el documento No. 2019EE46883, cuyo asunto es: CORDIS 2019ER23015 SE GENERA LA RADICACION 2019-974773</t>
  </si>
  <si>
    <t>2019ER23017</t>
  </si>
  <si>
    <t>SOLICITUD TRASLADO REVISION DE AVALUO 2019EE90885 RODRIGO ARMANDO RINCON PEREZ</t>
  </si>
  <si>
    <t xml:space="preserve"> - Se respondio con el documento No. 2019EE46888, cuyo asunto es: CORDIS 2019ER23017 SE GENERO LA RADICACION 2019-975067</t>
  </si>
  <si>
    <t>2019ER23018</t>
  </si>
  <si>
    <t>2019ER23019</t>
  </si>
  <si>
    <t>SOLICITUD DE ACCESO A LAS CEDULAS CATASTRALES 607 3611 Y 607.3612</t>
  </si>
  <si>
    <t>SE TRANSFIERE AL  CENTRO DE DOCUMENTACION POR SER TEMA DE SU COMPETENCIA
Respondido por: NPASTRAN
Fecha Respuesta: 02-09-2019</t>
  </si>
  <si>
    <t>2019ER23024</t>
  </si>
  <si>
    <t>2019ER23034</t>
  </si>
  <si>
    <t xml:space="preserve"> - Se respondio con el documento No. 2019EE47273, cuyo asunto es: UAECD 2019ER23034</t>
  </si>
  <si>
    <t>2019ER23035</t>
  </si>
  <si>
    <t>SOLICITUD BOLETIN DE CATASTRO</t>
  </si>
  <si>
    <t xml:space="preserve"> - Se respondio con el documento No. 2019EE47274, cuyo asunto es: UAECD 2019ER23035</t>
  </si>
  <si>
    <t>2019ER23052</t>
  </si>
  <si>
    <t>TRASLADO PETICION RADICADO 2019ER 12766 - HENRY MELO BALLEN</t>
  </si>
  <si>
    <t>2019ER23053</t>
  </si>
  <si>
    <t>RT: 52021 - ALCANCE A LA SOLICITUD DE INCORPORACION A LA BASE CATASTRAL RAD. IDU 20193250825931 DEL 12-08-2019</t>
  </si>
  <si>
    <t>SE REASIGNA A OLGA CASTELLANOS PARA QUE SEA TRABAJADO JUNTO CON 2019 ER21345
Respondido por: NPASTRAN
Fecha Respuesta: 03-09-2019</t>
  </si>
  <si>
    <t>2019ER23055</t>
  </si>
  <si>
    <t>RT: 48050A - SOLICITUD DE ACTUALIZACION DE USO Y DESTINO</t>
  </si>
  <si>
    <t xml:space="preserve"> - Se respondio con el documento No. 2019EE46050, cuyo asunto es: CORDIS 2019ER23055//TR 5 RAD 2019-959552//MODIF USO Y DESTINO</t>
  </si>
  <si>
    <t>2019ER23054</t>
  </si>
  <si>
    <t>RT: 46736 SOLICITUD DE ACTUALIZACION DE USO Y DESTINO</t>
  </si>
  <si>
    <t xml:space="preserve"> - Se respondio con el documento No. 2019EE46036, cuyo asunto es: CORDIS 2019ER23054//TR 5 RAD 2019-958625//MODIF USO Y DESTINO</t>
  </si>
  <si>
    <t>2019ER23057</t>
  </si>
  <si>
    <t>RT: 48027 - SOLICITUD DE ACTUALIZACION DE USO Y DESTINO</t>
  </si>
  <si>
    <t xml:space="preserve"> - Se respondio con el documento No. 2019EE46020, cuyo asunto es: CORDIS 2019ER23057//TR5 RAD 2019-956679// MODIF USO Y DESTINO</t>
  </si>
  <si>
    <t>2019ER23058</t>
  </si>
  <si>
    <t>RT: 48057 SOLICITUD DE ACTUALIZACION DE USO Y DESTINO</t>
  </si>
  <si>
    <t xml:space="preserve"> - Se respondio con el documento No. 2019EE46081, cuyo asunto es: CORDIS 2019ER23058//TR 5 RAD 2019-959796// MODIF USO Y DESTINO
</t>
  </si>
  <si>
    <t>2019ER23059</t>
  </si>
  <si>
    <t>RT: 43565 - SOLICITUD DE ACTUALIZACION DE USO Y DESTINO</t>
  </si>
  <si>
    <t xml:space="preserve"> - Se respondio con el documento No. 2019EE46941, cuyo asunto es: CORDIS 2019ER23059//TR 5 RAD 2019-987503//MODIF USO Y DESTINO</t>
  </si>
  <si>
    <t>2019ER23060</t>
  </si>
  <si>
    <t>RT: 46737 SOLICITUD DE ACTUALIZACION DE USO Y DESTINO</t>
  </si>
  <si>
    <t xml:space="preserve"> - Se respondio con el documento No. 2019EE46951, cuyo asunto es: CORDIS 2019ER23060 //TR 5 RAD 2019-987568/7MODIF USO Y DESTINO</t>
  </si>
  <si>
    <t>2019ER23061</t>
  </si>
  <si>
    <t>RT: 46738 - SOLICITUD DE ACTUALIZACION DE USO Y DESTINO</t>
  </si>
  <si>
    <t xml:space="preserve"> - Se respondio con el documento No. 2019EE46964, cuyo asunto es: CORDIS 2019ER23061//TR 5 RAD 2019-987771//MODIF USO Y DESTINO</t>
  </si>
  <si>
    <t>2019ER23062</t>
  </si>
  <si>
    <t>RT: 46739A SOLICITUD DE ACTUALIZACION DE USO Y DESTINO</t>
  </si>
  <si>
    <t xml:space="preserve"> - Se respondio con el documento No. 2019EE46988, cuyo asunto es: CORDIS 2019ER23062//TR 5 RAD 2019-988457// MODIF USO Y DESTINO</t>
  </si>
  <si>
    <t>2019ER23063</t>
  </si>
  <si>
    <t>RT: 46740 - SOLICITUD DE ACTUALIZACION DE USO Y DESTINO</t>
  </si>
  <si>
    <t xml:space="preserve"> - Se respondio con el documento No. 2019EE47006, cuyo asunto es: CORDIS 2019ER23063//TR 5 RAD 2019-988740//MODIF USO Y DESTINOI</t>
  </si>
  <si>
    <t>2019ER23064</t>
  </si>
  <si>
    <t>RT: 46741 SOLICITUD DE ACTUALIZACION DE USO Y DESTINO</t>
  </si>
  <si>
    <t xml:space="preserve"> - Se respondio con el documento No. 2019EE47039, cuyo asunto es: CORDIS 2019ER236064 // TR 5 RAD 2019-989006//MODIF USO Y DESTINO</t>
  </si>
  <si>
    <t>2019ER23066</t>
  </si>
  <si>
    <t>RT: 46743 - SOLICITUD DE ACTUALIZACION DE USO Y DESTINO</t>
  </si>
  <si>
    <t xml:space="preserve"> - Se respondio con el documento No. 2019EE47067, cuyo asunto es: CORDIS 2019ER23066//TR 5 RAD 2019-989461//MODIF USO Y DESTINO</t>
  </si>
  <si>
    <t>2019ER23067</t>
  </si>
  <si>
    <t>RT: 47203 - SOLICITUD DE ACTUALIZACION DE USO Y DESTINO</t>
  </si>
  <si>
    <t xml:space="preserve"> - Se respondio con el documento No. 2019EE47116, cuyo asunto es: CORDIS 2019ER23067//TR5 RAD 2019-603977//MODIF USO Y DESTINO</t>
  </si>
  <si>
    <t>2019ER23071</t>
  </si>
  <si>
    <t>RT: 48064 SOLICITUD DE ACTUALIZACION DE USO Y DESTINO</t>
  </si>
  <si>
    <t xml:space="preserve"> - Se respondio con el documento No. 2019EE47187, cuyo asunto es: CORDIS 2019ER23071//TR5 RAD 2019-990459//MODIF USO Y DESTINO</t>
  </si>
  <si>
    <t>2019ER23074</t>
  </si>
  <si>
    <t>SOLICITUD VERIFICACION DE DESTINO ECONOMICO</t>
  </si>
  <si>
    <t xml:space="preserve"> - Se respondio con el documento No. 2019EE47761, cuyo asunto es: CORDIS 2019ER23074//TR 64 RAD 2019-770372 ADICION DOCUMENTOS</t>
  </si>
  <si>
    <t>2019ER23087</t>
  </si>
  <si>
    <t>SE GENERO EL RADICADO NO.2019 974483, SOL: LUIS ORLANDO BUSTOS DOMINGUEZ ( SECRETARIO)
Respondido por: BPARAMO
Fecha Respuesta: 04-09-2019</t>
  </si>
  <si>
    <t>2019ER23088</t>
  </si>
  <si>
    <t>ALCALDIA LOCAL DE KENNDY</t>
  </si>
  <si>
    <t>2019EE47276
Respondido por: NOCHOA
Fecha Respuesta: 06-09-2019</t>
  </si>
  <si>
    <t>2019ER23089</t>
  </si>
  <si>
    <t>2019ER23090</t>
  </si>
  <si>
    <t xml:space="preserve"> - Se respondio con el documento No. 2019EE49009, cuyo asunto es: UAECD 2019ER23090</t>
  </si>
  <si>
    <t>2019ER23091</t>
  </si>
  <si>
    <t xml:space="preserve"> - Se respondio con el documento No. 2019EE48187, cuyo asunto es: UAECD2019ER23091</t>
  </si>
  <si>
    <t>2019ER23094</t>
  </si>
  <si>
    <t>SOLICITUD HISTORICO CATASTRAL DEL AÑO 1997</t>
  </si>
  <si>
    <t>2019ER23095</t>
  </si>
  <si>
    <t>2019ER23109</t>
  </si>
  <si>
    <t xml:space="preserve"> - Se respondio con el documento No. 2019EE45954, cuyo asunto es: UAECD 2019ER23109</t>
  </si>
  <si>
    <t>2019ER23110</t>
  </si>
  <si>
    <t>2019ER23111</t>
  </si>
  <si>
    <t>SOLICITUD REEMBOLSO DE LA FACTURA N° C-271932</t>
  </si>
  <si>
    <t>SE ENVIO CON EL 2019 EE 46491
Respondido por: A51607970
Fecha Respuesta: 04-09-2019</t>
  </si>
  <si>
    <t>2019ER23113</t>
  </si>
  <si>
    <t>SE DIO RESPUESTA CON EL RAD 2019-950554, TRAMITE 71 
Respondido por: BPARAMO
Fecha Respuesta: 02-09-2019</t>
  </si>
  <si>
    <t>2019ER23120</t>
  </si>
  <si>
    <t>SOLICITUD CORRECCION DE INFORMACION EXOGENO ANTE LA DIAN AÑOS 2017 Y POSTERIORES</t>
  </si>
  <si>
    <t>2019ER23124</t>
  </si>
  <si>
    <t>SE REASIGNA
Respondido por: NPASTRAN
Fecha Respuesta: 06-09-2019</t>
  </si>
  <si>
    <t>2019ER23125</t>
  </si>
  <si>
    <t xml:space="preserve"> - Se respondio con el documento No. 2019EE47756, cuyo asunto es: 2019ER23125 // REHEMBERTO ECHVRRIA</t>
  </si>
  <si>
    <t>2019ER23127</t>
  </si>
  <si>
    <t xml:space="preserve"> - Se respondio con el documento No. 2019EE46818, cuyo asunto es: 2019ER23127 // FERNAN DAVINCI VAHOS CALDERON</t>
  </si>
  <si>
    <t>2019ER23126</t>
  </si>
  <si>
    <t xml:space="preserve"> - Se respondio con el documento No. 2019EE46822, cuyo asunto es: 2019ER23126 // VILLALBA FUENTES JIMMY ANDREY</t>
  </si>
  <si>
    <t>2019ER23128</t>
  </si>
  <si>
    <t xml:space="preserve"> - Se respondio con el documento No. 2019EE46944, cuyo asunto es: 2019ER23128//DANIEL ALEJANDRO BAENA RIVERA</t>
  </si>
  <si>
    <t>2019ER23129</t>
  </si>
  <si>
    <t xml:space="preserve"> - Se respondio con el documento No. 2019EE46813, cuyo asunto es: 2019ER23129 // ROBINSON ESTET ESPINOSA OSPINA
</t>
  </si>
  <si>
    <t>2019ER23130</t>
  </si>
  <si>
    <t>SOLICITUD RESOLUCION  2019-37080</t>
  </si>
  <si>
    <t>SE ENVIA COPIA RESOL 2019-34080 EE48618 DE 11/09/2019
Respondido por: STDIAZ
Fecha Respuesta: 12-09-2019</t>
  </si>
  <si>
    <t>2019ER23131</t>
  </si>
  <si>
    <t xml:space="preserve"> - Se respondio con el documento No. 2019EE46805, cuyo asunto es: 2019ER23131//GUSTAVO ADOLFO ARIAS GIL
</t>
  </si>
  <si>
    <t>2019ER23134</t>
  </si>
  <si>
    <t>SOLICITUD DE INFORMACION DE DIRECCION  CATASTRAL</t>
  </si>
  <si>
    <t>2019ER23135</t>
  </si>
  <si>
    <t>SOLICITUD CANCELACION TRAMITE AVALUOS PREDIOS</t>
  </si>
  <si>
    <t>BODEGAS DEL RHIN LTDA</t>
  </si>
  <si>
    <t xml:space="preserve"> - Se respondio con el documento No. 2019EE46895, cuyo asunto es: CORDIS 2019ER23135 SE ADICIONA A LAS RADICACIONES 2018-869828,2018-869832,2018-869834</t>
  </si>
  <si>
    <t>2019ER23136</t>
  </si>
  <si>
    <t>ALCANCE A OFICIO 2019ER18378 - SOLICITUD AVALUO COMERCIAL</t>
  </si>
  <si>
    <t>2019ER23137</t>
  </si>
  <si>
    <t>SE TRANSFIERE A LA GIC POR SER TEMA DE SU COMPETENCIA
Respondido por: NPASTRAN
Fecha Respuesta: 04-09-2019</t>
  </si>
  <si>
    <t>2019ER23138</t>
  </si>
  <si>
    <t xml:space="preserve"> - Se respondio con el documento No. 2019EE46801, cuyo asunto es: 2019ER23138//URIEL DAVID CONTRERAS GORDILLO</t>
  </si>
  <si>
    <t>2019ER23139</t>
  </si>
  <si>
    <t>2019ER23140</t>
  </si>
  <si>
    <t xml:space="preserve"> - Se respondio con el documento No. 2019EE46789, cuyo asunto es: 2019ER23140 // JOSE RAUL TORRES CANTILLO</t>
  </si>
  <si>
    <t>2019ER23141</t>
  </si>
  <si>
    <t>2019ER23142</t>
  </si>
  <si>
    <t>2019ER23143</t>
  </si>
  <si>
    <t>2019ER23144</t>
  </si>
  <si>
    <t>2019ER23145</t>
  </si>
  <si>
    <t>2019ER23148</t>
  </si>
  <si>
    <t>TRASLADO DE SOLICITUDES DE BIENES E INMUEBLES</t>
  </si>
  <si>
    <t xml:space="preserve"> - Se respondio con el documento No. 2019EE47708, cuyo asunto es: UAECD2019ER23148</t>
  </si>
  <si>
    <t>2019ER23149</t>
  </si>
  <si>
    <t xml:space="preserve"> - Se respondio con el documento No. 2019EE46876, cuyo asunto es: UAECD2019ER23149</t>
  </si>
  <si>
    <t>2019ER23150</t>
  </si>
  <si>
    <t xml:space="preserve"> - Se respondio con el documento No. 2019EE46877, cuyo asunto es: UAECD2019ER23150</t>
  </si>
  <si>
    <t>2019ER23153</t>
  </si>
  <si>
    <t xml:space="preserve"> - Se respondio con el documento No. 2019EE46881, cuyo asunto es: UAECD2019ER23153</t>
  </si>
  <si>
    <t>2019ER23158</t>
  </si>
  <si>
    <t>SE GENERO TRAMITE 2019-974484, TRAMITE 71
Respondido por: BPARAMO
Fecha Respuesta: 10-09-2019</t>
  </si>
  <si>
    <t>2019ER23162</t>
  </si>
  <si>
    <t>INVERSIONES MUÑOZ DIAZ S.A.S</t>
  </si>
  <si>
    <t>SE GENERO RAD 2019-995841
Respondido por: BPARAMO
Fecha Respuesta: 09-09-2019</t>
  </si>
  <si>
    <t>2019ER23163</t>
  </si>
  <si>
    <t xml:space="preserve"> - Se respondio con el documento No. 2019EE47679, cuyo asunto es: CAMBIO NOMBRE 
2019ER 23163-23164</t>
  </si>
  <si>
    <t>2019ER23164</t>
  </si>
  <si>
    <t>2019ER23183</t>
  </si>
  <si>
    <t>SOLICITID DE INFORMACION</t>
  </si>
  <si>
    <t>RESPUESTA CON UAECD2019EE49268 DE 13/09/2019.
Respondido por: STDIAZ
Fecha Respuesta: 13-09-2019</t>
  </si>
  <si>
    <t>2019ER23201</t>
  </si>
  <si>
    <t xml:space="preserve"> - Se respondio con el documento No. 2019EE46742, cuyo asunto es: UAECD 2019ER23201</t>
  </si>
  <si>
    <t>2019ER23202</t>
  </si>
  <si>
    <t xml:space="preserve"> - Se respondio con el documento No. 2019EE46796, cuyo asunto es: UAECD 2019ER23202</t>
  </si>
  <si>
    <t>2019ER23203</t>
  </si>
  <si>
    <t>SE DIO RESPUESTA CON EL EE 46560 DEL 04-09-2019
Respondido por: ECARABALLO
Fecha Respuesta: 05-09-2019</t>
  </si>
  <si>
    <t>2019ER23204</t>
  </si>
  <si>
    <t>SE DIO RESPUESTA CON EL EE 46563 DEL 04-09-2019
Respondido por: ECARABALLO
Fecha Respuesta: 05-09-2019</t>
  </si>
  <si>
    <t>2019ER23205</t>
  </si>
  <si>
    <t>SOLICITUD DE CERTIFICADO DE USOS DEL SUELO AL AÑO 2000</t>
  </si>
  <si>
    <t>CORPORACION DE FERIAS Y EXPOSICIONES S.A</t>
  </si>
  <si>
    <t>2019ER23206</t>
  </si>
  <si>
    <t>SE TRANSFIERE A LA SIE POR SER TEMA DE SU COMPETENCIA
Respondido por: NPASTRAN
Fecha Respuesta: 04-09-2019</t>
  </si>
  <si>
    <t>2019ER23207</t>
  </si>
  <si>
    <t>SE DIO RESPUESTA CON EL EE 46566 DEL 04-09-2019
Respondido por: ECARABALLO
Fecha Respuesta: 05-09-2019</t>
  </si>
  <si>
    <t>2019ER23208</t>
  </si>
  <si>
    <t xml:space="preserve"> - Se respondio con el documento No. 2019EE49051, cuyo asunto es: UAECD2019ER23208</t>
  </si>
  <si>
    <t>2019ER23209</t>
  </si>
  <si>
    <t>SOLICITUD CERTIFICADO DE BIENES E INMUEBLES - 5 DIAS</t>
  </si>
  <si>
    <t xml:space="preserve"> - Se respondio con el documento No. 2019EE46586, cuyo asunto es: UAECD 2019ER23209</t>
  </si>
  <si>
    <t>2019ER23210</t>
  </si>
  <si>
    <t xml:space="preserve"> - Se respondio con el documento No. 2019EE49302, cuyo asunto es: UAECD 2019ER23210</t>
  </si>
  <si>
    <t>2019ER23211</t>
  </si>
  <si>
    <t xml:space="preserve"> - Se respondio con el documento No. 2019EE49046, cuyo asunto es: UAECD2019ER23211</t>
  </si>
  <si>
    <t>2019ER23218</t>
  </si>
  <si>
    <t>2019ER23219</t>
  </si>
  <si>
    <t>RESPONDIDO CON EL 2019EE49153
Respondido por: JPRAMIREZ
Fecha Respuesta: 13-09-2019</t>
  </si>
  <si>
    <t>2019ER23220</t>
  </si>
  <si>
    <t>SOLICITUD COPIA DE LOS PLANOS ARQUITECTONICOS</t>
  </si>
  <si>
    <t xml:space="preserve"> - Se respondio con el documento No. 2019EE49301, cuyo asunto es: UAECD 2019ER23220</t>
  </si>
  <si>
    <t>2019ER23221</t>
  </si>
  <si>
    <t>SOLICITUD CERTIFICADO DEL AVALUO CATASRAL</t>
  </si>
  <si>
    <t xml:space="preserve"> - Se respondio con el documento No. 2019EE48191, cuyo asunto es: UAECD2019ER23221</t>
  </si>
  <si>
    <t>2019ER23222</t>
  </si>
  <si>
    <t>SOLICITUD CERTIFICADO DEL AVALUO CATASTRAL</t>
  </si>
  <si>
    <t>2019ER23223</t>
  </si>
  <si>
    <t xml:space="preserve"> - Se respondio con el documento No. 2019EE49299, cuyo asunto es: UAECD 2019ER23223</t>
  </si>
  <si>
    <t>2019ER23224</t>
  </si>
  <si>
    <t>SOLICITUD FUNCIONARIO PARA AUDIENCIA PUBLICA SE LLEVARA A CABO EL 13-11-2019 A LAS 8:30</t>
  </si>
  <si>
    <t>E ENVIO CON EL 2019 EE 46826
Respondido por: A51607970
Fecha Respuesta: 05-09-2019</t>
  </si>
  <si>
    <t>2019ER23225</t>
  </si>
  <si>
    <t xml:space="preserve"> - Se respondio con el documento No. 2019EE49042, cuyo asunto es: UAECD 2019ER23225</t>
  </si>
  <si>
    <t>2019ER23226</t>
  </si>
  <si>
    <t xml:space="preserve"> - Se respondio con el documento No. 2019EE48193, cuyo asunto es: UAECD2019ER23226</t>
  </si>
  <si>
    <t>2019ER23227</t>
  </si>
  <si>
    <t xml:space="preserve"> - Se respondio con el documento No. 2019EE48194, cuyo asunto es: UAECD2019ER23227</t>
  </si>
  <si>
    <t>2019ER23228</t>
  </si>
  <si>
    <t>RESPUESTA EE49565 DE 16/09/2019 PXD-REQUISITO
Respondido por: STDIAZ
Fecha Respuesta: 16-09-2019</t>
  </si>
  <si>
    <t>2019ER23229</t>
  </si>
  <si>
    <t>REMISION DOCUMENTO PARA DAR ALCANCE AL RADCIADO 2019EE27759 DE 07-06-2019</t>
  </si>
  <si>
    <t>JUZGADO PRIMERO CIVIL DEL CIRCUITO DE EJECUCION DE SENTENCIAS MEDELLIN</t>
  </si>
  <si>
    <t>SE TRANSFIERE A LA SIFJ YA QUE EL FOLIO DE MATRICULA 050 N1205837 NO ESTA  INSCRITO EN LA BASE DE DATOS Y EN EL VUR LA MATRIZ QUE APARECE EN DATOS BASIICOS TAMPOCO ESTA INSCRITA EN LA BASE DE DATOS
Respondido por: LJIMENEZ
Fecha Respuesta: 06-09-2019</t>
  </si>
  <si>
    <t>2019ER23231</t>
  </si>
  <si>
    <t xml:space="preserve"> - Se respondio con el documento No. 2019EE48195, cuyo asunto es: UAECD2019ER23231</t>
  </si>
  <si>
    <t>2019ER23232</t>
  </si>
  <si>
    <t xml:space="preserve"> - Se respondio con el documento No. 2019EE48196, cuyo asunto es: UAECD2019ER23232</t>
  </si>
  <si>
    <t>2019ER23233</t>
  </si>
  <si>
    <t xml:space="preserve"> - Se respondio con el documento No. 2019EE47806, cuyo asunto es: UAECD 2019ER23233</t>
  </si>
  <si>
    <t>2019ER23234</t>
  </si>
  <si>
    <t>SOLICITUD RESPUESTA AL RADICADO 2019-268923 DE FECHA 18-03-2019 - AUN SE ENCUENTRA EN ESTUIO PREVIO</t>
  </si>
  <si>
    <t xml:space="preserve"> - Se respondio con el documento No. 2019EE46891, cuyo asunto es: CORDIS 2019ER23234 SE ADICIONA A LA RADICACION 2019-268923</t>
  </si>
  <si>
    <t>2019ER23235</t>
  </si>
  <si>
    <t>SOLICITUD MODIFICACION ESTRATO USO Y DESTINO</t>
  </si>
  <si>
    <t xml:space="preserve"> - Se respondio con el documento No. 2019EE46897, cuyo asunto es: CORDIS 2019ER23235 SE GENERO LA RADICACION 2019-978088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</si>
</sst>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164" formatCode="_(* #,##0.00_);_(* \(#,##0.00\);_(* &quot;-&quot;??_);_(@_)"/>
    <numFmt numFmtId="165" formatCode="_(* #,##0_);_(* \(#,##0\);_(* &quot;-&quot;??_);_(@_)"/>
    <numFmt numFmtId="166" formatCode="hh:mm:ss;@"/>
    <numFmt numFmtId="167" formatCode="dd/mm/yyyy;@"/>
    <numFmt numFmtId="168" formatCode="d/mm/yyyy;@"/>
  </numFmts>
  <fonts count="25" x14ac:knownFonts="1">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10"/>
      <color theme="1"/>
      <name val="Calibri"/>
      <family val="2"/>
      <scheme val="minor"/>
    </font>
    <font>
      <b/>
      <sz val="16"/>
      <color rgb="FF002060"/>
      <name val="Calibri"/>
      <family val="2"/>
      <scheme val="minor"/>
    </font>
    <font>
      <sz val="16"/>
      <color rgb="FF002060"/>
      <name val="Calibri"/>
      <family val="2"/>
      <scheme val="minor"/>
    </font>
    <font>
      <sz val="11"/>
      <color theme="1"/>
      <name val="Calibri"/>
      <family val="2"/>
      <scheme val="minor"/>
    </font>
    <font>
      <b/>
      <sz val="10"/>
      <color rgb="FFFF0000"/>
      <name val="Calibri"/>
      <family val="2"/>
      <scheme val="minor"/>
    </font>
    <font>
      <b/>
      <sz val="10"/>
      <name val="Calibri"/>
      <family val="2"/>
      <scheme val="minor"/>
    </font>
    <font>
      <b/>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scheme val="minor"/>
    </font>
    <font>
      <sz val="11"/>
      <color rgb="FFFF0000"/>
      <name val="Calibri"/>
      <family val="2"/>
      <scheme val="minor"/>
    </font>
    <font>
      <b/>
      <sz val="16"/>
      <color rgb="FF002060"/>
      <name val="Calibri"/>
      <family val="2"/>
    </font>
    <font>
      <sz val="16"/>
      <color rgb="FF002060"/>
      <name val="Calibri"/>
      <family val="2"/>
    </font>
    <font>
      <b/>
      <sz val="8"/>
      <name val="Calibri"/>
      <family val="2"/>
    </font>
    <font>
      <sz val="8"/>
      <color theme="1"/>
      <name val="Calibri"/>
      <family val="2"/>
      <scheme val="minor"/>
    </font>
    <font>
      <sz val="8"/>
      <color indexed="8"/>
      <name val="Calibri"/>
      <family val="2"/>
      <scheme val="minor"/>
    </font>
    <font>
      <b/>
      <sz val="11"/>
      <color rgb="FF000000"/>
      <name val="Calibri"/>
      <family val="2"/>
    </font>
    <font>
      <sz val="11"/>
      <color rgb="FF000000"/>
      <name val="Calibri"/>
      <family val="2"/>
    </font>
    <font>
      <sz val="10"/>
      <color indexed="64"/>
      <name val="Arial"/>
      <family val="2"/>
    </font>
    <font>
      <b/>
      <sz val="8"/>
      <color indexed="8"/>
      <name val="Calibri"/>
      <family val="2"/>
      <scheme val="minor"/>
    </font>
    <font>
      <sz val="8"/>
      <color indexed="64"/>
      <name val="Calibri"/>
      <family val="2"/>
      <scheme val="minor"/>
    </font>
  </fonts>
  <fills count="8">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rgb="FFBDD7EE"/>
        <bgColor rgb="FF000000"/>
      </patternFill>
    </fill>
    <fill>
      <patternFill patternType="solid">
        <fgColor rgb="FFFFFF00"/>
        <bgColor indexed="64"/>
      </patternFill>
    </fill>
    <fill>
      <patternFill patternType="solid">
        <fgColor rgb="FFC6E0B4"/>
        <bgColor rgb="FF000000"/>
      </patternFill>
    </fill>
    <fill>
      <patternFill patternType="solid">
        <fgColor theme="8" tint="0.59999389629810485"/>
        <bgColor indexed="9"/>
      </patternFill>
    </fill>
  </fills>
  <borders count="5">
    <border>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indexed="64"/>
      </left>
      <right/>
      <top/>
      <bottom/>
      <diagonal/>
    </border>
    <border>
      <left style="thin">
        <color indexed="64"/>
      </left>
      <right/>
      <top/>
      <bottom style="thin">
        <color indexed="64"/>
      </bottom>
      <diagonal/>
    </border>
  </borders>
  <cellStyleXfs count="8">
    <xf numFmtId="0" fontId="0" fillId="0" borderId="0"/>
    <xf numFmtId="9" fontId="7" fillId="0" borderId="0" applyFont="0" applyFill="0" applyBorder="0" applyAlignment="0" applyProtection="0"/>
    <xf numFmtId="164" fontId="7" fillId="0" borderId="0" applyFont="0" applyFill="0" applyBorder="0" applyAlignment="0" applyProtection="0"/>
    <xf numFmtId="0" fontId="12" fillId="0" borderId="0"/>
    <xf numFmtId="0" fontId="13" fillId="0" borderId="0"/>
    <xf numFmtId="0" fontId="13" fillId="0" borderId="0"/>
    <xf numFmtId="41" fontId="7" fillId="0" borderId="0" applyFont="0" applyFill="0" applyBorder="0" applyAlignment="0" applyProtection="0"/>
    <xf numFmtId="0" fontId="22" fillId="0" borderId="0"/>
  </cellStyleXfs>
  <cellXfs count="103">
    <xf numFmtId="0" fontId="0" fillId="0" borderId="0" xfId="0"/>
    <xf numFmtId="0" fontId="1" fillId="0" borderId="0" xfId="0" applyFont="1"/>
    <xf numFmtId="0" fontId="0" fillId="0" borderId="0" xfId="0" applyAlignment="1">
      <alignment horizontal="right"/>
    </xf>
    <xf numFmtId="0" fontId="2" fillId="0" borderId="0" xfId="0" applyFont="1"/>
    <xf numFmtId="0" fontId="1" fillId="0" borderId="1" xfId="0" applyFont="1" applyBorder="1"/>
    <xf numFmtId="0" fontId="1" fillId="0" borderId="1" xfId="0" applyFont="1" applyBorder="1" applyAlignment="1">
      <alignment horizontal="center" vertical="center" wrapText="1"/>
    </xf>
    <xf numFmtId="0" fontId="1" fillId="0" borderId="1" xfId="0" applyFont="1" applyBorder="1" applyAlignment="1">
      <alignment horizontal="right"/>
    </xf>
    <xf numFmtId="0" fontId="1" fillId="0" borderId="1" xfId="0" applyFont="1" applyFill="1" applyBorder="1" applyAlignment="1">
      <alignment horizontal="center" vertical="center" wrapText="1"/>
    </xf>
    <xf numFmtId="0" fontId="3" fillId="0" borderId="0" xfId="0" applyFont="1" applyFill="1" applyBorder="1"/>
    <xf numFmtId="0" fontId="1" fillId="0" borderId="0" xfId="0" applyFont="1" applyBorder="1" applyAlignment="1">
      <alignment horizontal="right"/>
    </xf>
    <xf numFmtId="0" fontId="1" fillId="0" borderId="0" xfId="0" applyFont="1" applyBorder="1"/>
    <xf numFmtId="0" fontId="0" fillId="0" borderId="0" xfId="0" applyFill="1" applyBorder="1"/>
    <xf numFmtId="3" fontId="0" fillId="0" borderId="1" xfId="0" applyNumberFormat="1" applyBorder="1"/>
    <xf numFmtId="0" fontId="1" fillId="0" borderId="0" xfId="0" applyFont="1" applyBorder="1" applyAlignment="1">
      <alignment horizontal="center" vertical="center" wrapText="1"/>
    </xf>
    <xf numFmtId="2" fontId="0" fillId="0" borderId="0" xfId="0" applyNumberFormat="1" applyBorder="1"/>
    <xf numFmtId="0" fontId="1" fillId="0" borderId="0" xfId="0" applyFont="1" applyFill="1" applyBorder="1" applyAlignment="1">
      <alignment horizontal="right"/>
    </xf>
    <xf numFmtId="0" fontId="1" fillId="0" borderId="0" xfId="0" applyFont="1" applyFill="1" applyBorder="1"/>
    <xf numFmtId="3" fontId="0" fillId="0" borderId="1" xfId="0" applyNumberFormat="1" applyFill="1" applyBorder="1"/>
    <xf numFmtId="3" fontId="1" fillId="0" borderId="1" xfId="0" applyNumberFormat="1" applyFont="1" applyBorder="1"/>
    <xf numFmtId="3" fontId="1" fillId="0" borderId="1" xfId="0" applyNumberFormat="1" applyFont="1" applyFill="1" applyBorder="1"/>
    <xf numFmtId="0" fontId="4" fillId="0" borderId="1" xfId="0" applyFont="1" applyFill="1" applyBorder="1" applyAlignment="1">
      <alignment horizontal="left" vertical="center" wrapText="1"/>
    </xf>
    <xf numFmtId="0" fontId="2" fillId="0" borderId="0" xfId="0" applyFont="1" applyFill="1" applyBorder="1"/>
    <xf numFmtId="0" fontId="0" fillId="0" borderId="1" xfId="0" applyFont="1" applyBorder="1"/>
    <xf numFmtId="0" fontId="1" fillId="0" borderId="0" xfId="0" applyFont="1" applyAlignment="1">
      <alignment horizontal="center"/>
    </xf>
    <xf numFmtId="3" fontId="1" fillId="0" borderId="0" xfId="0" applyNumberFormat="1" applyFont="1" applyFill="1" applyBorder="1"/>
    <xf numFmtId="0" fontId="0" fillId="0" borderId="0" xfId="0" applyFill="1"/>
    <xf numFmtId="10" fontId="0" fillId="0" borderId="1" xfId="1" applyNumberFormat="1" applyFont="1" applyBorder="1"/>
    <xf numFmtId="10" fontId="1" fillId="0" borderId="1" xfId="1" applyNumberFormat="1" applyFont="1" applyFill="1" applyBorder="1"/>
    <xf numFmtId="10" fontId="0" fillId="0" borderId="0" xfId="1" applyNumberFormat="1" applyFont="1"/>
    <xf numFmtId="3" fontId="0" fillId="0" borderId="0" xfId="0" applyNumberFormat="1"/>
    <xf numFmtId="165" fontId="1" fillId="0" borderId="1" xfId="2" applyNumberFormat="1" applyFont="1" applyBorder="1"/>
    <xf numFmtId="0" fontId="8" fillId="0" borderId="0" xfId="0" applyFont="1" applyFill="1" applyBorder="1" applyAlignment="1">
      <alignment horizontal="left"/>
    </xf>
    <xf numFmtId="10" fontId="1" fillId="0" borderId="1" xfId="1" applyNumberFormat="1" applyFont="1" applyBorder="1"/>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17" fontId="1" fillId="2" borderId="1" xfId="0" applyNumberFormat="1" applyFont="1" applyFill="1" applyBorder="1" applyAlignment="1">
      <alignment horizontal="center" vertical="center"/>
    </xf>
    <xf numFmtId="0" fontId="1" fillId="2" borderId="1" xfId="0" applyFont="1" applyFill="1" applyBorder="1" applyAlignment="1">
      <alignment horizontal="right"/>
    </xf>
    <xf numFmtId="3" fontId="1" fillId="2" borderId="1" xfId="0" applyNumberFormat="1" applyFont="1" applyFill="1" applyBorder="1"/>
    <xf numFmtId="3" fontId="3" fillId="2" borderId="1" xfId="0" applyNumberFormat="1" applyFont="1" applyFill="1" applyBorder="1"/>
    <xf numFmtId="10" fontId="3" fillId="2" borderId="1" xfId="1" applyNumberFormat="1" applyFont="1" applyFill="1" applyBorder="1"/>
    <xf numFmtId="0" fontId="1" fillId="2" borderId="1" xfId="0" applyFont="1" applyFill="1" applyBorder="1"/>
    <xf numFmtId="165" fontId="1" fillId="2" borderId="1" xfId="2" applyNumberFormat="1" applyFont="1" applyFill="1" applyBorder="1"/>
    <xf numFmtId="0" fontId="1" fillId="2" borderId="1" xfId="0" applyFont="1" applyFill="1" applyBorder="1" applyAlignment="1">
      <alignment horizontal="right" wrapText="1"/>
    </xf>
    <xf numFmtId="0" fontId="10" fillId="0" borderId="0" xfId="0" applyFont="1"/>
    <xf numFmtId="0" fontId="10" fillId="0" borderId="0" xfId="0" applyFont="1" applyBorder="1" applyAlignment="1">
      <alignment horizontal="left"/>
    </xf>
    <xf numFmtId="0" fontId="0" fillId="0" borderId="1" xfId="0" applyFont="1" applyFill="1" applyBorder="1"/>
    <xf numFmtId="0" fontId="11" fillId="0" borderId="0" xfId="0" applyFont="1" applyBorder="1"/>
    <xf numFmtId="0" fontId="4" fillId="0" borderId="1" xfId="0" applyFont="1" applyBorder="1" applyAlignment="1">
      <alignment horizontal="right" wrapText="1"/>
    </xf>
    <xf numFmtId="3"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2" fontId="0" fillId="0" borderId="1" xfId="0" applyNumberFormat="1" applyBorder="1" applyAlignment="1">
      <alignment horizontal="center" vertical="center"/>
    </xf>
    <xf numFmtId="2" fontId="1" fillId="0" borderId="1" xfId="0" applyNumberFormat="1" applyFont="1" applyBorder="1" applyAlignment="1">
      <alignment horizontal="center" vertical="center"/>
    </xf>
    <xf numFmtId="166" fontId="0" fillId="0" borderId="0" xfId="0" applyNumberFormat="1"/>
    <xf numFmtId="21" fontId="0" fillId="0" borderId="0" xfId="0" applyNumberFormat="1"/>
    <xf numFmtId="0" fontId="0" fillId="0" borderId="0" xfId="0" applyNumberFormat="1"/>
    <xf numFmtId="0" fontId="0" fillId="0" borderId="1" xfId="0" applyNumberFormat="1" applyBorder="1" applyAlignment="1">
      <alignment horizontal="center" vertical="center"/>
    </xf>
    <xf numFmtId="41" fontId="0" fillId="0" borderId="1" xfId="6" applyFont="1" applyBorder="1" applyAlignment="1">
      <alignment horizontal="center"/>
    </xf>
    <xf numFmtId="41" fontId="0" fillId="0" borderId="1" xfId="6" applyFont="1" applyBorder="1"/>
    <xf numFmtId="0" fontId="11" fillId="0" borderId="0" xfId="0" applyFont="1" applyFill="1" applyBorder="1" applyAlignment="1">
      <alignment horizontal="left"/>
    </xf>
    <xf numFmtId="3" fontId="0" fillId="0" borderId="1" xfId="0" applyNumberFormat="1" applyBorder="1" applyAlignment="1">
      <alignment vertical="center"/>
    </xf>
    <xf numFmtId="0" fontId="0" fillId="0" borderId="1" xfId="0" applyFont="1" applyBorder="1" applyAlignment="1">
      <alignment vertical="center"/>
    </xf>
    <xf numFmtId="0" fontId="0" fillId="0" borderId="1" xfId="0" applyFont="1" applyFill="1" applyBorder="1" applyAlignment="1">
      <alignment vertical="center"/>
    </xf>
    <xf numFmtId="0" fontId="11" fillId="0" borderId="0" xfId="0" applyFont="1"/>
    <xf numFmtId="3" fontId="1" fillId="0" borderId="1" xfId="0" applyNumberFormat="1" applyFont="1" applyFill="1" applyBorder="1" applyAlignment="1">
      <alignment horizontal="center" vertical="center" wrapText="1"/>
    </xf>
    <xf numFmtId="0" fontId="1" fillId="3" borderId="1" xfId="0" applyFont="1" applyFill="1" applyBorder="1"/>
    <xf numFmtId="10" fontId="1" fillId="3" borderId="1" xfId="1" applyNumberFormat="1" applyFont="1" applyFill="1" applyBorder="1" applyAlignment="1">
      <alignment horizontal="center"/>
    </xf>
    <xf numFmtId="0" fontId="7" fillId="3" borderId="1" xfId="1" applyNumberFormat="1" applyFont="1" applyFill="1" applyBorder="1"/>
    <xf numFmtId="0" fontId="14" fillId="0" borderId="0" xfId="0" applyFont="1"/>
    <xf numFmtId="0" fontId="17" fillId="4" borderId="1" xfId="3" applyFont="1" applyFill="1" applyBorder="1" applyAlignment="1">
      <alignment horizontal="center" vertical="center" wrapText="1"/>
    </xf>
    <xf numFmtId="167" fontId="17" fillId="4" borderId="1" xfId="3" applyNumberFormat="1" applyFont="1" applyFill="1" applyBorder="1" applyAlignment="1">
      <alignment horizontal="center" vertical="center" wrapText="1"/>
    </xf>
    <xf numFmtId="14" fontId="17" fillId="4" borderId="1" xfId="3" applyNumberFormat="1" applyFont="1" applyFill="1" applyBorder="1" applyAlignment="1">
      <alignment horizontal="center" vertical="center" wrapText="1"/>
    </xf>
    <xf numFmtId="0" fontId="17" fillId="4" borderId="1" xfId="3" applyFont="1" applyFill="1" applyBorder="1" applyAlignment="1">
      <alignment horizontal="center" vertical="center"/>
    </xf>
    <xf numFmtId="1" fontId="18" fillId="0" borderId="0" xfId="0" applyNumberFormat="1" applyFont="1"/>
    <xf numFmtId="22" fontId="18" fillId="0" borderId="0" xfId="0" applyNumberFormat="1" applyFont="1"/>
    <xf numFmtId="0" fontId="19" fillId="0" borderId="0" xfId="0" applyFont="1" applyAlignment="1">
      <alignment horizontal="center"/>
    </xf>
    <xf numFmtId="0" fontId="18" fillId="0" borderId="0" xfId="0" applyFont="1"/>
    <xf numFmtId="1" fontId="18" fillId="5" borderId="0" xfId="0" applyNumberFormat="1" applyFont="1" applyFill="1"/>
    <xf numFmtId="14" fontId="18" fillId="0" borderId="0" xfId="0" applyNumberFormat="1" applyFont="1"/>
    <xf numFmtId="0" fontId="13" fillId="0" borderId="0" xfId="5"/>
    <xf numFmtId="1" fontId="13" fillId="0" borderId="0" xfId="5" applyNumberFormat="1"/>
    <xf numFmtId="0" fontId="21" fillId="0" borderId="1" xfId="5" applyFont="1" applyFill="1" applyBorder="1" applyAlignment="1">
      <alignment horizontal="center" vertical="center"/>
    </xf>
    <xf numFmtId="0" fontId="21" fillId="0" borderId="1" xfId="5" applyFont="1" applyFill="1" applyBorder="1" applyAlignment="1">
      <alignment vertical="center" wrapText="1"/>
    </xf>
    <xf numFmtId="0" fontId="5" fillId="0" borderId="0" xfId="0" applyFont="1" applyAlignment="1">
      <alignment horizontal="center" wrapText="1"/>
    </xf>
    <xf numFmtId="0" fontId="5" fillId="0" borderId="0" xfId="0" applyFont="1" applyAlignment="1">
      <alignment horizontal="center"/>
    </xf>
    <xf numFmtId="0" fontId="10" fillId="0" borderId="0" xfId="0" applyFont="1" applyAlignment="1">
      <alignment horizontal="center"/>
    </xf>
    <xf numFmtId="0" fontId="15" fillId="0" borderId="0" xfId="3" applyFont="1" applyFill="1" applyBorder="1" applyAlignment="1">
      <alignment horizontal="center" wrapText="1"/>
    </xf>
    <xf numFmtId="0" fontId="15" fillId="0" borderId="2" xfId="3" applyFont="1" applyFill="1" applyBorder="1" applyAlignment="1">
      <alignment horizontal="center" wrapText="1"/>
    </xf>
    <xf numFmtId="0" fontId="21" fillId="0" borderId="1" xfId="5" applyFont="1" applyFill="1" applyBorder="1" applyAlignment="1">
      <alignment horizontal="right" vertical="center" wrapText="1"/>
    </xf>
    <xf numFmtId="0" fontId="15" fillId="0" borderId="0" xfId="5" applyFont="1" applyFill="1" applyBorder="1" applyAlignment="1">
      <alignment horizontal="center" wrapText="1"/>
    </xf>
    <xf numFmtId="0" fontId="15" fillId="0" borderId="2" xfId="5" applyFont="1" applyFill="1" applyBorder="1" applyAlignment="1">
      <alignment horizontal="center" wrapText="1"/>
    </xf>
    <xf numFmtId="0" fontId="20" fillId="6" borderId="1" xfId="5" applyFont="1" applyFill="1" applyBorder="1" applyAlignment="1">
      <alignment horizontal="center"/>
    </xf>
    <xf numFmtId="0" fontId="21" fillId="0" borderId="1" xfId="5" applyFont="1" applyFill="1" applyBorder="1" applyAlignment="1">
      <alignment horizontal="right" vertical="center"/>
    </xf>
    <xf numFmtId="0" fontId="5" fillId="0" borderId="3" xfId="7" applyFont="1" applyBorder="1" applyAlignment="1">
      <alignment horizontal="center" wrapText="1"/>
    </xf>
    <xf numFmtId="0" fontId="5" fillId="0" borderId="0" xfId="7" applyFont="1" applyBorder="1" applyAlignment="1">
      <alignment horizontal="center" wrapText="1"/>
    </xf>
    <xf numFmtId="0" fontId="22" fillId="0" borderId="0" xfId="7" applyNumberFormat="1"/>
    <xf numFmtId="0" fontId="22" fillId="0" borderId="0" xfId="7"/>
    <xf numFmtId="0" fontId="5" fillId="0" borderId="4" xfId="7" applyFont="1" applyBorder="1" applyAlignment="1">
      <alignment horizontal="center"/>
    </xf>
    <xf numFmtId="0" fontId="5" fillId="0" borderId="2" xfId="7" applyFont="1" applyBorder="1" applyAlignment="1">
      <alignment horizontal="center"/>
    </xf>
    <xf numFmtId="0" fontId="23" fillId="7" borderId="1" xfId="7" applyFont="1" applyFill="1" applyBorder="1" applyAlignment="1">
      <alignment horizontal="center" vertical="center"/>
    </xf>
    <xf numFmtId="168" fontId="23" fillId="7" borderId="1" xfId="7" applyNumberFormat="1" applyFont="1" applyFill="1" applyBorder="1" applyAlignment="1">
      <alignment horizontal="center" vertical="center"/>
    </xf>
    <xf numFmtId="49" fontId="24" fillId="0" borderId="0" xfId="7" applyNumberFormat="1" applyFont="1"/>
    <xf numFmtId="0" fontId="24" fillId="0" borderId="0" xfId="7" applyNumberFormat="1" applyFont="1"/>
    <xf numFmtId="167" fontId="24" fillId="0" borderId="0" xfId="7" applyNumberFormat="1" applyFont="1"/>
  </cellXfs>
  <cellStyles count="8">
    <cellStyle name="Millares" xfId="2" builtinId="3"/>
    <cellStyle name="Millares [0]" xfId="6" builtinId="6"/>
    <cellStyle name="Normal" xfId="0" builtinId="0"/>
    <cellStyle name="Normal 2" xfId="4"/>
    <cellStyle name="Normal 2 2" xfId="3"/>
    <cellStyle name="Normal 3" xfId="5"/>
    <cellStyle name="Normal 4" xfId="7"/>
    <cellStyle name="Porcentaje" xfId="1" builtinId="5"/>
  </cellStyles>
  <dxfs count="0"/>
  <tableStyles count="0" defaultTableStyle="TableStyleMedium9" defaultPivotStyle="PivotStyleLight16"/>
  <colors>
    <mruColors>
      <color rgb="FF00CCFF"/>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radicados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613236025958739E-2"/>
          <c:y val="0.24234729741618966"/>
          <c:w val="0.85633500817210173"/>
          <c:h val="0.61336675377022976"/>
        </c:manualLayout>
      </c:layout>
      <c:bar3DChart>
        <c:barDir val="col"/>
        <c:grouping val="clustered"/>
        <c:varyColors val="0"/>
        <c:ser>
          <c:idx val="0"/>
          <c:order val="0"/>
          <c:tx>
            <c:strRef>
              <c:f>Estadisticas_GCAU!$B$59</c:f>
              <c:strCache>
                <c:ptCount val="1"/>
                <c:pt idx="0">
                  <c:v>TI - Trámite Inmediato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Estadisticas_GCAU!$C$58:$N$58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Estadisticas_GCAU!$C$59:$N$59</c:f>
              <c:numCache>
                <c:formatCode>#,##0</c:formatCode>
                <c:ptCount val="12"/>
                <c:pt idx="0">
                  <c:v>11603</c:v>
                </c:pt>
                <c:pt idx="1">
                  <c:v>20013</c:v>
                </c:pt>
                <c:pt idx="2">
                  <c:v>19599</c:v>
                </c:pt>
                <c:pt idx="3">
                  <c:v>15509</c:v>
                </c:pt>
                <c:pt idx="4">
                  <c:v>16245</c:v>
                </c:pt>
                <c:pt idx="5">
                  <c:v>13695</c:v>
                </c:pt>
                <c:pt idx="6">
                  <c:v>19197</c:v>
                </c:pt>
                <c:pt idx="7">
                  <c:v>20090</c:v>
                </c:pt>
              </c:numCache>
            </c:numRef>
          </c:val>
          <c:extLst>
            <c:ext xmlns:c16="http://schemas.microsoft.com/office/drawing/2014/chart" uri="{C3380CC4-5D6E-409C-BE32-E72D297353CC}">
              <c16:uniqueId val="{00000000-7F88-411D-BC6E-C208ECFD2AEC}"/>
            </c:ext>
          </c:extLst>
        </c:ser>
        <c:ser>
          <c:idx val="1"/>
          <c:order val="1"/>
          <c:tx>
            <c:strRef>
              <c:f>Estadisticas_GCAU!$B$60</c:f>
              <c:strCache>
                <c:ptCount val="1"/>
                <c:pt idx="0">
                  <c:v>TNI - Trámite No Inmediato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Estadisticas_GCAU!$C$58:$N$58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Estadisticas_GCAU!$C$60:$N$60</c:f>
              <c:numCache>
                <c:formatCode>#,##0</c:formatCode>
                <c:ptCount val="12"/>
                <c:pt idx="0">
                  <c:v>2010</c:v>
                </c:pt>
                <c:pt idx="1">
                  <c:v>3113</c:v>
                </c:pt>
                <c:pt idx="2">
                  <c:v>3899</c:v>
                </c:pt>
                <c:pt idx="3">
                  <c:v>3605</c:v>
                </c:pt>
                <c:pt idx="4">
                  <c:v>2851</c:v>
                </c:pt>
                <c:pt idx="5">
                  <c:v>2955</c:v>
                </c:pt>
                <c:pt idx="6">
                  <c:v>2213</c:v>
                </c:pt>
                <c:pt idx="7">
                  <c:v>2077</c:v>
                </c:pt>
              </c:numCache>
            </c:numRef>
          </c:val>
          <c:extLst>
            <c:ext xmlns:c16="http://schemas.microsoft.com/office/drawing/2014/chart" uri="{C3380CC4-5D6E-409C-BE32-E72D297353CC}">
              <c16:uniqueId val="{00000001-7F88-411D-BC6E-C208ECFD2AEC}"/>
            </c:ext>
          </c:extLst>
        </c:ser>
        <c:dLbls>
          <c:showLegendKey val="0"/>
          <c:showVal val="0"/>
          <c:showCatName val="0"/>
          <c:showSerName val="0"/>
          <c:showPercent val="0"/>
          <c:showBubbleSize val="0"/>
        </c:dLbls>
        <c:gapWidth val="150"/>
        <c:shape val="box"/>
        <c:axId val="672823504"/>
        <c:axId val="672824064"/>
        <c:axId val="0"/>
      </c:bar3DChart>
      <c:catAx>
        <c:axId val="67282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4064"/>
        <c:crosses val="autoZero"/>
        <c:auto val="1"/>
        <c:lblAlgn val="ctr"/>
        <c:lblOffset val="100"/>
        <c:noMultiLvlLbl val="0"/>
      </c:catAx>
      <c:valAx>
        <c:axId val="67282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672823504"/>
        <c:crosses val="autoZero"/>
        <c:crossBetween val="between"/>
      </c:valAx>
      <c:spPr>
        <a:noFill/>
        <a:ln>
          <a:noFill/>
        </a:ln>
        <a:effectLst/>
      </c:spPr>
    </c:plotArea>
    <c:legend>
      <c:legendPos val="b"/>
      <c:layout>
        <c:manualLayout>
          <c:xMode val="edge"/>
          <c:yMode val="edge"/>
          <c:x val="0.83874328318417291"/>
          <c:y val="0.33892976064559088"/>
          <c:w val="0.14563077163515684"/>
          <c:h val="0.2829607866180906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TIPO</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Estadisticas_GCAU!$C$295</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Estadisticas_GCAU!$C$296:$C$305</c:f>
              <c:numCache>
                <c:formatCode>General</c:formatCode>
                <c:ptCount val="10"/>
                <c:pt idx="0">
                  <c:v>61</c:v>
                </c:pt>
                <c:pt idx="1">
                  <c:v>40</c:v>
                </c:pt>
                <c:pt idx="2">
                  <c:v>1</c:v>
                </c:pt>
                <c:pt idx="3">
                  <c:v>3</c:v>
                </c:pt>
                <c:pt idx="4">
                  <c:v>5</c:v>
                </c:pt>
                <c:pt idx="5">
                  <c:v>3</c:v>
                </c:pt>
                <c:pt idx="6">
                  <c:v>15</c:v>
                </c:pt>
                <c:pt idx="7">
                  <c:v>0</c:v>
                </c:pt>
                <c:pt idx="8">
                  <c:v>0</c:v>
                </c:pt>
                <c:pt idx="9">
                  <c:v>0</c:v>
                </c:pt>
              </c:numCache>
            </c:numRef>
          </c:val>
          <c:extLst>
            <c:ext xmlns:c16="http://schemas.microsoft.com/office/drawing/2014/chart" uri="{C3380CC4-5D6E-409C-BE32-E72D297353CC}">
              <c16:uniqueId val="{00000000-A1B1-4DEE-A03E-3FCB48098559}"/>
            </c:ext>
          </c:extLst>
        </c:ser>
        <c:ser>
          <c:idx val="1"/>
          <c:order val="1"/>
          <c:tx>
            <c:strRef>
              <c:f>Estadisticas_GCAU!$D$295</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Estadisticas_GCAU!$D$296:$D$305</c:f>
              <c:numCache>
                <c:formatCode>General</c:formatCode>
                <c:ptCount val="10"/>
                <c:pt idx="0">
                  <c:v>85</c:v>
                </c:pt>
                <c:pt idx="1">
                  <c:v>65</c:v>
                </c:pt>
                <c:pt idx="2">
                  <c:v>4</c:v>
                </c:pt>
                <c:pt idx="3">
                  <c:v>6</c:v>
                </c:pt>
                <c:pt idx="4">
                  <c:v>6</c:v>
                </c:pt>
                <c:pt idx="5">
                  <c:v>7</c:v>
                </c:pt>
                <c:pt idx="6">
                  <c:v>10</c:v>
                </c:pt>
                <c:pt idx="7">
                  <c:v>0</c:v>
                </c:pt>
                <c:pt idx="8">
                  <c:v>1</c:v>
                </c:pt>
                <c:pt idx="9">
                  <c:v>2</c:v>
                </c:pt>
              </c:numCache>
            </c:numRef>
          </c:val>
          <c:extLst>
            <c:ext xmlns:c16="http://schemas.microsoft.com/office/drawing/2014/chart" uri="{C3380CC4-5D6E-409C-BE32-E72D297353CC}">
              <c16:uniqueId val="{00000001-A1B1-4DEE-A03E-3FCB48098559}"/>
            </c:ext>
          </c:extLst>
        </c:ser>
        <c:ser>
          <c:idx val="2"/>
          <c:order val="2"/>
          <c:tx>
            <c:strRef>
              <c:f>Estadisticas_GCAU!$E$295</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Estadisticas_GCAU!$E$296:$E$305</c:f>
              <c:numCache>
                <c:formatCode>General</c:formatCode>
                <c:ptCount val="10"/>
                <c:pt idx="0">
                  <c:v>196</c:v>
                </c:pt>
                <c:pt idx="1">
                  <c:v>107</c:v>
                </c:pt>
                <c:pt idx="2">
                  <c:v>6</c:v>
                </c:pt>
                <c:pt idx="3">
                  <c:v>24</c:v>
                </c:pt>
                <c:pt idx="4">
                  <c:v>13</c:v>
                </c:pt>
                <c:pt idx="5">
                  <c:v>16</c:v>
                </c:pt>
                <c:pt idx="6">
                  <c:v>33</c:v>
                </c:pt>
                <c:pt idx="7">
                  <c:v>5</c:v>
                </c:pt>
                <c:pt idx="8">
                  <c:v>2</c:v>
                </c:pt>
                <c:pt idx="9">
                  <c:v>3</c:v>
                </c:pt>
              </c:numCache>
            </c:numRef>
          </c:val>
          <c:extLst>
            <c:ext xmlns:c16="http://schemas.microsoft.com/office/drawing/2014/chart" uri="{C3380CC4-5D6E-409C-BE32-E72D297353CC}">
              <c16:uniqueId val="{00000002-A1B1-4DEE-A03E-3FCB48098559}"/>
            </c:ext>
          </c:extLst>
        </c:ser>
        <c:ser>
          <c:idx val="3"/>
          <c:order val="3"/>
          <c:tx>
            <c:strRef>
              <c:f>Estadisticas_GCAU!$F$295</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Estadisticas_GCAU!$F$296:$F$305</c:f>
              <c:numCache>
                <c:formatCode>General</c:formatCode>
                <c:ptCount val="10"/>
                <c:pt idx="0">
                  <c:v>205</c:v>
                </c:pt>
                <c:pt idx="1">
                  <c:v>76</c:v>
                </c:pt>
                <c:pt idx="2">
                  <c:v>13</c:v>
                </c:pt>
                <c:pt idx="3">
                  <c:v>19</c:v>
                </c:pt>
                <c:pt idx="4">
                  <c:v>16</c:v>
                </c:pt>
                <c:pt idx="5">
                  <c:v>12</c:v>
                </c:pt>
                <c:pt idx="6">
                  <c:v>30</c:v>
                </c:pt>
                <c:pt idx="7">
                  <c:v>0</c:v>
                </c:pt>
                <c:pt idx="8">
                  <c:v>6</c:v>
                </c:pt>
                <c:pt idx="9">
                  <c:v>2</c:v>
                </c:pt>
              </c:numCache>
            </c:numRef>
          </c:val>
          <c:extLst>
            <c:ext xmlns:c16="http://schemas.microsoft.com/office/drawing/2014/chart" uri="{C3380CC4-5D6E-409C-BE32-E72D297353CC}">
              <c16:uniqueId val="{00000003-A1B1-4DEE-A03E-3FCB48098559}"/>
            </c:ext>
          </c:extLst>
        </c:ser>
        <c:ser>
          <c:idx val="4"/>
          <c:order val="4"/>
          <c:tx>
            <c:strRef>
              <c:f>Estadisticas_GCAU!$G$295</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Estadisticas_GCAU!$G$296:$G$305</c:f>
              <c:numCache>
                <c:formatCode>General</c:formatCode>
                <c:ptCount val="10"/>
                <c:pt idx="0">
                  <c:v>146</c:v>
                </c:pt>
                <c:pt idx="1">
                  <c:v>148</c:v>
                </c:pt>
                <c:pt idx="2">
                  <c:v>9</c:v>
                </c:pt>
                <c:pt idx="3">
                  <c:v>12</c:v>
                </c:pt>
                <c:pt idx="4">
                  <c:v>13</c:v>
                </c:pt>
                <c:pt idx="5">
                  <c:v>11</c:v>
                </c:pt>
                <c:pt idx="6">
                  <c:v>14</c:v>
                </c:pt>
                <c:pt idx="7">
                  <c:v>0</c:v>
                </c:pt>
                <c:pt idx="8">
                  <c:v>6</c:v>
                </c:pt>
                <c:pt idx="9">
                  <c:v>0</c:v>
                </c:pt>
              </c:numCache>
            </c:numRef>
          </c:val>
          <c:extLst>
            <c:ext xmlns:c16="http://schemas.microsoft.com/office/drawing/2014/chart" uri="{C3380CC4-5D6E-409C-BE32-E72D297353CC}">
              <c16:uniqueId val="{00000004-A1B1-4DEE-A03E-3FCB48098559}"/>
            </c:ext>
          </c:extLst>
        </c:ser>
        <c:ser>
          <c:idx val="5"/>
          <c:order val="5"/>
          <c:tx>
            <c:strRef>
              <c:f>Estadisticas_GCAU!$H$295</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Estadisticas_GCAU!$H$296:$H$305</c:f>
              <c:numCache>
                <c:formatCode>General</c:formatCode>
                <c:ptCount val="10"/>
                <c:pt idx="0">
                  <c:v>94</c:v>
                </c:pt>
                <c:pt idx="1">
                  <c:v>130</c:v>
                </c:pt>
                <c:pt idx="2">
                  <c:v>11</c:v>
                </c:pt>
                <c:pt idx="3">
                  <c:v>8</c:v>
                </c:pt>
                <c:pt idx="4">
                  <c:v>19</c:v>
                </c:pt>
                <c:pt idx="5">
                  <c:v>11</c:v>
                </c:pt>
                <c:pt idx="6">
                  <c:v>17</c:v>
                </c:pt>
                <c:pt idx="7">
                  <c:v>5</c:v>
                </c:pt>
                <c:pt idx="8">
                  <c:v>2</c:v>
                </c:pt>
                <c:pt idx="9">
                  <c:v>0</c:v>
                </c:pt>
              </c:numCache>
            </c:numRef>
          </c:val>
          <c:extLst>
            <c:ext xmlns:c16="http://schemas.microsoft.com/office/drawing/2014/chart" uri="{C3380CC4-5D6E-409C-BE32-E72D297353CC}">
              <c16:uniqueId val="{00000005-A1B1-4DEE-A03E-3FCB48098559}"/>
            </c:ext>
          </c:extLst>
        </c:ser>
        <c:ser>
          <c:idx val="6"/>
          <c:order val="6"/>
          <c:tx>
            <c:strRef>
              <c:f>Estadisticas_GCAU!$I$295</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Estadisticas_GCAU!$I$296:$I$305</c:f>
              <c:numCache>
                <c:formatCode>General</c:formatCode>
                <c:ptCount val="10"/>
                <c:pt idx="0">
                  <c:v>216</c:v>
                </c:pt>
                <c:pt idx="1">
                  <c:v>180</c:v>
                </c:pt>
                <c:pt idx="2">
                  <c:v>8</c:v>
                </c:pt>
                <c:pt idx="3">
                  <c:v>8</c:v>
                </c:pt>
                <c:pt idx="4">
                  <c:v>15</c:v>
                </c:pt>
                <c:pt idx="5">
                  <c:v>15</c:v>
                </c:pt>
                <c:pt idx="6">
                  <c:v>15</c:v>
                </c:pt>
                <c:pt idx="7">
                  <c:v>5</c:v>
                </c:pt>
                <c:pt idx="8">
                  <c:v>5</c:v>
                </c:pt>
                <c:pt idx="9">
                  <c:v>1</c:v>
                </c:pt>
              </c:numCache>
            </c:numRef>
          </c:val>
          <c:extLst>
            <c:ext xmlns:c16="http://schemas.microsoft.com/office/drawing/2014/chart" uri="{C3380CC4-5D6E-409C-BE32-E72D297353CC}">
              <c16:uniqueId val="{00000006-A1B1-4DEE-A03E-3FCB48098559}"/>
            </c:ext>
          </c:extLst>
        </c:ser>
        <c:ser>
          <c:idx val="7"/>
          <c:order val="7"/>
          <c:tx>
            <c:strRef>
              <c:f>Estadisticas_GCAU!$J$295</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Estadisticas_GCAU!$J$296:$J$305</c:f>
              <c:numCache>
                <c:formatCode>General</c:formatCode>
                <c:ptCount val="10"/>
                <c:pt idx="0">
                  <c:v>136</c:v>
                </c:pt>
                <c:pt idx="1">
                  <c:v>146</c:v>
                </c:pt>
                <c:pt idx="2">
                  <c:v>8</c:v>
                </c:pt>
                <c:pt idx="3">
                  <c:v>6</c:v>
                </c:pt>
                <c:pt idx="4">
                  <c:v>22</c:v>
                </c:pt>
                <c:pt idx="5">
                  <c:v>9</c:v>
                </c:pt>
                <c:pt idx="6">
                  <c:v>10</c:v>
                </c:pt>
                <c:pt idx="7">
                  <c:v>2</c:v>
                </c:pt>
                <c:pt idx="8">
                  <c:v>2</c:v>
                </c:pt>
                <c:pt idx="9">
                  <c:v>1</c:v>
                </c:pt>
              </c:numCache>
            </c:numRef>
          </c:val>
          <c:extLst>
            <c:ext xmlns:c16="http://schemas.microsoft.com/office/drawing/2014/chart" uri="{C3380CC4-5D6E-409C-BE32-E72D297353CC}">
              <c16:uniqueId val="{00000007-A1B1-4DEE-A03E-3FCB48098559}"/>
            </c:ext>
          </c:extLst>
        </c:ser>
        <c:ser>
          <c:idx val="8"/>
          <c:order val="8"/>
          <c:tx>
            <c:strRef>
              <c:f>Estadisticas_GCAU!$K$295</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Estadisticas_GCAU!$K$296:$K$305</c:f>
              <c:numCache>
                <c:formatCode>General</c:formatCode>
                <c:ptCount val="10"/>
              </c:numCache>
            </c:numRef>
          </c:val>
          <c:extLst>
            <c:ext xmlns:c16="http://schemas.microsoft.com/office/drawing/2014/chart" uri="{C3380CC4-5D6E-409C-BE32-E72D297353CC}">
              <c16:uniqueId val="{00000008-A1B1-4DEE-A03E-3FCB48098559}"/>
            </c:ext>
          </c:extLst>
        </c:ser>
        <c:ser>
          <c:idx val="9"/>
          <c:order val="9"/>
          <c:tx>
            <c:strRef>
              <c:f>Estadisticas_GCAU!$L$295</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Estadisticas_GCAU!$L$296:$L$305</c:f>
              <c:numCache>
                <c:formatCode>General</c:formatCode>
                <c:ptCount val="10"/>
              </c:numCache>
            </c:numRef>
          </c:val>
          <c:extLst>
            <c:ext xmlns:c16="http://schemas.microsoft.com/office/drawing/2014/chart" uri="{C3380CC4-5D6E-409C-BE32-E72D297353CC}">
              <c16:uniqueId val="{00000009-A1B1-4DEE-A03E-3FCB48098559}"/>
            </c:ext>
          </c:extLst>
        </c:ser>
        <c:ser>
          <c:idx val="10"/>
          <c:order val="10"/>
          <c:tx>
            <c:strRef>
              <c:f>Estadisticas_GCAU!$M$295</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Estadisticas_GCAU!$M$296:$M$305</c:f>
              <c:numCache>
                <c:formatCode>General</c:formatCode>
                <c:ptCount val="10"/>
              </c:numCache>
            </c:numRef>
          </c:val>
          <c:extLst>
            <c:ext xmlns:c16="http://schemas.microsoft.com/office/drawing/2014/chart" uri="{C3380CC4-5D6E-409C-BE32-E72D297353CC}">
              <c16:uniqueId val="{0000000A-A1B1-4DEE-A03E-3FCB48098559}"/>
            </c:ext>
          </c:extLst>
        </c:ser>
        <c:ser>
          <c:idx val="11"/>
          <c:order val="11"/>
          <c:tx>
            <c:strRef>
              <c:f>Estadisticas_GCAU!$N$295</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Estadisticas_GCAU!$B$296:$B$305</c:f>
              <c:strCache>
                <c:ptCount val="10"/>
                <c:pt idx="0">
                  <c:v>PETICIÓN DE INTERÉS PARTICULAR</c:v>
                </c:pt>
                <c:pt idx="1">
                  <c:v>RECLAMO</c:v>
                </c:pt>
                <c:pt idx="2">
                  <c:v>SOLICITUD ACCESO INFORMACIÓN</c:v>
                </c:pt>
                <c:pt idx="3">
                  <c:v>FELICITACIÓN</c:v>
                </c:pt>
                <c:pt idx="4">
                  <c:v>QUEJA</c:v>
                </c:pt>
                <c:pt idx="5">
                  <c:v>PETICIÓN DE INTERÉS GENERAL </c:v>
                </c:pt>
                <c:pt idx="6">
                  <c:v>CONSULTA</c:v>
                </c:pt>
                <c:pt idx="7">
                  <c:v>SOLICITUD DE COPIA</c:v>
                </c:pt>
                <c:pt idx="8">
                  <c:v>DENUNCIA POR ACTOS DE CORRUPCIÓN</c:v>
                </c:pt>
                <c:pt idx="9">
                  <c:v>SUGERENCIA</c:v>
                </c:pt>
              </c:strCache>
            </c:strRef>
          </c:cat>
          <c:val>
            <c:numRef>
              <c:f>Estadisticas_GCAU!$N$296:$N$305</c:f>
              <c:numCache>
                <c:formatCode>General</c:formatCode>
                <c:ptCount val="10"/>
              </c:numCache>
            </c:numRef>
          </c:val>
          <c:extLst>
            <c:ext xmlns:c16="http://schemas.microsoft.com/office/drawing/2014/chart" uri="{C3380CC4-5D6E-409C-BE32-E72D297353CC}">
              <c16:uniqueId val="{0000000B-A1B1-4DEE-A03E-3FCB48098559}"/>
            </c:ext>
          </c:extLst>
        </c:ser>
        <c:dLbls>
          <c:showLegendKey val="0"/>
          <c:showVal val="0"/>
          <c:showCatName val="0"/>
          <c:showSerName val="0"/>
          <c:showPercent val="0"/>
          <c:showBubbleSize val="0"/>
        </c:dLbls>
        <c:gapWidth val="150"/>
        <c:shape val="box"/>
        <c:axId val="365286256"/>
        <c:axId val="365286816"/>
        <c:axId val="0"/>
      </c:bar3DChart>
      <c:catAx>
        <c:axId val="3652862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816"/>
        <c:crosses val="autoZero"/>
        <c:auto val="1"/>
        <c:lblAlgn val="ctr"/>
        <c:lblOffset val="100"/>
        <c:noMultiLvlLbl val="0"/>
      </c:catAx>
      <c:valAx>
        <c:axId val="365286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5286256"/>
        <c:crosses val="autoZero"/>
        <c:crossBetween val="between"/>
      </c:valAx>
      <c:spPr>
        <a:noFill/>
        <a:ln>
          <a:noFill/>
        </a:ln>
        <a:effectLst/>
      </c:spPr>
    </c:plotArea>
    <c:legend>
      <c:legendPos val="b"/>
      <c:layout>
        <c:manualLayout>
          <c:xMode val="edge"/>
          <c:yMode val="edge"/>
          <c:x val="0.40381266820801726"/>
          <c:y val="0.91723160614513599"/>
          <c:w val="0.42849014946073399"/>
          <c:h val="7.012840060714702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REQUERIMIENTOS EN EL SDQS POR CANAL</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Estadisticas_GCAU!$C$329</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Estadisticas_GCAU!$C$330:$C$335</c:f>
              <c:numCache>
                <c:formatCode>General</c:formatCode>
                <c:ptCount val="6"/>
                <c:pt idx="0">
                  <c:v>80</c:v>
                </c:pt>
                <c:pt idx="1">
                  <c:v>6</c:v>
                </c:pt>
                <c:pt idx="2">
                  <c:v>8</c:v>
                </c:pt>
                <c:pt idx="3">
                  <c:v>22</c:v>
                </c:pt>
                <c:pt idx="4">
                  <c:v>6</c:v>
                </c:pt>
                <c:pt idx="5">
                  <c:v>6</c:v>
                </c:pt>
              </c:numCache>
            </c:numRef>
          </c:val>
          <c:extLst>
            <c:ext xmlns:c16="http://schemas.microsoft.com/office/drawing/2014/chart" uri="{C3380CC4-5D6E-409C-BE32-E72D297353CC}">
              <c16:uniqueId val="{00000000-DE14-4AF4-B62C-313D60D7FE80}"/>
            </c:ext>
          </c:extLst>
        </c:ser>
        <c:ser>
          <c:idx val="1"/>
          <c:order val="1"/>
          <c:tx>
            <c:strRef>
              <c:f>Estadisticas_GCAU!$D$329</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Estadisticas_GCAU!$D$330:$D$335</c:f>
              <c:numCache>
                <c:formatCode>General</c:formatCode>
                <c:ptCount val="6"/>
                <c:pt idx="0">
                  <c:v>107</c:v>
                </c:pt>
                <c:pt idx="1">
                  <c:v>7</c:v>
                </c:pt>
                <c:pt idx="2">
                  <c:v>15</c:v>
                </c:pt>
                <c:pt idx="3">
                  <c:v>31</c:v>
                </c:pt>
                <c:pt idx="4">
                  <c:v>4</c:v>
                </c:pt>
                <c:pt idx="5">
                  <c:v>22</c:v>
                </c:pt>
              </c:numCache>
            </c:numRef>
          </c:val>
          <c:extLst>
            <c:ext xmlns:c16="http://schemas.microsoft.com/office/drawing/2014/chart" uri="{C3380CC4-5D6E-409C-BE32-E72D297353CC}">
              <c16:uniqueId val="{00000001-DE14-4AF4-B62C-313D60D7FE80}"/>
            </c:ext>
          </c:extLst>
        </c:ser>
        <c:ser>
          <c:idx val="2"/>
          <c:order val="2"/>
          <c:tx>
            <c:strRef>
              <c:f>Estadisticas_GCAU!$E$329</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Estadisticas_GCAU!$E$330:$E$335</c:f>
              <c:numCache>
                <c:formatCode>General</c:formatCode>
                <c:ptCount val="6"/>
                <c:pt idx="0">
                  <c:v>239</c:v>
                </c:pt>
                <c:pt idx="1">
                  <c:v>8</c:v>
                </c:pt>
                <c:pt idx="2">
                  <c:v>44</c:v>
                </c:pt>
                <c:pt idx="3">
                  <c:v>48</c:v>
                </c:pt>
                <c:pt idx="4">
                  <c:v>17</c:v>
                </c:pt>
                <c:pt idx="5">
                  <c:v>49</c:v>
                </c:pt>
              </c:numCache>
            </c:numRef>
          </c:val>
          <c:extLst>
            <c:ext xmlns:c16="http://schemas.microsoft.com/office/drawing/2014/chart" uri="{C3380CC4-5D6E-409C-BE32-E72D297353CC}">
              <c16:uniqueId val="{00000002-DE14-4AF4-B62C-313D60D7FE80}"/>
            </c:ext>
          </c:extLst>
        </c:ser>
        <c:ser>
          <c:idx val="3"/>
          <c:order val="3"/>
          <c:tx>
            <c:strRef>
              <c:f>Estadisticas_GCAU!$F$329</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Estadisticas_GCAU!$F$330:$F$335</c:f>
              <c:numCache>
                <c:formatCode>General</c:formatCode>
                <c:ptCount val="6"/>
                <c:pt idx="0">
                  <c:v>257</c:v>
                </c:pt>
                <c:pt idx="1">
                  <c:v>19</c:v>
                </c:pt>
                <c:pt idx="2">
                  <c:v>25</c:v>
                </c:pt>
                <c:pt idx="3">
                  <c:v>33</c:v>
                </c:pt>
                <c:pt idx="4">
                  <c:v>15</c:v>
                </c:pt>
                <c:pt idx="5">
                  <c:v>30</c:v>
                </c:pt>
              </c:numCache>
            </c:numRef>
          </c:val>
          <c:extLst>
            <c:ext xmlns:c16="http://schemas.microsoft.com/office/drawing/2014/chart" uri="{C3380CC4-5D6E-409C-BE32-E72D297353CC}">
              <c16:uniqueId val="{00000003-DE14-4AF4-B62C-313D60D7FE80}"/>
            </c:ext>
          </c:extLst>
        </c:ser>
        <c:ser>
          <c:idx val="4"/>
          <c:order val="4"/>
          <c:tx>
            <c:strRef>
              <c:f>Estadisticas_GCAU!$G$329</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Estadisticas_GCAU!$G$330:$G$335</c:f>
              <c:numCache>
                <c:formatCode>General</c:formatCode>
                <c:ptCount val="6"/>
                <c:pt idx="0">
                  <c:v>202</c:v>
                </c:pt>
                <c:pt idx="1">
                  <c:v>15</c:v>
                </c:pt>
                <c:pt idx="2">
                  <c:v>35</c:v>
                </c:pt>
                <c:pt idx="3">
                  <c:v>71</c:v>
                </c:pt>
                <c:pt idx="4">
                  <c:v>12</c:v>
                </c:pt>
                <c:pt idx="5">
                  <c:v>24</c:v>
                </c:pt>
              </c:numCache>
            </c:numRef>
          </c:val>
          <c:extLst>
            <c:ext xmlns:c16="http://schemas.microsoft.com/office/drawing/2014/chart" uri="{C3380CC4-5D6E-409C-BE32-E72D297353CC}">
              <c16:uniqueId val="{00000004-DE14-4AF4-B62C-313D60D7FE80}"/>
            </c:ext>
          </c:extLst>
        </c:ser>
        <c:ser>
          <c:idx val="5"/>
          <c:order val="5"/>
          <c:tx>
            <c:strRef>
              <c:f>Estadisticas_GCAU!$H$329</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Estadisticas_GCAU!$H$330:$H$335</c:f>
              <c:numCache>
                <c:formatCode>General</c:formatCode>
                <c:ptCount val="6"/>
                <c:pt idx="0">
                  <c:v>144</c:v>
                </c:pt>
                <c:pt idx="1">
                  <c:v>4</c:v>
                </c:pt>
                <c:pt idx="2">
                  <c:v>53</c:v>
                </c:pt>
                <c:pt idx="3">
                  <c:v>65</c:v>
                </c:pt>
                <c:pt idx="4">
                  <c:v>11</c:v>
                </c:pt>
                <c:pt idx="5">
                  <c:v>20</c:v>
                </c:pt>
              </c:numCache>
            </c:numRef>
          </c:val>
          <c:extLst>
            <c:ext xmlns:c16="http://schemas.microsoft.com/office/drawing/2014/chart" uri="{C3380CC4-5D6E-409C-BE32-E72D297353CC}">
              <c16:uniqueId val="{00000005-DE14-4AF4-B62C-313D60D7FE80}"/>
            </c:ext>
          </c:extLst>
        </c:ser>
        <c:ser>
          <c:idx val="6"/>
          <c:order val="6"/>
          <c:tx>
            <c:strRef>
              <c:f>Estadisticas_GCAU!$I$329</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Estadisticas_GCAU!$I$330:$I$335</c:f>
              <c:numCache>
                <c:formatCode>General</c:formatCode>
                <c:ptCount val="6"/>
                <c:pt idx="0">
                  <c:v>253</c:v>
                </c:pt>
                <c:pt idx="1">
                  <c:v>13</c:v>
                </c:pt>
                <c:pt idx="2">
                  <c:v>86</c:v>
                </c:pt>
                <c:pt idx="3">
                  <c:v>73</c:v>
                </c:pt>
                <c:pt idx="4">
                  <c:v>11</c:v>
                </c:pt>
                <c:pt idx="5">
                  <c:v>32</c:v>
                </c:pt>
              </c:numCache>
            </c:numRef>
          </c:val>
          <c:extLst>
            <c:ext xmlns:c16="http://schemas.microsoft.com/office/drawing/2014/chart" uri="{C3380CC4-5D6E-409C-BE32-E72D297353CC}">
              <c16:uniqueId val="{00000006-DE14-4AF4-B62C-313D60D7FE80}"/>
            </c:ext>
          </c:extLst>
        </c:ser>
        <c:ser>
          <c:idx val="7"/>
          <c:order val="7"/>
          <c:tx>
            <c:strRef>
              <c:f>Estadisticas_GCAU!$J$329</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Estadisticas_GCAU!$J$330:$J$335</c:f>
              <c:numCache>
                <c:formatCode>General</c:formatCode>
                <c:ptCount val="6"/>
                <c:pt idx="0">
                  <c:v>161</c:v>
                </c:pt>
                <c:pt idx="1">
                  <c:v>8</c:v>
                </c:pt>
                <c:pt idx="2">
                  <c:v>65</c:v>
                </c:pt>
                <c:pt idx="3">
                  <c:v>71</c:v>
                </c:pt>
                <c:pt idx="4">
                  <c:v>4</c:v>
                </c:pt>
                <c:pt idx="5">
                  <c:v>33</c:v>
                </c:pt>
              </c:numCache>
            </c:numRef>
          </c:val>
          <c:extLst>
            <c:ext xmlns:c16="http://schemas.microsoft.com/office/drawing/2014/chart" uri="{C3380CC4-5D6E-409C-BE32-E72D297353CC}">
              <c16:uniqueId val="{00000007-DE14-4AF4-B62C-313D60D7FE80}"/>
            </c:ext>
          </c:extLst>
        </c:ser>
        <c:ser>
          <c:idx val="8"/>
          <c:order val="8"/>
          <c:tx>
            <c:strRef>
              <c:f>Estadisticas_GCAU!$K$329</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Estadisticas_GCAU!$K$330:$K$335</c:f>
              <c:numCache>
                <c:formatCode>General</c:formatCode>
                <c:ptCount val="6"/>
              </c:numCache>
            </c:numRef>
          </c:val>
          <c:extLst>
            <c:ext xmlns:c16="http://schemas.microsoft.com/office/drawing/2014/chart" uri="{C3380CC4-5D6E-409C-BE32-E72D297353CC}">
              <c16:uniqueId val="{00000008-DE14-4AF4-B62C-313D60D7FE80}"/>
            </c:ext>
          </c:extLst>
        </c:ser>
        <c:ser>
          <c:idx val="9"/>
          <c:order val="9"/>
          <c:tx>
            <c:strRef>
              <c:f>Estadisticas_GCAU!$L$329</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Estadisticas_GCAU!$L$330:$L$335</c:f>
              <c:numCache>
                <c:formatCode>General</c:formatCode>
                <c:ptCount val="6"/>
              </c:numCache>
            </c:numRef>
          </c:val>
          <c:extLst>
            <c:ext xmlns:c16="http://schemas.microsoft.com/office/drawing/2014/chart" uri="{C3380CC4-5D6E-409C-BE32-E72D297353CC}">
              <c16:uniqueId val="{00000009-DE14-4AF4-B62C-313D60D7FE80}"/>
            </c:ext>
          </c:extLst>
        </c:ser>
        <c:ser>
          <c:idx val="10"/>
          <c:order val="10"/>
          <c:tx>
            <c:strRef>
              <c:f>Estadisticas_GCAU!$M$329</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Estadisticas_GCAU!$M$330:$M$335</c:f>
              <c:numCache>
                <c:formatCode>General</c:formatCode>
                <c:ptCount val="6"/>
              </c:numCache>
            </c:numRef>
          </c:val>
          <c:extLst>
            <c:ext xmlns:c16="http://schemas.microsoft.com/office/drawing/2014/chart" uri="{C3380CC4-5D6E-409C-BE32-E72D297353CC}">
              <c16:uniqueId val="{0000000A-DE14-4AF4-B62C-313D60D7FE80}"/>
            </c:ext>
          </c:extLst>
        </c:ser>
        <c:ser>
          <c:idx val="11"/>
          <c:order val="11"/>
          <c:tx>
            <c:strRef>
              <c:f>Estadisticas_GCAU!$N$329</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Estadisticas_GCAU!$B$330:$B$335</c:f>
              <c:strCache>
                <c:ptCount val="6"/>
                <c:pt idx="0">
                  <c:v>SDQS ALCALDÍA (página WEB)</c:v>
                </c:pt>
                <c:pt idx="1">
                  <c:v>PRESENCIAL</c:v>
                </c:pt>
                <c:pt idx="2">
                  <c:v>BUZÓN</c:v>
                </c:pt>
                <c:pt idx="3">
                  <c:v>VIRTUAL (correo-e; redes; App)</c:v>
                </c:pt>
                <c:pt idx="4">
                  <c:v>TELEFÓNICO</c:v>
                </c:pt>
                <c:pt idx="5">
                  <c:v>ESCRITO</c:v>
                </c:pt>
              </c:strCache>
            </c:strRef>
          </c:cat>
          <c:val>
            <c:numRef>
              <c:f>Estadisticas_GCAU!$N$330:$N$335</c:f>
              <c:numCache>
                <c:formatCode>General</c:formatCode>
                <c:ptCount val="6"/>
              </c:numCache>
            </c:numRef>
          </c:val>
          <c:extLst>
            <c:ext xmlns:c16="http://schemas.microsoft.com/office/drawing/2014/chart" uri="{C3380CC4-5D6E-409C-BE32-E72D297353CC}">
              <c16:uniqueId val="{0000000B-DE14-4AF4-B62C-313D60D7FE80}"/>
            </c:ext>
          </c:extLst>
        </c:ser>
        <c:dLbls>
          <c:showLegendKey val="0"/>
          <c:showVal val="0"/>
          <c:showCatName val="0"/>
          <c:showSerName val="0"/>
          <c:showPercent val="0"/>
          <c:showBubbleSize val="0"/>
        </c:dLbls>
        <c:gapWidth val="150"/>
        <c:shape val="box"/>
        <c:axId val="368364080"/>
        <c:axId val="368364640"/>
        <c:axId val="0"/>
      </c:bar3DChart>
      <c:catAx>
        <c:axId val="36836408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640"/>
        <c:crosses val="autoZero"/>
        <c:auto val="1"/>
        <c:lblAlgn val="ctr"/>
        <c:lblOffset val="100"/>
        <c:noMultiLvlLbl val="0"/>
      </c:catAx>
      <c:valAx>
        <c:axId val="36836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68364080"/>
        <c:crosses val="autoZero"/>
        <c:crossBetween val="between"/>
      </c:valAx>
      <c:spPr>
        <a:noFill/>
        <a:ln>
          <a:noFill/>
        </a:ln>
        <a:effectLst/>
      </c:spPr>
    </c:plotArea>
    <c:legend>
      <c:legendPos val="b"/>
      <c:layout>
        <c:manualLayout>
          <c:xMode val="edge"/>
          <c:yMode val="edge"/>
          <c:x val="0.32829105962619315"/>
          <c:y val="0.8996067771948898"/>
          <c:w val="0.41043095491099468"/>
          <c:h val="7.658047723617149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r>
              <a:rPr lang="en-US"/>
              <a:t>Participación mes en el total para servicios atendidos en puntos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lumMod val="50000"/>
                  <a:lumOff val="50000"/>
                </a:schemeClr>
              </a:solidFill>
              <a:latin typeface="+mn-lt"/>
              <a:ea typeface="+mn-ea"/>
              <a:cs typeface="+mn-cs"/>
            </a:defRPr>
          </a:pPr>
          <a:endParaRPr lang="es-CO"/>
        </a:p>
      </c:txPr>
    </c:title>
    <c:autoTitleDeleted val="0"/>
    <c:plotArea>
      <c:layout/>
      <c:bar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Estadisticas_GCAU!$C$19</c:f>
              <c:numCache>
                <c:formatCode>0.00%</c:formatCode>
                <c:ptCount val="1"/>
                <c:pt idx="0">
                  <c:v>0.10715532104405077</c:v>
                </c:pt>
              </c:numCache>
            </c:numRef>
          </c:val>
          <c:extLst>
            <c:ext xmlns:c16="http://schemas.microsoft.com/office/drawing/2014/chart" uri="{C3380CC4-5D6E-409C-BE32-E72D297353CC}">
              <c16:uniqueId val="{00000000-FC38-4A0F-B011-38E9CC9813E7}"/>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Estadisticas_GCAU!$D$19</c:f>
              <c:numCache>
                <c:formatCode>0.00%</c:formatCode>
                <c:ptCount val="1"/>
                <c:pt idx="0">
                  <c:v>0.12224519879364319</c:v>
                </c:pt>
              </c:numCache>
            </c:numRef>
          </c:val>
          <c:extLst>
            <c:ext xmlns:c16="http://schemas.microsoft.com/office/drawing/2014/chart" uri="{C3380CC4-5D6E-409C-BE32-E72D297353CC}">
              <c16:uniqueId val="{00000001-FC38-4A0F-B011-38E9CC9813E7}"/>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Estadisticas_GCAU!$E$19</c:f>
              <c:numCache>
                <c:formatCode>0.00%</c:formatCode>
                <c:ptCount val="1"/>
                <c:pt idx="0">
                  <c:v>0.15572212122948387</c:v>
                </c:pt>
              </c:numCache>
            </c:numRef>
          </c:val>
          <c:extLst>
            <c:ext xmlns:c16="http://schemas.microsoft.com/office/drawing/2014/chart" uri="{C3380CC4-5D6E-409C-BE32-E72D297353CC}">
              <c16:uniqueId val="{00000002-FC38-4A0F-B011-38E9CC9813E7}"/>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Estadisticas_GCAU!$F$19</c:f>
              <c:numCache>
                <c:formatCode>0.00%</c:formatCode>
                <c:ptCount val="1"/>
                <c:pt idx="0">
                  <c:v>0.14313767364818761</c:v>
                </c:pt>
              </c:numCache>
            </c:numRef>
          </c:val>
          <c:extLst>
            <c:ext xmlns:c16="http://schemas.microsoft.com/office/drawing/2014/chart" uri="{C3380CC4-5D6E-409C-BE32-E72D297353CC}">
              <c16:uniqueId val="{00000003-FC38-4A0F-B011-38E9CC9813E7}"/>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Estadisticas_GCAU!$G$19</c:f>
              <c:numCache>
                <c:formatCode>0.00%</c:formatCode>
                <c:ptCount val="1"/>
                <c:pt idx="0">
                  <c:v>0.13234505138475802</c:v>
                </c:pt>
              </c:numCache>
            </c:numRef>
          </c:val>
          <c:extLst>
            <c:ext xmlns:c16="http://schemas.microsoft.com/office/drawing/2014/chart" uri="{C3380CC4-5D6E-409C-BE32-E72D297353CC}">
              <c16:uniqueId val="{00000004-FC38-4A0F-B011-38E9CC9813E7}"/>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Estadisticas_GCAU!$H$19</c:f>
              <c:numCache>
                <c:formatCode>0.00%</c:formatCode>
                <c:ptCount val="1"/>
                <c:pt idx="0">
                  <c:v>0.1054780892058151</c:v>
                </c:pt>
              </c:numCache>
            </c:numRef>
          </c:val>
          <c:extLst>
            <c:ext xmlns:c16="http://schemas.microsoft.com/office/drawing/2014/chart" uri="{C3380CC4-5D6E-409C-BE32-E72D297353CC}">
              <c16:uniqueId val="{00000005-FC38-4A0F-B011-38E9CC9813E7}"/>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Estadisticas_GCAU!$I$19</c:f>
              <c:numCache>
                <c:formatCode>0.00%</c:formatCode>
                <c:ptCount val="1"/>
                <c:pt idx="0">
                  <c:v>0.11743748144366949</c:v>
                </c:pt>
              </c:numCache>
            </c:numRef>
          </c:val>
          <c:extLst>
            <c:ext xmlns:c16="http://schemas.microsoft.com/office/drawing/2014/chart" uri="{C3380CC4-5D6E-409C-BE32-E72D297353CC}">
              <c16:uniqueId val="{00000006-FC38-4A0F-B011-38E9CC9813E7}"/>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Estadisticas_GCAU!$J$19</c:f>
              <c:numCache>
                <c:formatCode>0.00%</c:formatCode>
                <c:ptCount val="1"/>
                <c:pt idx="0">
                  <c:v>0.11647906325039196</c:v>
                </c:pt>
              </c:numCache>
            </c:numRef>
          </c:val>
          <c:extLst>
            <c:ext xmlns:c16="http://schemas.microsoft.com/office/drawing/2014/chart" uri="{C3380CC4-5D6E-409C-BE32-E72D297353CC}">
              <c16:uniqueId val="{00000007-FC38-4A0F-B011-38E9CC9813E7}"/>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Estadisticas_GCAU!$K$19</c:f>
              <c:numCache>
                <c:formatCode>0.00%</c:formatCode>
                <c:ptCount val="1"/>
                <c:pt idx="0">
                  <c:v>0</c:v>
                </c:pt>
              </c:numCache>
            </c:numRef>
          </c:val>
          <c:extLst>
            <c:ext xmlns:c16="http://schemas.microsoft.com/office/drawing/2014/chart" uri="{C3380CC4-5D6E-409C-BE32-E72D297353CC}">
              <c16:uniqueId val="{00000008-FC38-4A0F-B011-38E9CC9813E7}"/>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Estadisticas_GCAU!$L$19</c:f>
              <c:numCache>
                <c:formatCode>0.00%</c:formatCode>
                <c:ptCount val="1"/>
                <c:pt idx="0">
                  <c:v>0</c:v>
                </c:pt>
              </c:numCache>
            </c:numRef>
          </c:val>
          <c:extLst>
            <c:ext xmlns:c16="http://schemas.microsoft.com/office/drawing/2014/chart" uri="{C3380CC4-5D6E-409C-BE32-E72D297353CC}">
              <c16:uniqueId val="{00000009-FC38-4A0F-B011-38E9CC9813E7}"/>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Estadisticas_GCAU!$M$19</c:f>
              <c:numCache>
                <c:formatCode>0.00%</c:formatCode>
                <c:ptCount val="1"/>
                <c:pt idx="0">
                  <c:v>0</c:v>
                </c:pt>
              </c:numCache>
            </c:numRef>
          </c:val>
          <c:extLst>
            <c:ext xmlns:c16="http://schemas.microsoft.com/office/drawing/2014/chart" uri="{C3380CC4-5D6E-409C-BE32-E72D297353CC}">
              <c16:uniqueId val="{0000000A-FC38-4A0F-B011-38E9CC9813E7}"/>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Estadisticas_GCAU!$B$19</c:f>
              <c:strCache>
                <c:ptCount val="1"/>
                <c:pt idx="0">
                  <c:v>Participación mes en el total</c:v>
                </c:pt>
              </c:strCache>
            </c:strRef>
          </c:cat>
          <c:val>
            <c:numRef>
              <c:f>Estadisticas_GCAU!$N$19</c:f>
              <c:numCache>
                <c:formatCode>0.00%</c:formatCode>
                <c:ptCount val="1"/>
                <c:pt idx="0">
                  <c:v>0</c:v>
                </c:pt>
              </c:numCache>
            </c:numRef>
          </c:val>
          <c:extLst>
            <c:ext xmlns:c16="http://schemas.microsoft.com/office/drawing/2014/chart" uri="{C3380CC4-5D6E-409C-BE32-E72D297353CC}">
              <c16:uniqueId val="{0000000B-FC38-4A0F-B011-38E9CC9813E7}"/>
            </c:ext>
          </c:extLst>
        </c:ser>
        <c:dLbls>
          <c:showLegendKey val="0"/>
          <c:showVal val="1"/>
          <c:showCatName val="0"/>
          <c:showSerName val="0"/>
          <c:showPercent val="0"/>
          <c:showBubbleSize val="0"/>
        </c:dLbls>
        <c:gapWidth val="100"/>
        <c:overlap val="-24"/>
        <c:axId val="368373600"/>
        <c:axId val="368374160"/>
      </c:barChart>
      <c:catAx>
        <c:axId val="368373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4160"/>
        <c:crosses val="autoZero"/>
        <c:auto val="1"/>
        <c:lblAlgn val="ctr"/>
        <c:lblOffset val="100"/>
        <c:noMultiLvlLbl val="0"/>
      </c:catAx>
      <c:valAx>
        <c:axId val="368374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3683736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77653451213336"/>
          <c:y val="0.15120661254356371"/>
          <c:w val="0.73854829549815026"/>
          <c:h val="0.51660225407899041"/>
        </c:manualLayout>
      </c:layout>
      <c:pie3DChart>
        <c:varyColors val="1"/>
        <c:ser>
          <c:idx val="0"/>
          <c:order val="0"/>
          <c:tx>
            <c:strRef>
              <c:f>Estadisticas_GCAU!$P$58</c:f>
              <c:strCache>
                <c:ptCount val="1"/>
                <c:pt idx="0">
                  <c:v>Participación</c:v>
                </c:pt>
              </c:strCache>
            </c:strRef>
          </c:tx>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45A4-4265-AB3A-7091857FB730}"/>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45A4-4265-AB3A-7091857FB73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Estadisticas_GCAU!$B$59:$B$60</c:f>
              <c:strCache>
                <c:ptCount val="2"/>
                <c:pt idx="0">
                  <c:v>TI - Trámite Inmediato</c:v>
                </c:pt>
                <c:pt idx="1">
                  <c:v>TNI - Trámite No Inmediato</c:v>
                </c:pt>
              </c:strCache>
            </c:strRef>
          </c:cat>
          <c:val>
            <c:numRef>
              <c:f>Estadisticas_GCAU!$P$59:$P$60</c:f>
              <c:numCache>
                <c:formatCode>0.00%</c:formatCode>
                <c:ptCount val="2"/>
                <c:pt idx="0">
                  <c:v>0.85679443387070342</c:v>
                </c:pt>
                <c:pt idx="1">
                  <c:v>0.14320556612929655</c:v>
                </c:pt>
              </c:numCache>
            </c:numRef>
          </c:val>
          <c:extLst>
            <c:ext xmlns:c16="http://schemas.microsoft.com/office/drawing/2014/chart" uri="{C3380CC4-5D6E-409C-BE32-E72D297353CC}">
              <c16:uniqueId val="{00000004-45A4-4265-AB3A-7091857FB730}"/>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Certificaciones atendidas por canal</a:t>
            </a:r>
          </a:p>
        </c:rich>
      </c:tx>
      <c:layout>
        <c:manualLayout>
          <c:xMode val="edge"/>
          <c:yMode val="edge"/>
          <c:x val="0.1193181385792017"/>
          <c:y val="3.7612459006592769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1-EB4F-483F-8E9A-B05DC728D761}"/>
              </c:ext>
            </c:extLst>
          </c:dPt>
          <c:dPt>
            <c:idx val="1"/>
            <c:bubble3D val="0"/>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a:noFill/>
              </a:ln>
              <a:effectLst>
                <a:outerShdw blurRad="40000" dist="20000" dir="5400000" rotWithShape="0">
                  <a:srgbClr val="000000">
                    <a:alpha val="38000"/>
                  </a:srgbClr>
                </a:outerShdw>
              </a:effectLst>
              <a:sp3d/>
            </c:spPr>
            <c:extLst>
              <c:ext xmlns:c16="http://schemas.microsoft.com/office/drawing/2014/chart" uri="{C3380CC4-5D6E-409C-BE32-E72D297353CC}">
                <c16:uniqueId val="{00000003-EB4F-483F-8E9A-B05DC728D761}"/>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Estadisticas_GCAU!$B$195:$B$196</c:f>
              <c:strCache>
                <c:ptCount val="2"/>
                <c:pt idx="0">
                  <c:v>Catastro en línea CEL</c:v>
                </c:pt>
                <c:pt idx="1">
                  <c:v>Canales diferentes a CEL</c:v>
                </c:pt>
              </c:strCache>
            </c:strRef>
          </c:cat>
          <c:val>
            <c:numRef>
              <c:f>Estadisticas_GCAU!$P$195:$P$196</c:f>
              <c:numCache>
                <c:formatCode>0.00%</c:formatCode>
                <c:ptCount val="2"/>
                <c:pt idx="0">
                  <c:v>0.82172241349942876</c:v>
                </c:pt>
                <c:pt idx="1">
                  <c:v>0.17827758650057127</c:v>
                </c:pt>
              </c:numCache>
            </c:numRef>
          </c:val>
          <c:extLst>
            <c:ext xmlns:c16="http://schemas.microsoft.com/office/drawing/2014/chart" uri="{C3380CC4-5D6E-409C-BE32-E72D297353CC}">
              <c16:uniqueId val="{00000004-EB4F-483F-8E9A-B05DC728D761}"/>
            </c:ext>
          </c:extLst>
        </c:ser>
        <c:dLbls>
          <c:showLegendKey val="0"/>
          <c:showVal val="0"/>
          <c:showCatName val="0"/>
          <c:showSerName val="0"/>
          <c:showPercent val="0"/>
          <c:showBubbleSize val="0"/>
          <c:showLeaderLines val="1"/>
        </c:dLbls>
      </c:pie3DChart>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egendEntry>
        <c:idx val="1"/>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Entry>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Participación mensual sobre el total año</a:t>
            </a:r>
          </a:p>
        </c:rich>
      </c:tx>
      <c:layout>
        <c:manualLayout>
          <c:xMode val="edge"/>
          <c:yMode val="edge"/>
          <c:x val="5.4907045491211989E-2"/>
          <c:y val="3.2064121510396858E-2"/>
        </c:manualLayout>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plotArea>
      <c:layout>
        <c:manualLayout>
          <c:layoutTarget val="inner"/>
          <c:xMode val="edge"/>
          <c:yMode val="edge"/>
          <c:x val="0.12220744384973856"/>
          <c:y val="0.19286569088503711"/>
          <c:w val="0.80994095518279996"/>
          <c:h val="0.67781827638094527"/>
        </c:manualLayout>
      </c:layout>
      <c:barChart>
        <c:barDir val="col"/>
        <c:grouping val="clustered"/>
        <c:varyColors val="0"/>
        <c:ser>
          <c:idx val="0"/>
          <c:order val="0"/>
          <c:tx>
            <c:strRef>
              <c:f>Estadisticas_GCAU!$C$58</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Estadisticas_GCAU!$C$62:$C$63</c:f>
              <c:numCache>
                <c:formatCode>0.00%</c:formatCode>
                <c:ptCount val="2"/>
                <c:pt idx="0">
                  <c:v>8.5346926466153245E-2</c:v>
                </c:pt>
                <c:pt idx="1">
                  <c:v>8.8456629846411131E-2</c:v>
                </c:pt>
              </c:numCache>
            </c:numRef>
          </c:val>
          <c:extLst>
            <c:ext xmlns:c16="http://schemas.microsoft.com/office/drawing/2014/chart" uri="{C3380CC4-5D6E-409C-BE32-E72D297353CC}">
              <c16:uniqueId val="{00000000-37A3-4D32-9CAD-EEBA57578353}"/>
            </c:ext>
          </c:extLst>
        </c:ser>
        <c:ser>
          <c:idx val="1"/>
          <c:order val="1"/>
          <c:tx>
            <c:strRef>
              <c:f>Estadisticas_GCAU!$D$58</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Estadisticas_GCAU!$D$62:$D$63</c:f>
              <c:numCache>
                <c:formatCode>0.00%</c:formatCode>
                <c:ptCount val="2"/>
                <c:pt idx="0">
                  <c:v>0.14720744974292208</c:v>
                </c:pt>
                <c:pt idx="1">
                  <c:v>0.13699775557804866</c:v>
                </c:pt>
              </c:numCache>
            </c:numRef>
          </c:val>
          <c:extLst>
            <c:ext xmlns:c16="http://schemas.microsoft.com/office/drawing/2014/chart" uri="{C3380CC4-5D6E-409C-BE32-E72D297353CC}">
              <c16:uniqueId val="{00000001-37A3-4D32-9CAD-EEBA57578353}"/>
            </c:ext>
          </c:extLst>
        </c:ser>
        <c:ser>
          <c:idx val="2"/>
          <c:order val="2"/>
          <c:tx>
            <c:strRef>
              <c:f>Estadisticas_GCAU!$E$58</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Estadisticas_GCAU!$E$62:$E$63</c:f>
              <c:numCache>
                <c:formatCode>0.00%</c:formatCode>
                <c:ptCount val="2"/>
                <c:pt idx="0">
                  <c:v>0.14416223492287664</c:v>
                </c:pt>
                <c:pt idx="1">
                  <c:v>0.17158825859261542</c:v>
                </c:pt>
              </c:numCache>
            </c:numRef>
          </c:val>
          <c:extLst>
            <c:ext xmlns:c16="http://schemas.microsoft.com/office/drawing/2014/chart" uri="{C3380CC4-5D6E-409C-BE32-E72D297353CC}">
              <c16:uniqueId val="{00000002-37A3-4D32-9CAD-EEBA57578353}"/>
            </c:ext>
          </c:extLst>
        </c:ser>
        <c:ser>
          <c:idx val="3"/>
          <c:order val="3"/>
          <c:tx>
            <c:strRef>
              <c:f>Estadisticas_GCAU!$F$58</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Estadisticas_GCAU!$F$62:$F$63</c:f>
              <c:numCache>
                <c:formatCode>0.00%</c:formatCode>
                <c:ptCount val="2"/>
                <c:pt idx="0">
                  <c:v>0.11407786629006039</c:v>
                </c:pt>
                <c:pt idx="1">
                  <c:v>0.15864982616731946</c:v>
                </c:pt>
              </c:numCache>
            </c:numRef>
          </c:val>
          <c:extLst>
            <c:ext xmlns:c16="http://schemas.microsoft.com/office/drawing/2014/chart" uri="{C3380CC4-5D6E-409C-BE32-E72D297353CC}">
              <c16:uniqueId val="{00000003-37A3-4D32-9CAD-EEBA57578353}"/>
            </c:ext>
          </c:extLst>
        </c:ser>
        <c:ser>
          <c:idx val="4"/>
          <c:order val="4"/>
          <c:tx>
            <c:strRef>
              <c:f>Estadisticas_GCAU!$G$58</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Estadisticas_GCAU!$G$62:$G$63</c:f>
              <c:numCache>
                <c:formatCode>0.00%</c:formatCode>
                <c:ptCount val="2"/>
                <c:pt idx="0">
                  <c:v>0.11949158152569676</c:v>
                </c:pt>
                <c:pt idx="1">
                  <c:v>0.12546758790652643</c:v>
                </c:pt>
              </c:numCache>
            </c:numRef>
          </c:val>
          <c:extLst>
            <c:ext xmlns:c16="http://schemas.microsoft.com/office/drawing/2014/chart" uri="{C3380CC4-5D6E-409C-BE32-E72D297353CC}">
              <c16:uniqueId val="{00000004-37A3-4D32-9CAD-EEBA57578353}"/>
            </c:ext>
          </c:extLst>
        </c:ser>
        <c:ser>
          <c:idx val="5"/>
          <c:order val="5"/>
          <c:tx>
            <c:strRef>
              <c:f>Estadisticas_GCAU!$H$58</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Estadisticas_GCAU!$H$62:$H$63</c:f>
              <c:numCache>
                <c:formatCode>0.00%</c:formatCode>
                <c:ptCount val="2"/>
                <c:pt idx="0">
                  <c:v>0.1007348235761414</c:v>
                </c:pt>
                <c:pt idx="1">
                  <c:v>0.13004444835629098</c:v>
                </c:pt>
              </c:numCache>
            </c:numRef>
          </c:val>
          <c:extLst>
            <c:ext xmlns:c16="http://schemas.microsoft.com/office/drawing/2014/chart" uri="{C3380CC4-5D6E-409C-BE32-E72D297353CC}">
              <c16:uniqueId val="{00000005-37A3-4D32-9CAD-EEBA57578353}"/>
            </c:ext>
          </c:extLst>
        </c:ser>
        <c:ser>
          <c:idx val="6"/>
          <c:order val="6"/>
          <c:tx>
            <c:strRef>
              <c:f>Estadisticas_GCAU!$I$58</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Estadisticas_GCAU!$I$62:$I$63</c:f>
              <c:numCache>
                <c:formatCode>0.00%</c:formatCode>
                <c:ptCount val="2"/>
                <c:pt idx="0">
                  <c:v>0.14120528719906436</c:v>
                </c:pt>
                <c:pt idx="1">
                  <c:v>9.7390309378163092E-2</c:v>
                </c:pt>
              </c:numCache>
            </c:numRef>
          </c:val>
          <c:extLst>
            <c:ext xmlns:c16="http://schemas.microsoft.com/office/drawing/2014/chart" uri="{C3380CC4-5D6E-409C-BE32-E72D297353CC}">
              <c16:uniqueId val="{00000006-37A3-4D32-9CAD-EEBA57578353}"/>
            </c:ext>
          </c:extLst>
        </c:ser>
        <c:ser>
          <c:idx val="7"/>
          <c:order val="7"/>
          <c:tx>
            <c:strRef>
              <c:f>Estadisticas_GCAU!$J$58</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Estadisticas_GCAU!$J$62:$J$63</c:f>
              <c:numCache>
                <c:formatCode>0.00%</c:formatCode>
                <c:ptCount val="2"/>
                <c:pt idx="0">
                  <c:v>0.14777383027708513</c:v>
                </c:pt>
                <c:pt idx="1">
                  <c:v>9.1405184174624829E-2</c:v>
                </c:pt>
              </c:numCache>
            </c:numRef>
          </c:val>
          <c:extLst>
            <c:ext xmlns:c16="http://schemas.microsoft.com/office/drawing/2014/chart" uri="{C3380CC4-5D6E-409C-BE32-E72D297353CC}">
              <c16:uniqueId val="{00000007-37A3-4D32-9CAD-EEBA57578353}"/>
            </c:ext>
          </c:extLst>
        </c:ser>
        <c:ser>
          <c:idx val="8"/>
          <c:order val="8"/>
          <c:tx>
            <c:strRef>
              <c:f>Estadisticas_GCAU!$K$58</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Estadisticas_GCAU!$K$62:$K$63</c:f>
              <c:numCache>
                <c:formatCode>0.00%</c:formatCode>
                <c:ptCount val="2"/>
                <c:pt idx="0">
                  <c:v>0</c:v>
                </c:pt>
                <c:pt idx="1">
                  <c:v>0</c:v>
                </c:pt>
              </c:numCache>
            </c:numRef>
          </c:val>
          <c:extLst>
            <c:ext xmlns:c16="http://schemas.microsoft.com/office/drawing/2014/chart" uri="{C3380CC4-5D6E-409C-BE32-E72D297353CC}">
              <c16:uniqueId val="{00000008-37A3-4D32-9CAD-EEBA57578353}"/>
            </c:ext>
          </c:extLst>
        </c:ser>
        <c:ser>
          <c:idx val="9"/>
          <c:order val="9"/>
          <c:tx>
            <c:strRef>
              <c:f>Estadisticas_GCAU!$L$58</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Estadisticas_GCAU!$L$62:$L$63</c:f>
              <c:numCache>
                <c:formatCode>0.00%</c:formatCode>
                <c:ptCount val="2"/>
                <c:pt idx="0">
                  <c:v>0</c:v>
                </c:pt>
                <c:pt idx="1">
                  <c:v>0</c:v>
                </c:pt>
              </c:numCache>
            </c:numRef>
          </c:val>
          <c:extLst>
            <c:ext xmlns:c16="http://schemas.microsoft.com/office/drawing/2014/chart" uri="{C3380CC4-5D6E-409C-BE32-E72D297353CC}">
              <c16:uniqueId val="{00000009-37A3-4D32-9CAD-EEBA57578353}"/>
            </c:ext>
          </c:extLst>
        </c:ser>
        <c:ser>
          <c:idx val="10"/>
          <c:order val="10"/>
          <c:tx>
            <c:strRef>
              <c:f>Estadisticas_GCAU!$M$58</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Estadisticas_GCAU!$M$62:$M$63</c:f>
              <c:numCache>
                <c:formatCode>0.00%</c:formatCode>
                <c:ptCount val="2"/>
                <c:pt idx="0">
                  <c:v>0</c:v>
                </c:pt>
                <c:pt idx="1">
                  <c:v>0</c:v>
                </c:pt>
              </c:numCache>
            </c:numRef>
          </c:val>
          <c:extLst>
            <c:ext xmlns:c16="http://schemas.microsoft.com/office/drawing/2014/chart" uri="{C3380CC4-5D6E-409C-BE32-E72D297353CC}">
              <c16:uniqueId val="{0000000A-37A3-4D32-9CAD-EEBA57578353}"/>
            </c:ext>
          </c:extLst>
        </c:ser>
        <c:ser>
          <c:idx val="11"/>
          <c:order val="11"/>
          <c:tx>
            <c:strRef>
              <c:f>Estadisticas_GCAU!$N$58</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Estadisticas_GCAU!$B$62:$B$63</c:f>
              <c:strCache>
                <c:ptCount val="2"/>
                <c:pt idx="0">
                  <c:v>TI - Trámite Inmediato</c:v>
                </c:pt>
                <c:pt idx="1">
                  <c:v>TNI - Trámite No Inmediato</c:v>
                </c:pt>
              </c:strCache>
            </c:strRef>
          </c:cat>
          <c:val>
            <c:numRef>
              <c:f>Estadisticas_GCAU!$N$62:$N$63</c:f>
              <c:numCache>
                <c:formatCode>0.00%</c:formatCode>
                <c:ptCount val="2"/>
                <c:pt idx="0">
                  <c:v>0</c:v>
                </c:pt>
                <c:pt idx="1">
                  <c:v>0</c:v>
                </c:pt>
              </c:numCache>
            </c:numRef>
          </c:val>
          <c:extLst>
            <c:ext xmlns:c16="http://schemas.microsoft.com/office/drawing/2014/chart" uri="{C3380CC4-5D6E-409C-BE32-E72D297353CC}">
              <c16:uniqueId val="{0000000B-37A3-4D32-9CAD-EEBA57578353}"/>
            </c:ext>
          </c:extLst>
        </c:ser>
        <c:dLbls>
          <c:showLegendKey val="0"/>
          <c:showVal val="1"/>
          <c:showCatName val="0"/>
          <c:showSerName val="0"/>
          <c:showPercent val="0"/>
          <c:showBubbleSize val="0"/>
        </c:dLbls>
        <c:gapWidth val="150"/>
        <c:axId val="190368720"/>
        <c:axId val="190369280"/>
      </c:barChart>
      <c:catAx>
        <c:axId val="190368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9280"/>
        <c:crosses val="autoZero"/>
        <c:auto val="1"/>
        <c:lblAlgn val="ctr"/>
        <c:lblOffset val="100"/>
        <c:noMultiLvlLbl val="0"/>
      </c:catAx>
      <c:valAx>
        <c:axId val="190369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90368720"/>
        <c:crosses val="autoZero"/>
        <c:crossBetween val="between"/>
      </c:valAx>
      <c:spPr>
        <a:noFill/>
        <a:ln>
          <a:noFill/>
        </a:ln>
        <a:effectLst/>
      </c:spPr>
    </c:plotArea>
    <c:legend>
      <c:legendPos val="b"/>
      <c:layout>
        <c:manualLayout>
          <c:xMode val="edge"/>
          <c:yMode val="edge"/>
          <c:x val="0.43252912704168461"/>
          <c:y val="4.4087746287799476E-2"/>
          <c:w val="0.56747087295831533"/>
          <c:h val="0.1031164474636522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baseline="0">
                <a:solidFill>
                  <a:sysClr val="windowText" lastClr="000000"/>
                </a:solidFill>
              </a:rPr>
              <a:t>Participación mensual por canal</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527232098318274E-2"/>
          <c:y val="0.20683911932342119"/>
          <c:w val="0.95847276790168168"/>
          <c:h val="0.5362242792029297"/>
        </c:manualLayout>
      </c:layout>
      <c:bar3DChart>
        <c:barDir val="col"/>
        <c:grouping val="stacked"/>
        <c:varyColors val="0"/>
        <c:ser>
          <c:idx val="0"/>
          <c:order val="0"/>
          <c:tx>
            <c:strRef>
              <c:f>Estadisticas_GCAU!$B$198</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Estadisticas_GCAU!$C$194:$N$194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Estadisticas_GCAU!$C$198:$N$198</c:f>
              <c:numCache>
                <c:formatCode>0.00%</c:formatCode>
                <c:ptCount val="12"/>
                <c:pt idx="0">
                  <c:v>0.74763749413999847</c:v>
                </c:pt>
                <c:pt idx="1">
                  <c:v>0.78076209367801386</c:v>
                </c:pt>
                <c:pt idx="2">
                  <c:v>0.77234109011400909</c:v>
                </c:pt>
                <c:pt idx="3">
                  <c:v>0.81175384419470886</c:v>
                </c:pt>
                <c:pt idx="4">
                  <c:v>0.86147216811286231</c:v>
                </c:pt>
                <c:pt idx="5">
                  <c:v>0.85354464185763856</c:v>
                </c:pt>
                <c:pt idx="6">
                  <c:v>0.84410346934618774</c:v>
                </c:pt>
                <c:pt idx="7">
                  <c:v>0.85442658600164489</c:v>
                </c:pt>
                <c:pt idx="8">
                  <c:v>0</c:v>
                </c:pt>
                <c:pt idx="9">
                  <c:v>0</c:v>
                </c:pt>
                <c:pt idx="10">
                  <c:v>0</c:v>
                </c:pt>
                <c:pt idx="11">
                  <c:v>0</c:v>
                </c:pt>
              </c:numCache>
            </c:numRef>
          </c:val>
          <c:extLst>
            <c:ext xmlns:c16="http://schemas.microsoft.com/office/drawing/2014/chart" uri="{C3380CC4-5D6E-409C-BE32-E72D297353CC}">
              <c16:uniqueId val="{00000000-BEF5-460A-AE9C-72DA67D03B59}"/>
            </c:ext>
          </c:extLst>
        </c:ser>
        <c:ser>
          <c:idx val="1"/>
          <c:order val="1"/>
          <c:tx>
            <c:strRef>
              <c:f>Estadisticas_GCAU!$B$199</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85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Estadisticas_GCAU!$C$194:$N$194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Estadisticas_GCAU!$C$199:$N$199</c:f>
              <c:numCache>
                <c:formatCode>0.00%</c:formatCode>
                <c:ptCount val="12"/>
                <c:pt idx="0">
                  <c:v>0.25236250586000147</c:v>
                </c:pt>
                <c:pt idx="1">
                  <c:v>0.21923790632198617</c:v>
                </c:pt>
                <c:pt idx="2">
                  <c:v>0.22765890988599094</c:v>
                </c:pt>
                <c:pt idx="3">
                  <c:v>0.18824615580529114</c:v>
                </c:pt>
                <c:pt idx="4">
                  <c:v>0.13852783188713771</c:v>
                </c:pt>
                <c:pt idx="5">
                  <c:v>0.14645535814236138</c:v>
                </c:pt>
                <c:pt idx="6">
                  <c:v>0.1558965306538122</c:v>
                </c:pt>
                <c:pt idx="7">
                  <c:v>0.14557341399835511</c:v>
                </c:pt>
                <c:pt idx="8">
                  <c:v>0</c:v>
                </c:pt>
                <c:pt idx="9">
                  <c:v>0</c:v>
                </c:pt>
                <c:pt idx="10">
                  <c:v>0</c:v>
                </c:pt>
                <c:pt idx="11">
                  <c:v>0</c:v>
                </c:pt>
              </c:numCache>
            </c:numRef>
          </c:val>
          <c:extLst>
            <c:ext xmlns:c16="http://schemas.microsoft.com/office/drawing/2014/chart" uri="{C3380CC4-5D6E-409C-BE32-E72D297353CC}">
              <c16:uniqueId val="{00000001-BEF5-460A-AE9C-72DA67D03B59}"/>
            </c:ext>
          </c:extLst>
        </c:ser>
        <c:dLbls>
          <c:showLegendKey val="0"/>
          <c:showVal val="1"/>
          <c:showCatName val="0"/>
          <c:showSerName val="0"/>
          <c:showPercent val="0"/>
          <c:showBubbleSize val="0"/>
        </c:dLbls>
        <c:gapWidth val="150"/>
        <c:shape val="box"/>
        <c:axId val="190372640"/>
        <c:axId val="190373200"/>
        <c:axId val="0"/>
      </c:bar3DChart>
      <c:catAx>
        <c:axId val="1903726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90373200"/>
        <c:crosses val="autoZero"/>
        <c:auto val="1"/>
        <c:lblAlgn val="ctr"/>
        <c:lblOffset val="100"/>
        <c:noMultiLvlLbl val="0"/>
      </c:catAx>
      <c:valAx>
        <c:axId val="190373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90372640"/>
        <c:crosses val="autoZero"/>
        <c:crossBetween val="between"/>
      </c:valAx>
      <c:spPr>
        <a:noFill/>
        <a:ln>
          <a:noFill/>
        </a:ln>
        <a:effectLst/>
      </c:spPr>
    </c:plotArea>
    <c:legend>
      <c:legendPos val="b"/>
      <c:layout>
        <c:manualLayout>
          <c:xMode val="edge"/>
          <c:yMode val="edge"/>
          <c:x val="0.42107242286218405"/>
          <c:y val="0.86127938735542353"/>
          <c:w val="0.15561254490957693"/>
          <c:h val="0.105260523242027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50000"/>
                  <a:lumOff val="50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Canal virtual "contactenos@catastrobogota.gov.co"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1"/>
          <c:order val="0"/>
          <c:tx>
            <c:v>Correos respondidos</c:v>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Estadisticas_GCAU!$C$233:$N$233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Estadisticas_GCAU!$C$234:$N$234</c:f>
              <c:numCache>
                <c:formatCode>#,##0</c:formatCode>
                <c:ptCount val="12"/>
                <c:pt idx="0">
                  <c:v>1185</c:v>
                </c:pt>
                <c:pt idx="1">
                  <c:v>1199</c:v>
                </c:pt>
                <c:pt idx="2">
                  <c:v>583</c:v>
                </c:pt>
                <c:pt idx="3">
                  <c:v>409</c:v>
                </c:pt>
                <c:pt idx="4">
                  <c:v>608</c:v>
                </c:pt>
                <c:pt idx="5">
                  <c:v>395</c:v>
                </c:pt>
                <c:pt idx="6">
                  <c:v>458</c:v>
                </c:pt>
                <c:pt idx="7">
                  <c:v>430</c:v>
                </c:pt>
              </c:numCache>
            </c:numRef>
          </c:val>
          <c:extLst>
            <c:ext xmlns:c16="http://schemas.microsoft.com/office/drawing/2014/chart" uri="{C3380CC4-5D6E-409C-BE32-E72D297353CC}">
              <c16:uniqueId val="{00000000-4BA7-481F-8C59-A84FFCFDEDDF}"/>
            </c:ext>
          </c:extLst>
        </c:ser>
        <c:dLbls>
          <c:showLegendKey val="0"/>
          <c:showVal val="0"/>
          <c:showCatName val="0"/>
          <c:showSerName val="0"/>
          <c:showPercent val="0"/>
          <c:showBubbleSize val="0"/>
        </c:dLbls>
        <c:gapWidth val="75"/>
        <c:shape val="box"/>
        <c:axId val="190911712"/>
        <c:axId val="190912272"/>
        <c:axId val="0"/>
      </c:bar3DChart>
      <c:catAx>
        <c:axId val="19091171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2272"/>
        <c:crosses val="autoZero"/>
        <c:auto val="1"/>
        <c:lblAlgn val="ctr"/>
        <c:lblOffset val="100"/>
        <c:noMultiLvlLbl val="0"/>
      </c:catAx>
      <c:valAx>
        <c:axId val="19091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091171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Entry>
      <c:layout>
        <c:manualLayout>
          <c:xMode val="edge"/>
          <c:yMode val="edge"/>
          <c:x val="0.38226378713142783"/>
          <c:y val="0.83821544098230805"/>
          <c:w val="0.23042539696669598"/>
          <c:h val="0.161784559017692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O"/>
              <a:t>CORDIS tramitados GCAU</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O"/>
        </a:p>
      </c:txPr>
    </c:title>
    <c:autoTitleDeleted val="0"/>
    <c:plotArea>
      <c:layout>
        <c:manualLayout>
          <c:layoutTarget val="inner"/>
          <c:xMode val="edge"/>
          <c:yMode val="edge"/>
          <c:x val="4.221826259692639E-2"/>
          <c:y val="0.18300925925925926"/>
          <c:w val="0.94695318959944041"/>
          <c:h val="0.60368802857976089"/>
        </c:manualLayout>
      </c:layout>
      <c:lineChart>
        <c:grouping val="standard"/>
        <c:varyColors val="0"/>
        <c:ser>
          <c:idx val="0"/>
          <c:order val="0"/>
          <c:tx>
            <c:strRef>
              <c:f>Estadisticas_GCAU!$B$254</c:f>
              <c:strCache>
                <c:ptCount val="1"/>
                <c:pt idx="0">
                  <c:v>Oficios recibidos</c:v>
                </c:pt>
              </c:strCache>
            </c:strRef>
          </c:tx>
          <c:spPr>
            <a:ln w="31750"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1.9617100369044998E-2"/>
                  <c:y val="-9.2592592592592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80-455D-95E7-FA15D8C36F2E}"/>
                </c:ext>
              </c:extLst>
            </c:dLbl>
            <c:dLbl>
              <c:idx val="1"/>
              <c:layout>
                <c:manualLayout>
                  <c:x val="-1.1539470805320608E-2"/>
                  <c:y val="-0.106481481481481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480-455D-95E7-FA15D8C36F2E}"/>
                </c:ext>
              </c:extLst>
            </c:dLbl>
            <c:dLbl>
              <c:idx val="2"/>
              <c:layout>
                <c:manualLayout>
                  <c:x val="6.9236824831923095E-3"/>
                  <c:y val="-7.4074074074074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480-455D-95E7-FA15D8C36F2E}"/>
                </c:ext>
              </c:extLst>
            </c:dLbl>
            <c:dLbl>
              <c:idx val="3"/>
              <c:layout>
                <c:manualLayout>
                  <c:x val="-1.9931931298449612E-2"/>
                  <c:y val="-8.79629629629629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480-455D-95E7-FA15D8C36F2E}"/>
                </c:ext>
              </c:extLst>
            </c:dLbl>
            <c:dLbl>
              <c:idx val="4"/>
              <c:layout>
                <c:manualLayout>
                  <c:x val="-3.4618518974466514E-3"/>
                  <c:y val="-5.0925925925925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480-455D-95E7-FA15D8C36F2E}"/>
                </c:ext>
              </c:extLst>
            </c:dLbl>
            <c:dLbl>
              <c:idx val="5"/>
              <c:layout>
                <c:manualLayout>
                  <c:x val="-1.545611693849064E-2"/>
                  <c:y val="-0.1064814814814815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480-455D-95E7-FA15D8C36F2E}"/>
                </c:ext>
              </c:extLst>
            </c:dLbl>
            <c:dLbl>
              <c:idx val="6"/>
              <c:layout>
                <c:manualLayout>
                  <c:x val="-2.951331954983483E-2"/>
                  <c:y val="-7.87037037037037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480-455D-95E7-FA15D8C36F2E}"/>
                </c:ext>
              </c:extLst>
            </c:dLbl>
            <c:dLbl>
              <c:idx val="7"/>
              <c:layout>
                <c:manualLayout>
                  <c:x val="-1.6844407694540681E-2"/>
                  <c:y val="0.1157407407407407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480-455D-95E7-FA15D8C36F2E}"/>
                </c:ext>
              </c:extLst>
            </c:dLbl>
            <c:dLbl>
              <c:idx val="8"/>
              <c:layout>
                <c:manualLayout>
                  <c:x val="-8.8231592474422507E-17"/>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80-455D-95E7-FA15D8C36F2E}"/>
                </c:ext>
              </c:extLst>
            </c:dLbl>
            <c:dLbl>
              <c:idx val="9"/>
              <c:layout>
                <c:manualLayout>
                  <c:x val="-1.203171978181471E-3"/>
                  <c:y val="-7.407407407407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80-455D-95E7-FA15D8C36F2E}"/>
                </c:ext>
              </c:extLst>
            </c:dLbl>
            <c:dLbl>
              <c:idx val="10"/>
              <c:layout>
                <c:manualLayout>
                  <c:x val="-1.7646318494884501E-16"/>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80-455D-95E7-FA15D8C36F2E}"/>
                </c:ext>
              </c:extLst>
            </c:dLbl>
            <c:spPr>
              <a:solidFill>
                <a:schemeClr val="accent1">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Estadisticas_GCAU!$C$253:$N$253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Estadisticas_GCAU!$C$254:$N$254</c:f>
              <c:numCache>
                <c:formatCode>_(* #,##0_);_(* \(#,##0\);_(* "-"_);_(@_)</c:formatCode>
                <c:ptCount val="12"/>
                <c:pt idx="0">
                  <c:v>845</c:v>
                </c:pt>
                <c:pt idx="1">
                  <c:v>987</c:v>
                </c:pt>
                <c:pt idx="2">
                  <c:v>1467</c:v>
                </c:pt>
                <c:pt idx="3">
                  <c:v>1293</c:v>
                </c:pt>
                <c:pt idx="4">
                  <c:v>1552</c:v>
                </c:pt>
                <c:pt idx="5">
                  <c:v>1088</c:v>
                </c:pt>
                <c:pt idx="6">
                  <c:v>1266</c:v>
                </c:pt>
                <c:pt idx="7">
                  <c:v>1167</c:v>
                </c:pt>
              </c:numCache>
            </c:numRef>
          </c:val>
          <c:smooth val="0"/>
          <c:extLst>
            <c:ext xmlns:c16="http://schemas.microsoft.com/office/drawing/2014/chart" uri="{C3380CC4-5D6E-409C-BE32-E72D297353CC}">
              <c16:uniqueId val="{0000000B-B480-455D-95E7-FA15D8C36F2E}"/>
            </c:ext>
          </c:extLst>
        </c:ser>
        <c:ser>
          <c:idx val="1"/>
          <c:order val="1"/>
          <c:tx>
            <c:strRef>
              <c:f>Estadisticas_GCAU!$B$255</c:f>
              <c:strCache>
                <c:ptCount val="1"/>
                <c:pt idx="0">
                  <c:v>Oficios respondidos</c:v>
                </c:pt>
              </c:strCache>
            </c:strRef>
          </c:tx>
          <c:spPr>
            <a:ln w="31750" cap="rnd">
              <a:solidFill>
                <a:schemeClr val="accent2"/>
              </a:solidFill>
              <a:round/>
            </a:ln>
            <a:effectLst>
              <a:outerShdw blurRad="40000" dist="23000" dir="5400000" rotWithShape="0">
                <a:srgbClr val="000000">
                  <a:alpha val="35000"/>
                </a:srgbClr>
              </a:outerShdw>
            </a:effectLst>
          </c:spPr>
          <c:marker>
            <c:symbol val="none"/>
          </c:marker>
          <c:dLbls>
            <c:dLbl>
              <c:idx val="0"/>
              <c:layout>
                <c:manualLayout>
                  <c:x val="1.1028949059302813E-17"/>
                  <c:y val="6.01851851851851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480-455D-95E7-FA15D8C36F2E}"/>
                </c:ext>
              </c:extLst>
            </c:dLbl>
            <c:dLbl>
              <c:idx val="1"/>
              <c:layout>
                <c:manualLayout>
                  <c:x val="0"/>
                  <c:y val="5.55555555555555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480-455D-95E7-FA15D8C36F2E}"/>
                </c:ext>
              </c:extLst>
            </c:dLbl>
            <c:dLbl>
              <c:idx val="2"/>
              <c:layout>
                <c:manualLayout>
                  <c:x val="-1.8047579672722063E-2"/>
                  <c:y val="0.111111111111111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480-455D-95E7-FA15D8C36F2E}"/>
                </c:ext>
              </c:extLst>
            </c:dLbl>
            <c:dLbl>
              <c:idx val="3"/>
              <c:layout>
                <c:manualLayout>
                  <c:x val="-1.5427657462116877E-2"/>
                  <c:y val="6.48148148148148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480-455D-95E7-FA15D8C36F2E}"/>
                </c:ext>
              </c:extLst>
            </c:dLbl>
            <c:dLbl>
              <c:idx val="4"/>
              <c:layout>
                <c:manualLayout>
                  <c:x val="-1.1846631507355274E-2"/>
                  <c:y val="0.106481481481481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480-455D-95E7-FA15D8C36F2E}"/>
                </c:ext>
              </c:extLst>
            </c:dLbl>
            <c:dLbl>
              <c:idx val="5"/>
              <c:layout>
                <c:manualLayout>
                  <c:x val="-2.250423732582028E-2"/>
                  <c:y val="7.4074074074074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480-455D-95E7-FA15D8C36F2E}"/>
                </c:ext>
              </c:extLst>
            </c:dLbl>
            <c:dLbl>
              <c:idx val="6"/>
              <c:layout>
                <c:manualLayout>
                  <c:x val="-3.5781893687940908E-2"/>
                  <c:y val="0.101851851851851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480-455D-95E7-FA15D8C36F2E}"/>
                </c:ext>
              </c:extLst>
            </c:dLbl>
            <c:dLbl>
              <c:idx val="7"/>
              <c:layout>
                <c:manualLayout>
                  <c:x val="4.8126879127257955E-3"/>
                  <c:y val="-7.40740740740740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480-455D-95E7-FA15D8C36F2E}"/>
                </c:ext>
              </c:extLst>
            </c:dLbl>
            <c:dLbl>
              <c:idx val="8"/>
              <c:layout>
                <c:manualLayout>
                  <c:x val="-8.8231592474422507E-17"/>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480-455D-95E7-FA15D8C36F2E}"/>
                </c:ext>
              </c:extLst>
            </c:dLbl>
            <c:dLbl>
              <c:idx val="9"/>
              <c:layout>
                <c:manualLayout>
                  <c:x val="-1.7646318494884501E-16"/>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480-455D-95E7-FA15D8C36F2E}"/>
                </c:ext>
              </c:extLst>
            </c:dLbl>
            <c:spPr>
              <a:solidFill>
                <a:schemeClr val="accent2">
                  <a:lumMod val="20000"/>
                  <a:lumOff val="80000"/>
                </a:schemeClr>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2">
                        <a:lumMod val="7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2">
                          <a:lumMod val="35000"/>
                          <a:lumOff val="65000"/>
                        </a:schemeClr>
                      </a:solidFill>
                    </a:ln>
                    <a:effectLst/>
                  </c:spPr>
                </c15:leaderLines>
              </c:ext>
            </c:extLst>
          </c:dLbls>
          <c:cat>
            <c:strRef>
              <c:f>Estadisticas_GCAU!$C$253:$N$253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Estadisticas_GCAU!$C$255:$N$255</c:f>
              <c:numCache>
                <c:formatCode>_(* #,##0_);_(* \(#,##0\);_(* "-"_);_(@_)</c:formatCode>
                <c:ptCount val="12"/>
                <c:pt idx="0">
                  <c:v>821</c:v>
                </c:pt>
                <c:pt idx="1">
                  <c:v>976</c:v>
                </c:pt>
                <c:pt idx="2">
                  <c:v>1442</c:v>
                </c:pt>
                <c:pt idx="3">
                  <c:v>1263</c:v>
                </c:pt>
                <c:pt idx="4">
                  <c:v>1465</c:v>
                </c:pt>
                <c:pt idx="5">
                  <c:v>1065</c:v>
                </c:pt>
                <c:pt idx="6">
                  <c:v>1232</c:v>
                </c:pt>
                <c:pt idx="7">
                  <c:v>1068</c:v>
                </c:pt>
              </c:numCache>
            </c:numRef>
          </c:val>
          <c:smooth val="0"/>
          <c:extLst>
            <c:ext xmlns:c16="http://schemas.microsoft.com/office/drawing/2014/chart" uri="{C3380CC4-5D6E-409C-BE32-E72D297353CC}">
              <c16:uniqueId val="{00000016-B480-455D-95E7-FA15D8C36F2E}"/>
            </c:ext>
          </c:extLst>
        </c:ser>
        <c:dLbls>
          <c:showLegendKey val="0"/>
          <c:showVal val="0"/>
          <c:showCatName val="0"/>
          <c:showSerName val="0"/>
          <c:showPercent val="0"/>
          <c:showBubbleSize val="0"/>
        </c:dLbls>
        <c:smooth val="0"/>
        <c:axId val="190915072"/>
        <c:axId val="190915632"/>
      </c:lineChart>
      <c:catAx>
        <c:axId val="190915072"/>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632"/>
        <c:crosses val="autoZero"/>
        <c:auto val="1"/>
        <c:lblAlgn val="ctr"/>
        <c:lblOffset val="100"/>
        <c:noMultiLvlLbl val="0"/>
      </c:catAx>
      <c:valAx>
        <c:axId val="19091563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crossAx val="1909150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r>
              <a:rPr lang="es-CO" b="1" i="0" baseline="0">
                <a:solidFill>
                  <a:sysClr val="windowText" lastClr="000000"/>
                </a:solidFill>
              </a:rPr>
              <a:t>Requerimientos recibidos en el SDQS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Estadisticas_GCAU!$B$276</c:f>
              <c:strCache>
                <c:ptCount val="1"/>
                <c:pt idx="0">
                  <c:v>INGRESADOS PERIODO ACTUAL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Estadisticas_GCAU!$C$275:$N$275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Estadisticas_GCAU!$C$276:$N$276</c:f>
              <c:numCache>
                <c:formatCode>General</c:formatCode>
                <c:ptCount val="12"/>
                <c:pt idx="0">
                  <c:v>119</c:v>
                </c:pt>
                <c:pt idx="1">
                  <c:v>156</c:v>
                </c:pt>
                <c:pt idx="2">
                  <c:v>348</c:v>
                </c:pt>
                <c:pt idx="3">
                  <c:v>265</c:v>
                </c:pt>
                <c:pt idx="4">
                  <c:v>289</c:v>
                </c:pt>
                <c:pt idx="5">
                  <c:v>225</c:v>
                </c:pt>
                <c:pt idx="6">
                  <c:v>365</c:v>
                </c:pt>
                <c:pt idx="7">
                  <c:v>237</c:v>
                </c:pt>
              </c:numCache>
            </c:numRef>
          </c:val>
          <c:extLst>
            <c:ext xmlns:c16="http://schemas.microsoft.com/office/drawing/2014/chart" uri="{C3380CC4-5D6E-409C-BE32-E72D297353CC}">
              <c16:uniqueId val="{00000000-9119-42F7-83FC-9CED54A551D1}"/>
            </c:ext>
          </c:extLst>
        </c:ser>
        <c:ser>
          <c:idx val="1"/>
          <c:order val="1"/>
          <c:tx>
            <c:strRef>
              <c:f>Estadisticas_GCAU!$B$277</c:f>
              <c:strCache>
                <c:ptCount val="1"/>
                <c:pt idx="0">
                  <c:v>INGRESADOS PERIODOS ANTERIORES</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Estadisticas_GCAU!$C$275:$N$275</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Estadisticas_GCAU!$C$277:$N$277</c:f>
              <c:numCache>
                <c:formatCode>General</c:formatCode>
                <c:ptCount val="12"/>
                <c:pt idx="0">
                  <c:v>9</c:v>
                </c:pt>
                <c:pt idx="1">
                  <c:v>30</c:v>
                </c:pt>
                <c:pt idx="2">
                  <c:v>57</c:v>
                </c:pt>
                <c:pt idx="3">
                  <c:v>114</c:v>
                </c:pt>
                <c:pt idx="4">
                  <c:v>70</c:v>
                </c:pt>
                <c:pt idx="5">
                  <c:v>72</c:v>
                </c:pt>
                <c:pt idx="6">
                  <c:v>103</c:v>
                </c:pt>
                <c:pt idx="7">
                  <c:v>105</c:v>
                </c:pt>
              </c:numCache>
            </c:numRef>
          </c:val>
          <c:extLst>
            <c:ext xmlns:c16="http://schemas.microsoft.com/office/drawing/2014/chart" uri="{C3380CC4-5D6E-409C-BE32-E72D297353CC}">
              <c16:uniqueId val="{00000001-9119-42F7-83FC-9CED54A551D1}"/>
            </c:ext>
          </c:extLst>
        </c:ser>
        <c:dLbls>
          <c:showLegendKey val="0"/>
          <c:showVal val="0"/>
          <c:showCatName val="0"/>
          <c:showSerName val="0"/>
          <c:showPercent val="0"/>
          <c:showBubbleSize val="0"/>
        </c:dLbls>
        <c:gapWidth val="150"/>
        <c:shape val="box"/>
        <c:axId val="1125774431"/>
        <c:axId val="1125775679"/>
        <c:axId val="0"/>
      </c:bar3DChart>
      <c:catAx>
        <c:axId val="112577443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5679"/>
        <c:crosses val="autoZero"/>
        <c:auto val="1"/>
        <c:lblAlgn val="ctr"/>
        <c:lblOffset val="100"/>
        <c:noMultiLvlLbl val="0"/>
      </c:catAx>
      <c:valAx>
        <c:axId val="112577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11257744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expedidas canal virtual "Catastro en línea"</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88331270664066E-2"/>
          <c:y val="0.27818683902297231"/>
          <c:w val="0.93054650058638999"/>
          <c:h val="0.61301119119067771"/>
        </c:manualLayout>
      </c:layout>
      <c:bar3DChart>
        <c:barDir val="col"/>
        <c:grouping val="clustered"/>
        <c:varyColors val="0"/>
        <c:ser>
          <c:idx val="0"/>
          <c:order val="0"/>
          <c:tx>
            <c:strRef>
              <c:f>Estadisticas_GCAU!$C$170</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Estadisticas_GCAU!$C$171:$C$172</c:f>
              <c:numCache>
                <c:formatCode>#,##0</c:formatCode>
                <c:ptCount val="2"/>
                <c:pt idx="0">
                  <c:v>13107</c:v>
                </c:pt>
                <c:pt idx="1">
                  <c:v>17194</c:v>
                </c:pt>
              </c:numCache>
            </c:numRef>
          </c:val>
          <c:extLst>
            <c:ext xmlns:c16="http://schemas.microsoft.com/office/drawing/2014/chart" uri="{C3380CC4-5D6E-409C-BE32-E72D297353CC}">
              <c16:uniqueId val="{00000000-61EB-4217-BCE7-97CF2C242ABC}"/>
            </c:ext>
          </c:extLst>
        </c:ser>
        <c:ser>
          <c:idx val="1"/>
          <c:order val="1"/>
          <c:tx>
            <c:strRef>
              <c:f>Estadisticas_GCAU!$D$170</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Estadisticas_GCAU!$D$171:$D$172</c:f>
              <c:numCache>
                <c:formatCode>#,##0</c:formatCode>
                <c:ptCount val="2"/>
                <c:pt idx="0">
                  <c:v>13851</c:v>
                </c:pt>
                <c:pt idx="1">
                  <c:v>34956</c:v>
                </c:pt>
              </c:numCache>
            </c:numRef>
          </c:val>
          <c:extLst>
            <c:ext xmlns:c16="http://schemas.microsoft.com/office/drawing/2014/chart" uri="{C3380CC4-5D6E-409C-BE32-E72D297353CC}">
              <c16:uniqueId val="{00000001-61EB-4217-BCE7-97CF2C242ABC}"/>
            </c:ext>
          </c:extLst>
        </c:ser>
        <c:ser>
          <c:idx val="2"/>
          <c:order val="2"/>
          <c:tx>
            <c:strRef>
              <c:f>Estadisticas_GCAU!$E$170</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Estadisticas_GCAU!$E$171:$E$172</c:f>
              <c:numCache>
                <c:formatCode>#,##0</c:formatCode>
                <c:ptCount val="2"/>
                <c:pt idx="0">
                  <c:v>12269</c:v>
                </c:pt>
                <c:pt idx="1">
                  <c:v>37184</c:v>
                </c:pt>
              </c:numCache>
            </c:numRef>
          </c:val>
          <c:extLst>
            <c:ext xmlns:c16="http://schemas.microsoft.com/office/drawing/2014/chart" uri="{C3380CC4-5D6E-409C-BE32-E72D297353CC}">
              <c16:uniqueId val="{00000002-61EB-4217-BCE7-97CF2C242ABC}"/>
            </c:ext>
          </c:extLst>
        </c:ser>
        <c:ser>
          <c:idx val="3"/>
          <c:order val="3"/>
          <c:tx>
            <c:strRef>
              <c:f>Estadisticas_GCAU!$F$170</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Estadisticas_GCAU!$F$171:$F$172</c:f>
              <c:numCache>
                <c:formatCode>#,##0</c:formatCode>
                <c:ptCount val="2"/>
                <c:pt idx="0">
                  <c:v>9295</c:v>
                </c:pt>
                <c:pt idx="1">
                  <c:v>41701</c:v>
                </c:pt>
              </c:numCache>
            </c:numRef>
          </c:val>
          <c:extLst>
            <c:ext xmlns:c16="http://schemas.microsoft.com/office/drawing/2014/chart" uri="{C3380CC4-5D6E-409C-BE32-E72D297353CC}">
              <c16:uniqueId val="{00000003-61EB-4217-BCE7-97CF2C242ABC}"/>
            </c:ext>
          </c:extLst>
        </c:ser>
        <c:ser>
          <c:idx val="4"/>
          <c:order val="4"/>
          <c:tx>
            <c:strRef>
              <c:f>Estadisticas_GCAU!$G$170</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Estadisticas_GCAU!$G$171:$G$172</c:f>
              <c:numCache>
                <c:formatCode>#,##0</c:formatCode>
                <c:ptCount val="2"/>
                <c:pt idx="0">
                  <c:v>24154</c:v>
                </c:pt>
                <c:pt idx="1">
                  <c:v>48817</c:v>
                </c:pt>
              </c:numCache>
            </c:numRef>
          </c:val>
          <c:extLst>
            <c:ext xmlns:c16="http://schemas.microsoft.com/office/drawing/2014/chart" uri="{C3380CC4-5D6E-409C-BE32-E72D297353CC}">
              <c16:uniqueId val="{00000004-61EB-4217-BCE7-97CF2C242ABC}"/>
            </c:ext>
          </c:extLst>
        </c:ser>
        <c:ser>
          <c:idx val="5"/>
          <c:order val="5"/>
          <c:tx>
            <c:strRef>
              <c:f>Estadisticas_GCAU!$H$170</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Estadisticas_GCAU!$H$171:$H$172</c:f>
              <c:numCache>
                <c:formatCode>#,##0</c:formatCode>
                <c:ptCount val="2"/>
                <c:pt idx="0">
                  <c:v>14198</c:v>
                </c:pt>
                <c:pt idx="1">
                  <c:v>39175</c:v>
                </c:pt>
              </c:numCache>
            </c:numRef>
          </c:val>
          <c:extLst>
            <c:ext xmlns:c16="http://schemas.microsoft.com/office/drawing/2014/chart" uri="{C3380CC4-5D6E-409C-BE32-E72D297353CC}">
              <c16:uniqueId val="{00000005-61EB-4217-BCE7-97CF2C242ABC}"/>
            </c:ext>
          </c:extLst>
        </c:ser>
        <c:ser>
          <c:idx val="6"/>
          <c:order val="6"/>
          <c:tx>
            <c:strRef>
              <c:f>Estadisticas_GCAU!$I$170</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Estadisticas_GCAU!$I$171:$I$172</c:f>
              <c:numCache>
                <c:formatCode>#,##0</c:formatCode>
                <c:ptCount val="2"/>
                <c:pt idx="0">
                  <c:v>16472</c:v>
                </c:pt>
                <c:pt idx="1">
                  <c:v>45692</c:v>
                </c:pt>
              </c:numCache>
            </c:numRef>
          </c:val>
          <c:extLst>
            <c:ext xmlns:c16="http://schemas.microsoft.com/office/drawing/2014/chart" uri="{C3380CC4-5D6E-409C-BE32-E72D297353CC}">
              <c16:uniqueId val="{00000006-61EB-4217-BCE7-97CF2C242ABC}"/>
            </c:ext>
          </c:extLst>
        </c:ser>
        <c:ser>
          <c:idx val="7"/>
          <c:order val="7"/>
          <c:tx>
            <c:strRef>
              <c:f>Estadisticas_GCAU!$J$170</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Estadisticas_GCAU!$J$171:$J$172</c:f>
              <c:numCache>
                <c:formatCode>#,##0</c:formatCode>
                <c:ptCount val="2"/>
                <c:pt idx="0">
                  <c:v>9817</c:v>
                </c:pt>
                <c:pt idx="1">
                  <c:v>51477</c:v>
                </c:pt>
              </c:numCache>
            </c:numRef>
          </c:val>
          <c:extLst>
            <c:ext xmlns:c16="http://schemas.microsoft.com/office/drawing/2014/chart" uri="{C3380CC4-5D6E-409C-BE32-E72D297353CC}">
              <c16:uniqueId val="{00000007-61EB-4217-BCE7-97CF2C242ABC}"/>
            </c:ext>
          </c:extLst>
        </c:ser>
        <c:ser>
          <c:idx val="8"/>
          <c:order val="8"/>
          <c:tx>
            <c:strRef>
              <c:f>Estadisticas_GCAU!$K$170</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Estadisticas_GCAU!$K$171:$K$172</c:f>
              <c:numCache>
                <c:formatCode>#,##0</c:formatCode>
                <c:ptCount val="2"/>
              </c:numCache>
            </c:numRef>
          </c:val>
          <c:extLst>
            <c:ext xmlns:c16="http://schemas.microsoft.com/office/drawing/2014/chart" uri="{C3380CC4-5D6E-409C-BE32-E72D297353CC}">
              <c16:uniqueId val="{00000008-61EB-4217-BCE7-97CF2C242ABC}"/>
            </c:ext>
          </c:extLst>
        </c:ser>
        <c:ser>
          <c:idx val="9"/>
          <c:order val="9"/>
          <c:tx>
            <c:strRef>
              <c:f>Estadisticas_GCAU!$L$170</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Estadisticas_GCAU!$L$171:$L$172</c:f>
              <c:numCache>
                <c:formatCode>#,##0</c:formatCode>
                <c:ptCount val="2"/>
              </c:numCache>
            </c:numRef>
          </c:val>
          <c:extLst>
            <c:ext xmlns:c16="http://schemas.microsoft.com/office/drawing/2014/chart" uri="{C3380CC4-5D6E-409C-BE32-E72D297353CC}">
              <c16:uniqueId val="{00000009-61EB-4217-BCE7-97CF2C242ABC}"/>
            </c:ext>
          </c:extLst>
        </c:ser>
        <c:ser>
          <c:idx val="10"/>
          <c:order val="10"/>
          <c:tx>
            <c:strRef>
              <c:f>Estadisticas_GCAU!$M$170</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Estadisticas_GCAU!$M$171:$M$172</c:f>
              <c:numCache>
                <c:formatCode>#,##0</c:formatCode>
                <c:ptCount val="2"/>
              </c:numCache>
            </c:numRef>
          </c:val>
          <c:extLst>
            <c:ext xmlns:c16="http://schemas.microsoft.com/office/drawing/2014/chart" uri="{C3380CC4-5D6E-409C-BE32-E72D297353CC}">
              <c16:uniqueId val="{0000000A-61EB-4217-BCE7-97CF2C242ABC}"/>
            </c:ext>
          </c:extLst>
        </c:ser>
        <c:ser>
          <c:idx val="11"/>
          <c:order val="11"/>
          <c:tx>
            <c:strRef>
              <c:f>Estadisticas_GCAU!$N$170</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Estadisticas_GCAU!$B$171:$B$172</c:f>
              <c:strCache>
                <c:ptCount val="2"/>
                <c:pt idx="0">
                  <c:v>73-CERTF INSCRIPCION CENSO CATASTRAL</c:v>
                </c:pt>
                <c:pt idx="1">
                  <c:v>77-CERTIFICACION CATASTRAL</c:v>
                </c:pt>
              </c:strCache>
            </c:strRef>
          </c:cat>
          <c:val>
            <c:numRef>
              <c:f>Estadisticas_GCAU!$N$171:$N$172</c:f>
              <c:numCache>
                <c:formatCode>#,##0</c:formatCode>
                <c:ptCount val="2"/>
              </c:numCache>
            </c:numRef>
          </c:val>
          <c:extLst>
            <c:ext xmlns:c16="http://schemas.microsoft.com/office/drawing/2014/chart" uri="{C3380CC4-5D6E-409C-BE32-E72D297353CC}">
              <c16:uniqueId val="{0000000B-61EB-4217-BCE7-97CF2C242ABC}"/>
            </c:ext>
          </c:extLst>
        </c:ser>
        <c:dLbls>
          <c:showLegendKey val="0"/>
          <c:showVal val="0"/>
          <c:showCatName val="0"/>
          <c:showSerName val="0"/>
          <c:showPercent val="0"/>
          <c:showBubbleSize val="0"/>
        </c:dLbls>
        <c:gapWidth val="150"/>
        <c:shape val="box"/>
        <c:axId val="35957760"/>
        <c:axId val="35958320"/>
        <c:axId val="0"/>
      </c:bar3DChart>
      <c:catAx>
        <c:axId val="35957760"/>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8320"/>
        <c:crosses val="autoZero"/>
        <c:auto val="1"/>
        <c:lblAlgn val="ctr"/>
        <c:lblOffset val="100"/>
        <c:noMultiLvlLbl val="0"/>
      </c:catAx>
      <c:valAx>
        <c:axId val="3595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35957760"/>
        <c:crosses val="autoZero"/>
        <c:crossBetween val="between"/>
      </c:valAx>
      <c:spPr>
        <a:noFill/>
        <a:ln>
          <a:noFill/>
        </a:ln>
        <a:effectLst/>
      </c:spPr>
    </c:plotArea>
    <c:legend>
      <c:legendPos val="b"/>
      <c:layout>
        <c:manualLayout>
          <c:xMode val="edge"/>
          <c:yMode val="edge"/>
          <c:x val="0.34171930338679007"/>
          <c:y val="0.14060753988627847"/>
          <c:w val="0.65828069661320998"/>
          <c:h val="8.410197873280927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Servicios atendidos por punto</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Estadisticas_GCAU!$C$11</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Estadisticas_GCAU!$C$12:$C$17</c:f>
              <c:numCache>
                <c:formatCode>#,##0</c:formatCode>
                <c:ptCount val="6"/>
                <c:pt idx="0">
                  <c:v>2129</c:v>
                </c:pt>
                <c:pt idx="1">
                  <c:v>2064</c:v>
                </c:pt>
                <c:pt idx="2">
                  <c:v>1958</c:v>
                </c:pt>
                <c:pt idx="3">
                  <c:v>11916</c:v>
                </c:pt>
                <c:pt idx="4">
                  <c:v>20</c:v>
                </c:pt>
                <c:pt idx="5">
                  <c:v>2485</c:v>
                </c:pt>
              </c:numCache>
            </c:numRef>
          </c:val>
          <c:extLst>
            <c:ext xmlns:c16="http://schemas.microsoft.com/office/drawing/2014/chart" uri="{C3380CC4-5D6E-409C-BE32-E72D297353CC}">
              <c16:uniqueId val="{00000000-4085-4DA1-B017-BF91B9495773}"/>
            </c:ext>
          </c:extLst>
        </c:ser>
        <c:ser>
          <c:idx val="1"/>
          <c:order val="1"/>
          <c:tx>
            <c:strRef>
              <c:f>Estadisticas_GCAU!$D$11</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Estadisticas_GCAU!$D$12:$D$17</c:f>
              <c:numCache>
                <c:formatCode>#,##0</c:formatCode>
                <c:ptCount val="6"/>
                <c:pt idx="0">
                  <c:v>2003</c:v>
                </c:pt>
                <c:pt idx="1">
                  <c:v>3177</c:v>
                </c:pt>
                <c:pt idx="2">
                  <c:v>1885</c:v>
                </c:pt>
                <c:pt idx="3">
                  <c:v>13656</c:v>
                </c:pt>
                <c:pt idx="4">
                  <c:v>456</c:v>
                </c:pt>
                <c:pt idx="5">
                  <c:v>2292</c:v>
                </c:pt>
              </c:numCache>
            </c:numRef>
          </c:val>
          <c:extLst>
            <c:ext xmlns:c16="http://schemas.microsoft.com/office/drawing/2014/chart" uri="{C3380CC4-5D6E-409C-BE32-E72D297353CC}">
              <c16:uniqueId val="{00000001-4085-4DA1-B017-BF91B9495773}"/>
            </c:ext>
          </c:extLst>
        </c:ser>
        <c:ser>
          <c:idx val="2"/>
          <c:order val="2"/>
          <c:tx>
            <c:strRef>
              <c:f>Estadisticas_GCAU!$E$11</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Estadisticas_GCAU!$E$12:$E$17</c:f>
              <c:numCache>
                <c:formatCode>#,##0</c:formatCode>
                <c:ptCount val="6"/>
                <c:pt idx="0">
                  <c:v>2348</c:v>
                </c:pt>
                <c:pt idx="1">
                  <c:v>3709</c:v>
                </c:pt>
                <c:pt idx="2">
                  <c:v>3058</c:v>
                </c:pt>
                <c:pt idx="3">
                  <c:v>17419</c:v>
                </c:pt>
                <c:pt idx="4">
                  <c:v>704</c:v>
                </c:pt>
                <c:pt idx="5">
                  <c:v>2658</c:v>
                </c:pt>
              </c:numCache>
            </c:numRef>
          </c:val>
          <c:extLst>
            <c:ext xmlns:c16="http://schemas.microsoft.com/office/drawing/2014/chart" uri="{C3380CC4-5D6E-409C-BE32-E72D297353CC}">
              <c16:uniqueId val="{00000002-4085-4DA1-B017-BF91B9495773}"/>
            </c:ext>
          </c:extLst>
        </c:ser>
        <c:ser>
          <c:idx val="3"/>
          <c:order val="3"/>
          <c:tx>
            <c:strRef>
              <c:f>Estadisticas_GCAU!$F$11</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Estadisticas_GCAU!$F$12:$F$17</c:f>
              <c:numCache>
                <c:formatCode>#,##0</c:formatCode>
                <c:ptCount val="6"/>
                <c:pt idx="0">
                  <c:v>2010</c:v>
                </c:pt>
                <c:pt idx="1">
                  <c:v>3046</c:v>
                </c:pt>
                <c:pt idx="2">
                  <c:v>2596</c:v>
                </c:pt>
                <c:pt idx="3">
                  <c:v>16945</c:v>
                </c:pt>
                <c:pt idx="4">
                  <c:v>362</c:v>
                </c:pt>
                <c:pt idx="5">
                  <c:v>2521</c:v>
                </c:pt>
              </c:numCache>
            </c:numRef>
          </c:val>
          <c:extLst>
            <c:ext xmlns:c16="http://schemas.microsoft.com/office/drawing/2014/chart" uri="{C3380CC4-5D6E-409C-BE32-E72D297353CC}">
              <c16:uniqueId val="{00000003-4085-4DA1-B017-BF91B9495773}"/>
            </c:ext>
          </c:extLst>
        </c:ser>
        <c:ser>
          <c:idx val="4"/>
          <c:order val="4"/>
          <c:tx>
            <c:strRef>
              <c:f>Estadisticas_GCAU!$G$11</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Estadisticas_GCAU!$G$12:$G$17</c:f>
              <c:numCache>
                <c:formatCode>#,##0</c:formatCode>
                <c:ptCount val="6"/>
                <c:pt idx="0">
                  <c:v>1685</c:v>
                </c:pt>
                <c:pt idx="1">
                  <c:v>3050</c:v>
                </c:pt>
                <c:pt idx="2">
                  <c:v>1740</c:v>
                </c:pt>
                <c:pt idx="3">
                  <c:v>16452</c:v>
                </c:pt>
                <c:pt idx="4">
                  <c:v>307</c:v>
                </c:pt>
                <c:pt idx="5">
                  <c:v>2174</c:v>
                </c:pt>
              </c:numCache>
            </c:numRef>
          </c:val>
          <c:extLst>
            <c:ext xmlns:c16="http://schemas.microsoft.com/office/drawing/2014/chart" uri="{C3380CC4-5D6E-409C-BE32-E72D297353CC}">
              <c16:uniqueId val="{00000004-4085-4DA1-B017-BF91B9495773}"/>
            </c:ext>
          </c:extLst>
        </c:ser>
        <c:ser>
          <c:idx val="5"/>
          <c:order val="5"/>
          <c:tx>
            <c:strRef>
              <c:f>Estadisticas_GCAU!$H$11</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Estadisticas_GCAU!$H$12:$H$17</c:f>
              <c:numCache>
                <c:formatCode>#,##0</c:formatCode>
                <c:ptCount val="6"/>
                <c:pt idx="0">
                  <c:v>1347</c:v>
                </c:pt>
                <c:pt idx="1">
                  <c:v>2350</c:v>
                </c:pt>
                <c:pt idx="2">
                  <c:v>1440</c:v>
                </c:pt>
                <c:pt idx="3">
                  <c:v>13288</c:v>
                </c:pt>
                <c:pt idx="4">
                  <c:v>263</c:v>
                </c:pt>
                <c:pt idx="5">
                  <c:v>1562</c:v>
                </c:pt>
              </c:numCache>
            </c:numRef>
          </c:val>
          <c:extLst>
            <c:ext xmlns:c16="http://schemas.microsoft.com/office/drawing/2014/chart" uri="{C3380CC4-5D6E-409C-BE32-E72D297353CC}">
              <c16:uniqueId val="{00000005-4085-4DA1-B017-BF91B9495773}"/>
            </c:ext>
          </c:extLst>
        </c:ser>
        <c:ser>
          <c:idx val="6"/>
          <c:order val="6"/>
          <c:tx>
            <c:strRef>
              <c:f>Estadisticas_GCAU!$I$11</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Estadisticas_GCAU!$I$12:$I$17</c:f>
              <c:numCache>
                <c:formatCode>#,##0</c:formatCode>
                <c:ptCount val="6"/>
                <c:pt idx="0">
                  <c:v>1467</c:v>
                </c:pt>
                <c:pt idx="1">
                  <c:v>2454</c:v>
                </c:pt>
                <c:pt idx="2">
                  <c:v>1587</c:v>
                </c:pt>
                <c:pt idx="3">
                  <c:v>14782</c:v>
                </c:pt>
                <c:pt idx="4">
                  <c:v>261</c:v>
                </c:pt>
                <c:pt idx="5">
                  <c:v>1995</c:v>
                </c:pt>
              </c:numCache>
            </c:numRef>
          </c:val>
          <c:extLst>
            <c:ext xmlns:c16="http://schemas.microsoft.com/office/drawing/2014/chart" uri="{C3380CC4-5D6E-409C-BE32-E72D297353CC}">
              <c16:uniqueId val="{00000006-4085-4DA1-B017-BF91B9495773}"/>
            </c:ext>
          </c:extLst>
        </c:ser>
        <c:ser>
          <c:idx val="7"/>
          <c:order val="7"/>
          <c:tx>
            <c:strRef>
              <c:f>Estadisticas_GCAU!$J$11</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Estadisticas_GCAU!$J$12:$J$17</c:f>
              <c:numCache>
                <c:formatCode>#,##0</c:formatCode>
                <c:ptCount val="6"/>
                <c:pt idx="0">
                  <c:v>1434</c:v>
                </c:pt>
                <c:pt idx="1">
                  <c:v>2176</c:v>
                </c:pt>
                <c:pt idx="2">
                  <c:v>1530</c:v>
                </c:pt>
                <c:pt idx="3">
                  <c:v>15007</c:v>
                </c:pt>
                <c:pt idx="4">
                  <c:v>322</c:v>
                </c:pt>
                <c:pt idx="5">
                  <c:v>1893</c:v>
                </c:pt>
              </c:numCache>
            </c:numRef>
          </c:val>
          <c:extLst>
            <c:ext xmlns:c16="http://schemas.microsoft.com/office/drawing/2014/chart" uri="{C3380CC4-5D6E-409C-BE32-E72D297353CC}">
              <c16:uniqueId val="{00000007-4085-4DA1-B017-BF91B9495773}"/>
            </c:ext>
          </c:extLst>
        </c:ser>
        <c:ser>
          <c:idx val="8"/>
          <c:order val="8"/>
          <c:tx>
            <c:strRef>
              <c:f>Estadisticas_GCAU!$K$11</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Estadisticas_GCAU!$K$12:$K$17</c:f>
              <c:numCache>
                <c:formatCode>#,##0</c:formatCode>
                <c:ptCount val="6"/>
              </c:numCache>
            </c:numRef>
          </c:val>
          <c:extLst>
            <c:ext xmlns:c16="http://schemas.microsoft.com/office/drawing/2014/chart" uri="{C3380CC4-5D6E-409C-BE32-E72D297353CC}">
              <c16:uniqueId val="{00000008-4085-4DA1-B017-BF91B9495773}"/>
            </c:ext>
          </c:extLst>
        </c:ser>
        <c:ser>
          <c:idx val="9"/>
          <c:order val="9"/>
          <c:tx>
            <c:strRef>
              <c:f>Estadisticas_GCAU!$L$11</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Estadisticas_GCAU!$L$12:$L$17</c:f>
              <c:numCache>
                <c:formatCode>#,##0</c:formatCode>
                <c:ptCount val="6"/>
              </c:numCache>
            </c:numRef>
          </c:val>
          <c:extLst>
            <c:ext xmlns:c16="http://schemas.microsoft.com/office/drawing/2014/chart" uri="{C3380CC4-5D6E-409C-BE32-E72D297353CC}">
              <c16:uniqueId val="{00000009-4085-4DA1-B017-BF91B9495773}"/>
            </c:ext>
          </c:extLst>
        </c:ser>
        <c:ser>
          <c:idx val="10"/>
          <c:order val="10"/>
          <c:tx>
            <c:strRef>
              <c:f>Estadisticas_GCAU!$M$11</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Estadisticas_GCAU!$M$12:$M$17</c:f>
              <c:numCache>
                <c:formatCode>#,##0</c:formatCode>
                <c:ptCount val="6"/>
              </c:numCache>
            </c:numRef>
          </c:val>
          <c:extLst>
            <c:ext xmlns:c16="http://schemas.microsoft.com/office/drawing/2014/chart" uri="{C3380CC4-5D6E-409C-BE32-E72D297353CC}">
              <c16:uniqueId val="{0000000A-4085-4DA1-B017-BF91B9495773}"/>
            </c:ext>
          </c:extLst>
        </c:ser>
        <c:ser>
          <c:idx val="11"/>
          <c:order val="11"/>
          <c:tx>
            <c:strRef>
              <c:f>Estadisticas_GCAU!$N$11</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Estadisticas_GCAU!$B$12:$B$17</c:f>
              <c:strCache>
                <c:ptCount val="6"/>
                <c:pt idx="0">
                  <c:v>20 de julio</c:v>
                </c:pt>
                <c:pt idx="1">
                  <c:v>Americas</c:v>
                </c:pt>
                <c:pt idx="2">
                  <c:v>Bosa</c:v>
                </c:pt>
                <c:pt idx="3">
                  <c:v>CAD</c:v>
                </c:pt>
                <c:pt idx="4">
                  <c:v>Engativa</c:v>
                </c:pt>
                <c:pt idx="5">
                  <c:v>Suba</c:v>
                </c:pt>
              </c:strCache>
            </c:strRef>
          </c:cat>
          <c:val>
            <c:numRef>
              <c:f>Estadisticas_GCAU!$N$12:$N$17</c:f>
              <c:numCache>
                <c:formatCode>#,##0</c:formatCode>
                <c:ptCount val="6"/>
              </c:numCache>
            </c:numRef>
          </c:val>
          <c:extLst>
            <c:ext xmlns:c16="http://schemas.microsoft.com/office/drawing/2014/chart" uri="{C3380CC4-5D6E-409C-BE32-E72D297353CC}">
              <c16:uniqueId val="{0000000B-4085-4DA1-B017-BF91B9495773}"/>
            </c:ext>
          </c:extLst>
        </c:ser>
        <c:dLbls>
          <c:showLegendKey val="0"/>
          <c:showVal val="0"/>
          <c:showCatName val="0"/>
          <c:showSerName val="0"/>
          <c:showPercent val="0"/>
          <c:showBubbleSize val="0"/>
        </c:dLbls>
        <c:gapWidth val="150"/>
        <c:shape val="box"/>
        <c:axId val="493212432"/>
        <c:axId val="493212992"/>
        <c:axId val="0"/>
      </c:bar3DChart>
      <c:catAx>
        <c:axId val="49321243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992"/>
        <c:crosses val="autoZero"/>
        <c:auto val="1"/>
        <c:lblAlgn val="ctr"/>
        <c:lblOffset val="100"/>
        <c:noMultiLvlLbl val="0"/>
      </c:catAx>
      <c:valAx>
        <c:axId val="493212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24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628225794669242E-2"/>
          <c:y val="0.19480351414406533"/>
          <c:w val="0.8852188953169291"/>
          <c:h val="0.68921660834062404"/>
        </c:manualLayout>
      </c:layout>
      <c:bar3DChart>
        <c:barDir val="col"/>
        <c:grouping val="clustered"/>
        <c:varyColors val="0"/>
        <c:ser>
          <c:idx val="0"/>
          <c:order val="0"/>
          <c:tx>
            <c:strRef>
              <c:f>Estadisticas_GCAU!$B$359</c:f>
              <c:strCache>
                <c:ptCount val="1"/>
                <c:pt idx="0">
                  <c:v># Llamadas atendidas</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Estadisticas_GCAU!$C$358:$N$358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Estadisticas_GCAU!$C$359:$N$359</c:f>
              <c:numCache>
                <c:formatCode>#,##0</c:formatCode>
                <c:ptCount val="12"/>
                <c:pt idx="0">
                  <c:v>730</c:v>
                </c:pt>
                <c:pt idx="1">
                  <c:v>1382</c:v>
                </c:pt>
                <c:pt idx="2">
                  <c:v>2213</c:v>
                </c:pt>
                <c:pt idx="3">
                  <c:v>1594</c:v>
                </c:pt>
                <c:pt idx="4">
                  <c:v>2470</c:v>
                </c:pt>
                <c:pt idx="5">
                  <c:v>1576</c:v>
                </c:pt>
                <c:pt idx="6">
                  <c:v>1615</c:v>
                </c:pt>
                <c:pt idx="7">
                  <c:v>1812</c:v>
                </c:pt>
              </c:numCache>
            </c:numRef>
          </c:val>
          <c:extLst>
            <c:ext xmlns:c16="http://schemas.microsoft.com/office/drawing/2014/chart" uri="{C3380CC4-5D6E-409C-BE32-E72D297353CC}">
              <c16:uniqueId val="{00000000-652E-40A7-8198-0A531F470FB3}"/>
            </c:ext>
          </c:extLst>
        </c:ser>
        <c:dLbls>
          <c:showLegendKey val="0"/>
          <c:showVal val="1"/>
          <c:showCatName val="0"/>
          <c:showSerName val="0"/>
          <c:showPercent val="0"/>
          <c:showBubbleSize val="0"/>
        </c:dLbls>
        <c:gapWidth val="150"/>
        <c:shape val="box"/>
        <c:axId val="493215792"/>
        <c:axId val="493216352"/>
        <c:axId val="0"/>
      </c:bar3DChart>
      <c:catAx>
        <c:axId val="493215792"/>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6352"/>
        <c:crosses val="autoZero"/>
        <c:auto val="1"/>
        <c:lblAlgn val="ctr"/>
        <c:lblOffset val="100"/>
        <c:noMultiLvlLbl val="0"/>
      </c:catAx>
      <c:valAx>
        <c:axId val="4932163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93215792"/>
        <c:crosses val="autoZero"/>
        <c:crossBetween val="between"/>
      </c:valAx>
      <c:spPr>
        <a:noFill/>
        <a:ln>
          <a:noFill/>
        </a:ln>
        <a:effectLst/>
      </c:spPr>
    </c:plotArea>
    <c:legend>
      <c:legendPos val="b"/>
      <c:layout>
        <c:manualLayout>
          <c:xMode val="edge"/>
          <c:yMode val="edge"/>
          <c:x val="0.87768338475000351"/>
          <c:y val="0.25983741615631378"/>
          <c:w val="0.11393853342314351"/>
          <c:h val="0.16803550597841937"/>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minutos promedio por llamada</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682883389576304E-2"/>
          <c:y val="0.19480351414406533"/>
          <c:w val="0.88525065616797904"/>
          <c:h val="0.68921660834062404"/>
        </c:manualLayout>
      </c:layout>
      <c:bar3DChart>
        <c:barDir val="col"/>
        <c:grouping val="clustered"/>
        <c:varyColors val="0"/>
        <c:ser>
          <c:idx val="0"/>
          <c:order val="0"/>
          <c:tx>
            <c:strRef>
              <c:f>Estadisticas_GCAU!$B$360</c:f>
              <c:strCache>
                <c:ptCount val="1"/>
                <c:pt idx="0">
                  <c:v>Tiempo promedio por llamada</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overflow" horzOverflow="overflow"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Estadisticas_GCAU!$C$358:$N$358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Estadisticas_GCAU!$C$360:$N$360</c:f>
              <c:numCache>
                <c:formatCode>General</c:formatCode>
                <c:ptCount val="12"/>
                <c:pt idx="0">
                  <c:v>5.26</c:v>
                </c:pt>
                <c:pt idx="1">
                  <c:v>4.7300000000000004</c:v>
                </c:pt>
                <c:pt idx="2">
                  <c:v>4.63</c:v>
                </c:pt>
                <c:pt idx="3">
                  <c:v>3.91</c:v>
                </c:pt>
                <c:pt idx="4">
                  <c:v>3.58</c:v>
                </c:pt>
                <c:pt idx="5">
                  <c:v>3.38</c:v>
                </c:pt>
                <c:pt idx="6">
                  <c:v>3.3</c:v>
                </c:pt>
                <c:pt idx="7">
                  <c:v>3.53</c:v>
                </c:pt>
              </c:numCache>
            </c:numRef>
          </c:val>
          <c:extLst>
            <c:ext xmlns:c16="http://schemas.microsoft.com/office/drawing/2014/chart" uri="{C3380CC4-5D6E-409C-BE32-E72D297353CC}">
              <c16:uniqueId val="{00000000-617D-4E02-A879-DF8F43C89A8C}"/>
            </c:ext>
          </c:extLst>
        </c:ser>
        <c:dLbls>
          <c:showLegendKey val="0"/>
          <c:showVal val="1"/>
          <c:showCatName val="0"/>
          <c:showSerName val="0"/>
          <c:showPercent val="0"/>
          <c:showBubbleSize val="0"/>
        </c:dLbls>
        <c:gapWidth val="150"/>
        <c:shape val="box"/>
        <c:axId val="500740736"/>
        <c:axId val="500741296"/>
        <c:axId val="0"/>
      </c:bar3DChart>
      <c:catAx>
        <c:axId val="5007407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1296"/>
        <c:crosses val="autoZero"/>
        <c:auto val="1"/>
        <c:lblAlgn val="ctr"/>
        <c:lblOffset val="100"/>
        <c:noMultiLvlLbl val="0"/>
      </c:catAx>
      <c:valAx>
        <c:axId val="500741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0736"/>
        <c:crosses val="autoZero"/>
        <c:crossBetween val="between"/>
      </c:valAx>
      <c:spPr>
        <a:noFill/>
        <a:ln>
          <a:noFill/>
        </a:ln>
        <a:effectLst/>
      </c:spPr>
    </c:plotArea>
    <c:legend>
      <c:legendPos val="b"/>
      <c:layout>
        <c:manualLayout>
          <c:xMode val="edge"/>
          <c:yMode val="edge"/>
          <c:x val="0.87313082040570278"/>
          <c:y val="0.30150408282298047"/>
          <c:w val="0.12686917959429719"/>
          <c:h val="0.19581328375619714"/>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n-US" b="1"/>
              <a:t>Total horas mes llamadas atendidas</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052932440384455E-2"/>
          <c:y val="0.19480351414406533"/>
          <c:w val="0.86454796798087075"/>
          <c:h val="0.68921660834062404"/>
        </c:manualLayout>
      </c:layout>
      <c:bar3DChart>
        <c:barDir val="col"/>
        <c:grouping val="clustered"/>
        <c:varyColors val="0"/>
        <c:ser>
          <c:idx val="0"/>
          <c:order val="0"/>
          <c:tx>
            <c:strRef>
              <c:f>Estadisticas_GCAU!$B$361</c:f>
              <c:strCache>
                <c:ptCount val="1"/>
                <c:pt idx="0">
                  <c:v>Total horas mes llamadas atendidas</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Estadisticas_GCAU!$C$358:$N$358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Estadisticas_GCAU!$C$361:$N$361</c:f>
              <c:numCache>
                <c:formatCode>0.00</c:formatCode>
                <c:ptCount val="12"/>
                <c:pt idx="0">
                  <c:v>64</c:v>
                </c:pt>
                <c:pt idx="1">
                  <c:v>108.95</c:v>
                </c:pt>
                <c:pt idx="2">
                  <c:v>170.77</c:v>
                </c:pt>
                <c:pt idx="3">
                  <c:v>103.88</c:v>
                </c:pt>
                <c:pt idx="4">
                  <c:v>147.38</c:v>
                </c:pt>
                <c:pt idx="5">
                  <c:v>88.78</c:v>
                </c:pt>
                <c:pt idx="6">
                  <c:v>88.82</c:v>
                </c:pt>
                <c:pt idx="7">
                  <c:v>106.61</c:v>
                </c:pt>
              </c:numCache>
            </c:numRef>
          </c:val>
          <c:extLst>
            <c:ext xmlns:c16="http://schemas.microsoft.com/office/drawing/2014/chart" uri="{C3380CC4-5D6E-409C-BE32-E72D297353CC}">
              <c16:uniqueId val="{00000000-86C5-47D6-924F-AB027008738A}"/>
            </c:ext>
          </c:extLst>
        </c:ser>
        <c:dLbls>
          <c:showLegendKey val="0"/>
          <c:showVal val="1"/>
          <c:showCatName val="0"/>
          <c:showSerName val="0"/>
          <c:showPercent val="0"/>
          <c:showBubbleSize val="0"/>
        </c:dLbls>
        <c:gapWidth val="150"/>
        <c:shape val="box"/>
        <c:axId val="500743536"/>
        <c:axId val="500744096"/>
        <c:axId val="0"/>
      </c:bar3DChart>
      <c:catAx>
        <c:axId val="50074353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4096"/>
        <c:crosses val="autoZero"/>
        <c:auto val="1"/>
        <c:lblAlgn val="ctr"/>
        <c:lblOffset val="100"/>
        <c:noMultiLvlLbl val="0"/>
      </c:catAx>
      <c:valAx>
        <c:axId val="500744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3536"/>
        <c:crosses val="autoZero"/>
        <c:crossBetween val="between"/>
      </c:valAx>
      <c:spPr>
        <a:noFill/>
        <a:ln>
          <a:noFill/>
        </a:ln>
        <a:effectLst/>
      </c:spPr>
    </c:plotArea>
    <c:legend>
      <c:legendPos val="b"/>
      <c:layout>
        <c:manualLayout>
          <c:xMode val="edge"/>
          <c:yMode val="edge"/>
          <c:x val="0.86862532301533479"/>
          <c:y val="0.29224482356372117"/>
          <c:w val="0.13137467698466518"/>
          <c:h val="0.1911836541265675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Certificaciones atendidas por mes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2433467883618939E-2"/>
          <c:y val="0.19480351414406533"/>
          <c:w val="0.87987912333284257"/>
          <c:h val="0.68921660834062404"/>
        </c:manualLayout>
      </c:layout>
      <c:bar3DChart>
        <c:barDir val="col"/>
        <c:grouping val="clustered"/>
        <c:varyColors val="0"/>
        <c:ser>
          <c:idx val="0"/>
          <c:order val="0"/>
          <c:tx>
            <c:strRef>
              <c:f>Estadisticas_GCAU!$B$195</c:f>
              <c:strCache>
                <c:ptCount val="1"/>
                <c:pt idx="0">
                  <c:v>Catastro en línea CEL</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dLbls>
            <c:dLbl>
              <c:idx val="0"/>
              <c:layout>
                <c:manualLayout>
                  <c:x val="-4.4859047222094673E-3"/>
                  <c:y val="0"/>
                </c:manualLayout>
              </c:layout>
              <c:showLegendKey val="0"/>
              <c:showVal val="1"/>
              <c:showCatName val="0"/>
              <c:showSerName val="0"/>
              <c:showPercent val="0"/>
              <c:showBubbleSize val="0"/>
              <c:extLst>
                <c:ext xmlns:c15="http://schemas.microsoft.com/office/drawing/2012/chart" uri="{CE6537A1-D6FC-4f65-9D91-7224C49458BB}">
                  <c15:layout>
                    <c:manualLayout>
                      <c:w val="4.5235139116029513E-2"/>
                      <c:h val="8.0971493146690013E-2"/>
                    </c:manualLayout>
                  </c15:layout>
                </c:ext>
                <c:ext xmlns:c16="http://schemas.microsoft.com/office/drawing/2014/chart" uri="{C3380CC4-5D6E-409C-BE32-E72D297353CC}">
                  <c16:uniqueId val="{00000000-8FDB-4A73-9288-4B406C74E56A}"/>
                </c:ext>
              </c:extLst>
            </c:dLbl>
            <c:dLbl>
              <c:idx val="1"/>
              <c:layout>
                <c:manualLayout>
                  <c:x val="-3.3644285416570591E-3"/>
                  <c:y val="0"/>
                </c:manualLayout>
              </c:layout>
              <c:showLegendKey val="0"/>
              <c:showVal val="1"/>
              <c:showCatName val="0"/>
              <c:showSerName val="0"/>
              <c:showPercent val="0"/>
              <c:showBubbleSize val="0"/>
              <c:extLst>
                <c:ext xmlns:c15="http://schemas.microsoft.com/office/drawing/2012/chart" uri="{CE6537A1-D6FC-4f65-9D91-7224C49458BB}">
                  <c15:layout>
                    <c:manualLayout>
                      <c:w val="4.1870710574372416E-2"/>
                      <c:h val="6.2452974628171481E-2"/>
                    </c:manualLayout>
                  </c15:layout>
                </c:ext>
                <c:ext xmlns:c16="http://schemas.microsoft.com/office/drawing/2014/chart" uri="{C3380CC4-5D6E-409C-BE32-E72D297353CC}">
                  <c16:uniqueId val="{00000001-8FDB-4A73-9288-4B406C74E56A}"/>
                </c:ext>
              </c:extLst>
            </c:dLbl>
            <c:dLbl>
              <c:idx val="2"/>
              <c:layout>
                <c:manualLayout>
                  <c:x val="-3.3644285416571003E-3"/>
                  <c:y val="0"/>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2452974628171481E-2"/>
                    </c:manualLayout>
                  </c15:layout>
                </c:ext>
                <c:ext xmlns:c16="http://schemas.microsoft.com/office/drawing/2014/chart" uri="{C3380CC4-5D6E-409C-BE32-E72D297353CC}">
                  <c16:uniqueId val="{00000002-8FDB-4A73-9288-4B406C74E56A}"/>
                </c:ext>
              </c:extLst>
            </c:dLbl>
            <c:dLbl>
              <c:idx val="3"/>
              <c:layout>
                <c:manualLayout>
                  <c:x val="-3.3644285416571003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6.7082604257801104E-2"/>
                    </c:manualLayout>
                  </c15:layout>
                </c:ext>
                <c:ext xmlns:c16="http://schemas.microsoft.com/office/drawing/2014/chart" uri="{C3380CC4-5D6E-409C-BE32-E72D297353CC}">
                  <c16:uniqueId val="{00000003-8FDB-4A73-9288-4B406C74E56A}"/>
                </c:ext>
              </c:extLst>
            </c:dLbl>
            <c:dLbl>
              <c:idx val="4"/>
              <c:layout>
                <c:manualLayout>
                  <c:x val="-2.2429523611048156E-3"/>
                  <c:y val="-8.4875562720133283E-17"/>
                </c:manualLayout>
              </c:layout>
              <c:showLegendKey val="0"/>
              <c:showVal val="1"/>
              <c:showCatName val="0"/>
              <c:showSerName val="0"/>
              <c:showPercent val="0"/>
              <c:showBubbleSize val="0"/>
              <c:extLst>
                <c:ext xmlns:c15="http://schemas.microsoft.com/office/drawing/2012/chart" uri="{CE6537A1-D6FC-4f65-9D91-7224C49458BB}">
                  <c15:layout>
                    <c:manualLayout>
                      <c:w val="4.2992186754924784E-2"/>
                      <c:h val="7.171223388743074E-2"/>
                    </c:manualLayout>
                  </c15:layout>
                </c:ext>
                <c:ext xmlns:c16="http://schemas.microsoft.com/office/drawing/2014/chart" uri="{C3380CC4-5D6E-409C-BE32-E72D297353CC}">
                  <c16:uniqueId val="{00000004-8FDB-4A73-9288-4B406C74E56A}"/>
                </c:ext>
              </c:extLst>
            </c:dLbl>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Estadisticas_GCAU!$C$194:$N$194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Estadisticas_GCAU!$C$195:$N$195</c:f>
              <c:numCache>
                <c:formatCode>#,##0</c:formatCode>
                <c:ptCount val="12"/>
                <c:pt idx="0">
                  <c:v>30301</c:v>
                </c:pt>
                <c:pt idx="1">
                  <c:v>48807</c:v>
                </c:pt>
                <c:pt idx="2">
                  <c:v>49453</c:v>
                </c:pt>
                <c:pt idx="3">
                  <c:v>50996</c:v>
                </c:pt>
                <c:pt idx="4">
                  <c:v>72971</c:v>
                </c:pt>
                <c:pt idx="5">
                  <c:v>53373</c:v>
                </c:pt>
                <c:pt idx="6">
                  <c:v>62164</c:v>
                </c:pt>
                <c:pt idx="7">
                  <c:v>61294</c:v>
                </c:pt>
                <c:pt idx="8">
                  <c:v>0</c:v>
                </c:pt>
                <c:pt idx="9">
                  <c:v>0</c:v>
                </c:pt>
                <c:pt idx="10">
                  <c:v>0</c:v>
                </c:pt>
                <c:pt idx="11">
                  <c:v>0</c:v>
                </c:pt>
              </c:numCache>
            </c:numRef>
          </c:val>
          <c:extLst>
            <c:ext xmlns:c16="http://schemas.microsoft.com/office/drawing/2014/chart" uri="{C3380CC4-5D6E-409C-BE32-E72D297353CC}">
              <c16:uniqueId val="{00000005-8FDB-4A73-9288-4B406C74E56A}"/>
            </c:ext>
          </c:extLst>
        </c:ser>
        <c:ser>
          <c:idx val="1"/>
          <c:order val="1"/>
          <c:tx>
            <c:strRef>
              <c:f>Estadisticas_GCAU!$B$196</c:f>
              <c:strCache>
                <c:ptCount val="1"/>
                <c:pt idx="0">
                  <c:v>Canales diferentes a CEL</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dLbls>
            <c:spPr>
              <a:solidFill>
                <a:schemeClr val="lt1"/>
              </a:solidFill>
              <a:ln>
                <a:solidFill>
                  <a:schemeClr val="dk1">
                    <a:lumMod val="25000"/>
                    <a:lumOff val="75000"/>
                  </a:schemeClr>
                </a:solidFill>
              </a:ln>
              <a:effectLst/>
            </c:spPr>
            <c:txPr>
              <a:bodyPr rot="0" spcFirstLastPara="1" vertOverflow="clip" horzOverflow="clip" vert="horz" wrap="none" lIns="36576" tIns="18288" rIns="36576" bIns="18288" anchor="ctr" anchorCtr="1">
                <a:spAutoFit/>
              </a:bodyPr>
              <a:lstStyle/>
              <a:p>
                <a:pPr>
                  <a:defRPr sz="9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layout/>
                <c15:showLeaderLines val="1"/>
                <c15:leaderLines>
                  <c:spPr>
                    <a:ln w="9525">
                      <a:solidFill>
                        <a:schemeClr val="tx1">
                          <a:lumMod val="35000"/>
                          <a:lumOff val="65000"/>
                        </a:schemeClr>
                      </a:solidFill>
                    </a:ln>
                    <a:effectLst/>
                  </c:spPr>
                </c15:leaderLines>
              </c:ext>
            </c:extLst>
          </c:dLbls>
          <c:cat>
            <c:strRef>
              <c:f>Estadisticas_GCAU!$C$194:$N$194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Estadisticas_GCAU!$C$196:$N$196</c:f>
              <c:numCache>
                <c:formatCode>#,##0</c:formatCode>
                <c:ptCount val="12"/>
                <c:pt idx="0">
                  <c:v>10228</c:v>
                </c:pt>
                <c:pt idx="1">
                  <c:v>13705</c:v>
                </c:pt>
                <c:pt idx="2">
                  <c:v>14577</c:v>
                </c:pt>
                <c:pt idx="3">
                  <c:v>11826</c:v>
                </c:pt>
                <c:pt idx="4">
                  <c:v>11734</c:v>
                </c:pt>
                <c:pt idx="5">
                  <c:v>9158</c:v>
                </c:pt>
                <c:pt idx="6">
                  <c:v>11481</c:v>
                </c:pt>
                <c:pt idx="7">
                  <c:v>10443</c:v>
                </c:pt>
              </c:numCache>
            </c:numRef>
          </c:val>
          <c:extLst>
            <c:ext xmlns:c16="http://schemas.microsoft.com/office/drawing/2014/chart" uri="{C3380CC4-5D6E-409C-BE32-E72D297353CC}">
              <c16:uniqueId val="{00000006-8FDB-4A73-9288-4B406C74E56A}"/>
            </c:ext>
          </c:extLst>
        </c:ser>
        <c:dLbls>
          <c:showLegendKey val="0"/>
          <c:showVal val="0"/>
          <c:showCatName val="0"/>
          <c:showSerName val="0"/>
          <c:showPercent val="0"/>
          <c:showBubbleSize val="0"/>
        </c:dLbls>
        <c:gapWidth val="150"/>
        <c:shape val="box"/>
        <c:axId val="500746896"/>
        <c:axId val="500747456"/>
        <c:axId val="0"/>
      </c:bar3DChart>
      <c:catAx>
        <c:axId val="50074689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7456"/>
        <c:crosses val="autoZero"/>
        <c:auto val="1"/>
        <c:lblAlgn val="ctr"/>
        <c:lblOffset val="100"/>
        <c:noMultiLvlLbl val="0"/>
      </c:catAx>
      <c:valAx>
        <c:axId val="50074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500746896"/>
        <c:crosses val="autoZero"/>
        <c:crossBetween val="between"/>
      </c:valAx>
      <c:spPr>
        <a:noFill/>
        <a:ln>
          <a:noFill/>
        </a:ln>
        <a:effectLst/>
      </c:spPr>
    </c:plotArea>
    <c:legend>
      <c:legendPos val="b"/>
      <c:layout>
        <c:manualLayout>
          <c:xMode val="edge"/>
          <c:yMode val="edge"/>
          <c:x val="0.88307924274535443"/>
          <c:y val="0.25077035768928652"/>
          <c:w val="9.41228465481357E-2"/>
          <c:h val="0.4385901900463794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t>Trámites no inmediatos más solicitados</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6260018242408774E-2"/>
          <c:y val="0.11508388502573201"/>
          <c:w val="0.79474759868551181"/>
          <c:h val="0.81639879408343685"/>
        </c:manualLayout>
      </c:layout>
      <c:bar3DChart>
        <c:barDir val="col"/>
        <c:grouping val="clustered"/>
        <c:varyColors val="0"/>
        <c:ser>
          <c:idx val="0"/>
          <c:order val="0"/>
          <c:tx>
            <c:strRef>
              <c:f>Estadisticas_GCAU!$B$95</c:f>
              <c:strCache>
                <c:ptCount val="1"/>
                <c:pt idx="0">
                  <c:v>42-REVISION AVALUO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Estadisticas_GCAU!$C$94:$N$94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Estadisticas_GCAU!$C$95:$N$95</c:f>
              <c:numCache>
                <c:formatCode>#,##0</c:formatCode>
                <c:ptCount val="12"/>
                <c:pt idx="0">
                  <c:v>183</c:v>
                </c:pt>
                <c:pt idx="1">
                  <c:v>539</c:v>
                </c:pt>
                <c:pt idx="2">
                  <c:v>1219</c:v>
                </c:pt>
                <c:pt idx="3">
                  <c:v>1195</c:v>
                </c:pt>
                <c:pt idx="4">
                  <c:v>675</c:v>
                </c:pt>
                <c:pt idx="5">
                  <c:v>427</c:v>
                </c:pt>
                <c:pt idx="6">
                  <c:v>170</c:v>
                </c:pt>
                <c:pt idx="7">
                  <c:v>224</c:v>
                </c:pt>
              </c:numCache>
            </c:numRef>
          </c:val>
          <c:extLst>
            <c:ext xmlns:c16="http://schemas.microsoft.com/office/drawing/2014/chart" uri="{C3380CC4-5D6E-409C-BE32-E72D297353CC}">
              <c16:uniqueId val="{00000000-50EE-49AD-9BCC-6292CC054151}"/>
            </c:ext>
          </c:extLst>
        </c:ser>
        <c:ser>
          <c:idx val="1"/>
          <c:order val="1"/>
          <c:tx>
            <c:strRef>
              <c:f>Estadisticas_GCAU!$B$96</c:f>
              <c:strCache>
                <c:ptCount val="1"/>
                <c:pt idx="0">
                  <c:v>71-CERTIFICACIONES MANUALES CONSERVACION</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Estadisticas_GCAU!$C$94:$N$94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Estadisticas_GCAU!$C$96:$N$96</c:f>
              <c:numCache>
                <c:formatCode>#,##0</c:formatCode>
                <c:ptCount val="12"/>
                <c:pt idx="0">
                  <c:v>115</c:v>
                </c:pt>
                <c:pt idx="1">
                  <c:v>133</c:v>
                </c:pt>
                <c:pt idx="2">
                  <c:v>491</c:v>
                </c:pt>
                <c:pt idx="3">
                  <c:v>398</c:v>
                </c:pt>
                <c:pt idx="4">
                  <c:v>386</c:v>
                </c:pt>
                <c:pt idx="5">
                  <c:v>347</c:v>
                </c:pt>
                <c:pt idx="6">
                  <c:v>546</c:v>
                </c:pt>
                <c:pt idx="7">
                  <c:v>412</c:v>
                </c:pt>
              </c:numCache>
            </c:numRef>
          </c:val>
          <c:extLst>
            <c:ext xmlns:c16="http://schemas.microsoft.com/office/drawing/2014/chart" uri="{C3380CC4-5D6E-409C-BE32-E72D297353CC}">
              <c16:uniqueId val="{00000001-50EE-49AD-9BCC-6292CC054151}"/>
            </c:ext>
          </c:extLst>
        </c:ser>
        <c:ser>
          <c:idx val="2"/>
          <c:order val="2"/>
          <c:tx>
            <c:strRef>
              <c:f>Estadisticas_GCAU!$B$97</c:f>
              <c:strCache>
                <c:ptCount val="1"/>
                <c:pt idx="0">
                  <c:v>74-CERTIFICACION DE  CABIDA Y LINDEROS </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Estadisticas_GCAU!$C$94:$N$94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Estadisticas_GCAU!$C$97:$N$97</c:f>
              <c:numCache>
                <c:formatCode>#,##0</c:formatCode>
                <c:ptCount val="12"/>
                <c:pt idx="0">
                  <c:v>227</c:v>
                </c:pt>
                <c:pt idx="1">
                  <c:v>242</c:v>
                </c:pt>
                <c:pt idx="2">
                  <c:v>227</c:v>
                </c:pt>
                <c:pt idx="3">
                  <c:v>222</c:v>
                </c:pt>
                <c:pt idx="4">
                  <c:v>252</c:v>
                </c:pt>
                <c:pt idx="5">
                  <c:v>477</c:v>
                </c:pt>
                <c:pt idx="6">
                  <c:v>219</c:v>
                </c:pt>
                <c:pt idx="7">
                  <c:v>181</c:v>
                </c:pt>
              </c:numCache>
            </c:numRef>
          </c:val>
          <c:extLst>
            <c:ext xmlns:c16="http://schemas.microsoft.com/office/drawing/2014/chart" uri="{C3380CC4-5D6E-409C-BE32-E72D297353CC}">
              <c16:uniqueId val="{00000002-50EE-49AD-9BCC-6292CC054151}"/>
            </c:ext>
          </c:extLst>
        </c:ser>
        <c:ser>
          <c:idx val="3"/>
          <c:order val="3"/>
          <c:tx>
            <c:strRef>
              <c:f>Estadisticas_GCAU!$B$98</c:f>
              <c:strCache>
                <c:ptCount val="1"/>
                <c:pt idx="0">
                  <c:v>5-MODIFICACION ESTRATO USO Y DESTINO</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Estadisticas_GCAU!$C$94:$N$94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Estadisticas_GCAU!$C$98:$N$98</c:f>
              <c:numCache>
                <c:formatCode>#,##0</c:formatCode>
                <c:ptCount val="12"/>
                <c:pt idx="0">
                  <c:v>122</c:v>
                </c:pt>
                <c:pt idx="1">
                  <c:v>274</c:v>
                </c:pt>
                <c:pt idx="2">
                  <c:v>397</c:v>
                </c:pt>
                <c:pt idx="3">
                  <c:v>310</c:v>
                </c:pt>
                <c:pt idx="4">
                  <c:v>376</c:v>
                </c:pt>
                <c:pt idx="5">
                  <c:v>200</c:v>
                </c:pt>
                <c:pt idx="6">
                  <c:v>150</c:v>
                </c:pt>
                <c:pt idx="7">
                  <c:v>152</c:v>
                </c:pt>
              </c:numCache>
            </c:numRef>
          </c:val>
          <c:extLst>
            <c:ext xmlns:c16="http://schemas.microsoft.com/office/drawing/2014/chart" uri="{C3380CC4-5D6E-409C-BE32-E72D297353CC}">
              <c16:uniqueId val="{00000003-50EE-49AD-9BCC-6292CC054151}"/>
            </c:ext>
          </c:extLst>
        </c:ser>
        <c:ser>
          <c:idx val="4"/>
          <c:order val="4"/>
          <c:tx>
            <c:strRef>
              <c:f>Estadisticas_GCAU!$B$99</c:f>
              <c:strCache>
                <c:ptCount val="1"/>
                <c:pt idx="0">
                  <c:v>10-CAMBIO DE NOMBRE</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Estadisticas_GCAU!$C$94:$N$94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Estadisticas_GCAU!$C$99:$N$99</c:f>
              <c:numCache>
                <c:formatCode>#,##0</c:formatCode>
                <c:ptCount val="12"/>
                <c:pt idx="0">
                  <c:v>190</c:v>
                </c:pt>
                <c:pt idx="1">
                  <c:v>174</c:v>
                </c:pt>
                <c:pt idx="2">
                  <c:v>261</c:v>
                </c:pt>
                <c:pt idx="3">
                  <c:v>367</c:v>
                </c:pt>
                <c:pt idx="4">
                  <c:v>205</c:v>
                </c:pt>
                <c:pt idx="5">
                  <c:v>180</c:v>
                </c:pt>
                <c:pt idx="6">
                  <c:v>182</c:v>
                </c:pt>
                <c:pt idx="7">
                  <c:v>158</c:v>
                </c:pt>
              </c:numCache>
            </c:numRef>
          </c:val>
          <c:extLst>
            <c:ext xmlns:c16="http://schemas.microsoft.com/office/drawing/2014/chart" uri="{C3380CC4-5D6E-409C-BE32-E72D297353CC}">
              <c16:uniqueId val="{00000004-50EE-49AD-9BCC-6292CC054151}"/>
            </c:ext>
          </c:extLst>
        </c:ser>
        <c:ser>
          <c:idx val="5"/>
          <c:order val="5"/>
          <c:tx>
            <c:strRef>
              <c:f>Estadisticas_GCAU!$B$100</c:f>
              <c:strCache>
                <c:ptCount val="1"/>
                <c:pt idx="0">
                  <c:v>64-CANCELACION PREDIO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Estadisticas_GCAU!$C$94:$N$94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Estadisticas_GCAU!$C$100:$N$100</c:f>
              <c:numCache>
                <c:formatCode>#,##0</c:formatCode>
                <c:ptCount val="12"/>
                <c:pt idx="0">
                  <c:v>319</c:v>
                </c:pt>
                <c:pt idx="1">
                  <c:v>834</c:v>
                </c:pt>
                <c:pt idx="2">
                  <c:v>139</c:v>
                </c:pt>
                <c:pt idx="3">
                  <c:v>132</c:v>
                </c:pt>
                <c:pt idx="4">
                  <c:v>87</c:v>
                </c:pt>
                <c:pt idx="5">
                  <c:v>74</c:v>
                </c:pt>
                <c:pt idx="6">
                  <c:v>62</c:v>
                </c:pt>
                <c:pt idx="7">
                  <c:v>61</c:v>
                </c:pt>
              </c:numCache>
            </c:numRef>
          </c:val>
          <c:extLst>
            <c:ext xmlns:c16="http://schemas.microsoft.com/office/drawing/2014/chart" uri="{C3380CC4-5D6E-409C-BE32-E72D297353CC}">
              <c16:uniqueId val="{00000005-50EE-49AD-9BCC-6292CC054151}"/>
            </c:ext>
          </c:extLst>
        </c:ser>
        <c:ser>
          <c:idx val="6"/>
          <c:order val="6"/>
          <c:tx>
            <c:strRef>
              <c:f>Estadisticas_GCAU!$B$101</c:f>
              <c:strCache>
                <c:ptCount val="1"/>
                <c:pt idx="0">
                  <c:v>21-DESENGLOBE NPH-NO PROPIEDAD HORIZONTAL</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Estadisticas_GCAU!$C$94:$N$94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Estadisticas_GCAU!$C$101:$N$101</c:f>
              <c:numCache>
                <c:formatCode>#,##0</c:formatCode>
                <c:ptCount val="12"/>
                <c:pt idx="0">
                  <c:v>102</c:v>
                </c:pt>
                <c:pt idx="1">
                  <c:v>205</c:v>
                </c:pt>
                <c:pt idx="2">
                  <c:v>162</c:v>
                </c:pt>
                <c:pt idx="3">
                  <c:v>136</c:v>
                </c:pt>
                <c:pt idx="4">
                  <c:v>129</c:v>
                </c:pt>
                <c:pt idx="5">
                  <c:v>110</c:v>
                </c:pt>
                <c:pt idx="6">
                  <c:v>96</c:v>
                </c:pt>
                <c:pt idx="7">
                  <c:v>96</c:v>
                </c:pt>
              </c:numCache>
            </c:numRef>
          </c:val>
          <c:extLst>
            <c:ext xmlns:c16="http://schemas.microsoft.com/office/drawing/2014/chart" uri="{C3380CC4-5D6E-409C-BE32-E72D297353CC}">
              <c16:uniqueId val="{00000006-50EE-49AD-9BCC-6292CC054151}"/>
            </c:ext>
          </c:extLst>
        </c:ser>
        <c:ser>
          <c:idx val="7"/>
          <c:order val="7"/>
          <c:tx>
            <c:strRef>
              <c:f>Estadisticas_GCAU!$B$102</c:f>
              <c:strCache>
                <c:ptCount val="1"/>
                <c:pt idx="0">
                  <c:v>31-INCORPORACION CONSTRUCCION NPH</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Estadisticas_GCAU!$C$94:$N$94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Estadisticas_GCAU!$C$102:$N$102</c:f>
              <c:numCache>
                <c:formatCode>#,##0</c:formatCode>
                <c:ptCount val="12"/>
                <c:pt idx="0">
                  <c:v>112</c:v>
                </c:pt>
                <c:pt idx="1">
                  <c:v>109</c:v>
                </c:pt>
                <c:pt idx="2">
                  <c:v>146</c:v>
                </c:pt>
                <c:pt idx="3">
                  <c:v>139</c:v>
                </c:pt>
                <c:pt idx="4">
                  <c:v>143</c:v>
                </c:pt>
                <c:pt idx="5">
                  <c:v>126</c:v>
                </c:pt>
                <c:pt idx="6">
                  <c:v>133</c:v>
                </c:pt>
                <c:pt idx="7">
                  <c:v>90</c:v>
                </c:pt>
              </c:numCache>
            </c:numRef>
          </c:val>
          <c:extLst>
            <c:ext xmlns:c16="http://schemas.microsoft.com/office/drawing/2014/chart" uri="{C3380CC4-5D6E-409C-BE32-E72D297353CC}">
              <c16:uniqueId val="{00000007-50EE-49AD-9BCC-6292CC054151}"/>
            </c:ext>
          </c:extLst>
        </c:ser>
        <c:ser>
          <c:idx val="8"/>
          <c:order val="8"/>
          <c:tx>
            <c:strRef>
              <c:f>Estadisticas_GCAU!$B$103</c:f>
              <c:strCache>
                <c:ptCount val="1"/>
                <c:pt idx="0">
                  <c:v>32-RECTIFICACION DE AREA CONSTRUIDA</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Estadisticas_GCAU!$C$94:$N$94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Estadisticas_GCAU!$C$103:$N$103</c:f>
              <c:numCache>
                <c:formatCode>#,##0</c:formatCode>
                <c:ptCount val="12"/>
                <c:pt idx="0">
                  <c:v>41</c:v>
                </c:pt>
                <c:pt idx="1">
                  <c:v>81</c:v>
                </c:pt>
                <c:pt idx="2">
                  <c:v>265</c:v>
                </c:pt>
                <c:pt idx="3">
                  <c:v>240</c:v>
                </c:pt>
                <c:pt idx="4">
                  <c:v>110</c:v>
                </c:pt>
                <c:pt idx="5">
                  <c:v>63</c:v>
                </c:pt>
                <c:pt idx="6">
                  <c:v>54</c:v>
                </c:pt>
                <c:pt idx="7">
                  <c:v>51</c:v>
                </c:pt>
              </c:numCache>
            </c:numRef>
          </c:val>
          <c:extLst>
            <c:ext xmlns:c16="http://schemas.microsoft.com/office/drawing/2014/chart" uri="{C3380CC4-5D6E-409C-BE32-E72D297353CC}">
              <c16:uniqueId val="{00000008-50EE-49AD-9BCC-6292CC054151}"/>
            </c:ext>
          </c:extLst>
        </c:ser>
        <c:ser>
          <c:idx val="9"/>
          <c:order val="9"/>
          <c:tx>
            <c:strRef>
              <c:f>Estadisticas_GCAU!$B$104</c:f>
              <c:strCache>
                <c:ptCount val="1"/>
                <c:pt idx="0">
                  <c:v>45-RECURSO DE REPOSICION</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Estadisticas_GCAU!$C$94:$N$94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Estadisticas_GCAU!$C$104:$N$104</c:f>
              <c:numCache>
                <c:formatCode>#,##0</c:formatCode>
                <c:ptCount val="12"/>
                <c:pt idx="0">
                  <c:v>59</c:v>
                </c:pt>
                <c:pt idx="1">
                  <c:v>20</c:v>
                </c:pt>
                <c:pt idx="2">
                  <c:v>32</c:v>
                </c:pt>
                <c:pt idx="3">
                  <c:v>19</c:v>
                </c:pt>
                <c:pt idx="4">
                  <c:v>42</c:v>
                </c:pt>
                <c:pt idx="5">
                  <c:v>351</c:v>
                </c:pt>
                <c:pt idx="6">
                  <c:v>78</c:v>
                </c:pt>
                <c:pt idx="7">
                  <c:v>46</c:v>
                </c:pt>
              </c:numCache>
            </c:numRef>
          </c:val>
          <c:extLst>
            <c:ext xmlns:c16="http://schemas.microsoft.com/office/drawing/2014/chart" uri="{C3380CC4-5D6E-409C-BE32-E72D297353CC}">
              <c16:uniqueId val="{00000009-50EE-49AD-9BCC-6292CC054151}"/>
            </c:ext>
          </c:extLst>
        </c:ser>
        <c:dLbls>
          <c:showLegendKey val="0"/>
          <c:showVal val="0"/>
          <c:showCatName val="0"/>
          <c:showSerName val="0"/>
          <c:showPercent val="0"/>
          <c:showBubbleSize val="0"/>
        </c:dLbls>
        <c:gapWidth val="150"/>
        <c:shape val="box"/>
        <c:axId val="409859456"/>
        <c:axId val="409860016"/>
        <c:axId val="0"/>
      </c:bar3DChart>
      <c:catAx>
        <c:axId val="409859456"/>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60016"/>
        <c:crosses val="autoZero"/>
        <c:auto val="1"/>
        <c:lblAlgn val="ctr"/>
        <c:lblOffset val="100"/>
        <c:noMultiLvlLbl val="0"/>
      </c:catAx>
      <c:valAx>
        <c:axId val="409860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409859456"/>
        <c:crosses val="autoZero"/>
        <c:crossBetween val="between"/>
      </c:valAx>
      <c:spPr>
        <a:noFill/>
        <a:ln>
          <a:noFill/>
        </a:ln>
        <a:effectLst/>
      </c:spPr>
    </c:plotArea>
    <c:legend>
      <c:legendPos val="b"/>
      <c:layout>
        <c:manualLayout>
          <c:xMode val="edge"/>
          <c:yMode val="edge"/>
          <c:x val="0.82349641951814678"/>
          <c:y val="0.10256342335928173"/>
          <c:w val="0.16793854196128671"/>
          <c:h val="0.845470781461757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r>
              <a:rPr lang="es-CO" b="1">
                <a:solidFill>
                  <a:schemeClr val="tx1"/>
                </a:solidFill>
              </a:rPr>
              <a:t>Total de trámites no inmediatos más solicitados por punto de atención</a:t>
            </a:r>
          </a:p>
        </c:rich>
      </c:tx>
      <c:layout/>
      <c:overlay val="0"/>
      <c:spPr>
        <a:noFill/>
        <a:ln>
          <a:noFill/>
        </a:ln>
        <a:effectLst/>
      </c:spPr>
      <c:txPr>
        <a:bodyPr rot="0" spcFirstLastPara="1" vertOverflow="ellipsis" vert="horz" wrap="square" anchor="ctr" anchorCtr="1"/>
        <a:lstStyle/>
        <a:p>
          <a:pPr>
            <a:defRPr sz="1400" b="0" i="0" u="none" strike="noStrike" kern="1200" cap="none" spc="20" baseline="0">
              <a:solidFill>
                <a:schemeClr val="tx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Estadisticas_GCAU!$C$134</c:f>
              <c:strCache>
                <c:ptCount val="1"/>
                <c:pt idx="0">
                  <c:v>Enero</c:v>
                </c:pt>
              </c:strCache>
            </c:strRef>
          </c:tx>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a:sp3d contourW="9525">
              <a:contourClr>
                <a:schemeClr val="accent1">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Estadisticas_GCAU!$C$135:$C$142</c:f>
              <c:numCache>
                <c:formatCode>#,##0</c:formatCode>
                <c:ptCount val="8"/>
                <c:pt idx="0">
                  <c:v>104</c:v>
                </c:pt>
                <c:pt idx="1">
                  <c:v>274</c:v>
                </c:pt>
                <c:pt idx="2">
                  <c:v>94</c:v>
                </c:pt>
                <c:pt idx="3">
                  <c:v>751</c:v>
                </c:pt>
                <c:pt idx="4">
                  <c:v>197</c:v>
                </c:pt>
                <c:pt idx="7">
                  <c:v>50</c:v>
                </c:pt>
              </c:numCache>
            </c:numRef>
          </c:val>
          <c:extLst>
            <c:ext xmlns:c16="http://schemas.microsoft.com/office/drawing/2014/chart" uri="{C3380CC4-5D6E-409C-BE32-E72D297353CC}">
              <c16:uniqueId val="{00000000-8756-4224-8011-67EF7D63C078}"/>
            </c:ext>
          </c:extLst>
        </c:ser>
        <c:ser>
          <c:idx val="1"/>
          <c:order val="1"/>
          <c:tx>
            <c:strRef>
              <c:f>Estadisticas_GCAU!$D$134</c:f>
              <c:strCache>
                <c:ptCount val="1"/>
                <c:pt idx="0">
                  <c:v>Febrero</c:v>
                </c:pt>
              </c:strCache>
            </c:strRef>
          </c:tx>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a:sp3d contourW="9525">
              <a:contourClr>
                <a:schemeClr val="accent2">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Estadisticas_GCAU!$D$135:$D$142</c:f>
              <c:numCache>
                <c:formatCode>#,##0</c:formatCode>
                <c:ptCount val="8"/>
                <c:pt idx="0">
                  <c:v>138</c:v>
                </c:pt>
                <c:pt idx="1">
                  <c:v>200</c:v>
                </c:pt>
                <c:pt idx="2">
                  <c:v>103</c:v>
                </c:pt>
                <c:pt idx="3">
                  <c:v>1417</c:v>
                </c:pt>
                <c:pt idx="4">
                  <c:v>653</c:v>
                </c:pt>
                <c:pt idx="6">
                  <c:v>11</c:v>
                </c:pt>
                <c:pt idx="7">
                  <c:v>89</c:v>
                </c:pt>
              </c:numCache>
            </c:numRef>
          </c:val>
          <c:extLst>
            <c:ext xmlns:c16="http://schemas.microsoft.com/office/drawing/2014/chart" uri="{C3380CC4-5D6E-409C-BE32-E72D297353CC}">
              <c16:uniqueId val="{00000001-8756-4224-8011-67EF7D63C078}"/>
            </c:ext>
          </c:extLst>
        </c:ser>
        <c:ser>
          <c:idx val="2"/>
          <c:order val="2"/>
          <c:tx>
            <c:strRef>
              <c:f>Estadisticas_GCAU!$E$134</c:f>
              <c:strCache>
                <c:ptCount val="1"/>
                <c:pt idx="0">
                  <c:v>Marzo</c:v>
                </c:pt>
              </c:strCache>
            </c:strRef>
          </c:tx>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a:sp3d contourW="9525">
              <a:contourClr>
                <a:schemeClr val="accent3">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Estadisticas_GCAU!$E$135:$E$142</c:f>
              <c:numCache>
                <c:formatCode>#,##0</c:formatCode>
                <c:ptCount val="8"/>
                <c:pt idx="0">
                  <c:v>194</c:v>
                </c:pt>
                <c:pt idx="1">
                  <c:v>196</c:v>
                </c:pt>
                <c:pt idx="2">
                  <c:v>217</c:v>
                </c:pt>
                <c:pt idx="3">
                  <c:v>1916</c:v>
                </c:pt>
                <c:pt idx="4">
                  <c:v>570</c:v>
                </c:pt>
                <c:pt idx="5">
                  <c:v>75</c:v>
                </c:pt>
                <c:pt idx="6">
                  <c:v>53</c:v>
                </c:pt>
                <c:pt idx="7">
                  <c:v>118</c:v>
                </c:pt>
              </c:numCache>
            </c:numRef>
          </c:val>
          <c:extLst>
            <c:ext xmlns:c16="http://schemas.microsoft.com/office/drawing/2014/chart" uri="{C3380CC4-5D6E-409C-BE32-E72D297353CC}">
              <c16:uniqueId val="{00000002-8756-4224-8011-67EF7D63C078}"/>
            </c:ext>
          </c:extLst>
        </c:ser>
        <c:ser>
          <c:idx val="3"/>
          <c:order val="3"/>
          <c:tx>
            <c:strRef>
              <c:f>Estadisticas_GCAU!$F$134</c:f>
              <c:strCache>
                <c:ptCount val="1"/>
                <c:pt idx="0">
                  <c:v>Abril</c:v>
                </c:pt>
              </c:strCache>
            </c:strRef>
          </c:tx>
          <c:spPr>
            <a:gradFill rotWithShape="1">
              <a:gsLst>
                <a:gs pos="0">
                  <a:schemeClr val="accent4">
                    <a:tint val="50000"/>
                    <a:satMod val="300000"/>
                  </a:schemeClr>
                </a:gs>
                <a:gs pos="35000">
                  <a:schemeClr val="accent4">
                    <a:tint val="37000"/>
                    <a:satMod val="300000"/>
                  </a:schemeClr>
                </a:gs>
                <a:gs pos="100000">
                  <a:schemeClr val="accent4">
                    <a:tint val="15000"/>
                    <a:satMod val="350000"/>
                  </a:schemeClr>
                </a:gs>
              </a:gsLst>
              <a:lin ang="16200000" scaled="1"/>
            </a:gradFill>
            <a:ln w="9525" cap="flat" cmpd="sng" algn="ctr">
              <a:solidFill>
                <a:schemeClr val="accent4">
                  <a:shade val="95000"/>
                </a:schemeClr>
              </a:solidFill>
              <a:round/>
            </a:ln>
            <a:effectLst>
              <a:outerShdw blurRad="40000" dist="20000" dir="5400000" rotWithShape="0">
                <a:srgbClr val="000000">
                  <a:alpha val="38000"/>
                </a:srgbClr>
              </a:outerShdw>
            </a:effectLst>
            <a:sp3d contourW="9525">
              <a:contourClr>
                <a:schemeClr val="accent4">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Estadisticas_GCAU!$F$135:$F$142</c:f>
              <c:numCache>
                <c:formatCode>#,##0</c:formatCode>
                <c:ptCount val="8"/>
                <c:pt idx="0">
                  <c:v>201</c:v>
                </c:pt>
                <c:pt idx="1">
                  <c:v>197</c:v>
                </c:pt>
                <c:pt idx="2">
                  <c:v>230</c:v>
                </c:pt>
                <c:pt idx="3">
                  <c:v>1435</c:v>
                </c:pt>
                <c:pt idx="4">
                  <c:v>780</c:v>
                </c:pt>
                <c:pt idx="5">
                  <c:v>83</c:v>
                </c:pt>
                <c:pt idx="6">
                  <c:v>84</c:v>
                </c:pt>
                <c:pt idx="7">
                  <c:v>148</c:v>
                </c:pt>
              </c:numCache>
            </c:numRef>
          </c:val>
          <c:extLst>
            <c:ext xmlns:c16="http://schemas.microsoft.com/office/drawing/2014/chart" uri="{C3380CC4-5D6E-409C-BE32-E72D297353CC}">
              <c16:uniqueId val="{00000003-8756-4224-8011-67EF7D63C078}"/>
            </c:ext>
          </c:extLst>
        </c:ser>
        <c:ser>
          <c:idx val="4"/>
          <c:order val="4"/>
          <c:tx>
            <c:strRef>
              <c:f>Estadisticas_GCAU!$G$134</c:f>
              <c:strCache>
                <c:ptCount val="1"/>
                <c:pt idx="0">
                  <c:v>Mayo</c:v>
                </c:pt>
              </c:strCache>
            </c:strRef>
          </c:tx>
          <c:spPr>
            <a:gradFill rotWithShape="1">
              <a:gsLst>
                <a:gs pos="0">
                  <a:schemeClr val="accent5">
                    <a:tint val="50000"/>
                    <a:satMod val="300000"/>
                  </a:schemeClr>
                </a:gs>
                <a:gs pos="35000">
                  <a:schemeClr val="accent5">
                    <a:tint val="37000"/>
                    <a:satMod val="300000"/>
                  </a:schemeClr>
                </a:gs>
                <a:gs pos="100000">
                  <a:schemeClr val="accent5">
                    <a:tint val="15000"/>
                    <a:satMod val="350000"/>
                  </a:schemeClr>
                </a:gs>
              </a:gsLst>
              <a:lin ang="16200000" scaled="1"/>
            </a:gradFill>
            <a:ln w="9525" cap="flat" cmpd="sng" algn="ctr">
              <a:solidFill>
                <a:schemeClr val="accent5">
                  <a:shade val="95000"/>
                </a:schemeClr>
              </a:solidFill>
              <a:round/>
            </a:ln>
            <a:effectLst>
              <a:outerShdw blurRad="40000" dist="20000" dir="5400000" rotWithShape="0">
                <a:srgbClr val="000000">
                  <a:alpha val="38000"/>
                </a:srgbClr>
              </a:outerShdw>
            </a:effectLst>
            <a:sp3d contourW="9525">
              <a:contourClr>
                <a:schemeClr val="accent5">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Estadisticas_GCAU!$G$135:$G$142</c:f>
              <c:numCache>
                <c:formatCode>#,##0</c:formatCode>
                <c:ptCount val="8"/>
                <c:pt idx="0">
                  <c:v>120</c:v>
                </c:pt>
                <c:pt idx="1">
                  <c:v>81</c:v>
                </c:pt>
                <c:pt idx="2">
                  <c:v>112</c:v>
                </c:pt>
                <c:pt idx="3">
                  <c:v>1054</c:v>
                </c:pt>
                <c:pt idx="4">
                  <c:v>886</c:v>
                </c:pt>
                <c:pt idx="5">
                  <c:v>32</c:v>
                </c:pt>
                <c:pt idx="6">
                  <c:v>32</c:v>
                </c:pt>
                <c:pt idx="7">
                  <c:v>88</c:v>
                </c:pt>
              </c:numCache>
            </c:numRef>
          </c:val>
          <c:extLst>
            <c:ext xmlns:c16="http://schemas.microsoft.com/office/drawing/2014/chart" uri="{C3380CC4-5D6E-409C-BE32-E72D297353CC}">
              <c16:uniqueId val="{00000004-8756-4224-8011-67EF7D63C078}"/>
            </c:ext>
          </c:extLst>
        </c:ser>
        <c:ser>
          <c:idx val="5"/>
          <c:order val="5"/>
          <c:tx>
            <c:strRef>
              <c:f>Estadisticas_GCAU!$H$134</c:f>
              <c:strCache>
                <c:ptCount val="1"/>
                <c:pt idx="0">
                  <c:v>Junio</c:v>
                </c:pt>
              </c:strCache>
            </c:strRef>
          </c:tx>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chemeClr>
              </a:solidFill>
              <a:round/>
            </a:ln>
            <a:effectLst>
              <a:outerShdw blurRad="40000" dist="20000" dir="5400000" rotWithShape="0">
                <a:srgbClr val="000000">
                  <a:alpha val="38000"/>
                </a:srgbClr>
              </a:outerShdw>
            </a:effectLst>
            <a:sp3d contourW="9525">
              <a:contourClr>
                <a:schemeClr val="accent6">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Estadisticas_GCAU!$H$135:$H$142</c:f>
              <c:numCache>
                <c:formatCode>#,##0</c:formatCode>
                <c:ptCount val="8"/>
                <c:pt idx="0">
                  <c:v>85</c:v>
                </c:pt>
                <c:pt idx="1">
                  <c:v>67</c:v>
                </c:pt>
                <c:pt idx="2">
                  <c:v>100</c:v>
                </c:pt>
                <c:pt idx="3">
                  <c:v>830</c:v>
                </c:pt>
                <c:pt idx="4">
                  <c:v>1171</c:v>
                </c:pt>
                <c:pt idx="5">
                  <c:v>17</c:v>
                </c:pt>
                <c:pt idx="6">
                  <c:v>28</c:v>
                </c:pt>
                <c:pt idx="7">
                  <c:v>57</c:v>
                </c:pt>
              </c:numCache>
            </c:numRef>
          </c:val>
          <c:extLst>
            <c:ext xmlns:c16="http://schemas.microsoft.com/office/drawing/2014/chart" uri="{C3380CC4-5D6E-409C-BE32-E72D297353CC}">
              <c16:uniqueId val="{00000005-8756-4224-8011-67EF7D63C078}"/>
            </c:ext>
          </c:extLst>
        </c:ser>
        <c:ser>
          <c:idx val="6"/>
          <c:order val="6"/>
          <c:tx>
            <c:strRef>
              <c:f>Estadisticas_GCAU!$I$134</c:f>
              <c:strCache>
                <c:ptCount val="1"/>
                <c:pt idx="0">
                  <c:v>Julio</c:v>
                </c:pt>
              </c:strCache>
            </c:strRef>
          </c:tx>
          <c:spPr>
            <a:gradFill rotWithShape="1">
              <a:gsLst>
                <a:gs pos="0">
                  <a:schemeClr val="accent1">
                    <a:lumMod val="60000"/>
                    <a:tint val="50000"/>
                    <a:satMod val="300000"/>
                  </a:schemeClr>
                </a:gs>
                <a:gs pos="35000">
                  <a:schemeClr val="accent1">
                    <a:lumMod val="60000"/>
                    <a:tint val="37000"/>
                    <a:satMod val="300000"/>
                  </a:schemeClr>
                </a:gs>
                <a:gs pos="100000">
                  <a:schemeClr val="accent1">
                    <a:lumMod val="60000"/>
                    <a:tint val="15000"/>
                    <a:satMod val="350000"/>
                  </a:schemeClr>
                </a:gs>
              </a:gsLst>
              <a:lin ang="16200000" scaled="1"/>
            </a:gradFill>
            <a:ln w="9525" cap="flat" cmpd="sng" algn="ctr">
              <a:solidFill>
                <a:schemeClr val="accent1">
                  <a:lumMod val="60000"/>
                  <a:shade val="95000"/>
                </a:schemeClr>
              </a:solidFill>
              <a:round/>
            </a:ln>
            <a:effectLst>
              <a:outerShdw blurRad="40000" dist="20000" dir="5400000" rotWithShape="0">
                <a:srgbClr val="000000">
                  <a:alpha val="38000"/>
                </a:srgbClr>
              </a:outerShdw>
            </a:effectLst>
            <a:sp3d contourW="9525">
              <a:contourClr>
                <a:schemeClr val="accent1">
                  <a:lumMod val="60000"/>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Estadisticas_GCAU!$I$135:$I$142</c:f>
              <c:numCache>
                <c:formatCode>#,##0</c:formatCode>
                <c:ptCount val="8"/>
                <c:pt idx="0">
                  <c:v>71</c:v>
                </c:pt>
                <c:pt idx="1">
                  <c:v>40</c:v>
                </c:pt>
                <c:pt idx="2">
                  <c:v>85</c:v>
                </c:pt>
                <c:pt idx="3">
                  <c:v>724</c:v>
                </c:pt>
                <c:pt idx="4">
                  <c:v>657</c:v>
                </c:pt>
                <c:pt idx="5">
                  <c:v>12</c:v>
                </c:pt>
                <c:pt idx="6">
                  <c:v>47</c:v>
                </c:pt>
                <c:pt idx="7">
                  <c:v>54</c:v>
                </c:pt>
              </c:numCache>
            </c:numRef>
          </c:val>
          <c:extLst>
            <c:ext xmlns:c16="http://schemas.microsoft.com/office/drawing/2014/chart" uri="{C3380CC4-5D6E-409C-BE32-E72D297353CC}">
              <c16:uniqueId val="{00000006-8756-4224-8011-67EF7D63C078}"/>
            </c:ext>
          </c:extLst>
        </c:ser>
        <c:ser>
          <c:idx val="7"/>
          <c:order val="7"/>
          <c:tx>
            <c:strRef>
              <c:f>Estadisticas_GCAU!$J$134</c:f>
              <c:strCache>
                <c:ptCount val="1"/>
                <c:pt idx="0">
                  <c:v>Agosto</c:v>
                </c:pt>
              </c:strCache>
            </c:strRef>
          </c:tx>
          <c:spPr>
            <a:gradFill rotWithShape="1">
              <a:gsLst>
                <a:gs pos="0">
                  <a:schemeClr val="accent2">
                    <a:lumMod val="60000"/>
                    <a:tint val="50000"/>
                    <a:satMod val="300000"/>
                  </a:schemeClr>
                </a:gs>
                <a:gs pos="35000">
                  <a:schemeClr val="accent2">
                    <a:lumMod val="60000"/>
                    <a:tint val="37000"/>
                    <a:satMod val="300000"/>
                  </a:schemeClr>
                </a:gs>
                <a:gs pos="100000">
                  <a:schemeClr val="accent2">
                    <a:lumMod val="60000"/>
                    <a:tint val="15000"/>
                    <a:satMod val="350000"/>
                  </a:schemeClr>
                </a:gs>
              </a:gsLst>
              <a:lin ang="16200000" scaled="1"/>
            </a:gradFill>
            <a:ln w="9525" cap="flat" cmpd="sng" algn="ctr">
              <a:solidFill>
                <a:schemeClr val="accent2">
                  <a:lumMod val="60000"/>
                  <a:shade val="95000"/>
                </a:schemeClr>
              </a:solidFill>
              <a:round/>
            </a:ln>
            <a:effectLst>
              <a:outerShdw blurRad="40000" dist="20000" dir="5400000" rotWithShape="0">
                <a:srgbClr val="000000">
                  <a:alpha val="38000"/>
                </a:srgbClr>
              </a:outerShdw>
            </a:effectLst>
            <a:sp3d contourW="9525">
              <a:contourClr>
                <a:schemeClr val="accent2">
                  <a:lumMod val="60000"/>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Estadisticas_GCAU!$J$135:$J$142</c:f>
              <c:numCache>
                <c:formatCode>#,##0</c:formatCode>
                <c:ptCount val="8"/>
                <c:pt idx="0">
                  <c:v>54</c:v>
                </c:pt>
                <c:pt idx="1">
                  <c:v>34</c:v>
                </c:pt>
                <c:pt idx="2">
                  <c:v>78</c:v>
                </c:pt>
                <c:pt idx="3">
                  <c:v>571</c:v>
                </c:pt>
                <c:pt idx="4">
                  <c:v>663</c:v>
                </c:pt>
                <c:pt idx="5">
                  <c:v>17</c:v>
                </c:pt>
                <c:pt idx="6">
                  <c:v>17</c:v>
                </c:pt>
                <c:pt idx="7">
                  <c:v>37</c:v>
                </c:pt>
              </c:numCache>
            </c:numRef>
          </c:val>
          <c:extLst>
            <c:ext xmlns:c16="http://schemas.microsoft.com/office/drawing/2014/chart" uri="{C3380CC4-5D6E-409C-BE32-E72D297353CC}">
              <c16:uniqueId val="{00000007-8756-4224-8011-67EF7D63C078}"/>
            </c:ext>
          </c:extLst>
        </c:ser>
        <c:ser>
          <c:idx val="8"/>
          <c:order val="8"/>
          <c:tx>
            <c:strRef>
              <c:f>Estadisticas_GCAU!$K$134</c:f>
              <c:strCache>
                <c:ptCount val="1"/>
                <c:pt idx="0">
                  <c:v>Septiembre</c:v>
                </c:pt>
              </c:strCache>
            </c:strRef>
          </c:tx>
          <c:spPr>
            <a:gradFill rotWithShape="1">
              <a:gsLst>
                <a:gs pos="0">
                  <a:schemeClr val="accent3">
                    <a:lumMod val="60000"/>
                    <a:tint val="50000"/>
                    <a:satMod val="300000"/>
                  </a:schemeClr>
                </a:gs>
                <a:gs pos="35000">
                  <a:schemeClr val="accent3">
                    <a:lumMod val="60000"/>
                    <a:tint val="37000"/>
                    <a:satMod val="300000"/>
                  </a:schemeClr>
                </a:gs>
                <a:gs pos="100000">
                  <a:schemeClr val="accent3">
                    <a:lumMod val="60000"/>
                    <a:tint val="15000"/>
                    <a:satMod val="350000"/>
                  </a:schemeClr>
                </a:gs>
              </a:gsLst>
              <a:lin ang="16200000" scaled="1"/>
            </a:gradFill>
            <a:ln w="9525" cap="flat" cmpd="sng" algn="ctr">
              <a:solidFill>
                <a:schemeClr val="accent3">
                  <a:lumMod val="60000"/>
                  <a:shade val="95000"/>
                </a:schemeClr>
              </a:solidFill>
              <a:round/>
            </a:ln>
            <a:effectLst>
              <a:outerShdw blurRad="40000" dist="20000" dir="5400000" rotWithShape="0">
                <a:srgbClr val="000000">
                  <a:alpha val="38000"/>
                </a:srgbClr>
              </a:outerShdw>
            </a:effectLst>
            <a:sp3d contourW="9525">
              <a:contourClr>
                <a:schemeClr val="accent3">
                  <a:lumMod val="60000"/>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Estadisticas_GCAU!$K$135:$K$142</c:f>
              <c:numCache>
                <c:formatCode>#,##0</c:formatCode>
                <c:ptCount val="8"/>
              </c:numCache>
            </c:numRef>
          </c:val>
          <c:extLst>
            <c:ext xmlns:c16="http://schemas.microsoft.com/office/drawing/2014/chart" uri="{C3380CC4-5D6E-409C-BE32-E72D297353CC}">
              <c16:uniqueId val="{00000008-8756-4224-8011-67EF7D63C078}"/>
            </c:ext>
          </c:extLst>
        </c:ser>
        <c:ser>
          <c:idx val="9"/>
          <c:order val="9"/>
          <c:tx>
            <c:strRef>
              <c:f>Estadisticas_GCAU!$L$134</c:f>
              <c:strCache>
                <c:ptCount val="1"/>
                <c:pt idx="0">
                  <c:v>Octubre</c:v>
                </c:pt>
              </c:strCache>
            </c:strRef>
          </c:tx>
          <c:spPr>
            <a:gradFill rotWithShape="1">
              <a:gsLst>
                <a:gs pos="0">
                  <a:schemeClr val="accent4">
                    <a:lumMod val="60000"/>
                    <a:tint val="50000"/>
                    <a:satMod val="300000"/>
                  </a:schemeClr>
                </a:gs>
                <a:gs pos="35000">
                  <a:schemeClr val="accent4">
                    <a:lumMod val="60000"/>
                    <a:tint val="37000"/>
                    <a:satMod val="300000"/>
                  </a:schemeClr>
                </a:gs>
                <a:gs pos="100000">
                  <a:schemeClr val="accent4">
                    <a:lumMod val="60000"/>
                    <a:tint val="15000"/>
                    <a:satMod val="350000"/>
                  </a:schemeClr>
                </a:gs>
              </a:gsLst>
              <a:lin ang="16200000" scaled="1"/>
            </a:gradFill>
            <a:ln w="9525" cap="flat" cmpd="sng" algn="ctr">
              <a:solidFill>
                <a:schemeClr val="accent4">
                  <a:lumMod val="60000"/>
                  <a:shade val="95000"/>
                </a:schemeClr>
              </a:solidFill>
              <a:round/>
            </a:ln>
            <a:effectLst>
              <a:outerShdw blurRad="40000" dist="20000" dir="5400000" rotWithShape="0">
                <a:srgbClr val="000000">
                  <a:alpha val="38000"/>
                </a:srgbClr>
              </a:outerShdw>
            </a:effectLst>
            <a:sp3d contourW="9525">
              <a:contourClr>
                <a:schemeClr val="accent4">
                  <a:lumMod val="60000"/>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Estadisticas_GCAU!$L$135:$L$142</c:f>
              <c:numCache>
                <c:formatCode>#,##0</c:formatCode>
                <c:ptCount val="8"/>
              </c:numCache>
            </c:numRef>
          </c:val>
          <c:extLst>
            <c:ext xmlns:c16="http://schemas.microsoft.com/office/drawing/2014/chart" uri="{C3380CC4-5D6E-409C-BE32-E72D297353CC}">
              <c16:uniqueId val="{00000009-8756-4224-8011-67EF7D63C078}"/>
            </c:ext>
          </c:extLst>
        </c:ser>
        <c:ser>
          <c:idx val="10"/>
          <c:order val="10"/>
          <c:tx>
            <c:strRef>
              <c:f>Estadisticas_GCAU!$M$134</c:f>
              <c:strCache>
                <c:ptCount val="1"/>
                <c:pt idx="0">
                  <c:v>Noviembre</c:v>
                </c:pt>
              </c:strCache>
            </c:strRef>
          </c:tx>
          <c:spPr>
            <a:gradFill rotWithShape="1">
              <a:gsLst>
                <a:gs pos="0">
                  <a:schemeClr val="accent5">
                    <a:lumMod val="60000"/>
                    <a:tint val="50000"/>
                    <a:satMod val="300000"/>
                  </a:schemeClr>
                </a:gs>
                <a:gs pos="35000">
                  <a:schemeClr val="accent5">
                    <a:lumMod val="60000"/>
                    <a:tint val="37000"/>
                    <a:satMod val="300000"/>
                  </a:schemeClr>
                </a:gs>
                <a:gs pos="100000">
                  <a:schemeClr val="accent5">
                    <a:lumMod val="60000"/>
                    <a:tint val="15000"/>
                    <a:satMod val="350000"/>
                  </a:schemeClr>
                </a:gs>
              </a:gsLst>
              <a:lin ang="16200000" scaled="1"/>
            </a:gradFill>
            <a:ln w="9525" cap="flat" cmpd="sng" algn="ctr">
              <a:solidFill>
                <a:schemeClr val="accent5">
                  <a:lumMod val="60000"/>
                  <a:shade val="95000"/>
                </a:schemeClr>
              </a:solidFill>
              <a:round/>
            </a:ln>
            <a:effectLst>
              <a:outerShdw blurRad="40000" dist="20000" dir="5400000" rotWithShape="0">
                <a:srgbClr val="000000">
                  <a:alpha val="38000"/>
                </a:srgbClr>
              </a:outerShdw>
            </a:effectLst>
            <a:sp3d contourW="9525">
              <a:contourClr>
                <a:schemeClr val="accent5">
                  <a:lumMod val="60000"/>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Estadisticas_GCAU!$M$135:$M$142</c:f>
              <c:numCache>
                <c:formatCode>#,##0</c:formatCode>
                <c:ptCount val="8"/>
              </c:numCache>
            </c:numRef>
          </c:val>
          <c:extLst>
            <c:ext xmlns:c16="http://schemas.microsoft.com/office/drawing/2014/chart" uri="{C3380CC4-5D6E-409C-BE32-E72D297353CC}">
              <c16:uniqueId val="{0000000A-8756-4224-8011-67EF7D63C078}"/>
            </c:ext>
          </c:extLst>
        </c:ser>
        <c:ser>
          <c:idx val="11"/>
          <c:order val="11"/>
          <c:tx>
            <c:strRef>
              <c:f>Estadisticas_GCAU!$N$134</c:f>
              <c:strCache>
                <c:ptCount val="1"/>
                <c:pt idx="0">
                  <c:v>Diciembre</c:v>
                </c:pt>
              </c:strCache>
            </c:strRef>
          </c:tx>
          <c:spPr>
            <a:gradFill rotWithShape="1">
              <a:gsLst>
                <a:gs pos="0">
                  <a:schemeClr val="accent6">
                    <a:lumMod val="60000"/>
                    <a:tint val="50000"/>
                    <a:satMod val="300000"/>
                  </a:schemeClr>
                </a:gs>
                <a:gs pos="35000">
                  <a:schemeClr val="accent6">
                    <a:lumMod val="60000"/>
                    <a:tint val="37000"/>
                    <a:satMod val="300000"/>
                  </a:schemeClr>
                </a:gs>
                <a:gs pos="100000">
                  <a:schemeClr val="accent6">
                    <a:lumMod val="60000"/>
                    <a:tint val="15000"/>
                    <a:satMod val="350000"/>
                  </a:schemeClr>
                </a:gs>
              </a:gsLst>
              <a:lin ang="16200000" scaled="1"/>
            </a:gradFill>
            <a:ln w="9525" cap="flat" cmpd="sng" algn="ctr">
              <a:solidFill>
                <a:schemeClr val="accent6">
                  <a:lumMod val="60000"/>
                  <a:shade val="95000"/>
                </a:schemeClr>
              </a:solidFill>
              <a:round/>
            </a:ln>
            <a:effectLst>
              <a:outerShdw blurRad="40000" dist="20000" dir="5400000" rotWithShape="0">
                <a:srgbClr val="000000">
                  <a:alpha val="38000"/>
                </a:srgbClr>
              </a:outerShdw>
            </a:effectLst>
            <a:sp3d contourW="9525">
              <a:contourClr>
                <a:schemeClr val="accent6">
                  <a:lumMod val="60000"/>
                  <a:shade val="95000"/>
                </a:schemeClr>
              </a:contourClr>
            </a:sp3d>
          </c:spPr>
          <c:invertIfNegative val="0"/>
          <c:cat>
            <c:strRef>
              <c:f>Estadisticas_GCAU!$B$135:$B$142</c:f>
              <c:strCache>
                <c:ptCount val="8"/>
                <c:pt idx="0">
                  <c:v>20 DE JULIO</c:v>
                </c:pt>
                <c:pt idx="1">
                  <c:v>AMERICAS</c:v>
                </c:pt>
                <c:pt idx="2">
                  <c:v>BOSA</c:v>
                </c:pt>
                <c:pt idx="3">
                  <c:v>CAD</c:v>
                </c:pt>
                <c:pt idx="4">
                  <c:v>CAD 2DO PISO</c:v>
                </c:pt>
                <c:pt idx="5">
                  <c:v>CATASTRO EN LINEA</c:v>
                </c:pt>
                <c:pt idx="6">
                  <c:v>ENGATIVA</c:v>
                </c:pt>
                <c:pt idx="7">
                  <c:v>SUBA</c:v>
                </c:pt>
              </c:strCache>
            </c:strRef>
          </c:cat>
          <c:val>
            <c:numRef>
              <c:f>Estadisticas_GCAU!$N$135:$N$142</c:f>
              <c:numCache>
                <c:formatCode>#,##0</c:formatCode>
                <c:ptCount val="8"/>
              </c:numCache>
            </c:numRef>
          </c:val>
          <c:extLst>
            <c:ext xmlns:c16="http://schemas.microsoft.com/office/drawing/2014/chart" uri="{C3380CC4-5D6E-409C-BE32-E72D297353CC}">
              <c16:uniqueId val="{0000000B-8756-4224-8011-67EF7D63C078}"/>
            </c:ext>
          </c:extLst>
        </c:ser>
        <c:dLbls>
          <c:showLegendKey val="0"/>
          <c:showVal val="0"/>
          <c:showCatName val="0"/>
          <c:showSerName val="0"/>
          <c:showPercent val="0"/>
          <c:showBubbleSize val="0"/>
        </c:dLbls>
        <c:gapWidth val="150"/>
        <c:shape val="box"/>
        <c:axId val="103473504"/>
        <c:axId val="103474064"/>
        <c:axId val="0"/>
      </c:bar3DChart>
      <c:catAx>
        <c:axId val="103473504"/>
        <c:scaling>
          <c:orientation val="minMax"/>
        </c:scaling>
        <c:delete val="0"/>
        <c:axPos val="b"/>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4064"/>
        <c:crosses val="autoZero"/>
        <c:auto val="1"/>
        <c:lblAlgn val="ctr"/>
        <c:lblOffset val="100"/>
        <c:noMultiLvlLbl val="0"/>
      </c:catAx>
      <c:valAx>
        <c:axId val="10347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034735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6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8.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9">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png"/><Relationship Id="rId17" Type="http://schemas.openxmlformats.org/officeDocument/2006/relationships/chart" Target="../charts/chart16.xml"/><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4.xml"/><Relationship Id="rId10" Type="http://schemas.openxmlformats.org/officeDocument/2006/relationships/chart" Target="../charts/chart10.xml"/><Relationship Id="rId19" Type="http://schemas.openxmlformats.org/officeDocument/2006/relationships/chart" Target="../charts/chart18.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0</xdr:colOff>
      <xdr:row>64</xdr:row>
      <xdr:rowOff>38100</xdr:rowOff>
    </xdr:from>
    <xdr:to>
      <xdr:col>13</xdr:col>
      <xdr:colOff>295275</xdr:colOff>
      <xdr:row>77</xdr:row>
      <xdr:rowOff>85725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175</xdr:row>
      <xdr:rowOff>23812</xdr:rowOff>
    </xdr:from>
    <xdr:to>
      <xdr:col>14</xdr:col>
      <xdr:colOff>533400</xdr:colOff>
      <xdr:row>189</xdr:row>
      <xdr:rowOff>166687</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28573</xdr:colOff>
      <xdr:row>21</xdr:row>
      <xdr:rowOff>185737</xdr:rowOff>
    </xdr:from>
    <xdr:to>
      <xdr:col>14</xdr:col>
      <xdr:colOff>476250</xdr:colOff>
      <xdr:row>39</xdr:row>
      <xdr:rowOff>38100</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363</xdr:row>
      <xdr:rowOff>119062</xdr:rowOff>
    </xdr:from>
    <xdr:to>
      <xdr:col>14</xdr:col>
      <xdr:colOff>771525</xdr:colOff>
      <xdr:row>378</xdr:row>
      <xdr:rowOff>4762</xdr:rowOff>
    </xdr:to>
    <xdr:graphicFrame macro="">
      <xdr:nvGraphicFramePr>
        <xdr:cNvPr id="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380</xdr:row>
      <xdr:rowOff>33337</xdr:rowOff>
    </xdr:from>
    <xdr:to>
      <xdr:col>14</xdr:col>
      <xdr:colOff>752475</xdr:colOff>
      <xdr:row>394</xdr:row>
      <xdr:rowOff>109537</xdr:rowOff>
    </xdr:to>
    <xdr:graphicFrame macro="">
      <xdr:nvGraphicFramePr>
        <xdr:cNvPr id="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396</xdr:row>
      <xdr:rowOff>176212</xdr:rowOff>
    </xdr:from>
    <xdr:to>
      <xdr:col>14</xdr:col>
      <xdr:colOff>752475</xdr:colOff>
      <xdr:row>411</xdr:row>
      <xdr:rowOff>61912</xdr:rowOff>
    </xdr:to>
    <xdr:graphicFrame macro="">
      <xdr:nvGraphicFramePr>
        <xdr:cNvPr id="7"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9526</xdr:colOff>
      <xdr:row>200</xdr:row>
      <xdr:rowOff>185737</xdr:rowOff>
    </xdr:from>
    <xdr:to>
      <xdr:col>13</xdr:col>
      <xdr:colOff>581892</xdr:colOff>
      <xdr:row>215</xdr:row>
      <xdr:rowOff>71437</xdr:rowOff>
    </xdr:to>
    <xdr:graphicFrame macro="">
      <xdr:nvGraphicFramePr>
        <xdr:cNvPr id="8"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9520</xdr:colOff>
      <xdr:row>106</xdr:row>
      <xdr:rowOff>100010</xdr:rowOff>
    </xdr:from>
    <xdr:to>
      <xdr:col>16</xdr:col>
      <xdr:colOff>736022</xdr:colOff>
      <xdr:row>130</xdr:row>
      <xdr:rowOff>171449</xdr:rowOff>
    </xdr:to>
    <xdr:graphicFrame macro="">
      <xdr:nvGraphicFramePr>
        <xdr:cNvPr id="9"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38096</xdr:colOff>
      <xdr:row>145</xdr:row>
      <xdr:rowOff>42861</xdr:rowOff>
    </xdr:from>
    <xdr:to>
      <xdr:col>14</xdr:col>
      <xdr:colOff>704850</xdr:colOff>
      <xdr:row>166</xdr:row>
      <xdr:rowOff>0</xdr:rowOff>
    </xdr:to>
    <xdr:graphicFrame macro="">
      <xdr:nvGraphicFramePr>
        <xdr:cNvPr id="10"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104773</xdr:colOff>
      <xdr:row>307</xdr:row>
      <xdr:rowOff>100011</xdr:rowOff>
    </xdr:from>
    <xdr:to>
      <xdr:col>14</xdr:col>
      <xdr:colOff>839932</xdr:colOff>
      <xdr:row>325</xdr:row>
      <xdr:rowOff>9524</xdr:rowOff>
    </xdr:to>
    <xdr:graphicFrame macro="">
      <xdr:nvGraphicFramePr>
        <xdr:cNvPr id="11"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19048</xdr:colOff>
      <xdr:row>337</xdr:row>
      <xdr:rowOff>185737</xdr:rowOff>
    </xdr:from>
    <xdr:to>
      <xdr:col>14</xdr:col>
      <xdr:colOff>865909</xdr:colOff>
      <xdr:row>354</xdr:row>
      <xdr:rowOff>0</xdr:rowOff>
    </xdr:to>
    <xdr:graphicFrame macro="">
      <xdr:nvGraphicFramePr>
        <xdr:cNvPr id="12"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6</xdr:col>
      <xdr:colOff>117764</xdr:colOff>
      <xdr:row>0</xdr:row>
      <xdr:rowOff>89773</xdr:rowOff>
    </xdr:from>
    <xdr:ext cx="1021773" cy="902345"/>
    <xdr:pic>
      <xdr:nvPicPr>
        <xdr:cNvPr id="13" name="Imagen 1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689764" y="89773"/>
          <a:ext cx="1021773" cy="9023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0</xdr:colOff>
      <xdr:row>40</xdr:row>
      <xdr:rowOff>33337</xdr:rowOff>
    </xdr:from>
    <xdr:to>
      <xdr:col>14</xdr:col>
      <xdr:colOff>457199</xdr:colOff>
      <xdr:row>54</xdr:row>
      <xdr:rowOff>109537</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361950</xdr:colOff>
      <xdr:row>64</xdr:row>
      <xdr:rowOff>38099</xdr:rowOff>
    </xdr:from>
    <xdr:to>
      <xdr:col>17</xdr:col>
      <xdr:colOff>342900</xdr:colOff>
      <xdr:row>77</xdr:row>
      <xdr:rowOff>114300</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714896</xdr:colOff>
      <xdr:row>201</xdr:row>
      <xdr:rowOff>167467</xdr:rowOff>
    </xdr:from>
    <xdr:to>
      <xdr:col>17</xdr:col>
      <xdr:colOff>448887</xdr:colOff>
      <xdr:row>215</xdr:row>
      <xdr:rowOff>33251</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47625</xdr:colOff>
      <xdr:row>78</xdr:row>
      <xdr:rowOff>71437</xdr:rowOff>
    </xdr:from>
    <xdr:to>
      <xdr:col>15</xdr:col>
      <xdr:colOff>762000</xdr:colOff>
      <xdr:row>90</xdr:row>
      <xdr:rowOff>161925</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17317</xdr:colOff>
      <xdr:row>217</xdr:row>
      <xdr:rowOff>25978</xdr:rowOff>
    </xdr:from>
    <xdr:to>
      <xdr:col>13</xdr:col>
      <xdr:colOff>762000</xdr:colOff>
      <xdr:row>229</xdr:row>
      <xdr:rowOff>17318</xdr:rowOff>
    </xdr:to>
    <xdr:graphicFrame macro="">
      <xdr:nvGraphicFramePr>
        <xdr:cNvPr id="1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233795</xdr:colOff>
      <xdr:row>236</xdr:row>
      <xdr:rowOff>70138</xdr:rowOff>
    </xdr:from>
    <xdr:to>
      <xdr:col>15</xdr:col>
      <xdr:colOff>320387</xdr:colOff>
      <xdr:row>249</xdr:row>
      <xdr:rowOff>17318</xdr:rowOff>
    </xdr:to>
    <xdr:graphicFrame macro="">
      <xdr:nvGraphicFramePr>
        <xdr:cNvPr id="19" name="Gráfico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961158</xdr:colOff>
      <xdr:row>257</xdr:row>
      <xdr:rowOff>9525</xdr:rowOff>
    </xdr:from>
    <xdr:to>
      <xdr:col>14</xdr:col>
      <xdr:colOff>155863</xdr:colOff>
      <xdr:row>271</xdr:row>
      <xdr:rowOff>85725</xdr:rowOff>
    </xdr:to>
    <xdr:graphicFrame macro="">
      <xdr:nvGraphicFramePr>
        <xdr:cNvPr id="20" name="Gráfico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1152525</xdr:colOff>
      <xdr:row>279</xdr:row>
      <xdr:rowOff>47625</xdr:rowOff>
    </xdr:from>
    <xdr:to>
      <xdr:col>14</xdr:col>
      <xdr:colOff>742950</xdr:colOff>
      <xdr:row>291</xdr:row>
      <xdr:rowOff>200024</xdr:rowOff>
    </xdr:to>
    <xdr:graphicFrame macro="">
      <xdr:nvGraphicFramePr>
        <xdr:cNvPr id="21" name="Gráfico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4:V363"/>
  <sheetViews>
    <sheetView showGridLines="0" topLeftCell="A232" zoomScaleNormal="100" workbookViewId="0"/>
  </sheetViews>
  <sheetFormatPr baseColWidth="10" defaultRowHeight="15" x14ac:dyDescent="0.25"/>
  <cols>
    <col min="1" max="1" width="3.5703125" customWidth="1"/>
    <col min="2" max="2" width="28.5703125" customWidth="1"/>
    <col min="3" max="3" width="15.85546875" customWidth="1"/>
    <col min="7" max="7" width="12.7109375" bestFit="1" customWidth="1"/>
    <col min="10" max="11" width="11.42578125" customWidth="1"/>
    <col min="12" max="14" width="11.7109375" customWidth="1"/>
    <col min="15" max="15" width="13.42578125" customWidth="1"/>
    <col min="16" max="16" width="12.5703125" customWidth="1"/>
  </cols>
  <sheetData>
    <row r="4" spans="2:17" x14ac:dyDescent="0.25">
      <c r="B4" s="23"/>
      <c r="C4" s="23"/>
      <c r="D4" s="23"/>
      <c r="E4" s="23"/>
      <c r="F4" s="23"/>
      <c r="G4" s="23"/>
      <c r="H4" s="23"/>
      <c r="I4" s="23"/>
      <c r="J4" s="23"/>
      <c r="K4" s="23"/>
      <c r="L4" s="23"/>
      <c r="M4" s="23"/>
      <c r="N4" s="23"/>
    </row>
    <row r="5" spans="2:17" x14ac:dyDescent="0.25">
      <c r="B5" s="23"/>
      <c r="C5" s="23"/>
      <c r="D5" s="23"/>
      <c r="E5" s="23"/>
      <c r="F5" s="23"/>
      <c r="G5" s="23"/>
      <c r="H5" s="23"/>
      <c r="I5" s="23"/>
      <c r="J5" s="23"/>
      <c r="K5" s="23"/>
      <c r="L5" s="23"/>
      <c r="M5" s="23"/>
      <c r="N5" s="23"/>
    </row>
    <row r="6" spans="2:17" x14ac:dyDescent="0.25">
      <c r="B6" s="23"/>
      <c r="C6" s="23"/>
      <c r="D6" s="23"/>
      <c r="E6" s="23"/>
      <c r="F6" s="23"/>
      <c r="G6" s="23"/>
      <c r="H6" s="23"/>
      <c r="I6" s="23"/>
      <c r="J6" s="23"/>
      <c r="K6" s="23"/>
      <c r="L6" s="23"/>
      <c r="M6" s="23"/>
      <c r="N6" s="23"/>
    </row>
    <row r="7" spans="2:17" ht="44.25" customHeight="1" x14ac:dyDescent="0.35">
      <c r="B7" s="82" t="s">
        <v>43</v>
      </c>
      <c r="C7" s="83"/>
      <c r="D7" s="83"/>
      <c r="E7" s="83"/>
      <c r="F7" s="83"/>
      <c r="G7" s="83"/>
      <c r="H7" s="83"/>
      <c r="I7" s="83"/>
      <c r="J7" s="83"/>
      <c r="K7" s="83"/>
      <c r="L7" s="83"/>
      <c r="M7" s="83"/>
      <c r="N7" s="83"/>
    </row>
    <row r="8" spans="2:17" ht="21" x14ac:dyDescent="0.35">
      <c r="B8" s="84" t="s">
        <v>81</v>
      </c>
      <c r="C8" s="84"/>
      <c r="D8" s="84"/>
      <c r="E8" s="84"/>
      <c r="F8" s="84"/>
      <c r="G8" s="84"/>
      <c r="H8" s="84"/>
      <c r="I8" s="84"/>
      <c r="J8" s="84"/>
      <c r="K8" s="84"/>
      <c r="L8" s="84"/>
      <c r="M8" s="84"/>
      <c r="N8" s="84"/>
    </row>
    <row r="10" spans="2:17" ht="21" x14ac:dyDescent="0.35">
      <c r="B10" s="43" t="s">
        <v>51</v>
      </c>
    </row>
    <row r="11" spans="2:17" x14ac:dyDescent="0.25">
      <c r="B11" s="33" t="s">
        <v>1</v>
      </c>
      <c r="C11" s="34" t="s">
        <v>5</v>
      </c>
      <c r="D11" s="34" t="s">
        <v>47</v>
      </c>
      <c r="E11" s="34" t="s">
        <v>49</v>
      </c>
      <c r="F11" s="34" t="s">
        <v>50</v>
      </c>
      <c r="G11" s="34" t="s">
        <v>52</v>
      </c>
      <c r="H11" s="34" t="s">
        <v>53</v>
      </c>
      <c r="I11" s="34" t="s">
        <v>55</v>
      </c>
      <c r="J11" s="34" t="s">
        <v>56</v>
      </c>
      <c r="K11" s="34" t="s">
        <v>57</v>
      </c>
      <c r="L11" s="34" t="s">
        <v>58</v>
      </c>
      <c r="M11" s="34" t="s">
        <v>59</v>
      </c>
      <c r="N11" s="34" t="s">
        <v>60</v>
      </c>
      <c r="O11" s="35" t="s">
        <v>9</v>
      </c>
    </row>
    <row r="12" spans="2:17" x14ac:dyDescent="0.25">
      <c r="B12" s="4" t="s">
        <v>0</v>
      </c>
      <c r="C12" s="12">
        <v>2129</v>
      </c>
      <c r="D12" s="12">
        <v>2003</v>
      </c>
      <c r="E12" s="12">
        <v>2348</v>
      </c>
      <c r="F12" s="12">
        <v>2010</v>
      </c>
      <c r="G12" s="12">
        <v>1685</v>
      </c>
      <c r="H12" s="12">
        <v>1347</v>
      </c>
      <c r="I12" s="12">
        <v>1467</v>
      </c>
      <c r="J12" s="12">
        <v>1434</v>
      </c>
      <c r="K12" s="12"/>
      <c r="L12" s="12"/>
      <c r="M12" s="12"/>
      <c r="N12" s="12"/>
      <c r="O12" s="12">
        <f t="shared" ref="O12:O18" si="0">SUM(C12:N12)</f>
        <v>14423</v>
      </c>
      <c r="Q12" s="28"/>
    </row>
    <row r="13" spans="2:17" x14ac:dyDescent="0.25">
      <c r="B13" s="4" t="s">
        <v>13</v>
      </c>
      <c r="C13" s="12">
        <v>2064</v>
      </c>
      <c r="D13" s="12">
        <v>3177</v>
      </c>
      <c r="E13" s="12">
        <v>3709</v>
      </c>
      <c r="F13" s="12">
        <v>3046</v>
      </c>
      <c r="G13" s="12">
        <v>3050</v>
      </c>
      <c r="H13" s="12">
        <v>2350</v>
      </c>
      <c r="I13" s="12">
        <v>2454</v>
      </c>
      <c r="J13" s="12">
        <v>2176</v>
      </c>
      <c r="K13" s="12"/>
      <c r="L13" s="12"/>
      <c r="M13" s="12"/>
      <c r="N13" s="12"/>
      <c r="O13" s="17">
        <f t="shared" si="0"/>
        <v>22026</v>
      </c>
      <c r="Q13" s="28"/>
    </row>
    <row r="14" spans="2:17" x14ac:dyDescent="0.25">
      <c r="B14" s="4" t="s">
        <v>14</v>
      </c>
      <c r="C14" s="12">
        <v>1958</v>
      </c>
      <c r="D14" s="12">
        <v>1885</v>
      </c>
      <c r="E14" s="12">
        <v>3058</v>
      </c>
      <c r="F14" s="12">
        <v>2596</v>
      </c>
      <c r="G14" s="12">
        <v>1740</v>
      </c>
      <c r="H14" s="12">
        <v>1440</v>
      </c>
      <c r="I14" s="12">
        <v>1587</v>
      </c>
      <c r="J14" s="12">
        <v>1530</v>
      </c>
      <c r="K14" s="12"/>
      <c r="L14" s="12"/>
      <c r="M14" s="12"/>
      <c r="N14" s="12"/>
      <c r="O14" s="17">
        <f t="shared" si="0"/>
        <v>15794</v>
      </c>
      <c r="Q14" s="28"/>
    </row>
    <row r="15" spans="2:17" x14ac:dyDescent="0.25">
      <c r="B15" s="4" t="s">
        <v>15</v>
      </c>
      <c r="C15" s="12">
        <v>11916</v>
      </c>
      <c r="D15" s="12">
        <v>13656</v>
      </c>
      <c r="E15" s="12">
        <v>17419</v>
      </c>
      <c r="F15" s="12">
        <v>16945</v>
      </c>
      <c r="G15" s="12">
        <v>16452</v>
      </c>
      <c r="H15" s="12">
        <v>13288</v>
      </c>
      <c r="I15" s="12">
        <v>14782</v>
      </c>
      <c r="J15" s="12">
        <v>15007</v>
      </c>
      <c r="K15" s="12"/>
      <c r="L15" s="12"/>
      <c r="M15" s="12"/>
      <c r="N15" s="12"/>
      <c r="O15" s="17">
        <f t="shared" si="0"/>
        <v>119465</v>
      </c>
      <c r="Q15" s="28"/>
    </row>
    <row r="16" spans="2:17" x14ac:dyDescent="0.25">
      <c r="B16" s="4" t="s">
        <v>72</v>
      </c>
      <c r="C16" s="12">
        <v>20</v>
      </c>
      <c r="D16" s="12">
        <v>456</v>
      </c>
      <c r="E16" s="12">
        <v>704</v>
      </c>
      <c r="F16" s="12">
        <v>362</v>
      </c>
      <c r="G16" s="12">
        <v>307</v>
      </c>
      <c r="H16" s="12">
        <v>263</v>
      </c>
      <c r="I16" s="12">
        <v>261</v>
      </c>
      <c r="J16" s="12">
        <v>322</v>
      </c>
      <c r="K16" s="12"/>
      <c r="L16" s="12"/>
      <c r="M16" s="12"/>
      <c r="N16" s="12"/>
      <c r="O16" s="17">
        <f t="shared" si="0"/>
        <v>2695</v>
      </c>
      <c r="Q16" s="28"/>
    </row>
    <row r="17" spans="1:22" x14ac:dyDescent="0.25">
      <c r="B17" s="4" t="s">
        <v>16</v>
      </c>
      <c r="C17" s="12">
        <v>2485</v>
      </c>
      <c r="D17" s="12">
        <v>2292</v>
      </c>
      <c r="E17" s="12">
        <v>2658</v>
      </c>
      <c r="F17" s="12">
        <v>2521</v>
      </c>
      <c r="G17" s="12">
        <v>2174</v>
      </c>
      <c r="H17" s="12">
        <v>1562</v>
      </c>
      <c r="I17" s="12">
        <v>1995</v>
      </c>
      <c r="J17" s="12">
        <v>1893</v>
      </c>
      <c r="K17" s="12"/>
      <c r="L17" s="12"/>
      <c r="M17" s="12"/>
      <c r="N17" s="12"/>
      <c r="O17" s="12">
        <f t="shared" si="0"/>
        <v>17580</v>
      </c>
      <c r="Q17" s="28"/>
    </row>
    <row r="18" spans="1:22" x14ac:dyDescent="0.25">
      <c r="B18" s="36" t="s">
        <v>4</v>
      </c>
      <c r="C18" s="37">
        <f t="shared" ref="C18:N18" si="1">SUM(C12:C17)</f>
        <v>20572</v>
      </c>
      <c r="D18" s="37">
        <f t="shared" si="1"/>
        <v>23469</v>
      </c>
      <c r="E18" s="37">
        <f t="shared" si="1"/>
        <v>29896</v>
      </c>
      <c r="F18" s="37">
        <f t="shared" si="1"/>
        <v>27480</v>
      </c>
      <c r="G18" s="37">
        <f t="shared" si="1"/>
        <v>25408</v>
      </c>
      <c r="H18" s="37">
        <f t="shared" si="1"/>
        <v>20250</v>
      </c>
      <c r="I18" s="37">
        <f t="shared" si="1"/>
        <v>22546</v>
      </c>
      <c r="J18" s="37">
        <f t="shared" si="1"/>
        <v>22362</v>
      </c>
      <c r="K18" s="37">
        <f t="shared" si="1"/>
        <v>0</v>
      </c>
      <c r="L18" s="37">
        <f t="shared" si="1"/>
        <v>0</v>
      </c>
      <c r="M18" s="37">
        <f t="shared" si="1"/>
        <v>0</v>
      </c>
      <c r="N18" s="37">
        <f t="shared" si="1"/>
        <v>0</v>
      </c>
      <c r="O18" s="37">
        <f t="shared" si="0"/>
        <v>191983</v>
      </c>
      <c r="Q18" s="29"/>
      <c r="R18" s="29"/>
    </row>
    <row r="19" spans="1:22" s="25" customFormat="1" x14ac:dyDescent="0.25">
      <c r="A19"/>
      <c r="B19" s="4" t="s">
        <v>44</v>
      </c>
      <c r="C19" s="32">
        <f t="shared" ref="C19:N19" si="2">IF(C18=0,"",+C18/$O$18)</f>
        <v>0.10715532104405077</v>
      </c>
      <c r="D19" s="32">
        <f t="shared" si="2"/>
        <v>0.12224519879364319</v>
      </c>
      <c r="E19" s="32">
        <f t="shared" si="2"/>
        <v>0.15572212122948387</v>
      </c>
      <c r="F19" s="32">
        <f t="shared" si="2"/>
        <v>0.14313767364818761</v>
      </c>
      <c r="G19" s="32">
        <f t="shared" si="2"/>
        <v>0.13234505138475802</v>
      </c>
      <c r="H19" s="32">
        <f t="shared" si="2"/>
        <v>0.1054780892058151</v>
      </c>
      <c r="I19" s="32">
        <f t="shared" si="2"/>
        <v>0.11743748144366949</v>
      </c>
      <c r="J19" s="32">
        <f t="shared" si="2"/>
        <v>0.11647906325039196</v>
      </c>
      <c r="K19" s="32" t="str">
        <f t="shared" si="2"/>
        <v/>
      </c>
      <c r="L19" s="32" t="str">
        <f t="shared" si="2"/>
        <v/>
      </c>
      <c r="M19" s="32" t="str">
        <f t="shared" si="2"/>
        <v/>
      </c>
      <c r="N19" s="32" t="str">
        <f t="shared" si="2"/>
        <v/>
      </c>
      <c r="O19" s="26">
        <f>SUM(C19:M19)</f>
        <v>1.0000000000000002</v>
      </c>
      <c r="P19"/>
      <c r="Q19"/>
      <c r="R19"/>
      <c r="S19"/>
      <c r="T19"/>
      <c r="U19"/>
      <c r="V19"/>
    </row>
    <row r="20" spans="1:22" s="25" customFormat="1" x14ac:dyDescent="0.25">
      <c r="A20"/>
      <c r="B20" s="64" t="s">
        <v>103</v>
      </c>
      <c r="C20" s="65" t="s">
        <v>102</v>
      </c>
      <c r="D20" s="65" t="s">
        <v>102</v>
      </c>
      <c r="E20" s="66">
        <v>833</v>
      </c>
      <c r="F20" s="66">
        <v>1963</v>
      </c>
      <c r="G20" s="66">
        <v>1088</v>
      </c>
      <c r="H20" s="66">
        <v>787</v>
      </c>
      <c r="I20" s="66">
        <v>982</v>
      </c>
      <c r="J20" s="66">
        <v>877</v>
      </c>
      <c r="K20" s="66"/>
      <c r="L20" s="66"/>
      <c r="M20" s="66"/>
      <c r="N20" s="66"/>
      <c r="O20" s="66"/>
      <c r="P20"/>
      <c r="Q20"/>
      <c r="R20"/>
      <c r="S20"/>
      <c r="T20"/>
      <c r="U20"/>
      <c r="V20"/>
    </row>
    <row r="21" spans="1:22" x14ac:dyDescent="0.25">
      <c r="A21" s="25"/>
      <c r="B21" s="31" t="s">
        <v>73</v>
      </c>
      <c r="C21" s="24"/>
      <c r="D21" s="24"/>
      <c r="E21" s="24"/>
      <c r="F21" s="24"/>
      <c r="G21" s="24"/>
      <c r="H21" s="24"/>
      <c r="I21" s="24"/>
      <c r="J21" s="24"/>
      <c r="K21" s="24"/>
      <c r="L21" s="24"/>
      <c r="M21" s="24"/>
      <c r="N21" s="24"/>
      <c r="O21" s="24"/>
      <c r="P21" s="25"/>
      <c r="Q21" s="25"/>
      <c r="R21" s="25"/>
      <c r="S21" s="25"/>
      <c r="T21" s="25"/>
      <c r="U21" s="25"/>
      <c r="V21" s="25"/>
    </row>
    <row r="22" spans="1:22" x14ac:dyDescent="0.25">
      <c r="B22" s="9"/>
      <c r="C22" s="10"/>
      <c r="D22" s="10"/>
      <c r="E22" s="10"/>
      <c r="F22" s="10"/>
      <c r="G22" s="10"/>
    </row>
    <row r="23" spans="1:22" x14ac:dyDescent="0.25">
      <c r="B23" s="9"/>
      <c r="C23" s="10"/>
      <c r="D23" s="10"/>
      <c r="E23" s="10"/>
      <c r="F23" s="10"/>
      <c r="G23" s="10"/>
    </row>
    <row r="24" spans="1:22" x14ac:dyDescent="0.25">
      <c r="H24" s="1"/>
    </row>
    <row r="27" spans="1:22" x14ac:dyDescent="0.25">
      <c r="C27" s="11"/>
    </row>
    <row r="57" spans="2:16" ht="21" x14ac:dyDescent="0.35">
      <c r="B57" s="43" t="s">
        <v>84</v>
      </c>
    </row>
    <row r="58" spans="2:16" ht="30" x14ac:dyDescent="0.25">
      <c r="B58" s="34" t="s">
        <v>2</v>
      </c>
      <c r="C58" s="34" t="s">
        <v>5</v>
      </c>
      <c r="D58" s="34" t="s">
        <v>47</v>
      </c>
      <c r="E58" s="34" t="s">
        <v>49</v>
      </c>
      <c r="F58" s="34" t="s">
        <v>50</v>
      </c>
      <c r="G58" s="34" t="s">
        <v>52</v>
      </c>
      <c r="H58" s="34" t="s">
        <v>53</v>
      </c>
      <c r="I58" s="34" t="s">
        <v>55</v>
      </c>
      <c r="J58" s="34" t="s">
        <v>56</v>
      </c>
      <c r="K58" s="34" t="s">
        <v>57</v>
      </c>
      <c r="L58" s="34" t="s">
        <v>58</v>
      </c>
      <c r="M58" s="34" t="s">
        <v>59</v>
      </c>
      <c r="N58" s="34" t="s">
        <v>60</v>
      </c>
      <c r="O58" s="33" t="s">
        <v>7</v>
      </c>
      <c r="P58" s="33" t="s">
        <v>45</v>
      </c>
    </row>
    <row r="59" spans="2:16" x14ac:dyDescent="0.25">
      <c r="B59" s="7" t="s">
        <v>41</v>
      </c>
      <c r="C59" s="17">
        <v>11603</v>
      </c>
      <c r="D59" s="17">
        <v>20013</v>
      </c>
      <c r="E59" s="17">
        <v>19599</v>
      </c>
      <c r="F59" s="17">
        <v>15509</v>
      </c>
      <c r="G59" s="17">
        <v>16245</v>
      </c>
      <c r="H59" s="17">
        <v>13695</v>
      </c>
      <c r="I59" s="17">
        <v>19197</v>
      </c>
      <c r="J59" s="17">
        <v>20090</v>
      </c>
      <c r="K59" s="17"/>
      <c r="L59" s="17"/>
      <c r="M59" s="17"/>
      <c r="N59" s="17"/>
      <c r="O59" s="19">
        <f>SUM(C59:N59)</f>
        <v>135951</v>
      </c>
      <c r="P59" s="27">
        <f>+O59/$O$61</f>
        <v>0.85679443387070342</v>
      </c>
    </row>
    <row r="60" spans="2:16" x14ac:dyDescent="0.25">
      <c r="B60" s="7" t="s">
        <v>42</v>
      </c>
      <c r="C60" s="17">
        <v>2010</v>
      </c>
      <c r="D60" s="17">
        <v>3113</v>
      </c>
      <c r="E60" s="17">
        <v>3899</v>
      </c>
      <c r="F60" s="17">
        <v>3605</v>
      </c>
      <c r="G60" s="17">
        <v>2851</v>
      </c>
      <c r="H60" s="17">
        <v>2955</v>
      </c>
      <c r="I60" s="17">
        <v>2213</v>
      </c>
      <c r="J60" s="17">
        <v>2077</v>
      </c>
      <c r="K60" s="17"/>
      <c r="L60" s="17"/>
      <c r="M60" s="17"/>
      <c r="N60" s="17"/>
      <c r="O60" s="19">
        <f>SUM(C60:N60)</f>
        <v>22723</v>
      </c>
      <c r="P60" s="27">
        <f>+O60/$O$61</f>
        <v>0.14320556612929655</v>
      </c>
    </row>
    <row r="61" spans="2:16" ht="15.75" x14ac:dyDescent="0.25">
      <c r="B61" s="36" t="s">
        <v>4</v>
      </c>
      <c r="C61" s="37">
        <f t="shared" ref="C61:P61" si="3">SUM(C59:C60)</f>
        <v>13613</v>
      </c>
      <c r="D61" s="37">
        <f t="shared" si="3"/>
        <v>23126</v>
      </c>
      <c r="E61" s="37">
        <f t="shared" si="3"/>
        <v>23498</v>
      </c>
      <c r="F61" s="37">
        <f t="shared" si="3"/>
        <v>19114</v>
      </c>
      <c r="G61" s="37">
        <f t="shared" si="3"/>
        <v>19096</v>
      </c>
      <c r="H61" s="37">
        <f t="shared" si="3"/>
        <v>16650</v>
      </c>
      <c r="I61" s="37">
        <f t="shared" si="3"/>
        <v>21410</v>
      </c>
      <c r="J61" s="37">
        <f t="shared" si="3"/>
        <v>22167</v>
      </c>
      <c r="K61" s="37">
        <f t="shared" si="3"/>
        <v>0</v>
      </c>
      <c r="L61" s="37">
        <f t="shared" si="3"/>
        <v>0</v>
      </c>
      <c r="M61" s="37">
        <f t="shared" si="3"/>
        <v>0</v>
      </c>
      <c r="N61" s="37">
        <f t="shared" si="3"/>
        <v>0</v>
      </c>
      <c r="O61" s="38">
        <f t="shared" si="3"/>
        <v>158674</v>
      </c>
      <c r="P61" s="39">
        <f t="shared" si="3"/>
        <v>1</v>
      </c>
    </row>
    <row r="62" spans="2:16" x14ac:dyDescent="0.25">
      <c r="B62" s="7" t="s">
        <v>41</v>
      </c>
      <c r="C62" s="27">
        <f t="shared" ref="C62:N62" si="4">IF($O$59=0,"",C59/$O$59)</f>
        <v>8.5346926466153245E-2</v>
      </c>
      <c r="D62" s="27">
        <f t="shared" si="4"/>
        <v>0.14720744974292208</v>
      </c>
      <c r="E62" s="27">
        <f t="shared" si="4"/>
        <v>0.14416223492287664</v>
      </c>
      <c r="F62" s="27">
        <f t="shared" si="4"/>
        <v>0.11407786629006039</v>
      </c>
      <c r="G62" s="27">
        <f t="shared" si="4"/>
        <v>0.11949158152569676</v>
      </c>
      <c r="H62" s="27">
        <f t="shared" si="4"/>
        <v>0.1007348235761414</v>
      </c>
      <c r="I62" s="27">
        <f t="shared" si="4"/>
        <v>0.14120528719906436</v>
      </c>
      <c r="J62" s="27">
        <f t="shared" si="4"/>
        <v>0.14777383027708513</v>
      </c>
      <c r="K62" s="27">
        <f t="shared" si="4"/>
        <v>0</v>
      </c>
      <c r="L62" s="27">
        <f t="shared" si="4"/>
        <v>0</v>
      </c>
      <c r="M62" s="27">
        <f t="shared" si="4"/>
        <v>0</v>
      </c>
      <c r="N62" s="27">
        <f t="shared" si="4"/>
        <v>0</v>
      </c>
    </row>
    <row r="63" spans="2:16" x14ac:dyDescent="0.25">
      <c r="B63" s="7" t="s">
        <v>42</v>
      </c>
      <c r="C63" s="27">
        <f t="shared" ref="C63:N63" si="5">IF($O$60=0,"",C60/$O$60)</f>
        <v>8.8456629846411131E-2</v>
      </c>
      <c r="D63" s="27">
        <f t="shared" si="5"/>
        <v>0.13699775557804866</v>
      </c>
      <c r="E63" s="27">
        <f t="shared" si="5"/>
        <v>0.17158825859261542</v>
      </c>
      <c r="F63" s="27">
        <f t="shared" si="5"/>
        <v>0.15864982616731946</v>
      </c>
      <c r="G63" s="27">
        <f t="shared" si="5"/>
        <v>0.12546758790652643</v>
      </c>
      <c r="H63" s="27">
        <f t="shared" si="5"/>
        <v>0.13004444835629098</v>
      </c>
      <c r="I63" s="27">
        <f t="shared" si="5"/>
        <v>9.7390309378163092E-2</v>
      </c>
      <c r="J63" s="27">
        <f t="shared" si="5"/>
        <v>9.1405184174624829E-2</v>
      </c>
      <c r="K63" s="27">
        <f t="shared" si="5"/>
        <v>0</v>
      </c>
      <c r="L63" s="27">
        <f t="shared" si="5"/>
        <v>0</v>
      </c>
      <c r="M63" s="27">
        <f t="shared" si="5"/>
        <v>0</v>
      </c>
      <c r="N63" s="27">
        <f t="shared" si="5"/>
        <v>0</v>
      </c>
    </row>
    <row r="64" spans="2:16" ht="15.75" x14ac:dyDescent="0.25">
      <c r="B64" s="58"/>
      <c r="C64" s="16"/>
      <c r="D64" s="16"/>
      <c r="E64" s="16"/>
      <c r="F64" s="16"/>
      <c r="G64" s="8"/>
    </row>
    <row r="65" spans="2:15" ht="15.75" x14ac:dyDescent="0.25">
      <c r="B65" s="15"/>
      <c r="C65" s="16"/>
      <c r="D65" s="16"/>
      <c r="E65" s="16"/>
      <c r="F65" s="16"/>
      <c r="G65" s="8"/>
    </row>
    <row r="66" spans="2:15" ht="15.75" x14ac:dyDescent="0.25">
      <c r="B66" s="15"/>
      <c r="C66" s="16"/>
      <c r="D66" s="16"/>
      <c r="E66" s="16"/>
      <c r="F66" s="16"/>
      <c r="G66" s="8"/>
    </row>
    <row r="75" spans="2:15" ht="15.75" x14ac:dyDescent="0.25">
      <c r="K75" s="2"/>
      <c r="O75" s="3"/>
    </row>
    <row r="93" spans="2:15" ht="21" x14ac:dyDescent="0.35">
      <c r="B93" s="43" t="s">
        <v>94</v>
      </c>
    </row>
    <row r="94" spans="2:15" ht="30" x14ac:dyDescent="0.25">
      <c r="B94" s="34" t="s">
        <v>2</v>
      </c>
      <c r="C94" s="34" t="s">
        <v>5</v>
      </c>
      <c r="D94" s="34" t="s">
        <v>47</v>
      </c>
      <c r="E94" s="34" t="s">
        <v>49</v>
      </c>
      <c r="F94" s="34" t="s">
        <v>50</v>
      </c>
      <c r="G94" s="34" t="s">
        <v>52</v>
      </c>
      <c r="H94" s="34" t="s">
        <v>53</v>
      </c>
      <c r="I94" s="34" t="s">
        <v>55</v>
      </c>
      <c r="J94" s="34" t="s">
        <v>56</v>
      </c>
      <c r="K94" s="34" t="s">
        <v>57</v>
      </c>
      <c r="L94" s="34" t="s">
        <v>58</v>
      </c>
      <c r="M94" s="34" t="s">
        <v>59</v>
      </c>
      <c r="N94" s="34" t="s">
        <v>60</v>
      </c>
      <c r="O94" s="33" t="s">
        <v>7</v>
      </c>
    </row>
    <row r="95" spans="2:15" x14ac:dyDescent="0.25">
      <c r="B95" s="20" t="s">
        <v>85</v>
      </c>
      <c r="C95" s="59">
        <v>183</v>
      </c>
      <c r="D95" s="59">
        <v>539</v>
      </c>
      <c r="E95" s="59">
        <v>1219</v>
      </c>
      <c r="F95" s="59">
        <v>1195</v>
      </c>
      <c r="G95" s="59">
        <v>675</v>
      </c>
      <c r="H95" s="59">
        <v>427</v>
      </c>
      <c r="I95" s="59">
        <v>170</v>
      </c>
      <c r="J95" s="59">
        <v>224</v>
      </c>
      <c r="K95" s="59"/>
      <c r="L95" s="59"/>
      <c r="M95" s="59"/>
      <c r="N95" s="59"/>
      <c r="O95" s="18">
        <f t="shared" ref="O95:O105" si="6">SUM(C95:N95)</f>
        <v>4632</v>
      </c>
    </row>
    <row r="96" spans="2:15" ht="25.5" x14ac:dyDescent="0.25">
      <c r="B96" s="20" t="s">
        <v>88</v>
      </c>
      <c r="C96" s="59">
        <v>115</v>
      </c>
      <c r="D96" s="59">
        <v>133</v>
      </c>
      <c r="E96" s="59">
        <v>491</v>
      </c>
      <c r="F96" s="59">
        <v>398</v>
      </c>
      <c r="G96" s="59">
        <v>386</v>
      </c>
      <c r="H96" s="59">
        <v>347</v>
      </c>
      <c r="I96" s="59">
        <v>546</v>
      </c>
      <c r="J96" s="59">
        <v>412</v>
      </c>
      <c r="K96" s="59"/>
      <c r="L96" s="59"/>
      <c r="M96" s="59"/>
      <c r="N96" s="59"/>
      <c r="O96" s="18">
        <f t="shared" si="6"/>
        <v>2828</v>
      </c>
    </row>
    <row r="97" spans="2:15" ht="25.5" x14ac:dyDescent="0.25">
      <c r="B97" s="20" t="s">
        <v>89</v>
      </c>
      <c r="C97" s="59">
        <v>227</v>
      </c>
      <c r="D97" s="59">
        <v>242</v>
      </c>
      <c r="E97" s="59">
        <v>227</v>
      </c>
      <c r="F97" s="59">
        <v>222</v>
      </c>
      <c r="G97" s="59">
        <v>252</v>
      </c>
      <c r="H97" s="59">
        <v>477</v>
      </c>
      <c r="I97" s="59">
        <v>219</v>
      </c>
      <c r="J97" s="59">
        <v>181</v>
      </c>
      <c r="K97" s="59"/>
      <c r="L97" s="59"/>
      <c r="M97" s="59"/>
      <c r="N97" s="59"/>
      <c r="O97" s="18">
        <f t="shared" si="6"/>
        <v>2047</v>
      </c>
    </row>
    <row r="98" spans="2:15" ht="25.5" x14ac:dyDescent="0.25">
      <c r="B98" s="20" t="s">
        <v>87</v>
      </c>
      <c r="C98" s="59">
        <v>122</v>
      </c>
      <c r="D98" s="59">
        <v>274</v>
      </c>
      <c r="E98" s="59">
        <v>397</v>
      </c>
      <c r="F98" s="59">
        <v>310</v>
      </c>
      <c r="G98" s="59">
        <v>376</v>
      </c>
      <c r="H98" s="59">
        <v>200</v>
      </c>
      <c r="I98" s="59">
        <v>150</v>
      </c>
      <c r="J98" s="59">
        <v>152</v>
      </c>
      <c r="K98" s="59"/>
      <c r="L98" s="59"/>
      <c r="M98" s="59"/>
      <c r="N98" s="59"/>
      <c r="O98" s="18">
        <f t="shared" si="6"/>
        <v>1981</v>
      </c>
    </row>
    <row r="99" spans="2:15" x14ac:dyDescent="0.25">
      <c r="B99" s="20" t="s">
        <v>90</v>
      </c>
      <c r="C99" s="59">
        <v>190</v>
      </c>
      <c r="D99" s="59">
        <v>174</v>
      </c>
      <c r="E99" s="59">
        <v>261</v>
      </c>
      <c r="F99" s="59">
        <v>367</v>
      </c>
      <c r="G99" s="59">
        <v>205</v>
      </c>
      <c r="H99" s="59">
        <v>180</v>
      </c>
      <c r="I99" s="59">
        <v>182</v>
      </c>
      <c r="J99" s="59">
        <v>158</v>
      </c>
      <c r="K99" s="59"/>
      <c r="L99" s="59"/>
      <c r="M99" s="59"/>
      <c r="N99" s="59"/>
      <c r="O99" s="18">
        <f t="shared" si="6"/>
        <v>1717</v>
      </c>
    </row>
    <row r="100" spans="2:15" x14ac:dyDescent="0.25">
      <c r="B100" s="20" t="s">
        <v>86</v>
      </c>
      <c r="C100" s="59">
        <v>319</v>
      </c>
      <c r="D100" s="59">
        <v>834</v>
      </c>
      <c r="E100" s="59">
        <v>139</v>
      </c>
      <c r="F100" s="59">
        <v>132</v>
      </c>
      <c r="G100" s="59">
        <v>87</v>
      </c>
      <c r="H100" s="59">
        <v>74</v>
      </c>
      <c r="I100" s="59">
        <v>62</v>
      </c>
      <c r="J100" s="59">
        <v>61</v>
      </c>
      <c r="K100" s="59"/>
      <c r="L100" s="59"/>
      <c r="M100" s="59"/>
      <c r="N100" s="59"/>
      <c r="O100" s="18">
        <f t="shared" si="6"/>
        <v>1708</v>
      </c>
    </row>
    <row r="101" spans="2:15" ht="25.5" x14ac:dyDescent="0.25">
      <c r="B101" s="20" t="s">
        <v>91</v>
      </c>
      <c r="C101" s="59">
        <v>102</v>
      </c>
      <c r="D101" s="59">
        <v>205</v>
      </c>
      <c r="E101" s="59">
        <v>162</v>
      </c>
      <c r="F101" s="59">
        <v>136</v>
      </c>
      <c r="G101" s="59">
        <v>129</v>
      </c>
      <c r="H101" s="59">
        <v>110</v>
      </c>
      <c r="I101" s="59">
        <v>96</v>
      </c>
      <c r="J101" s="59">
        <v>96</v>
      </c>
      <c r="K101" s="59"/>
      <c r="L101" s="59"/>
      <c r="M101" s="59"/>
      <c r="N101" s="59"/>
      <c r="O101" s="18">
        <f t="shared" si="6"/>
        <v>1036</v>
      </c>
    </row>
    <row r="102" spans="2:15" ht="25.5" x14ac:dyDescent="0.25">
      <c r="B102" s="20" t="s">
        <v>93</v>
      </c>
      <c r="C102" s="59">
        <v>112</v>
      </c>
      <c r="D102" s="59">
        <v>109</v>
      </c>
      <c r="E102" s="59">
        <v>146</v>
      </c>
      <c r="F102" s="59">
        <v>139</v>
      </c>
      <c r="G102" s="59">
        <v>143</v>
      </c>
      <c r="H102" s="59">
        <v>126</v>
      </c>
      <c r="I102" s="59">
        <v>133</v>
      </c>
      <c r="J102" s="59">
        <v>90</v>
      </c>
      <c r="K102" s="59"/>
      <c r="L102" s="59"/>
      <c r="M102" s="59"/>
      <c r="N102" s="59"/>
      <c r="O102" s="18">
        <f t="shared" si="6"/>
        <v>998</v>
      </c>
    </row>
    <row r="103" spans="2:15" ht="25.5" x14ac:dyDescent="0.25">
      <c r="B103" s="20" t="s">
        <v>92</v>
      </c>
      <c r="C103" s="59">
        <v>41</v>
      </c>
      <c r="D103" s="59">
        <v>81</v>
      </c>
      <c r="E103" s="59">
        <v>265</v>
      </c>
      <c r="F103" s="59">
        <v>240</v>
      </c>
      <c r="G103" s="59">
        <v>110</v>
      </c>
      <c r="H103" s="59">
        <v>63</v>
      </c>
      <c r="I103" s="59">
        <v>54</v>
      </c>
      <c r="J103" s="59">
        <v>51</v>
      </c>
      <c r="K103" s="59"/>
      <c r="L103" s="59"/>
      <c r="M103" s="59"/>
      <c r="N103" s="59"/>
      <c r="O103" s="18">
        <f t="shared" si="6"/>
        <v>905</v>
      </c>
    </row>
    <row r="104" spans="2:15" x14ac:dyDescent="0.25">
      <c r="B104" s="20" t="s">
        <v>101</v>
      </c>
      <c r="C104" s="59">
        <v>59</v>
      </c>
      <c r="D104" s="59">
        <v>20</v>
      </c>
      <c r="E104" s="59">
        <v>32</v>
      </c>
      <c r="F104" s="59">
        <v>19</v>
      </c>
      <c r="G104" s="59">
        <v>42</v>
      </c>
      <c r="H104" s="59">
        <v>351</v>
      </c>
      <c r="I104" s="59">
        <v>78</v>
      </c>
      <c r="J104" s="59">
        <v>46</v>
      </c>
      <c r="K104" s="59"/>
      <c r="L104" s="59"/>
      <c r="M104" s="59"/>
      <c r="N104" s="59"/>
      <c r="O104" s="18">
        <f t="shared" si="6"/>
        <v>647</v>
      </c>
    </row>
    <row r="105" spans="2:15" x14ac:dyDescent="0.25">
      <c r="B105" s="36" t="s">
        <v>4</v>
      </c>
      <c r="C105" s="37">
        <f t="shared" ref="C105:N105" si="7">SUM(C95:C104)</f>
        <v>1470</v>
      </c>
      <c r="D105" s="37">
        <f t="shared" si="7"/>
        <v>2611</v>
      </c>
      <c r="E105" s="37">
        <f t="shared" si="7"/>
        <v>3339</v>
      </c>
      <c r="F105" s="37">
        <f t="shared" si="7"/>
        <v>3158</v>
      </c>
      <c r="G105" s="37">
        <f t="shared" si="7"/>
        <v>2405</v>
      </c>
      <c r="H105" s="37">
        <f t="shared" si="7"/>
        <v>2355</v>
      </c>
      <c r="I105" s="37">
        <f t="shared" si="7"/>
        <v>1690</v>
      </c>
      <c r="J105" s="37">
        <f t="shared" si="7"/>
        <v>1471</v>
      </c>
      <c r="K105" s="37">
        <f t="shared" si="7"/>
        <v>0</v>
      </c>
      <c r="L105" s="37">
        <f t="shared" si="7"/>
        <v>0</v>
      </c>
      <c r="M105" s="37">
        <f t="shared" si="7"/>
        <v>0</v>
      </c>
      <c r="N105" s="37">
        <f t="shared" si="7"/>
        <v>0</v>
      </c>
      <c r="O105" s="37">
        <f t="shared" si="6"/>
        <v>18499</v>
      </c>
    </row>
    <row r="106" spans="2:15" x14ac:dyDescent="0.25">
      <c r="B106" s="58"/>
    </row>
    <row r="133" spans="2:15" ht="21" x14ac:dyDescent="0.35">
      <c r="B133" s="43" t="s">
        <v>100</v>
      </c>
    </row>
    <row r="134" spans="2:15" x14ac:dyDescent="0.25">
      <c r="B134" s="40" t="s">
        <v>24</v>
      </c>
      <c r="C134" s="34" t="s">
        <v>5</v>
      </c>
      <c r="D134" s="34" t="s">
        <v>47</v>
      </c>
      <c r="E134" s="34" t="s">
        <v>49</v>
      </c>
      <c r="F134" s="34" t="s">
        <v>50</v>
      </c>
      <c r="G134" s="34" t="s">
        <v>52</v>
      </c>
      <c r="H134" s="34" t="s">
        <v>53</v>
      </c>
      <c r="I134" s="34" t="s">
        <v>55</v>
      </c>
      <c r="J134" s="34" t="s">
        <v>56</v>
      </c>
      <c r="K134" s="34" t="s">
        <v>57</v>
      </c>
      <c r="L134" s="34" t="s">
        <v>58</v>
      </c>
      <c r="M134" s="34" t="s">
        <v>59</v>
      </c>
      <c r="N134" s="34" t="s">
        <v>60</v>
      </c>
      <c r="O134" s="40" t="s">
        <v>26</v>
      </c>
    </row>
    <row r="135" spans="2:15" x14ac:dyDescent="0.25">
      <c r="B135" s="4" t="s">
        <v>19</v>
      </c>
      <c r="C135" s="12">
        <v>104</v>
      </c>
      <c r="D135" s="12">
        <v>138</v>
      </c>
      <c r="E135" s="12">
        <v>194</v>
      </c>
      <c r="F135" s="12">
        <v>201</v>
      </c>
      <c r="G135" s="12">
        <v>120</v>
      </c>
      <c r="H135" s="12">
        <v>85</v>
      </c>
      <c r="I135" s="12">
        <v>71</v>
      </c>
      <c r="J135" s="12">
        <v>54</v>
      </c>
      <c r="K135" s="12"/>
      <c r="L135" s="12"/>
      <c r="M135" s="12"/>
      <c r="N135" s="12"/>
      <c r="O135" s="30">
        <f t="shared" ref="O135:O142" si="8">SUM(C135:N135)</f>
        <v>967</v>
      </c>
    </row>
    <row r="136" spans="2:15" x14ac:dyDescent="0.25">
      <c r="B136" s="4" t="s">
        <v>20</v>
      </c>
      <c r="C136" s="12">
        <v>274</v>
      </c>
      <c r="D136" s="12">
        <v>200</v>
      </c>
      <c r="E136" s="12">
        <v>196</v>
      </c>
      <c r="F136" s="12">
        <v>197</v>
      </c>
      <c r="G136" s="12">
        <v>81</v>
      </c>
      <c r="H136" s="12">
        <v>67</v>
      </c>
      <c r="I136" s="12">
        <v>40</v>
      </c>
      <c r="J136" s="12">
        <v>34</v>
      </c>
      <c r="K136" s="12"/>
      <c r="L136" s="12"/>
      <c r="M136" s="12"/>
      <c r="N136" s="12"/>
      <c r="O136" s="30">
        <f t="shared" si="8"/>
        <v>1089</v>
      </c>
    </row>
    <row r="137" spans="2:15" x14ac:dyDescent="0.25">
      <c r="B137" s="4" t="s">
        <v>21</v>
      </c>
      <c r="C137" s="12">
        <v>94</v>
      </c>
      <c r="D137" s="12">
        <v>103</v>
      </c>
      <c r="E137" s="12">
        <v>217</v>
      </c>
      <c r="F137" s="12">
        <v>230</v>
      </c>
      <c r="G137" s="12">
        <v>112</v>
      </c>
      <c r="H137" s="12">
        <v>100</v>
      </c>
      <c r="I137" s="12">
        <v>85</v>
      </c>
      <c r="J137" s="12">
        <v>78</v>
      </c>
      <c r="K137" s="12"/>
      <c r="L137" s="12"/>
      <c r="M137" s="12"/>
      <c r="N137" s="12"/>
      <c r="O137" s="30">
        <f t="shared" si="8"/>
        <v>1019</v>
      </c>
    </row>
    <row r="138" spans="2:15" x14ac:dyDescent="0.25">
      <c r="B138" s="4" t="s">
        <v>15</v>
      </c>
      <c r="C138" s="12">
        <v>751</v>
      </c>
      <c r="D138" s="12">
        <v>1417</v>
      </c>
      <c r="E138" s="12">
        <v>1916</v>
      </c>
      <c r="F138" s="12">
        <v>1435</v>
      </c>
      <c r="G138" s="12">
        <v>1054</v>
      </c>
      <c r="H138" s="12">
        <v>830</v>
      </c>
      <c r="I138" s="12">
        <v>724</v>
      </c>
      <c r="J138" s="12">
        <v>571</v>
      </c>
      <c r="K138" s="12"/>
      <c r="L138" s="12"/>
      <c r="M138" s="12"/>
      <c r="N138" s="12"/>
      <c r="O138" s="30">
        <f t="shared" si="8"/>
        <v>8698</v>
      </c>
    </row>
    <row r="139" spans="2:15" x14ac:dyDescent="0.25">
      <c r="B139" s="4" t="s">
        <v>22</v>
      </c>
      <c r="C139" s="12">
        <v>197</v>
      </c>
      <c r="D139" s="12">
        <v>653</v>
      </c>
      <c r="E139" s="12">
        <v>570</v>
      </c>
      <c r="F139" s="12">
        <v>780</v>
      </c>
      <c r="G139" s="12">
        <v>886</v>
      </c>
      <c r="H139" s="12">
        <v>1171</v>
      </c>
      <c r="I139" s="12">
        <v>657</v>
      </c>
      <c r="J139" s="12">
        <v>663</v>
      </c>
      <c r="K139" s="12"/>
      <c r="L139" s="12"/>
      <c r="M139" s="12"/>
      <c r="N139" s="12"/>
      <c r="O139" s="30">
        <f t="shared" si="8"/>
        <v>5577</v>
      </c>
    </row>
    <row r="140" spans="2:15" x14ac:dyDescent="0.25">
      <c r="B140" s="4" t="s">
        <v>95</v>
      </c>
      <c r="C140" s="12"/>
      <c r="D140" s="12"/>
      <c r="E140" s="12">
        <v>75</v>
      </c>
      <c r="F140" s="12">
        <v>83</v>
      </c>
      <c r="G140" s="12">
        <v>32</v>
      </c>
      <c r="H140" s="12">
        <v>17</v>
      </c>
      <c r="I140" s="12">
        <v>12</v>
      </c>
      <c r="J140" s="12">
        <v>17</v>
      </c>
      <c r="K140" s="12"/>
      <c r="L140" s="12"/>
      <c r="M140" s="12"/>
      <c r="N140" s="12"/>
      <c r="O140" s="30">
        <f t="shared" si="8"/>
        <v>236</v>
      </c>
    </row>
    <row r="141" spans="2:15" x14ac:dyDescent="0.25">
      <c r="B141" s="4" t="s">
        <v>71</v>
      </c>
      <c r="C141" s="12"/>
      <c r="D141" s="12">
        <v>11</v>
      </c>
      <c r="E141" s="12">
        <v>53</v>
      </c>
      <c r="F141" s="12">
        <v>84</v>
      </c>
      <c r="G141" s="12">
        <v>32</v>
      </c>
      <c r="H141" s="12">
        <v>28</v>
      </c>
      <c r="I141" s="12">
        <v>47</v>
      </c>
      <c r="J141" s="12">
        <v>17</v>
      </c>
      <c r="K141" s="12"/>
      <c r="L141" s="12"/>
      <c r="M141" s="12"/>
      <c r="N141" s="12"/>
      <c r="O141" s="30">
        <f t="shared" si="8"/>
        <v>272</v>
      </c>
    </row>
    <row r="142" spans="2:15" x14ac:dyDescent="0.25">
      <c r="B142" s="4" t="s">
        <v>23</v>
      </c>
      <c r="C142" s="12">
        <v>50</v>
      </c>
      <c r="D142" s="12">
        <v>89</v>
      </c>
      <c r="E142" s="12">
        <v>118</v>
      </c>
      <c r="F142" s="12">
        <v>148</v>
      </c>
      <c r="G142" s="12">
        <v>88</v>
      </c>
      <c r="H142" s="12">
        <v>57</v>
      </c>
      <c r="I142" s="12">
        <v>54</v>
      </c>
      <c r="J142" s="12">
        <v>37</v>
      </c>
      <c r="K142" s="12"/>
      <c r="L142" s="12"/>
      <c r="M142" s="12"/>
      <c r="N142" s="12"/>
      <c r="O142" s="30">
        <f t="shared" si="8"/>
        <v>641</v>
      </c>
    </row>
    <row r="143" spans="2:15" x14ac:dyDescent="0.25">
      <c r="B143" s="36" t="s">
        <v>25</v>
      </c>
      <c r="C143" s="40">
        <f t="shared" ref="C143:O143" si="9">SUM(C135:C142)</f>
        <v>1470</v>
      </c>
      <c r="D143" s="40">
        <f t="shared" si="9"/>
        <v>2611</v>
      </c>
      <c r="E143" s="40">
        <f t="shared" si="9"/>
        <v>3339</v>
      </c>
      <c r="F143" s="40">
        <f t="shared" si="9"/>
        <v>3158</v>
      </c>
      <c r="G143" s="40">
        <f t="shared" si="9"/>
        <v>2405</v>
      </c>
      <c r="H143" s="40">
        <f t="shared" si="9"/>
        <v>2355</v>
      </c>
      <c r="I143" s="40">
        <f t="shared" si="9"/>
        <v>1690</v>
      </c>
      <c r="J143" s="40">
        <f t="shared" si="9"/>
        <v>1471</v>
      </c>
      <c r="K143" s="40">
        <f t="shared" si="9"/>
        <v>0</v>
      </c>
      <c r="L143" s="40">
        <f t="shared" si="9"/>
        <v>0</v>
      </c>
      <c r="M143" s="40">
        <f t="shared" si="9"/>
        <v>0</v>
      </c>
      <c r="N143" s="40">
        <f t="shared" si="9"/>
        <v>0</v>
      </c>
      <c r="O143" s="41">
        <f t="shared" si="9"/>
        <v>18499</v>
      </c>
    </row>
    <row r="144" spans="2:15" x14ac:dyDescent="0.25">
      <c r="B144" s="58"/>
      <c r="C144" s="10"/>
      <c r="D144" s="10"/>
      <c r="E144" s="10"/>
      <c r="F144" s="10"/>
      <c r="G144" s="10"/>
    </row>
    <row r="169" spans="2:15" ht="21" x14ac:dyDescent="0.35">
      <c r="B169" s="43" t="s">
        <v>46</v>
      </c>
    </row>
    <row r="170" spans="2:15" ht="30" x14ac:dyDescent="0.25">
      <c r="B170" s="34" t="s">
        <v>3</v>
      </c>
      <c r="C170" s="34" t="s">
        <v>5</v>
      </c>
      <c r="D170" s="34" t="s">
        <v>47</v>
      </c>
      <c r="E170" s="34" t="s">
        <v>49</v>
      </c>
      <c r="F170" s="34" t="s">
        <v>50</v>
      </c>
      <c r="G170" s="34" t="s">
        <v>52</v>
      </c>
      <c r="H170" s="34" t="s">
        <v>53</v>
      </c>
      <c r="I170" s="34" t="s">
        <v>55</v>
      </c>
      <c r="J170" s="34" t="s">
        <v>56</v>
      </c>
      <c r="K170" s="34" t="s">
        <v>57</v>
      </c>
      <c r="L170" s="34" t="s">
        <v>58</v>
      </c>
      <c r="M170" s="34" t="s">
        <v>59</v>
      </c>
      <c r="N170" s="34" t="s">
        <v>60</v>
      </c>
      <c r="O170" s="33" t="s">
        <v>8</v>
      </c>
    </row>
    <row r="171" spans="2:15" ht="30" x14ac:dyDescent="0.25">
      <c r="B171" s="5" t="s">
        <v>96</v>
      </c>
      <c r="C171" s="59">
        <v>13107</v>
      </c>
      <c r="D171" s="59">
        <v>13851</v>
      </c>
      <c r="E171" s="59">
        <v>12269</v>
      </c>
      <c r="F171" s="59">
        <v>9295</v>
      </c>
      <c r="G171" s="59">
        <v>24154</v>
      </c>
      <c r="H171" s="59">
        <v>14198</v>
      </c>
      <c r="I171" s="59">
        <v>16472</v>
      </c>
      <c r="J171" s="59">
        <v>9817</v>
      </c>
      <c r="K171" s="59"/>
      <c r="L171" s="59"/>
      <c r="M171" s="59"/>
      <c r="N171" s="59"/>
      <c r="O171" s="18">
        <f>SUM(C171:N171)</f>
        <v>113163</v>
      </c>
    </row>
    <row r="172" spans="2:15" x14ac:dyDescent="0.25">
      <c r="B172" s="5" t="s">
        <v>97</v>
      </c>
      <c r="C172" s="59">
        <v>17194</v>
      </c>
      <c r="D172" s="59">
        <v>34956</v>
      </c>
      <c r="E172" s="59">
        <v>37184</v>
      </c>
      <c r="F172" s="59">
        <v>41701</v>
      </c>
      <c r="G172" s="59">
        <v>48817</v>
      </c>
      <c r="H172" s="59">
        <v>39175</v>
      </c>
      <c r="I172" s="59">
        <v>45692</v>
      </c>
      <c r="J172" s="59">
        <v>51477</v>
      </c>
      <c r="K172" s="59"/>
      <c r="L172" s="59"/>
      <c r="M172" s="59"/>
      <c r="N172" s="59"/>
      <c r="O172" s="18">
        <f>SUM(C172:N172)</f>
        <v>316196</v>
      </c>
    </row>
    <row r="173" spans="2:15" ht="15.75" x14ac:dyDescent="0.25">
      <c r="B173" s="36" t="s">
        <v>4</v>
      </c>
      <c r="C173" s="37">
        <f t="shared" ref="C173:O173" si="10">SUM(C171:C172)</f>
        <v>30301</v>
      </c>
      <c r="D173" s="37">
        <f t="shared" si="10"/>
        <v>48807</v>
      </c>
      <c r="E173" s="37">
        <f t="shared" si="10"/>
        <v>49453</v>
      </c>
      <c r="F173" s="37">
        <f t="shared" si="10"/>
        <v>50996</v>
      </c>
      <c r="G173" s="37">
        <f t="shared" si="10"/>
        <v>72971</v>
      </c>
      <c r="H173" s="37">
        <f t="shared" si="10"/>
        <v>53373</v>
      </c>
      <c r="I173" s="37">
        <f t="shared" si="10"/>
        <v>62164</v>
      </c>
      <c r="J173" s="37">
        <f t="shared" si="10"/>
        <v>61294</v>
      </c>
      <c r="K173" s="37">
        <f t="shared" si="10"/>
        <v>0</v>
      </c>
      <c r="L173" s="37">
        <f t="shared" si="10"/>
        <v>0</v>
      </c>
      <c r="M173" s="37">
        <f t="shared" si="10"/>
        <v>0</v>
      </c>
      <c r="N173" s="37">
        <f t="shared" si="10"/>
        <v>0</v>
      </c>
      <c r="O173" s="38">
        <f t="shared" si="10"/>
        <v>429359</v>
      </c>
    </row>
    <row r="174" spans="2:15" ht="15.75" x14ac:dyDescent="0.25">
      <c r="B174" s="58"/>
      <c r="C174" s="10"/>
      <c r="D174" s="10"/>
      <c r="E174" s="10"/>
      <c r="F174" s="10"/>
      <c r="G174" s="8"/>
    </row>
    <row r="178" spans="2:7" ht="15.75" x14ac:dyDescent="0.25">
      <c r="B178" s="9"/>
      <c r="C178" s="10"/>
      <c r="D178" s="10"/>
      <c r="E178" s="10"/>
      <c r="F178" s="10"/>
      <c r="G178" s="8"/>
    </row>
    <row r="179" spans="2:7" ht="15.75" x14ac:dyDescent="0.25">
      <c r="B179" s="9"/>
      <c r="C179" s="10"/>
      <c r="D179" s="10"/>
      <c r="E179" s="10"/>
      <c r="F179" s="10"/>
      <c r="G179" s="8"/>
    </row>
    <row r="180" spans="2:7" ht="15.75" x14ac:dyDescent="0.25">
      <c r="B180" s="9"/>
      <c r="C180" s="10"/>
      <c r="D180" s="10"/>
      <c r="E180" s="10"/>
      <c r="F180" s="10"/>
      <c r="G180" s="8"/>
    </row>
    <row r="181" spans="2:7" ht="15.75" x14ac:dyDescent="0.25">
      <c r="B181" s="9"/>
      <c r="C181" s="10"/>
      <c r="D181" s="10"/>
      <c r="E181" s="10"/>
      <c r="F181" s="10"/>
      <c r="G181" s="8"/>
    </row>
    <row r="182" spans="2:7" ht="15.75" x14ac:dyDescent="0.25">
      <c r="B182" s="9"/>
      <c r="C182" s="10"/>
      <c r="D182" s="10"/>
      <c r="E182" s="10"/>
      <c r="F182" s="10"/>
      <c r="G182" s="8"/>
    </row>
    <row r="183" spans="2:7" ht="15.75" x14ac:dyDescent="0.25">
      <c r="B183" s="9"/>
      <c r="C183" s="10"/>
      <c r="D183" s="10"/>
      <c r="E183" s="10"/>
      <c r="F183" s="10"/>
      <c r="G183" s="8"/>
    </row>
    <row r="184" spans="2:7" ht="15.75" x14ac:dyDescent="0.25">
      <c r="B184" s="9"/>
      <c r="C184" s="10"/>
      <c r="D184" s="10"/>
      <c r="E184" s="10"/>
      <c r="F184" s="10"/>
      <c r="G184" s="8"/>
    </row>
    <row r="185" spans="2:7" ht="15.75" x14ac:dyDescent="0.25">
      <c r="B185" s="9"/>
      <c r="C185" s="10"/>
      <c r="D185" s="10"/>
      <c r="E185" s="10"/>
      <c r="F185" s="10"/>
      <c r="G185" s="8"/>
    </row>
    <row r="186" spans="2:7" ht="15.75" x14ac:dyDescent="0.25">
      <c r="B186" s="9"/>
      <c r="C186" s="10"/>
      <c r="D186" s="10"/>
      <c r="E186" s="10"/>
      <c r="F186" s="10"/>
      <c r="G186" s="8"/>
    </row>
    <row r="187" spans="2:7" ht="15.75" x14ac:dyDescent="0.25">
      <c r="B187" s="9"/>
      <c r="C187" s="10"/>
      <c r="D187" s="10"/>
      <c r="E187" s="10"/>
      <c r="F187" s="10"/>
      <c r="G187" s="8"/>
    </row>
    <row r="188" spans="2:7" ht="15.75" x14ac:dyDescent="0.25">
      <c r="B188" s="9"/>
      <c r="C188" s="10"/>
      <c r="D188" s="10"/>
      <c r="E188" s="10"/>
      <c r="F188" s="10"/>
      <c r="G188" s="8"/>
    </row>
    <row r="189" spans="2:7" ht="15.75" x14ac:dyDescent="0.25">
      <c r="B189" s="9"/>
      <c r="C189" s="10"/>
      <c r="D189" s="10"/>
      <c r="E189" s="10"/>
      <c r="F189" s="10"/>
      <c r="G189" s="8"/>
    </row>
    <row r="190" spans="2:7" ht="15.75" x14ac:dyDescent="0.25">
      <c r="B190" s="9"/>
      <c r="C190" s="10"/>
      <c r="D190" s="10"/>
      <c r="E190" s="10"/>
      <c r="F190" s="10"/>
      <c r="G190" s="8"/>
    </row>
    <row r="191" spans="2:7" ht="15.75" x14ac:dyDescent="0.25">
      <c r="B191" s="9"/>
      <c r="C191" s="10"/>
      <c r="D191" s="10"/>
      <c r="E191" s="10"/>
      <c r="F191" s="10"/>
      <c r="G191" s="8"/>
    </row>
    <row r="193" spans="2:16" ht="21" x14ac:dyDescent="0.35">
      <c r="B193" s="43" t="s">
        <v>54</v>
      </c>
    </row>
    <row r="194" spans="2:16" ht="30" x14ac:dyDescent="0.25">
      <c r="B194" s="34" t="s">
        <v>17</v>
      </c>
      <c r="C194" s="34" t="s">
        <v>5</v>
      </c>
      <c r="D194" s="34" t="s">
        <v>47</v>
      </c>
      <c r="E194" s="34" t="s">
        <v>49</v>
      </c>
      <c r="F194" s="34" t="s">
        <v>50</v>
      </c>
      <c r="G194" s="34" t="s">
        <v>52</v>
      </c>
      <c r="H194" s="34" t="s">
        <v>53</v>
      </c>
      <c r="I194" s="34" t="s">
        <v>55</v>
      </c>
      <c r="J194" s="34" t="s">
        <v>56</v>
      </c>
      <c r="K194" s="34" t="s">
        <v>57</v>
      </c>
      <c r="L194" s="34" t="s">
        <v>58</v>
      </c>
      <c r="M194" s="34" t="s">
        <v>59</v>
      </c>
      <c r="N194" s="34" t="s">
        <v>60</v>
      </c>
      <c r="O194" s="33" t="s">
        <v>18</v>
      </c>
      <c r="P194" s="33" t="s">
        <v>45</v>
      </c>
    </row>
    <row r="195" spans="2:16" x14ac:dyDescent="0.25">
      <c r="B195" s="63" t="s">
        <v>98</v>
      </c>
      <c r="C195" s="17">
        <v>30301</v>
      </c>
      <c r="D195" s="17">
        <v>48807</v>
      </c>
      <c r="E195" s="17">
        <v>49453</v>
      </c>
      <c r="F195" s="17">
        <f t="shared" ref="F195:N195" si="11">IF(+F173=0,"",F173)</f>
        <v>50996</v>
      </c>
      <c r="G195" s="17">
        <f t="shared" si="11"/>
        <v>72971</v>
      </c>
      <c r="H195" s="17">
        <f t="shared" si="11"/>
        <v>53373</v>
      </c>
      <c r="I195" s="17">
        <f t="shared" si="11"/>
        <v>62164</v>
      </c>
      <c r="J195" s="17">
        <f t="shared" si="11"/>
        <v>61294</v>
      </c>
      <c r="K195" s="17" t="str">
        <f t="shared" si="11"/>
        <v/>
      </c>
      <c r="L195" s="17" t="str">
        <f t="shared" si="11"/>
        <v/>
      </c>
      <c r="M195" s="17" t="str">
        <f t="shared" si="11"/>
        <v/>
      </c>
      <c r="N195" s="17" t="str">
        <f t="shared" si="11"/>
        <v/>
      </c>
      <c r="O195" s="18">
        <f>SUM(C195:N195)</f>
        <v>429359</v>
      </c>
      <c r="P195" s="27">
        <f>IF($O$197=0,"",O195/$O$197)</f>
        <v>0.82172241349942876</v>
      </c>
    </row>
    <row r="196" spans="2:16" x14ac:dyDescent="0.25">
      <c r="B196" s="63" t="s">
        <v>99</v>
      </c>
      <c r="C196" s="17">
        <v>10228</v>
      </c>
      <c r="D196" s="17">
        <v>13705</v>
      </c>
      <c r="E196" s="17">
        <v>14577</v>
      </c>
      <c r="F196" s="17">
        <v>11826</v>
      </c>
      <c r="G196" s="17">
        <v>11734</v>
      </c>
      <c r="H196" s="17">
        <v>9158</v>
      </c>
      <c r="I196" s="17">
        <v>11481</v>
      </c>
      <c r="J196" s="17">
        <v>10443</v>
      </c>
      <c r="K196" s="17"/>
      <c r="L196" s="17"/>
      <c r="M196" s="17"/>
      <c r="N196" s="17"/>
      <c r="O196" s="18">
        <f>SUM(C196:N196)</f>
        <v>93152</v>
      </c>
      <c r="P196" s="27">
        <f>IF($O$197=0,"",O196/$O$197)</f>
        <v>0.17827758650057127</v>
      </c>
    </row>
    <row r="197" spans="2:16" ht="15.75" x14ac:dyDescent="0.25">
      <c r="B197" s="36" t="s">
        <v>4</v>
      </c>
      <c r="C197" s="37">
        <f t="shared" ref="C197:N197" si="12">SUM(C195:C196)</f>
        <v>40529</v>
      </c>
      <c r="D197" s="37">
        <f t="shared" si="12"/>
        <v>62512</v>
      </c>
      <c r="E197" s="37">
        <f t="shared" si="12"/>
        <v>64030</v>
      </c>
      <c r="F197" s="37">
        <f t="shared" si="12"/>
        <v>62822</v>
      </c>
      <c r="G197" s="37">
        <f t="shared" si="12"/>
        <v>84705</v>
      </c>
      <c r="H197" s="37">
        <f t="shared" si="12"/>
        <v>62531</v>
      </c>
      <c r="I197" s="37">
        <f t="shared" si="12"/>
        <v>73645</v>
      </c>
      <c r="J197" s="37">
        <f t="shared" si="12"/>
        <v>71737</v>
      </c>
      <c r="K197" s="37">
        <f t="shared" si="12"/>
        <v>0</v>
      </c>
      <c r="L197" s="37">
        <f t="shared" si="12"/>
        <v>0</v>
      </c>
      <c r="M197" s="37">
        <f t="shared" si="12"/>
        <v>0</v>
      </c>
      <c r="N197" s="37">
        <f t="shared" si="12"/>
        <v>0</v>
      </c>
      <c r="O197" s="37">
        <f>SUM(C197:N197)</f>
        <v>522511</v>
      </c>
      <c r="P197" s="39">
        <f>SUM(P195:P196)</f>
        <v>1</v>
      </c>
    </row>
    <row r="198" spans="2:16" x14ac:dyDescent="0.25">
      <c r="B198" s="63" t="s">
        <v>98</v>
      </c>
      <c r="C198" s="27">
        <f t="shared" ref="C198:N198" si="13">IF(C197=0,"",+C195/C197)</f>
        <v>0.74763749413999847</v>
      </c>
      <c r="D198" s="27">
        <f t="shared" si="13"/>
        <v>0.78076209367801386</v>
      </c>
      <c r="E198" s="27">
        <f t="shared" si="13"/>
        <v>0.77234109011400909</v>
      </c>
      <c r="F198" s="27">
        <f t="shared" si="13"/>
        <v>0.81175384419470886</v>
      </c>
      <c r="G198" s="27">
        <f t="shared" si="13"/>
        <v>0.86147216811286231</v>
      </c>
      <c r="H198" s="27">
        <f t="shared" si="13"/>
        <v>0.85354464185763856</v>
      </c>
      <c r="I198" s="27">
        <f t="shared" si="13"/>
        <v>0.84410346934618774</v>
      </c>
      <c r="J198" s="27">
        <f t="shared" si="13"/>
        <v>0.85442658600164489</v>
      </c>
      <c r="K198" s="27" t="str">
        <f t="shared" si="13"/>
        <v/>
      </c>
      <c r="L198" s="27" t="str">
        <f t="shared" si="13"/>
        <v/>
      </c>
      <c r="M198" s="27" t="str">
        <f t="shared" si="13"/>
        <v/>
      </c>
      <c r="N198" s="27" t="str">
        <f t="shared" si="13"/>
        <v/>
      </c>
    </row>
    <row r="199" spans="2:16" x14ac:dyDescent="0.25">
      <c r="B199" s="63" t="s">
        <v>99</v>
      </c>
      <c r="C199" s="27">
        <f t="shared" ref="C199:N199" si="14">IF(C197=0,"",+C196/C197)</f>
        <v>0.25236250586000147</v>
      </c>
      <c r="D199" s="27">
        <f t="shared" si="14"/>
        <v>0.21923790632198617</v>
      </c>
      <c r="E199" s="27">
        <f t="shared" si="14"/>
        <v>0.22765890988599094</v>
      </c>
      <c r="F199" s="27">
        <f t="shared" si="14"/>
        <v>0.18824615580529114</v>
      </c>
      <c r="G199" s="27">
        <f t="shared" si="14"/>
        <v>0.13852783188713771</v>
      </c>
      <c r="H199" s="27">
        <f t="shared" si="14"/>
        <v>0.14645535814236138</v>
      </c>
      <c r="I199" s="27">
        <f t="shared" si="14"/>
        <v>0.1558965306538122</v>
      </c>
      <c r="J199" s="27">
        <f t="shared" si="14"/>
        <v>0.14557341399835511</v>
      </c>
      <c r="K199" s="27" t="str">
        <f t="shared" si="14"/>
        <v/>
      </c>
      <c r="L199" s="27" t="str">
        <f t="shared" si="14"/>
        <v/>
      </c>
      <c r="M199" s="27" t="str">
        <f t="shared" si="14"/>
        <v/>
      </c>
      <c r="N199" s="27" t="str">
        <f t="shared" si="14"/>
        <v/>
      </c>
    </row>
    <row r="200" spans="2:16" x14ac:dyDescent="0.25">
      <c r="B200" s="58"/>
      <c r="C200" s="10"/>
      <c r="D200" s="10"/>
      <c r="E200" s="10"/>
      <c r="F200" s="10"/>
      <c r="G200" s="10"/>
    </row>
    <row r="232" spans="2:15" ht="21" x14ac:dyDescent="0.35">
      <c r="B232" s="43" t="s">
        <v>64</v>
      </c>
    </row>
    <row r="233" spans="2:15" x14ac:dyDescent="0.25">
      <c r="B233" s="34" t="s">
        <v>65</v>
      </c>
      <c r="C233" s="34" t="s">
        <v>5</v>
      </c>
      <c r="D233" s="34" t="s">
        <v>47</v>
      </c>
      <c r="E233" s="34" t="s">
        <v>49</v>
      </c>
      <c r="F233" s="34" t="s">
        <v>50</v>
      </c>
      <c r="G233" s="34" t="s">
        <v>52</v>
      </c>
      <c r="H233" s="34" t="s">
        <v>53</v>
      </c>
      <c r="I233" s="34" t="s">
        <v>55</v>
      </c>
      <c r="J233" s="34" t="s">
        <v>56</v>
      </c>
      <c r="K233" s="34" t="s">
        <v>57</v>
      </c>
      <c r="L233" s="34" t="s">
        <v>58</v>
      </c>
      <c r="M233" s="34" t="s">
        <v>59</v>
      </c>
      <c r="N233" s="34" t="s">
        <v>60</v>
      </c>
      <c r="O233" s="33" t="s">
        <v>67</v>
      </c>
    </row>
    <row r="234" spans="2:15" x14ac:dyDescent="0.25">
      <c r="B234" s="5" t="s">
        <v>66</v>
      </c>
      <c r="C234" s="12">
        <v>1185</v>
      </c>
      <c r="D234" s="12">
        <v>1199</v>
      </c>
      <c r="E234" s="12">
        <v>583</v>
      </c>
      <c r="F234" s="12">
        <v>409</v>
      </c>
      <c r="G234" s="12">
        <v>608</v>
      </c>
      <c r="H234" s="12">
        <v>395</v>
      </c>
      <c r="I234" s="12">
        <v>458</v>
      </c>
      <c r="J234" s="12">
        <v>430</v>
      </c>
      <c r="K234" s="12"/>
      <c r="L234" s="12"/>
      <c r="M234" s="12"/>
      <c r="N234" s="12"/>
      <c r="O234" s="18">
        <f>SUM(C234:N234)</f>
        <v>5267</v>
      </c>
    </row>
    <row r="252" spans="2:16" ht="21" x14ac:dyDescent="0.35">
      <c r="B252" s="43" t="s">
        <v>83</v>
      </c>
    </row>
    <row r="253" spans="2:16" x14ac:dyDescent="0.25">
      <c r="B253" s="34" t="s">
        <v>68</v>
      </c>
      <c r="C253" s="34" t="s">
        <v>5</v>
      </c>
      <c r="D253" s="34" t="s">
        <v>47</v>
      </c>
      <c r="E253" s="34" t="s">
        <v>49</v>
      </c>
      <c r="F253" s="34" t="s">
        <v>50</v>
      </c>
      <c r="G253" s="34" t="s">
        <v>52</v>
      </c>
      <c r="H253" s="34" t="s">
        <v>53</v>
      </c>
      <c r="I253" s="34" t="s">
        <v>55</v>
      </c>
      <c r="J253" s="34" t="s">
        <v>56</v>
      </c>
      <c r="K253" s="34" t="s">
        <v>57</v>
      </c>
      <c r="L253" s="34" t="s">
        <v>58</v>
      </c>
      <c r="M253" s="34" t="s">
        <v>59</v>
      </c>
      <c r="N253" s="34" t="s">
        <v>60</v>
      </c>
      <c r="O253" s="33" t="s">
        <v>67</v>
      </c>
    </row>
    <row r="254" spans="2:16" x14ac:dyDescent="0.25">
      <c r="B254" s="5" t="s">
        <v>69</v>
      </c>
      <c r="C254" s="56">
        <v>845</v>
      </c>
      <c r="D254" s="56">
        <v>987</v>
      </c>
      <c r="E254" s="56">
        <v>1467</v>
      </c>
      <c r="F254" s="56">
        <v>1293</v>
      </c>
      <c r="G254" s="56">
        <v>1552</v>
      </c>
      <c r="H254" s="56">
        <v>1088</v>
      </c>
      <c r="I254" s="56">
        <v>1266</v>
      </c>
      <c r="J254" s="56">
        <v>1167</v>
      </c>
      <c r="K254" s="57"/>
      <c r="L254" s="57"/>
      <c r="M254" s="57"/>
      <c r="N254" s="57"/>
      <c r="O254" s="18">
        <f>SUM(C254:N254)</f>
        <v>9665</v>
      </c>
    </row>
    <row r="255" spans="2:16" x14ac:dyDescent="0.25">
      <c r="B255" s="5" t="s">
        <v>70</v>
      </c>
      <c r="C255" s="56">
        <v>821</v>
      </c>
      <c r="D255" s="56">
        <v>976</v>
      </c>
      <c r="E255" s="56">
        <v>1442</v>
      </c>
      <c r="F255" s="56">
        <v>1263</v>
      </c>
      <c r="G255" s="56">
        <v>1465</v>
      </c>
      <c r="H255" s="56">
        <v>1065</v>
      </c>
      <c r="I255" s="56">
        <v>1232</v>
      </c>
      <c r="J255" s="56">
        <v>1068</v>
      </c>
      <c r="K255" s="57"/>
      <c r="L255" s="57"/>
      <c r="M255" s="57"/>
      <c r="N255" s="57"/>
      <c r="O255" s="18">
        <f>SUM(C255:N255)</f>
        <v>9332</v>
      </c>
      <c r="P255" s="29"/>
    </row>
    <row r="256" spans="2:16" x14ac:dyDescent="0.25">
      <c r="B256" s="62" t="s">
        <v>105</v>
      </c>
    </row>
    <row r="274" spans="2:15" ht="21" x14ac:dyDescent="0.35">
      <c r="B274" s="44" t="s">
        <v>75</v>
      </c>
      <c r="C274" s="10"/>
      <c r="D274" s="10"/>
      <c r="E274" s="10"/>
      <c r="F274" s="10"/>
      <c r="G274" s="8"/>
    </row>
    <row r="275" spans="2:15" x14ac:dyDescent="0.25">
      <c r="B275" s="33" t="s">
        <v>76</v>
      </c>
      <c r="C275" s="33" t="s">
        <v>5</v>
      </c>
      <c r="D275" s="33" t="s">
        <v>47</v>
      </c>
      <c r="E275" s="33" t="s">
        <v>49</v>
      </c>
      <c r="F275" s="33" t="s">
        <v>50</v>
      </c>
      <c r="G275" s="33" t="s">
        <v>52</v>
      </c>
      <c r="H275" s="33" t="s">
        <v>53</v>
      </c>
      <c r="I275" s="33" t="s">
        <v>55</v>
      </c>
      <c r="J275" s="33" t="s">
        <v>56</v>
      </c>
      <c r="K275" s="33" t="s">
        <v>57</v>
      </c>
      <c r="L275" s="33" t="s">
        <v>58</v>
      </c>
      <c r="M275" s="33" t="s">
        <v>59</v>
      </c>
      <c r="N275" s="33" t="s">
        <v>60</v>
      </c>
      <c r="O275" s="33" t="s">
        <v>28</v>
      </c>
    </row>
    <row r="276" spans="2:15" ht="20.25" customHeight="1" x14ac:dyDescent="0.25">
      <c r="B276" s="47" t="s">
        <v>77</v>
      </c>
      <c r="C276" s="60">
        <v>119</v>
      </c>
      <c r="D276" s="60">
        <v>156</v>
      </c>
      <c r="E276" s="60">
        <v>348</v>
      </c>
      <c r="F276" s="60">
        <v>265</v>
      </c>
      <c r="G276" s="61">
        <v>289</v>
      </c>
      <c r="H276" s="61">
        <v>225</v>
      </c>
      <c r="I276" s="61">
        <v>365</v>
      </c>
      <c r="J276" s="61">
        <v>237</v>
      </c>
      <c r="K276" s="61"/>
      <c r="L276" s="61"/>
      <c r="M276" s="61"/>
      <c r="N276" s="61"/>
      <c r="O276" s="4">
        <f>SUM(C276:N276)</f>
        <v>2004</v>
      </c>
    </row>
    <row r="277" spans="2:15" ht="26.25" x14ac:dyDescent="0.25">
      <c r="B277" s="47" t="s">
        <v>78</v>
      </c>
      <c r="C277" s="60">
        <v>9</v>
      </c>
      <c r="D277" s="60">
        <v>30</v>
      </c>
      <c r="E277" s="60">
        <v>57</v>
      </c>
      <c r="F277" s="60">
        <v>114</v>
      </c>
      <c r="G277" s="61">
        <v>70</v>
      </c>
      <c r="H277" s="61">
        <v>72</v>
      </c>
      <c r="I277" s="61">
        <v>103</v>
      </c>
      <c r="J277" s="61">
        <v>105</v>
      </c>
      <c r="K277" s="61"/>
      <c r="L277" s="61"/>
      <c r="M277" s="61"/>
      <c r="N277" s="61"/>
      <c r="O277" s="4">
        <f>SUM(C277:N277)</f>
        <v>560</v>
      </c>
    </row>
    <row r="278" spans="2:15" x14ac:dyDescent="0.25">
      <c r="B278" s="42" t="s">
        <v>28</v>
      </c>
      <c r="C278" s="40">
        <f t="shared" ref="C278:N278" si="15">IF(AND(C276="",C277=""),"",SUM(C276:C277))</f>
        <v>128</v>
      </c>
      <c r="D278" s="40">
        <f t="shared" si="15"/>
        <v>186</v>
      </c>
      <c r="E278" s="40">
        <f t="shared" si="15"/>
        <v>405</v>
      </c>
      <c r="F278" s="40">
        <f t="shared" si="15"/>
        <v>379</v>
      </c>
      <c r="G278" s="40">
        <f t="shared" si="15"/>
        <v>359</v>
      </c>
      <c r="H278" s="40">
        <f t="shared" si="15"/>
        <v>297</v>
      </c>
      <c r="I278" s="40">
        <f t="shared" si="15"/>
        <v>468</v>
      </c>
      <c r="J278" s="40">
        <f t="shared" si="15"/>
        <v>342</v>
      </c>
      <c r="K278" s="40" t="str">
        <f t="shared" si="15"/>
        <v/>
      </c>
      <c r="L278" s="40" t="str">
        <f t="shared" si="15"/>
        <v/>
      </c>
      <c r="M278" s="40" t="str">
        <f t="shared" si="15"/>
        <v/>
      </c>
      <c r="N278" s="40" t="str">
        <f t="shared" si="15"/>
        <v/>
      </c>
      <c r="O278" s="40">
        <f>SUM(C278:N278)</f>
        <v>2564</v>
      </c>
    </row>
    <row r="279" spans="2:15" x14ac:dyDescent="0.25">
      <c r="B279" s="9"/>
      <c r="C279" s="67" t="str">
        <f t="shared" ref="C279:I279" si="16">+C307</f>
        <v/>
      </c>
      <c r="D279" s="67" t="str">
        <f t="shared" si="16"/>
        <v/>
      </c>
      <c r="E279" s="67" t="str">
        <f t="shared" si="16"/>
        <v/>
      </c>
      <c r="F279" s="67" t="str">
        <f t="shared" si="16"/>
        <v/>
      </c>
      <c r="G279" s="67" t="str">
        <f t="shared" si="16"/>
        <v/>
      </c>
      <c r="H279" s="67" t="str">
        <f t="shared" si="16"/>
        <v/>
      </c>
      <c r="I279" s="67" t="str">
        <f t="shared" si="16"/>
        <v/>
      </c>
      <c r="J279" s="67" t="str">
        <f>+J307</f>
        <v/>
      </c>
      <c r="K279" s="67" t="str">
        <f t="shared" ref="K279:N279" si="17">+K307</f>
        <v/>
      </c>
      <c r="L279" s="67" t="str">
        <f t="shared" si="17"/>
        <v/>
      </c>
      <c r="M279" s="67" t="str">
        <f t="shared" si="17"/>
        <v/>
      </c>
      <c r="N279" s="67" t="str">
        <f t="shared" si="17"/>
        <v/>
      </c>
    </row>
    <row r="280" spans="2:15" ht="15.75" x14ac:dyDescent="0.25">
      <c r="B280" s="9"/>
      <c r="C280" s="10"/>
      <c r="D280" s="10"/>
      <c r="E280" s="10"/>
      <c r="F280" s="10"/>
      <c r="G280" s="8"/>
    </row>
    <row r="281" spans="2:15" ht="15.75" x14ac:dyDescent="0.25">
      <c r="B281" s="9"/>
      <c r="C281" s="10"/>
      <c r="D281" s="10"/>
      <c r="E281" s="10"/>
      <c r="F281" s="10"/>
      <c r="G281" s="8"/>
    </row>
    <row r="282" spans="2:15" ht="15.75" x14ac:dyDescent="0.25">
      <c r="B282" s="9"/>
      <c r="C282" s="10"/>
      <c r="D282" s="10"/>
      <c r="E282" s="10"/>
      <c r="F282" s="10"/>
      <c r="G282" s="8"/>
    </row>
    <row r="283" spans="2:15" ht="15.75" x14ac:dyDescent="0.25">
      <c r="B283" s="9"/>
      <c r="C283" s="10"/>
      <c r="D283" s="10"/>
      <c r="E283" s="10"/>
      <c r="F283" s="10"/>
      <c r="G283" s="8"/>
    </row>
    <row r="284" spans="2:15" ht="15.75" x14ac:dyDescent="0.25">
      <c r="B284" s="9"/>
      <c r="C284" s="10"/>
      <c r="D284" s="10"/>
      <c r="E284" s="10"/>
      <c r="F284" s="10"/>
      <c r="G284" s="8"/>
    </row>
    <row r="285" spans="2:15" ht="15.75" x14ac:dyDescent="0.25">
      <c r="B285" s="9"/>
      <c r="C285" s="10"/>
      <c r="D285" s="10"/>
      <c r="E285" s="10"/>
      <c r="F285" s="10"/>
      <c r="G285" s="8"/>
    </row>
    <row r="286" spans="2:15" ht="15.75" x14ac:dyDescent="0.25">
      <c r="B286" s="9"/>
      <c r="C286" s="10"/>
      <c r="D286" s="10"/>
      <c r="E286" s="10"/>
      <c r="F286" s="10"/>
      <c r="G286" s="8"/>
    </row>
    <row r="287" spans="2:15" ht="15.75" x14ac:dyDescent="0.25">
      <c r="B287" s="9"/>
      <c r="C287" s="10"/>
      <c r="D287" s="10"/>
      <c r="E287" s="10"/>
      <c r="F287" s="10"/>
      <c r="G287" s="8"/>
    </row>
    <row r="288" spans="2:15" ht="15.75" x14ac:dyDescent="0.25">
      <c r="B288" s="9"/>
      <c r="C288" s="10"/>
      <c r="D288" s="10"/>
      <c r="E288" s="10"/>
      <c r="F288" s="10"/>
      <c r="G288" s="8"/>
    </row>
    <row r="289" spans="2:15" ht="15.75" x14ac:dyDescent="0.25">
      <c r="B289" s="9"/>
      <c r="C289" s="10"/>
      <c r="D289" s="10"/>
      <c r="E289" s="10"/>
      <c r="F289" s="10"/>
      <c r="G289" s="8"/>
    </row>
    <row r="290" spans="2:15" ht="15.75" x14ac:dyDescent="0.25">
      <c r="B290" s="9"/>
      <c r="C290" s="10"/>
      <c r="D290" s="10"/>
      <c r="E290" s="10"/>
      <c r="F290" s="10"/>
      <c r="G290" s="8"/>
    </row>
    <row r="291" spans="2:15" ht="15.75" x14ac:dyDescent="0.25">
      <c r="B291" s="9"/>
      <c r="C291" s="10"/>
      <c r="D291" s="10"/>
      <c r="E291" s="10"/>
      <c r="F291" s="10"/>
      <c r="G291" s="8"/>
    </row>
    <row r="292" spans="2:15" ht="15.75" x14ac:dyDescent="0.25">
      <c r="B292" s="9"/>
      <c r="C292" s="10"/>
      <c r="D292" s="10"/>
      <c r="E292" s="10"/>
      <c r="F292" s="10"/>
      <c r="G292" s="8"/>
    </row>
    <row r="293" spans="2:15" ht="15.75" x14ac:dyDescent="0.25">
      <c r="B293" s="9"/>
      <c r="C293" s="10"/>
      <c r="D293" s="10"/>
      <c r="E293" s="10"/>
      <c r="F293" s="10"/>
      <c r="G293" s="8"/>
    </row>
    <row r="294" spans="2:15" ht="21" x14ac:dyDescent="0.35">
      <c r="B294" s="44" t="s">
        <v>62</v>
      </c>
      <c r="C294" s="10"/>
      <c r="D294" s="10"/>
      <c r="E294" s="10"/>
      <c r="F294" s="10"/>
      <c r="G294" s="8"/>
    </row>
    <row r="295" spans="2:15" x14ac:dyDescent="0.25">
      <c r="B295" s="33" t="s">
        <v>27</v>
      </c>
      <c r="C295" s="33" t="s">
        <v>5</v>
      </c>
      <c r="D295" s="33" t="s">
        <v>47</v>
      </c>
      <c r="E295" s="33" t="s">
        <v>49</v>
      </c>
      <c r="F295" s="33" t="s">
        <v>50</v>
      </c>
      <c r="G295" s="33" t="s">
        <v>52</v>
      </c>
      <c r="H295" s="33" t="s">
        <v>53</v>
      </c>
      <c r="I295" s="33" t="s">
        <v>55</v>
      </c>
      <c r="J295" s="33" t="s">
        <v>56</v>
      </c>
      <c r="K295" s="33" t="s">
        <v>57</v>
      </c>
      <c r="L295" s="33" t="s">
        <v>58</v>
      </c>
      <c r="M295" s="33" t="s">
        <v>59</v>
      </c>
      <c r="N295" s="33" t="s">
        <v>60</v>
      </c>
      <c r="O295" s="33" t="s">
        <v>28</v>
      </c>
    </row>
    <row r="296" spans="2:15" x14ac:dyDescent="0.25">
      <c r="B296" s="47" t="s">
        <v>29</v>
      </c>
      <c r="C296" s="60">
        <v>61</v>
      </c>
      <c r="D296" s="60">
        <v>85</v>
      </c>
      <c r="E296" s="60">
        <v>196</v>
      </c>
      <c r="F296" s="60">
        <v>205</v>
      </c>
      <c r="G296" s="61">
        <v>146</v>
      </c>
      <c r="H296" s="61">
        <v>94</v>
      </c>
      <c r="I296" s="61">
        <v>216</v>
      </c>
      <c r="J296" s="61">
        <v>136</v>
      </c>
      <c r="K296" s="61"/>
      <c r="L296" s="61"/>
      <c r="M296" s="61"/>
      <c r="N296" s="61"/>
      <c r="O296" s="4">
        <f t="shared" ref="O296:O305" si="18">SUM(C296:N296)</f>
        <v>1139</v>
      </c>
    </row>
    <row r="297" spans="2:15" x14ac:dyDescent="0.25">
      <c r="B297" s="47" t="s">
        <v>30</v>
      </c>
      <c r="C297" s="60">
        <v>40</v>
      </c>
      <c r="D297" s="60">
        <v>65</v>
      </c>
      <c r="E297" s="60">
        <v>107</v>
      </c>
      <c r="F297" s="60">
        <v>76</v>
      </c>
      <c r="G297" s="61">
        <v>148</v>
      </c>
      <c r="H297" s="61">
        <v>130</v>
      </c>
      <c r="I297" s="61">
        <v>180</v>
      </c>
      <c r="J297" s="61">
        <v>146</v>
      </c>
      <c r="K297" s="61"/>
      <c r="L297" s="61"/>
      <c r="M297" s="61"/>
      <c r="N297" s="61"/>
      <c r="O297" s="4">
        <f t="shared" si="18"/>
        <v>892</v>
      </c>
    </row>
    <row r="298" spans="2:15" x14ac:dyDescent="0.25">
      <c r="B298" s="47" t="s">
        <v>104</v>
      </c>
      <c r="C298" s="60">
        <v>1</v>
      </c>
      <c r="D298" s="60">
        <v>4</v>
      </c>
      <c r="E298" s="60">
        <v>6</v>
      </c>
      <c r="F298" s="60">
        <v>13</v>
      </c>
      <c r="G298" s="61">
        <v>9</v>
      </c>
      <c r="H298" s="61">
        <v>11</v>
      </c>
      <c r="I298" s="61">
        <v>8</v>
      </c>
      <c r="J298" s="61">
        <v>8</v>
      </c>
      <c r="K298" s="61"/>
      <c r="L298" s="61"/>
      <c r="M298" s="61"/>
      <c r="N298" s="61"/>
      <c r="O298" s="4">
        <f t="shared" si="18"/>
        <v>60</v>
      </c>
    </row>
    <row r="299" spans="2:15" x14ac:dyDescent="0.25">
      <c r="B299" s="47" t="s">
        <v>31</v>
      </c>
      <c r="C299" s="60">
        <v>3</v>
      </c>
      <c r="D299" s="60">
        <v>6</v>
      </c>
      <c r="E299" s="60">
        <v>24</v>
      </c>
      <c r="F299" s="60">
        <v>19</v>
      </c>
      <c r="G299" s="61">
        <v>12</v>
      </c>
      <c r="H299" s="61">
        <v>8</v>
      </c>
      <c r="I299" s="61">
        <v>8</v>
      </c>
      <c r="J299" s="61">
        <v>6</v>
      </c>
      <c r="K299" s="61"/>
      <c r="L299" s="61"/>
      <c r="M299" s="61"/>
      <c r="N299" s="61"/>
      <c r="O299" s="4">
        <f t="shared" si="18"/>
        <v>86</v>
      </c>
    </row>
    <row r="300" spans="2:15" x14ac:dyDescent="0.25">
      <c r="B300" s="47" t="s">
        <v>32</v>
      </c>
      <c r="C300" s="60">
        <v>5</v>
      </c>
      <c r="D300" s="60">
        <v>6</v>
      </c>
      <c r="E300" s="60">
        <v>13</v>
      </c>
      <c r="F300" s="60">
        <v>16</v>
      </c>
      <c r="G300" s="61">
        <v>13</v>
      </c>
      <c r="H300" s="61">
        <v>19</v>
      </c>
      <c r="I300" s="61">
        <v>15</v>
      </c>
      <c r="J300" s="61">
        <v>22</v>
      </c>
      <c r="K300" s="61"/>
      <c r="L300" s="61"/>
      <c r="M300" s="61"/>
      <c r="N300" s="61"/>
      <c r="O300" s="4">
        <f t="shared" si="18"/>
        <v>109</v>
      </c>
    </row>
    <row r="301" spans="2:15" x14ac:dyDescent="0.25">
      <c r="B301" s="47" t="s">
        <v>33</v>
      </c>
      <c r="C301" s="60">
        <v>3</v>
      </c>
      <c r="D301" s="60">
        <v>7</v>
      </c>
      <c r="E301" s="60">
        <v>16</v>
      </c>
      <c r="F301" s="60">
        <v>12</v>
      </c>
      <c r="G301" s="61">
        <v>11</v>
      </c>
      <c r="H301" s="61">
        <v>11</v>
      </c>
      <c r="I301" s="61">
        <v>15</v>
      </c>
      <c r="J301" s="61">
        <v>9</v>
      </c>
      <c r="K301" s="61"/>
      <c r="L301" s="61"/>
      <c r="M301" s="61"/>
      <c r="N301" s="61"/>
      <c r="O301" s="4">
        <f t="shared" si="18"/>
        <v>84</v>
      </c>
    </row>
    <row r="302" spans="2:15" x14ac:dyDescent="0.25">
      <c r="B302" s="47" t="s">
        <v>48</v>
      </c>
      <c r="C302" s="60">
        <v>15</v>
      </c>
      <c r="D302" s="60">
        <v>10</v>
      </c>
      <c r="E302" s="60">
        <v>33</v>
      </c>
      <c r="F302" s="60">
        <v>30</v>
      </c>
      <c r="G302" s="61">
        <v>14</v>
      </c>
      <c r="H302" s="61">
        <v>17</v>
      </c>
      <c r="I302" s="61">
        <v>15</v>
      </c>
      <c r="J302" s="61">
        <v>10</v>
      </c>
      <c r="K302" s="61"/>
      <c r="L302" s="61"/>
      <c r="M302" s="61"/>
      <c r="N302" s="61"/>
      <c r="O302" s="4">
        <f t="shared" si="18"/>
        <v>144</v>
      </c>
    </row>
    <row r="303" spans="2:15" x14ac:dyDescent="0.25">
      <c r="B303" s="47" t="s">
        <v>79</v>
      </c>
      <c r="C303" s="60">
        <v>0</v>
      </c>
      <c r="D303" s="60">
        <v>0</v>
      </c>
      <c r="E303" s="60">
        <v>5</v>
      </c>
      <c r="F303" s="60">
        <v>0</v>
      </c>
      <c r="G303" s="61">
        <v>0</v>
      </c>
      <c r="H303" s="61">
        <v>5</v>
      </c>
      <c r="I303" s="61">
        <v>5</v>
      </c>
      <c r="J303" s="61">
        <v>2</v>
      </c>
      <c r="K303" s="61"/>
      <c r="L303" s="61"/>
      <c r="M303" s="61"/>
      <c r="N303" s="61"/>
      <c r="O303" s="4">
        <f t="shared" si="18"/>
        <v>17</v>
      </c>
    </row>
    <row r="304" spans="2:15" ht="26.25" x14ac:dyDescent="0.25">
      <c r="B304" s="47" t="s">
        <v>61</v>
      </c>
      <c r="C304" s="60">
        <v>0</v>
      </c>
      <c r="D304" s="60">
        <v>1</v>
      </c>
      <c r="E304" s="60">
        <v>2</v>
      </c>
      <c r="F304" s="60">
        <v>6</v>
      </c>
      <c r="G304" s="61">
        <v>6</v>
      </c>
      <c r="H304" s="61">
        <v>2</v>
      </c>
      <c r="I304" s="61">
        <v>5</v>
      </c>
      <c r="J304" s="61">
        <v>2</v>
      </c>
      <c r="K304" s="61"/>
      <c r="L304" s="61"/>
      <c r="M304" s="61"/>
      <c r="N304" s="61"/>
      <c r="O304" s="4">
        <f t="shared" si="18"/>
        <v>24</v>
      </c>
    </row>
    <row r="305" spans="2:15" x14ac:dyDescent="0.25">
      <c r="B305" s="47" t="s">
        <v>34</v>
      </c>
      <c r="C305" s="60">
        <v>0</v>
      </c>
      <c r="D305" s="60">
        <v>2</v>
      </c>
      <c r="E305" s="60">
        <v>3</v>
      </c>
      <c r="F305" s="60">
        <v>2</v>
      </c>
      <c r="G305" s="61">
        <v>0</v>
      </c>
      <c r="H305" s="61">
        <v>0</v>
      </c>
      <c r="I305" s="61">
        <v>1</v>
      </c>
      <c r="J305" s="61">
        <v>1</v>
      </c>
      <c r="K305" s="61"/>
      <c r="L305" s="61"/>
      <c r="M305" s="61"/>
      <c r="N305" s="61"/>
      <c r="O305" s="4">
        <f t="shared" si="18"/>
        <v>9</v>
      </c>
    </row>
    <row r="306" spans="2:15" x14ac:dyDescent="0.25">
      <c r="B306" s="42" t="s">
        <v>28</v>
      </c>
      <c r="C306" s="40">
        <f t="shared" ref="C306:N306" si="19">IF(SUM(C296:C305)=0,"",SUM(C296:C305))</f>
        <v>128</v>
      </c>
      <c r="D306" s="40">
        <f t="shared" si="19"/>
        <v>186</v>
      </c>
      <c r="E306" s="40">
        <f t="shared" si="19"/>
        <v>405</v>
      </c>
      <c r="F306" s="40">
        <f t="shared" si="19"/>
        <v>379</v>
      </c>
      <c r="G306" s="40">
        <f t="shared" si="19"/>
        <v>359</v>
      </c>
      <c r="H306" s="40">
        <f t="shared" si="19"/>
        <v>297</v>
      </c>
      <c r="I306" s="40">
        <f t="shared" si="19"/>
        <v>468</v>
      </c>
      <c r="J306" s="40">
        <f t="shared" si="19"/>
        <v>342</v>
      </c>
      <c r="K306" s="40" t="str">
        <f t="shared" si="19"/>
        <v/>
      </c>
      <c r="L306" s="40" t="str">
        <f t="shared" si="19"/>
        <v/>
      </c>
      <c r="M306" s="40" t="str">
        <f t="shared" si="19"/>
        <v/>
      </c>
      <c r="N306" s="40" t="str">
        <f t="shared" si="19"/>
        <v/>
      </c>
      <c r="O306" s="40">
        <f>SUM(O296:O305)</f>
        <v>2564</v>
      </c>
    </row>
    <row r="307" spans="2:15" x14ac:dyDescent="0.25">
      <c r="B307" s="9"/>
      <c r="C307" s="46" t="str">
        <f t="shared" ref="C307:N307" si="20">+IF(C278=C306,"","Diferencia")</f>
        <v/>
      </c>
      <c r="D307" s="46" t="str">
        <f t="shared" si="20"/>
        <v/>
      </c>
      <c r="E307" s="46" t="str">
        <f t="shared" si="20"/>
        <v/>
      </c>
      <c r="F307" s="46" t="str">
        <f t="shared" si="20"/>
        <v/>
      </c>
      <c r="G307" s="46" t="str">
        <f t="shared" si="20"/>
        <v/>
      </c>
      <c r="H307" s="46" t="str">
        <f t="shared" si="20"/>
        <v/>
      </c>
      <c r="I307" s="46" t="str">
        <f t="shared" si="20"/>
        <v/>
      </c>
      <c r="J307" s="46" t="str">
        <f t="shared" si="20"/>
        <v/>
      </c>
      <c r="K307" s="46" t="str">
        <f t="shared" si="20"/>
        <v/>
      </c>
      <c r="L307" s="46" t="str">
        <f t="shared" si="20"/>
        <v/>
      </c>
      <c r="M307" s="46" t="str">
        <f t="shared" si="20"/>
        <v/>
      </c>
      <c r="N307" s="46" t="str">
        <f t="shared" si="20"/>
        <v/>
      </c>
    </row>
    <row r="308" spans="2:15" ht="15.75" x14ac:dyDescent="0.25">
      <c r="B308" s="9"/>
      <c r="C308" s="10"/>
      <c r="D308" s="10"/>
      <c r="E308" s="10"/>
      <c r="F308" s="10"/>
      <c r="G308" s="8"/>
      <c r="H308" s="10"/>
      <c r="I308" s="10"/>
      <c r="J308" s="10"/>
    </row>
    <row r="309" spans="2:15" ht="15.75" x14ac:dyDescent="0.25">
      <c r="B309" s="9"/>
      <c r="C309" s="10"/>
      <c r="D309" s="10"/>
      <c r="E309" s="10"/>
      <c r="F309" s="10"/>
      <c r="G309" s="8"/>
      <c r="H309" s="10"/>
      <c r="I309" s="10"/>
      <c r="J309" s="10"/>
    </row>
    <row r="310" spans="2:15" ht="15.75" x14ac:dyDescent="0.25">
      <c r="B310" s="9"/>
      <c r="C310" s="10"/>
      <c r="D310" s="10"/>
      <c r="E310" s="10"/>
      <c r="F310" s="10"/>
      <c r="G310" s="8"/>
      <c r="H310" s="10"/>
      <c r="I310" s="10"/>
      <c r="J310" s="10"/>
    </row>
    <row r="311" spans="2:15" ht="15.75" x14ac:dyDescent="0.25">
      <c r="B311" s="9"/>
      <c r="C311" s="10"/>
      <c r="D311" s="10"/>
      <c r="E311" s="10"/>
      <c r="F311" s="10"/>
      <c r="G311" s="8"/>
      <c r="H311" s="10"/>
      <c r="I311" s="10"/>
      <c r="J311" s="10"/>
    </row>
    <row r="312" spans="2:15" ht="15.75" x14ac:dyDescent="0.25">
      <c r="B312" s="9"/>
      <c r="C312" s="10"/>
      <c r="D312" s="10"/>
      <c r="E312" s="10"/>
      <c r="F312" s="10"/>
      <c r="G312" s="8"/>
      <c r="H312" s="10"/>
      <c r="I312" s="10"/>
      <c r="J312" s="10"/>
    </row>
    <row r="313" spans="2:15" ht="15.75" x14ac:dyDescent="0.25">
      <c r="B313" s="9"/>
      <c r="C313" s="10"/>
      <c r="D313" s="10"/>
      <c r="E313" s="10"/>
      <c r="F313" s="10"/>
      <c r="G313" s="8"/>
      <c r="H313" s="10"/>
      <c r="I313" s="10"/>
      <c r="J313" s="10"/>
    </row>
    <row r="314" spans="2:15" ht="15.75" x14ac:dyDescent="0.25">
      <c r="B314" s="9"/>
      <c r="C314" s="10"/>
      <c r="D314" s="10"/>
      <c r="E314" s="10"/>
      <c r="F314" s="10"/>
      <c r="G314" s="8"/>
      <c r="H314" s="10"/>
      <c r="I314" s="10"/>
      <c r="J314" s="10"/>
    </row>
    <row r="315" spans="2:15" ht="15.75" x14ac:dyDescent="0.25">
      <c r="B315" s="9"/>
      <c r="C315" s="10"/>
      <c r="D315" s="10"/>
      <c r="E315" s="10"/>
      <c r="F315" s="10"/>
      <c r="G315" s="8"/>
      <c r="H315" s="10"/>
      <c r="I315" s="10"/>
      <c r="J315" s="10"/>
    </row>
    <row r="316" spans="2:15" ht="15.75" x14ac:dyDescent="0.25">
      <c r="B316" s="9"/>
      <c r="C316" s="10"/>
      <c r="D316" s="10"/>
      <c r="E316" s="10"/>
      <c r="F316" s="10"/>
      <c r="G316" s="8"/>
      <c r="H316" s="10"/>
      <c r="I316" s="10"/>
      <c r="J316" s="10"/>
    </row>
    <row r="317" spans="2:15" ht="15.75" x14ac:dyDescent="0.25">
      <c r="B317" s="9"/>
      <c r="C317" s="10"/>
      <c r="D317" s="10"/>
      <c r="E317" s="10"/>
      <c r="F317" s="10"/>
      <c r="G317" s="8"/>
      <c r="H317" s="10"/>
      <c r="I317" s="10"/>
      <c r="J317" s="10"/>
    </row>
    <row r="318" spans="2:15" ht="15.75" x14ac:dyDescent="0.25">
      <c r="B318" s="9"/>
      <c r="C318" s="10"/>
      <c r="D318" s="10"/>
      <c r="E318" s="10"/>
      <c r="F318" s="10"/>
      <c r="G318" s="8"/>
      <c r="H318" s="10"/>
      <c r="I318" s="10"/>
      <c r="J318" s="10"/>
    </row>
    <row r="319" spans="2:15" ht="15.75" x14ac:dyDescent="0.25">
      <c r="B319" s="9"/>
      <c r="C319" s="10"/>
      <c r="D319" s="10"/>
      <c r="E319" s="10"/>
      <c r="F319" s="10"/>
      <c r="G319" s="8"/>
      <c r="H319" s="10"/>
      <c r="I319" s="10"/>
      <c r="J319" s="10"/>
    </row>
    <row r="320" spans="2:15" ht="15.75" x14ac:dyDescent="0.25">
      <c r="B320" s="9"/>
      <c r="C320" s="10"/>
      <c r="D320" s="10"/>
      <c r="E320" s="10"/>
      <c r="F320" s="10"/>
      <c r="G320" s="8"/>
      <c r="H320" s="10"/>
      <c r="I320" s="10"/>
      <c r="J320" s="10"/>
    </row>
    <row r="321" spans="2:15" ht="15.75" x14ac:dyDescent="0.25">
      <c r="B321" s="9"/>
      <c r="C321" s="10"/>
      <c r="D321" s="10"/>
      <c r="E321" s="10"/>
      <c r="F321" s="10"/>
      <c r="G321" s="8"/>
      <c r="H321" s="10"/>
      <c r="I321" s="10"/>
      <c r="J321" s="10"/>
    </row>
    <row r="322" spans="2:15" ht="15.75" x14ac:dyDescent="0.25">
      <c r="B322" s="9"/>
      <c r="C322" s="10"/>
      <c r="D322" s="10"/>
      <c r="E322" s="10"/>
      <c r="F322" s="10"/>
      <c r="G322" s="8"/>
      <c r="H322" s="10"/>
      <c r="I322" s="10"/>
      <c r="J322" s="10"/>
    </row>
    <row r="323" spans="2:15" ht="15.75" x14ac:dyDescent="0.25">
      <c r="B323" s="9"/>
      <c r="C323" s="10"/>
      <c r="D323" s="10"/>
      <c r="E323" s="10"/>
      <c r="F323" s="10"/>
      <c r="G323" s="8"/>
      <c r="H323" s="10"/>
      <c r="I323" s="10"/>
      <c r="J323" s="10"/>
    </row>
    <row r="324" spans="2:15" ht="15.75" x14ac:dyDescent="0.25">
      <c r="B324" s="9"/>
      <c r="C324" s="10"/>
      <c r="D324" s="10"/>
      <c r="E324" s="10"/>
      <c r="F324" s="10"/>
      <c r="G324" s="8"/>
      <c r="H324" s="10"/>
      <c r="I324" s="10"/>
      <c r="J324" s="10"/>
    </row>
    <row r="325" spans="2:15" ht="15.75" x14ac:dyDescent="0.25">
      <c r="B325" s="9"/>
      <c r="C325" s="10"/>
      <c r="D325" s="10"/>
      <c r="E325" s="10"/>
      <c r="F325" s="10"/>
      <c r="G325" s="8"/>
      <c r="H325" s="10"/>
      <c r="I325" s="10"/>
      <c r="J325" s="10"/>
    </row>
    <row r="326" spans="2:15" ht="15.75" x14ac:dyDescent="0.25">
      <c r="B326" s="9"/>
      <c r="C326" s="10"/>
      <c r="D326" s="10"/>
      <c r="E326" s="10"/>
      <c r="F326" s="10"/>
      <c r="G326" s="8"/>
      <c r="H326" s="10"/>
      <c r="I326" s="10"/>
      <c r="J326" s="10"/>
    </row>
    <row r="327" spans="2:15" ht="15.75" x14ac:dyDescent="0.25">
      <c r="B327" s="9"/>
      <c r="C327" s="10"/>
      <c r="D327" s="10"/>
      <c r="E327" s="10"/>
      <c r="F327" s="10"/>
      <c r="G327" s="21"/>
    </row>
    <row r="328" spans="2:15" ht="21" x14ac:dyDescent="0.35">
      <c r="B328" s="44" t="s">
        <v>40</v>
      </c>
      <c r="C328" s="10"/>
      <c r="D328" s="10"/>
      <c r="E328" s="10"/>
      <c r="F328" s="10"/>
      <c r="G328" s="21"/>
    </row>
    <row r="329" spans="2:15" x14ac:dyDescent="0.25">
      <c r="B329" s="33" t="s">
        <v>35</v>
      </c>
      <c r="C329" s="33" t="s">
        <v>5</v>
      </c>
      <c r="D329" s="33" t="s">
        <v>47</v>
      </c>
      <c r="E329" s="33" t="s">
        <v>49</v>
      </c>
      <c r="F329" s="33" t="s">
        <v>50</v>
      </c>
      <c r="G329" s="33" t="s">
        <v>52</v>
      </c>
      <c r="H329" s="33" t="s">
        <v>53</v>
      </c>
      <c r="I329" s="33" t="s">
        <v>55</v>
      </c>
      <c r="J329" s="33" t="s">
        <v>56</v>
      </c>
      <c r="K329" s="33" t="s">
        <v>57</v>
      </c>
      <c r="L329" s="33" t="s">
        <v>58</v>
      </c>
      <c r="M329" s="33" t="s">
        <v>59</v>
      </c>
      <c r="N329" s="33" t="s">
        <v>60</v>
      </c>
      <c r="O329" s="33" t="s">
        <v>28</v>
      </c>
    </row>
    <row r="330" spans="2:15" x14ac:dyDescent="0.25">
      <c r="B330" s="6" t="s">
        <v>82</v>
      </c>
      <c r="C330" s="22">
        <v>80</v>
      </c>
      <c r="D330" s="22">
        <v>107</v>
      </c>
      <c r="E330" s="22">
        <v>239</v>
      </c>
      <c r="F330" s="22">
        <v>257</v>
      </c>
      <c r="G330" s="45">
        <v>202</v>
      </c>
      <c r="H330" s="45">
        <v>144</v>
      </c>
      <c r="I330" s="45">
        <v>253</v>
      </c>
      <c r="J330" s="45">
        <v>161</v>
      </c>
      <c r="K330" s="45"/>
      <c r="L330" s="45"/>
      <c r="M330" s="45"/>
      <c r="N330" s="45"/>
      <c r="O330" s="4">
        <f t="shared" ref="O330:O335" si="21">SUM(C330:N330)</f>
        <v>1443</v>
      </c>
    </row>
    <row r="331" spans="2:15" x14ac:dyDescent="0.25">
      <c r="B331" s="6" t="s">
        <v>36</v>
      </c>
      <c r="C331" s="22">
        <v>6</v>
      </c>
      <c r="D331" s="22">
        <v>7</v>
      </c>
      <c r="E331" s="22">
        <v>8</v>
      </c>
      <c r="F331" s="22">
        <v>19</v>
      </c>
      <c r="G331" s="45">
        <v>15</v>
      </c>
      <c r="H331" s="45">
        <v>4</v>
      </c>
      <c r="I331" s="45">
        <v>13</v>
      </c>
      <c r="J331" s="45">
        <v>8</v>
      </c>
      <c r="K331" s="45"/>
      <c r="L331" s="45"/>
      <c r="M331" s="45"/>
      <c r="N331" s="45"/>
      <c r="O331" s="4">
        <f t="shared" si="21"/>
        <v>80</v>
      </c>
    </row>
    <row r="332" spans="2:15" x14ac:dyDescent="0.25">
      <c r="B332" s="6" t="s">
        <v>37</v>
      </c>
      <c r="C332" s="22">
        <v>8</v>
      </c>
      <c r="D332" s="22">
        <v>15</v>
      </c>
      <c r="E332" s="22">
        <v>44</v>
      </c>
      <c r="F332" s="22">
        <v>25</v>
      </c>
      <c r="G332" s="45">
        <v>35</v>
      </c>
      <c r="H332" s="45">
        <v>53</v>
      </c>
      <c r="I332" s="45">
        <v>86</v>
      </c>
      <c r="J332" s="45">
        <v>65</v>
      </c>
      <c r="K332" s="45"/>
      <c r="L332" s="45"/>
      <c r="M332" s="45"/>
      <c r="N332" s="45"/>
      <c r="O332" s="4">
        <f t="shared" si="21"/>
        <v>331</v>
      </c>
    </row>
    <row r="333" spans="2:15" x14ac:dyDescent="0.25">
      <c r="B333" s="6" t="s">
        <v>80</v>
      </c>
      <c r="C333" s="22">
        <v>22</v>
      </c>
      <c r="D333" s="22">
        <v>31</v>
      </c>
      <c r="E333" s="22">
        <v>48</v>
      </c>
      <c r="F333" s="22">
        <v>33</v>
      </c>
      <c r="G333" s="45">
        <v>71</v>
      </c>
      <c r="H333" s="45">
        <v>65</v>
      </c>
      <c r="I333" s="45">
        <v>73</v>
      </c>
      <c r="J333" s="45">
        <v>71</v>
      </c>
      <c r="K333" s="45"/>
      <c r="L333" s="45"/>
      <c r="M333" s="45"/>
      <c r="N333" s="45"/>
      <c r="O333" s="4">
        <f t="shared" si="21"/>
        <v>414</v>
      </c>
    </row>
    <row r="334" spans="2:15" x14ac:dyDescent="0.25">
      <c r="B334" s="6" t="s">
        <v>38</v>
      </c>
      <c r="C334" s="22">
        <v>6</v>
      </c>
      <c r="D334" s="22">
        <v>4</v>
      </c>
      <c r="E334" s="22">
        <v>17</v>
      </c>
      <c r="F334" s="22">
        <v>15</v>
      </c>
      <c r="G334" s="45">
        <v>12</v>
      </c>
      <c r="H334" s="45">
        <v>11</v>
      </c>
      <c r="I334" s="45">
        <v>11</v>
      </c>
      <c r="J334" s="45">
        <v>4</v>
      </c>
      <c r="K334" s="45"/>
      <c r="L334" s="45"/>
      <c r="M334" s="45"/>
      <c r="N334" s="45"/>
      <c r="O334" s="4">
        <f t="shared" si="21"/>
        <v>80</v>
      </c>
    </row>
    <row r="335" spans="2:15" x14ac:dyDescent="0.25">
      <c r="B335" s="6" t="s">
        <v>39</v>
      </c>
      <c r="C335" s="22">
        <v>6</v>
      </c>
      <c r="D335" s="22">
        <v>22</v>
      </c>
      <c r="E335" s="22">
        <v>49</v>
      </c>
      <c r="F335" s="22">
        <v>30</v>
      </c>
      <c r="G335" s="45">
        <v>24</v>
      </c>
      <c r="H335" s="45">
        <v>20</v>
      </c>
      <c r="I335" s="45">
        <v>32</v>
      </c>
      <c r="J335" s="45">
        <v>33</v>
      </c>
      <c r="K335" s="45"/>
      <c r="L335" s="45"/>
      <c r="M335" s="45"/>
      <c r="N335" s="45"/>
      <c r="O335" s="4">
        <f t="shared" si="21"/>
        <v>216</v>
      </c>
    </row>
    <row r="336" spans="2:15" x14ac:dyDescent="0.25">
      <c r="B336" s="36" t="s">
        <v>28</v>
      </c>
      <c r="C336" s="40">
        <f t="shared" ref="C336:N336" si="22">IF(SUM(C330:C335)=0,"",SUM(C330:C335))</f>
        <v>128</v>
      </c>
      <c r="D336" s="40">
        <f t="shared" si="22"/>
        <v>186</v>
      </c>
      <c r="E336" s="40">
        <f t="shared" si="22"/>
        <v>405</v>
      </c>
      <c r="F336" s="40">
        <f t="shared" si="22"/>
        <v>379</v>
      </c>
      <c r="G336" s="40">
        <f t="shared" si="22"/>
        <v>359</v>
      </c>
      <c r="H336" s="40">
        <f t="shared" si="22"/>
        <v>297</v>
      </c>
      <c r="I336" s="40">
        <f t="shared" si="22"/>
        <v>468</v>
      </c>
      <c r="J336" s="40">
        <f t="shared" si="22"/>
        <v>342</v>
      </c>
      <c r="K336" s="40" t="str">
        <f t="shared" si="22"/>
        <v/>
      </c>
      <c r="L336" s="40" t="str">
        <f t="shared" si="22"/>
        <v/>
      </c>
      <c r="M336" s="40" t="str">
        <f t="shared" si="22"/>
        <v/>
      </c>
      <c r="N336" s="40" t="str">
        <f t="shared" si="22"/>
        <v/>
      </c>
      <c r="O336" s="40">
        <f>SUM(O330:O335)</f>
        <v>2564</v>
      </c>
    </row>
    <row r="337" spans="2:14" x14ac:dyDescent="0.25">
      <c r="B337" s="9"/>
      <c r="C337" s="46" t="str">
        <f t="shared" ref="C337:N337" si="23">+IF(C306=C336,"","Diferencia")</f>
        <v/>
      </c>
      <c r="D337" s="46" t="str">
        <f t="shared" si="23"/>
        <v/>
      </c>
      <c r="E337" s="46" t="str">
        <f t="shared" si="23"/>
        <v/>
      </c>
      <c r="F337" s="46" t="str">
        <f t="shared" si="23"/>
        <v/>
      </c>
      <c r="G337" s="46" t="str">
        <f t="shared" si="23"/>
        <v/>
      </c>
      <c r="H337" s="46" t="str">
        <f t="shared" si="23"/>
        <v/>
      </c>
      <c r="I337" s="46" t="str">
        <f t="shared" si="23"/>
        <v/>
      </c>
      <c r="J337" s="46" t="str">
        <f t="shared" si="23"/>
        <v/>
      </c>
      <c r="K337" s="46" t="str">
        <f t="shared" si="23"/>
        <v/>
      </c>
      <c r="L337" s="46" t="str">
        <f t="shared" si="23"/>
        <v/>
      </c>
      <c r="M337" s="46" t="str">
        <f t="shared" si="23"/>
        <v/>
      </c>
      <c r="N337" s="46" t="str">
        <f t="shared" si="23"/>
        <v/>
      </c>
    </row>
    <row r="338" spans="2:14" ht="15.75" x14ac:dyDescent="0.25">
      <c r="B338" s="9"/>
      <c r="C338" s="10"/>
      <c r="D338" s="10"/>
      <c r="E338" s="10"/>
      <c r="F338" s="10"/>
      <c r="G338" s="8"/>
      <c r="H338" s="10"/>
      <c r="I338" s="10"/>
      <c r="J338" s="10"/>
    </row>
    <row r="339" spans="2:14" ht="15.75" x14ac:dyDescent="0.25">
      <c r="B339" s="9"/>
      <c r="C339" s="10"/>
      <c r="D339" s="10"/>
      <c r="E339" s="10"/>
      <c r="F339" s="10"/>
      <c r="G339" s="8"/>
      <c r="H339" s="10"/>
      <c r="I339" s="10"/>
      <c r="J339" s="10"/>
    </row>
    <row r="340" spans="2:14" ht="15.75" x14ac:dyDescent="0.25">
      <c r="B340" s="9"/>
      <c r="C340" s="10"/>
      <c r="D340" s="10"/>
      <c r="E340" s="10"/>
      <c r="F340" s="10"/>
      <c r="G340" s="8"/>
      <c r="H340" s="10"/>
      <c r="I340" s="10"/>
      <c r="J340" s="10"/>
    </row>
    <row r="341" spans="2:14" ht="15.75" x14ac:dyDescent="0.25">
      <c r="B341" s="9"/>
      <c r="C341" s="10"/>
      <c r="D341" s="10"/>
      <c r="E341" s="10"/>
      <c r="F341" s="10"/>
      <c r="G341" s="8"/>
      <c r="H341" s="10"/>
      <c r="I341" s="10"/>
      <c r="J341" s="10"/>
    </row>
    <row r="342" spans="2:14" ht="15.75" x14ac:dyDescent="0.25">
      <c r="B342" s="9"/>
      <c r="C342" s="10"/>
      <c r="D342" s="10"/>
      <c r="E342" s="10"/>
      <c r="F342" s="10"/>
      <c r="G342" s="8"/>
      <c r="H342" s="10"/>
      <c r="I342" s="10"/>
      <c r="J342" s="10"/>
    </row>
    <row r="343" spans="2:14" ht="15.75" x14ac:dyDescent="0.25">
      <c r="B343" s="9"/>
      <c r="C343" s="10"/>
      <c r="D343" s="10"/>
      <c r="E343" s="10"/>
      <c r="F343" s="10"/>
      <c r="G343" s="8"/>
      <c r="H343" s="10"/>
      <c r="I343" s="10"/>
      <c r="J343" s="10"/>
    </row>
    <row r="344" spans="2:14" ht="15.75" x14ac:dyDescent="0.25">
      <c r="B344" s="9"/>
      <c r="C344" s="10"/>
      <c r="D344" s="10"/>
      <c r="E344" s="10"/>
      <c r="F344" s="10"/>
      <c r="G344" s="8"/>
      <c r="H344" s="10"/>
      <c r="I344" s="10"/>
      <c r="J344" s="10"/>
    </row>
    <row r="345" spans="2:14" ht="15.75" x14ac:dyDescent="0.25">
      <c r="B345" s="9"/>
      <c r="C345" s="10"/>
      <c r="D345" s="10"/>
      <c r="E345" s="10"/>
      <c r="F345" s="10"/>
      <c r="G345" s="8"/>
      <c r="H345" s="10"/>
      <c r="I345" s="10"/>
      <c r="J345" s="10"/>
    </row>
    <row r="346" spans="2:14" ht="15.75" x14ac:dyDescent="0.25">
      <c r="B346" s="9"/>
      <c r="C346" s="10"/>
      <c r="D346" s="10"/>
      <c r="E346" s="10"/>
      <c r="F346" s="10"/>
      <c r="G346" s="8"/>
      <c r="H346" s="10"/>
      <c r="I346" s="10"/>
      <c r="J346" s="10"/>
    </row>
    <row r="347" spans="2:14" ht="15.75" x14ac:dyDescent="0.25">
      <c r="B347" s="9"/>
      <c r="C347" s="10"/>
      <c r="D347" s="10"/>
      <c r="E347" s="10"/>
      <c r="F347" s="10"/>
      <c r="G347" s="8"/>
      <c r="H347" s="10"/>
      <c r="I347" s="10"/>
      <c r="J347" s="10"/>
    </row>
    <row r="348" spans="2:14" ht="15.75" x14ac:dyDescent="0.25">
      <c r="B348" s="9"/>
      <c r="C348" s="10"/>
      <c r="D348" s="10"/>
      <c r="E348" s="10"/>
      <c r="F348" s="10"/>
      <c r="G348" s="8"/>
      <c r="H348" s="10"/>
      <c r="I348" s="10"/>
      <c r="J348" s="10"/>
    </row>
    <row r="349" spans="2:14" ht="15.75" x14ac:dyDescent="0.25">
      <c r="B349" s="9"/>
      <c r="C349" s="10"/>
      <c r="D349" s="10"/>
      <c r="E349" s="10"/>
      <c r="F349" s="10"/>
      <c r="G349" s="8"/>
      <c r="H349" s="10"/>
      <c r="I349" s="10"/>
      <c r="J349" s="10"/>
    </row>
    <row r="350" spans="2:14" ht="15.75" x14ac:dyDescent="0.25">
      <c r="B350" s="9"/>
      <c r="C350" s="10"/>
      <c r="D350" s="10"/>
      <c r="E350" s="10"/>
      <c r="F350" s="10"/>
      <c r="G350" s="8"/>
      <c r="H350" s="10"/>
      <c r="I350" s="10"/>
      <c r="J350" s="10"/>
    </row>
    <row r="351" spans="2:14" ht="15.75" x14ac:dyDescent="0.25">
      <c r="B351" s="9"/>
      <c r="C351" s="10"/>
      <c r="D351" s="10"/>
      <c r="E351" s="10"/>
      <c r="F351" s="10"/>
      <c r="G351" s="8"/>
      <c r="H351" s="10"/>
      <c r="I351" s="10"/>
      <c r="J351" s="10"/>
    </row>
    <row r="352" spans="2:14" ht="15.75" x14ac:dyDescent="0.25">
      <c r="B352" s="9"/>
      <c r="C352" s="10"/>
      <c r="D352" s="10"/>
      <c r="E352" s="10"/>
      <c r="F352" s="10"/>
      <c r="G352" s="8"/>
      <c r="H352" s="10"/>
      <c r="I352" s="10"/>
      <c r="J352" s="10"/>
    </row>
    <row r="353" spans="2:19" ht="15.75" x14ac:dyDescent="0.25">
      <c r="B353" s="9"/>
      <c r="C353" s="10"/>
      <c r="D353" s="10"/>
      <c r="E353" s="10"/>
      <c r="F353" s="10"/>
      <c r="G353" s="8"/>
      <c r="H353" s="10"/>
      <c r="I353" s="10"/>
      <c r="J353" s="10"/>
    </row>
    <row r="354" spans="2:19" ht="15.75" x14ac:dyDescent="0.25">
      <c r="B354" s="9"/>
      <c r="C354" s="10"/>
      <c r="D354" s="10"/>
      <c r="E354" s="10"/>
      <c r="F354" s="10"/>
      <c r="G354" s="8"/>
      <c r="H354" s="10"/>
      <c r="I354" s="10"/>
      <c r="J354" s="10"/>
    </row>
    <row r="355" spans="2:19" ht="15.75" x14ac:dyDescent="0.25">
      <c r="B355" s="9"/>
      <c r="C355" s="10"/>
      <c r="D355" s="10"/>
      <c r="E355" s="10"/>
      <c r="F355" s="10"/>
      <c r="G355" s="8"/>
      <c r="H355" s="10"/>
      <c r="I355" s="10"/>
      <c r="J355" s="10"/>
    </row>
    <row r="356" spans="2:19" ht="15.75" x14ac:dyDescent="0.25">
      <c r="B356" s="9"/>
      <c r="C356" s="10"/>
      <c r="D356" s="10"/>
      <c r="E356" s="10"/>
      <c r="F356" s="10"/>
      <c r="G356" s="8"/>
    </row>
    <row r="357" spans="2:19" ht="21" x14ac:dyDescent="0.35">
      <c r="B357" s="43" t="s">
        <v>63</v>
      </c>
    </row>
    <row r="358" spans="2:19" x14ac:dyDescent="0.25">
      <c r="B358" s="33" t="s">
        <v>10</v>
      </c>
      <c r="C358" s="34" t="s">
        <v>5</v>
      </c>
      <c r="D358" s="34" t="s">
        <v>47</v>
      </c>
      <c r="E358" s="34" t="s">
        <v>49</v>
      </c>
      <c r="F358" s="34" t="s">
        <v>50</v>
      </c>
      <c r="G358" s="34" t="s">
        <v>52</v>
      </c>
      <c r="H358" s="34" t="s">
        <v>53</v>
      </c>
      <c r="I358" s="34" t="s">
        <v>55</v>
      </c>
      <c r="J358" s="34" t="s">
        <v>56</v>
      </c>
      <c r="K358" s="34" t="s">
        <v>57</v>
      </c>
      <c r="L358" s="34" t="s">
        <v>58</v>
      </c>
      <c r="M358" s="34" t="s">
        <v>59</v>
      </c>
      <c r="N358" s="34" t="s">
        <v>60</v>
      </c>
      <c r="O358" s="34" t="s">
        <v>6</v>
      </c>
    </row>
    <row r="359" spans="2:19" x14ac:dyDescent="0.25">
      <c r="B359" s="5" t="s">
        <v>11</v>
      </c>
      <c r="C359" s="48">
        <v>730</v>
      </c>
      <c r="D359" s="48">
        <v>1382</v>
      </c>
      <c r="E359" s="48">
        <v>2213</v>
      </c>
      <c r="F359" s="48">
        <v>1594</v>
      </c>
      <c r="G359" s="48">
        <v>2470</v>
      </c>
      <c r="H359" s="48">
        <v>1576</v>
      </c>
      <c r="I359" s="48">
        <v>1615</v>
      </c>
      <c r="J359" s="48">
        <v>1812</v>
      </c>
      <c r="K359" s="48"/>
      <c r="L359" s="48"/>
      <c r="M359" s="48"/>
      <c r="N359" s="48"/>
      <c r="O359" s="49">
        <f>SUM(C359:N359)</f>
        <v>13392</v>
      </c>
      <c r="Q359" s="52"/>
      <c r="R359" s="53"/>
    </row>
    <row r="360" spans="2:19" x14ac:dyDescent="0.25">
      <c r="B360" s="5" t="s">
        <v>74</v>
      </c>
      <c r="C360" s="55">
        <v>5.26</v>
      </c>
      <c r="D360" s="55">
        <v>4.7300000000000004</v>
      </c>
      <c r="E360" s="55">
        <v>4.63</v>
      </c>
      <c r="F360" s="55">
        <v>3.91</v>
      </c>
      <c r="G360" s="55">
        <v>3.58</v>
      </c>
      <c r="H360" s="55">
        <v>3.38</v>
      </c>
      <c r="I360" s="55">
        <v>3.3</v>
      </c>
      <c r="J360" s="55">
        <v>3.53</v>
      </c>
      <c r="K360" s="55"/>
      <c r="L360" s="55"/>
      <c r="M360" s="55"/>
      <c r="N360" s="55"/>
      <c r="O360" s="51">
        <f>+AVERAGE(C360:N360)</f>
        <v>4.04</v>
      </c>
      <c r="R360" s="54"/>
      <c r="S360" s="54"/>
    </row>
    <row r="361" spans="2:19" ht="30" x14ac:dyDescent="0.25">
      <c r="B361" s="5" t="s">
        <v>12</v>
      </c>
      <c r="C361" s="50">
        <v>64</v>
      </c>
      <c r="D361" s="50">
        <v>108.95</v>
      </c>
      <c r="E361" s="50">
        <v>170.77</v>
      </c>
      <c r="F361" s="50">
        <v>103.88</v>
      </c>
      <c r="G361" s="50">
        <v>147.38</v>
      </c>
      <c r="H361" s="50">
        <v>88.78</v>
      </c>
      <c r="I361" s="50">
        <v>88.82</v>
      </c>
      <c r="J361" s="50">
        <v>106.61</v>
      </c>
      <c r="K361" s="50"/>
      <c r="L361" s="50"/>
      <c r="M361" s="50"/>
      <c r="N361" s="50"/>
      <c r="O361" s="51">
        <f>SUM(C361:N361)</f>
        <v>879.18999999999994</v>
      </c>
    </row>
    <row r="362" spans="2:19" x14ac:dyDescent="0.25">
      <c r="B362" s="13"/>
      <c r="C362" s="14"/>
      <c r="D362" s="14"/>
      <c r="E362" s="14"/>
      <c r="F362" s="14"/>
      <c r="G362" s="14"/>
    </row>
    <row r="363" spans="2:19" ht="15.75" x14ac:dyDescent="0.25">
      <c r="B363" s="9"/>
      <c r="C363" s="10"/>
      <c r="D363" s="10"/>
      <c r="E363" s="10"/>
      <c r="F363" s="10"/>
      <c r="G363" s="8"/>
    </row>
  </sheetData>
  <mergeCells count="2">
    <mergeCell ref="B7:N7"/>
    <mergeCell ref="B8:N8"/>
  </mergeCells>
  <pageMargins left="0.39370078740157483" right="0.39370078740157483" top="0.39370078740157483" bottom="0.39370078740157483" header="0.31496062992125984" footer="0.31496062992125984"/>
  <pageSetup scale="56" fitToHeight="0" orientation="landscape" r:id="rId1"/>
  <headerFooter>
    <oddHeader>&amp;CEstadísticas 2016</oddHeader>
    <oddFooter>&amp;CGERENCIA COMERCIAL Y DE ATENCIÓN AL USUARIO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autoPageBreaks="0"/>
  </sheetPr>
  <dimension ref="A2:L50298"/>
  <sheetViews>
    <sheetView workbookViewId="0">
      <selection activeCell="A4" sqref="A4"/>
    </sheetView>
  </sheetViews>
  <sheetFormatPr baseColWidth="10" defaultRowHeight="12.75" x14ac:dyDescent="0.2"/>
  <cols>
    <col min="1" max="1" width="10.28515625" style="94" bestFit="1" customWidth="1"/>
    <col min="2" max="2" width="9" style="94" bestFit="1" customWidth="1"/>
    <col min="3" max="3" width="18.42578125" style="94" bestFit="1" customWidth="1"/>
    <col min="4" max="4" width="52.7109375" style="94" customWidth="1"/>
    <col min="5" max="5" width="35.28515625" style="94" customWidth="1"/>
    <col min="6" max="6" width="33.7109375" style="94" bestFit="1" customWidth="1"/>
    <col min="7" max="7" width="19.7109375" style="94" bestFit="1" customWidth="1"/>
    <col min="8" max="8" width="85.28515625" style="94" customWidth="1"/>
    <col min="9" max="9" width="18.42578125" style="94" customWidth="1"/>
    <col min="10" max="10" width="50.7109375" style="94" customWidth="1"/>
    <col min="11" max="11" width="21.85546875" style="94" customWidth="1"/>
    <col min="12" max="12" width="50.7109375" style="94" customWidth="1"/>
    <col min="13" max="256" width="11.42578125" style="95"/>
    <col min="257" max="257" width="10.28515625" style="95" bestFit="1" customWidth="1"/>
    <col min="258" max="258" width="9" style="95" bestFit="1" customWidth="1"/>
    <col min="259" max="259" width="18.42578125" style="95" bestFit="1" customWidth="1"/>
    <col min="260" max="260" width="52.7109375" style="95" customWidth="1"/>
    <col min="261" max="261" width="35.28515625" style="95" customWidth="1"/>
    <col min="262" max="262" width="33.7109375" style="95" bestFit="1" customWidth="1"/>
    <col min="263" max="263" width="19.7109375" style="95" bestFit="1" customWidth="1"/>
    <col min="264" max="264" width="85.28515625" style="95" customWidth="1"/>
    <col min="265" max="265" width="18.42578125" style="95" customWidth="1"/>
    <col min="266" max="266" width="50.7109375" style="95" customWidth="1"/>
    <col min="267" max="267" width="21.85546875" style="95" customWidth="1"/>
    <col min="268" max="268" width="50.7109375" style="95" customWidth="1"/>
    <col min="269" max="512" width="11.42578125" style="95"/>
    <col min="513" max="513" width="10.28515625" style="95" bestFit="1" customWidth="1"/>
    <col min="514" max="514" width="9" style="95" bestFit="1" customWidth="1"/>
    <col min="515" max="515" width="18.42578125" style="95" bestFit="1" customWidth="1"/>
    <col min="516" max="516" width="52.7109375" style="95" customWidth="1"/>
    <col min="517" max="517" width="35.28515625" style="95" customWidth="1"/>
    <col min="518" max="518" width="33.7109375" style="95" bestFit="1" customWidth="1"/>
    <col min="519" max="519" width="19.7109375" style="95" bestFit="1" customWidth="1"/>
    <col min="520" max="520" width="85.28515625" style="95" customWidth="1"/>
    <col min="521" max="521" width="18.42578125" style="95" customWidth="1"/>
    <col min="522" max="522" width="50.7109375" style="95" customWidth="1"/>
    <col min="523" max="523" width="21.85546875" style="95" customWidth="1"/>
    <col min="524" max="524" width="50.7109375" style="95" customWidth="1"/>
    <col min="525" max="768" width="11.42578125" style="95"/>
    <col min="769" max="769" width="10.28515625" style="95" bestFit="1" customWidth="1"/>
    <col min="770" max="770" width="9" style="95" bestFit="1" customWidth="1"/>
    <col min="771" max="771" width="18.42578125" style="95" bestFit="1" customWidth="1"/>
    <col min="772" max="772" width="52.7109375" style="95" customWidth="1"/>
    <col min="773" max="773" width="35.28515625" style="95" customWidth="1"/>
    <col min="774" max="774" width="33.7109375" style="95" bestFit="1" customWidth="1"/>
    <col min="775" max="775" width="19.7109375" style="95" bestFit="1" customWidth="1"/>
    <col min="776" max="776" width="85.28515625" style="95" customWidth="1"/>
    <col min="777" max="777" width="18.42578125" style="95" customWidth="1"/>
    <col min="778" max="778" width="50.7109375" style="95" customWidth="1"/>
    <col min="779" max="779" width="21.85546875" style="95" customWidth="1"/>
    <col min="780" max="780" width="50.7109375" style="95" customWidth="1"/>
    <col min="781" max="1024" width="11.42578125" style="95"/>
    <col min="1025" max="1025" width="10.28515625" style="95" bestFit="1" customWidth="1"/>
    <col min="1026" max="1026" width="9" style="95" bestFit="1" customWidth="1"/>
    <col min="1027" max="1027" width="18.42578125" style="95" bestFit="1" customWidth="1"/>
    <col min="1028" max="1028" width="52.7109375" style="95" customWidth="1"/>
    <col min="1029" max="1029" width="35.28515625" style="95" customWidth="1"/>
    <col min="1030" max="1030" width="33.7109375" style="95" bestFit="1" customWidth="1"/>
    <col min="1031" max="1031" width="19.7109375" style="95" bestFit="1" customWidth="1"/>
    <col min="1032" max="1032" width="85.28515625" style="95" customWidth="1"/>
    <col min="1033" max="1033" width="18.42578125" style="95" customWidth="1"/>
    <col min="1034" max="1034" width="50.7109375" style="95" customWidth="1"/>
    <col min="1035" max="1035" width="21.85546875" style="95" customWidth="1"/>
    <col min="1036" max="1036" width="50.7109375" style="95" customWidth="1"/>
    <col min="1037" max="1280" width="11.42578125" style="95"/>
    <col min="1281" max="1281" width="10.28515625" style="95" bestFit="1" customWidth="1"/>
    <col min="1282" max="1282" width="9" style="95" bestFit="1" customWidth="1"/>
    <col min="1283" max="1283" width="18.42578125" style="95" bestFit="1" customWidth="1"/>
    <col min="1284" max="1284" width="52.7109375" style="95" customWidth="1"/>
    <col min="1285" max="1285" width="35.28515625" style="95" customWidth="1"/>
    <col min="1286" max="1286" width="33.7109375" style="95" bestFit="1" customWidth="1"/>
    <col min="1287" max="1287" width="19.7109375" style="95" bestFit="1" customWidth="1"/>
    <col min="1288" max="1288" width="85.28515625" style="95" customWidth="1"/>
    <col min="1289" max="1289" width="18.42578125" style="95" customWidth="1"/>
    <col min="1290" max="1290" width="50.7109375" style="95" customWidth="1"/>
    <col min="1291" max="1291" width="21.85546875" style="95" customWidth="1"/>
    <col min="1292" max="1292" width="50.7109375" style="95" customWidth="1"/>
    <col min="1293" max="1536" width="11.42578125" style="95"/>
    <col min="1537" max="1537" width="10.28515625" style="95" bestFit="1" customWidth="1"/>
    <col min="1538" max="1538" width="9" style="95" bestFit="1" customWidth="1"/>
    <col min="1539" max="1539" width="18.42578125" style="95" bestFit="1" customWidth="1"/>
    <col min="1540" max="1540" width="52.7109375" style="95" customWidth="1"/>
    <col min="1541" max="1541" width="35.28515625" style="95" customWidth="1"/>
    <col min="1542" max="1542" width="33.7109375" style="95" bestFit="1" customWidth="1"/>
    <col min="1543" max="1543" width="19.7109375" style="95" bestFit="1" customWidth="1"/>
    <col min="1544" max="1544" width="85.28515625" style="95" customWidth="1"/>
    <col min="1545" max="1545" width="18.42578125" style="95" customWidth="1"/>
    <col min="1546" max="1546" width="50.7109375" style="95" customWidth="1"/>
    <col min="1547" max="1547" width="21.85546875" style="95" customWidth="1"/>
    <col min="1548" max="1548" width="50.7109375" style="95" customWidth="1"/>
    <col min="1549" max="1792" width="11.42578125" style="95"/>
    <col min="1793" max="1793" width="10.28515625" style="95" bestFit="1" customWidth="1"/>
    <col min="1794" max="1794" width="9" style="95" bestFit="1" customWidth="1"/>
    <col min="1795" max="1795" width="18.42578125" style="95" bestFit="1" customWidth="1"/>
    <col min="1796" max="1796" width="52.7109375" style="95" customWidth="1"/>
    <col min="1797" max="1797" width="35.28515625" style="95" customWidth="1"/>
    <col min="1798" max="1798" width="33.7109375" style="95" bestFit="1" customWidth="1"/>
    <col min="1799" max="1799" width="19.7109375" style="95" bestFit="1" customWidth="1"/>
    <col min="1800" max="1800" width="85.28515625" style="95" customWidth="1"/>
    <col min="1801" max="1801" width="18.42578125" style="95" customWidth="1"/>
    <col min="1802" max="1802" width="50.7109375" style="95" customWidth="1"/>
    <col min="1803" max="1803" width="21.85546875" style="95" customWidth="1"/>
    <col min="1804" max="1804" width="50.7109375" style="95" customWidth="1"/>
    <col min="1805" max="2048" width="11.42578125" style="95"/>
    <col min="2049" max="2049" width="10.28515625" style="95" bestFit="1" customWidth="1"/>
    <col min="2050" max="2050" width="9" style="95" bestFit="1" customWidth="1"/>
    <col min="2051" max="2051" width="18.42578125" style="95" bestFit="1" customWidth="1"/>
    <col min="2052" max="2052" width="52.7109375" style="95" customWidth="1"/>
    <col min="2053" max="2053" width="35.28515625" style="95" customWidth="1"/>
    <col min="2054" max="2054" width="33.7109375" style="95" bestFit="1" customWidth="1"/>
    <col min="2055" max="2055" width="19.7109375" style="95" bestFit="1" customWidth="1"/>
    <col min="2056" max="2056" width="85.28515625" style="95" customWidth="1"/>
    <col min="2057" max="2057" width="18.42578125" style="95" customWidth="1"/>
    <col min="2058" max="2058" width="50.7109375" style="95" customWidth="1"/>
    <col min="2059" max="2059" width="21.85546875" style="95" customWidth="1"/>
    <col min="2060" max="2060" width="50.7109375" style="95" customWidth="1"/>
    <col min="2061" max="2304" width="11.42578125" style="95"/>
    <col min="2305" max="2305" width="10.28515625" style="95" bestFit="1" customWidth="1"/>
    <col min="2306" max="2306" width="9" style="95" bestFit="1" customWidth="1"/>
    <col min="2307" max="2307" width="18.42578125" style="95" bestFit="1" customWidth="1"/>
    <col min="2308" max="2308" width="52.7109375" style="95" customWidth="1"/>
    <col min="2309" max="2309" width="35.28515625" style="95" customWidth="1"/>
    <col min="2310" max="2310" width="33.7109375" style="95" bestFit="1" customWidth="1"/>
    <col min="2311" max="2311" width="19.7109375" style="95" bestFit="1" customWidth="1"/>
    <col min="2312" max="2312" width="85.28515625" style="95" customWidth="1"/>
    <col min="2313" max="2313" width="18.42578125" style="95" customWidth="1"/>
    <col min="2314" max="2314" width="50.7109375" style="95" customWidth="1"/>
    <col min="2315" max="2315" width="21.85546875" style="95" customWidth="1"/>
    <col min="2316" max="2316" width="50.7109375" style="95" customWidth="1"/>
    <col min="2317" max="2560" width="11.42578125" style="95"/>
    <col min="2561" max="2561" width="10.28515625" style="95" bestFit="1" customWidth="1"/>
    <col min="2562" max="2562" width="9" style="95" bestFit="1" customWidth="1"/>
    <col min="2563" max="2563" width="18.42578125" style="95" bestFit="1" customWidth="1"/>
    <col min="2564" max="2564" width="52.7109375" style="95" customWidth="1"/>
    <col min="2565" max="2565" width="35.28515625" style="95" customWidth="1"/>
    <col min="2566" max="2566" width="33.7109375" style="95" bestFit="1" customWidth="1"/>
    <col min="2567" max="2567" width="19.7109375" style="95" bestFit="1" customWidth="1"/>
    <col min="2568" max="2568" width="85.28515625" style="95" customWidth="1"/>
    <col min="2569" max="2569" width="18.42578125" style="95" customWidth="1"/>
    <col min="2570" max="2570" width="50.7109375" style="95" customWidth="1"/>
    <col min="2571" max="2571" width="21.85546875" style="95" customWidth="1"/>
    <col min="2572" max="2572" width="50.7109375" style="95" customWidth="1"/>
    <col min="2573" max="2816" width="11.42578125" style="95"/>
    <col min="2817" max="2817" width="10.28515625" style="95" bestFit="1" customWidth="1"/>
    <col min="2818" max="2818" width="9" style="95" bestFit="1" customWidth="1"/>
    <col min="2819" max="2819" width="18.42578125" style="95" bestFit="1" customWidth="1"/>
    <col min="2820" max="2820" width="52.7109375" style="95" customWidth="1"/>
    <col min="2821" max="2821" width="35.28515625" style="95" customWidth="1"/>
    <col min="2822" max="2822" width="33.7109375" style="95" bestFit="1" customWidth="1"/>
    <col min="2823" max="2823" width="19.7109375" style="95" bestFit="1" customWidth="1"/>
    <col min="2824" max="2824" width="85.28515625" style="95" customWidth="1"/>
    <col min="2825" max="2825" width="18.42578125" style="95" customWidth="1"/>
    <col min="2826" max="2826" width="50.7109375" style="95" customWidth="1"/>
    <col min="2827" max="2827" width="21.85546875" style="95" customWidth="1"/>
    <col min="2828" max="2828" width="50.7109375" style="95" customWidth="1"/>
    <col min="2829" max="3072" width="11.42578125" style="95"/>
    <col min="3073" max="3073" width="10.28515625" style="95" bestFit="1" customWidth="1"/>
    <col min="3074" max="3074" width="9" style="95" bestFit="1" customWidth="1"/>
    <col min="3075" max="3075" width="18.42578125" style="95" bestFit="1" customWidth="1"/>
    <col min="3076" max="3076" width="52.7109375" style="95" customWidth="1"/>
    <col min="3077" max="3077" width="35.28515625" style="95" customWidth="1"/>
    <col min="3078" max="3078" width="33.7109375" style="95" bestFit="1" customWidth="1"/>
    <col min="3079" max="3079" width="19.7109375" style="95" bestFit="1" customWidth="1"/>
    <col min="3080" max="3080" width="85.28515625" style="95" customWidth="1"/>
    <col min="3081" max="3081" width="18.42578125" style="95" customWidth="1"/>
    <col min="3082" max="3082" width="50.7109375" style="95" customWidth="1"/>
    <col min="3083" max="3083" width="21.85546875" style="95" customWidth="1"/>
    <col min="3084" max="3084" width="50.7109375" style="95" customWidth="1"/>
    <col min="3085" max="3328" width="11.42578125" style="95"/>
    <col min="3329" max="3329" width="10.28515625" style="95" bestFit="1" customWidth="1"/>
    <col min="3330" max="3330" width="9" style="95" bestFit="1" customWidth="1"/>
    <col min="3331" max="3331" width="18.42578125" style="95" bestFit="1" customWidth="1"/>
    <col min="3332" max="3332" width="52.7109375" style="95" customWidth="1"/>
    <col min="3333" max="3333" width="35.28515625" style="95" customWidth="1"/>
    <col min="3334" max="3334" width="33.7109375" style="95" bestFit="1" customWidth="1"/>
    <col min="3335" max="3335" width="19.7109375" style="95" bestFit="1" customWidth="1"/>
    <col min="3336" max="3336" width="85.28515625" style="95" customWidth="1"/>
    <col min="3337" max="3337" width="18.42578125" style="95" customWidth="1"/>
    <col min="3338" max="3338" width="50.7109375" style="95" customWidth="1"/>
    <col min="3339" max="3339" width="21.85546875" style="95" customWidth="1"/>
    <col min="3340" max="3340" width="50.7109375" style="95" customWidth="1"/>
    <col min="3341" max="3584" width="11.42578125" style="95"/>
    <col min="3585" max="3585" width="10.28515625" style="95" bestFit="1" customWidth="1"/>
    <col min="3586" max="3586" width="9" style="95" bestFit="1" customWidth="1"/>
    <col min="3587" max="3587" width="18.42578125" style="95" bestFit="1" customWidth="1"/>
    <col min="3588" max="3588" width="52.7109375" style="95" customWidth="1"/>
    <col min="3589" max="3589" width="35.28515625" style="95" customWidth="1"/>
    <col min="3590" max="3590" width="33.7109375" style="95" bestFit="1" customWidth="1"/>
    <col min="3591" max="3591" width="19.7109375" style="95" bestFit="1" customWidth="1"/>
    <col min="3592" max="3592" width="85.28515625" style="95" customWidth="1"/>
    <col min="3593" max="3593" width="18.42578125" style="95" customWidth="1"/>
    <col min="3594" max="3594" width="50.7109375" style="95" customWidth="1"/>
    <col min="3595" max="3595" width="21.85546875" style="95" customWidth="1"/>
    <col min="3596" max="3596" width="50.7109375" style="95" customWidth="1"/>
    <col min="3597" max="3840" width="11.42578125" style="95"/>
    <col min="3841" max="3841" width="10.28515625" style="95" bestFit="1" customWidth="1"/>
    <col min="3842" max="3842" width="9" style="95" bestFit="1" customWidth="1"/>
    <col min="3843" max="3843" width="18.42578125" style="95" bestFit="1" customWidth="1"/>
    <col min="3844" max="3844" width="52.7109375" style="95" customWidth="1"/>
    <col min="3845" max="3845" width="35.28515625" style="95" customWidth="1"/>
    <col min="3846" max="3846" width="33.7109375" style="95" bestFit="1" customWidth="1"/>
    <col min="3847" max="3847" width="19.7109375" style="95" bestFit="1" customWidth="1"/>
    <col min="3848" max="3848" width="85.28515625" style="95" customWidth="1"/>
    <col min="3849" max="3849" width="18.42578125" style="95" customWidth="1"/>
    <col min="3850" max="3850" width="50.7109375" style="95" customWidth="1"/>
    <col min="3851" max="3851" width="21.85546875" style="95" customWidth="1"/>
    <col min="3852" max="3852" width="50.7109375" style="95" customWidth="1"/>
    <col min="3853" max="4096" width="11.42578125" style="95"/>
    <col min="4097" max="4097" width="10.28515625" style="95" bestFit="1" customWidth="1"/>
    <col min="4098" max="4098" width="9" style="95" bestFit="1" customWidth="1"/>
    <col min="4099" max="4099" width="18.42578125" style="95" bestFit="1" customWidth="1"/>
    <col min="4100" max="4100" width="52.7109375" style="95" customWidth="1"/>
    <col min="4101" max="4101" width="35.28515625" style="95" customWidth="1"/>
    <col min="4102" max="4102" width="33.7109375" style="95" bestFit="1" customWidth="1"/>
    <col min="4103" max="4103" width="19.7109375" style="95" bestFit="1" customWidth="1"/>
    <col min="4104" max="4104" width="85.28515625" style="95" customWidth="1"/>
    <col min="4105" max="4105" width="18.42578125" style="95" customWidth="1"/>
    <col min="4106" max="4106" width="50.7109375" style="95" customWidth="1"/>
    <col min="4107" max="4107" width="21.85546875" style="95" customWidth="1"/>
    <col min="4108" max="4108" width="50.7109375" style="95" customWidth="1"/>
    <col min="4109" max="4352" width="11.42578125" style="95"/>
    <col min="4353" max="4353" width="10.28515625" style="95" bestFit="1" customWidth="1"/>
    <col min="4354" max="4354" width="9" style="95" bestFit="1" customWidth="1"/>
    <col min="4355" max="4355" width="18.42578125" style="95" bestFit="1" customWidth="1"/>
    <col min="4356" max="4356" width="52.7109375" style="95" customWidth="1"/>
    <col min="4357" max="4357" width="35.28515625" style="95" customWidth="1"/>
    <col min="4358" max="4358" width="33.7109375" style="95" bestFit="1" customWidth="1"/>
    <col min="4359" max="4359" width="19.7109375" style="95" bestFit="1" customWidth="1"/>
    <col min="4360" max="4360" width="85.28515625" style="95" customWidth="1"/>
    <col min="4361" max="4361" width="18.42578125" style="95" customWidth="1"/>
    <col min="4362" max="4362" width="50.7109375" style="95" customWidth="1"/>
    <col min="4363" max="4363" width="21.85546875" style="95" customWidth="1"/>
    <col min="4364" max="4364" width="50.7109375" style="95" customWidth="1"/>
    <col min="4365" max="4608" width="11.42578125" style="95"/>
    <col min="4609" max="4609" width="10.28515625" style="95" bestFit="1" customWidth="1"/>
    <col min="4610" max="4610" width="9" style="95" bestFit="1" customWidth="1"/>
    <col min="4611" max="4611" width="18.42578125" style="95" bestFit="1" customWidth="1"/>
    <col min="4612" max="4612" width="52.7109375" style="95" customWidth="1"/>
    <col min="4613" max="4613" width="35.28515625" style="95" customWidth="1"/>
    <col min="4614" max="4614" width="33.7109375" style="95" bestFit="1" customWidth="1"/>
    <col min="4615" max="4615" width="19.7109375" style="95" bestFit="1" customWidth="1"/>
    <col min="4616" max="4616" width="85.28515625" style="95" customWidth="1"/>
    <col min="4617" max="4617" width="18.42578125" style="95" customWidth="1"/>
    <col min="4618" max="4618" width="50.7109375" style="95" customWidth="1"/>
    <col min="4619" max="4619" width="21.85546875" style="95" customWidth="1"/>
    <col min="4620" max="4620" width="50.7109375" style="95" customWidth="1"/>
    <col min="4621" max="4864" width="11.42578125" style="95"/>
    <col min="4865" max="4865" width="10.28515625" style="95" bestFit="1" customWidth="1"/>
    <col min="4866" max="4866" width="9" style="95" bestFit="1" customWidth="1"/>
    <col min="4867" max="4867" width="18.42578125" style="95" bestFit="1" customWidth="1"/>
    <col min="4868" max="4868" width="52.7109375" style="95" customWidth="1"/>
    <col min="4869" max="4869" width="35.28515625" style="95" customWidth="1"/>
    <col min="4870" max="4870" width="33.7109375" style="95" bestFit="1" customWidth="1"/>
    <col min="4871" max="4871" width="19.7109375" style="95" bestFit="1" customWidth="1"/>
    <col min="4872" max="4872" width="85.28515625" style="95" customWidth="1"/>
    <col min="4873" max="4873" width="18.42578125" style="95" customWidth="1"/>
    <col min="4874" max="4874" width="50.7109375" style="95" customWidth="1"/>
    <col min="4875" max="4875" width="21.85546875" style="95" customWidth="1"/>
    <col min="4876" max="4876" width="50.7109375" style="95" customWidth="1"/>
    <col min="4877" max="5120" width="11.42578125" style="95"/>
    <col min="5121" max="5121" width="10.28515625" style="95" bestFit="1" customWidth="1"/>
    <col min="5122" max="5122" width="9" style="95" bestFit="1" customWidth="1"/>
    <col min="5123" max="5123" width="18.42578125" style="95" bestFit="1" customWidth="1"/>
    <col min="5124" max="5124" width="52.7109375" style="95" customWidth="1"/>
    <col min="5125" max="5125" width="35.28515625" style="95" customWidth="1"/>
    <col min="5126" max="5126" width="33.7109375" style="95" bestFit="1" customWidth="1"/>
    <col min="5127" max="5127" width="19.7109375" style="95" bestFit="1" customWidth="1"/>
    <col min="5128" max="5128" width="85.28515625" style="95" customWidth="1"/>
    <col min="5129" max="5129" width="18.42578125" style="95" customWidth="1"/>
    <col min="5130" max="5130" width="50.7109375" style="95" customWidth="1"/>
    <col min="5131" max="5131" width="21.85546875" style="95" customWidth="1"/>
    <col min="5132" max="5132" width="50.7109375" style="95" customWidth="1"/>
    <col min="5133" max="5376" width="11.42578125" style="95"/>
    <col min="5377" max="5377" width="10.28515625" style="95" bestFit="1" customWidth="1"/>
    <col min="5378" max="5378" width="9" style="95" bestFit="1" customWidth="1"/>
    <col min="5379" max="5379" width="18.42578125" style="95" bestFit="1" customWidth="1"/>
    <col min="5380" max="5380" width="52.7109375" style="95" customWidth="1"/>
    <col min="5381" max="5381" width="35.28515625" style="95" customWidth="1"/>
    <col min="5382" max="5382" width="33.7109375" style="95" bestFit="1" customWidth="1"/>
    <col min="5383" max="5383" width="19.7109375" style="95" bestFit="1" customWidth="1"/>
    <col min="5384" max="5384" width="85.28515625" style="95" customWidth="1"/>
    <col min="5385" max="5385" width="18.42578125" style="95" customWidth="1"/>
    <col min="5386" max="5386" width="50.7109375" style="95" customWidth="1"/>
    <col min="5387" max="5387" width="21.85546875" style="95" customWidth="1"/>
    <col min="5388" max="5388" width="50.7109375" style="95" customWidth="1"/>
    <col min="5389" max="5632" width="11.42578125" style="95"/>
    <col min="5633" max="5633" width="10.28515625" style="95" bestFit="1" customWidth="1"/>
    <col min="5634" max="5634" width="9" style="95" bestFit="1" customWidth="1"/>
    <col min="5635" max="5635" width="18.42578125" style="95" bestFit="1" customWidth="1"/>
    <col min="5636" max="5636" width="52.7109375" style="95" customWidth="1"/>
    <col min="5637" max="5637" width="35.28515625" style="95" customWidth="1"/>
    <col min="5638" max="5638" width="33.7109375" style="95" bestFit="1" customWidth="1"/>
    <col min="5639" max="5639" width="19.7109375" style="95" bestFit="1" customWidth="1"/>
    <col min="5640" max="5640" width="85.28515625" style="95" customWidth="1"/>
    <col min="5641" max="5641" width="18.42578125" style="95" customWidth="1"/>
    <col min="5642" max="5642" width="50.7109375" style="95" customWidth="1"/>
    <col min="5643" max="5643" width="21.85546875" style="95" customWidth="1"/>
    <col min="5644" max="5644" width="50.7109375" style="95" customWidth="1"/>
    <col min="5645" max="5888" width="11.42578125" style="95"/>
    <col min="5889" max="5889" width="10.28515625" style="95" bestFit="1" customWidth="1"/>
    <col min="5890" max="5890" width="9" style="95" bestFit="1" customWidth="1"/>
    <col min="5891" max="5891" width="18.42578125" style="95" bestFit="1" customWidth="1"/>
    <col min="5892" max="5892" width="52.7109375" style="95" customWidth="1"/>
    <col min="5893" max="5893" width="35.28515625" style="95" customWidth="1"/>
    <col min="5894" max="5894" width="33.7109375" style="95" bestFit="1" customWidth="1"/>
    <col min="5895" max="5895" width="19.7109375" style="95" bestFit="1" customWidth="1"/>
    <col min="5896" max="5896" width="85.28515625" style="95" customWidth="1"/>
    <col min="5897" max="5897" width="18.42578125" style="95" customWidth="1"/>
    <col min="5898" max="5898" width="50.7109375" style="95" customWidth="1"/>
    <col min="5899" max="5899" width="21.85546875" style="95" customWidth="1"/>
    <col min="5900" max="5900" width="50.7109375" style="95" customWidth="1"/>
    <col min="5901" max="6144" width="11.42578125" style="95"/>
    <col min="6145" max="6145" width="10.28515625" style="95" bestFit="1" customWidth="1"/>
    <col min="6146" max="6146" width="9" style="95" bestFit="1" customWidth="1"/>
    <col min="6147" max="6147" width="18.42578125" style="95" bestFit="1" customWidth="1"/>
    <col min="6148" max="6148" width="52.7109375" style="95" customWidth="1"/>
    <col min="6149" max="6149" width="35.28515625" style="95" customWidth="1"/>
    <col min="6150" max="6150" width="33.7109375" style="95" bestFit="1" customWidth="1"/>
    <col min="6151" max="6151" width="19.7109375" style="95" bestFit="1" customWidth="1"/>
    <col min="6152" max="6152" width="85.28515625" style="95" customWidth="1"/>
    <col min="6153" max="6153" width="18.42578125" style="95" customWidth="1"/>
    <col min="6154" max="6154" width="50.7109375" style="95" customWidth="1"/>
    <col min="6155" max="6155" width="21.85546875" style="95" customWidth="1"/>
    <col min="6156" max="6156" width="50.7109375" style="95" customWidth="1"/>
    <col min="6157" max="6400" width="11.42578125" style="95"/>
    <col min="6401" max="6401" width="10.28515625" style="95" bestFit="1" customWidth="1"/>
    <col min="6402" max="6402" width="9" style="95" bestFit="1" customWidth="1"/>
    <col min="6403" max="6403" width="18.42578125" style="95" bestFit="1" customWidth="1"/>
    <col min="6404" max="6404" width="52.7109375" style="95" customWidth="1"/>
    <col min="6405" max="6405" width="35.28515625" style="95" customWidth="1"/>
    <col min="6406" max="6406" width="33.7109375" style="95" bestFit="1" customWidth="1"/>
    <col min="6407" max="6407" width="19.7109375" style="95" bestFit="1" customWidth="1"/>
    <col min="6408" max="6408" width="85.28515625" style="95" customWidth="1"/>
    <col min="6409" max="6409" width="18.42578125" style="95" customWidth="1"/>
    <col min="6410" max="6410" width="50.7109375" style="95" customWidth="1"/>
    <col min="6411" max="6411" width="21.85546875" style="95" customWidth="1"/>
    <col min="6412" max="6412" width="50.7109375" style="95" customWidth="1"/>
    <col min="6413" max="6656" width="11.42578125" style="95"/>
    <col min="6657" max="6657" width="10.28515625" style="95" bestFit="1" customWidth="1"/>
    <col min="6658" max="6658" width="9" style="95" bestFit="1" customWidth="1"/>
    <col min="6659" max="6659" width="18.42578125" style="95" bestFit="1" customWidth="1"/>
    <col min="6660" max="6660" width="52.7109375" style="95" customWidth="1"/>
    <col min="6661" max="6661" width="35.28515625" style="95" customWidth="1"/>
    <col min="6662" max="6662" width="33.7109375" style="95" bestFit="1" customWidth="1"/>
    <col min="6663" max="6663" width="19.7109375" style="95" bestFit="1" customWidth="1"/>
    <col min="6664" max="6664" width="85.28515625" style="95" customWidth="1"/>
    <col min="6665" max="6665" width="18.42578125" style="95" customWidth="1"/>
    <col min="6666" max="6666" width="50.7109375" style="95" customWidth="1"/>
    <col min="6667" max="6667" width="21.85546875" style="95" customWidth="1"/>
    <col min="6668" max="6668" width="50.7109375" style="95" customWidth="1"/>
    <col min="6669" max="6912" width="11.42578125" style="95"/>
    <col min="6913" max="6913" width="10.28515625" style="95" bestFit="1" customWidth="1"/>
    <col min="6914" max="6914" width="9" style="95" bestFit="1" customWidth="1"/>
    <col min="6915" max="6915" width="18.42578125" style="95" bestFit="1" customWidth="1"/>
    <col min="6916" max="6916" width="52.7109375" style="95" customWidth="1"/>
    <col min="6917" max="6917" width="35.28515625" style="95" customWidth="1"/>
    <col min="6918" max="6918" width="33.7109375" style="95" bestFit="1" customWidth="1"/>
    <col min="6919" max="6919" width="19.7109375" style="95" bestFit="1" customWidth="1"/>
    <col min="6920" max="6920" width="85.28515625" style="95" customWidth="1"/>
    <col min="6921" max="6921" width="18.42578125" style="95" customWidth="1"/>
    <col min="6922" max="6922" width="50.7109375" style="95" customWidth="1"/>
    <col min="6923" max="6923" width="21.85546875" style="95" customWidth="1"/>
    <col min="6924" max="6924" width="50.7109375" style="95" customWidth="1"/>
    <col min="6925" max="7168" width="11.42578125" style="95"/>
    <col min="7169" max="7169" width="10.28515625" style="95" bestFit="1" customWidth="1"/>
    <col min="7170" max="7170" width="9" style="95" bestFit="1" customWidth="1"/>
    <col min="7171" max="7171" width="18.42578125" style="95" bestFit="1" customWidth="1"/>
    <col min="7172" max="7172" width="52.7109375" style="95" customWidth="1"/>
    <col min="7173" max="7173" width="35.28515625" style="95" customWidth="1"/>
    <col min="7174" max="7174" width="33.7109375" style="95" bestFit="1" customWidth="1"/>
    <col min="7175" max="7175" width="19.7109375" style="95" bestFit="1" customWidth="1"/>
    <col min="7176" max="7176" width="85.28515625" style="95" customWidth="1"/>
    <col min="7177" max="7177" width="18.42578125" style="95" customWidth="1"/>
    <col min="7178" max="7178" width="50.7109375" style="95" customWidth="1"/>
    <col min="7179" max="7179" width="21.85546875" style="95" customWidth="1"/>
    <col min="7180" max="7180" width="50.7109375" style="95" customWidth="1"/>
    <col min="7181" max="7424" width="11.42578125" style="95"/>
    <col min="7425" max="7425" width="10.28515625" style="95" bestFit="1" customWidth="1"/>
    <col min="7426" max="7426" width="9" style="95" bestFit="1" customWidth="1"/>
    <col min="7427" max="7427" width="18.42578125" style="95" bestFit="1" customWidth="1"/>
    <col min="7428" max="7428" width="52.7109375" style="95" customWidth="1"/>
    <col min="7429" max="7429" width="35.28515625" style="95" customWidth="1"/>
    <col min="7430" max="7430" width="33.7109375" style="95" bestFit="1" customWidth="1"/>
    <col min="7431" max="7431" width="19.7109375" style="95" bestFit="1" customWidth="1"/>
    <col min="7432" max="7432" width="85.28515625" style="95" customWidth="1"/>
    <col min="7433" max="7433" width="18.42578125" style="95" customWidth="1"/>
    <col min="7434" max="7434" width="50.7109375" style="95" customWidth="1"/>
    <col min="7435" max="7435" width="21.85546875" style="95" customWidth="1"/>
    <col min="7436" max="7436" width="50.7109375" style="95" customWidth="1"/>
    <col min="7437" max="7680" width="11.42578125" style="95"/>
    <col min="7681" max="7681" width="10.28515625" style="95" bestFit="1" customWidth="1"/>
    <col min="7682" max="7682" width="9" style="95" bestFit="1" customWidth="1"/>
    <col min="7683" max="7683" width="18.42578125" style="95" bestFit="1" customWidth="1"/>
    <col min="7684" max="7684" width="52.7109375" style="95" customWidth="1"/>
    <col min="7685" max="7685" width="35.28515625" style="95" customWidth="1"/>
    <col min="7686" max="7686" width="33.7109375" style="95" bestFit="1" customWidth="1"/>
    <col min="7687" max="7687" width="19.7109375" style="95" bestFit="1" customWidth="1"/>
    <col min="7688" max="7688" width="85.28515625" style="95" customWidth="1"/>
    <col min="7689" max="7689" width="18.42578125" style="95" customWidth="1"/>
    <col min="7690" max="7690" width="50.7109375" style="95" customWidth="1"/>
    <col min="7691" max="7691" width="21.85546875" style="95" customWidth="1"/>
    <col min="7692" max="7692" width="50.7109375" style="95" customWidth="1"/>
    <col min="7693" max="7936" width="11.42578125" style="95"/>
    <col min="7937" max="7937" width="10.28515625" style="95" bestFit="1" customWidth="1"/>
    <col min="7938" max="7938" width="9" style="95" bestFit="1" customWidth="1"/>
    <col min="7939" max="7939" width="18.42578125" style="95" bestFit="1" customWidth="1"/>
    <col min="7940" max="7940" width="52.7109375" style="95" customWidth="1"/>
    <col min="7941" max="7941" width="35.28515625" style="95" customWidth="1"/>
    <col min="7942" max="7942" width="33.7109375" style="95" bestFit="1" customWidth="1"/>
    <col min="7943" max="7943" width="19.7109375" style="95" bestFit="1" customWidth="1"/>
    <col min="7944" max="7944" width="85.28515625" style="95" customWidth="1"/>
    <col min="7945" max="7945" width="18.42578125" style="95" customWidth="1"/>
    <col min="7946" max="7946" width="50.7109375" style="95" customWidth="1"/>
    <col min="7947" max="7947" width="21.85546875" style="95" customWidth="1"/>
    <col min="7948" max="7948" width="50.7109375" style="95" customWidth="1"/>
    <col min="7949" max="8192" width="11.42578125" style="95"/>
    <col min="8193" max="8193" width="10.28515625" style="95" bestFit="1" customWidth="1"/>
    <col min="8194" max="8194" width="9" style="95" bestFit="1" customWidth="1"/>
    <col min="8195" max="8195" width="18.42578125" style="95" bestFit="1" customWidth="1"/>
    <col min="8196" max="8196" width="52.7109375" style="95" customWidth="1"/>
    <col min="8197" max="8197" width="35.28515625" style="95" customWidth="1"/>
    <col min="8198" max="8198" width="33.7109375" style="95" bestFit="1" customWidth="1"/>
    <col min="8199" max="8199" width="19.7109375" style="95" bestFit="1" customWidth="1"/>
    <col min="8200" max="8200" width="85.28515625" style="95" customWidth="1"/>
    <col min="8201" max="8201" width="18.42578125" style="95" customWidth="1"/>
    <col min="8202" max="8202" width="50.7109375" style="95" customWidth="1"/>
    <col min="8203" max="8203" width="21.85546875" style="95" customWidth="1"/>
    <col min="8204" max="8204" width="50.7109375" style="95" customWidth="1"/>
    <col min="8205" max="8448" width="11.42578125" style="95"/>
    <col min="8449" max="8449" width="10.28515625" style="95" bestFit="1" customWidth="1"/>
    <col min="8450" max="8450" width="9" style="95" bestFit="1" customWidth="1"/>
    <col min="8451" max="8451" width="18.42578125" style="95" bestFit="1" customWidth="1"/>
    <col min="8452" max="8452" width="52.7109375" style="95" customWidth="1"/>
    <col min="8453" max="8453" width="35.28515625" style="95" customWidth="1"/>
    <col min="8454" max="8454" width="33.7109375" style="95" bestFit="1" customWidth="1"/>
    <col min="8455" max="8455" width="19.7109375" style="95" bestFit="1" customWidth="1"/>
    <col min="8456" max="8456" width="85.28515625" style="95" customWidth="1"/>
    <col min="8457" max="8457" width="18.42578125" style="95" customWidth="1"/>
    <col min="8458" max="8458" width="50.7109375" style="95" customWidth="1"/>
    <col min="8459" max="8459" width="21.85546875" style="95" customWidth="1"/>
    <col min="8460" max="8460" width="50.7109375" style="95" customWidth="1"/>
    <col min="8461" max="8704" width="11.42578125" style="95"/>
    <col min="8705" max="8705" width="10.28515625" style="95" bestFit="1" customWidth="1"/>
    <col min="8706" max="8706" width="9" style="95" bestFit="1" customWidth="1"/>
    <col min="8707" max="8707" width="18.42578125" style="95" bestFit="1" customWidth="1"/>
    <col min="8708" max="8708" width="52.7109375" style="95" customWidth="1"/>
    <col min="8709" max="8709" width="35.28515625" style="95" customWidth="1"/>
    <col min="8710" max="8710" width="33.7109375" style="95" bestFit="1" customWidth="1"/>
    <col min="8711" max="8711" width="19.7109375" style="95" bestFit="1" customWidth="1"/>
    <col min="8712" max="8712" width="85.28515625" style="95" customWidth="1"/>
    <col min="8713" max="8713" width="18.42578125" style="95" customWidth="1"/>
    <col min="8714" max="8714" width="50.7109375" style="95" customWidth="1"/>
    <col min="8715" max="8715" width="21.85546875" style="95" customWidth="1"/>
    <col min="8716" max="8716" width="50.7109375" style="95" customWidth="1"/>
    <col min="8717" max="8960" width="11.42578125" style="95"/>
    <col min="8961" max="8961" width="10.28515625" style="95" bestFit="1" customWidth="1"/>
    <col min="8962" max="8962" width="9" style="95" bestFit="1" customWidth="1"/>
    <col min="8963" max="8963" width="18.42578125" style="95" bestFit="1" customWidth="1"/>
    <col min="8964" max="8964" width="52.7109375" style="95" customWidth="1"/>
    <col min="8965" max="8965" width="35.28515625" style="95" customWidth="1"/>
    <col min="8966" max="8966" width="33.7109375" style="95" bestFit="1" customWidth="1"/>
    <col min="8967" max="8967" width="19.7109375" style="95" bestFit="1" customWidth="1"/>
    <col min="8968" max="8968" width="85.28515625" style="95" customWidth="1"/>
    <col min="8969" max="8969" width="18.42578125" style="95" customWidth="1"/>
    <col min="8970" max="8970" width="50.7109375" style="95" customWidth="1"/>
    <col min="8971" max="8971" width="21.85546875" style="95" customWidth="1"/>
    <col min="8972" max="8972" width="50.7109375" style="95" customWidth="1"/>
    <col min="8973" max="9216" width="11.42578125" style="95"/>
    <col min="9217" max="9217" width="10.28515625" style="95" bestFit="1" customWidth="1"/>
    <col min="9218" max="9218" width="9" style="95" bestFit="1" customWidth="1"/>
    <col min="9219" max="9219" width="18.42578125" style="95" bestFit="1" customWidth="1"/>
    <col min="9220" max="9220" width="52.7109375" style="95" customWidth="1"/>
    <col min="9221" max="9221" width="35.28515625" style="95" customWidth="1"/>
    <col min="9222" max="9222" width="33.7109375" style="95" bestFit="1" customWidth="1"/>
    <col min="9223" max="9223" width="19.7109375" style="95" bestFit="1" customWidth="1"/>
    <col min="9224" max="9224" width="85.28515625" style="95" customWidth="1"/>
    <col min="9225" max="9225" width="18.42578125" style="95" customWidth="1"/>
    <col min="9226" max="9226" width="50.7109375" style="95" customWidth="1"/>
    <col min="9227" max="9227" width="21.85546875" style="95" customWidth="1"/>
    <col min="9228" max="9228" width="50.7109375" style="95" customWidth="1"/>
    <col min="9229" max="9472" width="11.42578125" style="95"/>
    <col min="9473" max="9473" width="10.28515625" style="95" bestFit="1" customWidth="1"/>
    <col min="9474" max="9474" width="9" style="95" bestFit="1" customWidth="1"/>
    <col min="9475" max="9475" width="18.42578125" style="95" bestFit="1" customWidth="1"/>
    <col min="9476" max="9476" width="52.7109375" style="95" customWidth="1"/>
    <col min="9477" max="9477" width="35.28515625" style="95" customWidth="1"/>
    <col min="9478" max="9478" width="33.7109375" style="95" bestFit="1" customWidth="1"/>
    <col min="9479" max="9479" width="19.7109375" style="95" bestFit="1" customWidth="1"/>
    <col min="9480" max="9480" width="85.28515625" style="95" customWidth="1"/>
    <col min="9481" max="9481" width="18.42578125" style="95" customWidth="1"/>
    <col min="9482" max="9482" width="50.7109375" style="95" customWidth="1"/>
    <col min="9483" max="9483" width="21.85546875" style="95" customWidth="1"/>
    <col min="9484" max="9484" width="50.7109375" style="95" customWidth="1"/>
    <col min="9485" max="9728" width="11.42578125" style="95"/>
    <col min="9729" max="9729" width="10.28515625" style="95" bestFit="1" customWidth="1"/>
    <col min="9730" max="9730" width="9" style="95" bestFit="1" customWidth="1"/>
    <col min="9731" max="9731" width="18.42578125" style="95" bestFit="1" customWidth="1"/>
    <col min="9732" max="9732" width="52.7109375" style="95" customWidth="1"/>
    <col min="9733" max="9733" width="35.28515625" style="95" customWidth="1"/>
    <col min="9734" max="9734" width="33.7109375" style="95" bestFit="1" customWidth="1"/>
    <col min="9735" max="9735" width="19.7109375" style="95" bestFit="1" customWidth="1"/>
    <col min="9736" max="9736" width="85.28515625" style="95" customWidth="1"/>
    <col min="9737" max="9737" width="18.42578125" style="95" customWidth="1"/>
    <col min="9738" max="9738" width="50.7109375" style="95" customWidth="1"/>
    <col min="9739" max="9739" width="21.85546875" style="95" customWidth="1"/>
    <col min="9740" max="9740" width="50.7109375" style="95" customWidth="1"/>
    <col min="9741" max="9984" width="11.42578125" style="95"/>
    <col min="9985" max="9985" width="10.28515625" style="95" bestFit="1" customWidth="1"/>
    <col min="9986" max="9986" width="9" style="95" bestFit="1" customWidth="1"/>
    <col min="9987" max="9987" width="18.42578125" style="95" bestFit="1" customWidth="1"/>
    <col min="9988" max="9988" width="52.7109375" style="95" customWidth="1"/>
    <col min="9989" max="9989" width="35.28515625" style="95" customWidth="1"/>
    <col min="9990" max="9990" width="33.7109375" style="95" bestFit="1" customWidth="1"/>
    <col min="9991" max="9991" width="19.7109375" style="95" bestFit="1" customWidth="1"/>
    <col min="9992" max="9992" width="85.28515625" style="95" customWidth="1"/>
    <col min="9993" max="9993" width="18.42578125" style="95" customWidth="1"/>
    <col min="9994" max="9994" width="50.7109375" style="95" customWidth="1"/>
    <col min="9995" max="9995" width="21.85546875" style="95" customWidth="1"/>
    <col min="9996" max="9996" width="50.7109375" style="95" customWidth="1"/>
    <col min="9997" max="10240" width="11.42578125" style="95"/>
    <col min="10241" max="10241" width="10.28515625" style="95" bestFit="1" customWidth="1"/>
    <col min="10242" max="10242" width="9" style="95" bestFit="1" customWidth="1"/>
    <col min="10243" max="10243" width="18.42578125" style="95" bestFit="1" customWidth="1"/>
    <col min="10244" max="10244" width="52.7109375" style="95" customWidth="1"/>
    <col min="10245" max="10245" width="35.28515625" style="95" customWidth="1"/>
    <col min="10246" max="10246" width="33.7109375" style="95" bestFit="1" customWidth="1"/>
    <col min="10247" max="10247" width="19.7109375" style="95" bestFit="1" customWidth="1"/>
    <col min="10248" max="10248" width="85.28515625" style="95" customWidth="1"/>
    <col min="10249" max="10249" width="18.42578125" style="95" customWidth="1"/>
    <col min="10250" max="10250" width="50.7109375" style="95" customWidth="1"/>
    <col min="10251" max="10251" width="21.85546875" style="95" customWidth="1"/>
    <col min="10252" max="10252" width="50.7109375" style="95" customWidth="1"/>
    <col min="10253" max="10496" width="11.42578125" style="95"/>
    <col min="10497" max="10497" width="10.28515625" style="95" bestFit="1" customWidth="1"/>
    <col min="10498" max="10498" width="9" style="95" bestFit="1" customWidth="1"/>
    <col min="10499" max="10499" width="18.42578125" style="95" bestFit="1" customWidth="1"/>
    <col min="10500" max="10500" width="52.7109375" style="95" customWidth="1"/>
    <col min="10501" max="10501" width="35.28515625" style="95" customWidth="1"/>
    <col min="10502" max="10502" width="33.7109375" style="95" bestFit="1" customWidth="1"/>
    <col min="10503" max="10503" width="19.7109375" style="95" bestFit="1" customWidth="1"/>
    <col min="10504" max="10504" width="85.28515625" style="95" customWidth="1"/>
    <col min="10505" max="10505" width="18.42578125" style="95" customWidth="1"/>
    <col min="10506" max="10506" width="50.7109375" style="95" customWidth="1"/>
    <col min="10507" max="10507" width="21.85546875" style="95" customWidth="1"/>
    <col min="10508" max="10508" width="50.7109375" style="95" customWidth="1"/>
    <col min="10509" max="10752" width="11.42578125" style="95"/>
    <col min="10753" max="10753" width="10.28515625" style="95" bestFit="1" customWidth="1"/>
    <col min="10754" max="10754" width="9" style="95" bestFit="1" customWidth="1"/>
    <col min="10755" max="10755" width="18.42578125" style="95" bestFit="1" customWidth="1"/>
    <col min="10756" max="10756" width="52.7109375" style="95" customWidth="1"/>
    <col min="10757" max="10757" width="35.28515625" style="95" customWidth="1"/>
    <col min="10758" max="10758" width="33.7109375" style="95" bestFit="1" customWidth="1"/>
    <col min="10759" max="10759" width="19.7109375" style="95" bestFit="1" customWidth="1"/>
    <col min="10760" max="10760" width="85.28515625" style="95" customWidth="1"/>
    <col min="10761" max="10761" width="18.42578125" style="95" customWidth="1"/>
    <col min="10762" max="10762" width="50.7109375" style="95" customWidth="1"/>
    <col min="10763" max="10763" width="21.85546875" style="95" customWidth="1"/>
    <col min="10764" max="10764" width="50.7109375" style="95" customWidth="1"/>
    <col min="10765" max="11008" width="11.42578125" style="95"/>
    <col min="11009" max="11009" width="10.28515625" style="95" bestFit="1" customWidth="1"/>
    <col min="11010" max="11010" width="9" style="95" bestFit="1" customWidth="1"/>
    <col min="11011" max="11011" width="18.42578125" style="95" bestFit="1" customWidth="1"/>
    <col min="11012" max="11012" width="52.7109375" style="95" customWidth="1"/>
    <col min="11013" max="11013" width="35.28515625" style="95" customWidth="1"/>
    <col min="11014" max="11014" width="33.7109375" style="95" bestFit="1" customWidth="1"/>
    <col min="11015" max="11015" width="19.7109375" style="95" bestFit="1" customWidth="1"/>
    <col min="11016" max="11016" width="85.28515625" style="95" customWidth="1"/>
    <col min="11017" max="11017" width="18.42578125" style="95" customWidth="1"/>
    <col min="11018" max="11018" width="50.7109375" style="95" customWidth="1"/>
    <col min="11019" max="11019" width="21.85546875" style="95" customWidth="1"/>
    <col min="11020" max="11020" width="50.7109375" style="95" customWidth="1"/>
    <col min="11021" max="11264" width="11.42578125" style="95"/>
    <col min="11265" max="11265" width="10.28515625" style="95" bestFit="1" customWidth="1"/>
    <col min="11266" max="11266" width="9" style="95" bestFit="1" customWidth="1"/>
    <col min="11267" max="11267" width="18.42578125" style="95" bestFit="1" customWidth="1"/>
    <col min="11268" max="11268" width="52.7109375" style="95" customWidth="1"/>
    <col min="11269" max="11269" width="35.28515625" style="95" customWidth="1"/>
    <col min="11270" max="11270" width="33.7109375" style="95" bestFit="1" customWidth="1"/>
    <col min="11271" max="11271" width="19.7109375" style="95" bestFit="1" customWidth="1"/>
    <col min="11272" max="11272" width="85.28515625" style="95" customWidth="1"/>
    <col min="11273" max="11273" width="18.42578125" style="95" customWidth="1"/>
    <col min="11274" max="11274" width="50.7109375" style="95" customWidth="1"/>
    <col min="11275" max="11275" width="21.85546875" style="95" customWidth="1"/>
    <col min="11276" max="11276" width="50.7109375" style="95" customWidth="1"/>
    <col min="11277" max="11520" width="11.42578125" style="95"/>
    <col min="11521" max="11521" width="10.28515625" style="95" bestFit="1" customWidth="1"/>
    <col min="11522" max="11522" width="9" style="95" bestFit="1" customWidth="1"/>
    <col min="11523" max="11523" width="18.42578125" style="95" bestFit="1" customWidth="1"/>
    <col min="11524" max="11524" width="52.7109375" style="95" customWidth="1"/>
    <col min="11525" max="11525" width="35.28515625" style="95" customWidth="1"/>
    <col min="11526" max="11526" width="33.7109375" style="95" bestFit="1" customWidth="1"/>
    <col min="11527" max="11527" width="19.7109375" style="95" bestFit="1" customWidth="1"/>
    <col min="11528" max="11528" width="85.28515625" style="95" customWidth="1"/>
    <col min="11529" max="11529" width="18.42578125" style="95" customWidth="1"/>
    <col min="11530" max="11530" width="50.7109375" style="95" customWidth="1"/>
    <col min="11531" max="11531" width="21.85546875" style="95" customWidth="1"/>
    <col min="11532" max="11532" width="50.7109375" style="95" customWidth="1"/>
    <col min="11533" max="11776" width="11.42578125" style="95"/>
    <col min="11777" max="11777" width="10.28515625" style="95" bestFit="1" customWidth="1"/>
    <col min="11778" max="11778" width="9" style="95" bestFit="1" customWidth="1"/>
    <col min="11779" max="11779" width="18.42578125" style="95" bestFit="1" customWidth="1"/>
    <col min="11780" max="11780" width="52.7109375" style="95" customWidth="1"/>
    <col min="11781" max="11781" width="35.28515625" style="95" customWidth="1"/>
    <col min="11782" max="11782" width="33.7109375" style="95" bestFit="1" customWidth="1"/>
    <col min="11783" max="11783" width="19.7109375" style="95" bestFit="1" customWidth="1"/>
    <col min="11784" max="11784" width="85.28515625" style="95" customWidth="1"/>
    <col min="11785" max="11785" width="18.42578125" style="95" customWidth="1"/>
    <col min="11786" max="11786" width="50.7109375" style="95" customWidth="1"/>
    <col min="11787" max="11787" width="21.85546875" style="95" customWidth="1"/>
    <col min="11788" max="11788" width="50.7109375" style="95" customWidth="1"/>
    <col min="11789" max="12032" width="11.42578125" style="95"/>
    <col min="12033" max="12033" width="10.28515625" style="95" bestFit="1" customWidth="1"/>
    <col min="12034" max="12034" width="9" style="95" bestFit="1" customWidth="1"/>
    <col min="12035" max="12035" width="18.42578125" style="95" bestFit="1" customWidth="1"/>
    <col min="12036" max="12036" width="52.7109375" style="95" customWidth="1"/>
    <col min="12037" max="12037" width="35.28515625" style="95" customWidth="1"/>
    <col min="12038" max="12038" width="33.7109375" style="95" bestFit="1" customWidth="1"/>
    <col min="12039" max="12039" width="19.7109375" style="95" bestFit="1" customWidth="1"/>
    <col min="12040" max="12040" width="85.28515625" style="95" customWidth="1"/>
    <col min="12041" max="12041" width="18.42578125" style="95" customWidth="1"/>
    <col min="12042" max="12042" width="50.7109375" style="95" customWidth="1"/>
    <col min="12043" max="12043" width="21.85546875" style="95" customWidth="1"/>
    <col min="12044" max="12044" width="50.7109375" style="95" customWidth="1"/>
    <col min="12045" max="12288" width="11.42578125" style="95"/>
    <col min="12289" max="12289" width="10.28515625" style="95" bestFit="1" customWidth="1"/>
    <col min="12290" max="12290" width="9" style="95" bestFit="1" customWidth="1"/>
    <col min="12291" max="12291" width="18.42578125" style="95" bestFit="1" customWidth="1"/>
    <col min="12292" max="12292" width="52.7109375" style="95" customWidth="1"/>
    <col min="12293" max="12293" width="35.28515625" style="95" customWidth="1"/>
    <col min="12294" max="12294" width="33.7109375" style="95" bestFit="1" customWidth="1"/>
    <col min="12295" max="12295" width="19.7109375" style="95" bestFit="1" customWidth="1"/>
    <col min="12296" max="12296" width="85.28515625" style="95" customWidth="1"/>
    <col min="12297" max="12297" width="18.42578125" style="95" customWidth="1"/>
    <col min="12298" max="12298" width="50.7109375" style="95" customWidth="1"/>
    <col min="12299" max="12299" width="21.85546875" style="95" customWidth="1"/>
    <col min="12300" max="12300" width="50.7109375" style="95" customWidth="1"/>
    <col min="12301" max="12544" width="11.42578125" style="95"/>
    <col min="12545" max="12545" width="10.28515625" style="95" bestFit="1" customWidth="1"/>
    <col min="12546" max="12546" width="9" style="95" bestFit="1" customWidth="1"/>
    <col min="12547" max="12547" width="18.42578125" style="95" bestFit="1" customWidth="1"/>
    <col min="12548" max="12548" width="52.7109375" style="95" customWidth="1"/>
    <col min="12549" max="12549" width="35.28515625" style="95" customWidth="1"/>
    <col min="12550" max="12550" width="33.7109375" style="95" bestFit="1" customWidth="1"/>
    <col min="12551" max="12551" width="19.7109375" style="95" bestFit="1" customWidth="1"/>
    <col min="12552" max="12552" width="85.28515625" style="95" customWidth="1"/>
    <col min="12553" max="12553" width="18.42578125" style="95" customWidth="1"/>
    <col min="12554" max="12554" width="50.7109375" style="95" customWidth="1"/>
    <col min="12555" max="12555" width="21.85546875" style="95" customWidth="1"/>
    <col min="12556" max="12556" width="50.7109375" style="95" customWidth="1"/>
    <col min="12557" max="12800" width="11.42578125" style="95"/>
    <col min="12801" max="12801" width="10.28515625" style="95" bestFit="1" customWidth="1"/>
    <col min="12802" max="12802" width="9" style="95" bestFit="1" customWidth="1"/>
    <col min="12803" max="12803" width="18.42578125" style="95" bestFit="1" customWidth="1"/>
    <col min="12804" max="12804" width="52.7109375" style="95" customWidth="1"/>
    <col min="12805" max="12805" width="35.28515625" style="95" customWidth="1"/>
    <col min="12806" max="12806" width="33.7109375" style="95" bestFit="1" customWidth="1"/>
    <col min="12807" max="12807" width="19.7109375" style="95" bestFit="1" customWidth="1"/>
    <col min="12808" max="12808" width="85.28515625" style="95" customWidth="1"/>
    <col min="12809" max="12809" width="18.42578125" style="95" customWidth="1"/>
    <col min="12810" max="12810" width="50.7109375" style="95" customWidth="1"/>
    <col min="12811" max="12811" width="21.85546875" style="95" customWidth="1"/>
    <col min="12812" max="12812" width="50.7109375" style="95" customWidth="1"/>
    <col min="12813" max="13056" width="11.42578125" style="95"/>
    <col min="13057" max="13057" width="10.28515625" style="95" bestFit="1" customWidth="1"/>
    <col min="13058" max="13058" width="9" style="95" bestFit="1" customWidth="1"/>
    <col min="13059" max="13059" width="18.42578125" style="95" bestFit="1" customWidth="1"/>
    <col min="13060" max="13060" width="52.7109375" style="95" customWidth="1"/>
    <col min="13061" max="13061" width="35.28515625" style="95" customWidth="1"/>
    <col min="13062" max="13062" width="33.7109375" style="95" bestFit="1" customWidth="1"/>
    <col min="13063" max="13063" width="19.7109375" style="95" bestFit="1" customWidth="1"/>
    <col min="13064" max="13064" width="85.28515625" style="95" customWidth="1"/>
    <col min="13065" max="13065" width="18.42578125" style="95" customWidth="1"/>
    <col min="13066" max="13066" width="50.7109375" style="95" customWidth="1"/>
    <col min="13067" max="13067" width="21.85546875" style="95" customWidth="1"/>
    <col min="13068" max="13068" width="50.7109375" style="95" customWidth="1"/>
    <col min="13069" max="13312" width="11.42578125" style="95"/>
    <col min="13313" max="13313" width="10.28515625" style="95" bestFit="1" customWidth="1"/>
    <col min="13314" max="13314" width="9" style="95" bestFit="1" customWidth="1"/>
    <col min="13315" max="13315" width="18.42578125" style="95" bestFit="1" customWidth="1"/>
    <col min="13316" max="13316" width="52.7109375" style="95" customWidth="1"/>
    <col min="13317" max="13317" width="35.28515625" style="95" customWidth="1"/>
    <col min="13318" max="13318" width="33.7109375" style="95" bestFit="1" customWidth="1"/>
    <col min="13319" max="13319" width="19.7109375" style="95" bestFit="1" customWidth="1"/>
    <col min="13320" max="13320" width="85.28515625" style="95" customWidth="1"/>
    <col min="13321" max="13321" width="18.42578125" style="95" customWidth="1"/>
    <col min="13322" max="13322" width="50.7109375" style="95" customWidth="1"/>
    <col min="13323" max="13323" width="21.85546875" style="95" customWidth="1"/>
    <col min="13324" max="13324" width="50.7109375" style="95" customWidth="1"/>
    <col min="13325" max="13568" width="11.42578125" style="95"/>
    <col min="13569" max="13569" width="10.28515625" style="95" bestFit="1" customWidth="1"/>
    <col min="13570" max="13570" width="9" style="95" bestFit="1" customWidth="1"/>
    <col min="13571" max="13571" width="18.42578125" style="95" bestFit="1" customWidth="1"/>
    <col min="13572" max="13572" width="52.7109375" style="95" customWidth="1"/>
    <col min="13573" max="13573" width="35.28515625" style="95" customWidth="1"/>
    <col min="13574" max="13574" width="33.7109375" style="95" bestFit="1" customWidth="1"/>
    <col min="13575" max="13575" width="19.7109375" style="95" bestFit="1" customWidth="1"/>
    <col min="13576" max="13576" width="85.28515625" style="95" customWidth="1"/>
    <col min="13577" max="13577" width="18.42578125" style="95" customWidth="1"/>
    <col min="13578" max="13578" width="50.7109375" style="95" customWidth="1"/>
    <col min="13579" max="13579" width="21.85546875" style="95" customWidth="1"/>
    <col min="13580" max="13580" width="50.7109375" style="95" customWidth="1"/>
    <col min="13581" max="13824" width="11.42578125" style="95"/>
    <col min="13825" max="13825" width="10.28515625" style="95" bestFit="1" customWidth="1"/>
    <col min="13826" max="13826" width="9" style="95" bestFit="1" customWidth="1"/>
    <col min="13827" max="13827" width="18.42578125" style="95" bestFit="1" customWidth="1"/>
    <col min="13828" max="13828" width="52.7109375" style="95" customWidth="1"/>
    <col min="13829" max="13829" width="35.28515625" style="95" customWidth="1"/>
    <col min="13830" max="13830" width="33.7109375" style="95" bestFit="1" customWidth="1"/>
    <col min="13831" max="13831" width="19.7109375" style="95" bestFit="1" customWidth="1"/>
    <col min="13832" max="13832" width="85.28515625" style="95" customWidth="1"/>
    <col min="13833" max="13833" width="18.42578125" style="95" customWidth="1"/>
    <col min="13834" max="13834" width="50.7109375" style="95" customWidth="1"/>
    <col min="13835" max="13835" width="21.85546875" style="95" customWidth="1"/>
    <col min="13836" max="13836" width="50.7109375" style="95" customWidth="1"/>
    <col min="13837" max="14080" width="11.42578125" style="95"/>
    <col min="14081" max="14081" width="10.28515625" style="95" bestFit="1" customWidth="1"/>
    <col min="14082" max="14082" width="9" style="95" bestFit="1" customWidth="1"/>
    <col min="14083" max="14083" width="18.42578125" style="95" bestFit="1" customWidth="1"/>
    <col min="14084" max="14084" width="52.7109375" style="95" customWidth="1"/>
    <col min="14085" max="14085" width="35.28515625" style="95" customWidth="1"/>
    <col min="14086" max="14086" width="33.7109375" style="95" bestFit="1" customWidth="1"/>
    <col min="14087" max="14087" width="19.7109375" style="95" bestFit="1" customWidth="1"/>
    <col min="14088" max="14088" width="85.28515625" style="95" customWidth="1"/>
    <col min="14089" max="14089" width="18.42578125" style="95" customWidth="1"/>
    <col min="14090" max="14090" width="50.7109375" style="95" customWidth="1"/>
    <col min="14091" max="14091" width="21.85546875" style="95" customWidth="1"/>
    <col min="14092" max="14092" width="50.7109375" style="95" customWidth="1"/>
    <col min="14093" max="14336" width="11.42578125" style="95"/>
    <col min="14337" max="14337" width="10.28515625" style="95" bestFit="1" customWidth="1"/>
    <col min="14338" max="14338" width="9" style="95" bestFit="1" customWidth="1"/>
    <col min="14339" max="14339" width="18.42578125" style="95" bestFit="1" customWidth="1"/>
    <col min="14340" max="14340" width="52.7109375" style="95" customWidth="1"/>
    <col min="14341" max="14341" width="35.28515625" style="95" customWidth="1"/>
    <col min="14342" max="14342" width="33.7109375" style="95" bestFit="1" customWidth="1"/>
    <col min="14343" max="14343" width="19.7109375" style="95" bestFit="1" customWidth="1"/>
    <col min="14344" max="14344" width="85.28515625" style="95" customWidth="1"/>
    <col min="14345" max="14345" width="18.42578125" style="95" customWidth="1"/>
    <col min="14346" max="14346" width="50.7109375" style="95" customWidth="1"/>
    <col min="14347" max="14347" width="21.85546875" style="95" customWidth="1"/>
    <col min="14348" max="14348" width="50.7109375" style="95" customWidth="1"/>
    <col min="14349" max="14592" width="11.42578125" style="95"/>
    <col min="14593" max="14593" width="10.28515625" style="95" bestFit="1" customWidth="1"/>
    <col min="14594" max="14594" width="9" style="95" bestFit="1" customWidth="1"/>
    <col min="14595" max="14595" width="18.42578125" style="95" bestFit="1" customWidth="1"/>
    <col min="14596" max="14596" width="52.7109375" style="95" customWidth="1"/>
    <col min="14597" max="14597" width="35.28515625" style="95" customWidth="1"/>
    <col min="14598" max="14598" width="33.7109375" style="95" bestFit="1" customWidth="1"/>
    <col min="14599" max="14599" width="19.7109375" style="95" bestFit="1" customWidth="1"/>
    <col min="14600" max="14600" width="85.28515625" style="95" customWidth="1"/>
    <col min="14601" max="14601" width="18.42578125" style="95" customWidth="1"/>
    <col min="14602" max="14602" width="50.7109375" style="95" customWidth="1"/>
    <col min="14603" max="14603" width="21.85546875" style="95" customWidth="1"/>
    <col min="14604" max="14604" width="50.7109375" style="95" customWidth="1"/>
    <col min="14605" max="14848" width="11.42578125" style="95"/>
    <col min="14849" max="14849" width="10.28515625" style="95" bestFit="1" customWidth="1"/>
    <col min="14850" max="14850" width="9" style="95" bestFit="1" customWidth="1"/>
    <col min="14851" max="14851" width="18.42578125" style="95" bestFit="1" customWidth="1"/>
    <col min="14852" max="14852" width="52.7109375" style="95" customWidth="1"/>
    <col min="14853" max="14853" width="35.28515625" style="95" customWidth="1"/>
    <col min="14854" max="14854" width="33.7109375" style="95" bestFit="1" customWidth="1"/>
    <col min="14855" max="14855" width="19.7109375" style="95" bestFit="1" customWidth="1"/>
    <col min="14856" max="14856" width="85.28515625" style="95" customWidth="1"/>
    <col min="14857" max="14857" width="18.42578125" style="95" customWidth="1"/>
    <col min="14858" max="14858" width="50.7109375" style="95" customWidth="1"/>
    <col min="14859" max="14859" width="21.85546875" style="95" customWidth="1"/>
    <col min="14860" max="14860" width="50.7109375" style="95" customWidth="1"/>
    <col min="14861" max="15104" width="11.42578125" style="95"/>
    <col min="15105" max="15105" width="10.28515625" style="95" bestFit="1" customWidth="1"/>
    <col min="15106" max="15106" width="9" style="95" bestFit="1" customWidth="1"/>
    <col min="15107" max="15107" width="18.42578125" style="95" bestFit="1" customWidth="1"/>
    <col min="15108" max="15108" width="52.7109375" style="95" customWidth="1"/>
    <col min="15109" max="15109" width="35.28515625" style="95" customWidth="1"/>
    <col min="15110" max="15110" width="33.7109375" style="95" bestFit="1" customWidth="1"/>
    <col min="15111" max="15111" width="19.7109375" style="95" bestFit="1" customWidth="1"/>
    <col min="15112" max="15112" width="85.28515625" style="95" customWidth="1"/>
    <col min="15113" max="15113" width="18.42578125" style="95" customWidth="1"/>
    <col min="15114" max="15114" width="50.7109375" style="95" customWidth="1"/>
    <col min="15115" max="15115" width="21.85546875" style="95" customWidth="1"/>
    <col min="15116" max="15116" width="50.7109375" style="95" customWidth="1"/>
    <col min="15117" max="15360" width="11.42578125" style="95"/>
    <col min="15361" max="15361" width="10.28515625" style="95" bestFit="1" customWidth="1"/>
    <col min="15362" max="15362" width="9" style="95" bestFit="1" customWidth="1"/>
    <col min="15363" max="15363" width="18.42578125" style="95" bestFit="1" customWidth="1"/>
    <col min="15364" max="15364" width="52.7109375" style="95" customWidth="1"/>
    <col min="15365" max="15365" width="35.28515625" style="95" customWidth="1"/>
    <col min="15366" max="15366" width="33.7109375" style="95" bestFit="1" customWidth="1"/>
    <col min="15367" max="15367" width="19.7109375" style="95" bestFit="1" customWidth="1"/>
    <col min="15368" max="15368" width="85.28515625" style="95" customWidth="1"/>
    <col min="15369" max="15369" width="18.42578125" style="95" customWidth="1"/>
    <col min="15370" max="15370" width="50.7109375" style="95" customWidth="1"/>
    <col min="15371" max="15371" width="21.85546875" style="95" customWidth="1"/>
    <col min="15372" max="15372" width="50.7109375" style="95" customWidth="1"/>
    <col min="15373" max="15616" width="11.42578125" style="95"/>
    <col min="15617" max="15617" width="10.28515625" style="95" bestFit="1" customWidth="1"/>
    <col min="15618" max="15618" width="9" style="95" bestFit="1" customWidth="1"/>
    <col min="15619" max="15619" width="18.42578125" style="95" bestFit="1" customWidth="1"/>
    <col min="15620" max="15620" width="52.7109375" style="95" customWidth="1"/>
    <col min="15621" max="15621" width="35.28515625" style="95" customWidth="1"/>
    <col min="15622" max="15622" width="33.7109375" style="95" bestFit="1" customWidth="1"/>
    <col min="15623" max="15623" width="19.7109375" style="95" bestFit="1" customWidth="1"/>
    <col min="15624" max="15624" width="85.28515625" style="95" customWidth="1"/>
    <col min="15625" max="15625" width="18.42578125" style="95" customWidth="1"/>
    <col min="15626" max="15626" width="50.7109375" style="95" customWidth="1"/>
    <col min="15627" max="15627" width="21.85546875" style="95" customWidth="1"/>
    <col min="15628" max="15628" width="50.7109375" style="95" customWidth="1"/>
    <col min="15629" max="15872" width="11.42578125" style="95"/>
    <col min="15873" max="15873" width="10.28515625" style="95" bestFit="1" customWidth="1"/>
    <col min="15874" max="15874" width="9" style="95" bestFit="1" customWidth="1"/>
    <col min="15875" max="15875" width="18.42578125" style="95" bestFit="1" customWidth="1"/>
    <col min="15876" max="15876" width="52.7109375" style="95" customWidth="1"/>
    <col min="15877" max="15877" width="35.28515625" style="95" customWidth="1"/>
    <col min="15878" max="15878" width="33.7109375" style="95" bestFit="1" customWidth="1"/>
    <col min="15879" max="15879" width="19.7109375" style="95" bestFit="1" customWidth="1"/>
    <col min="15880" max="15880" width="85.28515625" style="95" customWidth="1"/>
    <col min="15881" max="15881" width="18.42578125" style="95" customWidth="1"/>
    <col min="15882" max="15882" width="50.7109375" style="95" customWidth="1"/>
    <col min="15883" max="15883" width="21.85546875" style="95" customWidth="1"/>
    <col min="15884" max="15884" width="50.7109375" style="95" customWidth="1"/>
    <col min="15885" max="16128" width="11.42578125" style="95"/>
    <col min="16129" max="16129" width="10.28515625" style="95" bestFit="1" customWidth="1"/>
    <col min="16130" max="16130" width="9" style="95" bestFit="1" customWidth="1"/>
    <col min="16131" max="16131" width="18.42578125" style="95" bestFit="1" customWidth="1"/>
    <col min="16132" max="16132" width="52.7109375" style="95" customWidth="1"/>
    <col min="16133" max="16133" width="35.28515625" style="95" customWidth="1"/>
    <col min="16134" max="16134" width="33.7109375" style="95" bestFit="1" customWidth="1"/>
    <col min="16135" max="16135" width="19.7109375" style="95" bestFit="1" customWidth="1"/>
    <col min="16136" max="16136" width="85.28515625" style="95" customWidth="1"/>
    <col min="16137" max="16137" width="18.42578125" style="95" customWidth="1"/>
    <col min="16138" max="16138" width="50.7109375" style="95" customWidth="1"/>
    <col min="16139" max="16139" width="21.85546875" style="95" customWidth="1"/>
    <col min="16140" max="16140" width="50.7109375" style="95" customWidth="1"/>
    <col min="16141" max="16384" width="11.42578125" style="95"/>
  </cols>
  <sheetData>
    <row r="2" spans="1:12" ht="21" x14ac:dyDescent="0.35">
      <c r="A2" s="92" t="s">
        <v>43</v>
      </c>
      <c r="B2" s="93"/>
      <c r="C2" s="93"/>
      <c r="D2" s="93"/>
      <c r="E2" s="93"/>
      <c r="F2" s="93"/>
      <c r="G2" s="93"/>
    </row>
    <row r="3" spans="1:12" ht="21" x14ac:dyDescent="0.35">
      <c r="A3" s="96" t="s">
        <v>350</v>
      </c>
      <c r="B3" s="97"/>
      <c r="C3" s="97"/>
      <c r="D3" s="97"/>
      <c r="E3" s="97"/>
      <c r="F3" s="97"/>
      <c r="G3" s="97"/>
    </row>
    <row r="4" spans="1:12" x14ac:dyDescent="0.2">
      <c r="A4" s="98" t="s">
        <v>68</v>
      </c>
      <c r="B4" s="98" t="s">
        <v>351</v>
      </c>
      <c r="C4" s="98" t="s">
        <v>352</v>
      </c>
      <c r="D4" s="98" t="s">
        <v>353</v>
      </c>
      <c r="E4" s="98" t="s">
        <v>354</v>
      </c>
      <c r="F4" s="98" t="s">
        <v>355</v>
      </c>
      <c r="G4" s="99" t="s">
        <v>356</v>
      </c>
      <c r="H4" s="98" t="s">
        <v>357</v>
      </c>
    </row>
    <row r="5" spans="1:12" x14ac:dyDescent="0.2">
      <c r="A5" s="100" t="s">
        <v>358</v>
      </c>
      <c r="B5" s="101">
        <v>1</v>
      </c>
      <c r="C5" s="102">
        <v>43467</v>
      </c>
      <c r="D5" s="100" t="s">
        <v>359</v>
      </c>
      <c r="E5" s="100" t="s">
        <v>360</v>
      </c>
      <c r="F5" s="100" t="s">
        <v>129</v>
      </c>
      <c r="G5" s="102">
        <v>43473</v>
      </c>
      <c r="H5" s="100" t="s">
        <v>361</v>
      </c>
      <c r="I5" s="95"/>
      <c r="J5" s="95"/>
      <c r="K5" s="95"/>
      <c r="L5" s="95"/>
    </row>
    <row r="6" spans="1:12" x14ac:dyDescent="0.2">
      <c r="A6" s="100" t="s">
        <v>362</v>
      </c>
      <c r="B6" s="101">
        <v>2</v>
      </c>
      <c r="C6" s="102">
        <v>43467</v>
      </c>
      <c r="D6" s="100" t="s">
        <v>363</v>
      </c>
      <c r="E6" s="100" t="s">
        <v>364</v>
      </c>
      <c r="F6" s="100" t="s">
        <v>129</v>
      </c>
      <c r="G6" s="102">
        <v>43534</v>
      </c>
      <c r="H6" s="100" t="s">
        <v>365</v>
      </c>
      <c r="I6" s="95"/>
      <c r="J6" s="95"/>
      <c r="K6" s="95"/>
      <c r="L6" s="95"/>
    </row>
    <row r="7" spans="1:12" x14ac:dyDescent="0.2">
      <c r="A7" s="100" t="s">
        <v>366</v>
      </c>
      <c r="B7" s="101">
        <v>3</v>
      </c>
      <c r="C7" s="102">
        <v>43467</v>
      </c>
      <c r="D7" s="100" t="s">
        <v>363</v>
      </c>
      <c r="E7" s="100" t="s">
        <v>364</v>
      </c>
      <c r="F7" s="100" t="s">
        <v>129</v>
      </c>
      <c r="G7" s="102">
        <v>43534</v>
      </c>
      <c r="H7" s="100" t="s">
        <v>367</v>
      </c>
      <c r="I7" s="95"/>
      <c r="J7" s="95"/>
      <c r="K7" s="95"/>
      <c r="L7" s="95"/>
    </row>
    <row r="8" spans="1:12" x14ac:dyDescent="0.2">
      <c r="A8" s="100" t="s">
        <v>368</v>
      </c>
      <c r="B8" s="101">
        <v>4</v>
      </c>
      <c r="C8" s="102">
        <v>43467</v>
      </c>
      <c r="D8" s="100" t="s">
        <v>363</v>
      </c>
      <c r="E8" s="100" t="s">
        <v>364</v>
      </c>
      <c r="F8" s="100" t="s">
        <v>129</v>
      </c>
      <c r="G8" s="102">
        <v>43508</v>
      </c>
      <c r="H8" s="100" t="s">
        <v>369</v>
      </c>
      <c r="I8" s="95"/>
      <c r="J8" s="95"/>
      <c r="K8" s="95"/>
      <c r="L8" s="95"/>
    </row>
    <row r="9" spans="1:12" x14ac:dyDescent="0.2">
      <c r="A9" s="100" t="s">
        <v>370</v>
      </c>
      <c r="B9" s="101">
        <v>5</v>
      </c>
      <c r="C9" s="102">
        <v>43467</v>
      </c>
      <c r="D9" s="100" t="s">
        <v>363</v>
      </c>
      <c r="E9" s="100" t="s">
        <v>364</v>
      </c>
      <c r="F9" s="100" t="s">
        <v>129</v>
      </c>
      <c r="G9" s="102">
        <v>43508</v>
      </c>
      <c r="H9" s="100" t="s">
        <v>369</v>
      </c>
      <c r="I9" s="95"/>
      <c r="J9" s="95"/>
      <c r="K9" s="95"/>
      <c r="L9" s="95"/>
    </row>
    <row r="10" spans="1:12" x14ac:dyDescent="0.2">
      <c r="A10" s="100" t="s">
        <v>371</v>
      </c>
      <c r="B10" s="101">
        <v>6</v>
      </c>
      <c r="C10" s="102">
        <v>43467</v>
      </c>
      <c r="D10" s="100" t="s">
        <v>363</v>
      </c>
      <c r="E10" s="100" t="s">
        <v>364</v>
      </c>
      <c r="F10" s="100" t="s">
        <v>129</v>
      </c>
      <c r="G10" s="102">
        <v>43508</v>
      </c>
      <c r="H10" s="100" t="s">
        <v>372</v>
      </c>
      <c r="I10" s="95"/>
      <c r="J10" s="95"/>
      <c r="K10" s="95"/>
      <c r="L10" s="95"/>
    </row>
    <row r="11" spans="1:12" x14ac:dyDescent="0.2">
      <c r="A11" s="100" t="s">
        <v>373</v>
      </c>
      <c r="B11" s="101">
        <v>7</v>
      </c>
      <c r="C11" s="102">
        <v>43467</v>
      </c>
      <c r="D11" s="100" t="s">
        <v>363</v>
      </c>
      <c r="E11" s="100" t="s">
        <v>364</v>
      </c>
      <c r="F11" s="100" t="s">
        <v>129</v>
      </c>
      <c r="G11" s="102">
        <v>43508</v>
      </c>
      <c r="H11" s="100" t="s">
        <v>372</v>
      </c>
      <c r="I11" s="95"/>
      <c r="J11" s="95"/>
      <c r="K11" s="95"/>
      <c r="L11" s="95"/>
    </row>
    <row r="12" spans="1:12" x14ac:dyDescent="0.2">
      <c r="A12" s="100" t="s">
        <v>374</v>
      </c>
      <c r="B12" s="101">
        <v>8</v>
      </c>
      <c r="C12" s="102">
        <v>43467</v>
      </c>
      <c r="D12" s="100" t="s">
        <v>375</v>
      </c>
      <c r="E12" s="100" t="s">
        <v>376</v>
      </c>
      <c r="F12" s="100" t="s">
        <v>129</v>
      </c>
      <c r="G12" s="102">
        <v>43469</v>
      </c>
      <c r="H12" s="100" t="s">
        <v>377</v>
      </c>
      <c r="I12" s="95"/>
      <c r="J12" s="95"/>
      <c r="K12" s="95"/>
      <c r="L12" s="95"/>
    </row>
    <row r="13" spans="1:12" x14ac:dyDescent="0.2">
      <c r="A13" s="100" t="s">
        <v>378</v>
      </c>
      <c r="B13" s="101">
        <v>9</v>
      </c>
      <c r="C13" s="102">
        <v>43467</v>
      </c>
      <c r="D13" s="100" t="s">
        <v>379</v>
      </c>
      <c r="E13" s="100" t="s">
        <v>380</v>
      </c>
      <c r="F13" s="100" t="s">
        <v>129</v>
      </c>
      <c r="G13" s="102">
        <v>43500</v>
      </c>
      <c r="H13" s="100" t="s">
        <v>381</v>
      </c>
      <c r="I13" s="95"/>
      <c r="J13" s="95"/>
      <c r="K13" s="95"/>
      <c r="L13" s="95"/>
    </row>
    <row r="14" spans="1:12" x14ac:dyDescent="0.2">
      <c r="A14" s="100" t="s">
        <v>382</v>
      </c>
      <c r="B14" s="101">
        <v>10</v>
      </c>
      <c r="C14" s="102">
        <v>43467</v>
      </c>
      <c r="D14" s="100" t="s">
        <v>383</v>
      </c>
      <c r="E14" s="100" t="s">
        <v>384</v>
      </c>
      <c r="F14" s="100" t="s">
        <v>129</v>
      </c>
      <c r="G14" s="102">
        <v>43517</v>
      </c>
      <c r="H14" s="100" t="s">
        <v>385</v>
      </c>
      <c r="I14" s="95"/>
      <c r="J14" s="95"/>
      <c r="K14" s="95"/>
      <c r="L14" s="95"/>
    </row>
    <row r="15" spans="1:12" x14ac:dyDescent="0.2">
      <c r="A15" s="100" t="s">
        <v>386</v>
      </c>
      <c r="B15" s="101">
        <v>11</v>
      </c>
      <c r="C15" s="102">
        <v>43467</v>
      </c>
      <c r="D15" s="100" t="s">
        <v>387</v>
      </c>
      <c r="E15" s="100" t="s">
        <v>388</v>
      </c>
      <c r="F15" s="100" t="s">
        <v>129</v>
      </c>
      <c r="G15" s="102">
        <v>43495</v>
      </c>
      <c r="H15" s="100" t="s">
        <v>389</v>
      </c>
      <c r="I15" s="95"/>
      <c r="J15" s="95"/>
      <c r="K15" s="95"/>
      <c r="L15" s="95"/>
    </row>
    <row r="16" spans="1:12" x14ac:dyDescent="0.2">
      <c r="A16" s="100" t="s">
        <v>390</v>
      </c>
      <c r="B16" s="101">
        <v>12</v>
      </c>
      <c r="C16" s="102">
        <v>43467</v>
      </c>
      <c r="D16" s="100" t="s">
        <v>387</v>
      </c>
      <c r="E16" s="100" t="s">
        <v>388</v>
      </c>
      <c r="F16" s="100" t="s">
        <v>129</v>
      </c>
      <c r="G16" s="102">
        <v>43495</v>
      </c>
      <c r="H16" s="100" t="s">
        <v>391</v>
      </c>
      <c r="I16" s="95"/>
      <c r="J16" s="95"/>
      <c r="K16" s="95"/>
      <c r="L16" s="95"/>
    </row>
    <row r="17" spans="1:12" x14ac:dyDescent="0.2">
      <c r="A17" s="100" t="s">
        <v>392</v>
      </c>
      <c r="B17" s="101">
        <v>13</v>
      </c>
      <c r="C17" s="102">
        <v>43467</v>
      </c>
      <c r="D17" s="100" t="s">
        <v>393</v>
      </c>
      <c r="E17" s="100" t="s">
        <v>394</v>
      </c>
      <c r="F17" s="100" t="s">
        <v>129</v>
      </c>
      <c r="G17" s="102">
        <v>43483</v>
      </c>
      <c r="H17" s="100" t="s">
        <v>395</v>
      </c>
      <c r="I17" s="95"/>
      <c r="J17" s="95"/>
      <c r="K17" s="95"/>
      <c r="L17" s="95"/>
    </row>
    <row r="18" spans="1:12" x14ac:dyDescent="0.2">
      <c r="A18" s="100" t="s">
        <v>396</v>
      </c>
      <c r="B18" s="101">
        <v>14</v>
      </c>
      <c r="C18" s="102">
        <v>43467</v>
      </c>
      <c r="D18" s="100" t="s">
        <v>397</v>
      </c>
      <c r="E18" s="100" t="s">
        <v>398</v>
      </c>
      <c r="F18" s="100" t="s">
        <v>129</v>
      </c>
      <c r="G18" s="102">
        <v>43517</v>
      </c>
      <c r="H18" s="100" t="s">
        <v>399</v>
      </c>
      <c r="I18" s="95"/>
      <c r="J18" s="95"/>
      <c r="K18" s="95"/>
      <c r="L18" s="95"/>
    </row>
    <row r="19" spans="1:12" x14ac:dyDescent="0.2">
      <c r="A19" s="100" t="s">
        <v>400</v>
      </c>
      <c r="B19" s="101">
        <v>15</v>
      </c>
      <c r="C19" s="102">
        <v>43467</v>
      </c>
      <c r="D19" s="100" t="s">
        <v>401</v>
      </c>
      <c r="E19" s="100" t="s">
        <v>388</v>
      </c>
      <c r="F19" s="100" t="s">
        <v>129</v>
      </c>
      <c r="G19" s="102">
        <v>43497</v>
      </c>
      <c r="H19" s="100" t="s">
        <v>402</v>
      </c>
      <c r="I19" s="95"/>
      <c r="J19" s="95"/>
      <c r="K19" s="95"/>
      <c r="L19" s="95"/>
    </row>
    <row r="20" spans="1:12" x14ac:dyDescent="0.2">
      <c r="A20" s="100" t="s">
        <v>403</v>
      </c>
      <c r="B20" s="101">
        <v>16</v>
      </c>
      <c r="C20" s="102">
        <v>43467</v>
      </c>
      <c r="D20" s="100" t="s">
        <v>404</v>
      </c>
      <c r="E20" s="100" t="s">
        <v>398</v>
      </c>
      <c r="F20" s="100" t="s">
        <v>129</v>
      </c>
      <c r="G20" s="102">
        <v>43501</v>
      </c>
      <c r="H20" s="100" t="s">
        <v>405</v>
      </c>
      <c r="I20" s="95"/>
      <c r="J20" s="95"/>
      <c r="K20" s="95"/>
      <c r="L20" s="95"/>
    </row>
    <row r="21" spans="1:12" x14ac:dyDescent="0.2">
      <c r="A21" s="100" t="s">
        <v>406</v>
      </c>
      <c r="B21" s="101">
        <v>17</v>
      </c>
      <c r="C21" s="102">
        <v>43467</v>
      </c>
      <c r="D21" s="100" t="s">
        <v>407</v>
      </c>
      <c r="E21" s="100" t="s">
        <v>398</v>
      </c>
      <c r="F21" s="100" t="s">
        <v>129</v>
      </c>
      <c r="G21" s="102">
        <v>43501</v>
      </c>
      <c r="H21" s="100" t="s">
        <v>408</v>
      </c>
      <c r="I21" s="95"/>
      <c r="J21" s="95"/>
      <c r="K21" s="95"/>
      <c r="L21" s="95"/>
    </row>
    <row r="22" spans="1:12" x14ac:dyDescent="0.2">
      <c r="A22" s="100" t="s">
        <v>409</v>
      </c>
      <c r="B22" s="101">
        <v>18</v>
      </c>
      <c r="C22" s="102">
        <v>43467</v>
      </c>
      <c r="D22" s="100" t="s">
        <v>410</v>
      </c>
      <c r="E22" s="100" t="s">
        <v>398</v>
      </c>
      <c r="F22" s="100" t="s">
        <v>129</v>
      </c>
      <c r="G22" s="102">
        <v>43506</v>
      </c>
      <c r="H22" s="100" t="s">
        <v>411</v>
      </c>
      <c r="I22" s="95"/>
      <c r="J22" s="95"/>
      <c r="K22" s="95"/>
      <c r="L22" s="95"/>
    </row>
    <row r="23" spans="1:12" x14ac:dyDescent="0.2">
      <c r="A23" s="100" t="s">
        <v>412</v>
      </c>
      <c r="B23" s="101">
        <v>19</v>
      </c>
      <c r="C23" s="102">
        <v>43467</v>
      </c>
      <c r="D23" s="100" t="s">
        <v>413</v>
      </c>
      <c r="E23" s="100" t="s">
        <v>414</v>
      </c>
      <c r="F23" s="100" t="s">
        <v>129</v>
      </c>
      <c r="G23" s="102">
        <v>43529</v>
      </c>
      <c r="H23" s="100" t="s">
        <v>415</v>
      </c>
      <c r="I23" s="95"/>
      <c r="J23" s="95"/>
      <c r="K23" s="95"/>
      <c r="L23" s="95"/>
    </row>
    <row r="24" spans="1:12" x14ac:dyDescent="0.2">
      <c r="A24" s="100" t="s">
        <v>416</v>
      </c>
      <c r="B24" s="101">
        <v>20</v>
      </c>
      <c r="C24" s="102">
        <v>43468</v>
      </c>
      <c r="D24" s="100" t="s">
        <v>417</v>
      </c>
      <c r="E24" s="100" t="s">
        <v>388</v>
      </c>
      <c r="F24" s="100" t="s">
        <v>129</v>
      </c>
      <c r="G24" s="102">
        <v>43475</v>
      </c>
      <c r="H24" s="100" t="s">
        <v>418</v>
      </c>
      <c r="I24" s="95"/>
      <c r="J24" s="95"/>
      <c r="K24" s="95"/>
      <c r="L24" s="95"/>
    </row>
    <row r="25" spans="1:12" x14ac:dyDescent="0.2">
      <c r="A25" s="100" t="s">
        <v>419</v>
      </c>
      <c r="B25" s="101">
        <v>21</v>
      </c>
      <c r="C25" s="102">
        <v>43468</v>
      </c>
      <c r="D25" s="100" t="s">
        <v>420</v>
      </c>
      <c r="E25" s="100" t="s">
        <v>421</v>
      </c>
      <c r="F25" s="100" t="s">
        <v>129</v>
      </c>
      <c r="G25" s="102">
        <v>43508</v>
      </c>
      <c r="H25" s="100" t="s">
        <v>372</v>
      </c>
      <c r="I25" s="95"/>
      <c r="J25" s="95"/>
      <c r="K25" s="95"/>
      <c r="L25" s="95"/>
    </row>
    <row r="26" spans="1:12" x14ac:dyDescent="0.2">
      <c r="A26" s="100" t="s">
        <v>422</v>
      </c>
      <c r="B26" s="101">
        <v>22</v>
      </c>
      <c r="C26" s="102">
        <v>43468</v>
      </c>
      <c r="D26" s="100" t="s">
        <v>387</v>
      </c>
      <c r="E26" s="100" t="s">
        <v>388</v>
      </c>
      <c r="F26" s="100" t="s">
        <v>129</v>
      </c>
      <c r="G26" s="102">
        <v>43495</v>
      </c>
      <c r="H26" s="100" t="s">
        <v>423</v>
      </c>
      <c r="I26" s="95"/>
      <c r="J26" s="95"/>
      <c r="K26" s="95"/>
      <c r="L26" s="95"/>
    </row>
    <row r="27" spans="1:12" x14ac:dyDescent="0.2">
      <c r="A27" s="100" t="s">
        <v>424</v>
      </c>
      <c r="B27" s="101">
        <v>23</v>
      </c>
      <c r="C27" s="102">
        <v>43468</v>
      </c>
      <c r="D27" s="100" t="s">
        <v>387</v>
      </c>
      <c r="E27" s="100" t="s">
        <v>388</v>
      </c>
      <c r="F27" s="100" t="s">
        <v>129</v>
      </c>
      <c r="G27" s="102">
        <v>43495</v>
      </c>
      <c r="H27" s="100" t="s">
        <v>423</v>
      </c>
      <c r="I27" s="95"/>
      <c r="J27" s="95"/>
      <c r="K27" s="95"/>
      <c r="L27" s="95"/>
    </row>
    <row r="28" spans="1:12" x14ac:dyDescent="0.2">
      <c r="A28" s="100" t="s">
        <v>425</v>
      </c>
      <c r="B28" s="101">
        <v>24</v>
      </c>
      <c r="C28" s="102">
        <v>43468</v>
      </c>
      <c r="D28" s="100" t="s">
        <v>387</v>
      </c>
      <c r="E28" s="100" t="s">
        <v>388</v>
      </c>
      <c r="F28" s="100" t="s">
        <v>129</v>
      </c>
      <c r="G28" s="102">
        <v>43495</v>
      </c>
      <c r="H28" s="100" t="s">
        <v>423</v>
      </c>
      <c r="I28" s="95"/>
      <c r="J28" s="95"/>
      <c r="K28" s="95"/>
      <c r="L28" s="95"/>
    </row>
    <row r="29" spans="1:12" x14ac:dyDescent="0.2">
      <c r="A29" s="100" t="s">
        <v>426</v>
      </c>
      <c r="B29" s="101">
        <v>25</v>
      </c>
      <c r="C29" s="102">
        <v>43468</v>
      </c>
      <c r="D29" s="100" t="s">
        <v>387</v>
      </c>
      <c r="E29" s="100" t="s">
        <v>388</v>
      </c>
      <c r="F29" s="100" t="s">
        <v>129</v>
      </c>
      <c r="G29" s="102">
        <v>43496</v>
      </c>
      <c r="H29" s="100" t="s">
        <v>427</v>
      </c>
      <c r="I29" s="95"/>
      <c r="J29" s="95"/>
      <c r="K29" s="95"/>
      <c r="L29" s="95"/>
    </row>
    <row r="30" spans="1:12" x14ac:dyDescent="0.2">
      <c r="A30" s="100" t="s">
        <v>428</v>
      </c>
      <c r="B30" s="101">
        <v>26</v>
      </c>
      <c r="C30" s="102">
        <v>43468</v>
      </c>
      <c r="D30" s="100" t="s">
        <v>387</v>
      </c>
      <c r="E30" s="100" t="s">
        <v>388</v>
      </c>
      <c r="F30" s="100" t="s">
        <v>129</v>
      </c>
      <c r="G30" s="102">
        <v>43495</v>
      </c>
      <c r="H30" s="100" t="s">
        <v>429</v>
      </c>
      <c r="I30" s="95"/>
      <c r="J30" s="95"/>
      <c r="K30" s="95"/>
      <c r="L30" s="95"/>
    </row>
    <row r="31" spans="1:12" x14ac:dyDescent="0.2">
      <c r="A31" s="100" t="s">
        <v>430</v>
      </c>
      <c r="B31" s="101">
        <v>27</v>
      </c>
      <c r="C31" s="102">
        <v>43468</v>
      </c>
      <c r="D31" s="100" t="s">
        <v>387</v>
      </c>
      <c r="E31" s="100" t="s">
        <v>388</v>
      </c>
      <c r="F31" s="100" t="s">
        <v>129</v>
      </c>
      <c r="G31" s="102">
        <v>43495</v>
      </c>
      <c r="H31" s="100" t="s">
        <v>423</v>
      </c>
      <c r="I31" s="95"/>
      <c r="J31" s="95"/>
      <c r="K31" s="95"/>
      <c r="L31" s="95"/>
    </row>
    <row r="32" spans="1:12" x14ac:dyDescent="0.2">
      <c r="A32" s="100" t="s">
        <v>431</v>
      </c>
      <c r="B32" s="101">
        <v>28</v>
      </c>
      <c r="C32" s="102">
        <v>43468</v>
      </c>
      <c r="D32" s="100" t="s">
        <v>387</v>
      </c>
      <c r="E32" s="100" t="s">
        <v>388</v>
      </c>
      <c r="F32" s="100" t="s">
        <v>129</v>
      </c>
      <c r="G32" s="102">
        <v>43495</v>
      </c>
      <c r="H32" s="100" t="s">
        <v>432</v>
      </c>
      <c r="I32" s="95"/>
      <c r="J32" s="95"/>
      <c r="K32" s="95"/>
      <c r="L32" s="95"/>
    </row>
    <row r="33" spans="1:12" x14ac:dyDescent="0.2">
      <c r="A33" s="100" t="s">
        <v>433</v>
      </c>
      <c r="B33" s="101">
        <v>29</v>
      </c>
      <c r="C33" s="102">
        <v>43468</v>
      </c>
      <c r="D33" s="100" t="s">
        <v>387</v>
      </c>
      <c r="E33" s="100" t="s">
        <v>388</v>
      </c>
      <c r="F33" s="100" t="s">
        <v>129</v>
      </c>
      <c r="G33" s="102">
        <v>43500</v>
      </c>
      <c r="H33" s="100" t="s">
        <v>434</v>
      </c>
      <c r="I33" s="95"/>
      <c r="J33" s="95"/>
      <c r="K33" s="95"/>
      <c r="L33" s="95"/>
    </row>
    <row r="34" spans="1:12" x14ac:dyDescent="0.2">
      <c r="A34" s="100" t="s">
        <v>435</v>
      </c>
      <c r="B34" s="101">
        <v>30</v>
      </c>
      <c r="C34" s="102">
        <v>43468</v>
      </c>
      <c r="D34" s="100" t="s">
        <v>387</v>
      </c>
      <c r="E34" s="100" t="s">
        <v>388</v>
      </c>
      <c r="F34" s="100" t="s">
        <v>129</v>
      </c>
      <c r="G34" s="102">
        <v>43501</v>
      </c>
      <c r="H34" s="100" t="s">
        <v>436</v>
      </c>
      <c r="I34" s="95"/>
      <c r="J34" s="95"/>
      <c r="K34" s="95"/>
      <c r="L34" s="95"/>
    </row>
    <row r="35" spans="1:12" x14ac:dyDescent="0.2">
      <c r="A35" s="100" t="s">
        <v>437</v>
      </c>
      <c r="B35" s="101">
        <v>31</v>
      </c>
      <c r="C35" s="102">
        <v>43468</v>
      </c>
      <c r="D35" s="100" t="s">
        <v>438</v>
      </c>
      <c r="E35" s="100" t="s">
        <v>376</v>
      </c>
      <c r="F35" s="100" t="s">
        <v>129</v>
      </c>
      <c r="G35" s="102">
        <v>43473</v>
      </c>
      <c r="H35" s="100" t="s">
        <v>361</v>
      </c>
      <c r="I35" s="95"/>
      <c r="J35" s="95"/>
      <c r="K35" s="95"/>
      <c r="L35" s="95"/>
    </row>
    <row r="36" spans="1:12" x14ac:dyDescent="0.2">
      <c r="A36" s="100" t="s">
        <v>439</v>
      </c>
      <c r="B36" s="101">
        <v>32</v>
      </c>
      <c r="C36" s="102">
        <v>43468</v>
      </c>
      <c r="D36" s="100" t="s">
        <v>440</v>
      </c>
      <c r="E36" s="100" t="s">
        <v>376</v>
      </c>
      <c r="F36" s="100" t="s">
        <v>129</v>
      </c>
      <c r="G36" s="102">
        <v>43469</v>
      </c>
      <c r="H36" s="100" t="s">
        <v>377</v>
      </c>
      <c r="I36" s="95"/>
      <c r="J36" s="95"/>
      <c r="K36" s="95"/>
      <c r="L36" s="95"/>
    </row>
    <row r="37" spans="1:12" x14ac:dyDescent="0.2">
      <c r="A37" s="100" t="s">
        <v>441</v>
      </c>
      <c r="B37" s="101">
        <v>33</v>
      </c>
      <c r="C37" s="102">
        <v>43468</v>
      </c>
      <c r="D37" s="100" t="s">
        <v>442</v>
      </c>
      <c r="E37" s="100" t="s">
        <v>376</v>
      </c>
      <c r="F37" s="100" t="s">
        <v>129</v>
      </c>
      <c r="G37" s="102">
        <v>43494</v>
      </c>
      <c r="H37" s="100" t="s">
        <v>443</v>
      </c>
      <c r="I37" s="95"/>
      <c r="J37" s="95"/>
      <c r="K37" s="95"/>
      <c r="L37" s="95"/>
    </row>
    <row r="38" spans="1:12" x14ac:dyDescent="0.2">
      <c r="A38" s="100" t="s">
        <v>444</v>
      </c>
      <c r="B38" s="101">
        <v>34</v>
      </c>
      <c r="C38" s="102">
        <v>43468</v>
      </c>
      <c r="D38" s="100" t="s">
        <v>445</v>
      </c>
      <c r="E38" s="100" t="s">
        <v>376</v>
      </c>
      <c r="F38" s="100" t="s">
        <v>129</v>
      </c>
      <c r="G38" s="102">
        <v>43469</v>
      </c>
      <c r="H38" s="100" t="s">
        <v>446</v>
      </c>
      <c r="I38" s="95"/>
      <c r="J38" s="95"/>
      <c r="K38" s="95"/>
      <c r="L38" s="95"/>
    </row>
    <row r="39" spans="1:12" x14ac:dyDescent="0.2">
      <c r="A39" s="100" t="s">
        <v>447</v>
      </c>
      <c r="B39" s="101">
        <v>35</v>
      </c>
      <c r="C39" s="102">
        <v>43468</v>
      </c>
      <c r="D39" s="100" t="s">
        <v>448</v>
      </c>
      <c r="E39" s="100" t="s">
        <v>376</v>
      </c>
      <c r="F39" s="100" t="s">
        <v>129</v>
      </c>
      <c r="G39" s="102">
        <v>43469</v>
      </c>
      <c r="H39" s="100" t="s">
        <v>377</v>
      </c>
      <c r="I39" s="95"/>
      <c r="J39" s="95"/>
      <c r="K39" s="95"/>
      <c r="L39" s="95"/>
    </row>
    <row r="40" spans="1:12" x14ac:dyDescent="0.2">
      <c r="A40" s="100" t="s">
        <v>449</v>
      </c>
      <c r="B40" s="101">
        <v>36</v>
      </c>
      <c r="C40" s="102">
        <v>43468</v>
      </c>
      <c r="D40" s="100" t="s">
        <v>450</v>
      </c>
      <c r="E40" s="100" t="s">
        <v>376</v>
      </c>
      <c r="F40" s="100" t="s">
        <v>129</v>
      </c>
      <c r="G40" s="102">
        <v>43488</v>
      </c>
      <c r="H40" s="100" t="s">
        <v>451</v>
      </c>
      <c r="I40" s="95"/>
      <c r="J40" s="95"/>
      <c r="K40" s="95"/>
      <c r="L40" s="95"/>
    </row>
    <row r="41" spans="1:12" x14ac:dyDescent="0.2">
      <c r="A41" s="100" t="s">
        <v>452</v>
      </c>
      <c r="B41" s="101">
        <v>37</v>
      </c>
      <c r="C41" s="102">
        <v>43468</v>
      </c>
      <c r="D41" s="100" t="s">
        <v>453</v>
      </c>
      <c r="E41" s="100" t="s">
        <v>376</v>
      </c>
      <c r="F41" s="100" t="s">
        <v>129</v>
      </c>
      <c r="G41" s="102">
        <v>43469</v>
      </c>
      <c r="H41" s="100" t="s">
        <v>377</v>
      </c>
      <c r="I41" s="95"/>
      <c r="J41" s="95"/>
      <c r="K41" s="95"/>
      <c r="L41" s="95"/>
    </row>
    <row r="42" spans="1:12" x14ac:dyDescent="0.2">
      <c r="A42" s="100" t="s">
        <v>454</v>
      </c>
      <c r="B42" s="101">
        <v>38</v>
      </c>
      <c r="C42" s="102">
        <v>43468</v>
      </c>
      <c r="D42" s="100" t="s">
        <v>455</v>
      </c>
      <c r="E42" s="100" t="s">
        <v>376</v>
      </c>
      <c r="F42" s="100" t="s">
        <v>129</v>
      </c>
      <c r="G42" s="102">
        <v>43469</v>
      </c>
      <c r="H42" s="100" t="s">
        <v>377</v>
      </c>
      <c r="I42" s="95"/>
      <c r="J42" s="95"/>
      <c r="K42" s="95"/>
      <c r="L42" s="95"/>
    </row>
    <row r="43" spans="1:12" x14ac:dyDescent="0.2">
      <c r="A43" s="100" t="s">
        <v>456</v>
      </c>
      <c r="B43" s="101">
        <v>39</v>
      </c>
      <c r="C43" s="102">
        <v>43468</v>
      </c>
      <c r="D43" s="100" t="s">
        <v>457</v>
      </c>
      <c r="E43" s="100" t="s">
        <v>376</v>
      </c>
      <c r="F43" s="100" t="s">
        <v>129</v>
      </c>
      <c r="G43" s="102">
        <v>43469</v>
      </c>
      <c r="H43" s="100" t="s">
        <v>377</v>
      </c>
      <c r="I43" s="95"/>
      <c r="J43" s="95"/>
      <c r="K43" s="95"/>
      <c r="L43" s="95"/>
    </row>
    <row r="44" spans="1:12" x14ac:dyDescent="0.2">
      <c r="A44" s="100" t="s">
        <v>458</v>
      </c>
      <c r="B44" s="101">
        <v>40</v>
      </c>
      <c r="C44" s="102">
        <v>43468</v>
      </c>
      <c r="D44" s="100" t="s">
        <v>459</v>
      </c>
      <c r="E44" s="100" t="s">
        <v>376</v>
      </c>
      <c r="F44" s="100" t="s">
        <v>129</v>
      </c>
      <c r="G44" s="102">
        <v>43469</v>
      </c>
      <c r="H44" s="100" t="s">
        <v>377</v>
      </c>
      <c r="I44" s="95"/>
      <c r="J44" s="95"/>
      <c r="K44" s="95"/>
      <c r="L44" s="95"/>
    </row>
    <row r="45" spans="1:12" x14ac:dyDescent="0.2">
      <c r="A45" s="100" t="s">
        <v>460</v>
      </c>
      <c r="B45" s="101">
        <v>41</v>
      </c>
      <c r="C45" s="102">
        <v>43468</v>
      </c>
      <c r="D45" s="100" t="s">
        <v>461</v>
      </c>
      <c r="E45" s="100" t="s">
        <v>376</v>
      </c>
      <c r="F45" s="100" t="s">
        <v>129</v>
      </c>
      <c r="G45" s="102">
        <v>43469</v>
      </c>
      <c r="H45" s="100" t="s">
        <v>377</v>
      </c>
      <c r="I45" s="95"/>
      <c r="J45" s="95"/>
      <c r="K45" s="95"/>
      <c r="L45" s="95"/>
    </row>
    <row r="46" spans="1:12" x14ac:dyDescent="0.2">
      <c r="A46" s="100" t="s">
        <v>462</v>
      </c>
      <c r="B46" s="101">
        <v>42</v>
      </c>
      <c r="C46" s="102">
        <v>43468</v>
      </c>
      <c r="D46" s="100" t="s">
        <v>463</v>
      </c>
      <c r="E46" s="100" t="s">
        <v>376</v>
      </c>
      <c r="F46" s="100" t="s">
        <v>129</v>
      </c>
      <c r="G46" s="102">
        <v>43469</v>
      </c>
      <c r="H46" s="100" t="s">
        <v>377</v>
      </c>
      <c r="I46" s="95"/>
      <c r="J46" s="95"/>
      <c r="K46" s="95"/>
      <c r="L46" s="95"/>
    </row>
    <row r="47" spans="1:12" x14ac:dyDescent="0.2">
      <c r="A47" s="100" t="s">
        <v>464</v>
      </c>
      <c r="B47" s="101">
        <v>43</v>
      </c>
      <c r="C47" s="102">
        <v>43468</v>
      </c>
      <c r="D47" s="100" t="s">
        <v>465</v>
      </c>
      <c r="E47" s="100" t="s">
        <v>376</v>
      </c>
      <c r="F47" s="100" t="s">
        <v>129</v>
      </c>
      <c r="G47" s="102">
        <v>43469</v>
      </c>
      <c r="H47" s="100" t="s">
        <v>377</v>
      </c>
      <c r="I47" s="95"/>
      <c r="J47" s="95"/>
      <c r="K47" s="95"/>
      <c r="L47" s="95"/>
    </row>
    <row r="48" spans="1:12" x14ac:dyDescent="0.2">
      <c r="A48" s="100" t="s">
        <v>466</v>
      </c>
      <c r="B48" s="101">
        <v>44</v>
      </c>
      <c r="C48" s="102">
        <v>43468</v>
      </c>
      <c r="D48" s="100" t="s">
        <v>467</v>
      </c>
      <c r="E48" s="100" t="s">
        <v>376</v>
      </c>
      <c r="F48" s="100" t="s">
        <v>129</v>
      </c>
      <c r="G48" s="102">
        <v>43469</v>
      </c>
      <c r="H48" s="100" t="s">
        <v>377</v>
      </c>
      <c r="I48" s="95"/>
      <c r="J48" s="95"/>
      <c r="K48" s="95"/>
      <c r="L48" s="95"/>
    </row>
    <row r="49" spans="1:12" x14ac:dyDescent="0.2">
      <c r="A49" s="100" t="s">
        <v>468</v>
      </c>
      <c r="B49" s="101">
        <v>45</v>
      </c>
      <c r="C49" s="102">
        <v>43468</v>
      </c>
      <c r="D49" s="100" t="s">
        <v>469</v>
      </c>
      <c r="E49" s="100" t="s">
        <v>376</v>
      </c>
      <c r="F49" s="100" t="s">
        <v>129</v>
      </c>
      <c r="G49" s="102">
        <v>43469</v>
      </c>
      <c r="H49" s="100" t="s">
        <v>377</v>
      </c>
      <c r="I49" s="95"/>
      <c r="J49" s="95"/>
      <c r="K49" s="95"/>
      <c r="L49" s="95"/>
    </row>
    <row r="50" spans="1:12" x14ac:dyDescent="0.2">
      <c r="A50" s="100" t="s">
        <v>470</v>
      </c>
      <c r="B50" s="101">
        <v>46</v>
      </c>
      <c r="C50" s="102">
        <v>43468</v>
      </c>
      <c r="D50" s="100" t="s">
        <v>471</v>
      </c>
      <c r="E50" s="100" t="s">
        <v>376</v>
      </c>
      <c r="F50" s="100" t="s">
        <v>129</v>
      </c>
      <c r="G50" s="102">
        <v>43469</v>
      </c>
      <c r="H50" s="100" t="s">
        <v>377</v>
      </c>
      <c r="I50" s="95"/>
      <c r="J50" s="95"/>
      <c r="K50" s="95"/>
      <c r="L50" s="95"/>
    </row>
    <row r="51" spans="1:12" x14ac:dyDescent="0.2">
      <c r="A51" s="100" t="s">
        <v>472</v>
      </c>
      <c r="B51" s="101">
        <v>47</v>
      </c>
      <c r="C51" s="102">
        <v>43468</v>
      </c>
      <c r="D51" s="100" t="s">
        <v>473</v>
      </c>
      <c r="E51" s="100" t="s">
        <v>376</v>
      </c>
      <c r="F51" s="100" t="s">
        <v>129</v>
      </c>
      <c r="G51" s="102">
        <v>43469</v>
      </c>
      <c r="H51" s="100" t="s">
        <v>474</v>
      </c>
      <c r="I51" s="95"/>
      <c r="J51" s="95"/>
      <c r="K51" s="95"/>
      <c r="L51" s="95"/>
    </row>
    <row r="52" spans="1:12" x14ac:dyDescent="0.2">
      <c r="A52" s="100" t="s">
        <v>475</v>
      </c>
      <c r="B52" s="101">
        <v>48</v>
      </c>
      <c r="C52" s="102">
        <v>43468</v>
      </c>
      <c r="D52" s="100" t="s">
        <v>476</v>
      </c>
      <c r="E52" s="100" t="s">
        <v>376</v>
      </c>
      <c r="F52" s="100" t="s">
        <v>129</v>
      </c>
      <c r="G52" s="102">
        <v>43504</v>
      </c>
      <c r="H52" s="100" t="s">
        <v>477</v>
      </c>
      <c r="I52" s="95"/>
      <c r="J52" s="95"/>
      <c r="K52" s="95"/>
      <c r="L52" s="95"/>
    </row>
    <row r="53" spans="1:12" x14ac:dyDescent="0.2">
      <c r="A53" s="100" t="s">
        <v>478</v>
      </c>
      <c r="B53" s="101">
        <v>49</v>
      </c>
      <c r="C53" s="102">
        <v>43468</v>
      </c>
      <c r="D53" s="100" t="s">
        <v>479</v>
      </c>
      <c r="E53" s="100" t="s">
        <v>376</v>
      </c>
      <c r="F53" s="100" t="s">
        <v>129</v>
      </c>
      <c r="G53" s="102">
        <v>43469</v>
      </c>
      <c r="H53" s="100" t="s">
        <v>377</v>
      </c>
      <c r="I53" s="95"/>
      <c r="J53" s="95"/>
      <c r="K53" s="95"/>
      <c r="L53" s="95"/>
    </row>
    <row r="54" spans="1:12" x14ac:dyDescent="0.2">
      <c r="A54" s="100" t="s">
        <v>480</v>
      </c>
      <c r="B54" s="101">
        <v>50</v>
      </c>
      <c r="C54" s="102">
        <v>43468</v>
      </c>
      <c r="D54" s="100" t="s">
        <v>445</v>
      </c>
      <c r="E54" s="100" t="s">
        <v>376</v>
      </c>
      <c r="F54" s="100" t="s">
        <v>129</v>
      </c>
      <c r="G54" s="102">
        <v>43469</v>
      </c>
      <c r="H54" s="100" t="s">
        <v>481</v>
      </c>
      <c r="I54" s="95"/>
      <c r="J54" s="95"/>
      <c r="K54" s="95"/>
      <c r="L54" s="95"/>
    </row>
    <row r="55" spans="1:12" x14ac:dyDescent="0.2">
      <c r="A55" s="100" t="s">
        <v>482</v>
      </c>
      <c r="B55" s="101">
        <v>51</v>
      </c>
      <c r="C55" s="102">
        <v>43468</v>
      </c>
      <c r="D55" s="100" t="s">
        <v>483</v>
      </c>
      <c r="E55" s="100" t="s">
        <v>484</v>
      </c>
      <c r="F55" s="100" t="s">
        <v>129</v>
      </c>
      <c r="G55" s="102">
        <v>43508</v>
      </c>
      <c r="H55" s="100" t="s">
        <v>372</v>
      </c>
      <c r="I55" s="95"/>
      <c r="J55" s="95"/>
      <c r="K55" s="95"/>
      <c r="L55" s="95"/>
    </row>
    <row r="56" spans="1:12" x14ac:dyDescent="0.2">
      <c r="A56" s="100" t="s">
        <v>485</v>
      </c>
      <c r="B56" s="101">
        <v>52</v>
      </c>
      <c r="C56" s="102">
        <v>43468</v>
      </c>
      <c r="D56" s="100" t="s">
        <v>483</v>
      </c>
      <c r="E56" s="100" t="s">
        <v>484</v>
      </c>
      <c r="F56" s="100" t="s">
        <v>129</v>
      </c>
      <c r="G56" s="102">
        <v>43508</v>
      </c>
      <c r="H56" s="100" t="s">
        <v>372</v>
      </c>
      <c r="I56" s="95"/>
      <c r="J56" s="95"/>
      <c r="K56" s="95"/>
      <c r="L56" s="95"/>
    </row>
    <row r="57" spans="1:12" x14ac:dyDescent="0.2">
      <c r="A57" s="100" t="s">
        <v>486</v>
      </c>
      <c r="B57" s="101">
        <v>53</v>
      </c>
      <c r="C57" s="102">
        <v>43468</v>
      </c>
      <c r="D57" s="100" t="s">
        <v>487</v>
      </c>
      <c r="E57" s="100" t="s">
        <v>488</v>
      </c>
      <c r="F57" s="100" t="s">
        <v>129</v>
      </c>
      <c r="G57" s="102">
        <v>43501</v>
      </c>
      <c r="H57" s="100" t="s">
        <v>489</v>
      </c>
      <c r="I57" s="95"/>
      <c r="J57" s="95"/>
      <c r="K57" s="95"/>
      <c r="L57" s="95"/>
    </row>
    <row r="58" spans="1:12" x14ac:dyDescent="0.2">
      <c r="A58" s="100" t="s">
        <v>490</v>
      </c>
      <c r="B58" s="101">
        <v>54</v>
      </c>
      <c r="C58" s="102">
        <v>43468</v>
      </c>
      <c r="D58" s="100" t="s">
        <v>491</v>
      </c>
      <c r="E58" s="100" t="s">
        <v>492</v>
      </c>
      <c r="F58" s="100" t="s">
        <v>129</v>
      </c>
      <c r="G58" s="102">
        <v>43502</v>
      </c>
      <c r="H58" s="100" t="s">
        <v>493</v>
      </c>
      <c r="I58" s="95"/>
      <c r="J58" s="95"/>
      <c r="K58" s="95"/>
      <c r="L58" s="95"/>
    </row>
    <row r="59" spans="1:12" x14ac:dyDescent="0.2">
      <c r="A59" s="100" t="s">
        <v>494</v>
      </c>
      <c r="B59" s="101">
        <v>55</v>
      </c>
      <c r="C59" s="102">
        <v>43468</v>
      </c>
      <c r="D59" s="100" t="s">
        <v>363</v>
      </c>
      <c r="E59" s="100" t="s">
        <v>388</v>
      </c>
      <c r="F59" s="100" t="s">
        <v>129</v>
      </c>
      <c r="G59" s="102">
        <v>43501</v>
      </c>
      <c r="H59" s="100" t="s">
        <v>495</v>
      </c>
      <c r="I59" s="95"/>
      <c r="J59" s="95"/>
      <c r="K59" s="95"/>
      <c r="L59" s="95"/>
    </row>
    <row r="60" spans="1:12" x14ac:dyDescent="0.2">
      <c r="A60" s="100" t="s">
        <v>496</v>
      </c>
      <c r="B60" s="101">
        <v>56</v>
      </c>
      <c r="C60" s="102">
        <v>43468</v>
      </c>
      <c r="D60" s="100" t="s">
        <v>363</v>
      </c>
      <c r="E60" s="100" t="s">
        <v>388</v>
      </c>
      <c r="F60" s="100" t="s">
        <v>129</v>
      </c>
      <c r="G60" s="102">
        <v>43501</v>
      </c>
      <c r="H60" s="100" t="s">
        <v>497</v>
      </c>
      <c r="I60" s="95"/>
      <c r="J60" s="95"/>
      <c r="K60" s="95"/>
      <c r="L60" s="95"/>
    </row>
    <row r="61" spans="1:12" x14ac:dyDescent="0.2">
      <c r="A61" s="100" t="s">
        <v>498</v>
      </c>
      <c r="B61" s="101">
        <v>57</v>
      </c>
      <c r="C61" s="102">
        <v>43468</v>
      </c>
      <c r="D61" s="100" t="s">
        <v>499</v>
      </c>
      <c r="E61" s="100" t="s">
        <v>388</v>
      </c>
      <c r="F61" s="100" t="s">
        <v>129</v>
      </c>
      <c r="G61" s="102">
        <v>43501</v>
      </c>
      <c r="H61" s="100" t="s">
        <v>500</v>
      </c>
      <c r="I61" s="95"/>
      <c r="J61" s="95"/>
      <c r="K61" s="95"/>
      <c r="L61" s="95"/>
    </row>
    <row r="62" spans="1:12" x14ac:dyDescent="0.2">
      <c r="A62" s="100" t="s">
        <v>501</v>
      </c>
      <c r="B62" s="101">
        <v>58</v>
      </c>
      <c r="C62" s="102">
        <v>43468</v>
      </c>
      <c r="D62" s="100" t="s">
        <v>502</v>
      </c>
      <c r="E62" s="100" t="s">
        <v>503</v>
      </c>
      <c r="F62" s="100" t="s">
        <v>129</v>
      </c>
      <c r="G62" s="102">
        <v>43508</v>
      </c>
      <c r="H62" s="100" t="s">
        <v>369</v>
      </c>
      <c r="I62" s="95"/>
      <c r="J62" s="95"/>
      <c r="K62" s="95"/>
      <c r="L62" s="95"/>
    </row>
    <row r="63" spans="1:12" x14ac:dyDescent="0.2">
      <c r="A63" s="100" t="s">
        <v>504</v>
      </c>
      <c r="B63" s="101">
        <v>59</v>
      </c>
      <c r="C63" s="102">
        <v>43468</v>
      </c>
      <c r="D63" s="100" t="s">
        <v>505</v>
      </c>
      <c r="E63" s="100" t="s">
        <v>506</v>
      </c>
      <c r="F63" s="100" t="s">
        <v>129</v>
      </c>
      <c r="G63" s="102">
        <v>43518</v>
      </c>
      <c r="H63" s="100" t="s">
        <v>507</v>
      </c>
      <c r="I63" s="95"/>
      <c r="J63" s="95"/>
      <c r="K63" s="95"/>
      <c r="L63" s="95"/>
    </row>
    <row r="64" spans="1:12" x14ac:dyDescent="0.2">
      <c r="A64" s="100" t="s">
        <v>508</v>
      </c>
      <c r="B64" s="101">
        <v>60</v>
      </c>
      <c r="C64" s="102">
        <v>43468</v>
      </c>
      <c r="D64" s="100" t="s">
        <v>509</v>
      </c>
      <c r="E64" s="100" t="s">
        <v>510</v>
      </c>
      <c r="F64" s="100" t="s">
        <v>129</v>
      </c>
      <c r="G64" s="102">
        <v>43502</v>
      </c>
      <c r="H64" s="100" t="s">
        <v>511</v>
      </c>
      <c r="I64" s="95"/>
      <c r="J64" s="95"/>
      <c r="K64" s="95"/>
      <c r="L64" s="95"/>
    </row>
    <row r="65" spans="1:12" x14ac:dyDescent="0.2">
      <c r="A65" s="100" t="s">
        <v>512</v>
      </c>
      <c r="B65" s="101">
        <v>61</v>
      </c>
      <c r="C65" s="102">
        <v>43468</v>
      </c>
      <c r="D65" s="100" t="s">
        <v>363</v>
      </c>
      <c r="E65" s="100" t="s">
        <v>513</v>
      </c>
      <c r="F65" s="100" t="s">
        <v>129</v>
      </c>
      <c r="G65" s="102">
        <v>43488</v>
      </c>
      <c r="H65" s="100" t="s">
        <v>514</v>
      </c>
      <c r="I65" s="95"/>
      <c r="J65" s="95"/>
      <c r="K65" s="95"/>
      <c r="L65" s="95"/>
    </row>
    <row r="66" spans="1:12" x14ac:dyDescent="0.2">
      <c r="A66" s="100" t="s">
        <v>515</v>
      </c>
      <c r="B66" s="101">
        <v>62</v>
      </c>
      <c r="C66" s="102">
        <v>43468</v>
      </c>
      <c r="D66" s="100" t="s">
        <v>516</v>
      </c>
      <c r="E66" s="100" t="s">
        <v>376</v>
      </c>
      <c r="F66" s="100" t="s">
        <v>129</v>
      </c>
      <c r="G66" s="102">
        <v>43483</v>
      </c>
      <c r="H66" s="100" t="s">
        <v>517</v>
      </c>
      <c r="I66" s="95"/>
      <c r="J66" s="95"/>
      <c r="K66" s="95"/>
      <c r="L66" s="95"/>
    </row>
    <row r="67" spans="1:12" x14ac:dyDescent="0.2">
      <c r="A67" s="100" t="s">
        <v>518</v>
      </c>
      <c r="B67" s="101">
        <v>63</v>
      </c>
      <c r="C67" s="102">
        <v>43468</v>
      </c>
      <c r="D67" s="100" t="s">
        <v>519</v>
      </c>
      <c r="E67" s="100" t="s">
        <v>376</v>
      </c>
      <c r="F67" s="100" t="s">
        <v>129</v>
      </c>
      <c r="G67" s="102">
        <v>43493</v>
      </c>
      <c r="H67" s="100" t="s">
        <v>520</v>
      </c>
      <c r="I67" s="95"/>
      <c r="J67" s="95"/>
      <c r="K67" s="95"/>
      <c r="L67" s="95"/>
    </row>
    <row r="68" spans="1:12" x14ac:dyDescent="0.2">
      <c r="A68" s="100" t="s">
        <v>521</v>
      </c>
      <c r="B68" s="101">
        <v>64</v>
      </c>
      <c r="C68" s="102">
        <v>43469</v>
      </c>
      <c r="D68" s="100" t="s">
        <v>363</v>
      </c>
      <c r="E68" s="100" t="s">
        <v>388</v>
      </c>
      <c r="F68" s="100" t="s">
        <v>129</v>
      </c>
      <c r="G68" s="102">
        <v>43501</v>
      </c>
      <c r="H68" s="100" t="s">
        <v>522</v>
      </c>
      <c r="I68" s="95"/>
      <c r="J68" s="95"/>
      <c r="K68" s="95"/>
      <c r="L68" s="95"/>
    </row>
    <row r="69" spans="1:12" x14ac:dyDescent="0.2">
      <c r="A69" s="100" t="s">
        <v>523</v>
      </c>
      <c r="B69" s="101">
        <v>65</v>
      </c>
      <c r="C69" s="102">
        <v>43469</v>
      </c>
      <c r="D69" s="100" t="s">
        <v>524</v>
      </c>
      <c r="E69" s="100" t="s">
        <v>525</v>
      </c>
      <c r="F69" s="100" t="s">
        <v>129</v>
      </c>
      <c r="G69" s="102">
        <v>43508</v>
      </c>
      <c r="H69" s="100" t="s">
        <v>372</v>
      </c>
      <c r="I69" s="95"/>
      <c r="J69" s="95"/>
      <c r="K69" s="95"/>
      <c r="L69" s="95"/>
    </row>
    <row r="70" spans="1:12" x14ac:dyDescent="0.2">
      <c r="A70" s="100" t="s">
        <v>526</v>
      </c>
      <c r="B70" s="101">
        <v>66</v>
      </c>
      <c r="C70" s="102">
        <v>43469</v>
      </c>
      <c r="D70" s="100" t="s">
        <v>527</v>
      </c>
      <c r="E70" s="100" t="s">
        <v>528</v>
      </c>
      <c r="F70" s="100" t="s">
        <v>129</v>
      </c>
      <c r="G70" s="102">
        <v>43502</v>
      </c>
      <c r="H70" s="100" t="s">
        <v>529</v>
      </c>
      <c r="I70" s="95"/>
      <c r="J70" s="95"/>
      <c r="K70" s="95"/>
      <c r="L70" s="95"/>
    </row>
    <row r="71" spans="1:12" x14ac:dyDescent="0.2">
      <c r="A71" s="100" t="s">
        <v>530</v>
      </c>
      <c r="B71" s="101">
        <v>67</v>
      </c>
      <c r="C71" s="102">
        <v>43469</v>
      </c>
      <c r="D71" s="100" t="s">
        <v>531</v>
      </c>
      <c r="E71" s="100" t="s">
        <v>532</v>
      </c>
      <c r="F71" s="100" t="s">
        <v>129</v>
      </c>
      <c r="G71" s="102">
        <v>43508</v>
      </c>
      <c r="H71" s="100" t="s">
        <v>372</v>
      </c>
      <c r="I71" s="95"/>
      <c r="J71" s="95"/>
      <c r="K71" s="95"/>
      <c r="L71" s="95"/>
    </row>
    <row r="72" spans="1:12" x14ac:dyDescent="0.2">
      <c r="A72" s="100" t="s">
        <v>533</v>
      </c>
      <c r="B72" s="101">
        <v>68</v>
      </c>
      <c r="C72" s="102">
        <v>43469</v>
      </c>
      <c r="D72" s="100" t="s">
        <v>534</v>
      </c>
      <c r="E72" s="100" t="s">
        <v>535</v>
      </c>
      <c r="F72" s="100" t="s">
        <v>129</v>
      </c>
      <c r="G72" s="102">
        <v>43480</v>
      </c>
      <c r="H72" s="100" t="s">
        <v>536</v>
      </c>
      <c r="I72" s="95"/>
      <c r="J72" s="95"/>
      <c r="K72" s="95"/>
      <c r="L72" s="95"/>
    </row>
    <row r="73" spans="1:12" x14ac:dyDescent="0.2">
      <c r="A73" s="100" t="s">
        <v>537</v>
      </c>
      <c r="B73" s="101">
        <v>69</v>
      </c>
      <c r="C73" s="102">
        <v>43469</v>
      </c>
      <c r="D73" s="100" t="s">
        <v>538</v>
      </c>
      <c r="E73" s="100" t="s">
        <v>388</v>
      </c>
      <c r="F73" s="100" t="s">
        <v>129</v>
      </c>
      <c r="G73" s="102">
        <v>43508</v>
      </c>
      <c r="H73" s="100" t="s">
        <v>539</v>
      </c>
      <c r="I73" s="95"/>
      <c r="J73" s="95"/>
      <c r="K73" s="95"/>
      <c r="L73" s="95"/>
    </row>
    <row r="74" spans="1:12" x14ac:dyDescent="0.2">
      <c r="A74" s="100" t="s">
        <v>540</v>
      </c>
      <c r="B74" s="101">
        <v>70</v>
      </c>
      <c r="C74" s="102">
        <v>43469</v>
      </c>
      <c r="D74" s="100" t="s">
        <v>531</v>
      </c>
      <c r="E74" s="100" t="s">
        <v>532</v>
      </c>
      <c r="F74" s="100" t="s">
        <v>129</v>
      </c>
      <c r="G74" s="102">
        <v>43508</v>
      </c>
      <c r="H74" s="100" t="s">
        <v>372</v>
      </c>
      <c r="I74" s="95"/>
      <c r="J74" s="95"/>
      <c r="K74" s="95"/>
      <c r="L74" s="95"/>
    </row>
    <row r="75" spans="1:12" x14ac:dyDescent="0.2">
      <c r="A75" s="100" t="s">
        <v>541</v>
      </c>
      <c r="B75" s="101">
        <v>71</v>
      </c>
      <c r="C75" s="102">
        <v>43469</v>
      </c>
      <c r="D75" s="100" t="s">
        <v>531</v>
      </c>
      <c r="E75" s="100" t="s">
        <v>532</v>
      </c>
      <c r="F75" s="100" t="s">
        <v>129</v>
      </c>
      <c r="G75" s="102">
        <v>43508</v>
      </c>
      <c r="H75" s="100" t="s">
        <v>372</v>
      </c>
      <c r="I75" s="95"/>
      <c r="J75" s="95"/>
      <c r="K75" s="95"/>
      <c r="L75" s="95"/>
    </row>
    <row r="76" spans="1:12" x14ac:dyDescent="0.2">
      <c r="A76" s="100" t="s">
        <v>542</v>
      </c>
      <c r="B76" s="101">
        <v>72</v>
      </c>
      <c r="C76" s="102">
        <v>43469</v>
      </c>
      <c r="D76" s="100" t="s">
        <v>531</v>
      </c>
      <c r="E76" s="100" t="s">
        <v>532</v>
      </c>
      <c r="F76" s="100" t="s">
        <v>129</v>
      </c>
      <c r="G76" s="102">
        <v>43508</v>
      </c>
      <c r="H76" s="100" t="s">
        <v>372</v>
      </c>
      <c r="I76" s="95"/>
      <c r="J76" s="95"/>
      <c r="K76" s="95"/>
      <c r="L76" s="95"/>
    </row>
    <row r="77" spans="1:12" x14ac:dyDescent="0.2">
      <c r="A77" s="100" t="s">
        <v>543</v>
      </c>
      <c r="B77" s="101">
        <v>73</v>
      </c>
      <c r="C77" s="102">
        <v>43469</v>
      </c>
      <c r="D77" s="100" t="s">
        <v>531</v>
      </c>
      <c r="E77" s="100" t="s">
        <v>532</v>
      </c>
      <c r="F77" s="100" t="s">
        <v>129</v>
      </c>
      <c r="G77" s="102">
        <v>43508</v>
      </c>
      <c r="H77" s="100" t="s">
        <v>539</v>
      </c>
      <c r="I77" s="95"/>
      <c r="J77" s="95"/>
      <c r="K77" s="95"/>
      <c r="L77" s="95"/>
    </row>
    <row r="78" spans="1:12" x14ac:dyDescent="0.2">
      <c r="A78" s="100" t="s">
        <v>544</v>
      </c>
      <c r="B78" s="101">
        <v>74</v>
      </c>
      <c r="C78" s="102">
        <v>43469</v>
      </c>
      <c r="D78" s="100" t="s">
        <v>531</v>
      </c>
      <c r="E78" s="100" t="s">
        <v>532</v>
      </c>
      <c r="F78" s="100" t="s">
        <v>129</v>
      </c>
      <c r="G78" s="102">
        <v>43508</v>
      </c>
      <c r="H78" s="100" t="s">
        <v>539</v>
      </c>
      <c r="I78" s="95"/>
      <c r="J78" s="95"/>
      <c r="K78" s="95"/>
      <c r="L78" s="95"/>
    </row>
    <row r="79" spans="1:12" x14ac:dyDescent="0.2">
      <c r="A79" s="100" t="s">
        <v>545</v>
      </c>
      <c r="B79" s="101">
        <v>75</v>
      </c>
      <c r="C79" s="102">
        <v>43469</v>
      </c>
      <c r="D79" s="100" t="s">
        <v>546</v>
      </c>
      <c r="E79" s="100" t="s">
        <v>388</v>
      </c>
      <c r="F79" s="100" t="s">
        <v>129</v>
      </c>
      <c r="G79" s="102">
        <v>43495</v>
      </c>
      <c r="H79" s="100" t="s">
        <v>423</v>
      </c>
      <c r="I79" s="95"/>
      <c r="J79" s="95"/>
      <c r="K79" s="95"/>
      <c r="L79" s="95"/>
    </row>
    <row r="80" spans="1:12" x14ac:dyDescent="0.2">
      <c r="A80" s="100" t="s">
        <v>547</v>
      </c>
      <c r="B80" s="101">
        <v>76</v>
      </c>
      <c r="C80" s="102">
        <v>43469</v>
      </c>
      <c r="D80" s="100" t="s">
        <v>546</v>
      </c>
      <c r="E80" s="100" t="s">
        <v>388</v>
      </c>
      <c r="F80" s="100" t="s">
        <v>129</v>
      </c>
      <c r="G80" s="102">
        <v>43495</v>
      </c>
      <c r="H80" s="100" t="s">
        <v>423</v>
      </c>
      <c r="I80" s="95"/>
      <c r="J80" s="95"/>
      <c r="K80" s="95"/>
      <c r="L80" s="95"/>
    </row>
    <row r="81" spans="1:12" x14ac:dyDescent="0.2">
      <c r="A81" s="100" t="s">
        <v>548</v>
      </c>
      <c r="B81" s="101">
        <v>77</v>
      </c>
      <c r="C81" s="102">
        <v>43469</v>
      </c>
      <c r="D81" s="100" t="s">
        <v>546</v>
      </c>
      <c r="E81" s="100" t="s">
        <v>549</v>
      </c>
      <c r="F81" s="100" t="s">
        <v>129</v>
      </c>
      <c r="G81" s="102">
        <v>43508</v>
      </c>
      <c r="H81" s="100" t="s">
        <v>539</v>
      </c>
      <c r="I81" s="95"/>
      <c r="J81" s="95"/>
      <c r="K81" s="95"/>
      <c r="L81" s="95"/>
    </row>
    <row r="82" spans="1:12" x14ac:dyDescent="0.2">
      <c r="A82" s="100" t="s">
        <v>550</v>
      </c>
      <c r="B82" s="101">
        <v>78</v>
      </c>
      <c r="C82" s="102">
        <v>43469</v>
      </c>
      <c r="D82" s="100" t="s">
        <v>363</v>
      </c>
      <c r="E82" s="100" t="s">
        <v>388</v>
      </c>
      <c r="F82" s="100" t="s">
        <v>129</v>
      </c>
      <c r="G82" s="102">
        <v>43501</v>
      </c>
      <c r="H82" s="100" t="s">
        <v>551</v>
      </c>
      <c r="I82" s="95"/>
      <c r="J82" s="95"/>
      <c r="K82" s="95"/>
      <c r="L82" s="95"/>
    </row>
    <row r="83" spans="1:12" x14ac:dyDescent="0.2">
      <c r="A83" s="100" t="s">
        <v>552</v>
      </c>
      <c r="B83" s="101">
        <v>79</v>
      </c>
      <c r="C83" s="102">
        <v>43469</v>
      </c>
      <c r="D83" s="100" t="s">
        <v>553</v>
      </c>
      <c r="E83" s="100" t="s">
        <v>554</v>
      </c>
      <c r="F83" s="100" t="s">
        <v>129</v>
      </c>
      <c r="G83" s="102">
        <v>43508</v>
      </c>
      <c r="H83" s="100" t="s">
        <v>372</v>
      </c>
      <c r="I83" s="95"/>
      <c r="J83" s="95"/>
      <c r="K83" s="95"/>
      <c r="L83" s="95"/>
    </row>
    <row r="84" spans="1:12" x14ac:dyDescent="0.2">
      <c r="A84" s="100" t="s">
        <v>555</v>
      </c>
      <c r="B84" s="101">
        <v>80</v>
      </c>
      <c r="C84" s="102">
        <v>43469</v>
      </c>
      <c r="D84" s="100" t="s">
        <v>556</v>
      </c>
      <c r="E84" s="100" t="s">
        <v>554</v>
      </c>
      <c r="F84" s="100" t="s">
        <v>129</v>
      </c>
      <c r="G84" s="102">
        <v>43508</v>
      </c>
      <c r="H84" s="100" t="s">
        <v>372</v>
      </c>
      <c r="I84" s="95"/>
      <c r="J84" s="95"/>
      <c r="K84" s="95"/>
      <c r="L84" s="95"/>
    </row>
    <row r="85" spans="1:12" x14ac:dyDescent="0.2">
      <c r="A85" s="100" t="s">
        <v>557</v>
      </c>
      <c r="B85" s="101">
        <v>81</v>
      </c>
      <c r="C85" s="102">
        <v>43469</v>
      </c>
      <c r="D85" s="100" t="s">
        <v>558</v>
      </c>
      <c r="E85" s="100" t="s">
        <v>503</v>
      </c>
      <c r="F85" s="100" t="s">
        <v>129</v>
      </c>
      <c r="G85" s="102">
        <v>43501</v>
      </c>
      <c r="H85" s="100" t="s">
        <v>559</v>
      </c>
      <c r="I85" s="95"/>
      <c r="J85" s="95"/>
      <c r="K85" s="95"/>
      <c r="L85" s="95"/>
    </row>
    <row r="86" spans="1:12" x14ac:dyDescent="0.2">
      <c r="A86" s="100" t="s">
        <v>560</v>
      </c>
      <c r="B86" s="101">
        <v>82</v>
      </c>
      <c r="C86" s="102">
        <v>43473</v>
      </c>
      <c r="D86" s="100" t="s">
        <v>363</v>
      </c>
      <c r="E86" s="100" t="s">
        <v>388</v>
      </c>
      <c r="F86" s="100" t="s">
        <v>129</v>
      </c>
      <c r="G86" s="102">
        <v>43501</v>
      </c>
      <c r="H86" s="100" t="s">
        <v>561</v>
      </c>
      <c r="I86" s="95"/>
      <c r="J86" s="95"/>
      <c r="K86" s="95"/>
      <c r="L86" s="95"/>
    </row>
    <row r="87" spans="1:12" x14ac:dyDescent="0.2">
      <c r="A87" s="100" t="s">
        <v>562</v>
      </c>
      <c r="B87" s="101">
        <v>83</v>
      </c>
      <c r="C87" s="102">
        <v>43473</v>
      </c>
      <c r="D87" s="100" t="s">
        <v>563</v>
      </c>
      <c r="E87" s="100" t="s">
        <v>564</v>
      </c>
      <c r="F87" s="100" t="s">
        <v>129</v>
      </c>
      <c r="G87" s="102">
        <v>43546</v>
      </c>
      <c r="H87" s="100" t="s">
        <v>565</v>
      </c>
      <c r="I87" s="95"/>
      <c r="J87" s="95"/>
      <c r="K87" s="95"/>
      <c r="L87" s="95"/>
    </row>
    <row r="88" spans="1:12" x14ac:dyDescent="0.2">
      <c r="A88" s="100" t="s">
        <v>566</v>
      </c>
      <c r="B88" s="101">
        <v>84</v>
      </c>
      <c r="C88" s="102">
        <v>43473</v>
      </c>
      <c r="D88" s="100" t="s">
        <v>563</v>
      </c>
      <c r="E88" s="100" t="s">
        <v>567</v>
      </c>
      <c r="F88" s="100" t="s">
        <v>129</v>
      </c>
      <c r="G88" s="102">
        <v>43528</v>
      </c>
      <c r="H88" s="100" t="s">
        <v>568</v>
      </c>
      <c r="I88" s="95"/>
      <c r="J88" s="95"/>
      <c r="K88" s="95"/>
      <c r="L88" s="95"/>
    </row>
    <row r="89" spans="1:12" x14ac:dyDescent="0.2">
      <c r="A89" s="100" t="s">
        <v>569</v>
      </c>
      <c r="B89" s="101">
        <v>85</v>
      </c>
      <c r="C89" s="102">
        <v>43473</v>
      </c>
      <c r="D89" s="100" t="s">
        <v>570</v>
      </c>
      <c r="E89" s="100" t="s">
        <v>571</v>
      </c>
      <c r="F89" s="100" t="s">
        <v>129</v>
      </c>
      <c r="G89" s="102">
        <v>43553</v>
      </c>
      <c r="H89" s="100" t="s">
        <v>572</v>
      </c>
      <c r="I89" s="95"/>
      <c r="J89" s="95"/>
      <c r="K89" s="95"/>
      <c r="L89" s="95"/>
    </row>
    <row r="90" spans="1:12" x14ac:dyDescent="0.2">
      <c r="A90" s="100" t="s">
        <v>573</v>
      </c>
      <c r="B90" s="101">
        <v>86</v>
      </c>
      <c r="C90" s="102">
        <v>43473</v>
      </c>
      <c r="D90" s="100" t="s">
        <v>574</v>
      </c>
      <c r="E90" s="100" t="s">
        <v>492</v>
      </c>
      <c r="F90" s="100" t="s">
        <v>129</v>
      </c>
      <c r="G90" s="102">
        <v>43501</v>
      </c>
      <c r="H90" s="100" t="s">
        <v>575</v>
      </c>
      <c r="I90" s="95"/>
      <c r="J90" s="95"/>
      <c r="K90" s="95"/>
      <c r="L90" s="95"/>
    </row>
    <row r="91" spans="1:12" x14ac:dyDescent="0.2">
      <c r="A91" s="100" t="s">
        <v>576</v>
      </c>
      <c r="B91" s="101">
        <v>87</v>
      </c>
      <c r="C91" s="102">
        <v>43473</v>
      </c>
      <c r="D91" s="100" t="s">
        <v>363</v>
      </c>
      <c r="E91" s="100" t="s">
        <v>388</v>
      </c>
      <c r="F91" s="100" t="s">
        <v>129</v>
      </c>
      <c r="G91" s="102">
        <v>43501</v>
      </c>
      <c r="H91" s="100" t="s">
        <v>577</v>
      </c>
      <c r="I91" s="95"/>
      <c r="J91" s="95"/>
      <c r="K91" s="95"/>
      <c r="L91" s="95"/>
    </row>
    <row r="92" spans="1:12" x14ac:dyDescent="0.2">
      <c r="A92" s="100" t="s">
        <v>578</v>
      </c>
      <c r="B92" s="101">
        <v>88</v>
      </c>
      <c r="C92" s="102">
        <v>43473</v>
      </c>
      <c r="D92" s="100" t="s">
        <v>579</v>
      </c>
      <c r="E92" s="100" t="s">
        <v>421</v>
      </c>
      <c r="F92" s="100" t="s">
        <v>129</v>
      </c>
      <c r="G92" s="102">
        <v>43475</v>
      </c>
      <c r="H92" s="100" t="s">
        <v>580</v>
      </c>
      <c r="I92" s="95"/>
      <c r="J92" s="95"/>
      <c r="K92" s="95"/>
      <c r="L92" s="95"/>
    </row>
    <row r="93" spans="1:12" x14ac:dyDescent="0.2">
      <c r="A93" s="100" t="s">
        <v>581</v>
      </c>
      <c r="B93" s="101">
        <v>89</v>
      </c>
      <c r="C93" s="102">
        <v>43473</v>
      </c>
      <c r="D93" s="100" t="s">
        <v>579</v>
      </c>
      <c r="E93" s="100" t="s">
        <v>421</v>
      </c>
      <c r="F93" s="100" t="s">
        <v>129</v>
      </c>
      <c r="G93" s="102">
        <v>43475</v>
      </c>
      <c r="H93" s="100" t="s">
        <v>580</v>
      </c>
      <c r="I93" s="95"/>
      <c r="J93" s="95"/>
      <c r="K93" s="95"/>
      <c r="L93" s="95"/>
    </row>
    <row r="94" spans="1:12" x14ac:dyDescent="0.2">
      <c r="A94" s="100" t="s">
        <v>582</v>
      </c>
      <c r="B94" s="101">
        <v>90</v>
      </c>
      <c r="C94" s="102">
        <v>43473</v>
      </c>
      <c r="D94" s="100" t="s">
        <v>579</v>
      </c>
      <c r="E94" s="100" t="s">
        <v>421</v>
      </c>
      <c r="F94" s="100" t="s">
        <v>129</v>
      </c>
      <c r="G94" s="102">
        <v>43475</v>
      </c>
      <c r="H94" s="100" t="s">
        <v>580</v>
      </c>
      <c r="I94" s="95"/>
      <c r="J94" s="95"/>
      <c r="K94" s="95"/>
      <c r="L94" s="95"/>
    </row>
    <row r="95" spans="1:12" x14ac:dyDescent="0.2">
      <c r="A95" s="100" t="s">
        <v>583</v>
      </c>
      <c r="B95" s="101">
        <v>91</v>
      </c>
      <c r="C95" s="102">
        <v>43473</v>
      </c>
      <c r="D95" s="100" t="s">
        <v>579</v>
      </c>
      <c r="E95" s="100" t="s">
        <v>421</v>
      </c>
      <c r="F95" s="100" t="s">
        <v>129</v>
      </c>
      <c r="G95" s="102">
        <v>43475</v>
      </c>
      <c r="H95" s="100" t="s">
        <v>580</v>
      </c>
      <c r="I95" s="95"/>
      <c r="J95" s="95"/>
      <c r="K95" s="95"/>
      <c r="L95" s="95"/>
    </row>
    <row r="96" spans="1:12" x14ac:dyDescent="0.2">
      <c r="A96" s="100" t="s">
        <v>584</v>
      </c>
      <c r="B96" s="101">
        <v>92</v>
      </c>
      <c r="C96" s="102">
        <v>43473</v>
      </c>
      <c r="D96" s="100" t="s">
        <v>585</v>
      </c>
      <c r="E96" s="100" t="s">
        <v>388</v>
      </c>
      <c r="F96" s="100" t="s">
        <v>129</v>
      </c>
      <c r="G96" s="102">
        <v>43502</v>
      </c>
      <c r="H96" s="100" t="s">
        <v>586</v>
      </c>
      <c r="I96" s="95"/>
      <c r="J96" s="95"/>
      <c r="K96" s="95"/>
      <c r="L96" s="95"/>
    </row>
    <row r="97" spans="1:12" x14ac:dyDescent="0.2">
      <c r="A97" s="100" t="s">
        <v>587</v>
      </c>
      <c r="B97" s="101">
        <v>93</v>
      </c>
      <c r="C97" s="102">
        <v>43473</v>
      </c>
      <c r="D97" s="100" t="s">
        <v>588</v>
      </c>
      <c r="E97" s="100" t="s">
        <v>388</v>
      </c>
      <c r="F97" s="100" t="s">
        <v>129</v>
      </c>
      <c r="G97" s="102">
        <v>43503</v>
      </c>
      <c r="H97" s="100" t="s">
        <v>589</v>
      </c>
      <c r="I97" s="95"/>
      <c r="J97" s="95"/>
      <c r="K97" s="95"/>
      <c r="L97" s="95"/>
    </row>
    <row r="98" spans="1:12" x14ac:dyDescent="0.2">
      <c r="A98" s="100" t="s">
        <v>590</v>
      </c>
      <c r="B98" s="101">
        <v>94</v>
      </c>
      <c r="C98" s="102">
        <v>43473</v>
      </c>
      <c r="D98" s="100" t="s">
        <v>401</v>
      </c>
      <c r="E98" s="100" t="s">
        <v>388</v>
      </c>
      <c r="F98" s="100" t="s">
        <v>129</v>
      </c>
      <c r="G98" s="102">
        <v>43508</v>
      </c>
      <c r="H98" s="100" t="s">
        <v>539</v>
      </c>
      <c r="I98" s="95"/>
      <c r="J98" s="95"/>
      <c r="K98" s="95"/>
      <c r="L98" s="95"/>
    </row>
    <row r="99" spans="1:12" x14ac:dyDescent="0.2">
      <c r="A99" s="100" t="s">
        <v>591</v>
      </c>
      <c r="B99" s="101">
        <v>95</v>
      </c>
      <c r="C99" s="102">
        <v>43473</v>
      </c>
      <c r="D99" s="100" t="s">
        <v>401</v>
      </c>
      <c r="E99" s="100" t="s">
        <v>388</v>
      </c>
      <c r="F99" s="100" t="s">
        <v>129</v>
      </c>
      <c r="G99" s="102">
        <v>43501</v>
      </c>
      <c r="H99" s="100" t="s">
        <v>592</v>
      </c>
      <c r="I99" s="95"/>
      <c r="J99" s="95"/>
      <c r="K99" s="95"/>
      <c r="L99" s="95"/>
    </row>
    <row r="100" spans="1:12" x14ac:dyDescent="0.2">
      <c r="A100" s="100" t="s">
        <v>593</v>
      </c>
      <c r="B100" s="101">
        <v>96</v>
      </c>
      <c r="C100" s="102">
        <v>43473</v>
      </c>
      <c r="D100" s="100" t="s">
        <v>401</v>
      </c>
      <c r="E100" s="100" t="s">
        <v>388</v>
      </c>
      <c r="F100" s="100" t="s">
        <v>129</v>
      </c>
      <c r="G100" s="102">
        <v>43495</v>
      </c>
      <c r="H100" s="100" t="s">
        <v>423</v>
      </c>
      <c r="I100" s="95"/>
      <c r="J100" s="95"/>
      <c r="K100" s="95"/>
      <c r="L100" s="95"/>
    </row>
    <row r="101" spans="1:12" x14ac:dyDescent="0.2">
      <c r="A101" s="100" t="s">
        <v>594</v>
      </c>
      <c r="B101" s="101">
        <v>97</v>
      </c>
      <c r="C101" s="102">
        <v>43473</v>
      </c>
      <c r="D101" s="100" t="s">
        <v>401</v>
      </c>
      <c r="E101" s="100" t="s">
        <v>388</v>
      </c>
      <c r="F101" s="100" t="s">
        <v>129</v>
      </c>
      <c r="G101" s="102">
        <v>43495</v>
      </c>
      <c r="H101" s="100" t="s">
        <v>595</v>
      </c>
      <c r="I101" s="95"/>
      <c r="J101" s="95"/>
      <c r="K101" s="95"/>
      <c r="L101" s="95"/>
    </row>
    <row r="102" spans="1:12" x14ac:dyDescent="0.2">
      <c r="A102" s="100" t="s">
        <v>596</v>
      </c>
      <c r="B102" s="101">
        <v>98</v>
      </c>
      <c r="C102" s="102">
        <v>43473</v>
      </c>
      <c r="D102" s="100" t="s">
        <v>401</v>
      </c>
      <c r="E102" s="100" t="s">
        <v>388</v>
      </c>
      <c r="F102" s="100" t="s">
        <v>129</v>
      </c>
      <c r="G102" s="102">
        <v>43497</v>
      </c>
      <c r="H102" s="100" t="s">
        <v>597</v>
      </c>
      <c r="I102" s="95"/>
      <c r="J102" s="95"/>
      <c r="K102" s="95"/>
      <c r="L102" s="95"/>
    </row>
    <row r="103" spans="1:12" x14ac:dyDescent="0.2">
      <c r="A103" s="100" t="s">
        <v>598</v>
      </c>
      <c r="B103" s="101">
        <v>99</v>
      </c>
      <c r="C103" s="102">
        <v>43473</v>
      </c>
      <c r="D103" s="100" t="s">
        <v>363</v>
      </c>
      <c r="E103" s="100" t="s">
        <v>599</v>
      </c>
      <c r="F103" s="100" t="s">
        <v>129</v>
      </c>
      <c r="G103" s="102">
        <v>43474</v>
      </c>
      <c r="H103" s="100" t="s">
        <v>600</v>
      </c>
      <c r="I103" s="95"/>
      <c r="J103" s="95"/>
      <c r="K103" s="95"/>
      <c r="L103" s="95"/>
    </row>
    <row r="104" spans="1:12" x14ac:dyDescent="0.2">
      <c r="A104" s="100" t="s">
        <v>601</v>
      </c>
      <c r="B104" s="101">
        <v>100</v>
      </c>
      <c r="C104" s="102">
        <v>43473</v>
      </c>
      <c r="D104" s="100" t="s">
        <v>387</v>
      </c>
      <c r="E104" s="100" t="s">
        <v>388</v>
      </c>
      <c r="F104" s="100" t="s">
        <v>129</v>
      </c>
      <c r="G104" s="102">
        <v>43508</v>
      </c>
      <c r="H104" s="100" t="s">
        <v>539</v>
      </c>
      <c r="I104" s="95"/>
      <c r="J104" s="95"/>
      <c r="K104" s="95"/>
      <c r="L104" s="95"/>
    </row>
    <row r="105" spans="1:12" x14ac:dyDescent="0.2">
      <c r="A105" s="100" t="s">
        <v>602</v>
      </c>
      <c r="B105" s="101">
        <v>101</v>
      </c>
      <c r="C105" s="102">
        <v>43473</v>
      </c>
      <c r="D105" s="100" t="s">
        <v>603</v>
      </c>
      <c r="E105" s="100" t="s">
        <v>376</v>
      </c>
      <c r="F105" s="100" t="s">
        <v>129</v>
      </c>
      <c r="G105" s="102">
        <v>43486</v>
      </c>
      <c r="H105" s="100" t="s">
        <v>604</v>
      </c>
      <c r="I105" s="95"/>
      <c r="J105" s="95"/>
      <c r="K105" s="95"/>
      <c r="L105" s="95"/>
    </row>
    <row r="106" spans="1:12" x14ac:dyDescent="0.2">
      <c r="A106" s="100" t="s">
        <v>605</v>
      </c>
      <c r="B106" s="101">
        <v>102</v>
      </c>
      <c r="C106" s="102">
        <v>43473</v>
      </c>
      <c r="D106" s="100" t="s">
        <v>606</v>
      </c>
      <c r="E106" s="100" t="s">
        <v>376</v>
      </c>
      <c r="F106" s="100" t="s">
        <v>129</v>
      </c>
      <c r="G106" s="102">
        <v>43481</v>
      </c>
      <c r="H106" s="100" t="s">
        <v>607</v>
      </c>
      <c r="I106" s="95"/>
      <c r="J106" s="95"/>
      <c r="K106" s="95"/>
      <c r="L106" s="95"/>
    </row>
    <row r="107" spans="1:12" x14ac:dyDescent="0.2">
      <c r="A107" s="100" t="s">
        <v>608</v>
      </c>
      <c r="B107" s="101">
        <v>103</v>
      </c>
      <c r="C107" s="102">
        <v>43473</v>
      </c>
      <c r="D107" s="100" t="s">
        <v>609</v>
      </c>
      <c r="E107" s="100" t="s">
        <v>376</v>
      </c>
      <c r="F107" s="100" t="s">
        <v>129</v>
      </c>
      <c r="G107" s="102">
        <v>43480</v>
      </c>
      <c r="H107" s="100" t="s">
        <v>610</v>
      </c>
      <c r="I107" s="95"/>
      <c r="J107" s="95"/>
      <c r="K107" s="95"/>
      <c r="L107" s="95"/>
    </row>
    <row r="108" spans="1:12" x14ac:dyDescent="0.2">
      <c r="A108" s="100" t="s">
        <v>611</v>
      </c>
      <c r="B108" s="101">
        <v>104</v>
      </c>
      <c r="C108" s="102">
        <v>43473</v>
      </c>
      <c r="D108" s="100" t="s">
        <v>612</v>
      </c>
      <c r="E108" s="100" t="s">
        <v>376</v>
      </c>
      <c r="F108" s="100" t="s">
        <v>129</v>
      </c>
      <c r="G108" s="102">
        <v>43480</v>
      </c>
      <c r="H108" s="100" t="s">
        <v>610</v>
      </c>
      <c r="I108" s="95"/>
      <c r="J108" s="95"/>
      <c r="K108" s="95"/>
      <c r="L108" s="95"/>
    </row>
    <row r="109" spans="1:12" x14ac:dyDescent="0.2">
      <c r="A109" s="100" t="s">
        <v>613</v>
      </c>
      <c r="B109" s="101">
        <v>105</v>
      </c>
      <c r="C109" s="102">
        <v>43473</v>
      </c>
      <c r="D109" s="100" t="s">
        <v>614</v>
      </c>
      <c r="E109" s="100" t="s">
        <v>376</v>
      </c>
      <c r="F109" s="100" t="s">
        <v>129</v>
      </c>
      <c r="G109" s="102">
        <v>43483</v>
      </c>
      <c r="H109" s="100" t="s">
        <v>615</v>
      </c>
      <c r="I109" s="95"/>
      <c r="J109" s="95"/>
      <c r="K109" s="95"/>
      <c r="L109" s="95"/>
    </row>
    <row r="110" spans="1:12" x14ac:dyDescent="0.2">
      <c r="A110" s="100" t="s">
        <v>616</v>
      </c>
      <c r="B110" s="101">
        <v>106</v>
      </c>
      <c r="C110" s="102">
        <v>43473</v>
      </c>
      <c r="D110" s="100" t="s">
        <v>617</v>
      </c>
      <c r="E110" s="100" t="s">
        <v>376</v>
      </c>
      <c r="F110" s="100" t="s">
        <v>129</v>
      </c>
      <c r="G110" s="102">
        <v>43481</v>
      </c>
      <c r="H110" s="100" t="s">
        <v>607</v>
      </c>
      <c r="I110" s="95"/>
      <c r="J110" s="95"/>
      <c r="K110" s="95"/>
      <c r="L110" s="95"/>
    </row>
    <row r="111" spans="1:12" x14ac:dyDescent="0.2">
      <c r="A111" s="100" t="s">
        <v>618</v>
      </c>
      <c r="B111" s="101">
        <v>107</v>
      </c>
      <c r="C111" s="102">
        <v>43473</v>
      </c>
      <c r="D111" s="100" t="s">
        <v>401</v>
      </c>
      <c r="E111" s="100" t="s">
        <v>388</v>
      </c>
      <c r="F111" s="100" t="s">
        <v>129</v>
      </c>
      <c r="G111" s="102">
        <v>43508</v>
      </c>
      <c r="H111" s="100" t="s">
        <v>539</v>
      </c>
      <c r="I111" s="95"/>
      <c r="J111" s="95"/>
      <c r="K111" s="95"/>
      <c r="L111" s="95"/>
    </row>
    <row r="112" spans="1:12" x14ac:dyDescent="0.2">
      <c r="A112" s="100" t="s">
        <v>619</v>
      </c>
      <c r="B112" s="101">
        <v>108</v>
      </c>
      <c r="C112" s="102">
        <v>43473</v>
      </c>
      <c r="D112" s="100" t="s">
        <v>620</v>
      </c>
      <c r="E112" s="100" t="s">
        <v>554</v>
      </c>
      <c r="F112" s="100" t="s">
        <v>129</v>
      </c>
      <c r="G112" s="102">
        <v>43503</v>
      </c>
      <c r="H112" s="100" t="s">
        <v>621</v>
      </c>
      <c r="I112" s="95"/>
      <c r="J112" s="95"/>
      <c r="K112" s="95"/>
      <c r="L112" s="95"/>
    </row>
    <row r="113" spans="1:12" x14ac:dyDescent="0.2">
      <c r="A113" s="100" t="s">
        <v>622</v>
      </c>
      <c r="B113" s="101">
        <v>109</v>
      </c>
      <c r="C113" s="102">
        <v>43473</v>
      </c>
      <c r="D113" s="100" t="s">
        <v>623</v>
      </c>
      <c r="E113" s="100" t="s">
        <v>376</v>
      </c>
      <c r="F113" s="100" t="s">
        <v>129</v>
      </c>
      <c r="G113" s="102">
        <v>43508</v>
      </c>
      <c r="H113" s="100" t="s">
        <v>624</v>
      </c>
      <c r="I113" s="95"/>
      <c r="J113" s="95"/>
      <c r="K113" s="95"/>
      <c r="L113" s="95"/>
    </row>
    <row r="114" spans="1:12" x14ac:dyDescent="0.2">
      <c r="A114" s="100" t="s">
        <v>625</v>
      </c>
      <c r="B114" s="101">
        <v>110</v>
      </c>
      <c r="C114" s="102">
        <v>43473</v>
      </c>
      <c r="D114" s="100" t="s">
        <v>603</v>
      </c>
      <c r="E114" s="100" t="s">
        <v>376</v>
      </c>
      <c r="F114" s="100" t="s">
        <v>129</v>
      </c>
      <c r="G114" s="102">
        <v>43486</v>
      </c>
      <c r="H114" s="100" t="s">
        <v>626</v>
      </c>
      <c r="I114" s="95"/>
      <c r="J114" s="95"/>
      <c r="K114" s="95"/>
      <c r="L114" s="95"/>
    </row>
    <row r="115" spans="1:12" x14ac:dyDescent="0.2">
      <c r="A115" s="100" t="s">
        <v>627</v>
      </c>
      <c r="B115" s="101">
        <v>111</v>
      </c>
      <c r="C115" s="102">
        <v>43473</v>
      </c>
      <c r="D115" s="100" t="s">
        <v>628</v>
      </c>
      <c r="E115" s="100" t="s">
        <v>388</v>
      </c>
      <c r="F115" s="100" t="s">
        <v>129</v>
      </c>
      <c r="G115" s="102">
        <v>43503</v>
      </c>
      <c r="H115" s="100" t="s">
        <v>621</v>
      </c>
      <c r="I115" s="95"/>
      <c r="J115" s="95"/>
      <c r="K115" s="95"/>
      <c r="L115" s="95"/>
    </row>
    <row r="116" spans="1:12" x14ac:dyDescent="0.2">
      <c r="A116" s="100" t="s">
        <v>629</v>
      </c>
      <c r="B116" s="101">
        <v>112</v>
      </c>
      <c r="C116" s="102">
        <v>43473</v>
      </c>
      <c r="D116" s="100" t="s">
        <v>387</v>
      </c>
      <c r="E116" s="100" t="s">
        <v>388</v>
      </c>
      <c r="F116" s="100" t="s">
        <v>129</v>
      </c>
      <c r="G116" s="102">
        <v>43495</v>
      </c>
      <c r="H116" s="100" t="s">
        <v>423</v>
      </c>
      <c r="I116" s="95"/>
      <c r="J116" s="95"/>
      <c r="K116" s="95"/>
      <c r="L116" s="95"/>
    </row>
    <row r="117" spans="1:12" x14ac:dyDescent="0.2">
      <c r="A117" s="100" t="s">
        <v>630</v>
      </c>
      <c r="B117" s="101">
        <v>113</v>
      </c>
      <c r="C117" s="102">
        <v>43473</v>
      </c>
      <c r="D117" s="100" t="s">
        <v>553</v>
      </c>
      <c r="E117" s="100" t="s">
        <v>631</v>
      </c>
      <c r="F117" s="100" t="s">
        <v>129</v>
      </c>
      <c r="G117" s="102">
        <v>43514</v>
      </c>
      <c r="H117" s="100" t="s">
        <v>632</v>
      </c>
      <c r="I117" s="95"/>
      <c r="J117" s="95"/>
      <c r="K117" s="95"/>
      <c r="L117" s="95"/>
    </row>
    <row r="118" spans="1:12" x14ac:dyDescent="0.2">
      <c r="A118" s="100" t="s">
        <v>633</v>
      </c>
      <c r="B118" s="101">
        <v>114</v>
      </c>
      <c r="C118" s="102">
        <v>43473</v>
      </c>
      <c r="D118" s="100" t="s">
        <v>553</v>
      </c>
      <c r="E118" s="100" t="s">
        <v>634</v>
      </c>
      <c r="F118" s="100" t="s">
        <v>129</v>
      </c>
      <c r="G118" s="102">
        <v>43514</v>
      </c>
      <c r="H118" s="100" t="s">
        <v>632</v>
      </c>
      <c r="I118" s="95"/>
      <c r="J118" s="95"/>
      <c r="K118" s="95"/>
      <c r="L118" s="95"/>
    </row>
    <row r="119" spans="1:12" x14ac:dyDescent="0.2">
      <c r="A119" s="100" t="s">
        <v>635</v>
      </c>
      <c r="B119" s="101">
        <v>115</v>
      </c>
      <c r="C119" s="102">
        <v>43473</v>
      </c>
      <c r="D119" s="100" t="s">
        <v>499</v>
      </c>
      <c r="E119" s="100" t="s">
        <v>634</v>
      </c>
      <c r="F119" s="100" t="s">
        <v>129</v>
      </c>
      <c r="G119" s="102">
        <v>43514</v>
      </c>
      <c r="H119" s="100" t="s">
        <v>632</v>
      </c>
      <c r="I119" s="95"/>
      <c r="J119" s="95"/>
      <c r="K119" s="95"/>
      <c r="L119" s="95"/>
    </row>
    <row r="120" spans="1:12" x14ac:dyDescent="0.2">
      <c r="A120" s="100" t="s">
        <v>636</v>
      </c>
      <c r="B120" s="101">
        <v>116</v>
      </c>
      <c r="C120" s="102">
        <v>43473</v>
      </c>
      <c r="D120" s="100" t="s">
        <v>499</v>
      </c>
      <c r="E120" s="100" t="s">
        <v>634</v>
      </c>
      <c r="F120" s="100" t="s">
        <v>129</v>
      </c>
      <c r="G120" s="102">
        <v>43514</v>
      </c>
      <c r="H120" s="100" t="s">
        <v>632</v>
      </c>
      <c r="I120" s="95"/>
      <c r="J120" s="95"/>
      <c r="K120" s="95"/>
      <c r="L120" s="95"/>
    </row>
    <row r="121" spans="1:12" x14ac:dyDescent="0.2">
      <c r="A121" s="100" t="s">
        <v>637</v>
      </c>
      <c r="B121" s="101">
        <v>117</v>
      </c>
      <c r="C121" s="102">
        <v>43474</v>
      </c>
      <c r="D121" s="100" t="s">
        <v>638</v>
      </c>
      <c r="E121" s="100" t="s">
        <v>376</v>
      </c>
      <c r="F121" s="100" t="s">
        <v>129</v>
      </c>
      <c r="G121" s="102">
        <v>43479</v>
      </c>
      <c r="H121" s="100" t="s">
        <v>639</v>
      </c>
      <c r="I121" s="95"/>
      <c r="J121" s="95"/>
      <c r="K121" s="95"/>
      <c r="L121" s="95"/>
    </row>
    <row r="122" spans="1:12" x14ac:dyDescent="0.2">
      <c r="A122" s="100" t="s">
        <v>640</v>
      </c>
      <c r="B122" s="101">
        <v>118</v>
      </c>
      <c r="C122" s="102">
        <v>43474</v>
      </c>
      <c r="D122" s="100" t="s">
        <v>641</v>
      </c>
      <c r="E122" s="100" t="s">
        <v>376</v>
      </c>
      <c r="F122" s="100" t="s">
        <v>129</v>
      </c>
      <c r="G122" s="102">
        <v>43479</v>
      </c>
      <c r="H122" s="100" t="s">
        <v>642</v>
      </c>
      <c r="I122" s="95"/>
      <c r="J122" s="95"/>
      <c r="K122" s="95"/>
      <c r="L122" s="95"/>
    </row>
    <row r="123" spans="1:12" x14ac:dyDescent="0.2">
      <c r="A123" s="100" t="s">
        <v>643</v>
      </c>
      <c r="B123" s="101">
        <v>119</v>
      </c>
      <c r="C123" s="102">
        <v>43474</v>
      </c>
      <c r="D123" s="100" t="s">
        <v>644</v>
      </c>
      <c r="E123" s="100" t="s">
        <v>376</v>
      </c>
      <c r="F123" s="100" t="s">
        <v>129</v>
      </c>
      <c r="G123" s="102">
        <v>43479</v>
      </c>
      <c r="H123" s="100" t="s">
        <v>645</v>
      </c>
      <c r="I123" s="95"/>
      <c r="J123" s="95"/>
      <c r="K123" s="95"/>
      <c r="L123" s="95"/>
    </row>
    <row r="124" spans="1:12" x14ac:dyDescent="0.2">
      <c r="A124" s="100" t="s">
        <v>646</v>
      </c>
      <c r="B124" s="101">
        <v>120</v>
      </c>
      <c r="C124" s="102">
        <v>43474</v>
      </c>
      <c r="D124" s="100" t="s">
        <v>647</v>
      </c>
      <c r="E124" s="100" t="s">
        <v>376</v>
      </c>
      <c r="F124" s="100" t="s">
        <v>129</v>
      </c>
      <c r="G124" s="102">
        <v>43479</v>
      </c>
      <c r="H124" s="100" t="s">
        <v>648</v>
      </c>
      <c r="I124" s="95"/>
      <c r="J124" s="95"/>
      <c r="K124" s="95"/>
      <c r="L124" s="95"/>
    </row>
    <row r="125" spans="1:12" x14ac:dyDescent="0.2">
      <c r="A125" s="100" t="s">
        <v>649</v>
      </c>
      <c r="B125" s="101">
        <v>121</v>
      </c>
      <c r="C125" s="102">
        <v>43474</v>
      </c>
      <c r="D125" s="100" t="s">
        <v>650</v>
      </c>
      <c r="E125" s="100" t="s">
        <v>376</v>
      </c>
      <c r="F125" s="100" t="s">
        <v>129</v>
      </c>
      <c r="G125" s="102">
        <v>43479</v>
      </c>
      <c r="H125" s="100" t="s">
        <v>651</v>
      </c>
      <c r="I125" s="95"/>
      <c r="J125" s="95"/>
      <c r="K125" s="95"/>
      <c r="L125" s="95"/>
    </row>
    <row r="126" spans="1:12" x14ac:dyDescent="0.2">
      <c r="A126" s="100" t="s">
        <v>652</v>
      </c>
      <c r="B126" s="101">
        <v>122</v>
      </c>
      <c r="C126" s="102">
        <v>43474</v>
      </c>
      <c r="D126" s="100" t="s">
        <v>653</v>
      </c>
      <c r="E126" s="100" t="s">
        <v>654</v>
      </c>
      <c r="F126" s="100" t="s">
        <v>129</v>
      </c>
      <c r="G126" s="102">
        <v>43481</v>
      </c>
      <c r="H126" s="100" t="s">
        <v>607</v>
      </c>
      <c r="I126" s="95"/>
      <c r="J126" s="95"/>
      <c r="K126" s="95"/>
      <c r="L126" s="95"/>
    </row>
    <row r="127" spans="1:12" x14ac:dyDescent="0.2">
      <c r="A127" s="100" t="s">
        <v>655</v>
      </c>
      <c r="B127" s="101">
        <v>123</v>
      </c>
      <c r="C127" s="102">
        <v>43474</v>
      </c>
      <c r="D127" s="100" t="s">
        <v>656</v>
      </c>
      <c r="E127" s="100" t="s">
        <v>657</v>
      </c>
      <c r="F127" s="100" t="s">
        <v>129</v>
      </c>
      <c r="G127" s="102">
        <v>43515</v>
      </c>
      <c r="H127" s="100" t="s">
        <v>658</v>
      </c>
      <c r="I127" s="95"/>
      <c r="J127" s="95"/>
      <c r="K127" s="95"/>
      <c r="L127" s="95"/>
    </row>
    <row r="128" spans="1:12" x14ac:dyDescent="0.2">
      <c r="A128" s="100" t="s">
        <v>659</v>
      </c>
      <c r="B128" s="101">
        <v>124</v>
      </c>
      <c r="C128" s="102">
        <v>43474</v>
      </c>
      <c r="D128" s="100" t="s">
        <v>660</v>
      </c>
      <c r="E128" s="100" t="s">
        <v>388</v>
      </c>
      <c r="F128" s="100" t="s">
        <v>129</v>
      </c>
      <c r="G128" s="102">
        <v>43503</v>
      </c>
      <c r="H128" s="100" t="s">
        <v>661</v>
      </c>
      <c r="I128" s="95"/>
      <c r="J128" s="95"/>
      <c r="K128" s="95"/>
      <c r="L128" s="95"/>
    </row>
    <row r="129" spans="1:12" x14ac:dyDescent="0.2">
      <c r="A129" s="100" t="s">
        <v>662</v>
      </c>
      <c r="B129" s="101">
        <v>125</v>
      </c>
      <c r="C129" s="102">
        <v>43474</v>
      </c>
      <c r="D129" s="100" t="s">
        <v>663</v>
      </c>
      <c r="E129" s="100" t="s">
        <v>388</v>
      </c>
      <c r="F129" s="100" t="s">
        <v>129</v>
      </c>
      <c r="G129" s="102">
        <v>43502</v>
      </c>
      <c r="H129" s="100" t="s">
        <v>664</v>
      </c>
      <c r="I129" s="95"/>
      <c r="J129" s="95"/>
      <c r="K129" s="95"/>
      <c r="L129" s="95"/>
    </row>
    <row r="130" spans="1:12" x14ac:dyDescent="0.2">
      <c r="A130" s="100" t="s">
        <v>665</v>
      </c>
      <c r="B130" s="101">
        <v>126</v>
      </c>
      <c r="C130" s="102">
        <v>43474</v>
      </c>
      <c r="D130" s="100" t="s">
        <v>666</v>
      </c>
      <c r="E130" s="100" t="s">
        <v>667</v>
      </c>
      <c r="F130" s="100" t="s">
        <v>129</v>
      </c>
      <c r="G130" s="102">
        <v>43630</v>
      </c>
      <c r="H130" s="100" t="s">
        <v>668</v>
      </c>
      <c r="I130" s="95"/>
      <c r="J130" s="95"/>
      <c r="K130" s="95"/>
      <c r="L130" s="95"/>
    </row>
    <row r="131" spans="1:12" x14ac:dyDescent="0.2">
      <c r="A131" s="100" t="s">
        <v>669</v>
      </c>
      <c r="B131" s="101">
        <v>127</v>
      </c>
      <c r="C131" s="102">
        <v>43474</v>
      </c>
      <c r="D131" s="100" t="s">
        <v>670</v>
      </c>
      <c r="E131" s="100" t="s">
        <v>376</v>
      </c>
      <c r="F131" s="100" t="s">
        <v>129</v>
      </c>
      <c r="G131" s="102"/>
      <c r="H131" s="100" t="s">
        <v>388</v>
      </c>
      <c r="I131" s="95"/>
      <c r="J131" s="95"/>
      <c r="K131" s="95"/>
      <c r="L131" s="95"/>
    </row>
    <row r="132" spans="1:12" x14ac:dyDescent="0.2">
      <c r="A132" s="100" t="s">
        <v>671</v>
      </c>
      <c r="B132" s="101">
        <v>128</v>
      </c>
      <c r="C132" s="102">
        <v>43474</v>
      </c>
      <c r="D132" s="100" t="s">
        <v>672</v>
      </c>
      <c r="E132" s="100" t="s">
        <v>388</v>
      </c>
      <c r="F132" s="100" t="s">
        <v>129</v>
      </c>
      <c r="G132" s="102">
        <v>43514</v>
      </c>
      <c r="H132" s="100" t="s">
        <v>632</v>
      </c>
      <c r="I132" s="95"/>
      <c r="J132" s="95"/>
      <c r="K132" s="95"/>
      <c r="L132" s="95"/>
    </row>
    <row r="133" spans="1:12" x14ac:dyDescent="0.2">
      <c r="A133" s="100" t="s">
        <v>673</v>
      </c>
      <c r="B133" s="101">
        <v>129</v>
      </c>
      <c r="C133" s="102">
        <v>43474</v>
      </c>
      <c r="D133" s="100" t="s">
        <v>674</v>
      </c>
      <c r="E133" s="100" t="s">
        <v>376</v>
      </c>
      <c r="F133" s="100" t="s">
        <v>129</v>
      </c>
      <c r="G133" s="102">
        <v>43495</v>
      </c>
      <c r="H133" s="100" t="s">
        <v>675</v>
      </c>
      <c r="I133" s="95"/>
      <c r="J133" s="95"/>
      <c r="K133" s="95"/>
      <c r="L133" s="95"/>
    </row>
    <row r="134" spans="1:12" x14ac:dyDescent="0.2">
      <c r="A134" s="100" t="s">
        <v>676</v>
      </c>
      <c r="B134" s="101">
        <v>130</v>
      </c>
      <c r="C134" s="102">
        <v>43474</v>
      </c>
      <c r="D134" s="100" t="s">
        <v>677</v>
      </c>
      <c r="E134" s="100" t="s">
        <v>376</v>
      </c>
      <c r="F134" s="100" t="s">
        <v>129</v>
      </c>
      <c r="G134" s="102">
        <v>43493</v>
      </c>
      <c r="H134" s="100" t="s">
        <v>520</v>
      </c>
      <c r="I134" s="95"/>
      <c r="J134" s="95"/>
      <c r="K134" s="95"/>
      <c r="L134" s="95"/>
    </row>
    <row r="135" spans="1:12" x14ac:dyDescent="0.2">
      <c r="A135" s="100" t="s">
        <v>678</v>
      </c>
      <c r="B135" s="101">
        <v>131</v>
      </c>
      <c r="C135" s="102">
        <v>43474</v>
      </c>
      <c r="D135" s="100" t="s">
        <v>679</v>
      </c>
      <c r="E135" s="100" t="s">
        <v>376</v>
      </c>
      <c r="F135" s="100" t="s">
        <v>129</v>
      </c>
      <c r="G135" s="102">
        <v>43481</v>
      </c>
      <c r="H135" s="100" t="s">
        <v>607</v>
      </c>
      <c r="I135" s="95"/>
      <c r="J135" s="95"/>
      <c r="K135" s="95"/>
      <c r="L135" s="95"/>
    </row>
    <row r="136" spans="1:12" x14ac:dyDescent="0.2">
      <c r="A136" s="100" t="s">
        <v>680</v>
      </c>
      <c r="B136" s="101">
        <v>132</v>
      </c>
      <c r="C136" s="102">
        <v>43474</v>
      </c>
      <c r="D136" s="100" t="s">
        <v>681</v>
      </c>
      <c r="E136" s="100" t="s">
        <v>376</v>
      </c>
      <c r="F136" s="100" t="s">
        <v>129</v>
      </c>
      <c r="G136" s="102">
        <v>43481</v>
      </c>
      <c r="H136" s="100" t="s">
        <v>607</v>
      </c>
      <c r="I136" s="95"/>
      <c r="J136" s="95"/>
      <c r="K136" s="95"/>
      <c r="L136" s="95"/>
    </row>
    <row r="137" spans="1:12" x14ac:dyDescent="0.2">
      <c r="A137" s="100" t="s">
        <v>682</v>
      </c>
      <c r="B137" s="101">
        <v>133</v>
      </c>
      <c r="C137" s="102">
        <v>43474</v>
      </c>
      <c r="D137" s="100" t="s">
        <v>683</v>
      </c>
      <c r="E137" s="100" t="s">
        <v>376</v>
      </c>
      <c r="F137" s="100" t="s">
        <v>129</v>
      </c>
      <c r="G137" s="102">
        <v>43481</v>
      </c>
      <c r="H137" s="100" t="s">
        <v>607</v>
      </c>
      <c r="I137" s="95"/>
      <c r="J137" s="95"/>
      <c r="K137" s="95"/>
      <c r="L137" s="95"/>
    </row>
    <row r="138" spans="1:12" x14ac:dyDescent="0.2">
      <c r="A138" s="100" t="s">
        <v>684</v>
      </c>
      <c r="B138" s="101">
        <v>134</v>
      </c>
      <c r="C138" s="102">
        <v>43474</v>
      </c>
      <c r="D138" s="100" t="s">
        <v>685</v>
      </c>
      <c r="E138" s="100" t="s">
        <v>376</v>
      </c>
      <c r="F138" s="100" t="s">
        <v>129</v>
      </c>
      <c r="G138" s="102">
        <v>43482</v>
      </c>
      <c r="H138" s="100" t="s">
        <v>686</v>
      </c>
      <c r="I138" s="95"/>
      <c r="J138" s="95"/>
      <c r="K138" s="95"/>
      <c r="L138" s="95"/>
    </row>
    <row r="139" spans="1:12" x14ac:dyDescent="0.2">
      <c r="A139" s="100" t="s">
        <v>687</v>
      </c>
      <c r="B139" s="101">
        <v>135</v>
      </c>
      <c r="C139" s="102">
        <v>43474</v>
      </c>
      <c r="D139" s="100" t="s">
        <v>688</v>
      </c>
      <c r="E139" s="100" t="s">
        <v>376</v>
      </c>
      <c r="F139" s="100" t="s">
        <v>129</v>
      </c>
      <c r="G139" s="102">
        <v>43493</v>
      </c>
      <c r="H139" s="100" t="s">
        <v>689</v>
      </c>
      <c r="I139" s="95"/>
      <c r="J139" s="95"/>
      <c r="K139" s="95"/>
      <c r="L139" s="95"/>
    </row>
    <row r="140" spans="1:12" x14ac:dyDescent="0.2">
      <c r="A140" s="100" t="s">
        <v>690</v>
      </c>
      <c r="B140" s="101">
        <v>136</v>
      </c>
      <c r="C140" s="102">
        <v>43474</v>
      </c>
      <c r="D140" s="100" t="s">
        <v>691</v>
      </c>
      <c r="E140" s="100" t="s">
        <v>376</v>
      </c>
      <c r="F140" s="100" t="s">
        <v>129</v>
      </c>
      <c r="G140" s="102">
        <v>43481</v>
      </c>
      <c r="H140" s="100" t="s">
        <v>607</v>
      </c>
      <c r="I140" s="95"/>
      <c r="J140" s="95"/>
      <c r="K140" s="95"/>
      <c r="L140" s="95"/>
    </row>
    <row r="141" spans="1:12" x14ac:dyDescent="0.2">
      <c r="A141" s="100" t="s">
        <v>692</v>
      </c>
      <c r="B141" s="101">
        <v>137</v>
      </c>
      <c r="C141" s="102">
        <v>43474</v>
      </c>
      <c r="D141" s="100" t="s">
        <v>693</v>
      </c>
      <c r="E141" s="100" t="s">
        <v>376</v>
      </c>
      <c r="F141" s="100" t="s">
        <v>129</v>
      </c>
      <c r="G141" s="102">
        <v>43482</v>
      </c>
      <c r="H141" s="100" t="s">
        <v>694</v>
      </c>
      <c r="I141" s="95"/>
      <c r="J141" s="95"/>
      <c r="K141" s="95"/>
      <c r="L141" s="95"/>
    </row>
    <row r="142" spans="1:12" x14ac:dyDescent="0.2">
      <c r="A142" s="100" t="s">
        <v>695</v>
      </c>
      <c r="B142" s="101">
        <v>138</v>
      </c>
      <c r="C142" s="102">
        <v>43474</v>
      </c>
      <c r="D142" s="100" t="s">
        <v>696</v>
      </c>
      <c r="E142" s="100" t="s">
        <v>376</v>
      </c>
      <c r="F142" s="100" t="s">
        <v>129</v>
      </c>
      <c r="G142" s="102">
        <v>43486</v>
      </c>
      <c r="H142" s="100" t="s">
        <v>697</v>
      </c>
      <c r="I142" s="95"/>
      <c r="J142" s="95"/>
      <c r="K142" s="95"/>
      <c r="L142" s="95"/>
    </row>
    <row r="143" spans="1:12" x14ac:dyDescent="0.2">
      <c r="A143" s="100" t="s">
        <v>698</v>
      </c>
      <c r="B143" s="101">
        <v>139</v>
      </c>
      <c r="C143" s="102">
        <v>43474</v>
      </c>
      <c r="D143" s="100" t="s">
        <v>699</v>
      </c>
      <c r="E143" s="100" t="s">
        <v>376</v>
      </c>
      <c r="F143" s="100" t="s">
        <v>129</v>
      </c>
      <c r="G143" s="102">
        <v>43486</v>
      </c>
      <c r="H143" s="100" t="s">
        <v>697</v>
      </c>
      <c r="I143" s="95"/>
      <c r="J143" s="95"/>
      <c r="K143" s="95"/>
      <c r="L143" s="95"/>
    </row>
    <row r="144" spans="1:12" x14ac:dyDescent="0.2">
      <c r="A144" s="100" t="s">
        <v>700</v>
      </c>
      <c r="B144" s="101">
        <v>140</v>
      </c>
      <c r="C144" s="102">
        <v>43474</v>
      </c>
      <c r="D144" s="100" t="s">
        <v>701</v>
      </c>
      <c r="E144" s="100" t="s">
        <v>388</v>
      </c>
      <c r="F144" s="100" t="s">
        <v>129</v>
      </c>
      <c r="G144" s="102">
        <v>43503</v>
      </c>
      <c r="H144" s="100" t="s">
        <v>702</v>
      </c>
      <c r="I144" s="95"/>
      <c r="J144" s="95"/>
      <c r="K144" s="95"/>
      <c r="L144" s="95"/>
    </row>
    <row r="145" spans="1:12" x14ac:dyDescent="0.2">
      <c r="A145" s="100" t="s">
        <v>703</v>
      </c>
      <c r="B145" s="101">
        <v>141</v>
      </c>
      <c r="C145" s="102">
        <v>43474</v>
      </c>
      <c r="D145" s="100" t="s">
        <v>704</v>
      </c>
      <c r="E145" s="100" t="s">
        <v>376</v>
      </c>
      <c r="F145" s="100" t="s">
        <v>129</v>
      </c>
      <c r="G145" s="102">
        <v>43475</v>
      </c>
      <c r="H145" s="100" t="s">
        <v>705</v>
      </c>
      <c r="I145" s="95"/>
      <c r="J145" s="95"/>
      <c r="K145" s="95"/>
      <c r="L145" s="95"/>
    </row>
    <row r="146" spans="1:12" x14ac:dyDescent="0.2">
      <c r="A146" s="100" t="s">
        <v>706</v>
      </c>
      <c r="B146" s="101">
        <v>142</v>
      </c>
      <c r="C146" s="102">
        <v>43474</v>
      </c>
      <c r="D146" s="100" t="s">
        <v>707</v>
      </c>
      <c r="E146" s="100" t="s">
        <v>388</v>
      </c>
      <c r="F146" s="100" t="s">
        <v>129</v>
      </c>
      <c r="G146" s="102">
        <v>43502</v>
      </c>
      <c r="H146" s="100" t="s">
        <v>708</v>
      </c>
      <c r="I146" s="95"/>
      <c r="J146" s="95"/>
      <c r="K146" s="95"/>
      <c r="L146" s="95"/>
    </row>
    <row r="147" spans="1:12" x14ac:dyDescent="0.2">
      <c r="A147" s="100" t="s">
        <v>709</v>
      </c>
      <c r="B147" s="101">
        <v>143</v>
      </c>
      <c r="C147" s="102">
        <v>43474</v>
      </c>
      <c r="D147" s="100" t="s">
        <v>710</v>
      </c>
      <c r="E147" s="100" t="s">
        <v>388</v>
      </c>
      <c r="F147" s="100" t="s">
        <v>129</v>
      </c>
      <c r="G147" s="102">
        <v>43504</v>
      </c>
      <c r="H147" s="100" t="s">
        <v>711</v>
      </c>
      <c r="I147" s="95"/>
      <c r="J147" s="95"/>
      <c r="K147" s="95"/>
      <c r="L147" s="95"/>
    </row>
    <row r="148" spans="1:12" x14ac:dyDescent="0.2">
      <c r="A148" s="100" t="s">
        <v>712</v>
      </c>
      <c r="B148" s="101">
        <v>144</v>
      </c>
      <c r="C148" s="102">
        <v>43474</v>
      </c>
      <c r="D148" s="100" t="s">
        <v>701</v>
      </c>
      <c r="E148" s="100" t="s">
        <v>388</v>
      </c>
      <c r="F148" s="100" t="s">
        <v>129</v>
      </c>
      <c r="G148" s="102">
        <v>43504</v>
      </c>
      <c r="H148" s="100" t="s">
        <v>713</v>
      </c>
      <c r="I148" s="95"/>
      <c r="J148" s="95"/>
      <c r="K148" s="95"/>
      <c r="L148" s="95"/>
    </row>
    <row r="149" spans="1:12" x14ac:dyDescent="0.2">
      <c r="A149" s="100" t="s">
        <v>714</v>
      </c>
      <c r="B149" s="101">
        <v>145</v>
      </c>
      <c r="C149" s="102">
        <v>43475</v>
      </c>
      <c r="D149" s="100" t="s">
        <v>715</v>
      </c>
      <c r="E149" s="100" t="s">
        <v>492</v>
      </c>
      <c r="F149" s="100" t="s">
        <v>129</v>
      </c>
      <c r="G149" s="102">
        <v>43476</v>
      </c>
      <c r="H149" s="100" t="s">
        <v>716</v>
      </c>
      <c r="I149" s="95"/>
      <c r="J149" s="95"/>
      <c r="K149" s="95"/>
      <c r="L149" s="95"/>
    </row>
    <row r="150" spans="1:12" x14ac:dyDescent="0.2">
      <c r="A150" s="100" t="s">
        <v>717</v>
      </c>
      <c r="B150" s="101">
        <v>146</v>
      </c>
      <c r="C150" s="102">
        <v>43475</v>
      </c>
      <c r="D150" s="100" t="s">
        <v>718</v>
      </c>
      <c r="E150" s="100" t="s">
        <v>388</v>
      </c>
      <c r="F150" s="100" t="s">
        <v>129</v>
      </c>
      <c r="G150" s="102">
        <v>43503</v>
      </c>
      <c r="H150" s="100" t="s">
        <v>719</v>
      </c>
      <c r="I150" s="95"/>
      <c r="J150" s="95"/>
      <c r="K150" s="95"/>
      <c r="L150" s="95"/>
    </row>
    <row r="151" spans="1:12" x14ac:dyDescent="0.2">
      <c r="A151" s="100" t="s">
        <v>720</v>
      </c>
      <c r="B151" s="101">
        <v>147</v>
      </c>
      <c r="C151" s="102">
        <v>43475</v>
      </c>
      <c r="D151" s="100" t="s">
        <v>721</v>
      </c>
      <c r="E151" s="100" t="s">
        <v>376</v>
      </c>
      <c r="F151" s="100" t="s">
        <v>129</v>
      </c>
      <c r="G151" s="102">
        <v>43481</v>
      </c>
      <c r="H151" s="100" t="s">
        <v>607</v>
      </c>
      <c r="I151" s="95"/>
      <c r="J151" s="95"/>
      <c r="K151" s="95"/>
      <c r="L151" s="95"/>
    </row>
    <row r="152" spans="1:12" x14ac:dyDescent="0.2">
      <c r="A152" s="100" t="s">
        <v>722</v>
      </c>
      <c r="B152" s="101">
        <v>148</v>
      </c>
      <c r="C152" s="102">
        <v>43475</v>
      </c>
      <c r="D152" s="100" t="s">
        <v>723</v>
      </c>
      <c r="E152" s="100" t="s">
        <v>376</v>
      </c>
      <c r="F152" s="100" t="s">
        <v>129</v>
      </c>
      <c r="G152" s="102">
        <v>43501</v>
      </c>
      <c r="H152" s="100" t="s">
        <v>724</v>
      </c>
      <c r="I152" s="95"/>
      <c r="J152" s="95"/>
      <c r="K152" s="95"/>
      <c r="L152" s="95"/>
    </row>
    <row r="153" spans="1:12" x14ac:dyDescent="0.2">
      <c r="A153" s="100" t="s">
        <v>725</v>
      </c>
      <c r="B153" s="101">
        <v>149</v>
      </c>
      <c r="C153" s="102">
        <v>43475</v>
      </c>
      <c r="D153" s="100" t="s">
        <v>726</v>
      </c>
      <c r="E153" s="100" t="s">
        <v>376</v>
      </c>
      <c r="F153" s="100" t="s">
        <v>129</v>
      </c>
      <c r="G153" s="102">
        <v>43486</v>
      </c>
      <c r="H153" s="100" t="s">
        <v>727</v>
      </c>
      <c r="I153" s="95"/>
      <c r="J153" s="95"/>
      <c r="K153" s="95"/>
      <c r="L153" s="95"/>
    </row>
    <row r="154" spans="1:12" x14ac:dyDescent="0.2">
      <c r="A154" s="100" t="s">
        <v>728</v>
      </c>
      <c r="B154" s="101">
        <v>150</v>
      </c>
      <c r="C154" s="102">
        <v>43475</v>
      </c>
      <c r="D154" s="100" t="s">
        <v>729</v>
      </c>
      <c r="E154" s="100" t="s">
        <v>376</v>
      </c>
      <c r="F154" s="100" t="s">
        <v>129</v>
      </c>
      <c r="G154" s="102">
        <v>43486</v>
      </c>
      <c r="H154" s="100" t="s">
        <v>730</v>
      </c>
      <c r="I154" s="95"/>
      <c r="J154" s="95"/>
      <c r="K154" s="95"/>
      <c r="L154" s="95"/>
    </row>
    <row r="155" spans="1:12" x14ac:dyDescent="0.2">
      <c r="A155" s="100" t="s">
        <v>731</v>
      </c>
      <c r="B155" s="101">
        <v>151</v>
      </c>
      <c r="C155" s="102">
        <v>43475</v>
      </c>
      <c r="D155" s="100" t="s">
        <v>732</v>
      </c>
      <c r="E155" s="100" t="s">
        <v>388</v>
      </c>
      <c r="F155" s="100" t="s">
        <v>129</v>
      </c>
      <c r="G155" s="102">
        <v>43502</v>
      </c>
      <c r="H155" s="100" t="s">
        <v>733</v>
      </c>
      <c r="I155" s="95"/>
      <c r="J155" s="95"/>
      <c r="K155" s="95"/>
      <c r="L155" s="95"/>
    </row>
    <row r="156" spans="1:12" x14ac:dyDescent="0.2">
      <c r="A156" s="100" t="s">
        <v>734</v>
      </c>
      <c r="B156" s="101">
        <v>152</v>
      </c>
      <c r="C156" s="102">
        <v>43475</v>
      </c>
      <c r="D156" s="100" t="s">
        <v>735</v>
      </c>
      <c r="E156" s="100" t="s">
        <v>376</v>
      </c>
      <c r="F156" s="100" t="s">
        <v>129</v>
      </c>
      <c r="G156" s="102">
        <v>43486</v>
      </c>
      <c r="H156" s="100" t="s">
        <v>736</v>
      </c>
      <c r="I156" s="95"/>
      <c r="J156" s="95"/>
      <c r="K156" s="95"/>
      <c r="L156" s="95"/>
    </row>
    <row r="157" spans="1:12" x14ac:dyDescent="0.2">
      <c r="A157" s="100" t="s">
        <v>737</v>
      </c>
      <c r="B157" s="101">
        <v>153</v>
      </c>
      <c r="C157" s="102">
        <v>43475</v>
      </c>
      <c r="D157" s="100" t="s">
        <v>738</v>
      </c>
      <c r="E157" s="100" t="s">
        <v>376</v>
      </c>
      <c r="F157" s="100" t="s">
        <v>129</v>
      </c>
      <c r="G157" s="102">
        <v>43483</v>
      </c>
      <c r="H157" s="100" t="s">
        <v>739</v>
      </c>
      <c r="I157" s="95"/>
      <c r="J157" s="95"/>
      <c r="K157" s="95"/>
      <c r="L157" s="95"/>
    </row>
    <row r="158" spans="1:12" x14ac:dyDescent="0.2">
      <c r="A158" s="100" t="s">
        <v>740</v>
      </c>
      <c r="B158" s="101">
        <v>154</v>
      </c>
      <c r="C158" s="102">
        <v>43475</v>
      </c>
      <c r="D158" s="100" t="s">
        <v>741</v>
      </c>
      <c r="E158" s="100" t="s">
        <v>376</v>
      </c>
      <c r="F158" s="100" t="s">
        <v>129</v>
      </c>
      <c r="G158" s="102">
        <v>43486</v>
      </c>
      <c r="H158" s="100" t="s">
        <v>742</v>
      </c>
      <c r="I158" s="95"/>
      <c r="J158" s="95"/>
      <c r="K158" s="95"/>
      <c r="L158" s="95"/>
    </row>
    <row r="159" spans="1:12" x14ac:dyDescent="0.2">
      <c r="A159" s="100" t="s">
        <v>743</v>
      </c>
      <c r="B159" s="101">
        <v>155</v>
      </c>
      <c r="C159" s="102">
        <v>43475</v>
      </c>
      <c r="D159" s="100" t="s">
        <v>744</v>
      </c>
      <c r="E159" s="100" t="s">
        <v>376</v>
      </c>
      <c r="F159" s="100" t="s">
        <v>129</v>
      </c>
      <c r="G159" s="102">
        <v>43481</v>
      </c>
      <c r="H159" s="100" t="s">
        <v>607</v>
      </c>
      <c r="I159" s="95"/>
      <c r="J159" s="95"/>
      <c r="K159" s="95"/>
      <c r="L159" s="95"/>
    </row>
    <row r="160" spans="1:12" x14ac:dyDescent="0.2">
      <c r="A160" s="100" t="s">
        <v>745</v>
      </c>
      <c r="B160" s="101">
        <v>156</v>
      </c>
      <c r="C160" s="102">
        <v>43475</v>
      </c>
      <c r="D160" s="100" t="s">
        <v>746</v>
      </c>
      <c r="E160" s="100" t="s">
        <v>376</v>
      </c>
      <c r="F160" s="100" t="s">
        <v>129</v>
      </c>
      <c r="G160" s="102">
        <v>43482</v>
      </c>
      <c r="H160" s="100" t="s">
        <v>747</v>
      </c>
      <c r="I160" s="95"/>
      <c r="J160" s="95"/>
      <c r="K160" s="95"/>
      <c r="L160" s="95"/>
    </row>
    <row r="161" spans="1:12" x14ac:dyDescent="0.2">
      <c r="A161" s="100" t="s">
        <v>748</v>
      </c>
      <c r="B161" s="101">
        <v>157</v>
      </c>
      <c r="C161" s="102">
        <v>43475</v>
      </c>
      <c r="D161" s="100" t="s">
        <v>749</v>
      </c>
      <c r="E161" s="100" t="s">
        <v>376</v>
      </c>
      <c r="F161" s="100" t="s">
        <v>129</v>
      </c>
      <c r="G161" s="102">
        <v>43483</v>
      </c>
      <c r="H161" s="100" t="s">
        <v>750</v>
      </c>
      <c r="I161" s="95"/>
      <c r="J161" s="95"/>
      <c r="K161" s="95"/>
      <c r="L161" s="95"/>
    </row>
    <row r="162" spans="1:12" x14ac:dyDescent="0.2">
      <c r="A162" s="100" t="s">
        <v>751</v>
      </c>
      <c r="B162" s="101">
        <v>158</v>
      </c>
      <c r="C162" s="102">
        <v>43475</v>
      </c>
      <c r="D162" s="100" t="s">
        <v>752</v>
      </c>
      <c r="E162" s="100" t="s">
        <v>376</v>
      </c>
      <c r="F162" s="100" t="s">
        <v>129</v>
      </c>
      <c r="G162" s="102">
        <v>43540</v>
      </c>
      <c r="H162" s="100" t="s">
        <v>753</v>
      </c>
      <c r="I162" s="95"/>
      <c r="J162" s="95"/>
      <c r="K162" s="95"/>
      <c r="L162" s="95"/>
    </row>
    <row r="163" spans="1:12" x14ac:dyDescent="0.2">
      <c r="A163" s="100" t="s">
        <v>754</v>
      </c>
      <c r="B163" s="101">
        <v>159</v>
      </c>
      <c r="C163" s="102">
        <v>43475</v>
      </c>
      <c r="D163" s="100" t="s">
        <v>755</v>
      </c>
      <c r="E163" s="100" t="s">
        <v>388</v>
      </c>
      <c r="F163" s="100" t="s">
        <v>129</v>
      </c>
      <c r="G163" s="102">
        <v>43504</v>
      </c>
      <c r="H163" s="100" t="s">
        <v>756</v>
      </c>
      <c r="I163" s="95"/>
      <c r="J163" s="95"/>
      <c r="K163" s="95"/>
      <c r="L163" s="95"/>
    </row>
    <row r="164" spans="1:12" x14ac:dyDescent="0.2">
      <c r="A164" s="100" t="s">
        <v>757</v>
      </c>
      <c r="B164" s="101">
        <v>160</v>
      </c>
      <c r="C164" s="102">
        <v>43475</v>
      </c>
      <c r="D164" s="100" t="s">
        <v>758</v>
      </c>
      <c r="E164" s="100" t="s">
        <v>376</v>
      </c>
      <c r="F164" s="100" t="s">
        <v>129</v>
      </c>
      <c r="G164" s="102">
        <v>43487</v>
      </c>
      <c r="H164" s="100" t="s">
        <v>759</v>
      </c>
      <c r="I164" s="95"/>
      <c r="J164" s="95"/>
      <c r="K164" s="95"/>
      <c r="L164" s="95"/>
    </row>
    <row r="165" spans="1:12" x14ac:dyDescent="0.2">
      <c r="A165" s="100" t="s">
        <v>760</v>
      </c>
      <c r="B165" s="101">
        <v>161</v>
      </c>
      <c r="C165" s="102">
        <v>43475</v>
      </c>
      <c r="D165" s="100" t="s">
        <v>761</v>
      </c>
      <c r="E165" s="100" t="s">
        <v>376</v>
      </c>
      <c r="F165" s="100" t="s">
        <v>129</v>
      </c>
      <c r="G165" s="102">
        <v>43493</v>
      </c>
      <c r="H165" s="100" t="s">
        <v>520</v>
      </c>
      <c r="I165" s="95"/>
      <c r="J165" s="95"/>
      <c r="K165" s="95"/>
      <c r="L165" s="95"/>
    </row>
    <row r="166" spans="1:12" x14ac:dyDescent="0.2">
      <c r="A166" s="100" t="s">
        <v>762</v>
      </c>
      <c r="B166" s="101">
        <v>162</v>
      </c>
      <c r="C166" s="102">
        <v>43475</v>
      </c>
      <c r="D166" s="100" t="s">
        <v>763</v>
      </c>
      <c r="E166" s="100" t="s">
        <v>421</v>
      </c>
      <c r="F166" s="100" t="s">
        <v>129</v>
      </c>
      <c r="G166" s="102">
        <v>43480</v>
      </c>
      <c r="H166" s="100" t="s">
        <v>764</v>
      </c>
      <c r="I166" s="95"/>
      <c r="J166" s="95"/>
      <c r="K166" s="95"/>
      <c r="L166" s="95"/>
    </row>
    <row r="167" spans="1:12" x14ac:dyDescent="0.2">
      <c r="A167" s="100" t="s">
        <v>765</v>
      </c>
      <c r="B167" s="101">
        <v>163</v>
      </c>
      <c r="C167" s="102">
        <v>43475</v>
      </c>
      <c r="D167" s="100" t="s">
        <v>766</v>
      </c>
      <c r="E167" s="100" t="s">
        <v>388</v>
      </c>
      <c r="F167" s="100" t="s">
        <v>129</v>
      </c>
      <c r="G167" s="102">
        <v>43502</v>
      </c>
      <c r="H167" s="100" t="s">
        <v>767</v>
      </c>
      <c r="I167" s="95"/>
      <c r="J167" s="95"/>
      <c r="K167" s="95"/>
      <c r="L167" s="95"/>
    </row>
    <row r="168" spans="1:12" x14ac:dyDescent="0.2">
      <c r="A168" s="100" t="s">
        <v>768</v>
      </c>
      <c r="B168" s="101">
        <v>164</v>
      </c>
      <c r="C168" s="102">
        <v>43475</v>
      </c>
      <c r="D168" s="100" t="s">
        <v>769</v>
      </c>
      <c r="E168" s="100" t="s">
        <v>388</v>
      </c>
      <c r="F168" s="100" t="s">
        <v>129</v>
      </c>
      <c r="G168" s="102">
        <v>43503</v>
      </c>
      <c r="H168" s="100" t="s">
        <v>770</v>
      </c>
      <c r="I168" s="95"/>
      <c r="J168" s="95"/>
      <c r="K168" s="95"/>
      <c r="L168" s="95"/>
    </row>
    <row r="169" spans="1:12" x14ac:dyDescent="0.2">
      <c r="A169" s="100" t="s">
        <v>771</v>
      </c>
      <c r="B169" s="101">
        <v>165</v>
      </c>
      <c r="C169" s="102">
        <v>43475</v>
      </c>
      <c r="D169" s="100" t="s">
        <v>772</v>
      </c>
      <c r="E169" s="100" t="s">
        <v>773</v>
      </c>
      <c r="F169" s="100" t="s">
        <v>129</v>
      </c>
      <c r="G169" s="102">
        <v>43482</v>
      </c>
      <c r="H169" s="100" t="s">
        <v>774</v>
      </c>
      <c r="I169" s="95"/>
      <c r="J169" s="95"/>
      <c r="K169" s="95"/>
      <c r="L169" s="95"/>
    </row>
    <row r="170" spans="1:12" x14ac:dyDescent="0.2">
      <c r="A170" s="100" t="s">
        <v>775</v>
      </c>
      <c r="B170" s="101">
        <v>166</v>
      </c>
      <c r="C170" s="102">
        <v>43475</v>
      </c>
      <c r="D170" s="100" t="s">
        <v>776</v>
      </c>
      <c r="E170" s="100" t="s">
        <v>777</v>
      </c>
      <c r="F170" s="100" t="s">
        <v>129</v>
      </c>
      <c r="G170" s="102">
        <v>43503</v>
      </c>
      <c r="H170" s="100" t="s">
        <v>778</v>
      </c>
      <c r="I170" s="95"/>
      <c r="J170" s="95"/>
      <c r="K170" s="95"/>
      <c r="L170" s="95"/>
    </row>
    <row r="171" spans="1:12" x14ac:dyDescent="0.2">
      <c r="A171" s="100" t="s">
        <v>779</v>
      </c>
      <c r="B171" s="101">
        <v>167</v>
      </c>
      <c r="C171" s="102">
        <v>43475</v>
      </c>
      <c r="D171" s="100" t="s">
        <v>780</v>
      </c>
      <c r="E171" s="100" t="s">
        <v>398</v>
      </c>
      <c r="F171" s="100" t="s">
        <v>129</v>
      </c>
      <c r="G171" s="102">
        <v>43504</v>
      </c>
      <c r="H171" s="100" t="s">
        <v>781</v>
      </c>
      <c r="I171" s="95"/>
      <c r="J171" s="95"/>
      <c r="K171" s="95"/>
      <c r="L171" s="95"/>
    </row>
    <row r="172" spans="1:12" x14ac:dyDescent="0.2">
      <c r="A172" s="100" t="s">
        <v>782</v>
      </c>
      <c r="B172" s="101">
        <v>168</v>
      </c>
      <c r="C172" s="102">
        <v>43475</v>
      </c>
      <c r="D172" s="100" t="s">
        <v>387</v>
      </c>
      <c r="E172" s="100" t="s">
        <v>388</v>
      </c>
      <c r="F172" s="100" t="s">
        <v>129</v>
      </c>
      <c r="G172" s="102">
        <v>43514</v>
      </c>
      <c r="H172" s="100" t="s">
        <v>632</v>
      </c>
      <c r="I172" s="95"/>
      <c r="J172" s="95"/>
      <c r="K172" s="95"/>
      <c r="L172" s="95"/>
    </row>
    <row r="173" spans="1:12" x14ac:dyDescent="0.2">
      <c r="A173" s="100" t="s">
        <v>783</v>
      </c>
      <c r="B173" s="101">
        <v>169</v>
      </c>
      <c r="C173" s="102">
        <v>43475</v>
      </c>
      <c r="D173" s="100" t="s">
        <v>387</v>
      </c>
      <c r="E173" s="100" t="s">
        <v>388</v>
      </c>
      <c r="F173" s="100" t="s">
        <v>129</v>
      </c>
      <c r="G173" s="102">
        <v>43497</v>
      </c>
      <c r="H173" s="100" t="s">
        <v>784</v>
      </c>
      <c r="I173" s="95"/>
      <c r="J173" s="95"/>
      <c r="K173" s="95"/>
      <c r="L173" s="95"/>
    </row>
    <row r="174" spans="1:12" x14ac:dyDescent="0.2">
      <c r="A174" s="100" t="s">
        <v>785</v>
      </c>
      <c r="B174" s="101">
        <v>170</v>
      </c>
      <c r="C174" s="102">
        <v>43475</v>
      </c>
      <c r="D174" s="100" t="s">
        <v>387</v>
      </c>
      <c r="E174" s="100" t="s">
        <v>388</v>
      </c>
      <c r="F174" s="100" t="s">
        <v>129</v>
      </c>
      <c r="G174" s="102">
        <v>43500</v>
      </c>
      <c r="H174" s="100" t="s">
        <v>786</v>
      </c>
      <c r="I174" s="95"/>
      <c r="J174" s="95"/>
      <c r="K174" s="95"/>
      <c r="L174" s="95"/>
    </row>
    <row r="175" spans="1:12" x14ac:dyDescent="0.2">
      <c r="A175" s="100" t="s">
        <v>787</v>
      </c>
      <c r="B175" s="101">
        <v>171</v>
      </c>
      <c r="C175" s="102">
        <v>43475</v>
      </c>
      <c r="D175" s="100" t="s">
        <v>387</v>
      </c>
      <c r="E175" s="100" t="s">
        <v>788</v>
      </c>
      <c r="F175" s="100" t="s">
        <v>129</v>
      </c>
      <c r="G175" s="102">
        <v>43515</v>
      </c>
      <c r="H175" s="100" t="s">
        <v>789</v>
      </c>
      <c r="I175" s="95"/>
      <c r="J175" s="95"/>
      <c r="K175" s="95"/>
      <c r="L175" s="95"/>
    </row>
    <row r="176" spans="1:12" x14ac:dyDescent="0.2">
      <c r="A176" s="100" t="s">
        <v>790</v>
      </c>
      <c r="B176" s="101">
        <v>172</v>
      </c>
      <c r="C176" s="102">
        <v>43475</v>
      </c>
      <c r="D176" s="100" t="s">
        <v>791</v>
      </c>
      <c r="E176" s="100" t="s">
        <v>792</v>
      </c>
      <c r="F176" s="100" t="s">
        <v>129</v>
      </c>
      <c r="G176" s="102">
        <v>43483</v>
      </c>
      <c r="H176" s="100" t="s">
        <v>793</v>
      </c>
      <c r="I176" s="95"/>
      <c r="J176" s="95"/>
      <c r="K176" s="95"/>
      <c r="L176" s="95"/>
    </row>
    <row r="177" spans="1:12" x14ac:dyDescent="0.2">
      <c r="A177" s="100" t="s">
        <v>794</v>
      </c>
      <c r="B177" s="101">
        <v>173</v>
      </c>
      <c r="C177" s="102">
        <v>43475</v>
      </c>
      <c r="D177" s="100" t="s">
        <v>795</v>
      </c>
      <c r="E177" s="100" t="s">
        <v>388</v>
      </c>
      <c r="F177" s="100" t="s">
        <v>129</v>
      </c>
      <c r="G177" s="102">
        <v>43515</v>
      </c>
      <c r="H177" s="100" t="s">
        <v>796</v>
      </c>
      <c r="I177" s="95"/>
      <c r="J177" s="95"/>
      <c r="K177" s="95"/>
      <c r="L177" s="95"/>
    </row>
    <row r="178" spans="1:12" x14ac:dyDescent="0.2">
      <c r="A178" s="100" t="s">
        <v>797</v>
      </c>
      <c r="B178" s="101">
        <v>174</v>
      </c>
      <c r="C178" s="102">
        <v>43475</v>
      </c>
      <c r="D178" s="100" t="s">
        <v>798</v>
      </c>
      <c r="E178" s="100" t="s">
        <v>657</v>
      </c>
      <c r="F178" s="100" t="s">
        <v>129</v>
      </c>
      <c r="G178" s="102">
        <v>43504</v>
      </c>
      <c r="H178" s="100" t="s">
        <v>799</v>
      </c>
      <c r="I178" s="95"/>
      <c r="J178" s="95"/>
      <c r="K178" s="95"/>
      <c r="L178" s="95"/>
    </row>
    <row r="179" spans="1:12" x14ac:dyDescent="0.2">
      <c r="A179" s="100" t="s">
        <v>800</v>
      </c>
      <c r="B179" s="101">
        <v>175</v>
      </c>
      <c r="C179" s="102">
        <v>43475</v>
      </c>
      <c r="D179" s="100" t="s">
        <v>801</v>
      </c>
      <c r="E179" s="100" t="s">
        <v>802</v>
      </c>
      <c r="F179" s="100" t="s">
        <v>129</v>
      </c>
      <c r="G179" s="102">
        <v>43697</v>
      </c>
      <c r="H179" s="100" t="s">
        <v>803</v>
      </c>
      <c r="I179" s="95"/>
      <c r="J179" s="95"/>
      <c r="K179" s="95"/>
      <c r="L179" s="95"/>
    </row>
    <row r="180" spans="1:12" x14ac:dyDescent="0.2">
      <c r="A180" s="100" t="s">
        <v>804</v>
      </c>
      <c r="B180" s="101">
        <v>176</v>
      </c>
      <c r="C180" s="102">
        <v>43475</v>
      </c>
      <c r="D180" s="100" t="s">
        <v>546</v>
      </c>
      <c r="E180" s="100" t="s">
        <v>388</v>
      </c>
      <c r="F180" s="100" t="s">
        <v>129</v>
      </c>
      <c r="G180" s="102">
        <v>43530</v>
      </c>
      <c r="H180" s="100" t="s">
        <v>805</v>
      </c>
      <c r="I180" s="95"/>
      <c r="J180" s="95"/>
      <c r="K180" s="95"/>
      <c r="L180" s="95"/>
    </row>
    <row r="181" spans="1:12" x14ac:dyDescent="0.2">
      <c r="A181" s="100" t="s">
        <v>806</v>
      </c>
      <c r="B181" s="101">
        <v>177</v>
      </c>
      <c r="C181" s="102">
        <v>43475</v>
      </c>
      <c r="D181" s="100" t="s">
        <v>546</v>
      </c>
      <c r="E181" s="100" t="s">
        <v>388</v>
      </c>
      <c r="F181" s="100" t="s">
        <v>129</v>
      </c>
      <c r="G181" s="102">
        <v>43500</v>
      </c>
      <c r="H181" s="100" t="s">
        <v>807</v>
      </c>
      <c r="I181" s="95"/>
      <c r="J181" s="95"/>
      <c r="K181" s="95"/>
      <c r="L181" s="95"/>
    </row>
    <row r="182" spans="1:12" x14ac:dyDescent="0.2">
      <c r="A182" s="100" t="s">
        <v>808</v>
      </c>
      <c r="B182" s="101">
        <v>178</v>
      </c>
      <c r="C182" s="102">
        <v>43475</v>
      </c>
      <c r="D182" s="100" t="s">
        <v>546</v>
      </c>
      <c r="E182" s="100" t="s">
        <v>388</v>
      </c>
      <c r="F182" s="100" t="s">
        <v>129</v>
      </c>
      <c r="G182" s="102">
        <v>43495</v>
      </c>
      <c r="H182" s="100" t="s">
        <v>423</v>
      </c>
      <c r="I182" s="95"/>
      <c r="J182" s="95"/>
      <c r="K182" s="95"/>
      <c r="L182" s="95"/>
    </row>
    <row r="183" spans="1:12" x14ac:dyDescent="0.2">
      <c r="A183" s="100" t="s">
        <v>809</v>
      </c>
      <c r="B183" s="101">
        <v>179</v>
      </c>
      <c r="C183" s="102">
        <v>43475</v>
      </c>
      <c r="D183" s="100" t="s">
        <v>363</v>
      </c>
      <c r="E183" s="100" t="s">
        <v>388</v>
      </c>
      <c r="F183" s="100" t="s">
        <v>129</v>
      </c>
      <c r="G183" s="102">
        <v>43592</v>
      </c>
      <c r="H183" s="100" t="s">
        <v>810</v>
      </c>
      <c r="I183" s="95"/>
      <c r="J183" s="95"/>
      <c r="K183" s="95"/>
      <c r="L183" s="95"/>
    </row>
    <row r="184" spans="1:12" x14ac:dyDescent="0.2">
      <c r="A184" s="100" t="s">
        <v>811</v>
      </c>
      <c r="B184" s="101">
        <v>180</v>
      </c>
      <c r="C184" s="102">
        <v>43475</v>
      </c>
      <c r="D184" s="100" t="s">
        <v>546</v>
      </c>
      <c r="E184" s="100" t="s">
        <v>388</v>
      </c>
      <c r="F184" s="100" t="s">
        <v>129</v>
      </c>
      <c r="G184" s="102">
        <v>43500</v>
      </c>
      <c r="H184" s="100" t="s">
        <v>812</v>
      </c>
      <c r="I184" s="95"/>
      <c r="J184" s="95"/>
      <c r="K184" s="95"/>
      <c r="L184" s="95"/>
    </row>
    <row r="185" spans="1:12" x14ac:dyDescent="0.2">
      <c r="A185" s="100" t="s">
        <v>813</v>
      </c>
      <c r="B185" s="101">
        <v>181</v>
      </c>
      <c r="C185" s="102">
        <v>43475</v>
      </c>
      <c r="D185" s="100" t="s">
        <v>546</v>
      </c>
      <c r="E185" s="100" t="s">
        <v>388</v>
      </c>
      <c r="F185" s="100" t="s">
        <v>129</v>
      </c>
      <c r="G185" s="102">
        <v>43495</v>
      </c>
      <c r="H185" s="100" t="s">
        <v>423</v>
      </c>
      <c r="I185" s="95"/>
      <c r="J185" s="95"/>
      <c r="K185" s="95"/>
      <c r="L185" s="95"/>
    </row>
    <row r="186" spans="1:12" x14ac:dyDescent="0.2">
      <c r="A186" s="100" t="s">
        <v>814</v>
      </c>
      <c r="B186" s="101">
        <v>182</v>
      </c>
      <c r="C186" s="102">
        <v>43476</v>
      </c>
      <c r="D186" s="100" t="s">
        <v>499</v>
      </c>
      <c r="E186" s="100" t="s">
        <v>815</v>
      </c>
      <c r="F186" s="100" t="s">
        <v>129</v>
      </c>
      <c r="G186" s="102">
        <v>43523</v>
      </c>
      <c r="H186" s="100" t="s">
        <v>816</v>
      </c>
      <c r="I186" s="95"/>
      <c r="J186" s="95"/>
      <c r="K186" s="95"/>
      <c r="L186" s="95"/>
    </row>
    <row r="187" spans="1:12" x14ac:dyDescent="0.2">
      <c r="A187" s="100" t="s">
        <v>817</v>
      </c>
      <c r="B187" s="101">
        <v>183</v>
      </c>
      <c r="C187" s="102">
        <v>43476</v>
      </c>
      <c r="D187" s="100" t="s">
        <v>499</v>
      </c>
      <c r="E187" s="100" t="s">
        <v>815</v>
      </c>
      <c r="F187" s="100" t="s">
        <v>129</v>
      </c>
      <c r="G187" s="102">
        <v>43523</v>
      </c>
      <c r="H187" s="100" t="s">
        <v>818</v>
      </c>
      <c r="I187" s="95"/>
      <c r="J187" s="95"/>
      <c r="K187" s="95"/>
      <c r="L187" s="95"/>
    </row>
    <row r="188" spans="1:12" x14ac:dyDescent="0.2">
      <c r="A188" s="100" t="s">
        <v>819</v>
      </c>
      <c r="B188" s="101">
        <v>184</v>
      </c>
      <c r="C188" s="102">
        <v>43476</v>
      </c>
      <c r="D188" s="100" t="s">
        <v>363</v>
      </c>
      <c r="E188" s="100" t="s">
        <v>388</v>
      </c>
      <c r="F188" s="100" t="s">
        <v>129</v>
      </c>
      <c r="G188" s="102">
        <v>43501</v>
      </c>
      <c r="H188" s="100" t="s">
        <v>820</v>
      </c>
      <c r="I188" s="95"/>
      <c r="J188" s="95"/>
      <c r="K188" s="95"/>
      <c r="L188" s="95"/>
    </row>
    <row r="189" spans="1:12" x14ac:dyDescent="0.2">
      <c r="A189" s="100" t="s">
        <v>821</v>
      </c>
      <c r="B189" s="101">
        <v>185</v>
      </c>
      <c r="C189" s="102">
        <v>43476</v>
      </c>
      <c r="D189" s="100" t="s">
        <v>822</v>
      </c>
      <c r="E189" s="100" t="s">
        <v>421</v>
      </c>
      <c r="F189" s="100" t="s">
        <v>129</v>
      </c>
      <c r="G189" s="102">
        <v>43515</v>
      </c>
      <c r="H189" s="100" t="s">
        <v>823</v>
      </c>
      <c r="I189" s="95"/>
      <c r="J189" s="95"/>
      <c r="K189" s="95"/>
      <c r="L189" s="95"/>
    </row>
    <row r="190" spans="1:12" x14ac:dyDescent="0.2">
      <c r="A190" s="100" t="s">
        <v>824</v>
      </c>
      <c r="B190" s="101">
        <v>186</v>
      </c>
      <c r="C190" s="102">
        <v>43476</v>
      </c>
      <c r="D190" s="100" t="s">
        <v>825</v>
      </c>
      <c r="E190" s="100" t="s">
        <v>380</v>
      </c>
      <c r="F190" s="100" t="s">
        <v>129</v>
      </c>
      <c r="G190" s="102">
        <v>43501</v>
      </c>
      <c r="H190" s="100" t="s">
        <v>826</v>
      </c>
      <c r="I190" s="95"/>
      <c r="J190" s="95"/>
      <c r="K190" s="95"/>
      <c r="L190" s="95"/>
    </row>
    <row r="191" spans="1:12" x14ac:dyDescent="0.2">
      <c r="A191" s="100" t="s">
        <v>827</v>
      </c>
      <c r="B191" s="101">
        <v>187</v>
      </c>
      <c r="C191" s="102">
        <v>43476</v>
      </c>
      <c r="D191" s="100" t="s">
        <v>420</v>
      </c>
      <c r="E191" s="100" t="s">
        <v>828</v>
      </c>
      <c r="F191" s="100" t="s">
        <v>129</v>
      </c>
      <c r="G191" s="102">
        <v>43536</v>
      </c>
      <c r="H191" s="100" t="s">
        <v>829</v>
      </c>
      <c r="I191" s="95"/>
      <c r="J191" s="95"/>
      <c r="K191" s="95"/>
      <c r="L191" s="95"/>
    </row>
    <row r="192" spans="1:12" x14ac:dyDescent="0.2">
      <c r="A192" s="100" t="s">
        <v>830</v>
      </c>
      <c r="B192" s="101">
        <v>188</v>
      </c>
      <c r="C192" s="102">
        <v>43476</v>
      </c>
      <c r="D192" s="100" t="s">
        <v>831</v>
      </c>
      <c r="E192" s="100" t="s">
        <v>528</v>
      </c>
      <c r="F192" s="100" t="s">
        <v>129</v>
      </c>
      <c r="G192" s="102">
        <v>43501</v>
      </c>
      <c r="H192" s="100" t="s">
        <v>832</v>
      </c>
      <c r="I192" s="95"/>
      <c r="J192" s="95"/>
      <c r="K192" s="95"/>
      <c r="L192" s="95"/>
    </row>
    <row r="193" spans="1:12" x14ac:dyDescent="0.2">
      <c r="A193" s="100" t="s">
        <v>833</v>
      </c>
      <c r="B193" s="101">
        <v>189</v>
      </c>
      <c r="C193" s="102">
        <v>43476</v>
      </c>
      <c r="D193" s="100" t="s">
        <v>834</v>
      </c>
      <c r="E193" s="100" t="s">
        <v>535</v>
      </c>
      <c r="F193" s="100" t="s">
        <v>129</v>
      </c>
      <c r="G193" s="102">
        <v>43486</v>
      </c>
      <c r="H193" s="100" t="s">
        <v>835</v>
      </c>
      <c r="I193" s="95"/>
      <c r="J193" s="95"/>
      <c r="K193" s="95"/>
      <c r="L193" s="95"/>
    </row>
    <row r="194" spans="1:12" x14ac:dyDescent="0.2">
      <c r="A194" s="100" t="s">
        <v>836</v>
      </c>
      <c r="B194" s="101">
        <v>190</v>
      </c>
      <c r="C194" s="102">
        <v>43476</v>
      </c>
      <c r="D194" s="100" t="s">
        <v>834</v>
      </c>
      <c r="E194" s="100" t="s">
        <v>535</v>
      </c>
      <c r="F194" s="100" t="s">
        <v>129</v>
      </c>
      <c r="G194" s="102">
        <v>43486</v>
      </c>
      <c r="H194" s="100" t="s">
        <v>837</v>
      </c>
      <c r="I194" s="95"/>
      <c r="J194" s="95"/>
      <c r="K194" s="95"/>
      <c r="L194" s="95"/>
    </row>
    <row r="195" spans="1:12" x14ac:dyDescent="0.2">
      <c r="A195" s="100" t="s">
        <v>838</v>
      </c>
      <c r="B195" s="101">
        <v>191</v>
      </c>
      <c r="C195" s="102">
        <v>43476</v>
      </c>
      <c r="D195" s="100" t="s">
        <v>834</v>
      </c>
      <c r="E195" s="100" t="s">
        <v>535</v>
      </c>
      <c r="F195" s="100" t="s">
        <v>129</v>
      </c>
      <c r="G195" s="102">
        <v>43486</v>
      </c>
      <c r="H195" s="100" t="s">
        <v>839</v>
      </c>
      <c r="I195" s="95"/>
      <c r="J195" s="95"/>
      <c r="K195" s="95"/>
      <c r="L195" s="95"/>
    </row>
    <row r="196" spans="1:12" x14ac:dyDescent="0.2">
      <c r="A196" s="100" t="s">
        <v>840</v>
      </c>
      <c r="B196" s="101">
        <v>192</v>
      </c>
      <c r="C196" s="102">
        <v>43476</v>
      </c>
      <c r="D196" s="100" t="s">
        <v>841</v>
      </c>
      <c r="E196" s="100" t="s">
        <v>535</v>
      </c>
      <c r="F196" s="100" t="s">
        <v>129</v>
      </c>
      <c r="G196" s="102">
        <v>43487</v>
      </c>
      <c r="H196" s="100" t="s">
        <v>842</v>
      </c>
      <c r="I196" s="95"/>
      <c r="J196" s="95"/>
      <c r="K196" s="95"/>
      <c r="L196" s="95"/>
    </row>
    <row r="197" spans="1:12" x14ac:dyDescent="0.2">
      <c r="A197" s="100" t="s">
        <v>843</v>
      </c>
      <c r="B197" s="101">
        <v>193</v>
      </c>
      <c r="C197" s="102">
        <v>43476</v>
      </c>
      <c r="D197" s="100" t="s">
        <v>841</v>
      </c>
      <c r="E197" s="100" t="s">
        <v>535</v>
      </c>
      <c r="F197" s="100" t="s">
        <v>129</v>
      </c>
      <c r="G197" s="102">
        <v>43486</v>
      </c>
      <c r="H197" s="100" t="s">
        <v>844</v>
      </c>
      <c r="I197" s="95"/>
      <c r="J197" s="95"/>
      <c r="K197" s="95"/>
      <c r="L197" s="95"/>
    </row>
    <row r="198" spans="1:12" x14ac:dyDescent="0.2">
      <c r="A198" s="100" t="s">
        <v>845</v>
      </c>
      <c r="B198" s="101">
        <v>194</v>
      </c>
      <c r="C198" s="102">
        <v>43476</v>
      </c>
      <c r="D198" s="100" t="s">
        <v>841</v>
      </c>
      <c r="E198" s="100" t="s">
        <v>535</v>
      </c>
      <c r="F198" s="100" t="s">
        <v>129</v>
      </c>
      <c r="G198" s="102">
        <v>43486</v>
      </c>
      <c r="H198" s="100" t="s">
        <v>846</v>
      </c>
      <c r="I198" s="95"/>
      <c r="J198" s="95"/>
      <c r="K198" s="95"/>
      <c r="L198" s="95"/>
    </row>
    <row r="199" spans="1:12" x14ac:dyDescent="0.2">
      <c r="A199" s="100" t="s">
        <v>847</v>
      </c>
      <c r="B199" s="101">
        <v>195</v>
      </c>
      <c r="C199" s="102">
        <v>43476</v>
      </c>
      <c r="D199" s="100" t="s">
        <v>363</v>
      </c>
      <c r="E199" s="100" t="s">
        <v>848</v>
      </c>
      <c r="F199" s="100" t="s">
        <v>129</v>
      </c>
      <c r="G199" s="102">
        <v>43503</v>
      </c>
      <c r="H199" s="100" t="s">
        <v>849</v>
      </c>
      <c r="I199" s="95"/>
      <c r="J199" s="95"/>
      <c r="K199" s="95"/>
      <c r="L199" s="95"/>
    </row>
    <row r="200" spans="1:12" x14ac:dyDescent="0.2">
      <c r="A200" s="100" t="s">
        <v>850</v>
      </c>
      <c r="B200" s="101">
        <v>196</v>
      </c>
      <c r="C200" s="102">
        <v>43476</v>
      </c>
      <c r="D200" s="100" t="s">
        <v>851</v>
      </c>
      <c r="E200" s="100" t="s">
        <v>852</v>
      </c>
      <c r="F200" s="100" t="s">
        <v>129</v>
      </c>
      <c r="G200" s="102">
        <v>43501</v>
      </c>
      <c r="H200" s="100" t="s">
        <v>853</v>
      </c>
      <c r="I200" s="95"/>
      <c r="J200" s="95"/>
      <c r="K200" s="95"/>
      <c r="L200" s="95"/>
    </row>
    <row r="201" spans="1:12" x14ac:dyDescent="0.2">
      <c r="A201" s="100" t="s">
        <v>854</v>
      </c>
      <c r="B201" s="101">
        <v>197</v>
      </c>
      <c r="C201" s="102">
        <v>43476</v>
      </c>
      <c r="D201" s="100" t="s">
        <v>855</v>
      </c>
      <c r="E201" s="100" t="s">
        <v>388</v>
      </c>
      <c r="F201" s="100" t="s">
        <v>129</v>
      </c>
      <c r="G201" s="102">
        <v>43504</v>
      </c>
      <c r="H201" s="100" t="s">
        <v>856</v>
      </c>
      <c r="I201" s="95"/>
      <c r="J201" s="95"/>
      <c r="K201" s="95"/>
      <c r="L201" s="95"/>
    </row>
    <row r="202" spans="1:12" x14ac:dyDescent="0.2">
      <c r="A202" s="100" t="s">
        <v>857</v>
      </c>
      <c r="B202" s="101">
        <v>198</v>
      </c>
      <c r="C202" s="102">
        <v>43476</v>
      </c>
      <c r="D202" s="100" t="s">
        <v>858</v>
      </c>
      <c r="E202" s="100" t="s">
        <v>859</v>
      </c>
      <c r="F202" s="100" t="s">
        <v>129</v>
      </c>
      <c r="G202" s="102">
        <v>43500</v>
      </c>
      <c r="H202" s="100" t="s">
        <v>860</v>
      </c>
      <c r="I202" s="95"/>
      <c r="J202" s="95"/>
      <c r="K202" s="95"/>
      <c r="L202" s="95"/>
    </row>
    <row r="203" spans="1:12" x14ac:dyDescent="0.2">
      <c r="A203" s="100" t="s">
        <v>861</v>
      </c>
      <c r="B203" s="101">
        <v>199</v>
      </c>
      <c r="C203" s="102">
        <v>43476</v>
      </c>
      <c r="D203" s="100" t="s">
        <v>858</v>
      </c>
      <c r="E203" s="100" t="s">
        <v>859</v>
      </c>
      <c r="F203" s="100" t="s">
        <v>129</v>
      </c>
      <c r="G203" s="102">
        <v>43500</v>
      </c>
      <c r="H203" s="100" t="s">
        <v>862</v>
      </c>
      <c r="I203" s="95"/>
      <c r="J203" s="95"/>
      <c r="K203" s="95"/>
      <c r="L203" s="95"/>
    </row>
    <row r="204" spans="1:12" x14ac:dyDescent="0.2">
      <c r="A204" s="100" t="s">
        <v>863</v>
      </c>
      <c r="B204" s="101">
        <v>200</v>
      </c>
      <c r="C204" s="102">
        <v>43476</v>
      </c>
      <c r="D204" s="100" t="s">
        <v>858</v>
      </c>
      <c r="E204" s="100" t="s">
        <v>859</v>
      </c>
      <c r="F204" s="100" t="s">
        <v>129</v>
      </c>
      <c r="G204" s="102">
        <v>43500</v>
      </c>
      <c r="H204" s="100" t="s">
        <v>862</v>
      </c>
      <c r="I204" s="95"/>
      <c r="J204" s="95"/>
      <c r="K204" s="95"/>
      <c r="L204" s="95"/>
    </row>
    <row r="205" spans="1:12" x14ac:dyDescent="0.2">
      <c r="A205" s="100" t="s">
        <v>864</v>
      </c>
      <c r="B205" s="101">
        <v>201</v>
      </c>
      <c r="C205" s="102">
        <v>43476</v>
      </c>
      <c r="D205" s="100" t="s">
        <v>858</v>
      </c>
      <c r="E205" s="100" t="s">
        <v>859</v>
      </c>
      <c r="F205" s="100" t="s">
        <v>129</v>
      </c>
      <c r="G205" s="102">
        <v>43500</v>
      </c>
      <c r="H205" s="100" t="s">
        <v>865</v>
      </c>
      <c r="I205" s="95"/>
      <c r="J205" s="95"/>
      <c r="K205" s="95"/>
      <c r="L205" s="95"/>
    </row>
    <row r="206" spans="1:12" x14ac:dyDescent="0.2">
      <c r="A206" s="100" t="s">
        <v>866</v>
      </c>
      <c r="B206" s="101">
        <v>202</v>
      </c>
      <c r="C206" s="102">
        <v>43476</v>
      </c>
      <c r="D206" s="100" t="s">
        <v>867</v>
      </c>
      <c r="E206" s="100" t="s">
        <v>388</v>
      </c>
      <c r="F206" s="100" t="s">
        <v>129</v>
      </c>
      <c r="G206" s="102">
        <v>43566</v>
      </c>
      <c r="H206" s="100" t="s">
        <v>868</v>
      </c>
      <c r="I206" s="95"/>
      <c r="J206" s="95"/>
      <c r="K206" s="95"/>
      <c r="L206" s="95"/>
    </row>
    <row r="207" spans="1:12" x14ac:dyDescent="0.2">
      <c r="A207" s="100" t="s">
        <v>869</v>
      </c>
      <c r="B207" s="101">
        <v>203</v>
      </c>
      <c r="C207" s="102">
        <v>43476</v>
      </c>
      <c r="D207" s="100" t="s">
        <v>870</v>
      </c>
      <c r="E207" s="100" t="s">
        <v>871</v>
      </c>
      <c r="F207" s="100" t="s">
        <v>129</v>
      </c>
      <c r="G207" s="102">
        <v>43502</v>
      </c>
      <c r="H207" s="100" t="s">
        <v>872</v>
      </c>
      <c r="I207" s="95"/>
      <c r="J207" s="95"/>
      <c r="K207" s="95"/>
      <c r="L207" s="95"/>
    </row>
    <row r="208" spans="1:12" x14ac:dyDescent="0.2">
      <c r="A208" s="100" t="s">
        <v>873</v>
      </c>
      <c r="B208" s="101">
        <v>204</v>
      </c>
      <c r="C208" s="102">
        <v>43476</v>
      </c>
      <c r="D208" s="100" t="s">
        <v>620</v>
      </c>
      <c r="E208" s="100" t="s">
        <v>525</v>
      </c>
      <c r="F208" s="100" t="s">
        <v>129</v>
      </c>
      <c r="G208" s="102">
        <v>43532</v>
      </c>
      <c r="H208" s="100" t="s">
        <v>874</v>
      </c>
      <c r="I208" s="95"/>
      <c r="J208" s="95"/>
      <c r="K208" s="95"/>
      <c r="L208" s="95"/>
    </row>
    <row r="209" spans="1:12" x14ac:dyDescent="0.2">
      <c r="A209" s="100" t="s">
        <v>875</v>
      </c>
      <c r="B209" s="101">
        <v>205</v>
      </c>
      <c r="C209" s="102">
        <v>43476</v>
      </c>
      <c r="D209" s="100" t="s">
        <v>876</v>
      </c>
      <c r="E209" s="100" t="s">
        <v>376</v>
      </c>
      <c r="F209" s="100" t="s">
        <v>129</v>
      </c>
      <c r="G209" s="102">
        <v>43508</v>
      </c>
      <c r="H209" s="100" t="s">
        <v>877</v>
      </c>
      <c r="I209" s="95"/>
      <c r="J209" s="95"/>
      <c r="K209" s="95"/>
      <c r="L209" s="95"/>
    </row>
    <row r="210" spans="1:12" x14ac:dyDescent="0.2">
      <c r="A210" s="100" t="s">
        <v>878</v>
      </c>
      <c r="B210" s="101">
        <v>206</v>
      </c>
      <c r="C210" s="102">
        <v>43476</v>
      </c>
      <c r="D210" s="100" t="s">
        <v>879</v>
      </c>
      <c r="E210" s="100" t="s">
        <v>376</v>
      </c>
      <c r="F210" s="100" t="s">
        <v>129</v>
      </c>
      <c r="G210" s="102">
        <v>43540</v>
      </c>
      <c r="H210" s="100" t="s">
        <v>880</v>
      </c>
      <c r="I210" s="95"/>
      <c r="J210" s="95"/>
      <c r="K210" s="95"/>
      <c r="L210" s="95"/>
    </row>
    <row r="211" spans="1:12" x14ac:dyDescent="0.2">
      <c r="A211" s="100" t="s">
        <v>881</v>
      </c>
      <c r="B211" s="101">
        <v>207</v>
      </c>
      <c r="C211" s="102">
        <v>43476</v>
      </c>
      <c r="D211" s="100" t="s">
        <v>882</v>
      </c>
      <c r="E211" s="100" t="s">
        <v>376</v>
      </c>
      <c r="F211" s="100" t="s">
        <v>129</v>
      </c>
      <c r="G211" s="102">
        <v>43540</v>
      </c>
      <c r="H211" s="100" t="s">
        <v>883</v>
      </c>
      <c r="I211" s="95"/>
      <c r="J211" s="95"/>
      <c r="K211" s="95"/>
      <c r="L211" s="95"/>
    </row>
    <row r="212" spans="1:12" x14ac:dyDescent="0.2">
      <c r="A212" s="100" t="s">
        <v>884</v>
      </c>
      <c r="B212" s="101">
        <v>208</v>
      </c>
      <c r="C212" s="102">
        <v>43476</v>
      </c>
      <c r="D212" s="100" t="s">
        <v>885</v>
      </c>
      <c r="E212" s="100" t="s">
        <v>376</v>
      </c>
      <c r="F212" s="100" t="s">
        <v>129</v>
      </c>
      <c r="G212" s="102">
        <v>43508</v>
      </c>
      <c r="H212" s="100" t="s">
        <v>886</v>
      </c>
      <c r="I212" s="95"/>
      <c r="J212" s="95"/>
      <c r="K212" s="95"/>
      <c r="L212" s="95"/>
    </row>
    <row r="213" spans="1:12" x14ac:dyDescent="0.2">
      <c r="A213" s="100" t="s">
        <v>887</v>
      </c>
      <c r="B213" s="101">
        <v>209</v>
      </c>
      <c r="C213" s="102">
        <v>43476</v>
      </c>
      <c r="D213" s="100" t="s">
        <v>888</v>
      </c>
      <c r="E213" s="100" t="s">
        <v>889</v>
      </c>
      <c r="F213" s="100" t="s">
        <v>129</v>
      </c>
      <c r="G213" s="102">
        <v>43508</v>
      </c>
      <c r="H213" s="100" t="s">
        <v>890</v>
      </c>
      <c r="I213" s="95"/>
      <c r="J213" s="95"/>
      <c r="K213" s="95"/>
      <c r="L213" s="95"/>
    </row>
    <row r="214" spans="1:12" x14ac:dyDescent="0.2">
      <c r="A214" s="100" t="s">
        <v>891</v>
      </c>
      <c r="B214" s="101">
        <v>210</v>
      </c>
      <c r="C214" s="102">
        <v>43476</v>
      </c>
      <c r="D214" s="100" t="s">
        <v>892</v>
      </c>
      <c r="E214" s="100" t="s">
        <v>815</v>
      </c>
      <c r="F214" s="100" t="s">
        <v>129</v>
      </c>
      <c r="G214" s="102">
        <v>43500</v>
      </c>
      <c r="H214" s="100" t="s">
        <v>893</v>
      </c>
      <c r="I214" s="95"/>
      <c r="J214" s="95"/>
      <c r="K214" s="95"/>
      <c r="L214" s="95"/>
    </row>
    <row r="215" spans="1:12" x14ac:dyDescent="0.2">
      <c r="A215" s="100" t="s">
        <v>894</v>
      </c>
      <c r="B215" s="101">
        <v>211</v>
      </c>
      <c r="C215" s="102">
        <v>43476</v>
      </c>
      <c r="D215" s="100" t="s">
        <v>363</v>
      </c>
      <c r="E215" s="100" t="s">
        <v>388</v>
      </c>
      <c r="F215" s="100" t="s">
        <v>129</v>
      </c>
      <c r="G215" s="102">
        <v>43503</v>
      </c>
      <c r="H215" s="100" t="s">
        <v>895</v>
      </c>
      <c r="I215" s="95"/>
      <c r="J215" s="95"/>
      <c r="K215" s="95"/>
      <c r="L215" s="95"/>
    </row>
    <row r="216" spans="1:12" x14ac:dyDescent="0.2">
      <c r="A216" s="100" t="s">
        <v>896</v>
      </c>
      <c r="B216" s="101">
        <v>212</v>
      </c>
      <c r="C216" s="102">
        <v>43476</v>
      </c>
      <c r="D216" s="100" t="s">
        <v>897</v>
      </c>
      <c r="E216" s="100" t="s">
        <v>388</v>
      </c>
      <c r="F216" s="100" t="s">
        <v>129</v>
      </c>
      <c r="G216" s="102">
        <v>43501</v>
      </c>
      <c r="H216" s="100" t="s">
        <v>898</v>
      </c>
      <c r="I216" s="95"/>
      <c r="J216" s="95"/>
      <c r="K216" s="95"/>
      <c r="L216" s="95"/>
    </row>
    <row r="217" spans="1:12" x14ac:dyDescent="0.2">
      <c r="A217" s="100" t="s">
        <v>899</v>
      </c>
      <c r="B217" s="101">
        <v>213</v>
      </c>
      <c r="C217" s="102">
        <v>43476</v>
      </c>
      <c r="D217" s="100" t="s">
        <v>900</v>
      </c>
      <c r="E217" s="100" t="s">
        <v>388</v>
      </c>
      <c r="F217" s="100" t="s">
        <v>129</v>
      </c>
      <c r="G217" s="102">
        <v>43501</v>
      </c>
      <c r="H217" s="100" t="s">
        <v>901</v>
      </c>
      <c r="I217" s="95"/>
      <c r="J217" s="95"/>
      <c r="K217" s="95"/>
      <c r="L217" s="95"/>
    </row>
    <row r="218" spans="1:12" x14ac:dyDescent="0.2">
      <c r="A218" s="100" t="s">
        <v>902</v>
      </c>
      <c r="B218" s="101">
        <v>214</v>
      </c>
      <c r="C218" s="102">
        <v>43476</v>
      </c>
      <c r="D218" s="100" t="s">
        <v>499</v>
      </c>
      <c r="E218" s="100" t="s">
        <v>903</v>
      </c>
      <c r="F218" s="100" t="s">
        <v>129</v>
      </c>
      <c r="G218" s="102">
        <v>43534</v>
      </c>
      <c r="H218" s="100" t="s">
        <v>904</v>
      </c>
      <c r="I218" s="95"/>
      <c r="J218" s="95"/>
      <c r="K218" s="95"/>
      <c r="L218" s="95"/>
    </row>
    <row r="219" spans="1:12" x14ac:dyDescent="0.2">
      <c r="A219" s="100" t="s">
        <v>905</v>
      </c>
      <c r="B219" s="101">
        <v>215</v>
      </c>
      <c r="C219" s="102">
        <v>43479</v>
      </c>
      <c r="D219" s="100" t="s">
        <v>906</v>
      </c>
      <c r="E219" s="100" t="s">
        <v>907</v>
      </c>
      <c r="F219" s="100" t="s">
        <v>129</v>
      </c>
      <c r="G219" s="102">
        <v>43481</v>
      </c>
      <c r="H219" s="100" t="s">
        <v>908</v>
      </c>
      <c r="I219" s="95"/>
      <c r="J219" s="95"/>
      <c r="K219" s="95"/>
      <c r="L219" s="95"/>
    </row>
    <row r="220" spans="1:12" x14ac:dyDescent="0.2">
      <c r="A220" s="100" t="s">
        <v>909</v>
      </c>
      <c r="B220" s="101">
        <v>216</v>
      </c>
      <c r="C220" s="102">
        <v>43479</v>
      </c>
      <c r="D220" s="100" t="s">
        <v>910</v>
      </c>
      <c r="E220" s="100" t="s">
        <v>907</v>
      </c>
      <c r="F220" s="100" t="s">
        <v>129</v>
      </c>
      <c r="G220" s="102">
        <v>43481</v>
      </c>
      <c r="H220" s="100" t="s">
        <v>911</v>
      </c>
      <c r="I220" s="95"/>
      <c r="J220" s="95"/>
      <c r="K220" s="95"/>
      <c r="L220" s="95"/>
    </row>
    <row r="221" spans="1:12" x14ac:dyDescent="0.2">
      <c r="A221" s="100" t="s">
        <v>912</v>
      </c>
      <c r="B221" s="101">
        <v>217</v>
      </c>
      <c r="C221" s="102">
        <v>43479</v>
      </c>
      <c r="D221" s="100" t="s">
        <v>913</v>
      </c>
      <c r="E221" s="100" t="s">
        <v>907</v>
      </c>
      <c r="F221" s="100" t="s">
        <v>129</v>
      </c>
      <c r="G221" s="102">
        <v>43486</v>
      </c>
      <c r="H221" s="100" t="s">
        <v>914</v>
      </c>
      <c r="I221" s="95"/>
      <c r="J221" s="95"/>
      <c r="K221" s="95"/>
      <c r="L221" s="95"/>
    </row>
    <row r="222" spans="1:12" x14ac:dyDescent="0.2">
      <c r="A222" s="100" t="s">
        <v>915</v>
      </c>
      <c r="B222" s="101">
        <v>218</v>
      </c>
      <c r="C222" s="102">
        <v>43479</v>
      </c>
      <c r="D222" s="100" t="s">
        <v>916</v>
      </c>
      <c r="E222" s="100" t="s">
        <v>907</v>
      </c>
      <c r="F222" s="100" t="s">
        <v>129</v>
      </c>
      <c r="G222" s="102">
        <v>43486</v>
      </c>
      <c r="H222" s="100" t="s">
        <v>917</v>
      </c>
      <c r="I222" s="95"/>
      <c r="J222" s="95"/>
      <c r="K222" s="95"/>
      <c r="L222" s="95"/>
    </row>
    <row r="223" spans="1:12" x14ac:dyDescent="0.2">
      <c r="A223" s="100" t="s">
        <v>918</v>
      </c>
      <c r="B223" s="101">
        <v>219</v>
      </c>
      <c r="C223" s="102">
        <v>43479</v>
      </c>
      <c r="D223" s="100" t="s">
        <v>919</v>
      </c>
      <c r="E223" s="100" t="s">
        <v>907</v>
      </c>
      <c r="F223" s="100" t="s">
        <v>129</v>
      </c>
      <c r="G223" s="102">
        <v>43486</v>
      </c>
      <c r="H223" s="100" t="s">
        <v>920</v>
      </c>
      <c r="I223" s="95"/>
      <c r="J223" s="95"/>
      <c r="K223" s="95"/>
      <c r="L223" s="95"/>
    </row>
    <row r="224" spans="1:12" x14ac:dyDescent="0.2">
      <c r="A224" s="100" t="s">
        <v>921</v>
      </c>
      <c r="B224" s="101">
        <v>220</v>
      </c>
      <c r="C224" s="102">
        <v>43479</v>
      </c>
      <c r="D224" s="100" t="s">
        <v>922</v>
      </c>
      <c r="E224" s="100" t="s">
        <v>907</v>
      </c>
      <c r="F224" s="100" t="s">
        <v>129</v>
      </c>
      <c r="G224" s="102">
        <v>43486</v>
      </c>
      <c r="H224" s="100" t="s">
        <v>923</v>
      </c>
      <c r="I224" s="95"/>
      <c r="J224" s="95"/>
      <c r="K224" s="95"/>
      <c r="L224" s="95"/>
    </row>
    <row r="225" spans="1:12" x14ac:dyDescent="0.2">
      <c r="A225" s="100" t="s">
        <v>924</v>
      </c>
      <c r="B225" s="101">
        <v>221</v>
      </c>
      <c r="C225" s="102">
        <v>43479</v>
      </c>
      <c r="D225" s="100" t="s">
        <v>925</v>
      </c>
      <c r="E225" s="100" t="s">
        <v>907</v>
      </c>
      <c r="F225" s="100" t="s">
        <v>129</v>
      </c>
      <c r="G225" s="102">
        <v>43486</v>
      </c>
      <c r="H225" s="100" t="s">
        <v>926</v>
      </c>
      <c r="I225" s="95"/>
      <c r="J225" s="95"/>
      <c r="K225" s="95"/>
      <c r="L225" s="95"/>
    </row>
    <row r="226" spans="1:12" x14ac:dyDescent="0.2">
      <c r="A226" s="100" t="s">
        <v>927</v>
      </c>
      <c r="B226" s="101">
        <v>222</v>
      </c>
      <c r="C226" s="102">
        <v>43479</v>
      </c>
      <c r="D226" s="100" t="s">
        <v>928</v>
      </c>
      <c r="E226" s="100" t="s">
        <v>907</v>
      </c>
      <c r="F226" s="100" t="s">
        <v>129</v>
      </c>
      <c r="G226" s="102">
        <v>43486</v>
      </c>
      <c r="H226" s="100" t="s">
        <v>929</v>
      </c>
      <c r="I226" s="95"/>
      <c r="J226" s="95"/>
      <c r="K226" s="95"/>
      <c r="L226" s="95"/>
    </row>
    <row r="227" spans="1:12" x14ac:dyDescent="0.2">
      <c r="A227" s="100" t="s">
        <v>930</v>
      </c>
      <c r="B227" s="101">
        <v>223</v>
      </c>
      <c r="C227" s="102">
        <v>43479</v>
      </c>
      <c r="D227" s="100" t="s">
        <v>931</v>
      </c>
      <c r="E227" s="100" t="s">
        <v>907</v>
      </c>
      <c r="F227" s="100" t="s">
        <v>129</v>
      </c>
      <c r="G227" s="102">
        <v>43486</v>
      </c>
      <c r="H227" s="100" t="s">
        <v>932</v>
      </c>
      <c r="I227" s="95"/>
      <c r="J227" s="95"/>
      <c r="K227" s="95"/>
      <c r="L227" s="95"/>
    </row>
    <row r="228" spans="1:12" x14ac:dyDescent="0.2">
      <c r="A228" s="100" t="s">
        <v>933</v>
      </c>
      <c r="B228" s="101">
        <v>224</v>
      </c>
      <c r="C228" s="102">
        <v>43479</v>
      </c>
      <c r="D228" s="100" t="s">
        <v>934</v>
      </c>
      <c r="E228" s="100" t="s">
        <v>907</v>
      </c>
      <c r="F228" s="100" t="s">
        <v>129</v>
      </c>
      <c r="G228" s="102">
        <v>43510</v>
      </c>
      <c r="H228" s="100" t="s">
        <v>935</v>
      </c>
      <c r="I228" s="95"/>
      <c r="J228" s="95"/>
      <c r="K228" s="95"/>
      <c r="L228" s="95"/>
    </row>
    <row r="229" spans="1:12" x14ac:dyDescent="0.2">
      <c r="A229" s="100" t="s">
        <v>936</v>
      </c>
      <c r="B229" s="101">
        <v>225</v>
      </c>
      <c r="C229" s="102">
        <v>43479</v>
      </c>
      <c r="D229" s="100" t="s">
        <v>937</v>
      </c>
      <c r="E229" s="100" t="s">
        <v>907</v>
      </c>
      <c r="F229" s="100" t="s">
        <v>129</v>
      </c>
      <c r="G229" s="102">
        <v>43482</v>
      </c>
      <c r="H229" s="100" t="s">
        <v>938</v>
      </c>
      <c r="I229" s="95"/>
      <c r="J229" s="95"/>
      <c r="K229" s="95"/>
      <c r="L229" s="95"/>
    </row>
    <row r="230" spans="1:12" x14ac:dyDescent="0.2">
      <c r="A230" s="100" t="s">
        <v>939</v>
      </c>
      <c r="B230" s="101">
        <v>226</v>
      </c>
      <c r="C230" s="102">
        <v>43479</v>
      </c>
      <c r="D230" s="100" t="s">
        <v>940</v>
      </c>
      <c r="E230" s="100" t="s">
        <v>907</v>
      </c>
      <c r="F230" s="100" t="s">
        <v>129</v>
      </c>
      <c r="G230" s="102">
        <v>43487</v>
      </c>
      <c r="H230" s="100" t="s">
        <v>941</v>
      </c>
      <c r="I230" s="95"/>
      <c r="J230" s="95"/>
      <c r="K230" s="95"/>
      <c r="L230" s="95"/>
    </row>
    <row r="231" spans="1:12" x14ac:dyDescent="0.2">
      <c r="A231" s="100" t="s">
        <v>942</v>
      </c>
      <c r="B231" s="101">
        <v>227</v>
      </c>
      <c r="C231" s="102">
        <v>43479</v>
      </c>
      <c r="D231" s="100" t="s">
        <v>656</v>
      </c>
      <c r="E231" s="100" t="s">
        <v>421</v>
      </c>
      <c r="F231" s="100" t="s">
        <v>129</v>
      </c>
      <c r="G231" s="102">
        <v>43537</v>
      </c>
      <c r="H231" s="100" t="s">
        <v>943</v>
      </c>
      <c r="I231" s="95"/>
      <c r="J231" s="95"/>
      <c r="K231" s="95"/>
      <c r="L231" s="95"/>
    </row>
    <row r="232" spans="1:12" x14ac:dyDescent="0.2">
      <c r="A232" s="100" t="s">
        <v>944</v>
      </c>
      <c r="B232" s="101">
        <v>228</v>
      </c>
      <c r="C232" s="102">
        <v>43479</v>
      </c>
      <c r="D232" s="100" t="s">
        <v>945</v>
      </c>
      <c r="E232" s="100" t="s">
        <v>946</v>
      </c>
      <c r="F232" s="100" t="s">
        <v>129</v>
      </c>
      <c r="G232" s="102">
        <v>43501</v>
      </c>
      <c r="H232" s="100" t="s">
        <v>947</v>
      </c>
      <c r="I232" s="95"/>
      <c r="J232" s="95"/>
      <c r="K232" s="95"/>
      <c r="L232" s="95"/>
    </row>
    <row r="233" spans="1:12" x14ac:dyDescent="0.2">
      <c r="A233" s="100" t="s">
        <v>948</v>
      </c>
      <c r="B233" s="101">
        <v>229</v>
      </c>
      <c r="C233" s="102">
        <v>43479</v>
      </c>
      <c r="D233" s="100" t="s">
        <v>499</v>
      </c>
      <c r="E233" s="100" t="s">
        <v>388</v>
      </c>
      <c r="F233" s="100" t="s">
        <v>129</v>
      </c>
      <c r="G233" s="102">
        <v>43483</v>
      </c>
      <c r="H233" s="100" t="s">
        <v>949</v>
      </c>
      <c r="I233" s="95"/>
      <c r="J233" s="95"/>
      <c r="K233" s="95"/>
      <c r="L233" s="95"/>
    </row>
    <row r="234" spans="1:12" x14ac:dyDescent="0.2">
      <c r="A234" s="100" t="s">
        <v>950</v>
      </c>
      <c r="B234" s="101">
        <v>230</v>
      </c>
      <c r="C234" s="102">
        <v>43479</v>
      </c>
      <c r="D234" s="100" t="s">
        <v>499</v>
      </c>
      <c r="E234" s="100" t="s">
        <v>388</v>
      </c>
      <c r="F234" s="100" t="s">
        <v>129</v>
      </c>
      <c r="G234" s="102">
        <v>43483</v>
      </c>
      <c r="H234" s="100" t="s">
        <v>951</v>
      </c>
      <c r="I234" s="95"/>
      <c r="J234" s="95"/>
      <c r="K234" s="95"/>
      <c r="L234" s="95"/>
    </row>
    <row r="235" spans="1:12" x14ac:dyDescent="0.2">
      <c r="A235" s="100" t="s">
        <v>952</v>
      </c>
      <c r="B235" s="101">
        <v>231</v>
      </c>
      <c r="C235" s="102">
        <v>43479</v>
      </c>
      <c r="D235" s="100" t="s">
        <v>499</v>
      </c>
      <c r="E235" s="100" t="s">
        <v>388</v>
      </c>
      <c r="F235" s="100" t="s">
        <v>129</v>
      </c>
      <c r="G235" s="102">
        <v>43542</v>
      </c>
      <c r="H235" s="100" t="s">
        <v>953</v>
      </c>
      <c r="I235" s="95"/>
      <c r="J235" s="95"/>
      <c r="K235" s="95"/>
      <c r="L235" s="95"/>
    </row>
    <row r="236" spans="1:12" x14ac:dyDescent="0.2">
      <c r="A236" s="100" t="s">
        <v>954</v>
      </c>
      <c r="B236" s="101">
        <v>232</v>
      </c>
      <c r="C236" s="102">
        <v>43479</v>
      </c>
      <c r="D236" s="100" t="s">
        <v>955</v>
      </c>
      <c r="E236" s="100" t="s">
        <v>388</v>
      </c>
      <c r="F236" s="100" t="s">
        <v>129</v>
      </c>
      <c r="G236" s="102">
        <v>43509</v>
      </c>
      <c r="H236" s="100" t="s">
        <v>956</v>
      </c>
      <c r="I236" s="95"/>
      <c r="J236" s="95"/>
      <c r="K236" s="95"/>
      <c r="L236" s="95"/>
    </row>
    <row r="237" spans="1:12" x14ac:dyDescent="0.2">
      <c r="A237" s="100" t="s">
        <v>957</v>
      </c>
      <c r="B237" s="101">
        <v>233</v>
      </c>
      <c r="C237" s="102">
        <v>43479</v>
      </c>
      <c r="D237" s="100" t="s">
        <v>393</v>
      </c>
      <c r="E237" s="100" t="s">
        <v>388</v>
      </c>
      <c r="F237" s="100" t="s">
        <v>129</v>
      </c>
      <c r="G237" s="102">
        <v>43509</v>
      </c>
      <c r="H237" s="100" t="s">
        <v>956</v>
      </c>
      <c r="I237" s="95"/>
      <c r="J237" s="95"/>
      <c r="K237" s="95"/>
      <c r="L237" s="95"/>
    </row>
    <row r="238" spans="1:12" x14ac:dyDescent="0.2">
      <c r="A238" s="100" t="s">
        <v>958</v>
      </c>
      <c r="B238" s="101">
        <v>234</v>
      </c>
      <c r="C238" s="102">
        <v>43479</v>
      </c>
      <c r="D238" s="100" t="s">
        <v>499</v>
      </c>
      <c r="E238" s="100" t="s">
        <v>388</v>
      </c>
      <c r="F238" s="100" t="s">
        <v>129</v>
      </c>
      <c r="G238" s="102">
        <v>43502</v>
      </c>
      <c r="H238" s="100" t="s">
        <v>959</v>
      </c>
      <c r="I238" s="95"/>
      <c r="J238" s="95"/>
      <c r="K238" s="95"/>
      <c r="L238" s="95"/>
    </row>
    <row r="239" spans="1:12" x14ac:dyDescent="0.2">
      <c r="A239" s="100" t="s">
        <v>960</v>
      </c>
      <c r="B239" s="101">
        <v>235</v>
      </c>
      <c r="C239" s="102">
        <v>43479</v>
      </c>
      <c r="D239" s="100" t="s">
        <v>961</v>
      </c>
      <c r="E239" s="100" t="s">
        <v>962</v>
      </c>
      <c r="F239" s="100" t="s">
        <v>129</v>
      </c>
      <c r="G239" s="102">
        <v>43480</v>
      </c>
      <c r="H239" s="100" t="s">
        <v>963</v>
      </c>
      <c r="I239" s="95"/>
      <c r="J239" s="95"/>
      <c r="K239" s="95"/>
      <c r="L239" s="95"/>
    </row>
    <row r="240" spans="1:12" x14ac:dyDescent="0.2">
      <c r="A240" s="100" t="s">
        <v>964</v>
      </c>
      <c r="B240" s="101">
        <v>236</v>
      </c>
      <c r="C240" s="102">
        <v>43479</v>
      </c>
      <c r="D240" s="100" t="s">
        <v>546</v>
      </c>
      <c r="E240" s="100" t="s">
        <v>388</v>
      </c>
      <c r="F240" s="100" t="s">
        <v>129</v>
      </c>
      <c r="G240" s="102">
        <v>43500</v>
      </c>
      <c r="H240" s="100" t="s">
        <v>965</v>
      </c>
      <c r="I240" s="95"/>
      <c r="J240" s="95"/>
      <c r="K240" s="95"/>
      <c r="L240" s="95"/>
    </row>
    <row r="241" spans="1:12" x14ac:dyDescent="0.2">
      <c r="A241" s="100" t="s">
        <v>966</v>
      </c>
      <c r="B241" s="101">
        <v>237</v>
      </c>
      <c r="C241" s="102">
        <v>43479</v>
      </c>
      <c r="D241" s="100" t="s">
        <v>546</v>
      </c>
      <c r="E241" s="100" t="s">
        <v>388</v>
      </c>
      <c r="F241" s="100" t="s">
        <v>129</v>
      </c>
      <c r="G241" s="102">
        <v>43497</v>
      </c>
      <c r="H241" s="100" t="s">
        <v>967</v>
      </c>
      <c r="I241" s="95"/>
      <c r="J241" s="95"/>
      <c r="K241" s="95"/>
      <c r="L241" s="95"/>
    </row>
    <row r="242" spans="1:12" x14ac:dyDescent="0.2">
      <c r="A242" s="100" t="s">
        <v>968</v>
      </c>
      <c r="B242" s="101">
        <v>238</v>
      </c>
      <c r="C242" s="102">
        <v>43479</v>
      </c>
      <c r="D242" s="100" t="s">
        <v>546</v>
      </c>
      <c r="E242" s="100" t="s">
        <v>388</v>
      </c>
      <c r="F242" s="100" t="s">
        <v>129</v>
      </c>
      <c r="G242" s="102">
        <v>43495</v>
      </c>
      <c r="H242" s="100" t="s">
        <v>423</v>
      </c>
      <c r="I242" s="95"/>
      <c r="J242" s="95"/>
      <c r="K242" s="95"/>
      <c r="L242" s="95"/>
    </row>
    <row r="243" spans="1:12" x14ac:dyDescent="0.2">
      <c r="A243" s="100" t="s">
        <v>969</v>
      </c>
      <c r="B243" s="101">
        <v>239</v>
      </c>
      <c r="C243" s="102">
        <v>43479</v>
      </c>
      <c r="D243" s="100" t="s">
        <v>546</v>
      </c>
      <c r="E243" s="100" t="s">
        <v>388</v>
      </c>
      <c r="F243" s="100" t="s">
        <v>129</v>
      </c>
      <c r="G243" s="102">
        <v>43495</v>
      </c>
      <c r="H243" s="100" t="s">
        <v>423</v>
      </c>
      <c r="I243" s="95"/>
      <c r="J243" s="95"/>
      <c r="K243" s="95"/>
      <c r="L243" s="95"/>
    </row>
    <row r="244" spans="1:12" x14ac:dyDescent="0.2">
      <c r="A244" s="100" t="s">
        <v>970</v>
      </c>
      <c r="B244" s="101">
        <v>240</v>
      </c>
      <c r="C244" s="102">
        <v>43479</v>
      </c>
      <c r="D244" s="100" t="s">
        <v>546</v>
      </c>
      <c r="E244" s="100" t="s">
        <v>388</v>
      </c>
      <c r="F244" s="100" t="s">
        <v>129</v>
      </c>
      <c r="G244" s="102">
        <v>43495</v>
      </c>
      <c r="H244" s="100" t="s">
        <v>423</v>
      </c>
      <c r="I244" s="95"/>
      <c r="J244" s="95"/>
      <c r="K244" s="95"/>
      <c r="L244" s="95"/>
    </row>
    <row r="245" spans="1:12" x14ac:dyDescent="0.2">
      <c r="A245" s="100" t="s">
        <v>971</v>
      </c>
      <c r="B245" s="101">
        <v>241</v>
      </c>
      <c r="C245" s="102">
        <v>43479</v>
      </c>
      <c r="D245" s="100" t="s">
        <v>546</v>
      </c>
      <c r="E245" s="100" t="s">
        <v>388</v>
      </c>
      <c r="F245" s="100" t="s">
        <v>129</v>
      </c>
      <c r="G245" s="102">
        <v>43497</v>
      </c>
      <c r="H245" s="100" t="s">
        <v>972</v>
      </c>
      <c r="I245" s="95"/>
      <c r="J245" s="95"/>
      <c r="K245" s="95"/>
      <c r="L245" s="95"/>
    </row>
    <row r="246" spans="1:12" x14ac:dyDescent="0.2">
      <c r="A246" s="100" t="s">
        <v>973</v>
      </c>
      <c r="B246" s="101">
        <v>242</v>
      </c>
      <c r="C246" s="102">
        <v>43479</v>
      </c>
      <c r="D246" s="100" t="s">
        <v>546</v>
      </c>
      <c r="E246" s="100" t="s">
        <v>388</v>
      </c>
      <c r="F246" s="100" t="s">
        <v>129</v>
      </c>
      <c r="G246" s="102">
        <v>43495</v>
      </c>
      <c r="H246" s="100" t="s">
        <v>974</v>
      </c>
      <c r="I246" s="95"/>
      <c r="J246" s="95"/>
      <c r="K246" s="95"/>
      <c r="L246" s="95"/>
    </row>
    <row r="247" spans="1:12" x14ac:dyDescent="0.2">
      <c r="A247" s="100" t="s">
        <v>975</v>
      </c>
      <c r="B247" s="101">
        <v>243</v>
      </c>
      <c r="C247" s="102">
        <v>43479</v>
      </c>
      <c r="D247" s="100" t="s">
        <v>546</v>
      </c>
      <c r="E247" s="100" t="s">
        <v>388</v>
      </c>
      <c r="F247" s="100" t="s">
        <v>129</v>
      </c>
      <c r="G247" s="102">
        <v>43509</v>
      </c>
      <c r="H247" s="100" t="s">
        <v>956</v>
      </c>
      <c r="I247" s="95"/>
      <c r="J247" s="95"/>
      <c r="K247" s="95"/>
      <c r="L247" s="95"/>
    </row>
    <row r="248" spans="1:12" x14ac:dyDescent="0.2">
      <c r="A248" s="100" t="s">
        <v>976</v>
      </c>
      <c r="B248" s="101">
        <v>244</v>
      </c>
      <c r="C248" s="102">
        <v>43479</v>
      </c>
      <c r="D248" s="100" t="s">
        <v>546</v>
      </c>
      <c r="E248" s="100" t="s">
        <v>388</v>
      </c>
      <c r="F248" s="100" t="s">
        <v>129</v>
      </c>
      <c r="G248" s="102">
        <v>43508</v>
      </c>
      <c r="H248" s="100" t="s">
        <v>977</v>
      </c>
      <c r="I248" s="95"/>
      <c r="J248" s="95"/>
      <c r="K248" s="95"/>
      <c r="L248" s="95"/>
    </row>
    <row r="249" spans="1:12" x14ac:dyDescent="0.2">
      <c r="A249" s="100" t="s">
        <v>978</v>
      </c>
      <c r="B249" s="101">
        <v>245</v>
      </c>
      <c r="C249" s="102">
        <v>43479</v>
      </c>
      <c r="D249" s="100" t="s">
        <v>546</v>
      </c>
      <c r="E249" s="100" t="s">
        <v>388</v>
      </c>
      <c r="F249" s="100" t="s">
        <v>129</v>
      </c>
      <c r="G249" s="102">
        <v>43495</v>
      </c>
      <c r="H249" s="100" t="s">
        <v>423</v>
      </c>
      <c r="I249" s="95"/>
      <c r="J249" s="95"/>
      <c r="K249" s="95"/>
      <c r="L249" s="95"/>
    </row>
    <row r="250" spans="1:12" x14ac:dyDescent="0.2">
      <c r="A250" s="100" t="s">
        <v>979</v>
      </c>
      <c r="B250" s="101">
        <v>246</v>
      </c>
      <c r="C250" s="102">
        <v>43479</v>
      </c>
      <c r="D250" s="100" t="s">
        <v>546</v>
      </c>
      <c r="E250" s="100" t="s">
        <v>388</v>
      </c>
      <c r="F250" s="100" t="s">
        <v>129</v>
      </c>
      <c r="G250" s="102">
        <v>43500</v>
      </c>
      <c r="H250" s="100" t="s">
        <v>980</v>
      </c>
      <c r="I250" s="95"/>
      <c r="J250" s="95"/>
      <c r="K250" s="95"/>
      <c r="L250" s="95"/>
    </row>
    <row r="251" spans="1:12" x14ac:dyDescent="0.2">
      <c r="A251" s="100" t="s">
        <v>981</v>
      </c>
      <c r="B251" s="101">
        <v>247</v>
      </c>
      <c r="C251" s="102">
        <v>43479</v>
      </c>
      <c r="D251" s="100" t="s">
        <v>982</v>
      </c>
      <c r="E251" s="100" t="s">
        <v>388</v>
      </c>
      <c r="F251" s="100" t="s">
        <v>129</v>
      </c>
      <c r="G251" s="102">
        <v>43502</v>
      </c>
      <c r="H251" s="100" t="s">
        <v>983</v>
      </c>
      <c r="I251" s="95"/>
      <c r="J251" s="95"/>
      <c r="K251" s="95"/>
      <c r="L251" s="95"/>
    </row>
    <row r="252" spans="1:12" x14ac:dyDescent="0.2">
      <c r="A252" s="100" t="s">
        <v>984</v>
      </c>
      <c r="B252" s="101">
        <v>248</v>
      </c>
      <c r="C252" s="102">
        <v>43479</v>
      </c>
      <c r="D252" s="100" t="s">
        <v>985</v>
      </c>
      <c r="E252" s="100" t="s">
        <v>986</v>
      </c>
      <c r="F252" s="100" t="s">
        <v>129</v>
      </c>
      <c r="G252" s="102">
        <v>43480</v>
      </c>
      <c r="H252" s="100" t="s">
        <v>987</v>
      </c>
      <c r="I252" s="95"/>
      <c r="J252" s="95"/>
      <c r="K252" s="95"/>
      <c r="L252" s="95"/>
    </row>
    <row r="253" spans="1:12" x14ac:dyDescent="0.2">
      <c r="A253" s="100" t="s">
        <v>988</v>
      </c>
      <c r="B253" s="101">
        <v>249</v>
      </c>
      <c r="C253" s="102">
        <v>43479</v>
      </c>
      <c r="D253" s="100" t="s">
        <v>989</v>
      </c>
      <c r="E253" s="100" t="s">
        <v>388</v>
      </c>
      <c r="F253" s="100" t="s">
        <v>129</v>
      </c>
      <c r="G253" s="102">
        <v>43502</v>
      </c>
      <c r="H253" s="100" t="s">
        <v>990</v>
      </c>
      <c r="I253" s="95"/>
      <c r="J253" s="95"/>
      <c r="K253" s="95"/>
      <c r="L253" s="95"/>
    </row>
    <row r="254" spans="1:12" x14ac:dyDescent="0.2">
      <c r="A254" s="100" t="s">
        <v>991</v>
      </c>
      <c r="B254" s="101">
        <v>250</v>
      </c>
      <c r="C254" s="102">
        <v>43479</v>
      </c>
      <c r="D254" s="100" t="s">
        <v>992</v>
      </c>
      <c r="E254" s="100" t="s">
        <v>993</v>
      </c>
      <c r="F254" s="100" t="s">
        <v>129</v>
      </c>
      <c r="G254" s="102">
        <v>43508</v>
      </c>
      <c r="H254" s="100" t="s">
        <v>994</v>
      </c>
      <c r="I254" s="95"/>
      <c r="J254" s="95"/>
      <c r="K254" s="95"/>
      <c r="L254" s="95"/>
    </row>
    <row r="255" spans="1:12" x14ac:dyDescent="0.2">
      <c r="A255" s="100" t="s">
        <v>995</v>
      </c>
      <c r="B255" s="101">
        <v>251</v>
      </c>
      <c r="C255" s="102">
        <v>43480</v>
      </c>
      <c r="D255" s="100" t="s">
        <v>996</v>
      </c>
      <c r="E255" s="100" t="s">
        <v>997</v>
      </c>
      <c r="F255" s="100" t="s">
        <v>129</v>
      </c>
      <c r="G255" s="102">
        <v>43508</v>
      </c>
      <c r="H255" s="100" t="s">
        <v>998</v>
      </c>
      <c r="I255" s="95"/>
      <c r="J255" s="95"/>
      <c r="K255" s="95"/>
      <c r="L255" s="95"/>
    </row>
    <row r="256" spans="1:12" x14ac:dyDescent="0.2">
      <c r="A256" s="100" t="s">
        <v>999</v>
      </c>
      <c r="B256" s="101">
        <v>252</v>
      </c>
      <c r="C256" s="102">
        <v>43480</v>
      </c>
      <c r="D256" s="100" t="s">
        <v>1000</v>
      </c>
      <c r="E256" s="100" t="s">
        <v>388</v>
      </c>
      <c r="F256" s="100" t="s">
        <v>129</v>
      </c>
      <c r="G256" s="102">
        <v>43504</v>
      </c>
      <c r="H256" s="100" t="s">
        <v>1001</v>
      </c>
      <c r="I256" s="95"/>
      <c r="J256" s="95"/>
      <c r="K256" s="95"/>
      <c r="L256" s="95"/>
    </row>
    <row r="257" spans="1:12" x14ac:dyDescent="0.2">
      <c r="A257" s="100" t="s">
        <v>1002</v>
      </c>
      <c r="B257" s="101">
        <v>253</v>
      </c>
      <c r="C257" s="102">
        <v>43480</v>
      </c>
      <c r="D257" s="100" t="s">
        <v>1003</v>
      </c>
      <c r="E257" s="100" t="s">
        <v>828</v>
      </c>
      <c r="F257" s="100" t="s">
        <v>129</v>
      </c>
      <c r="G257" s="102">
        <v>43536</v>
      </c>
      <c r="H257" s="100" t="s">
        <v>1004</v>
      </c>
      <c r="I257" s="95"/>
      <c r="J257" s="95"/>
      <c r="K257" s="95"/>
      <c r="L257" s="95"/>
    </row>
    <row r="258" spans="1:12" x14ac:dyDescent="0.2">
      <c r="A258" s="100" t="s">
        <v>1005</v>
      </c>
      <c r="B258" s="101">
        <v>254</v>
      </c>
      <c r="C258" s="102">
        <v>43480</v>
      </c>
      <c r="D258" s="100" t="s">
        <v>1006</v>
      </c>
      <c r="E258" s="100" t="s">
        <v>1007</v>
      </c>
      <c r="F258" s="100" t="s">
        <v>129</v>
      </c>
      <c r="G258" s="102">
        <v>43521</v>
      </c>
      <c r="H258" s="100" t="s">
        <v>1008</v>
      </c>
      <c r="I258" s="95"/>
      <c r="J258" s="95"/>
      <c r="K258" s="95"/>
      <c r="L258" s="95"/>
    </row>
    <row r="259" spans="1:12" x14ac:dyDescent="0.2">
      <c r="A259" s="100" t="s">
        <v>1009</v>
      </c>
      <c r="B259" s="101">
        <v>255</v>
      </c>
      <c r="C259" s="102">
        <v>43480</v>
      </c>
      <c r="D259" s="100" t="s">
        <v>499</v>
      </c>
      <c r="E259" s="100" t="s">
        <v>388</v>
      </c>
      <c r="F259" s="100" t="s">
        <v>129</v>
      </c>
      <c r="G259" s="102">
        <v>43481</v>
      </c>
      <c r="H259" s="100" t="s">
        <v>1010</v>
      </c>
      <c r="I259" s="95"/>
      <c r="J259" s="95"/>
      <c r="K259" s="95"/>
      <c r="L259" s="95"/>
    </row>
    <row r="260" spans="1:12" x14ac:dyDescent="0.2">
      <c r="A260" s="100" t="s">
        <v>1011</v>
      </c>
      <c r="B260" s="101">
        <v>256</v>
      </c>
      <c r="C260" s="102">
        <v>43480</v>
      </c>
      <c r="D260" s="100" t="s">
        <v>499</v>
      </c>
      <c r="E260" s="100" t="s">
        <v>388</v>
      </c>
      <c r="F260" s="100" t="s">
        <v>129</v>
      </c>
      <c r="G260" s="102">
        <v>43507</v>
      </c>
      <c r="H260" s="100" t="s">
        <v>1012</v>
      </c>
      <c r="I260" s="95"/>
      <c r="J260" s="95"/>
      <c r="K260" s="95"/>
      <c r="L260" s="95"/>
    </row>
    <row r="261" spans="1:12" x14ac:dyDescent="0.2">
      <c r="A261" s="100" t="s">
        <v>1013</v>
      </c>
      <c r="B261" s="101">
        <v>257</v>
      </c>
      <c r="C261" s="102">
        <v>43480</v>
      </c>
      <c r="D261" s="100" t="s">
        <v>1014</v>
      </c>
      <c r="E261" s="100" t="s">
        <v>1015</v>
      </c>
      <c r="F261" s="100" t="s">
        <v>129</v>
      </c>
      <c r="G261" s="102">
        <v>43529</v>
      </c>
      <c r="H261" s="100" t="s">
        <v>1016</v>
      </c>
      <c r="I261" s="95"/>
      <c r="J261" s="95"/>
      <c r="K261" s="95"/>
      <c r="L261" s="95"/>
    </row>
    <row r="262" spans="1:12" x14ac:dyDescent="0.2">
      <c r="A262" s="100" t="s">
        <v>1017</v>
      </c>
      <c r="B262" s="101">
        <v>258</v>
      </c>
      <c r="C262" s="102">
        <v>43480</v>
      </c>
      <c r="D262" s="100" t="s">
        <v>1018</v>
      </c>
      <c r="E262" s="100" t="s">
        <v>1019</v>
      </c>
      <c r="F262" s="100" t="s">
        <v>129</v>
      </c>
      <c r="G262" s="102">
        <v>43493</v>
      </c>
      <c r="H262" s="100" t="s">
        <v>689</v>
      </c>
      <c r="I262" s="95"/>
      <c r="J262" s="95"/>
      <c r="K262" s="95"/>
      <c r="L262" s="95"/>
    </row>
    <row r="263" spans="1:12" x14ac:dyDescent="0.2">
      <c r="A263" s="100" t="s">
        <v>1020</v>
      </c>
      <c r="B263" s="101">
        <v>259</v>
      </c>
      <c r="C263" s="102">
        <v>43480</v>
      </c>
      <c r="D263" s="100" t="s">
        <v>1021</v>
      </c>
      <c r="E263" s="100" t="s">
        <v>421</v>
      </c>
      <c r="F263" s="100" t="s">
        <v>129</v>
      </c>
      <c r="G263" s="102">
        <v>43544</v>
      </c>
      <c r="H263" s="100" t="s">
        <v>1022</v>
      </c>
      <c r="I263" s="95"/>
      <c r="J263" s="95"/>
      <c r="K263" s="95"/>
      <c r="L263" s="95"/>
    </row>
    <row r="264" spans="1:12" x14ac:dyDescent="0.2">
      <c r="A264" s="100" t="s">
        <v>1023</v>
      </c>
      <c r="B264" s="101">
        <v>260</v>
      </c>
      <c r="C264" s="102">
        <v>43480</v>
      </c>
      <c r="D264" s="100" t="s">
        <v>363</v>
      </c>
      <c r="E264" s="100" t="s">
        <v>1024</v>
      </c>
      <c r="F264" s="100" t="s">
        <v>129</v>
      </c>
      <c r="G264" s="102">
        <v>43517</v>
      </c>
      <c r="H264" s="100" t="s">
        <v>1025</v>
      </c>
      <c r="I264" s="95"/>
      <c r="J264" s="95"/>
      <c r="K264" s="95"/>
      <c r="L264" s="95"/>
    </row>
    <row r="265" spans="1:12" x14ac:dyDescent="0.2">
      <c r="A265" s="100" t="s">
        <v>1026</v>
      </c>
      <c r="B265" s="101">
        <v>261</v>
      </c>
      <c r="C265" s="102">
        <v>43480</v>
      </c>
      <c r="D265" s="100" t="s">
        <v>1027</v>
      </c>
      <c r="E265" s="100" t="s">
        <v>376</v>
      </c>
      <c r="F265" s="100" t="s">
        <v>129</v>
      </c>
      <c r="G265" s="102">
        <v>43500</v>
      </c>
      <c r="H265" s="100" t="s">
        <v>1028</v>
      </c>
      <c r="I265" s="95"/>
      <c r="J265" s="95"/>
      <c r="K265" s="95"/>
      <c r="L265" s="95"/>
    </row>
    <row r="266" spans="1:12" x14ac:dyDescent="0.2">
      <c r="A266" s="100" t="s">
        <v>1029</v>
      </c>
      <c r="B266" s="101">
        <v>262</v>
      </c>
      <c r="C266" s="102">
        <v>43480</v>
      </c>
      <c r="D266" s="100" t="s">
        <v>1030</v>
      </c>
      <c r="E266" s="100" t="s">
        <v>376</v>
      </c>
      <c r="F266" s="100" t="s">
        <v>129</v>
      </c>
      <c r="G266" s="102">
        <v>43487</v>
      </c>
      <c r="H266" s="100" t="s">
        <v>941</v>
      </c>
      <c r="I266" s="95"/>
      <c r="J266" s="95"/>
      <c r="K266" s="95"/>
      <c r="L266" s="95"/>
    </row>
    <row r="267" spans="1:12" x14ac:dyDescent="0.2">
      <c r="A267" s="100" t="s">
        <v>1031</v>
      </c>
      <c r="B267" s="101">
        <v>263</v>
      </c>
      <c r="C267" s="102">
        <v>43480</v>
      </c>
      <c r="D267" s="100" t="s">
        <v>1032</v>
      </c>
      <c r="E267" s="100" t="s">
        <v>376</v>
      </c>
      <c r="F267" s="100" t="s">
        <v>129</v>
      </c>
      <c r="G267" s="102">
        <v>43493</v>
      </c>
      <c r="H267" s="100" t="s">
        <v>689</v>
      </c>
      <c r="I267" s="95"/>
      <c r="J267" s="95"/>
      <c r="K267" s="95"/>
      <c r="L267" s="95"/>
    </row>
    <row r="268" spans="1:12" x14ac:dyDescent="0.2">
      <c r="A268" s="100" t="s">
        <v>1033</v>
      </c>
      <c r="B268" s="101">
        <v>264</v>
      </c>
      <c r="C268" s="102">
        <v>43480</v>
      </c>
      <c r="D268" s="100" t="s">
        <v>1034</v>
      </c>
      <c r="E268" s="100" t="s">
        <v>907</v>
      </c>
      <c r="F268" s="100" t="s">
        <v>129</v>
      </c>
      <c r="G268" s="102">
        <v>43524</v>
      </c>
      <c r="H268" s="100" t="s">
        <v>1035</v>
      </c>
      <c r="I268" s="95"/>
      <c r="J268" s="95"/>
      <c r="K268" s="95"/>
      <c r="L268" s="95"/>
    </row>
    <row r="269" spans="1:12" x14ac:dyDescent="0.2">
      <c r="A269" s="100" t="s">
        <v>1036</v>
      </c>
      <c r="B269" s="101">
        <v>265</v>
      </c>
      <c r="C269" s="102">
        <v>43480</v>
      </c>
      <c r="D269" s="100" t="s">
        <v>1037</v>
      </c>
      <c r="E269" s="100" t="s">
        <v>376</v>
      </c>
      <c r="F269" s="100" t="s">
        <v>129</v>
      </c>
      <c r="G269" s="102">
        <v>43502</v>
      </c>
      <c r="H269" s="100" t="s">
        <v>1038</v>
      </c>
      <c r="I269" s="95"/>
      <c r="J269" s="95"/>
      <c r="K269" s="95"/>
      <c r="L269" s="95"/>
    </row>
    <row r="270" spans="1:12" x14ac:dyDescent="0.2">
      <c r="A270" s="100" t="s">
        <v>1039</v>
      </c>
      <c r="B270" s="101">
        <v>266</v>
      </c>
      <c r="C270" s="102">
        <v>43480</v>
      </c>
      <c r="D270" s="100" t="s">
        <v>1040</v>
      </c>
      <c r="E270" s="100" t="s">
        <v>907</v>
      </c>
      <c r="F270" s="100" t="s">
        <v>129</v>
      </c>
      <c r="G270" s="102">
        <v>43493</v>
      </c>
      <c r="H270" s="100" t="s">
        <v>689</v>
      </c>
      <c r="I270" s="95"/>
      <c r="J270" s="95"/>
      <c r="K270" s="95"/>
      <c r="L270" s="95"/>
    </row>
    <row r="271" spans="1:12" x14ac:dyDescent="0.2">
      <c r="A271" s="100" t="s">
        <v>1041</v>
      </c>
      <c r="B271" s="101">
        <v>267</v>
      </c>
      <c r="C271" s="102">
        <v>43480</v>
      </c>
      <c r="D271" s="100" t="s">
        <v>363</v>
      </c>
      <c r="E271" s="100" t="s">
        <v>525</v>
      </c>
      <c r="F271" s="100" t="s">
        <v>129</v>
      </c>
      <c r="G271" s="102">
        <v>43480</v>
      </c>
      <c r="H271" s="100" t="s">
        <v>1042</v>
      </c>
      <c r="I271" s="95"/>
      <c r="J271" s="95"/>
      <c r="K271" s="95"/>
      <c r="L271" s="95"/>
    </row>
    <row r="272" spans="1:12" x14ac:dyDescent="0.2">
      <c r="A272" s="100" t="s">
        <v>1043</v>
      </c>
      <c r="B272" s="101">
        <v>268</v>
      </c>
      <c r="C272" s="102">
        <v>43480</v>
      </c>
      <c r="D272" s="100" t="s">
        <v>1044</v>
      </c>
      <c r="E272" s="100" t="s">
        <v>525</v>
      </c>
      <c r="F272" s="100" t="s">
        <v>129</v>
      </c>
      <c r="G272" s="102">
        <v>43481</v>
      </c>
      <c r="H272" s="100" t="s">
        <v>1045</v>
      </c>
      <c r="I272" s="95"/>
      <c r="J272" s="95"/>
      <c r="K272" s="95"/>
      <c r="L272" s="95"/>
    </row>
    <row r="273" spans="1:12" x14ac:dyDescent="0.2">
      <c r="A273" s="100" t="s">
        <v>1046</v>
      </c>
      <c r="B273" s="101">
        <v>269</v>
      </c>
      <c r="C273" s="102">
        <v>43480</v>
      </c>
      <c r="D273" s="100" t="s">
        <v>1047</v>
      </c>
      <c r="E273" s="100" t="s">
        <v>388</v>
      </c>
      <c r="F273" s="100" t="s">
        <v>129</v>
      </c>
      <c r="G273" s="102">
        <v>43481</v>
      </c>
      <c r="H273" s="100" t="s">
        <v>1048</v>
      </c>
      <c r="I273" s="95"/>
      <c r="J273" s="95"/>
      <c r="K273" s="95"/>
      <c r="L273" s="95"/>
    </row>
    <row r="274" spans="1:12" x14ac:dyDescent="0.2">
      <c r="A274" s="100" t="s">
        <v>1049</v>
      </c>
      <c r="B274" s="101">
        <v>270</v>
      </c>
      <c r="C274" s="102">
        <v>43480</v>
      </c>
      <c r="D274" s="100" t="s">
        <v>1050</v>
      </c>
      <c r="E274" s="100" t="s">
        <v>388</v>
      </c>
      <c r="F274" s="100" t="s">
        <v>129</v>
      </c>
      <c r="G274" s="102">
        <v>43507</v>
      </c>
      <c r="H274" s="100" t="s">
        <v>1051</v>
      </c>
      <c r="I274" s="95"/>
      <c r="J274" s="95"/>
      <c r="K274" s="95"/>
      <c r="L274" s="95"/>
    </row>
    <row r="275" spans="1:12" x14ac:dyDescent="0.2">
      <c r="A275" s="100" t="s">
        <v>1052</v>
      </c>
      <c r="B275" s="101">
        <v>271</v>
      </c>
      <c r="C275" s="102">
        <v>43480</v>
      </c>
      <c r="D275" s="100" t="s">
        <v>387</v>
      </c>
      <c r="E275" s="100" t="s">
        <v>388</v>
      </c>
      <c r="F275" s="100" t="s">
        <v>129</v>
      </c>
      <c r="G275" s="102">
        <v>43509</v>
      </c>
      <c r="H275" s="100" t="s">
        <v>956</v>
      </c>
      <c r="I275" s="95"/>
      <c r="J275" s="95"/>
      <c r="K275" s="95"/>
      <c r="L275" s="95"/>
    </row>
    <row r="276" spans="1:12" x14ac:dyDescent="0.2">
      <c r="A276" s="100" t="s">
        <v>1053</v>
      </c>
      <c r="B276" s="101">
        <v>272</v>
      </c>
      <c r="C276" s="102">
        <v>43480</v>
      </c>
      <c r="D276" s="100" t="s">
        <v>1054</v>
      </c>
      <c r="E276" s="100" t="s">
        <v>398</v>
      </c>
      <c r="F276" s="100" t="s">
        <v>129</v>
      </c>
      <c r="G276" s="102">
        <v>43501</v>
      </c>
      <c r="H276" s="100" t="s">
        <v>1055</v>
      </c>
      <c r="I276" s="95"/>
      <c r="J276" s="95"/>
      <c r="K276" s="95"/>
      <c r="L276" s="95"/>
    </row>
    <row r="277" spans="1:12" x14ac:dyDescent="0.2">
      <c r="A277" s="100" t="s">
        <v>1056</v>
      </c>
      <c r="B277" s="101">
        <v>273</v>
      </c>
      <c r="C277" s="102">
        <v>43480</v>
      </c>
      <c r="D277" s="100" t="s">
        <v>1057</v>
      </c>
      <c r="E277" s="100" t="s">
        <v>398</v>
      </c>
      <c r="F277" s="100" t="s">
        <v>129</v>
      </c>
      <c r="G277" s="102">
        <v>43495</v>
      </c>
      <c r="H277" s="100" t="s">
        <v>1058</v>
      </c>
      <c r="I277" s="95"/>
      <c r="J277" s="95"/>
      <c r="K277" s="95"/>
      <c r="L277" s="95"/>
    </row>
    <row r="278" spans="1:12" x14ac:dyDescent="0.2">
      <c r="A278" s="100" t="s">
        <v>1059</v>
      </c>
      <c r="B278" s="101">
        <v>274</v>
      </c>
      <c r="C278" s="102">
        <v>43480</v>
      </c>
      <c r="D278" s="100" t="s">
        <v>1060</v>
      </c>
      <c r="E278" s="100" t="s">
        <v>398</v>
      </c>
      <c r="F278" s="100" t="s">
        <v>129</v>
      </c>
      <c r="G278" s="102">
        <v>43501</v>
      </c>
      <c r="H278" s="100" t="s">
        <v>1061</v>
      </c>
      <c r="I278" s="95"/>
      <c r="J278" s="95"/>
      <c r="K278" s="95"/>
      <c r="L278" s="95"/>
    </row>
    <row r="279" spans="1:12" x14ac:dyDescent="0.2">
      <c r="A279" s="100" t="s">
        <v>1062</v>
      </c>
      <c r="B279" s="101">
        <v>275</v>
      </c>
      <c r="C279" s="102">
        <v>43480</v>
      </c>
      <c r="D279" s="100" t="s">
        <v>1063</v>
      </c>
      <c r="E279" s="100" t="s">
        <v>398</v>
      </c>
      <c r="F279" s="100" t="s">
        <v>129</v>
      </c>
      <c r="G279" s="102">
        <v>43483</v>
      </c>
      <c r="H279" s="100" t="s">
        <v>1064</v>
      </c>
      <c r="I279" s="95"/>
      <c r="J279" s="95"/>
      <c r="K279" s="95"/>
      <c r="L279" s="95"/>
    </row>
    <row r="280" spans="1:12" x14ac:dyDescent="0.2">
      <c r="A280" s="100" t="s">
        <v>1065</v>
      </c>
      <c r="B280" s="101">
        <v>276</v>
      </c>
      <c r="C280" s="102">
        <v>43480</v>
      </c>
      <c r="D280" s="100" t="s">
        <v>1066</v>
      </c>
      <c r="E280" s="100" t="s">
        <v>398</v>
      </c>
      <c r="F280" s="100" t="s">
        <v>129</v>
      </c>
      <c r="G280" s="102">
        <v>43483</v>
      </c>
      <c r="H280" s="100" t="s">
        <v>1067</v>
      </c>
      <c r="I280" s="95"/>
      <c r="J280" s="95"/>
      <c r="K280" s="95"/>
      <c r="L280" s="95"/>
    </row>
    <row r="281" spans="1:12" x14ac:dyDescent="0.2">
      <c r="A281" s="100" t="s">
        <v>1068</v>
      </c>
      <c r="B281" s="101">
        <v>277</v>
      </c>
      <c r="C281" s="102">
        <v>43480</v>
      </c>
      <c r="D281" s="100" t="s">
        <v>1069</v>
      </c>
      <c r="E281" s="100" t="s">
        <v>398</v>
      </c>
      <c r="F281" s="100" t="s">
        <v>129</v>
      </c>
      <c r="G281" s="102">
        <v>43500</v>
      </c>
      <c r="H281" s="100" t="s">
        <v>1070</v>
      </c>
      <c r="I281" s="95"/>
      <c r="J281" s="95"/>
      <c r="K281" s="95"/>
      <c r="L281" s="95"/>
    </row>
    <row r="282" spans="1:12" x14ac:dyDescent="0.2">
      <c r="A282" s="100" t="s">
        <v>1071</v>
      </c>
      <c r="B282" s="101">
        <v>278</v>
      </c>
      <c r="C282" s="102">
        <v>43480</v>
      </c>
      <c r="D282" s="100" t="s">
        <v>1072</v>
      </c>
      <c r="E282" s="100" t="s">
        <v>398</v>
      </c>
      <c r="F282" s="100" t="s">
        <v>129</v>
      </c>
      <c r="G282" s="102">
        <v>43483</v>
      </c>
      <c r="H282" s="100" t="s">
        <v>1073</v>
      </c>
      <c r="I282" s="95"/>
      <c r="J282" s="95"/>
      <c r="K282" s="95"/>
      <c r="L282" s="95"/>
    </row>
    <row r="283" spans="1:12" x14ac:dyDescent="0.2">
      <c r="A283" s="100" t="s">
        <v>1074</v>
      </c>
      <c r="B283" s="101">
        <v>279</v>
      </c>
      <c r="C283" s="102">
        <v>43480</v>
      </c>
      <c r="D283" s="100" t="s">
        <v>1075</v>
      </c>
      <c r="E283" s="100" t="s">
        <v>398</v>
      </c>
      <c r="F283" s="100" t="s">
        <v>129</v>
      </c>
      <c r="G283" s="102">
        <v>43483</v>
      </c>
      <c r="H283" s="100" t="s">
        <v>1076</v>
      </c>
      <c r="I283" s="95"/>
      <c r="J283" s="95"/>
      <c r="K283" s="95"/>
      <c r="L283" s="95"/>
    </row>
    <row r="284" spans="1:12" x14ac:dyDescent="0.2">
      <c r="A284" s="100" t="s">
        <v>1077</v>
      </c>
      <c r="B284" s="101">
        <v>280</v>
      </c>
      <c r="C284" s="102">
        <v>43480</v>
      </c>
      <c r="D284" s="100" t="s">
        <v>1078</v>
      </c>
      <c r="E284" s="100" t="s">
        <v>398</v>
      </c>
      <c r="F284" s="100" t="s">
        <v>129</v>
      </c>
      <c r="G284" s="102">
        <v>43483</v>
      </c>
      <c r="H284" s="100" t="s">
        <v>1079</v>
      </c>
      <c r="I284" s="95"/>
      <c r="J284" s="95"/>
      <c r="K284" s="95"/>
      <c r="L284" s="95"/>
    </row>
    <row r="285" spans="1:12" x14ac:dyDescent="0.2">
      <c r="A285" s="100" t="s">
        <v>1080</v>
      </c>
      <c r="B285" s="101">
        <v>281</v>
      </c>
      <c r="C285" s="102">
        <v>43480</v>
      </c>
      <c r="D285" s="100" t="s">
        <v>1081</v>
      </c>
      <c r="E285" s="100" t="s">
        <v>398</v>
      </c>
      <c r="F285" s="100" t="s">
        <v>129</v>
      </c>
      <c r="G285" s="102">
        <v>43483</v>
      </c>
      <c r="H285" s="100" t="s">
        <v>1082</v>
      </c>
      <c r="I285" s="95"/>
      <c r="J285" s="95"/>
      <c r="K285" s="95"/>
      <c r="L285" s="95"/>
    </row>
    <row r="286" spans="1:12" x14ac:dyDescent="0.2">
      <c r="A286" s="100" t="s">
        <v>1083</v>
      </c>
      <c r="B286" s="101">
        <v>282</v>
      </c>
      <c r="C286" s="102">
        <v>43480</v>
      </c>
      <c r="D286" s="100" t="s">
        <v>1084</v>
      </c>
      <c r="E286" s="100" t="s">
        <v>398</v>
      </c>
      <c r="F286" s="100" t="s">
        <v>129</v>
      </c>
      <c r="G286" s="102">
        <v>43495</v>
      </c>
      <c r="H286" s="100" t="s">
        <v>1085</v>
      </c>
      <c r="I286" s="95"/>
      <c r="J286" s="95"/>
      <c r="K286" s="95"/>
      <c r="L286" s="95"/>
    </row>
    <row r="287" spans="1:12" x14ac:dyDescent="0.2">
      <c r="A287" s="100" t="s">
        <v>1086</v>
      </c>
      <c r="B287" s="101">
        <v>283</v>
      </c>
      <c r="C287" s="102">
        <v>43480</v>
      </c>
      <c r="D287" s="100" t="s">
        <v>1087</v>
      </c>
      <c r="E287" s="100" t="s">
        <v>398</v>
      </c>
      <c r="F287" s="100" t="s">
        <v>129</v>
      </c>
      <c r="G287" s="102">
        <v>43483</v>
      </c>
      <c r="H287" s="100" t="s">
        <v>1088</v>
      </c>
      <c r="I287" s="95"/>
      <c r="J287" s="95"/>
      <c r="K287" s="95"/>
      <c r="L287" s="95"/>
    </row>
    <row r="288" spans="1:12" x14ac:dyDescent="0.2">
      <c r="A288" s="100" t="s">
        <v>1089</v>
      </c>
      <c r="B288" s="101">
        <v>284</v>
      </c>
      <c r="C288" s="102">
        <v>43480</v>
      </c>
      <c r="D288" s="100" t="s">
        <v>1090</v>
      </c>
      <c r="E288" s="100" t="s">
        <v>398</v>
      </c>
      <c r="F288" s="100" t="s">
        <v>129</v>
      </c>
      <c r="G288" s="102">
        <v>43500</v>
      </c>
      <c r="H288" s="100" t="s">
        <v>1091</v>
      </c>
      <c r="I288" s="95"/>
      <c r="J288" s="95"/>
      <c r="K288" s="95"/>
      <c r="L288" s="95"/>
    </row>
    <row r="289" spans="1:12" x14ac:dyDescent="0.2">
      <c r="A289" s="100" t="s">
        <v>1092</v>
      </c>
      <c r="B289" s="101">
        <v>285</v>
      </c>
      <c r="C289" s="102">
        <v>43480</v>
      </c>
      <c r="D289" s="100" t="s">
        <v>1093</v>
      </c>
      <c r="E289" s="100" t="s">
        <v>398</v>
      </c>
      <c r="F289" s="100" t="s">
        <v>129</v>
      </c>
      <c r="G289" s="102">
        <v>43495</v>
      </c>
      <c r="H289" s="100" t="s">
        <v>1094</v>
      </c>
      <c r="I289" s="95"/>
      <c r="J289" s="95"/>
      <c r="K289" s="95"/>
      <c r="L289" s="95"/>
    </row>
    <row r="290" spans="1:12" x14ac:dyDescent="0.2">
      <c r="A290" s="100" t="s">
        <v>1095</v>
      </c>
      <c r="B290" s="101">
        <v>286</v>
      </c>
      <c r="C290" s="102">
        <v>43480</v>
      </c>
      <c r="D290" s="100" t="s">
        <v>1096</v>
      </c>
      <c r="E290" s="100" t="s">
        <v>398</v>
      </c>
      <c r="F290" s="100" t="s">
        <v>129</v>
      </c>
      <c r="G290" s="102">
        <v>43483</v>
      </c>
      <c r="H290" s="100" t="s">
        <v>1097</v>
      </c>
      <c r="I290" s="95"/>
      <c r="J290" s="95"/>
      <c r="K290" s="95"/>
      <c r="L290" s="95"/>
    </row>
    <row r="291" spans="1:12" x14ac:dyDescent="0.2">
      <c r="A291" s="100" t="s">
        <v>1098</v>
      </c>
      <c r="B291" s="101">
        <v>287</v>
      </c>
      <c r="C291" s="102">
        <v>43480</v>
      </c>
      <c r="D291" s="100" t="s">
        <v>1099</v>
      </c>
      <c r="E291" s="100" t="s">
        <v>398</v>
      </c>
      <c r="F291" s="100" t="s">
        <v>129</v>
      </c>
      <c r="G291" s="102">
        <v>43495</v>
      </c>
      <c r="H291" s="100" t="s">
        <v>1100</v>
      </c>
      <c r="I291" s="95"/>
      <c r="J291" s="95"/>
      <c r="K291" s="95"/>
      <c r="L291" s="95"/>
    </row>
    <row r="292" spans="1:12" x14ac:dyDescent="0.2">
      <c r="A292" s="100" t="s">
        <v>1101</v>
      </c>
      <c r="B292" s="101">
        <v>288</v>
      </c>
      <c r="C292" s="102">
        <v>43480</v>
      </c>
      <c r="D292" s="100" t="s">
        <v>1102</v>
      </c>
      <c r="E292" s="100" t="s">
        <v>398</v>
      </c>
      <c r="F292" s="100" t="s">
        <v>129</v>
      </c>
      <c r="G292" s="102">
        <v>43483</v>
      </c>
      <c r="H292" s="100" t="s">
        <v>1103</v>
      </c>
      <c r="I292" s="95"/>
      <c r="J292" s="95"/>
      <c r="K292" s="95"/>
      <c r="L292" s="95"/>
    </row>
    <row r="293" spans="1:12" x14ac:dyDescent="0.2">
      <c r="A293" s="100" t="s">
        <v>1104</v>
      </c>
      <c r="B293" s="101">
        <v>289</v>
      </c>
      <c r="C293" s="102">
        <v>43480</v>
      </c>
      <c r="D293" s="100" t="s">
        <v>1105</v>
      </c>
      <c r="E293" s="100" t="s">
        <v>398</v>
      </c>
      <c r="F293" s="100" t="s">
        <v>129</v>
      </c>
      <c r="G293" s="102">
        <v>43502</v>
      </c>
      <c r="H293" s="100" t="s">
        <v>1106</v>
      </c>
      <c r="I293" s="95"/>
      <c r="J293" s="95"/>
      <c r="K293" s="95"/>
      <c r="L293" s="95"/>
    </row>
    <row r="294" spans="1:12" x14ac:dyDescent="0.2">
      <c r="A294" s="100" t="s">
        <v>1107</v>
      </c>
      <c r="B294" s="101">
        <v>290</v>
      </c>
      <c r="C294" s="102">
        <v>43480</v>
      </c>
      <c r="D294" s="100" t="s">
        <v>1108</v>
      </c>
      <c r="E294" s="100" t="s">
        <v>398</v>
      </c>
      <c r="F294" s="100" t="s">
        <v>129</v>
      </c>
      <c r="G294" s="102">
        <v>43486</v>
      </c>
      <c r="H294" s="100" t="s">
        <v>1109</v>
      </c>
      <c r="I294" s="95"/>
      <c r="J294" s="95"/>
      <c r="K294" s="95"/>
      <c r="L294" s="95"/>
    </row>
    <row r="295" spans="1:12" x14ac:dyDescent="0.2">
      <c r="A295" s="100" t="s">
        <v>1110</v>
      </c>
      <c r="B295" s="101">
        <v>291</v>
      </c>
      <c r="C295" s="102">
        <v>43480</v>
      </c>
      <c r="D295" s="100" t="s">
        <v>1111</v>
      </c>
      <c r="E295" s="100" t="s">
        <v>398</v>
      </c>
      <c r="F295" s="100" t="s">
        <v>129</v>
      </c>
      <c r="G295" s="102">
        <v>43486</v>
      </c>
      <c r="H295" s="100" t="s">
        <v>1112</v>
      </c>
      <c r="I295" s="95"/>
      <c r="J295" s="95"/>
      <c r="K295" s="95"/>
      <c r="L295" s="95"/>
    </row>
    <row r="296" spans="1:12" x14ac:dyDescent="0.2">
      <c r="A296" s="100" t="s">
        <v>1113</v>
      </c>
      <c r="B296" s="101">
        <v>292</v>
      </c>
      <c r="C296" s="102">
        <v>43480</v>
      </c>
      <c r="D296" s="100" t="s">
        <v>1114</v>
      </c>
      <c r="E296" s="100" t="s">
        <v>398</v>
      </c>
      <c r="F296" s="100" t="s">
        <v>129</v>
      </c>
      <c r="G296" s="102">
        <v>43500</v>
      </c>
      <c r="H296" s="100" t="s">
        <v>1115</v>
      </c>
      <c r="I296" s="95"/>
      <c r="J296" s="95"/>
      <c r="K296" s="95"/>
      <c r="L296" s="95"/>
    </row>
    <row r="297" spans="1:12" x14ac:dyDescent="0.2">
      <c r="A297" s="100" t="s">
        <v>1116</v>
      </c>
      <c r="B297" s="101">
        <v>293</v>
      </c>
      <c r="C297" s="102">
        <v>43480</v>
      </c>
      <c r="D297" s="100" t="s">
        <v>1117</v>
      </c>
      <c r="E297" s="100" t="s">
        <v>398</v>
      </c>
      <c r="F297" s="100" t="s">
        <v>129</v>
      </c>
      <c r="G297" s="102">
        <v>43486</v>
      </c>
      <c r="H297" s="100" t="s">
        <v>1118</v>
      </c>
      <c r="I297" s="95"/>
      <c r="J297" s="95"/>
      <c r="K297" s="95"/>
      <c r="L297" s="95"/>
    </row>
    <row r="298" spans="1:12" x14ac:dyDescent="0.2">
      <c r="A298" s="100" t="s">
        <v>1119</v>
      </c>
      <c r="B298" s="101">
        <v>294</v>
      </c>
      <c r="C298" s="102">
        <v>43480</v>
      </c>
      <c r="D298" s="100" t="s">
        <v>1120</v>
      </c>
      <c r="E298" s="100" t="s">
        <v>398</v>
      </c>
      <c r="F298" s="100" t="s">
        <v>129</v>
      </c>
      <c r="G298" s="102">
        <v>43486</v>
      </c>
      <c r="H298" s="100" t="s">
        <v>1121</v>
      </c>
      <c r="I298" s="95"/>
      <c r="J298" s="95"/>
      <c r="K298" s="95"/>
      <c r="L298" s="95"/>
    </row>
    <row r="299" spans="1:12" x14ac:dyDescent="0.2">
      <c r="A299" s="100" t="s">
        <v>1122</v>
      </c>
      <c r="B299" s="101">
        <v>295</v>
      </c>
      <c r="C299" s="102">
        <v>43480</v>
      </c>
      <c r="D299" s="100" t="s">
        <v>1123</v>
      </c>
      <c r="E299" s="100" t="s">
        <v>398</v>
      </c>
      <c r="F299" s="100" t="s">
        <v>129</v>
      </c>
      <c r="G299" s="102">
        <v>43494</v>
      </c>
      <c r="H299" s="100" t="s">
        <v>1124</v>
      </c>
      <c r="I299" s="95"/>
      <c r="J299" s="95"/>
      <c r="K299" s="95"/>
      <c r="L299" s="95"/>
    </row>
    <row r="300" spans="1:12" x14ac:dyDescent="0.2">
      <c r="A300" s="100" t="s">
        <v>1125</v>
      </c>
      <c r="B300" s="101">
        <v>296</v>
      </c>
      <c r="C300" s="102">
        <v>43480</v>
      </c>
      <c r="D300" s="100" t="s">
        <v>1126</v>
      </c>
      <c r="E300" s="100" t="s">
        <v>398</v>
      </c>
      <c r="F300" s="100" t="s">
        <v>129</v>
      </c>
      <c r="G300" s="102">
        <v>43486</v>
      </c>
      <c r="H300" s="100" t="s">
        <v>1127</v>
      </c>
      <c r="I300" s="95"/>
      <c r="J300" s="95"/>
      <c r="K300" s="95"/>
      <c r="L300" s="95"/>
    </row>
    <row r="301" spans="1:12" x14ac:dyDescent="0.2">
      <c r="A301" s="100" t="s">
        <v>1128</v>
      </c>
      <c r="B301" s="101">
        <v>297</v>
      </c>
      <c r="C301" s="102">
        <v>43480</v>
      </c>
      <c r="D301" s="100" t="s">
        <v>1129</v>
      </c>
      <c r="E301" s="100" t="s">
        <v>398</v>
      </c>
      <c r="F301" s="100" t="s">
        <v>129</v>
      </c>
      <c r="G301" s="102">
        <v>43496</v>
      </c>
      <c r="H301" s="100" t="s">
        <v>1130</v>
      </c>
      <c r="I301" s="95"/>
      <c r="J301" s="95"/>
      <c r="K301" s="95"/>
      <c r="L301" s="95"/>
    </row>
    <row r="302" spans="1:12" x14ac:dyDescent="0.2">
      <c r="A302" s="100" t="s">
        <v>1131</v>
      </c>
      <c r="B302" s="101">
        <v>298</v>
      </c>
      <c r="C302" s="102">
        <v>43480</v>
      </c>
      <c r="D302" s="100" t="s">
        <v>1132</v>
      </c>
      <c r="E302" s="100" t="s">
        <v>398</v>
      </c>
      <c r="F302" s="100" t="s">
        <v>129</v>
      </c>
      <c r="G302" s="102">
        <v>43483</v>
      </c>
      <c r="H302" s="100" t="s">
        <v>1133</v>
      </c>
      <c r="I302" s="95"/>
      <c r="J302" s="95"/>
      <c r="K302" s="95"/>
      <c r="L302" s="95"/>
    </row>
    <row r="303" spans="1:12" x14ac:dyDescent="0.2">
      <c r="A303" s="100" t="s">
        <v>1134</v>
      </c>
      <c r="B303" s="101">
        <v>299</v>
      </c>
      <c r="C303" s="102">
        <v>43480</v>
      </c>
      <c r="D303" s="100" t="s">
        <v>1135</v>
      </c>
      <c r="E303" s="100" t="s">
        <v>398</v>
      </c>
      <c r="F303" s="100" t="s">
        <v>129</v>
      </c>
      <c r="G303" s="102">
        <v>43486</v>
      </c>
      <c r="H303" s="100" t="s">
        <v>1136</v>
      </c>
      <c r="I303" s="95"/>
      <c r="J303" s="95"/>
      <c r="K303" s="95"/>
      <c r="L303" s="95"/>
    </row>
    <row r="304" spans="1:12" x14ac:dyDescent="0.2">
      <c r="A304" s="100" t="s">
        <v>1137</v>
      </c>
      <c r="B304" s="101">
        <v>300</v>
      </c>
      <c r="C304" s="102">
        <v>43480</v>
      </c>
      <c r="D304" s="100" t="s">
        <v>1138</v>
      </c>
      <c r="E304" s="100" t="s">
        <v>398</v>
      </c>
      <c r="F304" s="100" t="s">
        <v>129</v>
      </c>
      <c r="G304" s="102">
        <v>43486</v>
      </c>
      <c r="H304" s="100" t="s">
        <v>1139</v>
      </c>
      <c r="I304" s="95"/>
      <c r="J304" s="95"/>
      <c r="K304" s="95"/>
      <c r="L304" s="95"/>
    </row>
    <row r="305" spans="1:12" x14ac:dyDescent="0.2">
      <c r="A305" s="100" t="s">
        <v>1140</v>
      </c>
      <c r="B305" s="101">
        <v>301</v>
      </c>
      <c r="C305" s="102">
        <v>43480</v>
      </c>
      <c r="D305" s="100" t="s">
        <v>1141</v>
      </c>
      <c r="E305" s="100" t="s">
        <v>398</v>
      </c>
      <c r="F305" s="100" t="s">
        <v>129</v>
      </c>
      <c r="G305" s="102">
        <v>43494</v>
      </c>
      <c r="H305" s="100" t="s">
        <v>1142</v>
      </c>
      <c r="I305" s="95"/>
      <c r="J305" s="95"/>
      <c r="K305" s="95"/>
      <c r="L305" s="95"/>
    </row>
    <row r="306" spans="1:12" x14ac:dyDescent="0.2">
      <c r="A306" s="100" t="s">
        <v>1143</v>
      </c>
      <c r="B306" s="101">
        <v>302</v>
      </c>
      <c r="C306" s="102">
        <v>43480</v>
      </c>
      <c r="D306" s="100" t="s">
        <v>1144</v>
      </c>
      <c r="E306" s="100" t="s">
        <v>398</v>
      </c>
      <c r="F306" s="100" t="s">
        <v>129</v>
      </c>
      <c r="G306" s="102">
        <v>43496</v>
      </c>
      <c r="H306" s="100" t="s">
        <v>1145</v>
      </c>
      <c r="I306" s="95"/>
      <c r="J306" s="95"/>
      <c r="K306" s="95"/>
      <c r="L306" s="95"/>
    </row>
    <row r="307" spans="1:12" x14ac:dyDescent="0.2">
      <c r="A307" s="100" t="s">
        <v>1146</v>
      </c>
      <c r="B307" s="101">
        <v>303</v>
      </c>
      <c r="C307" s="102">
        <v>43480</v>
      </c>
      <c r="D307" s="100" t="s">
        <v>1147</v>
      </c>
      <c r="E307" s="100" t="s">
        <v>398</v>
      </c>
      <c r="F307" s="100" t="s">
        <v>129</v>
      </c>
      <c r="G307" s="102">
        <v>43486</v>
      </c>
      <c r="H307" s="100" t="s">
        <v>1148</v>
      </c>
      <c r="I307" s="95"/>
      <c r="J307" s="95"/>
      <c r="K307" s="95"/>
      <c r="L307" s="95"/>
    </row>
    <row r="308" spans="1:12" x14ac:dyDescent="0.2">
      <c r="A308" s="100" t="s">
        <v>1149</v>
      </c>
      <c r="B308" s="101">
        <v>304</v>
      </c>
      <c r="C308" s="102">
        <v>43480</v>
      </c>
      <c r="D308" s="100" t="s">
        <v>1150</v>
      </c>
      <c r="E308" s="100" t="s">
        <v>398</v>
      </c>
      <c r="F308" s="100" t="s">
        <v>129</v>
      </c>
      <c r="G308" s="102">
        <v>43494</v>
      </c>
      <c r="H308" s="100" t="s">
        <v>1151</v>
      </c>
      <c r="I308" s="95"/>
      <c r="J308" s="95"/>
      <c r="K308" s="95"/>
      <c r="L308" s="95"/>
    </row>
    <row r="309" spans="1:12" x14ac:dyDescent="0.2">
      <c r="A309" s="100" t="s">
        <v>1152</v>
      </c>
      <c r="B309" s="101">
        <v>305</v>
      </c>
      <c r="C309" s="102">
        <v>43480</v>
      </c>
      <c r="D309" s="100" t="s">
        <v>1153</v>
      </c>
      <c r="E309" s="100" t="s">
        <v>1154</v>
      </c>
      <c r="F309" s="100" t="s">
        <v>129</v>
      </c>
      <c r="G309" s="102"/>
      <c r="H309" s="100" t="s">
        <v>388</v>
      </c>
      <c r="I309" s="95"/>
      <c r="J309" s="95"/>
      <c r="K309" s="95"/>
      <c r="L309" s="95"/>
    </row>
    <row r="310" spans="1:12" x14ac:dyDescent="0.2">
      <c r="A310" s="100" t="s">
        <v>1155</v>
      </c>
      <c r="B310" s="101">
        <v>306</v>
      </c>
      <c r="C310" s="102">
        <v>43480</v>
      </c>
      <c r="D310" s="100" t="s">
        <v>1153</v>
      </c>
      <c r="E310" s="100" t="s">
        <v>1156</v>
      </c>
      <c r="F310" s="100" t="s">
        <v>129</v>
      </c>
      <c r="G310" s="102"/>
      <c r="H310" s="100" t="s">
        <v>388</v>
      </c>
      <c r="I310" s="95"/>
      <c r="J310" s="95"/>
      <c r="K310" s="95"/>
      <c r="L310" s="95"/>
    </row>
    <row r="311" spans="1:12" x14ac:dyDescent="0.2">
      <c r="A311" s="100" t="s">
        <v>1157</v>
      </c>
      <c r="B311" s="101">
        <v>307</v>
      </c>
      <c r="C311" s="102">
        <v>43480</v>
      </c>
      <c r="D311" s="100" t="s">
        <v>1153</v>
      </c>
      <c r="E311" s="100" t="s">
        <v>1158</v>
      </c>
      <c r="F311" s="100" t="s">
        <v>129</v>
      </c>
      <c r="G311" s="102"/>
      <c r="H311" s="100" t="s">
        <v>388</v>
      </c>
      <c r="I311" s="95"/>
      <c r="J311" s="95"/>
      <c r="K311" s="95"/>
      <c r="L311" s="95"/>
    </row>
    <row r="312" spans="1:12" x14ac:dyDescent="0.2">
      <c r="A312" s="100" t="s">
        <v>1159</v>
      </c>
      <c r="B312" s="101">
        <v>308</v>
      </c>
      <c r="C312" s="102">
        <v>43480</v>
      </c>
      <c r="D312" s="100" t="s">
        <v>1160</v>
      </c>
      <c r="E312" s="100" t="s">
        <v>1161</v>
      </c>
      <c r="F312" s="100" t="s">
        <v>129</v>
      </c>
      <c r="G312" s="102">
        <v>43503</v>
      </c>
      <c r="H312" s="100" t="s">
        <v>1162</v>
      </c>
      <c r="I312" s="95"/>
      <c r="J312" s="95"/>
      <c r="K312" s="95"/>
      <c r="L312" s="95"/>
    </row>
    <row r="313" spans="1:12" x14ac:dyDescent="0.2">
      <c r="A313" s="100" t="s">
        <v>1163</v>
      </c>
      <c r="B313" s="101">
        <v>309</v>
      </c>
      <c r="C313" s="102">
        <v>43480</v>
      </c>
      <c r="D313" s="100" t="s">
        <v>1164</v>
      </c>
      <c r="E313" s="100" t="s">
        <v>388</v>
      </c>
      <c r="F313" s="100" t="s">
        <v>129</v>
      </c>
      <c r="G313" s="102">
        <v>43497</v>
      </c>
      <c r="H313" s="100" t="s">
        <v>1165</v>
      </c>
      <c r="I313" s="95"/>
      <c r="J313" s="95"/>
      <c r="K313" s="95"/>
      <c r="L313" s="95"/>
    </row>
    <row r="314" spans="1:12" x14ac:dyDescent="0.2">
      <c r="A314" s="100" t="s">
        <v>1166</v>
      </c>
      <c r="B314" s="101">
        <v>310</v>
      </c>
      <c r="C314" s="102">
        <v>43481</v>
      </c>
      <c r="D314" s="100" t="s">
        <v>1167</v>
      </c>
      <c r="E314" s="100" t="s">
        <v>376</v>
      </c>
      <c r="F314" s="100" t="s">
        <v>129</v>
      </c>
      <c r="G314" s="102"/>
      <c r="H314" s="100" t="s">
        <v>388</v>
      </c>
      <c r="I314" s="95"/>
      <c r="J314" s="95"/>
      <c r="K314" s="95"/>
      <c r="L314" s="95"/>
    </row>
    <row r="315" spans="1:12" x14ac:dyDescent="0.2">
      <c r="A315" s="100" t="s">
        <v>1168</v>
      </c>
      <c r="B315" s="101">
        <v>311</v>
      </c>
      <c r="C315" s="102">
        <v>43481</v>
      </c>
      <c r="D315" s="100" t="s">
        <v>1169</v>
      </c>
      <c r="E315" s="100" t="s">
        <v>388</v>
      </c>
      <c r="F315" s="100" t="s">
        <v>129</v>
      </c>
      <c r="G315" s="102">
        <v>43481</v>
      </c>
      <c r="H315" s="100" t="s">
        <v>1170</v>
      </c>
      <c r="I315" s="95"/>
      <c r="J315" s="95"/>
      <c r="K315" s="95"/>
      <c r="L315" s="95"/>
    </row>
    <row r="316" spans="1:12" x14ac:dyDescent="0.2">
      <c r="A316" s="100" t="s">
        <v>1171</v>
      </c>
      <c r="B316" s="101">
        <v>312</v>
      </c>
      <c r="C316" s="102">
        <v>43481</v>
      </c>
      <c r="D316" s="100" t="s">
        <v>1172</v>
      </c>
      <c r="E316" s="100" t="s">
        <v>376</v>
      </c>
      <c r="F316" s="100" t="s">
        <v>129</v>
      </c>
      <c r="G316" s="102">
        <v>43515</v>
      </c>
      <c r="H316" s="100" t="s">
        <v>1173</v>
      </c>
      <c r="I316" s="95"/>
      <c r="J316" s="95"/>
      <c r="K316" s="95"/>
      <c r="L316" s="95"/>
    </row>
    <row r="317" spans="1:12" x14ac:dyDescent="0.2">
      <c r="A317" s="100" t="s">
        <v>1174</v>
      </c>
      <c r="B317" s="101">
        <v>313</v>
      </c>
      <c r="C317" s="102">
        <v>43481</v>
      </c>
      <c r="D317" s="100" t="s">
        <v>1175</v>
      </c>
      <c r="E317" s="100" t="s">
        <v>376</v>
      </c>
      <c r="F317" s="100" t="s">
        <v>129</v>
      </c>
      <c r="G317" s="102">
        <v>43486</v>
      </c>
      <c r="H317" s="100" t="s">
        <v>1176</v>
      </c>
      <c r="I317" s="95"/>
      <c r="J317" s="95"/>
      <c r="K317" s="95"/>
      <c r="L317" s="95"/>
    </row>
    <row r="318" spans="1:12" x14ac:dyDescent="0.2">
      <c r="A318" s="100" t="s">
        <v>1177</v>
      </c>
      <c r="B318" s="101">
        <v>314</v>
      </c>
      <c r="C318" s="102">
        <v>43481</v>
      </c>
      <c r="D318" s="100" t="s">
        <v>1178</v>
      </c>
      <c r="E318" s="100" t="s">
        <v>388</v>
      </c>
      <c r="F318" s="100" t="s">
        <v>129</v>
      </c>
      <c r="G318" s="102">
        <v>43508</v>
      </c>
      <c r="H318" s="100" t="s">
        <v>1179</v>
      </c>
      <c r="I318" s="95"/>
      <c r="J318" s="95"/>
      <c r="K318" s="95"/>
      <c r="L318" s="95"/>
    </row>
    <row r="319" spans="1:12" x14ac:dyDescent="0.2">
      <c r="A319" s="100" t="s">
        <v>1180</v>
      </c>
      <c r="B319" s="101">
        <v>315</v>
      </c>
      <c r="C319" s="102">
        <v>43481</v>
      </c>
      <c r="D319" s="100" t="s">
        <v>1181</v>
      </c>
      <c r="E319" s="100" t="s">
        <v>388</v>
      </c>
      <c r="F319" s="100" t="s">
        <v>129</v>
      </c>
      <c r="G319" s="102">
        <v>43503</v>
      </c>
      <c r="H319" s="100" t="s">
        <v>1182</v>
      </c>
      <c r="I319" s="95"/>
      <c r="J319" s="95"/>
      <c r="K319" s="95"/>
      <c r="L319" s="95"/>
    </row>
    <row r="320" spans="1:12" x14ac:dyDescent="0.2">
      <c r="A320" s="100" t="s">
        <v>1183</v>
      </c>
      <c r="B320" s="101">
        <v>316</v>
      </c>
      <c r="C320" s="102">
        <v>43481</v>
      </c>
      <c r="D320" s="100" t="s">
        <v>363</v>
      </c>
      <c r="E320" s="100" t="s">
        <v>388</v>
      </c>
      <c r="F320" s="100" t="s">
        <v>129</v>
      </c>
      <c r="G320" s="102">
        <v>43503</v>
      </c>
      <c r="H320" s="100" t="s">
        <v>1184</v>
      </c>
      <c r="I320" s="95"/>
      <c r="J320" s="95"/>
      <c r="K320" s="95"/>
      <c r="L320" s="95"/>
    </row>
    <row r="321" spans="1:12" x14ac:dyDescent="0.2">
      <c r="A321" s="100" t="s">
        <v>1185</v>
      </c>
      <c r="B321" s="101">
        <v>317</v>
      </c>
      <c r="C321" s="102">
        <v>43481</v>
      </c>
      <c r="D321" s="100" t="s">
        <v>499</v>
      </c>
      <c r="E321" s="100" t="s">
        <v>388</v>
      </c>
      <c r="F321" s="100" t="s">
        <v>129</v>
      </c>
      <c r="G321" s="102">
        <v>43503</v>
      </c>
      <c r="H321" s="100" t="s">
        <v>1186</v>
      </c>
      <c r="I321" s="95"/>
      <c r="J321" s="95"/>
      <c r="K321" s="95"/>
      <c r="L321" s="95"/>
    </row>
    <row r="322" spans="1:12" x14ac:dyDescent="0.2">
      <c r="A322" s="100" t="s">
        <v>1187</v>
      </c>
      <c r="B322" s="101">
        <v>318</v>
      </c>
      <c r="C322" s="102">
        <v>43481</v>
      </c>
      <c r="D322" s="100" t="s">
        <v>1188</v>
      </c>
      <c r="E322" s="100" t="s">
        <v>388</v>
      </c>
      <c r="F322" s="100" t="s">
        <v>129</v>
      </c>
      <c r="G322" s="102">
        <v>43503</v>
      </c>
      <c r="H322" s="100" t="s">
        <v>1189</v>
      </c>
      <c r="I322" s="95"/>
      <c r="J322" s="95"/>
      <c r="K322" s="95"/>
      <c r="L322" s="95"/>
    </row>
    <row r="323" spans="1:12" x14ac:dyDescent="0.2">
      <c r="A323" s="100" t="s">
        <v>1190</v>
      </c>
      <c r="B323" s="101">
        <v>319</v>
      </c>
      <c r="C323" s="102">
        <v>43481</v>
      </c>
      <c r="D323" s="100" t="s">
        <v>1191</v>
      </c>
      <c r="E323" s="100" t="s">
        <v>388</v>
      </c>
      <c r="F323" s="100" t="s">
        <v>129</v>
      </c>
      <c r="G323" s="102">
        <v>43503</v>
      </c>
      <c r="H323" s="100" t="s">
        <v>1192</v>
      </c>
      <c r="I323" s="95"/>
      <c r="J323" s="95"/>
      <c r="K323" s="95"/>
      <c r="L323" s="95"/>
    </row>
    <row r="324" spans="1:12" x14ac:dyDescent="0.2">
      <c r="A324" s="100" t="s">
        <v>1193</v>
      </c>
      <c r="B324" s="101">
        <v>320</v>
      </c>
      <c r="C324" s="102">
        <v>43481</v>
      </c>
      <c r="D324" s="100" t="s">
        <v>1194</v>
      </c>
      <c r="E324" s="100" t="s">
        <v>388</v>
      </c>
      <c r="F324" s="100" t="s">
        <v>129</v>
      </c>
      <c r="G324" s="102">
        <v>43503</v>
      </c>
      <c r="H324" s="100" t="s">
        <v>1195</v>
      </c>
      <c r="I324" s="95"/>
      <c r="J324" s="95"/>
      <c r="K324" s="95"/>
      <c r="L324" s="95"/>
    </row>
    <row r="325" spans="1:12" x14ac:dyDescent="0.2">
      <c r="A325" s="100" t="s">
        <v>1196</v>
      </c>
      <c r="B325" s="101">
        <v>321</v>
      </c>
      <c r="C325" s="102">
        <v>43481</v>
      </c>
      <c r="D325" s="100" t="s">
        <v>1197</v>
      </c>
      <c r="E325" s="100" t="s">
        <v>528</v>
      </c>
      <c r="F325" s="100" t="s">
        <v>129</v>
      </c>
      <c r="G325" s="102">
        <v>43501</v>
      </c>
      <c r="H325" s="100" t="s">
        <v>1198</v>
      </c>
      <c r="I325" s="95"/>
      <c r="J325" s="95"/>
      <c r="K325" s="95"/>
      <c r="L325" s="95"/>
    </row>
    <row r="326" spans="1:12" x14ac:dyDescent="0.2">
      <c r="A326" s="100" t="s">
        <v>1199</v>
      </c>
      <c r="B326" s="101">
        <v>322</v>
      </c>
      <c r="C326" s="102">
        <v>43481</v>
      </c>
      <c r="D326" s="100" t="s">
        <v>1200</v>
      </c>
      <c r="E326" s="100" t="s">
        <v>421</v>
      </c>
      <c r="F326" s="100" t="s">
        <v>129</v>
      </c>
      <c r="G326" s="102">
        <v>43508</v>
      </c>
      <c r="H326" s="100" t="s">
        <v>1201</v>
      </c>
      <c r="I326" s="95"/>
      <c r="J326" s="95"/>
      <c r="K326" s="95"/>
      <c r="L326" s="95"/>
    </row>
    <row r="327" spans="1:12" x14ac:dyDescent="0.2">
      <c r="A327" s="100" t="s">
        <v>1202</v>
      </c>
      <c r="B327" s="101">
        <v>323</v>
      </c>
      <c r="C327" s="102">
        <v>43481</v>
      </c>
      <c r="D327" s="100" t="s">
        <v>1200</v>
      </c>
      <c r="E327" s="100" t="s">
        <v>421</v>
      </c>
      <c r="F327" s="100" t="s">
        <v>129</v>
      </c>
      <c r="G327" s="102">
        <v>43508</v>
      </c>
      <c r="H327" s="100" t="s">
        <v>1201</v>
      </c>
      <c r="I327" s="95"/>
      <c r="J327" s="95"/>
      <c r="K327" s="95"/>
      <c r="L327" s="95"/>
    </row>
    <row r="328" spans="1:12" x14ac:dyDescent="0.2">
      <c r="A328" s="100" t="s">
        <v>1203</v>
      </c>
      <c r="B328" s="101">
        <v>324</v>
      </c>
      <c r="C328" s="102">
        <v>43481</v>
      </c>
      <c r="D328" s="100" t="s">
        <v>1204</v>
      </c>
      <c r="E328" s="100" t="s">
        <v>1205</v>
      </c>
      <c r="F328" s="100" t="s">
        <v>129</v>
      </c>
      <c r="G328" s="102">
        <v>43483</v>
      </c>
      <c r="H328" s="100" t="s">
        <v>1206</v>
      </c>
      <c r="I328" s="95"/>
      <c r="J328" s="95"/>
      <c r="K328" s="95"/>
      <c r="L328" s="95"/>
    </row>
    <row r="329" spans="1:12" x14ac:dyDescent="0.2">
      <c r="A329" s="100" t="s">
        <v>1207</v>
      </c>
      <c r="B329" s="101">
        <v>325</v>
      </c>
      <c r="C329" s="102">
        <v>43481</v>
      </c>
      <c r="D329" s="100" t="s">
        <v>499</v>
      </c>
      <c r="E329" s="100" t="s">
        <v>388</v>
      </c>
      <c r="F329" s="100" t="s">
        <v>129</v>
      </c>
      <c r="G329" s="102">
        <v>43507</v>
      </c>
      <c r="H329" s="100" t="s">
        <v>1208</v>
      </c>
      <c r="I329" s="95"/>
      <c r="J329" s="95"/>
      <c r="K329" s="95"/>
      <c r="L329" s="95"/>
    </row>
    <row r="330" spans="1:12" x14ac:dyDescent="0.2">
      <c r="A330" s="100" t="s">
        <v>1209</v>
      </c>
      <c r="B330" s="101">
        <v>326</v>
      </c>
      <c r="C330" s="102">
        <v>43481</v>
      </c>
      <c r="D330" s="100" t="s">
        <v>1210</v>
      </c>
      <c r="E330" s="100" t="s">
        <v>1211</v>
      </c>
      <c r="F330" s="100" t="s">
        <v>129</v>
      </c>
      <c r="G330" s="102">
        <v>43509</v>
      </c>
      <c r="H330" s="100" t="s">
        <v>1212</v>
      </c>
      <c r="I330" s="95"/>
      <c r="J330" s="95"/>
      <c r="K330" s="95"/>
      <c r="L330" s="95"/>
    </row>
    <row r="331" spans="1:12" x14ac:dyDescent="0.2">
      <c r="A331" s="100" t="s">
        <v>1213</v>
      </c>
      <c r="B331" s="101">
        <v>327</v>
      </c>
      <c r="C331" s="102">
        <v>43481</v>
      </c>
      <c r="D331" s="100" t="s">
        <v>410</v>
      </c>
      <c r="E331" s="100" t="s">
        <v>421</v>
      </c>
      <c r="F331" s="100" t="s">
        <v>129</v>
      </c>
      <c r="G331" s="102">
        <v>43532</v>
      </c>
      <c r="H331" s="100" t="s">
        <v>1214</v>
      </c>
      <c r="I331" s="95"/>
      <c r="J331" s="95"/>
      <c r="K331" s="95"/>
      <c r="L331" s="95"/>
    </row>
    <row r="332" spans="1:12" x14ac:dyDescent="0.2">
      <c r="A332" s="100" t="s">
        <v>1215</v>
      </c>
      <c r="B332" s="101">
        <v>328</v>
      </c>
      <c r="C332" s="102">
        <v>43481</v>
      </c>
      <c r="D332" s="100" t="s">
        <v>410</v>
      </c>
      <c r="E332" s="100" t="s">
        <v>421</v>
      </c>
      <c r="F332" s="100" t="s">
        <v>129</v>
      </c>
      <c r="G332" s="102">
        <v>43528</v>
      </c>
      <c r="H332" s="100" t="s">
        <v>1216</v>
      </c>
      <c r="I332" s="95"/>
      <c r="J332" s="95"/>
      <c r="K332" s="95"/>
      <c r="L332" s="95"/>
    </row>
    <row r="333" spans="1:12" x14ac:dyDescent="0.2">
      <c r="A333" s="100" t="s">
        <v>1217</v>
      </c>
      <c r="B333" s="101">
        <v>329</v>
      </c>
      <c r="C333" s="102">
        <v>43481</v>
      </c>
      <c r="D333" s="100" t="s">
        <v>1218</v>
      </c>
      <c r="E333" s="100" t="s">
        <v>421</v>
      </c>
      <c r="F333" s="100" t="s">
        <v>129</v>
      </c>
      <c r="G333" s="102">
        <v>43532</v>
      </c>
      <c r="H333" s="100" t="s">
        <v>1219</v>
      </c>
      <c r="I333" s="95"/>
      <c r="J333" s="95"/>
      <c r="K333" s="95"/>
      <c r="L333" s="95"/>
    </row>
    <row r="334" spans="1:12" x14ac:dyDescent="0.2">
      <c r="A334" s="100" t="s">
        <v>1220</v>
      </c>
      <c r="B334" s="101">
        <v>330</v>
      </c>
      <c r="C334" s="102">
        <v>43481</v>
      </c>
      <c r="D334" s="100" t="s">
        <v>1221</v>
      </c>
      <c r="E334" s="100" t="s">
        <v>421</v>
      </c>
      <c r="F334" s="100" t="s">
        <v>129</v>
      </c>
      <c r="G334" s="102">
        <v>43528</v>
      </c>
      <c r="H334" s="100" t="s">
        <v>1222</v>
      </c>
      <c r="I334" s="95"/>
      <c r="J334" s="95"/>
      <c r="K334" s="95"/>
      <c r="L334" s="95"/>
    </row>
    <row r="335" spans="1:12" x14ac:dyDescent="0.2">
      <c r="A335" s="100" t="s">
        <v>1223</v>
      </c>
      <c r="B335" s="101">
        <v>331</v>
      </c>
      <c r="C335" s="102">
        <v>43481</v>
      </c>
      <c r="D335" s="100" t="s">
        <v>363</v>
      </c>
      <c r="E335" s="100" t="s">
        <v>1224</v>
      </c>
      <c r="F335" s="100" t="s">
        <v>129</v>
      </c>
      <c r="G335" s="102">
        <v>43504</v>
      </c>
      <c r="H335" s="100" t="s">
        <v>1225</v>
      </c>
      <c r="I335" s="95"/>
      <c r="J335" s="95"/>
      <c r="K335" s="95"/>
      <c r="L335" s="95"/>
    </row>
    <row r="336" spans="1:12" x14ac:dyDescent="0.2">
      <c r="A336" s="100" t="s">
        <v>1226</v>
      </c>
      <c r="B336" s="101">
        <v>332</v>
      </c>
      <c r="C336" s="102">
        <v>43481</v>
      </c>
      <c r="D336" s="100" t="s">
        <v>553</v>
      </c>
      <c r="E336" s="100" t="s">
        <v>554</v>
      </c>
      <c r="F336" s="100" t="s">
        <v>129</v>
      </c>
      <c r="G336" s="102">
        <v>43508</v>
      </c>
      <c r="H336" s="100" t="s">
        <v>1227</v>
      </c>
      <c r="I336" s="95"/>
      <c r="J336" s="95"/>
      <c r="K336" s="95"/>
      <c r="L336" s="95"/>
    </row>
    <row r="337" spans="1:12" x14ac:dyDescent="0.2">
      <c r="A337" s="100" t="s">
        <v>1228</v>
      </c>
      <c r="B337" s="101">
        <v>333</v>
      </c>
      <c r="C337" s="102">
        <v>43481</v>
      </c>
      <c r="D337" s="100" t="s">
        <v>1229</v>
      </c>
      <c r="E337" s="100" t="s">
        <v>388</v>
      </c>
      <c r="F337" s="100" t="s">
        <v>129</v>
      </c>
      <c r="G337" s="102">
        <v>43507</v>
      </c>
      <c r="H337" s="100" t="s">
        <v>1230</v>
      </c>
      <c r="I337" s="95"/>
      <c r="J337" s="95"/>
      <c r="K337" s="95"/>
      <c r="L337" s="95"/>
    </row>
    <row r="338" spans="1:12" x14ac:dyDescent="0.2">
      <c r="A338" s="100" t="s">
        <v>1231</v>
      </c>
      <c r="B338" s="101">
        <v>334</v>
      </c>
      <c r="C338" s="102">
        <v>43481</v>
      </c>
      <c r="D338" s="100" t="s">
        <v>505</v>
      </c>
      <c r="E338" s="100" t="s">
        <v>388</v>
      </c>
      <c r="F338" s="100" t="s">
        <v>129</v>
      </c>
      <c r="G338" s="102">
        <v>43508</v>
      </c>
      <c r="H338" s="100" t="s">
        <v>1232</v>
      </c>
      <c r="I338" s="95"/>
      <c r="J338" s="95"/>
      <c r="K338" s="95"/>
      <c r="L338" s="95"/>
    </row>
    <row r="339" spans="1:12" x14ac:dyDescent="0.2">
      <c r="A339" s="100" t="s">
        <v>1233</v>
      </c>
      <c r="B339" s="101">
        <v>335</v>
      </c>
      <c r="C339" s="102">
        <v>43481</v>
      </c>
      <c r="D339" s="100" t="s">
        <v>363</v>
      </c>
      <c r="E339" s="100" t="s">
        <v>1234</v>
      </c>
      <c r="F339" s="100" t="s">
        <v>129</v>
      </c>
      <c r="G339" s="102">
        <v>43508</v>
      </c>
      <c r="H339" s="100" t="s">
        <v>1235</v>
      </c>
      <c r="I339" s="95"/>
      <c r="J339" s="95"/>
      <c r="K339" s="95"/>
      <c r="L339" s="95"/>
    </row>
    <row r="340" spans="1:12" x14ac:dyDescent="0.2">
      <c r="A340" s="100" t="s">
        <v>1236</v>
      </c>
      <c r="B340" s="101">
        <v>336</v>
      </c>
      <c r="C340" s="102">
        <v>43481</v>
      </c>
      <c r="D340" s="100" t="s">
        <v>1237</v>
      </c>
      <c r="E340" s="100" t="s">
        <v>394</v>
      </c>
      <c r="F340" s="100" t="s">
        <v>129</v>
      </c>
      <c r="G340" s="102">
        <v>43486</v>
      </c>
      <c r="H340" s="100" t="s">
        <v>1238</v>
      </c>
      <c r="I340" s="95"/>
      <c r="J340" s="95"/>
      <c r="K340" s="95"/>
      <c r="L340" s="95"/>
    </row>
    <row r="341" spans="1:12" x14ac:dyDescent="0.2">
      <c r="A341" s="100" t="s">
        <v>1239</v>
      </c>
      <c r="B341" s="101">
        <v>337</v>
      </c>
      <c r="C341" s="102">
        <v>43481</v>
      </c>
      <c r="D341" s="100" t="s">
        <v>1240</v>
      </c>
      <c r="E341" s="100" t="s">
        <v>388</v>
      </c>
      <c r="F341" s="100" t="s">
        <v>129</v>
      </c>
      <c r="G341" s="102">
        <v>43501</v>
      </c>
      <c r="H341" s="100" t="s">
        <v>1241</v>
      </c>
      <c r="I341" s="95"/>
      <c r="J341" s="95"/>
      <c r="K341" s="95"/>
      <c r="L341" s="95"/>
    </row>
    <row r="342" spans="1:12" x14ac:dyDescent="0.2">
      <c r="A342" s="100" t="s">
        <v>1242</v>
      </c>
      <c r="B342" s="101">
        <v>338</v>
      </c>
      <c r="C342" s="102">
        <v>43481</v>
      </c>
      <c r="D342" s="100" t="s">
        <v>1153</v>
      </c>
      <c r="E342" s="100" t="s">
        <v>1154</v>
      </c>
      <c r="F342" s="100" t="s">
        <v>129</v>
      </c>
      <c r="G342" s="102"/>
      <c r="H342" s="100" t="s">
        <v>388</v>
      </c>
      <c r="I342" s="95"/>
      <c r="J342" s="95"/>
      <c r="K342" s="95"/>
      <c r="L342" s="95"/>
    </row>
    <row r="343" spans="1:12" x14ac:dyDescent="0.2">
      <c r="A343" s="100" t="s">
        <v>1243</v>
      </c>
      <c r="B343" s="101">
        <v>339</v>
      </c>
      <c r="C343" s="102">
        <v>43481</v>
      </c>
      <c r="D343" s="100" t="s">
        <v>1244</v>
      </c>
      <c r="E343" s="100" t="s">
        <v>388</v>
      </c>
      <c r="F343" s="100" t="s">
        <v>129</v>
      </c>
      <c r="G343" s="102">
        <v>43507</v>
      </c>
      <c r="H343" s="100" t="s">
        <v>1245</v>
      </c>
      <c r="I343" s="95"/>
      <c r="J343" s="95"/>
      <c r="K343" s="95"/>
      <c r="L343" s="95"/>
    </row>
    <row r="344" spans="1:12" x14ac:dyDescent="0.2">
      <c r="A344" s="100" t="s">
        <v>1246</v>
      </c>
      <c r="B344" s="101">
        <v>340</v>
      </c>
      <c r="C344" s="102">
        <v>43481</v>
      </c>
      <c r="D344" s="100" t="s">
        <v>1153</v>
      </c>
      <c r="E344" s="100" t="s">
        <v>1156</v>
      </c>
      <c r="F344" s="100" t="s">
        <v>129</v>
      </c>
      <c r="G344" s="102"/>
      <c r="H344" s="100" t="s">
        <v>388</v>
      </c>
      <c r="I344" s="95"/>
      <c r="J344" s="95"/>
      <c r="K344" s="95"/>
      <c r="L344" s="95"/>
    </row>
    <row r="345" spans="1:12" x14ac:dyDescent="0.2">
      <c r="A345" s="100" t="s">
        <v>1247</v>
      </c>
      <c r="B345" s="101">
        <v>341</v>
      </c>
      <c r="C345" s="102">
        <v>43481</v>
      </c>
      <c r="D345" s="100" t="s">
        <v>1153</v>
      </c>
      <c r="E345" s="100" t="s">
        <v>1158</v>
      </c>
      <c r="F345" s="100" t="s">
        <v>129</v>
      </c>
      <c r="G345" s="102"/>
      <c r="H345" s="100" t="s">
        <v>388</v>
      </c>
      <c r="I345" s="95"/>
      <c r="J345" s="95"/>
      <c r="K345" s="95"/>
      <c r="L345" s="95"/>
    </row>
    <row r="346" spans="1:12" x14ac:dyDescent="0.2">
      <c r="A346" s="100" t="s">
        <v>1248</v>
      </c>
      <c r="B346" s="101">
        <v>342</v>
      </c>
      <c r="C346" s="102">
        <v>43481</v>
      </c>
      <c r="D346" s="100" t="s">
        <v>1249</v>
      </c>
      <c r="E346" s="100" t="s">
        <v>564</v>
      </c>
      <c r="F346" s="100" t="s">
        <v>129</v>
      </c>
      <c r="G346" s="102">
        <v>43508</v>
      </c>
      <c r="H346" s="100" t="s">
        <v>1250</v>
      </c>
      <c r="I346" s="95"/>
      <c r="J346" s="95"/>
      <c r="K346" s="95"/>
      <c r="L346" s="95"/>
    </row>
    <row r="347" spans="1:12" x14ac:dyDescent="0.2">
      <c r="A347" s="100" t="s">
        <v>1251</v>
      </c>
      <c r="B347" s="101">
        <v>343</v>
      </c>
      <c r="C347" s="102">
        <v>43481</v>
      </c>
      <c r="D347" s="100" t="s">
        <v>363</v>
      </c>
      <c r="E347" s="100" t="s">
        <v>388</v>
      </c>
      <c r="F347" s="100" t="s">
        <v>129</v>
      </c>
      <c r="G347" s="102">
        <v>43501</v>
      </c>
      <c r="H347" s="100" t="s">
        <v>1252</v>
      </c>
      <c r="I347" s="95"/>
      <c r="J347" s="95"/>
      <c r="K347" s="95"/>
      <c r="L347" s="95"/>
    </row>
    <row r="348" spans="1:12" x14ac:dyDescent="0.2">
      <c r="A348" s="100" t="s">
        <v>1253</v>
      </c>
      <c r="B348" s="101">
        <v>344</v>
      </c>
      <c r="C348" s="102">
        <v>43481</v>
      </c>
      <c r="D348" s="100" t="s">
        <v>363</v>
      </c>
      <c r="E348" s="100" t="s">
        <v>388</v>
      </c>
      <c r="F348" s="100" t="s">
        <v>129</v>
      </c>
      <c r="G348" s="102">
        <v>43501</v>
      </c>
      <c r="H348" s="100" t="s">
        <v>1254</v>
      </c>
      <c r="I348" s="95"/>
      <c r="J348" s="95"/>
      <c r="K348" s="95"/>
      <c r="L348" s="95"/>
    </row>
    <row r="349" spans="1:12" x14ac:dyDescent="0.2">
      <c r="A349" s="100" t="s">
        <v>1255</v>
      </c>
      <c r="B349" s="101">
        <v>345</v>
      </c>
      <c r="C349" s="102">
        <v>43482</v>
      </c>
      <c r="D349" s="100" t="s">
        <v>363</v>
      </c>
      <c r="E349" s="100" t="s">
        <v>394</v>
      </c>
      <c r="F349" s="100" t="s">
        <v>129</v>
      </c>
      <c r="G349" s="102">
        <v>43482</v>
      </c>
      <c r="H349" s="100" t="s">
        <v>1256</v>
      </c>
      <c r="I349" s="95"/>
      <c r="J349" s="95"/>
      <c r="K349" s="95"/>
      <c r="L349" s="95"/>
    </row>
    <row r="350" spans="1:12" x14ac:dyDescent="0.2">
      <c r="A350" s="100" t="s">
        <v>1257</v>
      </c>
      <c r="B350" s="101">
        <v>346</v>
      </c>
      <c r="C350" s="102">
        <v>43482</v>
      </c>
      <c r="D350" s="100" t="s">
        <v>363</v>
      </c>
      <c r="E350" s="100" t="s">
        <v>388</v>
      </c>
      <c r="F350" s="100" t="s">
        <v>129</v>
      </c>
      <c r="G350" s="102">
        <v>43502</v>
      </c>
      <c r="H350" s="100" t="s">
        <v>1258</v>
      </c>
      <c r="I350" s="95"/>
      <c r="J350" s="95"/>
      <c r="K350" s="95"/>
      <c r="L350" s="95"/>
    </row>
    <row r="351" spans="1:12" x14ac:dyDescent="0.2">
      <c r="A351" s="100" t="s">
        <v>1259</v>
      </c>
      <c r="B351" s="101">
        <v>347</v>
      </c>
      <c r="C351" s="102">
        <v>43482</v>
      </c>
      <c r="D351" s="100" t="s">
        <v>363</v>
      </c>
      <c r="E351" s="100" t="s">
        <v>388</v>
      </c>
      <c r="F351" s="100" t="s">
        <v>129</v>
      </c>
      <c r="G351" s="102">
        <v>43508</v>
      </c>
      <c r="H351" s="100" t="s">
        <v>1260</v>
      </c>
      <c r="I351" s="95"/>
      <c r="J351" s="95"/>
      <c r="K351" s="95"/>
      <c r="L351" s="95"/>
    </row>
    <row r="352" spans="1:12" x14ac:dyDescent="0.2">
      <c r="A352" s="100" t="s">
        <v>1261</v>
      </c>
      <c r="B352" s="101">
        <v>348</v>
      </c>
      <c r="C352" s="102">
        <v>43482</v>
      </c>
      <c r="D352" s="100" t="s">
        <v>1262</v>
      </c>
      <c r="E352" s="100" t="s">
        <v>1263</v>
      </c>
      <c r="F352" s="100" t="s">
        <v>129</v>
      </c>
      <c r="G352" s="102">
        <v>43507</v>
      </c>
      <c r="H352" s="100" t="s">
        <v>1264</v>
      </c>
      <c r="I352" s="95"/>
      <c r="J352" s="95"/>
      <c r="K352" s="95"/>
      <c r="L352" s="95"/>
    </row>
    <row r="353" spans="1:12" x14ac:dyDescent="0.2">
      <c r="A353" s="100" t="s">
        <v>1265</v>
      </c>
      <c r="B353" s="101">
        <v>349</v>
      </c>
      <c r="C353" s="102">
        <v>43482</v>
      </c>
      <c r="D353" s="100" t="s">
        <v>1266</v>
      </c>
      <c r="E353" s="100" t="s">
        <v>360</v>
      </c>
      <c r="F353" s="100" t="s">
        <v>129</v>
      </c>
      <c r="G353" s="102">
        <v>43494</v>
      </c>
      <c r="H353" s="100" t="s">
        <v>1267</v>
      </c>
      <c r="I353" s="95"/>
      <c r="J353" s="95"/>
      <c r="K353" s="95"/>
      <c r="L353" s="95"/>
    </row>
    <row r="354" spans="1:12" x14ac:dyDescent="0.2">
      <c r="A354" s="100" t="s">
        <v>1268</v>
      </c>
      <c r="B354" s="101">
        <v>350</v>
      </c>
      <c r="C354" s="102">
        <v>43482</v>
      </c>
      <c r="D354" s="100" t="s">
        <v>1269</v>
      </c>
      <c r="E354" s="100" t="s">
        <v>360</v>
      </c>
      <c r="F354" s="100" t="s">
        <v>129</v>
      </c>
      <c r="G354" s="102"/>
      <c r="H354" s="100" t="s">
        <v>388</v>
      </c>
      <c r="I354" s="95"/>
      <c r="J354" s="95"/>
      <c r="K354" s="95"/>
      <c r="L354" s="95"/>
    </row>
    <row r="355" spans="1:12" x14ac:dyDescent="0.2">
      <c r="A355" s="100" t="s">
        <v>1270</v>
      </c>
      <c r="B355" s="101">
        <v>351</v>
      </c>
      <c r="C355" s="102">
        <v>43482</v>
      </c>
      <c r="D355" s="100" t="s">
        <v>499</v>
      </c>
      <c r="E355" s="100" t="s">
        <v>388</v>
      </c>
      <c r="F355" s="100" t="s">
        <v>129</v>
      </c>
      <c r="G355" s="102">
        <v>43502</v>
      </c>
      <c r="H355" s="100" t="s">
        <v>1271</v>
      </c>
      <c r="I355" s="95"/>
      <c r="J355" s="95"/>
      <c r="K355" s="95"/>
      <c r="L355" s="95"/>
    </row>
    <row r="356" spans="1:12" x14ac:dyDescent="0.2">
      <c r="A356" s="100" t="s">
        <v>1272</v>
      </c>
      <c r="B356" s="101">
        <v>352</v>
      </c>
      <c r="C356" s="102">
        <v>43482</v>
      </c>
      <c r="D356" s="100" t="s">
        <v>1273</v>
      </c>
      <c r="E356" s="100" t="s">
        <v>492</v>
      </c>
      <c r="F356" s="100" t="s">
        <v>129</v>
      </c>
      <c r="G356" s="102">
        <v>43501</v>
      </c>
      <c r="H356" s="100" t="s">
        <v>1274</v>
      </c>
      <c r="I356" s="95"/>
      <c r="J356" s="95"/>
      <c r="K356" s="95"/>
      <c r="L356" s="95"/>
    </row>
    <row r="357" spans="1:12" x14ac:dyDescent="0.2">
      <c r="A357" s="100" t="s">
        <v>1275</v>
      </c>
      <c r="B357" s="101">
        <v>353</v>
      </c>
      <c r="C357" s="102">
        <v>43482</v>
      </c>
      <c r="D357" s="100" t="s">
        <v>620</v>
      </c>
      <c r="E357" s="100" t="s">
        <v>421</v>
      </c>
      <c r="F357" s="100" t="s">
        <v>129</v>
      </c>
      <c r="G357" s="102">
        <v>43508</v>
      </c>
      <c r="H357" s="100" t="s">
        <v>1232</v>
      </c>
      <c r="I357" s="95"/>
      <c r="J357" s="95"/>
      <c r="K357" s="95"/>
      <c r="L357" s="95"/>
    </row>
    <row r="358" spans="1:12" x14ac:dyDescent="0.2">
      <c r="A358" s="100" t="s">
        <v>1276</v>
      </c>
      <c r="B358" s="101">
        <v>354</v>
      </c>
      <c r="C358" s="102">
        <v>43482</v>
      </c>
      <c r="D358" s="100" t="s">
        <v>620</v>
      </c>
      <c r="E358" s="100" t="s">
        <v>421</v>
      </c>
      <c r="F358" s="100" t="s">
        <v>129</v>
      </c>
      <c r="G358" s="102">
        <v>43508</v>
      </c>
      <c r="H358" s="100" t="s">
        <v>1232</v>
      </c>
      <c r="I358" s="95"/>
      <c r="J358" s="95"/>
      <c r="K358" s="95"/>
      <c r="L358" s="95"/>
    </row>
    <row r="359" spans="1:12" x14ac:dyDescent="0.2">
      <c r="A359" s="100" t="s">
        <v>1277</v>
      </c>
      <c r="B359" s="101">
        <v>355</v>
      </c>
      <c r="C359" s="102">
        <v>43482</v>
      </c>
      <c r="D359" s="100" t="s">
        <v>620</v>
      </c>
      <c r="E359" s="100" t="s">
        <v>421</v>
      </c>
      <c r="F359" s="100" t="s">
        <v>129</v>
      </c>
      <c r="G359" s="102">
        <v>43508</v>
      </c>
      <c r="H359" s="100" t="s">
        <v>1232</v>
      </c>
      <c r="I359" s="95"/>
      <c r="J359" s="95"/>
      <c r="K359" s="95"/>
      <c r="L359" s="95"/>
    </row>
    <row r="360" spans="1:12" x14ac:dyDescent="0.2">
      <c r="A360" s="100" t="s">
        <v>1278</v>
      </c>
      <c r="B360" s="101">
        <v>356</v>
      </c>
      <c r="C360" s="102">
        <v>43482</v>
      </c>
      <c r="D360" s="100" t="s">
        <v>620</v>
      </c>
      <c r="E360" s="100" t="s">
        <v>421</v>
      </c>
      <c r="F360" s="100" t="s">
        <v>129</v>
      </c>
      <c r="G360" s="102">
        <v>43508</v>
      </c>
      <c r="H360" s="100" t="s">
        <v>1232</v>
      </c>
      <c r="I360" s="95"/>
      <c r="J360" s="95"/>
      <c r="K360" s="95"/>
      <c r="L360" s="95"/>
    </row>
    <row r="361" spans="1:12" x14ac:dyDescent="0.2">
      <c r="A361" s="100" t="s">
        <v>1279</v>
      </c>
      <c r="B361" s="101">
        <v>357</v>
      </c>
      <c r="C361" s="102">
        <v>43482</v>
      </c>
      <c r="D361" s="100" t="s">
        <v>387</v>
      </c>
      <c r="E361" s="100" t="s">
        <v>388</v>
      </c>
      <c r="F361" s="100" t="s">
        <v>129</v>
      </c>
      <c r="G361" s="102">
        <v>43503</v>
      </c>
      <c r="H361" s="100" t="s">
        <v>1280</v>
      </c>
      <c r="I361" s="95"/>
      <c r="J361" s="95"/>
      <c r="K361" s="95"/>
      <c r="L361" s="95"/>
    </row>
    <row r="362" spans="1:12" x14ac:dyDescent="0.2">
      <c r="A362" s="100" t="s">
        <v>1281</v>
      </c>
      <c r="B362" s="101">
        <v>358</v>
      </c>
      <c r="C362" s="102">
        <v>43482</v>
      </c>
      <c r="D362" s="100" t="s">
        <v>1282</v>
      </c>
      <c r="E362" s="100" t="s">
        <v>1283</v>
      </c>
      <c r="F362" s="100" t="s">
        <v>129</v>
      </c>
      <c r="G362" s="102">
        <v>43503</v>
      </c>
      <c r="H362" s="100" t="s">
        <v>1284</v>
      </c>
      <c r="I362" s="95"/>
      <c r="J362" s="95"/>
      <c r="K362" s="95"/>
      <c r="L362" s="95"/>
    </row>
    <row r="363" spans="1:12" x14ac:dyDescent="0.2">
      <c r="A363" s="100" t="s">
        <v>1285</v>
      </c>
      <c r="B363" s="101">
        <v>359</v>
      </c>
      <c r="C363" s="102">
        <v>43482</v>
      </c>
      <c r="D363" s="100" t="s">
        <v>989</v>
      </c>
      <c r="E363" s="100" t="s">
        <v>398</v>
      </c>
      <c r="F363" s="100" t="s">
        <v>129</v>
      </c>
      <c r="G363" s="102">
        <v>43502</v>
      </c>
      <c r="H363" s="100" t="s">
        <v>1286</v>
      </c>
      <c r="I363" s="95"/>
      <c r="J363" s="95"/>
      <c r="K363" s="95"/>
      <c r="L363" s="95"/>
    </row>
    <row r="364" spans="1:12" x14ac:dyDescent="0.2">
      <c r="A364" s="100" t="s">
        <v>1287</v>
      </c>
      <c r="B364" s="101">
        <v>360</v>
      </c>
      <c r="C364" s="102">
        <v>43482</v>
      </c>
      <c r="D364" s="100" t="s">
        <v>387</v>
      </c>
      <c r="E364" s="100" t="s">
        <v>388</v>
      </c>
      <c r="F364" s="100" t="s">
        <v>129</v>
      </c>
      <c r="G364" s="102">
        <v>43500</v>
      </c>
      <c r="H364" s="100" t="s">
        <v>1288</v>
      </c>
      <c r="I364" s="95"/>
      <c r="J364" s="95"/>
      <c r="K364" s="95"/>
      <c r="L364" s="95"/>
    </row>
    <row r="365" spans="1:12" x14ac:dyDescent="0.2">
      <c r="A365" s="100" t="s">
        <v>1289</v>
      </c>
      <c r="B365" s="101">
        <v>361</v>
      </c>
      <c r="C365" s="102">
        <v>43482</v>
      </c>
      <c r="D365" s="100" t="s">
        <v>546</v>
      </c>
      <c r="E365" s="100" t="s">
        <v>388</v>
      </c>
      <c r="F365" s="100" t="s">
        <v>129</v>
      </c>
      <c r="G365" s="102">
        <v>43500</v>
      </c>
      <c r="H365" s="100" t="s">
        <v>1290</v>
      </c>
      <c r="I365" s="95"/>
      <c r="J365" s="95"/>
      <c r="K365" s="95"/>
      <c r="L365" s="95"/>
    </row>
    <row r="366" spans="1:12" x14ac:dyDescent="0.2">
      <c r="A366" s="100" t="s">
        <v>1291</v>
      </c>
      <c r="B366" s="101">
        <v>362</v>
      </c>
      <c r="C366" s="102">
        <v>43482</v>
      </c>
      <c r="D366" s="100" t="s">
        <v>546</v>
      </c>
      <c r="E366" s="100" t="s">
        <v>388</v>
      </c>
      <c r="F366" s="100" t="s">
        <v>129</v>
      </c>
      <c r="G366" s="102">
        <v>43495</v>
      </c>
      <c r="H366" s="100" t="s">
        <v>423</v>
      </c>
      <c r="I366" s="95"/>
      <c r="J366" s="95"/>
      <c r="K366" s="95"/>
      <c r="L366" s="95"/>
    </row>
    <row r="367" spans="1:12" x14ac:dyDescent="0.2">
      <c r="A367" s="100" t="s">
        <v>1292</v>
      </c>
      <c r="B367" s="101">
        <v>363</v>
      </c>
      <c r="C367" s="102">
        <v>43482</v>
      </c>
      <c r="D367" s="100" t="s">
        <v>1293</v>
      </c>
      <c r="E367" s="100" t="s">
        <v>388</v>
      </c>
      <c r="F367" s="100" t="s">
        <v>129</v>
      </c>
      <c r="G367" s="102">
        <v>43502</v>
      </c>
      <c r="H367" s="100" t="s">
        <v>1294</v>
      </c>
      <c r="I367" s="95"/>
      <c r="J367" s="95"/>
      <c r="K367" s="95"/>
      <c r="L367" s="95"/>
    </row>
    <row r="368" spans="1:12" x14ac:dyDescent="0.2">
      <c r="A368" s="100" t="s">
        <v>1295</v>
      </c>
      <c r="B368" s="101">
        <v>364</v>
      </c>
      <c r="C368" s="102">
        <v>43482</v>
      </c>
      <c r="D368" s="100" t="s">
        <v>546</v>
      </c>
      <c r="E368" s="100" t="s">
        <v>388</v>
      </c>
      <c r="F368" s="100" t="s">
        <v>129</v>
      </c>
      <c r="G368" s="102">
        <v>43495</v>
      </c>
      <c r="H368" s="100" t="s">
        <v>423</v>
      </c>
      <c r="I368" s="95"/>
      <c r="J368" s="95"/>
      <c r="K368" s="95"/>
      <c r="L368" s="95"/>
    </row>
    <row r="369" spans="1:12" x14ac:dyDescent="0.2">
      <c r="A369" s="100" t="s">
        <v>1296</v>
      </c>
      <c r="B369" s="101">
        <v>365</v>
      </c>
      <c r="C369" s="102">
        <v>43482</v>
      </c>
      <c r="D369" s="100" t="s">
        <v>546</v>
      </c>
      <c r="E369" s="100" t="s">
        <v>388</v>
      </c>
      <c r="F369" s="100" t="s">
        <v>129</v>
      </c>
      <c r="G369" s="102">
        <v>43495</v>
      </c>
      <c r="H369" s="100" t="s">
        <v>423</v>
      </c>
      <c r="I369" s="95"/>
      <c r="J369" s="95"/>
      <c r="K369" s="95"/>
      <c r="L369" s="95"/>
    </row>
    <row r="370" spans="1:12" x14ac:dyDescent="0.2">
      <c r="A370" s="100" t="s">
        <v>1297</v>
      </c>
      <c r="B370" s="101">
        <v>366</v>
      </c>
      <c r="C370" s="102">
        <v>43482</v>
      </c>
      <c r="D370" s="100" t="s">
        <v>387</v>
      </c>
      <c r="E370" s="100" t="s">
        <v>388</v>
      </c>
      <c r="F370" s="100" t="s">
        <v>129</v>
      </c>
      <c r="G370" s="102">
        <v>43495</v>
      </c>
      <c r="H370" s="100" t="s">
        <v>423</v>
      </c>
      <c r="I370" s="95"/>
      <c r="J370" s="95"/>
      <c r="K370" s="95"/>
      <c r="L370" s="95"/>
    </row>
    <row r="371" spans="1:12" x14ac:dyDescent="0.2">
      <c r="A371" s="100" t="s">
        <v>1298</v>
      </c>
      <c r="B371" s="101">
        <v>367</v>
      </c>
      <c r="C371" s="102">
        <v>43482</v>
      </c>
      <c r="D371" s="100" t="s">
        <v>387</v>
      </c>
      <c r="E371" s="100" t="s">
        <v>986</v>
      </c>
      <c r="F371" s="100" t="s">
        <v>129</v>
      </c>
      <c r="G371" s="102">
        <v>43487</v>
      </c>
      <c r="H371" s="100" t="s">
        <v>1299</v>
      </c>
      <c r="I371" s="95"/>
      <c r="J371" s="95"/>
      <c r="K371" s="95"/>
      <c r="L371" s="95"/>
    </row>
    <row r="372" spans="1:12" x14ac:dyDescent="0.2">
      <c r="A372" s="100" t="s">
        <v>1300</v>
      </c>
      <c r="B372" s="101">
        <v>368</v>
      </c>
      <c r="C372" s="102">
        <v>43482</v>
      </c>
      <c r="D372" s="100" t="s">
        <v>546</v>
      </c>
      <c r="E372" s="100" t="s">
        <v>525</v>
      </c>
      <c r="F372" s="100" t="s">
        <v>129</v>
      </c>
      <c r="G372" s="102">
        <v>43487</v>
      </c>
      <c r="H372" s="100" t="s">
        <v>1299</v>
      </c>
      <c r="I372" s="95"/>
      <c r="J372" s="95"/>
      <c r="K372" s="95"/>
      <c r="L372" s="95"/>
    </row>
    <row r="373" spans="1:12" x14ac:dyDescent="0.2">
      <c r="A373" s="100" t="s">
        <v>1301</v>
      </c>
      <c r="B373" s="101">
        <v>369</v>
      </c>
      <c r="C373" s="102">
        <v>43482</v>
      </c>
      <c r="D373" s="100" t="s">
        <v>1302</v>
      </c>
      <c r="E373" s="100" t="s">
        <v>388</v>
      </c>
      <c r="F373" s="100" t="s">
        <v>129</v>
      </c>
      <c r="G373" s="102">
        <v>43501</v>
      </c>
      <c r="H373" s="100" t="s">
        <v>1303</v>
      </c>
      <c r="I373" s="95"/>
      <c r="J373" s="95"/>
      <c r="K373" s="95"/>
      <c r="L373" s="95"/>
    </row>
    <row r="374" spans="1:12" x14ac:dyDescent="0.2">
      <c r="A374" s="100" t="s">
        <v>1304</v>
      </c>
      <c r="B374" s="101">
        <v>370</v>
      </c>
      <c r="C374" s="102">
        <v>43482</v>
      </c>
      <c r="D374" s="100" t="s">
        <v>1302</v>
      </c>
      <c r="E374" s="100" t="s">
        <v>388</v>
      </c>
      <c r="F374" s="100" t="s">
        <v>129</v>
      </c>
      <c r="G374" s="102">
        <v>43501</v>
      </c>
      <c r="H374" s="100" t="s">
        <v>1305</v>
      </c>
      <c r="I374" s="95"/>
      <c r="J374" s="95"/>
      <c r="K374" s="95"/>
      <c r="L374" s="95"/>
    </row>
    <row r="375" spans="1:12" x14ac:dyDescent="0.2">
      <c r="A375" s="100" t="s">
        <v>1306</v>
      </c>
      <c r="B375" s="101">
        <v>371</v>
      </c>
      <c r="C375" s="102">
        <v>43482</v>
      </c>
      <c r="D375" s="100" t="s">
        <v>1302</v>
      </c>
      <c r="E375" s="100" t="s">
        <v>388</v>
      </c>
      <c r="F375" s="100" t="s">
        <v>129</v>
      </c>
      <c r="G375" s="102">
        <v>43501</v>
      </c>
      <c r="H375" s="100" t="s">
        <v>1307</v>
      </c>
      <c r="I375" s="95"/>
      <c r="J375" s="95"/>
      <c r="K375" s="95"/>
      <c r="L375" s="95"/>
    </row>
    <row r="376" spans="1:12" x14ac:dyDescent="0.2">
      <c r="A376" s="100" t="s">
        <v>1308</v>
      </c>
      <c r="B376" s="101">
        <v>372</v>
      </c>
      <c r="C376" s="102">
        <v>43482</v>
      </c>
      <c r="D376" s="100" t="s">
        <v>1302</v>
      </c>
      <c r="E376" s="100" t="s">
        <v>388</v>
      </c>
      <c r="F376" s="100" t="s">
        <v>129</v>
      </c>
      <c r="G376" s="102">
        <v>43495</v>
      </c>
      <c r="H376" s="100" t="s">
        <v>1309</v>
      </c>
      <c r="I376" s="95"/>
      <c r="J376" s="95"/>
      <c r="K376" s="95"/>
      <c r="L376" s="95"/>
    </row>
    <row r="377" spans="1:12" x14ac:dyDescent="0.2">
      <c r="A377" s="100" t="s">
        <v>1310</v>
      </c>
      <c r="B377" s="101">
        <v>373</v>
      </c>
      <c r="C377" s="102">
        <v>43482</v>
      </c>
      <c r="D377" s="100" t="s">
        <v>387</v>
      </c>
      <c r="E377" s="100" t="s">
        <v>388</v>
      </c>
      <c r="F377" s="100" t="s">
        <v>129</v>
      </c>
      <c r="G377" s="102">
        <v>43503</v>
      </c>
      <c r="H377" s="100" t="s">
        <v>1311</v>
      </c>
      <c r="I377" s="95"/>
      <c r="J377" s="95"/>
      <c r="K377" s="95"/>
      <c r="L377" s="95"/>
    </row>
    <row r="378" spans="1:12" x14ac:dyDescent="0.2">
      <c r="A378" s="100" t="s">
        <v>1312</v>
      </c>
      <c r="B378" s="101">
        <v>374</v>
      </c>
      <c r="C378" s="102">
        <v>43482</v>
      </c>
      <c r="D378" s="100" t="s">
        <v>387</v>
      </c>
      <c r="E378" s="100" t="s">
        <v>388</v>
      </c>
      <c r="F378" s="100" t="s">
        <v>129</v>
      </c>
      <c r="G378" s="102">
        <v>43530</v>
      </c>
      <c r="H378" s="100" t="s">
        <v>1313</v>
      </c>
      <c r="I378" s="95"/>
      <c r="J378" s="95"/>
      <c r="K378" s="95"/>
      <c r="L378" s="95"/>
    </row>
    <row r="379" spans="1:12" x14ac:dyDescent="0.2">
      <c r="A379" s="100" t="s">
        <v>1314</v>
      </c>
      <c r="B379" s="101">
        <v>375</v>
      </c>
      <c r="C379" s="102">
        <v>43482</v>
      </c>
      <c r="D379" s="100" t="s">
        <v>1315</v>
      </c>
      <c r="E379" s="100" t="s">
        <v>398</v>
      </c>
      <c r="F379" s="100" t="s">
        <v>129</v>
      </c>
      <c r="G379" s="102">
        <v>43496</v>
      </c>
      <c r="H379" s="100" t="s">
        <v>1316</v>
      </c>
      <c r="I379" s="95"/>
      <c r="J379" s="95"/>
      <c r="K379" s="95"/>
      <c r="L379" s="95"/>
    </row>
    <row r="380" spans="1:12" x14ac:dyDescent="0.2">
      <c r="A380" s="100" t="s">
        <v>1317</v>
      </c>
      <c r="B380" s="101">
        <v>376</v>
      </c>
      <c r="C380" s="102">
        <v>43482</v>
      </c>
      <c r="D380" s="100" t="s">
        <v>1318</v>
      </c>
      <c r="E380" s="100" t="s">
        <v>398</v>
      </c>
      <c r="F380" s="100" t="s">
        <v>129</v>
      </c>
      <c r="G380" s="102">
        <v>43489</v>
      </c>
      <c r="H380" s="100" t="s">
        <v>1319</v>
      </c>
      <c r="I380" s="95"/>
      <c r="J380" s="95"/>
      <c r="K380" s="95"/>
      <c r="L380" s="95"/>
    </row>
    <row r="381" spans="1:12" x14ac:dyDescent="0.2">
      <c r="A381" s="100" t="s">
        <v>1320</v>
      </c>
      <c r="B381" s="101">
        <v>377</v>
      </c>
      <c r="C381" s="102">
        <v>43482</v>
      </c>
      <c r="D381" s="100" t="s">
        <v>1321</v>
      </c>
      <c r="E381" s="100" t="s">
        <v>398</v>
      </c>
      <c r="F381" s="100" t="s">
        <v>129</v>
      </c>
      <c r="G381" s="102">
        <v>43497</v>
      </c>
      <c r="H381" s="100" t="s">
        <v>1322</v>
      </c>
      <c r="I381" s="95"/>
      <c r="J381" s="95"/>
      <c r="K381" s="95"/>
      <c r="L381" s="95"/>
    </row>
    <row r="382" spans="1:12" x14ac:dyDescent="0.2">
      <c r="A382" s="100" t="s">
        <v>1323</v>
      </c>
      <c r="B382" s="101">
        <v>378</v>
      </c>
      <c r="C382" s="102">
        <v>43482</v>
      </c>
      <c r="D382" s="100" t="s">
        <v>1324</v>
      </c>
      <c r="E382" s="100" t="s">
        <v>398</v>
      </c>
      <c r="F382" s="100" t="s">
        <v>129</v>
      </c>
      <c r="G382" s="102">
        <v>43494</v>
      </c>
      <c r="H382" s="100" t="s">
        <v>1325</v>
      </c>
      <c r="I382" s="95"/>
      <c r="J382" s="95"/>
      <c r="K382" s="95"/>
      <c r="L382" s="95"/>
    </row>
    <row r="383" spans="1:12" x14ac:dyDescent="0.2">
      <c r="A383" s="100" t="s">
        <v>1326</v>
      </c>
      <c r="B383" s="101">
        <v>379</v>
      </c>
      <c r="C383" s="102">
        <v>43482</v>
      </c>
      <c r="D383" s="100" t="s">
        <v>1327</v>
      </c>
      <c r="E383" s="100" t="s">
        <v>398</v>
      </c>
      <c r="F383" s="100" t="s">
        <v>129</v>
      </c>
      <c r="G383" s="102">
        <v>43494</v>
      </c>
      <c r="H383" s="100" t="s">
        <v>1328</v>
      </c>
      <c r="I383" s="95"/>
      <c r="J383" s="95"/>
      <c r="K383" s="95"/>
      <c r="L383" s="95"/>
    </row>
    <row r="384" spans="1:12" x14ac:dyDescent="0.2">
      <c r="A384" s="100" t="s">
        <v>1329</v>
      </c>
      <c r="B384" s="101">
        <v>380</v>
      </c>
      <c r="C384" s="102">
        <v>43482</v>
      </c>
      <c r="D384" s="100" t="s">
        <v>1330</v>
      </c>
      <c r="E384" s="100" t="s">
        <v>398</v>
      </c>
      <c r="F384" s="100" t="s">
        <v>129</v>
      </c>
      <c r="G384" s="102">
        <v>43489</v>
      </c>
      <c r="H384" s="100" t="s">
        <v>1331</v>
      </c>
      <c r="I384" s="95"/>
      <c r="J384" s="95"/>
      <c r="K384" s="95"/>
      <c r="L384" s="95"/>
    </row>
    <row r="385" spans="1:12" x14ac:dyDescent="0.2">
      <c r="A385" s="100" t="s">
        <v>1332</v>
      </c>
      <c r="B385" s="101">
        <v>381</v>
      </c>
      <c r="C385" s="102">
        <v>43482</v>
      </c>
      <c r="D385" s="100" t="s">
        <v>1333</v>
      </c>
      <c r="E385" s="100" t="s">
        <v>398</v>
      </c>
      <c r="F385" s="100" t="s">
        <v>129</v>
      </c>
      <c r="G385" s="102">
        <v>43497</v>
      </c>
      <c r="H385" s="100" t="s">
        <v>1334</v>
      </c>
      <c r="I385" s="95"/>
      <c r="J385" s="95"/>
      <c r="K385" s="95"/>
      <c r="L385" s="95"/>
    </row>
    <row r="386" spans="1:12" x14ac:dyDescent="0.2">
      <c r="A386" s="100" t="s">
        <v>1335</v>
      </c>
      <c r="B386" s="101">
        <v>382</v>
      </c>
      <c r="C386" s="102">
        <v>43482</v>
      </c>
      <c r="D386" s="100" t="s">
        <v>1336</v>
      </c>
      <c r="E386" s="100" t="s">
        <v>398</v>
      </c>
      <c r="F386" s="100" t="s">
        <v>129</v>
      </c>
      <c r="G386" s="102">
        <v>43494</v>
      </c>
      <c r="H386" s="100" t="s">
        <v>1337</v>
      </c>
      <c r="I386" s="95"/>
      <c r="J386" s="95"/>
      <c r="K386" s="95"/>
      <c r="L386" s="95"/>
    </row>
    <row r="387" spans="1:12" x14ac:dyDescent="0.2">
      <c r="A387" s="100" t="s">
        <v>1338</v>
      </c>
      <c r="B387" s="101">
        <v>383</v>
      </c>
      <c r="C387" s="102">
        <v>43482</v>
      </c>
      <c r="D387" s="100" t="s">
        <v>1339</v>
      </c>
      <c r="E387" s="100" t="s">
        <v>398</v>
      </c>
      <c r="F387" s="100" t="s">
        <v>129</v>
      </c>
      <c r="G387" s="102">
        <v>43489</v>
      </c>
      <c r="H387" s="100" t="s">
        <v>1340</v>
      </c>
      <c r="I387" s="95"/>
      <c r="J387" s="95"/>
      <c r="K387" s="95"/>
      <c r="L387" s="95"/>
    </row>
    <row r="388" spans="1:12" x14ac:dyDescent="0.2">
      <c r="A388" s="100" t="s">
        <v>1341</v>
      </c>
      <c r="B388" s="101">
        <v>384</v>
      </c>
      <c r="C388" s="102">
        <v>43482</v>
      </c>
      <c r="D388" s="100" t="s">
        <v>1342</v>
      </c>
      <c r="E388" s="100" t="s">
        <v>398</v>
      </c>
      <c r="F388" s="100" t="s">
        <v>129</v>
      </c>
      <c r="G388" s="102">
        <v>43500</v>
      </c>
      <c r="H388" s="100" t="s">
        <v>1343</v>
      </c>
      <c r="I388" s="95"/>
      <c r="J388" s="95"/>
      <c r="K388" s="95"/>
      <c r="L388" s="95"/>
    </row>
    <row r="389" spans="1:12" x14ac:dyDescent="0.2">
      <c r="A389" s="100" t="s">
        <v>1344</v>
      </c>
      <c r="B389" s="101">
        <v>385</v>
      </c>
      <c r="C389" s="102">
        <v>43482</v>
      </c>
      <c r="D389" s="100" t="s">
        <v>1345</v>
      </c>
      <c r="E389" s="100" t="s">
        <v>398</v>
      </c>
      <c r="F389" s="100" t="s">
        <v>129</v>
      </c>
      <c r="G389" s="102">
        <v>43489</v>
      </c>
      <c r="H389" s="100" t="s">
        <v>1346</v>
      </c>
      <c r="I389" s="95"/>
      <c r="J389" s="95"/>
      <c r="K389" s="95"/>
      <c r="L389" s="95"/>
    </row>
    <row r="390" spans="1:12" x14ac:dyDescent="0.2">
      <c r="A390" s="100" t="s">
        <v>1347</v>
      </c>
      <c r="B390" s="101">
        <v>386</v>
      </c>
      <c r="C390" s="102">
        <v>43482</v>
      </c>
      <c r="D390" s="100" t="s">
        <v>1348</v>
      </c>
      <c r="E390" s="100" t="s">
        <v>398</v>
      </c>
      <c r="F390" s="100" t="s">
        <v>129</v>
      </c>
      <c r="G390" s="102">
        <v>43497</v>
      </c>
      <c r="H390" s="100" t="s">
        <v>1349</v>
      </c>
      <c r="I390" s="95"/>
      <c r="J390" s="95"/>
      <c r="K390" s="95"/>
      <c r="L390" s="95"/>
    </row>
    <row r="391" spans="1:12" x14ac:dyDescent="0.2">
      <c r="A391" s="100" t="s">
        <v>1350</v>
      </c>
      <c r="B391" s="101">
        <v>387</v>
      </c>
      <c r="C391" s="102">
        <v>43482</v>
      </c>
      <c r="D391" s="100" t="s">
        <v>1351</v>
      </c>
      <c r="E391" s="100" t="s">
        <v>398</v>
      </c>
      <c r="F391" s="100" t="s">
        <v>129</v>
      </c>
      <c r="G391" s="102">
        <v>43497</v>
      </c>
      <c r="H391" s="100" t="s">
        <v>1352</v>
      </c>
      <c r="I391" s="95"/>
      <c r="J391" s="95"/>
      <c r="K391" s="95"/>
      <c r="L391" s="95"/>
    </row>
    <row r="392" spans="1:12" x14ac:dyDescent="0.2">
      <c r="A392" s="100" t="s">
        <v>1353</v>
      </c>
      <c r="B392" s="101">
        <v>388</v>
      </c>
      <c r="C392" s="102">
        <v>43482</v>
      </c>
      <c r="D392" s="100" t="s">
        <v>1354</v>
      </c>
      <c r="E392" s="100" t="s">
        <v>398</v>
      </c>
      <c r="F392" s="100" t="s">
        <v>129</v>
      </c>
      <c r="G392" s="102">
        <v>43503</v>
      </c>
      <c r="H392" s="100" t="s">
        <v>1355</v>
      </c>
      <c r="I392" s="95"/>
      <c r="J392" s="95"/>
      <c r="K392" s="95"/>
      <c r="L392" s="95"/>
    </row>
    <row r="393" spans="1:12" x14ac:dyDescent="0.2">
      <c r="A393" s="100" t="s">
        <v>1356</v>
      </c>
      <c r="B393" s="101">
        <v>389</v>
      </c>
      <c r="C393" s="102">
        <v>43482</v>
      </c>
      <c r="D393" s="100" t="s">
        <v>1357</v>
      </c>
      <c r="E393" s="100" t="s">
        <v>398</v>
      </c>
      <c r="F393" s="100" t="s">
        <v>129</v>
      </c>
      <c r="G393" s="102">
        <v>43497</v>
      </c>
      <c r="H393" s="100" t="s">
        <v>1358</v>
      </c>
      <c r="I393" s="95"/>
      <c r="J393" s="95"/>
      <c r="K393" s="95"/>
      <c r="L393" s="95"/>
    </row>
    <row r="394" spans="1:12" x14ac:dyDescent="0.2">
      <c r="A394" s="100" t="s">
        <v>1359</v>
      </c>
      <c r="B394" s="101">
        <v>390</v>
      </c>
      <c r="C394" s="102">
        <v>43482</v>
      </c>
      <c r="D394" s="100" t="s">
        <v>1360</v>
      </c>
      <c r="E394" s="100" t="s">
        <v>398</v>
      </c>
      <c r="F394" s="100" t="s">
        <v>129</v>
      </c>
      <c r="G394" s="102">
        <v>43489</v>
      </c>
      <c r="H394" s="100" t="s">
        <v>1361</v>
      </c>
      <c r="I394" s="95"/>
      <c r="J394" s="95"/>
      <c r="K394" s="95"/>
      <c r="L394" s="95"/>
    </row>
    <row r="395" spans="1:12" x14ac:dyDescent="0.2">
      <c r="A395" s="100" t="s">
        <v>1362</v>
      </c>
      <c r="B395" s="101">
        <v>391</v>
      </c>
      <c r="C395" s="102">
        <v>43482</v>
      </c>
      <c r="D395" s="100" t="s">
        <v>1363</v>
      </c>
      <c r="E395" s="100" t="s">
        <v>398</v>
      </c>
      <c r="F395" s="100" t="s">
        <v>129</v>
      </c>
      <c r="G395" s="102">
        <v>43489</v>
      </c>
      <c r="H395" s="100" t="s">
        <v>1364</v>
      </c>
      <c r="I395" s="95"/>
      <c r="J395" s="95"/>
      <c r="K395" s="95"/>
      <c r="L395" s="95"/>
    </row>
    <row r="396" spans="1:12" x14ac:dyDescent="0.2">
      <c r="A396" s="100" t="s">
        <v>1365</v>
      </c>
      <c r="B396" s="101">
        <v>392</v>
      </c>
      <c r="C396" s="102">
        <v>43482</v>
      </c>
      <c r="D396" s="100" t="s">
        <v>1366</v>
      </c>
      <c r="E396" s="100" t="s">
        <v>398</v>
      </c>
      <c r="F396" s="100" t="s">
        <v>129</v>
      </c>
      <c r="G396" s="102">
        <v>43508</v>
      </c>
      <c r="H396" s="100" t="s">
        <v>539</v>
      </c>
      <c r="I396" s="95"/>
      <c r="J396" s="95"/>
      <c r="K396" s="95"/>
      <c r="L396" s="95"/>
    </row>
    <row r="397" spans="1:12" x14ac:dyDescent="0.2">
      <c r="A397" s="100" t="s">
        <v>1367</v>
      </c>
      <c r="B397" s="101">
        <v>393</v>
      </c>
      <c r="C397" s="102">
        <v>43482</v>
      </c>
      <c r="D397" s="100" t="s">
        <v>1368</v>
      </c>
      <c r="E397" s="100" t="s">
        <v>388</v>
      </c>
      <c r="F397" s="100" t="s">
        <v>129</v>
      </c>
      <c r="G397" s="102">
        <v>43503</v>
      </c>
      <c r="H397" s="100" t="s">
        <v>1369</v>
      </c>
      <c r="I397" s="95"/>
      <c r="J397" s="95"/>
      <c r="K397" s="95"/>
      <c r="L397" s="95"/>
    </row>
    <row r="398" spans="1:12" x14ac:dyDescent="0.2">
      <c r="A398" s="100" t="s">
        <v>1370</v>
      </c>
      <c r="B398" s="101">
        <v>394</v>
      </c>
      <c r="C398" s="102">
        <v>43482</v>
      </c>
      <c r="D398" s="100" t="s">
        <v>1371</v>
      </c>
      <c r="E398" s="100" t="s">
        <v>388</v>
      </c>
      <c r="F398" s="100" t="s">
        <v>129</v>
      </c>
      <c r="G398" s="102">
        <v>43536</v>
      </c>
      <c r="H398" s="100" t="s">
        <v>1372</v>
      </c>
      <c r="I398" s="95"/>
      <c r="J398" s="95"/>
      <c r="K398" s="95"/>
      <c r="L398" s="95"/>
    </row>
    <row r="399" spans="1:12" x14ac:dyDescent="0.2">
      <c r="A399" s="100" t="s">
        <v>1373</v>
      </c>
      <c r="B399" s="101">
        <v>395</v>
      </c>
      <c r="C399" s="102">
        <v>43482</v>
      </c>
      <c r="D399" s="100" t="s">
        <v>1374</v>
      </c>
      <c r="E399" s="100" t="s">
        <v>388</v>
      </c>
      <c r="F399" s="100" t="s">
        <v>129</v>
      </c>
      <c r="G399" s="102">
        <v>43545</v>
      </c>
      <c r="H399" s="100" t="s">
        <v>1375</v>
      </c>
      <c r="I399" s="95"/>
      <c r="J399" s="95"/>
      <c r="K399" s="95"/>
      <c r="L399" s="95"/>
    </row>
    <row r="400" spans="1:12" x14ac:dyDescent="0.2">
      <c r="A400" s="100" t="s">
        <v>1376</v>
      </c>
      <c r="B400" s="101">
        <v>396</v>
      </c>
      <c r="C400" s="102">
        <v>43482</v>
      </c>
      <c r="D400" s="100" t="s">
        <v>410</v>
      </c>
      <c r="E400" s="100" t="s">
        <v>631</v>
      </c>
      <c r="F400" s="100" t="s">
        <v>129</v>
      </c>
      <c r="G400" s="102">
        <v>43528</v>
      </c>
      <c r="H400" s="100" t="s">
        <v>1377</v>
      </c>
      <c r="I400" s="95"/>
      <c r="J400" s="95"/>
      <c r="K400" s="95"/>
      <c r="L400" s="95"/>
    </row>
    <row r="401" spans="1:12" x14ac:dyDescent="0.2">
      <c r="A401" s="100" t="s">
        <v>1378</v>
      </c>
      <c r="B401" s="101">
        <v>397</v>
      </c>
      <c r="C401" s="102">
        <v>43482</v>
      </c>
      <c r="D401" s="100" t="s">
        <v>410</v>
      </c>
      <c r="E401" s="100" t="s">
        <v>631</v>
      </c>
      <c r="F401" s="100" t="s">
        <v>129</v>
      </c>
      <c r="G401" s="102">
        <v>43511</v>
      </c>
      <c r="H401" s="100" t="s">
        <v>1379</v>
      </c>
      <c r="I401" s="95"/>
      <c r="J401" s="95"/>
      <c r="K401" s="95"/>
      <c r="L401" s="95"/>
    </row>
    <row r="402" spans="1:12" x14ac:dyDescent="0.2">
      <c r="A402" s="100" t="s">
        <v>1380</v>
      </c>
      <c r="B402" s="101">
        <v>398</v>
      </c>
      <c r="C402" s="102">
        <v>43482</v>
      </c>
      <c r="D402" s="100" t="s">
        <v>410</v>
      </c>
      <c r="E402" s="100" t="s">
        <v>631</v>
      </c>
      <c r="F402" s="100" t="s">
        <v>129</v>
      </c>
      <c r="G402" s="102">
        <v>43511</v>
      </c>
      <c r="H402" s="100" t="s">
        <v>1381</v>
      </c>
      <c r="I402" s="95"/>
      <c r="J402" s="95"/>
      <c r="K402" s="95"/>
      <c r="L402" s="95"/>
    </row>
    <row r="403" spans="1:12" x14ac:dyDescent="0.2">
      <c r="A403" s="100" t="s">
        <v>1382</v>
      </c>
      <c r="B403" s="101">
        <v>399</v>
      </c>
      <c r="C403" s="102">
        <v>43482</v>
      </c>
      <c r="D403" s="100" t="s">
        <v>410</v>
      </c>
      <c r="E403" s="100" t="s">
        <v>631</v>
      </c>
      <c r="F403" s="100" t="s">
        <v>129</v>
      </c>
      <c r="G403" s="102">
        <v>43511</v>
      </c>
      <c r="H403" s="100" t="s">
        <v>1383</v>
      </c>
      <c r="I403" s="95"/>
      <c r="J403" s="95"/>
      <c r="K403" s="95"/>
      <c r="L403" s="95"/>
    </row>
    <row r="404" spans="1:12" x14ac:dyDescent="0.2">
      <c r="A404" s="100" t="s">
        <v>1384</v>
      </c>
      <c r="B404" s="101">
        <v>400</v>
      </c>
      <c r="C404" s="102">
        <v>43482</v>
      </c>
      <c r="D404" s="100" t="s">
        <v>410</v>
      </c>
      <c r="E404" s="100" t="s">
        <v>631</v>
      </c>
      <c r="F404" s="100" t="s">
        <v>129</v>
      </c>
      <c r="G404" s="102">
        <v>43514</v>
      </c>
      <c r="H404" s="100" t="s">
        <v>1385</v>
      </c>
      <c r="I404" s="95"/>
      <c r="J404" s="95"/>
      <c r="K404" s="95"/>
      <c r="L404" s="95"/>
    </row>
    <row r="405" spans="1:12" x14ac:dyDescent="0.2">
      <c r="A405" s="100" t="s">
        <v>1386</v>
      </c>
      <c r="B405" s="101">
        <v>401</v>
      </c>
      <c r="C405" s="102">
        <v>43482</v>
      </c>
      <c r="D405" s="100" t="s">
        <v>656</v>
      </c>
      <c r="E405" s="100" t="s">
        <v>1387</v>
      </c>
      <c r="F405" s="100" t="s">
        <v>129</v>
      </c>
      <c r="G405" s="102">
        <v>43515</v>
      </c>
      <c r="H405" s="100" t="s">
        <v>1388</v>
      </c>
      <c r="I405" s="95"/>
      <c r="J405" s="95"/>
      <c r="K405" s="95"/>
      <c r="L405" s="95"/>
    </row>
    <row r="406" spans="1:12" x14ac:dyDescent="0.2">
      <c r="A406" s="100" t="s">
        <v>1389</v>
      </c>
      <c r="B406" s="101">
        <v>402</v>
      </c>
      <c r="C406" s="102">
        <v>43482</v>
      </c>
      <c r="D406" s="100" t="s">
        <v>1390</v>
      </c>
      <c r="E406" s="100" t="s">
        <v>1391</v>
      </c>
      <c r="F406" s="100" t="s">
        <v>129</v>
      </c>
      <c r="G406" s="102">
        <v>43516</v>
      </c>
      <c r="H406" s="100" t="s">
        <v>1392</v>
      </c>
      <c r="I406" s="95"/>
      <c r="J406" s="95"/>
      <c r="K406" s="95"/>
      <c r="L406" s="95"/>
    </row>
    <row r="407" spans="1:12" x14ac:dyDescent="0.2">
      <c r="A407" s="100" t="s">
        <v>1393</v>
      </c>
      <c r="B407" s="101">
        <v>403</v>
      </c>
      <c r="C407" s="102">
        <v>43482</v>
      </c>
      <c r="D407" s="100" t="s">
        <v>1394</v>
      </c>
      <c r="E407" s="100" t="s">
        <v>631</v>
      </c>
      <c r="F407" s="100" t="s">
        <v>129</v>
      </c>
      <c r="G407" s="102">
        <v>43514</v>
      </c>
      <c r="H407" s="100" t="s">
        <v>1395</v>
      </c>
      <c r="I407" s="95"/>
      <c r="J407" s="95"/>
      <c r="K407" s="95"/>
      <c r="L407" s="95"/>
    </row>
    <row r="408" spans="1:12" x14ac:dyDescent="0.2">
      <c r="A408" s="100" t="s">
        <v>1396</v>
      </c>
      <c r="B408" s="101">
        <v>404</v>
      </c>
      <c r="C408" s="102">
        <v>43482</v>
      </c>
      <c r="D408" s="100" t="s">
        <v>1394</v>
      </c>
      <c r="E408" s="100" t="s">
        <v>631</v>
      </c>
      <c r="F408" s="100" t="s">
        <v>129</v>
      </c>
      <c r="G408" s="102">
        <v>43511</v>
      </c>
      <c r="H408" s="100" t="s">
        <v>1397</v>
      </c>
      <c r="I408" s="95"/>
      <c r="J408" s="95"/>
      <c r="K408" s="95"/>
      <c r="L408" s="95"/>
    </row>
    <row r="409" spans="1:12" x14ac:dyDescent="0.2">
      <c r="A409" s="100" t="s">
        <v>1398</v>
      </c>
      <c r="B409" s="101">
        <v>405</v>
      </c>
      <c r="C409" s="102">
        <v>43482</v>
      </c>
      <c r="D409" s="100" t="s">
        <v>1394</v>
      </c>
      <c r="E409" s="100" t="s">
        <v>631</v>
      </c>
      <c r="F409" s="100" t="s">
        <v>129</v>
      </c>
      <c r="G409" s="102">
        <v>43514</v>
      </c>
      <c r="H409" s="100" t="s">
        <v>1399</v>
      </c>
      <c r="I409" s="95"/>
      <c r="J409" s="95"/>
      <c r="K409" s="95"/>
      <c r="L409" s="95"/>
    </row>
    <row r="410" spans="1:12" x14ac:dyDescent="0.2">
      <c r="A410" s="100" t="s">
        <v>1400</v>
      </c>
      <c r="B410" s="101">
        <v>406</v>
      </c>
      <c r="C410" s="102">
        <v>43482</v>
      </c>
      <c r="D410" s="100" t="s">
        <v>1394</v>
      </c>
      <c r="E410" s="100" t="s">
        <v>631</v>
      </c>
      <c r="F410" s="100" t="s">
        <v>129</v>
      </c>
      <c r="G410" s="102">
        <v>43514</v>
      </c>
      <c r="H410" s="100" t="s">
        <v>1401</v>
      </c>
      <c r="I410" s="95"/>
      <c r="J410" s="95"/>
      <c r="K410" s="95"/>
      <c r="L410" s="95"/>
    </row>
    <row r="411" spans="1:12" x14ac:dyDescent="0.2">
      <c r="A411" s="100" t="s">
        <v>1402</v>
      </c>
      <c r="B411" s="101">
        <v>407</v>
      </c>
      <c r="C411" s="102">
        <v>43482</v>
      </c>
      <c r="D411" s="100" t="s">
        <v>1394</v>
      </c>
      <c r="E411" s="100" t="s">
        <v>631</v>
      </c>
      <c r="F411" s="100" t="s">
        <v>129</v>
      </c>
      <c r="G411" s="102">
        <v>43515</v>
      </c>
      <c r="H411" s="100" t="s">
        <v>1403</v>
      </c>
      <c r="I411" s="95"/>
      <c r="J411" s="95"/>
      <c r="K411" s="95"/>
      <c r="L411" s="95"/>
    </row>
    <row r="412" spans="1:12" x14ac:dyDescent="0.2">
      <c r="A412" s="100" t="s">
        <v>1404</v>
      </c>
      <c r="B412" s="101">
        <v>408</v>
      </c>
      <c r="C412" s="102">
        <v>43482</v>
      </c>
      <c r="D412" s="100" t="s">
        <v>1394</v>
      </c>
      <c r="E412" s="100" t="s">
        <v>631</v>
      </c>
      <c r="F412" s="100" t="s">
        <v>129</v>
      </c>
      <c r="G412" s="102">
        <v>43514</v>
      </c>
      <c r="H412" s="100" t="s">
        <v>632</v>
      </c>
      <c r="I412" s="95"/>
      <c r="J412" s="95"/>
      <c r="K412" s="95"/>
      <c r="L412" s="95"/>
    </row>
    <row r="413" spans="1:12" x14ac:dyDescent="0.2">
      <c r="A413" s="100" t="s">
        <v>1405</v>
      </c>
      <c r="B413" s="101">
        <v>409</v>
      </c>
      <c r="C413" s="102">
        <v>43482</v>
      </c>
      <c r="D413" s="100" t="s">
        <v>1394</v>
      </c>
      <c r="E413" s="100" t="s">
        <v>631</v>
      </c>
      <c r="F413" s="100" t="s">
        <v>129</v>
      </c>
      <c r="G413" s="102">
        <v>43514</v>
      </c>
      <c r="H413" s="100" t="s">
        <v>632</v>
      </c>
      <c r="I413" s="95"/>
      <c r="J413" s="95"/>
      <c r="K413" s="95"/>
      <c r="L413" s="95"/>
    </row>
    <row r="414" spans="1:12" x14ac:dyDescent="0.2">
      <c r="A414" s="100" t="s">
        <v>1406</v>
      </c>
      <c r="B414" s="101">
        <v>410</v>
      </c>
      <c r="C414" s="102">
        <v>43482</v>
      </c>
      <c r="D414" s="100" t="s">
        <v>1394</v>
      </c>
      <c r="E414" s="100" t="s">
        <v>631</v>
      </c>
      <c r="F414" s="100" t="s">
        <v>129</v>
      </c>
      <c r="G414" s="102">
        <v>43514</v>
      </c>
      <c r="H414" s="100" t="s">
        <v>632</v>
      </c>
      <c r="I414" s="95"/>
      <c r="J414" s="95"/>
      <c r="K414" s="95"/>
      <c r="L414" s="95"/>
    </row>
    <row r="415" spans="1:12" x14ac:dyDescent="0.2">
      <c r="A415" s="100" t="s">
        <v>1407</v>
      </c>
      <c r="B415" s="101">
        <v>411</v>
      </c>
      <c r="C415" s="102">
        <v>43482</v>
      </c>
      <c r="D415" s="100" t="s">
        <v>410</v>
      </c>
      <c r="E415" s="100" t="s">
        <v>631</v>
      </c>
      <c r="F415" s="100" t="s">
        <v>129</v>
      </c>
      <c r="G415" s="102">
        <v>43514</v>
      </c>
      <c r="H415" s="100" t="s">
        <v>632</v>
      </c>
      <c r="I415" s="95"/>
      <c r="J415" s="95"/>
      <c r="K415" s="95"/>
      <c r="L415" s="95"/>
    </row>
    <row r="416" spans="1:12" x14ac:dyDescent="0.2">
      <c r="A416" s="100" t="s">
        <v>1408</v>
      </c>
      <c r="B416" s="101">
        <v>412</v>
      </c>
      <c r="C416" s="102">
        <v>43482</v>
      </c>
      <c r="D416" s="100" t="s">
        <v>410</v>
      </c>
      <c r="E416" s="100" t="s">
        <v>631</v>
      </c>
      <c r="F416" s="100" t="s">
        <v>129</v>
      </c>
      <c r="G416" s="102">
        <v>43514</v>
      </c>
      <c r="H416" s="100" t="s">
        <v>632</v>
      </c>
      <c r="I416" s="95"/>
      <c r="J416" s="95"/>
      <c r="K416" s="95"/>
      <c r="L416" s="95"/>
    </row>
    <row r="417" spans="1:12" x14ac:dyDescent="0.2">
      <c r="A417" s="100" t="s">
        <v>1409</v>
      </c>
      <c r="B417" s="101">
        <v>413</v>
      </c>
      <c r="C417" s="102">
        <v>43482</v>
      </c>
      <c r="D417" s="100" t="s">
        <v>410</v>
      </c>
      <c r="E417" s="100" t="s">
        <v>631</v>
      </c>
      <c r="F417" s="100" t="s">
        <v>129</v>
      </c>
      <c r="G417" s="102">
        <v>43514</v>
      </c>
      <c r="H417" s="100" t="s">
        <v>632</v>
      </c>
      <c r="I417" s="95"/>
      <c r="J417" s="95"/>
      <c r="K417" s="95"/>
      <c r="L417" s="95"/>
    </row>
    <row r="418" spans="1:12" x14ac:dyDescent="0.2">
      <c r="A418" s="100" t="s">
        <v>1410</v>
      </c>
      <c r="B418" s="101">
        <v>414</v>
      </c>
      <c r="C418" s="102">
        <v>43482</v>
      </c>
      <c r="D418" s="100" t="s">
        <v>410</v>
      </c>
      <c r="E418" s="100" t="s">
        <v>631</v>
      </c>
      <c r="F418" s="100" t="s">
        <v>129</v>
      </c>
      <c r="G418" s="102">
        <v>43514</v>
      </c>
      <c r="H418" s="100" t="s">
        <v>632</v>
      </c>
      <c r="I418" s="95"/>
      <c r="J418" s="95"/>
      <c r="K418" s="95"/>
      <c r="L418" s="95"/>
    </row>
    <row r="419" spans="1:12" x14ac:dyDescent="0.2">
      <c r="A419" s="100" t="s">
        <v>1411</v>
      </c>
      <c r="B419" s="101">
        <v>415</v>
      </c>
      <c r="C419" s="102">
        <v>43482</v>
      </c>
      <c r="D419" s="100" t="s">
        <v>410</v>
      </c>
      <c r="E419" s="100" t="s">
        <v>631</v>
      </c>
      <c r="F419" s="100" t="s">
        <v>129</v>
      </c>
      <c r="G419" s="102">
        <v>43514</v>
      </c>
      <c r="H419" s="100" t="s">
        <v>1412</v>
      </c>
      <c r="I419" s="95"/>
      <c r="J419" s="95"/>
      <c r="K419" s="95"/>
      <c r="L419" s="95"/>
    </row>
    <row r="420" spans="1:12" x14ac:dyDescent="0.2">
      <c r="A420" s="100" t="s">
        <v>1413</v>
      </c>
      <c r="B420" s="101">
        <v>416</v>
      </c>
      <c r="C420" s="102">
        <v>43482</v>
      </c>
      <c r="D420" s="100" t="s">
        <v>410</v>
      </c>
      <c r="E420" s="100" t="s">
        <v>631</v>
      </c>
      <c r="F420" s="100" t="s">
        <v>129</v>
      </c>
      <c r="G420" s="102">
        <v>43514</v>
      </c>
      <c r="H420" s="100" t="s">
        <v>632</v>
      </c>
      <c r="I420" s="95"/>
      <c r="J420" s="95"/>
      <c r="K420" s="95"/>
      <c r="L420" s="95"/>
    </row>
    <row r="421" spans="1:12" x14ac:dyDescent="0.2">
      <c r="A421" s="100" t="s">
        <v>1414</v>
      </c>
      <c r="B421" s="101">
        <v>417</v>
      </c>
      <c r="C421" s="102">
        <v>43482</v>
      </c>
      <c r="D421" s="100" t="s">
        <v>410</v>
      </c>
      <c r="E421" s="100" t="s">
        <v>631</v>
      </c>
      <c r="F421" s="100" t="s">
        <v>129</v>
      </c>
      <c r="G421" s="102">
        <v>43514</v>
      </c>
      <c r="H421" s="100" t="s">
        <v>632</v>
      </c>
      <c r="I421" s="95"/>
      <c r="J421" s="95"/>
      <c r="K421" s="95"/>
      <c r="L421" s="95"/>
    </row>
    <row r="422" spans="1:12" x14ac:dyDescent="0.2">
      <c r="A422" s="100" t="s">
        <v>1415</v>
      </c>
      <c r="B422" s="101">
        <v>418</v>
      </c>
      <c r="C422" s="102">
        <v>43482</v>
      </c>
      <c r="D422" s="100" t="s">
        <v>410</v>
      </c>
      <c r="E422" s="100" t="s">
        <v>631</v>
      </c>
      <c r="F422" s="100" t="s">
        <v>129</v>
      </c>
      <c r="G422" s="102">
        <v>43514</v>
      </c>
      <c r="H422" s="100" t="s">
        <v>632</v>
      </c>
      <c r="I422" s="95"/>
      <c r="J422" s="95"/>
      <c r="K422" s="95"/>
      <c r="L422" s="95"/>
    </row>
    <row r="423" spans="1:12" x14ac:dyDescent="0.2">
      <c r="A423" s="100" t="s">
        <v>1416</v>
      </c>
      <c r="B423" s="101">
        <v>419</v>
      </c>
      <c r="C423" s="102">
        <v>43482</v>
      </c>
      <c r="D423" s="100" t="s">
        <v>410</v>
      </c>
      <c r="E423" s="100" t="s">
        <v>631</v>
      </c>
      <c r="F423" s="100" t="s">
        <v>129</v>
      </c>
      <c r="G423" s="102">
        <v>43515</v>
      </c>
      <c r="H423" s="100" t="s">
        <v>1417</v>
      </c>
      <c r="I423" s="95"/>
      <c r="J423" s="95"/>
      <c r="K423" s="95"/>
      <c r="L423" s="95"/>
    </row>
    <row r="424" spans="1:12" x14ac:dyDescent="0.2">
      <c r="A424" s="100" t="s">
        <v>1418</v>
      </c>
      <c r="B424" s="101">
        <v>420</v>
      </c>
      <c r="C424" s="102">
        <v>43482</v>
      </c>
      <c r="D424" s="100" t="s">
        <v>410</v>
      </c>
      <c r="E424" s="100" t="s">
        <v>631</v>
      </c>
      <c r="F424" s="100" t="s">
        <v>129</v>
      </c>
      <c r="G424" s="102">
        <v>43515</v>
      </c>
      <c r="H424" s="100" t="s">
        <v>1419</v>
      </c>
      <c r="I424" s="95"/>
      <c r="J424" s="95"/>
      <c r="K424" s="95"/>
      <c r="L424" s="95"/>
    </row>
    <row r="425" spans="1:12" x14ac:dyDescent="0.2">
      <c r="A425" s="100" t="s">
        <v>1420</v>
      </c>
      <c r="B425" s="101">
        <v>421</v>
      </c>
      <c r="C425" s="102">
        <v>43482</v>
      </c>
      <c r="D425" s="100" t="s">
        <v>410</v>
      </c>
      <c r="E425" s="100" t="s">
        <v>631</v>
      </c>
      <c r="F425" s="100" t="s">
        <v>129</v>
      </c>
      <c r="G425" s="102">
        <v>43507</v>
      </c>
      <c r="H425" s="100" t="s">
        <v>1421</v>
      </c>
      <c r="I425" s="95"/>
      <c r="J425" s="95"/>
      <c r="K425" s="95"/>
      <c r="L425" s="95"/>
    </row>
    <row r="426" spans="1:12" x14ac:dyDescent="0.2">
      <c r="A426" s="100" t="s">
        <v>1422</v>
      </c>
      <c r="B426" s="101">
        <v>422</v>
      </c>
      <c r="C426" s="102">
        <v>43482</v>
      </c>
      <c r="D426" s="100" t="s">
        <v>1423</v>
      </c>
      <c r="E426" s="100" t="s">
        <v>631</v>
      </c>
      <c r="F426" s="100" t="s">
        <v>129</v>
      </c>
      <c r="G426" s="102">
        <v>43507</v>
      </c>
      <c r="H426" s="100" t="s">
        <v>1424</v>
      </c>
      <c r="I426" s="95"/>
      <c r="J426" s="95"/>
      <c r="K426" s="95"/>
      <c r="L426" s="95"/>
    </row>
    <row r="427" spans="1:12" x14ac:dyDescent="0.2">
      <c r="A427" s="100" t="s">
        <v>1425</v>
      </c>
      <c r="B427" s="101">
        <v>423</v>
      </c>
      <c r="C427" s="102">
        <v>43482</v>
      </c>
      <c r="D427" s="100" t="s">
        <v>1282</v>
      </c>
      <c r="E427" s="100" t="s">
        <v>802</v>
      </c>
      <c r="F427" s="100" t="s">
        <v>129</v>
      </c>
      <c r="G427" s="102">
        <v>43658</v>
      </c>
      <c r="H427" s="100" t="s">
        <v>1426</v>
      </c>
      <c r="I427" s="95"/>
      <c r="J427" s="95"/>
      <c r="K427" s="95"/>
      <c r="L427" s="95"/>
    </row>
    <row r="428" spans="1:12" x14ac:dyDescent="0.2">
      <c r="A428" s="100" t="s">
        <v>1427</v>
      </c>
      <c r="B428" s="101">
        <v>424</v>
      </c>
      <c r="C428" s="102">
        <v>43482</v>
      </c>
      <c r="D428" s="100" t="s">
        <v>1428</v>
      </c>
      <c r="E428" s="100" t="s">
        <v>503</v>
      </c>
      <c r="F428" s="100" t="s">
        <v>129</v>
      </c>
      <c r="G428" s="102">
        <v>43514</v>
      </c>
      <c r="H428" s="100" t="s">
        <v>1412</v>
      </c>
      <c r="I428" s="95"/>
      <c r="J428" s="95"/>
      <c r="K428" s="95"/>
      <c r="L428" s="95"/>
    </row>
    <row r="429" spans="1:12" x14ac:dyDescent="0.2">
      <c r="A429" s="100" t="s">
        <v>1429</v>
      </c>
      <c r="B429" s="101">
        <v>425</v>
      </c>
      <c r="C429" s="102">
        <v>43482</v>
      </c>
      <c r="D429" s="100" t="s">
        <v>1430</v>
      </c>
      <c r="E429" s="100" t="s">
        <v>1431</v>
      </c>
      <c r="F429" s="100" t="s">
        <v>129</v>
      </c>
      <c r="G429" s="102">
        <v>43526</v>
      </c>
      <c r="H429" s="100" t="s">
        <v>1432</v>
      </c>
      <c r="I429" s="95"/>
      <c r="J429" s="95"/>
      <c r="K429" s="95"/>
      <c r="L429" s="95"/>
    </row>
    <row r="430" spans="1:12" x14ac:dyDescent="0.2">
      <c r="A430" s="100" t="s">
        <v>1433</v>
      </c>
      <c r="B430" s="101">
        <v>426</v>
      </c>
      <c r="C430" s="102">
        <v>43482</v>
      </c>
      <c r="D430" s="100" t="s">
        <v>1434</v>
      </c>
      <c r="E430" s="100" t="s">
        <v>388</v>
      </c>
      <c r="F430" s="100" t="s">
        <v>129</v>
      </c>
      <c r="G430" s="102">
        <v>43507</v>
      </c>
      <c r="H430" s="100" t="s">
        <v>1435</v>
      </c>
      <c r="I430" s="95"/>
      <c r="J430" s="95"/>
      <c r="K430" s="95"/>
      <c r="L430" s="95"/>
    </row>
    <row r="431" spans="1:12" x14ac:dyDescent="0.2">
      <c r="A431" s="100" t="s">
        <v>1436</v>
      </c>
      <c r="B431" s="101">
        <v>427</v>
      </c>
      <c r="C431" s="102">
        <v>43482</v>
      </c>
      <c r="D431" s="100" t="s">
        <v>363</v>
      </c>
      <c r="E431" s="100" t="s">
        <v>388</v>
      </c>
      <c r="F431" s="100" t="s">
        <v>129</v>
      </c>
      <c r="G431" s="102">
        <v>43508</v>
      </c>
      <c r="H431" s="100" t="s">
        <v>1437</v>
      </c>
      <c r="I431" s="95"/>
      <c r="J431" s="95"/>
      <c r="K431" s="95"/>
      <c r="L431" s="95"/>
    </row>
    <row r="432" spans="1:12" x14ac:dyDescent="0.2">
      <c r="A432" s="100" t="s">
        <v>1438</v>
      </c>
      <c r="B432" s="101">
        <v>428</v>
      </c>
      <c r="C432" s="102">
        <v>43482</v>
      </c>
      <c r="D432" s="100" t="s">
        <v>1439</v>
      </c>
      <c r="E432" s="100" t="s">
        <v>388</v>
      </c>
      <c r="F432" s="100" t="s">
        <v>129</v>
      </c>
      <c r="G432" s="102">
        <v>43507</v>
      </c>
      <c r="H432" s="100" t="s">
        <v>1440</v>
      </c>
      <c r="I432" s="95"/>
      <c r="J432" s="95"/>
      <c r="K432" s="95"/>
      <c r="L432" s="95"/>
    </row>
    <row r="433" spans="1:12" x14ac:dyDescent="0.2">
      <c r="A433" s="100" t="s">
        <v>1441</v>
      </c>
      <c r="B433" s="101">
        <v>429</v>
      </c>
      <c r="C433" s="102">
        <v>43483</v>
      </c>
      <c r="D433" s="100" t="s">
        <v>1153</v>
      </c>
      <c r="E433" s="100" t="s">
        <v>388</v>
      </c>
      <c r="F433" s="100" t="s">
        <v>129</v>
      </c>
      <c r="G433" s="102">
        <v>43514</v>
      </c>
      <c r="H433" s="100" t="s">
        <v>1442</v>
      </c>
      <c r="I433" s="95"/>
      <c r="J433" s="95"/>
      <c r="K433" s="95"/>
      <c r="L433" s="95"/>
    </row>
    <row r="434" spans="1:12" x14ac:dyDescent="0.2">
      <c r="A434" s="100" t="s">
        <v>1443</v>
      </c>
      <c r="B434" s="101">
        <v>430</v>
      </c>
      <c r="C434" s="102">
        <v>43483</v>
      </c>
      <c r="D434" s="100" t="s">
        <v>1153</v>
      </c>
      <c r="E434" s="100" t="s">
        <v>388</v>
      </c>
      <c r="F434" s="100" t="s">
        <v>129</v>
      </c>
      <c r="G434" s="102">
        <v>43509</v>
      </c>
      <c r="H434" s="100" t="s">
        <v>1444</v>
      </c>
      <c r="I434" s="95"/>
      <c r="J434" s="95"/>
      <c r="K434" s="95"/>
      <c r="L434" s="95"/>
    </row>
    <row r="435" spans="1:12" x14ac:dyDescent="0.2">
      <c r="A435" s="100" t="s">
        <v>1445</v>
      </c>
      <c r="B435" s="101">
        <v>431</v>
      </c>
      <c r="C435" s="102">
        <v>43483</v>
      </c>
      <c r="D435" s="100" t="s">
        <v>1153</v>
      </c>
      <c r="E435" s="100" t="s">
        <v>388</v>
      </c>
      <c r="F435" s="100" t="s">
        <v>129</v>
      </c>
      <c r="G435" s="102">
        <v>43526</v>
      </c>
      <c r="H435" s="100" t="s">
        <v>1446</v>
      </c>
      <c r="I435" s="95"/>
      <c r="J435" s="95"/>
      <c r="K435" s="95"/>
      <c r="L435" s="95"/>
    </row>
    <row r="436" spans="1:12" x14ac:dyDescent="0.2">
      <c r="A436" s="100" t="s">
        <v>1447</v>
      </c>
      <c r="B436" s="101">
        <v>432</v>
      </c>
      <c r="C436" s="102">
        <v>43483</v>
      </c>
      <c r="D436" s="100" t="s">
        <v>1153</v>
      </c>
      <c r="E436" s="100" t="s">
        <v>388</v>
      </c>
      <c r="F436" s="100" t="s">
        <v>129</v>
      </c>
      <c r="G436" s="102">
        <v>43526</v>
      </c>
      <c r="H436" s="100" t="s">
        <v>1448</v>
      </c>
      <c r="I436" s="95"/>
      <c r="J436" s="95"/>
      <c r="K436" s="95"/>
      <c r="L436" s="95"/>
    </row>
    <row r="437" spans="1:12" x14ac:dyDescent="0.2">
      <c r="A437" s="100" t="s">
        <v>1449</v>
      </c>
      <c r="B437" s="101">
        <v>433</v>
      </c>
      <c r="C437" s="102">
        <v>43483</v>
      </c>
      <c r="D437" s="100" t="s">
        <v>1153</v>
      </c>
      <c r="E437" s="100" t="s">
        <v>388</v>
      </c>
      <c r="F437" s="100" t="s">
        <v>129</v>
      </c>
      <c r="G437" s="102">
        <v>43526</v>
      </c>
      <c r="H437" s="100" t="s">
        <v>1450</v>
      </c>
      <c r="I437" s="95"/>
      <c r="J437" s="95"/>
      <c r="K437" s="95"/>
      <c r="L437" s="95"/>
    </row>
    <row r="438" spans="1:12" x14ac:dyDescent="0.2">
      <c r="A438" s="100" t="s">
        <v>1451</v>
      </c>
      <c r="B438" s="101">
        <v>434</v>
      </c>
      <c r="C438" s="102">
        <v>43483</v>
      </c>
      <c r="D438" s="100" t="s">
        <v>1452</v>
      </c>
      <c r="E438" s="100" t="s">
        <v>388</v>
      </c>
      <c r="F438" s="100" t="s">
        <v>129</v>
      </c>
      <c r="G438" s="102">
        <v>43514</v>
      </c>
      <c r="H438" s="100" t="s">
        <v>1412</v>
      </c>
      <c r="I438" s="95"/>
      <c r="J438" s="95"/>
      <c r="K438" s="95"/>
      <c r="L438" s="95"/>
    </row>
    <row r="439" spans="1:12" x14ac:dyDescent="0.2">
      <c r="A439" s="100" t="s">
        <v>1453</v>
      </c>
      <c r="B439" s="101">
        <v>435</v>
      </c>
      <c r="C439" s="102">
        <v>43483</v>
      </c>
      <c r="D439" s="100" t="s">
        <v>1454</v>
      </c>
      <c r="E439" s="100" t="s">
        <v>388</v>
      </c>
      <c r="F439" s="100" t="s">
        <v>129</v>
      </c>
      <c r="G439" s="102">
        <v>43507</v>
      </c>
      <c r="H439" s="100" t="s">
        <v>1455</v>
      </c>
      <c r="I439" s="95"/>
      <c r="J439" s="95"/>
      <c r="K439" s="95"/>
      <c r="L439" s="95"/>
    </row>
    <row r="440" spans="1:12" x14ac:dyDescent="0.2">
      <c r="A440" s="100" t="s">
        <v>1456</v>
      </c>
      <c r="B440" s="101">
        <v>436</v>
      </c>
      <c r="C440" s="102">
        <v>43483</v>
      </c>
      <c r="D440" s="100" t="s">
        <v>363</v>
      </c>
      <c r="E440" s="100" t="s">
        <v>388</v>
      </c>
      <c r="F440" s="100" t="s">
        <v>129</v>
      </c>
      <c r="G440" s="102">
        <v>43507</v>
      </c>
      <c r="H440" s="100" t="s">
        <v>1457</v>
      </c>
      <c r="I440" s="95"/>
      <c r="J440" s="95"/>
      <c r="K440" s="95"/>
      <c r="L440" s="95"/>
    </row>
    <row r="441" spans="1:12" x14ac:dyDescent="0.2">
      <c r="A441" s="100" t="s">
        <v>1458</v>
      </c>
      <c r="B441" s="101">
        <v>437</v>
      </c>
      <c r="C441" s="102">
        <v>43483</v>
      </c>
      <c r="D441" s="100" t="s">
        <v>499</v>
      </c>
      <c r="E441" s="100" t="s">
        <v>1459</v>
      </c>
      <c r="F441" s="100" t="s">
        <v>129</v>
      </c>
      <c r="G441" s="102">
        <v>43507</v>
      </c>
      <c r="H441" s="100" t="s">
        <v>1460</v>
      </c>
      <c r="I441" s="95"/>
      <c r="J441" s="95"/>
      <c r="K441" s="95"/>
      <c r="L441" s="95"/>
    </row>
    <row r="442" spans="1:12" x14ac:dyDescent="0.2">
      <c r="A442" s="100" t="s">
        <v>1461</v>
      </c>
      <c r="B442" s="101">
        <v>438</v>
      </c>
      <c r="C442" s="102">
        <v>43483</v>
      </c>
      <c r="D442" s="100" t="s">
        <v>546</v>
      </c>
      <c r="E442" s="100" t="s">
        <v>388</v>
      </c>
      <c r="F442" s="100" t="s">
        <v>129</v>
      </c>
      <c r="G442" s="102">
        <v>43515</v>
      </c>
      <c r="H442" s="100" t="s">
        <v>1462</v>
      </c>
      <c r="I442" s="95"/>
      <c r="J442" s="95"/>
      <c r="K442" s="95"/>
      <c r="L442" s="95"/>
    </row>
    <row r="443" spans="1:12" x14ac:dyDescent="0.2">
      <c r="A443" s="100" t="s">
        <v>1463</v>
      </c>
      <c r="B443" s="101">
        <v>439</v>
      </c>
      <c r="C443" s="102">
        <v>43483</v>
      </c>
      <c r="D443" s="100" t="s">
        <v>1464</v>
      </c>
      <c r="E443" s="100" t="s">
        <v>388</v>
      </c>
      <c r="F443" s="100" t="s">
        <v>129</v>
      </c>
      <c r="G443" s="102">
        <v>43509</v>
      </c>
      <c r="H443" s="100" t="s">
        <v>1465</v>
      </c>
      <c r="I443" s="95"/>
      <c r="J443" s="95"/>
      <c r="K443" s="95"/>
      <c r="L443" s="95"/>
    </row>
    <row r="444" spans="1:12" x14ac:dyDescent="0.2">
      <c r="A444" s="100" t="s">
        <v>1466</v>
      </c>
      <c r="B444" s="101">
        <v>440</v>
      </c>
      <c r="C444" s="102">
        <v>43483</v>
      </c>
      <c r="D444" s="100" t="s">
        <v>1467</v>
      </c>
      <c r="E444" s="100" t="s">
        <v>1468</v>
      </c>
      <c r="F444" s="100" t="s">
        <v>129</v>
      </c>
      <c r="G444" s="102">
        <v>43522</v>
      </c>
      <c r="H444" s="100" t="s">
        <v>1469</v>
      </c>
      <c r="I444" s="95"/>
      <c r="J444" s="95"/>
      <c r="K444" s="95"/>
      <c r="L444" s="95"/>
    </row>
    <row r="445" spans="1:12" x14ac:dyDescent="0.2">
      <c r="A445" s="100" t="s">
        <v>1470</v>
      </c>
      <c r="B445" s="101">
        <v>441</v>
      </c>
      <c r="C445" s="102">
        <v>43483</v>
      </c>
      <c r="D445" s="100" t="s">
        <v>387</v>
      </c>
      <c r="E445" s="100" t="s">
        <v>388</v>
      </c>
      <c r="F445" s="100" t="s">
        <v>129</v>
      </c>
      <c r="G445" s="102">
        <v>43503</v>
      </c>
      <c r="H445" s="100" t="s">
        <v>1471</v>
      </c>
      <c r="I445" s="95"/>
      <c r="J445" s="95"/>
      <c r="K445" s="95"/>
      <c r="L445" s="95"/>
    </row>
    <row r="446" spans="1:12" x14ac:dyDescent="0.2">
      <c r="A446" s="100" t="s">
        <v>1472</v>
      </c>
      <c r="B446" s="101">
        <v>442</v>
      </c>
      <c r="C446" s="102">
        <v>43483</v>
      </c>
      <c r="D446" s="100" t="s">
        <v>387</v>
      </c>
      <c r="E446" s="100" t="s">
        <v>388</v>
      </c>
      <c r="F446" s="100" t="s">
        <v>129</v>
      </c>
      <c r="G446" s="102">
        <v>43503</v>
      </c>
      <c r="H446" s="100" t="s">
        <v>1473</v>
      </c>
      <c r="I446" s="95"/>
      <c r="J446" s="95"/>
      <c r="K446" s="95"/>
      <c r="L446" s="95"/>
    </row>
    <row r="447" spans="1:12" x14ac:dyDescent="0.2">
      <c r="A447" s="100" t="s">
        <v>1474</v>
      </c>
      <c r="B447" s="101">
        <v>443</v>
      </c>
      <c r="C447" s="102">
        <v>43483</v>
      </c>
      <c r="D447" s="100" t="s">
        <v>387</v>
      </c>
      <c r="E447" s="100" t="s">
        <v>388</v>
      </c>
      <c r="F447" s="100" t="s">
        <v>129</v>
      </c>
      <c r="G447" s="102">
        <v>43500</v>
      </c>
      <c r="H447" s="100" t="s">
        <v>1475</v>
      </c>
      <c r="I447" s="95"/>
      <c r="J447" s="95"/>
      <c r="K447" s="95"/>
      <c r="L447" s="95"/>
    </row>
    <row r="448" spans="1:12" x14ac:dyDescent="0.2">
      <c r="A448" s="100" t="s">
        <v>1476</v>
      </c>
      <c r="B448" s="101">
        <v>444</v>
      </c>
      <c r="C448" s="102">
        <v>43483</v>
      </c>
      <c r="D448" s="100" t="s">
        <v>387</v>
      </c>
      <c r="E448" s="100" t="s">
        <v>388</v>
      </c>
      <c r="F448" s="100" t="s">
        <v>129</v>
      </c>
      <c r="G448" s="102">
        <v>43503</v>
      </c>
      <c r="H448" s="100" t="s">
        <v>1477</v>
      </c>
      <c r="I448" s="95"/>
      <c r="J448" s="95"/>
      <c r="K448" s="95"/>
      <c r="L448" s="95"/>
    </row>
    <row r="449" spans="1:12" x14ac:dyDescent="0.2">
      <c r="A449" s="100" t="s">
        <v>1478</v>
      </c>
      <c r="B449" s="101">
        <v>445</v>
      </c>
      <c r="C449" s="102">
        <v>43483</v>
      </c>
      <c r="D449" s="100" t="s">
        <v>387</v>
      </c>
      <c r="E449" s="100" t="s">
        <v>388</v>
      </c>
      <c r="F449" s="100" t="s">
        <v>129</v>
      </c>
      <c r="G449" s="102">
        <v>43508</v>
      </c>
      <c r="H449" s="100" t="s">
        <v>1479</v>
      </c>
      <c r="I449" s="95"/>
      <c r="J449" s="95"/>
      <c r="K449" s="95"/>
      <c r="L449" s="95"/>
    </row>
    <row r="450" spans="1:12" x14ac:dyDescent="0.2">
      <c r="A450" s="100" t="s">
        <v>1480</v>
      </c>
      <c r="B450" s="101">
        <v>446</v>
      </c>
      <c r="C450" s="102">
        <v>43483</v>
      </c>
      <c r="D450" s="100" t="s">
        <v>387</v>
      </c>
      <c r="E450" s="100" t="s">
        <v>388</v>
      </c>
      <c r="F450" s="100" t="s">
        <v>129</v>
      </c>
      <c r="G450" s="102">
        <v>43500</v>
      </c>
      <c r="H450" s="100" t="s">
        <v>1481</v>
      </c>
      <c r="I450" s="95"/>
      <c r="J450" s="95"/>
      <c r="K450" s="95"/>
      <c r="L450" s="95"/>
    </row>
    <row r="451" spans="1:12" x14ac:dyDescent="0.2">
      <c r="A451" s="100" t="s">
        <v>1482</v>
      </c>
      <c r="B451" s="101">
        <v>447</v>
      </c>
      <c r="C451" s="102">
        <v>43483</v>
      </c>
      <c r="D451" s="100" t="s">
        <v>387</v>
      </c>
      <c r="E451" s="100" t="s">
        <v>388</v>
      </c>
      <c r="F451" s="100" t="s">
        <v>129</v>
      </c>
      <c r="G451" s="102">
        <v>43501</v>
      </c>
      <c r="H451" s="100" t="s">
        <v>1483</v>
      </c>
      <c r="I451" s="95"/>
      <c r="J451" s="95"/>
      <c r="K451" s="95"/>
      <c r="L451" s="95"/>
    </row>
    <row r="452" spans="1:12" x14ac:dyDescent="0.2">
      <c r="A452" s="100" t="s">
        <v>1484</v>
      </c>
      <c r="B452" s="101">
        <v>448</v>
      </c>
      <c r="C452" s="102">
        <v>43483</v>
      </c>
      <c r="D452" s="100" t="s">
        <v>387</v>
      </c>
      <c r="E452" s="100" t="s">
        <v>388</v>
      </c>
      <c r="F452" s="100" t="s">
        <v>129</v>
      </c>
      <c r="G452" s="102">
        <v>43503</v>
      </c>
      <c r="H452" s="100" t="s">
        <v>1485</v>
      </c>
      <c r="I452" s="95"/>
      <c r="J452" s="95"/>
      <c r="K452" s="95"/>
      <c r="L452" s="95"/>
    </row>
    <row r="453" spans="1:12" x14ac:dyDescent="0.2">
      <c r="A453" s="100" t="s">
        <v>1486</v>
      </c>
      <c r="B453" s="101">
        <v>449</v>
      </c>
      <c r="C453" s="102">
        <v>43483</v>
      </c>
      <c r="D453" s="100" t="s">
        <v>387</v>
      </c>
      <c r="E453" s="100" t="s">
        <v>388</v>
      </c>
      <c r="F453" s="100" t="s">
        <v>129</v>
      </c>
      <c r="G453" s="102">
        <v>43508</v>
      </c>
      <c r="H453" s="100" t="s">
        <v>1487</v>
      </c>
      <c r="I453" s="95"/>
      <c r="J453" s="95"/>
      <c r="K453" s="95"/>
      <c r="L453" s="95"/>
    </row>
    <row r="454" spans="1:12" x14ac:dyDescent="0.2">
      <c r="A454" s="100" t="s">
        <v>1488</v>
      </c>
      <c r="B454" s="101">
        <v>450</v>
      </c>
      <c r="C454" s="102">
        <v>43483</v>
      </c>
      <c r="D454" s="100" t="s">
        <v>410</v>
      </c>
      <c r="E454" s="100" t="s">
        <v>1489</v>
      </c>
      <c r="F454" s="100" t="s">
        <v>129</v>
      </c>
      <c r="G454" s="102">
        <v>43507</v>
      </c>
      <c r="H454" s="100" t="s">
        <v>1208</v>
      </c>
      <c r="I454" s="95"/>
      <c r="J454" s="95"/>
      <c r="K454" s="95"/>
      <c r="L454" s="95"/>
    </row>
    <row r="455" spans="1:12" x14ac:dyDescent="0.2">
      <c r="A455" s="100" t="s">
        <v>1490</v>
      </c>
      <c r="B455" s="101">
        <v>451</v>
      </c>
      <c r="C455" s="102">
        <v>43483</v>
      </c>
      <c r="D455" s="100" t="s">
        <v>410</v>
      </c>
      <c r="E455" s="100" t="s">
        <v>1489</v>
      </c>
      <c r="F455" s="100" t="s">
        <v>129</v>
      </c>
      <c r="G455" s="102">
        <v>43508</v>
      </c>
      <c r="H455" s="100" t="s">
        <v>539</v>
      </c>
      <c r="I455" s="95"/>
      <c r="J455" s="95"/>
      <c r="K455" s="95"/>
      <c r="L455" s="95"/>
    </row>
    <row r="456" spans="1:12" x14ac:dyDescent="0.2">
      <c r="A456" s="100" t="s">
        <v>1491</v>
      </c>
      <c r="B456" s="101">
        <v>452</v>
      </c>
      <c r="C456" s="102">
        <v>43483</v>
      </c>
      <c r="D456" s="100" t="s">
        <v>1492</v>
      </c>
      <c r="E456" s="100" t="s">
        <v>388</v>
      </c>
      <c r="F456" s="100" t="s">
        <v>129</v>
      </c>
      <c r="G456" s="102">
        <v>43504</v>
      </c>
      <c r="H456" s="100" t="s">
        <v>1493</v>
      </c>
      <c r="I456" s="95"/>
      <c r="J456" s="95"/>
      <c r="K456" s="95"/>
      <c r="L456" s="95"/>
    </row>
    <row r="457" spans="1:12" x14ac:dyDescent="0.2">
      <c r="A457" s="100" t="s">
        <v>1494</v>
      </c>
      <c r="B457" s="101">
        <v>453</v>
      </c>
      <c r="C457" s="102">
        <v>43483</v>
      </c>
      <c r="D457" s="100" t="s">
        <v>499</v>
      </c>
      <c r="E457" s="100" t="s">
        <v>1495</v>
      </c>
      <c r="F457" s="100" t="s">
        <v>129</v>
      </c>
      <c r="G457" s="102">
        <v>43509</v>
      </c>
      <c r="H457" s="100" t="s">
        <v>1212</v>
      </c>
      <c r="I457" s="95"/>
      <c r="J457" s="95"/>
      <c r="K457" s="95"/>
      <c r="L457" s="95"/>
    </row>
    <row r="458" spans="1:12" x14ac:dyDescent="0.2">
      <c r="A458" s="100" t="s">
        <v>1496</v>
      </c>
      <c r="B458" s="101">
        <v>454</v>
      </c>
      <c r="C458" s="102">
        <v>43483</v>
      </c>
      <c r="D458" s="100" t="s">
        <v>1497</v>
      </c>
      <c r="E458" s="100" t="s">
        <v>503</v>
      </c>
      <c r="F458" s="100" t="s">
        <v>129</v>
      </c>
      <c r="G458" s="102">
        <v>43511</v>
      </c>
      <c r="H458" s="100" t="s">
        <v>1498</v>
      </c>
      <c r="I458" s="95"/>
      <c r="J458" s="95"/>
      <c r="K458" s="95"/>
      <c r="L458" s="95"/>
    </row>
    <row r="459" spans="1:12" x14ac:dyDescent="0.2">
      <c r="A459" s="100" t="s">
        <v>1499</v>
      </c>
      <c r="B459" s="101">
        <v>455</v>
      </c>
      <c r="C459" s="102">
        <v>43483</v>
      </c>
      <c r="D459" s="100" t="s">
        <v>1500</v>
      </c>
      <c r="E459" s="100" t="s">
        <v>1501</v>
      </c>
      <c r="F459" s="100" t="s">
        <v>129</v>
      </c>
      <c r="G459" s="102">
        <v>43509</v>
      </c>
      <c r="H459" s="100" t="s">
        <v>1212</v>
      </c>
      <c r="I459" s="95"/>
      <c r="J459" s="95"/>
      <c r="K459" s="95"/>
      <c r="L459" s="95"/>
    </row>
    <row r="460" spans="1:12" x14ac:dyDescent="0.2">
      <c r="A460" s="100" t="s">
        <v>1502</v>
      </c>
      <c r="B460" s="101">
        <v>456</v>
      </c>
      <c r="C460" s="102">
        <v>43486</v>
      </c>
      <c r="D460" s="100" t="s">
        <v>1503</v>
      </c>
      <c r="E460" s="100" t="s">
        <v>380</v>
      </c>
      <c r="F460" s="100" t="s">
        <v>129</v>
      </c>
      <c r="G460" s="102">
        <v>43487</v>
      </c>
      <c r="H460" s="100" t="s">
        <v>1504</v>
      </c>
      <c r="I460" s="95"/>
      <c r="J460" s="95"/>
      <c r="K460" s="95"/>
      <c r="L460" s="95"/>
    </row>
    <row r="461" spans="1:12" x14ac:dyDescent="0.2">
      <c r="A461" s="100" t="s">
        <v>1505</v>
      </c>
      <c r="B461" s="101">
        <v>457</v>
      </c>
      <c r="C461" s="102">
        <v>43486</v>
      </c>
      <c r="D461" s="100" t="s">
        <v>1506</v>
      </c>
      <c r="E461" s="100" t="s">
        <v>1507</v>
      </c>
      <c r="F461" s="100" t="s">
        <v>129</v>
      </c>
      <c r="G461" s="102">
        <v>43500</v>
      </c>
      <c r="H461" s="100" t="s">
        <v>1508</v>
      </c>
      <c r="I461" s="95"/>
      <c r="J461" s="95"/>
      <c r="K461" s="95"/>
      <c r="L461" s="95"/>
    </row>
    <row r="462" spans="1:12" x14ac:dyDescent="0.2">
      <c r="A462" s="100" t="s">
        <v>1509</v>
      </c>
      <c r="B462" s="101">
        <v>458</v>
      </c>
      <c r="C462" s="102">
        <v>43486</v>
      </c>
      <c r="D462" s="100" t="s">
        <v>410</v>
      </c>
      <c r="E462" s="100" t="s">
        <v>634</v>
      </c>
      <c r="F462" s="100" t="s">
        <v>129</v>
      </c>
      <c r="G462" s="102">
        <v>43515</v>
      </c>
      <c r="H462" s="100" t="s">
        <v>1510</v>
      </c>
      <c r="I462" s="95"/>
      <c r="J462" s="95"/>
      <c r="K462" s="95"/>
      <c r="L462" s="95"/>
    </row>
    <row r="463" spans="1:12" x14ac:dyDescent="0.2">
      <c r="A463" s="100" t="s">
        <v>1511</v>
      </c>
      <c r="B463" s="101">
        <v>459</v>
      </c>
      <c r="C463" s="102">
        <v>43486</v>
      </c>
      <c r="D463" s="100" t="s">
        <v>410</v>
      </c>
      <c r="E463" s="100" t="s">
        <v>634</v>
      </c>
      <c r="F463" s="100" t="s">
        <v>129</v>
      </c>
      <c r="G463" s="102">
        <v>43515</v>
      </c>
      <c r="H463" s="100" t="s">
        <v>1510</v>
      </c>
      <c r="I463" s="95"/>
      <c r="J463" s="95"/>
      <c r="K463" s="95"/>
      <c r="L463" s="95"/>
    </row>
    <row r="464" spans="1:12" x14ac:dyDescent="0.2">
      <c r="A464" s="100" t="s">
        <v>1512</v>
      </c>
      <c r="B464" s="101">
        <v>460</v>
      </c>
      <c r="C464" s="102">
        <v>43486</v>
      </c>
      <c r="D464" s="100" t="s">
        <v>410</v>
      </c>
      <c r="E464" s="100" t="s">
        <v>634</v>
      </c>
      <c r="F464" s="100" t="s">
        <v>129</v>
      </c>
      <c r="G464" s="102">
        <v>43515</v>
      </c>
      <c r="H464" s="100" t="s">
        <v>1513</v>
      </c>
      <c r="I464" s="95"/>
      <c r="J464" s="95"/>
      <c r="K464" s="95"/>
      <c r="L464" s="95"/>
    </row>
    <row r="465" spans="1:12" x14ac:dyDescent="0.2">
      <c r="A465" s="100" t="s">
        <v>1514</v>
      </c>
      <c r="B465" s="101">
        <v>461</v>
      </c>
      <c r="C465" s="102">
        <v>43486</v>
      </c>
      <c r="D465" s="100" t="s">
        <v>410</v>
      </c>
      <c r="E465" s="100" t="s">
        <v>634</v>
      </c>
      <c r="F465" s="100" t="s">
        <v>129</v>
      </c>
      <c r="G465" s="102">
        <v>43515</v>
      </c>
      <c r="H465" s="100" t="s">
        <v>1510</v>
      </c>
      <c r="I465" s="95"/>
      <c r="J465" s="95"/>
      <c r="K465" s="95"/>
      <c r="L465" s="95"/>
    </row>
    <row r="466" spans="1:12" x14ac:dyDescent="0.2">
      <c r="A466" s="100" t="s">
        <v>1515</v>
      </c>
      <c r="B466" s="101">
        <v>462</v>
      </c>
      <c r="C466" s="102">
        <v>43486</v>
      </c>
      <c r="D466" s="100" t="s">
        <v>393</v>
      </c>
      <c r="E466" s="100" t="s">
        <v>634</v>
      </c>
      <c r="F466" s="100" t="s">
        <v>129</v>
      </c>
      <c r="G466" s="102">
        <v>43515</v>
      </c>
      <c r="H466" s="100" t="s">
        <v>1510</v>
      </c>
      <c r="I466" s="95"/>
      <c r="J466" s="95"/>
      <c r="K466" s="95"/>
      <c r="L466" s="95"/>
    </row>
    <row r="467" spans="1:12" x14ac:dyDescent="0.2">
      <c r="A467" s="100" t="s">
        <v>1516</v>
      </c>
      <c r="B467" s="101">
        <v>463</v>
      </c>
      <c r="C467" s="102">
        <v>43486</v>
      </c>
      <c r="D467" s="100" t="s">
        <v>410</v>
      </c>
      <c r="E467" s="100" t="s">
        <v>634</v>
      </c>
      <c r="F467" s="100" t="s">
        <v>129</v>
      </c>
      <c r="G467" s="102">
        <v>43515</v>
      </c>
      <c r="H467" s="100" t="s">
        <v>1510</v>
      </c>
      <c r="I467" s="95"/>
      <c r="J467" s="95"/>
      <c r="K467" s="95"/>
      <c r="L467" s="95"/>
    </row>
    <row r="468" spans="1:12" x14ac:dyDescent="0.2">
      <c r="A468" s="100" t="s">
        <v>1517</v>
      </c>
      <c r="B468" s="101">
        <v>464</v>
      </c>
      <c r="C468" s="102">
        <v>43486</v>
      </c>
      <c r="D468" s="100" t="s">
        <v>499</v>
      </c>
      <c r="E468" s="100" t="s">
        <v>388</v>
      </c>
      <c r="F468" s="100" t="s">
        <v>129</v>
      </c>
      <c r="G468" s="102">
        <v>43511</v>
      </c>
      <c r="H468" s="100" t="s">
        <v>1518</v>
      </c>
      <c r="I468" s="95"/>
      <c r="J468" s="95"/>
      <c r="K468" s="95"/>
      <c r="L468" s="95"/>
    </row>
    <row r="469" spans="1:12" x14ac:dyDescent="0.2">
      <c r="A469" s="100" t="s">
        <v>1519</v>
      </c>
      <c r="B469" s="101">
        <v>465</v>
      </c>
      <c r="C469" s="102">
        <v>43486</v>
      </c>
      <c r="D469" s="100" t="s">
        <v>363</v>
      </c>
      <c r="E469" s="100" t="s">
        <v>1520</v>
      </c>
      <c r="F469" s="100" t="s">
        <v>129</v>
      </c>
      <c r="G469" s="102">
        <v>43489</v>
      </c>
      <c r="H469" s="100" t="s">
        <v>1521</v>
      </c>
      <c r="I469" s="95"/>
      <c r="J469" s="95"/>
      <c r="K469" s="95"/>
      <c r="L469" s="95"/>
    </row>
    <row r="470" spans="1:12" x14ac:dyDescent="0.2">
      <c r="A470" s="100" t="s">
        <v>1522</v>
      </c>
      <c r="B470" s="101">
        <v>466</v>
      </c>
      <c r="C470" s="102">
        <v>43486</v>
      </c>
      <c r="D470" s="100" t="s">
        <v>363</v>
      </c>
      <c r="E470" s="100" t="s">
        <v>1520</v>
      </c>
      <c r="F470" s="100" t="s">
        <v>129</v>
      </c>
      <c r="G470" s="102">
        <v>43489</v>
      </c>
      <c r="H470" s="100" t="s">
        <v>1523</v>
      </c>
      <c r="I470" s="95"/>
      <c r="J470" s="95"/>
      <c r="K470" s="95"/>
      <c r="L470" s="95"/>
    </row>
    <row r="471" spans="1:12" x14ac:dyDescent="0.2">
      <c r="A471" s="100" t="s">
        <v>1524</v>
      </c>
      <c r="B471" s="101">
        <v>467</v>
      </c>
      <c r="C471" s="102">
        <v>43486</v>
      </c>
      <c r="D471" s="100" t="s">
        <v>1525</v>
      </c>
      <c r="E471" s="100" t="s">
        <v>388</v>
      </c>
      <c r="F471" s="100" t="s">
        <v>129</v>
      </c>
      <c r="G471" s="102">
        <v>43508</v>
      </c>
      <c r="H471" s="100" t="s">
        <v>1526</v>
      </c>
      <c r="I471" s="95"/>
      <c r="J471" s="95"/>
      <c r="K471" s="95"/>
      <c r="L471" s="95"/>
    </row>
    <row r="472" spans="1:12" x14ac:dyDescent="0.2">
      <c r="A472" s="100" t="s">
        <v>1527</v>
      </c>
      <c r="B472" s="101">
        <v>468</v>
      </c>
      <c r="C472" s="102">
        <v>43486</v>
      </c>
      <c r="D472" s="100" t="s">
        <v>363</v>
      </c>
      <c r="E472" s="100" t="s">
        <v>1459</v>
      </c>
      <c r="F472" s="100" t="s">
        <v>129</v>
      </c>
      <c r="G472" s="102">
        <v>43507</v>
      </c>
      <c r="H472" s="100" t="s">
        <v>1528</v>
      </c>
      <c r="I472" s="95"/>
      <c r="J472" s="95"/>
      <c r="K472" s="95"/>
      <c r="L472" s="95"/>
    </row>
    <row r="473" spans="1:12" x14ac:dyDescent="0.2">
      <c r="A473" s="100" t="s">
        <v>1529</v>
      </c>
      <c r="B473" s="101">
        <v>469</v>
      </c>
      <c r="C473" s="102">
        <v>43486</v>
      </c>
      <c r="D473" s="100" t="s">
        <v>387</v>
      </c>
      <c r="E473" s="100" t="s">
        <v>388</v>
      </c>
      <c r="F473" s="100" t="s">
        <v>129</v>
      </c>
      <c r="G473" s="102">
        <v>43507</v>
      </c>
      <c r="H473" s="100" t="s">
        <v>1208</v>
      </c>
      <c r="I473" s="95"/>
      <c r="J473" s="95"/>
      <c r="K473" s="95"/>
      <c r="L473" s="95"/>
    </row>
    <row r="474" spans="1:12" x14ac:dyDescent="0.2">
      <c r="A474" s="100" t="s">
        <v>1530</v>
      </c>
      <c r="B474" s="101">
        <v>470</v>
      </c>
      <c r="C474" s="102">
        <v>43486</v>
      </c>
      <c r="D474" s="100" t="s">
        <v>387</v>
      </c>
      <c r="E474" s="100" t="s">
        <v>388</v>
      </c>
      <c r="F474" s="100" t="s">
        <v>129</v>
      </c>
      <c r="G474" s="102">
        <v>43509</v>
      </c>
      <c r="H474" s="100" t="s">
        <v>1531</v>
      </c>
      <c r="I474" s="95"/>
      <c r="J474" s="95"/>
      <c r="K474" s="95"/>
      <c r="L474" s="95"/>
    </row>
    <row r="475" spans="1:12" x14ac:dyDescent="0.2">
      <c r="A475" s="100" t="s">
        <v>1532</v>
      </c>
      <c r="B475" s="101">
        <v>471</v>
      </c>
      <c r="C475" s="102">
        <v>43486</v>
      </c>
      <c r="D475" s="100" t="s">
        <v>387</v>
      </c>
      <c r="E475" s="100" t="s">
        <v>388</v>
      </c>
      <c r="F475" s="100" t="s">
        <v>129</v>
      </c>
      <c r="G475" s="102">
        <v>43507</v>
      </c>
      <c r="H475" s="100" t="s">
        <v>1208</v>
      </c>
      <c r="I475" s="95"/>
      <c r="J475" s="95"/>
      <c r="K475" s="95"/>
      <c r="L475" s="95"/>
    </row>
    <row r="476" spans="1:12" x14ac:dyDescent="0.2">
      <c r="A476" s="100" t="s">
        <v>1533</v>
      </c>
      <c r="B476" s="101">
        <v>472</v>
      </c>
      <c r="C476" s="102">
        <v>43486</v>
      </c>
      <c r="D476" s="100" t="s">
        <v>387</v>
      </c>
      <c r="E476" s="100" t="s">
        <v>388</v>
      </c>
      <c r="F476" s="100" t="s">
        <v>129</v>
      </c>
      <c r="G476" s="102">
        <v>43507</v>
      </c>
      <c r="H476" s="100" t="s">
        <v>1208</v>
      </c>
      <c r="I476" s="95"/>
      <c r="J476" s="95"/>
      <c r="K476" s="95"/>
      <c r="L476" s="95"/>
    </row>
    <row r="477" spans="1:12" x14ac:dyDescent="0.2">
      <c r="A477" s="100" t="s">
        <v>1534</v>
      </c>
      <c r="B477" s="101">
        <v>473</v>
      </c>
      <c r="C477" s="102">
        <v>43486</v>
      </c>
      <c r="D477" s="100" t="s">
        <v>1535</v>
      </c>
      <c r="E477" s="100" t="s">
        <v>388</v>
      </c>
      <c r="F477" s="100" t="s">
        <v>129</v>
      </c>
      <c r="G477" s="102">
        <v>43514</v>
      </c>
      <c r="H477" s="100" t="s">
        <v>1536</v>
      </c>
      <c r="I477" s="95"/>
      <c r="J477" s="95"/>
      <c r="K477" s="95"/>
      <c r="L477" s="95"/>
    </row>
    <row r="478" spans="1:12" x14ac:dyDescent="0.2">
      <c r="A478" s="100" t="s">
        <v>1537</v>
      </c>
      <c r="B478" s="101">
        <v>474</v>
      </c>
      <c r="C478" s="102">
        <v>43486</v>
      </c>
      <c r="D478" s="100" t="s">
        <v>363</v>
      </c>
      <c r="E478" s="100" t="s">
        <v>388</v>
      </c>
      <c r="F478" s="100" t="s">
        <v>129</v>
      </c>
      <c r="G478" s="102">
        <v>43488</v>
      </c>
      <c r="H478" s="100" t="s">
        <v>1538</v>
      </c>
      <c r="I478" s="95"/>
      <c r="J478" s="95"/>
      <c r="K478" s="95"/>
      <c r="L478" s="95"/>
    </row>
    <row r="479" spans="1:12" x14ac:dyDescent="0.2">
      <c r="A479" s="100" t="s">
        <v>1539</v>
      </c>
      <c r="B479" s="101">
        <v>475</v>
      </c>
      <c r="C479" s="102">
        <v>43486</v>
      </c>
      <c r="D479" s="100" t="s">
        <v>363</v>
      </c>
      <c r="E479" s="100" t="s">
        <v>388</v>
      </c>
      <c r="F479" s="100" t="s">
        <v>129</v>
      </c>
      <c r="G479" s="102">
        <v>43517</v>
      </c>
      <c r="H479" s="100" t="s">
        <v>1540</v>
      </c>
      <c r="I479" s="95"/>
      <c r="J479" s="95"/>
      <c r="K479" s="95"/>
      <c r="L479" s="95"/>
    </row>
    <row r="480" spans="1:12" x14ac:dyDescent="0.2">
      <c r="A480" s="100" t="s">
        <v>1541</v>
      </c>
      <c r="B480" s="101">
        <v>476</v>
      </c>
      <c r="C480" s="102">
        <v>43486</v>
      </c>
      <c r="D480" s="100" t="s">
        <v>363</v>
      </c>
      <c r="E480" s="100" t="s">
        <v>1542</v>
      </c>
      <c r="F480" s="100" t="s">
        <v>129</v>
      </c>
      <c r="G480" s="102">
        <v>43510</v>
      </c>
      <c r="H480" s="100" t="s">
        <v>1543</v>
      </c>
      <c r="I480" s="95"/>
      <c r="J480" s="95"/>
      <c r="K480" s="95"/>
      <c r="L480" s="95"/>
    </row>
    <row r="481" spans="1:12" x14ac:dyDescent="0.2">
      <c r="A481" s="100" t="s">
        <v>1544</v>
      </c>
      <c r="B481" s="101">
        <v>477</v>
      </c>
      <c r="C481" s="102">
        <v>43486</v>
      </c>
      <c r="D481" s="100" t="s">
        <v>1545</v>
      </c>
      <c r="E481" s="100" t="s">
        <v>1546</v>
      </c>
      <c r="F481" s="100" t="s">
        <v>129</v>
      </c>
      <c r="G481" s="102">
        <v>43488</v>
      </c>
      <c r="H481" s="100" t="s">
        <v>1547</v>
      </c>
      <c r="I481" s="95"/>
      <c r="J481" s="95"/>
      <c r="K481" s="95"/>
      <c r="L481" s="95"/>
    </row>
    <row r="482" spans="1:12" x14ac:dyDescent="0.2">
      <c r="A482" s="100" t="s">
        <v>1548</v>
      </c>
      <c r="B482" s="101">
        <v>478</v>
      </c>
      <c r="C482" s="102">
        <v>43486</v>
      </c>
      <c r="D482" s="100" t="s">
        <v>1549</v>
      </c>
      <c r="E482" s="100" t="s">
        <v>503</v>
      </c>
      <c r="F482" s="100" t="s">
        <v>129</v>
      </c>
      <c r="G482" s="102">
        <v>43507</v>
      </c>
      <c r="H482" s="100" t="s">
        <v>1550</v>
      </c>
      <c r="I482" s="95"/>
      <c r="J482" s="95"/>
      <c r="K482" s="95"/>
      <c r="L482" s="95"/>
    </row>
    <row r="483" spans="1:12" x14ac:dyDescent="0.2">
      <c r="A483" s="100" t="s">
        <v>1551</v>
      </c>
      <c r="B483" s="101">
        <v>479</v>
      </c>
      <c r="C483" s="102">
        <v>43486</v>
      </c>
      <c r="D483" s="100" t="s">
        <v>1552</v>
      </c>
      <c r="E483" s="100" t="s">
        <v>907</v>
      </c>
      <c r="F483" s="100" t="s">
        <v>129</v>
      </c>
      <c r="G483" s="102">
        <v>43495</v>
      </c>
      <c r="H483" s="100" t="s">
        <v>1553</v>
      </c>
      <c r="I483" s="95"/>
      <c r="J483" s="95"/>
      <c r="K483" s="95"/>
      <c r="L483" s="95"/>
    </row>
    <row r="484" spans="1:12" x14ac:dyDescent="0.2">
      <c r="A484" s="100" t="s">
        <v>1554</v>
      </c>
      <c r="B484" s="101">
        <v>480</v>
      </c>
      <c r="C484" s="102">
        <v>43486</v>
      </c>
      <c r="D484" s="100" t="s">
        <v>1555</v>
      </c>
      <c r="E484" s="100" t="s">
        <v>986</v>
      </c>
      <c r="F484" s="100" t="s">
        <v>129</v>
      </c>
      <c r="G484" s="102">
        <v>43488</v>
      </c>
      <c r="H484" s="100" t="s">
        <v>1556</v>
      </c>
      <c r="I484" s="95"/>
      <c r="J484" s="95"/>
      <c r="K484" s="95"/>
      <c r="L484" s="95"/>
    </row>
    <row r="485" spans="1:12" x14ac:dyDescent="0.2">
      <c r="A485" s="100" t="s">
        <v>1557</v>
      </c>
      <c r="B485" s="101">
        <v>481</v>
      </c>
      <c r="C485" s="102">
        <v>43486</v>
      </c>
      <c r="D485" s="100" t="s">
        <v>1558</v>
      </c>
      <c r="E485" s="100" t="s">
        <v>907</v>
      </c>
      <c r="F485" s="100" t="s">
        <v>129</v>
      </c>
      <c r="G485" s="102"/>
      <c r="H485" s="100" t="s">
        <v>1559</v>
      </c>
      <c r="I485" s="95"/>
      <c r="J485" s="95"/>
      <c r="K485" s="95"/>
      <c r="L485" s="95"/>
    </row>
    <row r="486" spans="1:12" x14ac:dyDescent="0.2">
      <c r="A486" s="100" t="s">
        <v>1560</v>
      </c>
      <c r="B486" s="101">
        <v>482</v>
      </c>
      <c r="C486" s="102">
        <v>43486</v>
      </c>
      <c r="D486" s="100" t="s">
        <v>1561</v>
      </c>
      <c r="E486" s="100" t="s">
        <v>907</v>
      </c>
      <c r="F486" s="100" t="s">
        <v>129</v>
      </c>
      <c r="G486" s="102"/>
      <c r="H486" s="100" t="s">
        <v>388</v>
      </c>
      <c r="I486" s="95"/>
      <c r="J486" s="95"/>
      <c r="K486" s="95"/>
      <c r="L486" s="95"/>
    </row>
    <row r="487" spans="1:12" x14ac:dyDescent="0.2">
      <c r="A487" s="100" t="s">
        <v>1562</v>
      </c>
      <c r="B487" s="101">
        <v>483</v>
      </c>
      <c r="C487" s="102">
        <v>43486</v>
      </c>
      <c r="D487" s="100" t="s">
        <v>1563</v>
      </c>
      <c r="E487" s="100" t="s">
        <v>907</v>
      </c>
      <c r="F487" s="100" t="s">
        <v>129</v>
      </c>
      <c r="G487" s="102">
        <v>43495</v>
      </c>
      <c r="H487" s="100" t="s">
        <v>1564</v>
      </c>
      <c r="I487" s="95"/>
      <c r="J487" s="95"/>
      <c r="K487" s="95"/>
      <c r="L487" s="95"/>
    </row>
    <row r="488" spans="1:12" x14ac:dyDescent="0.2">
      <c r="A488" s="100" t="s">
        <v>1565</v>
      </c>
      <c r="B488" s="101">
        <v>484</v>
      </c>
      <c r="C488" s="102">
        <v>43486</v>
      </c>
      <c r="D488" s="100" t="s">
        <v>1566</v>
      </c>
      <c r="E488" s="100" t="s">
        <v>907</v>
      </c>
      <c r="F488" s="100" t="s">
        <v>129</v>
      </c>
      <c r="G488" s="102"/>
      <c r="H488" s="100" t="s">
        <v>388</v>
      </c>
      <c r="I488" s="95"/>
      <c r="J488" s="95"/>
      <c r="K488" s="95"/>
      <c r="L488" s="95"/>
    </row>
    <row r="489" spans="1:12" x14ac:dyDescent="0.2">
      <c r="A489" s="100" t="s">
        <v>1567</v>
      </c>
      <c r="B489" s="101">
        <v>485</v>
      </c>
      <c r="C489" s="102">
        <v>43486</v>
      </c>
      <c r="D489" s="100" t="s">
        <v>1568</v>
      </c>
      <c r="E489" s="100" t="s">
        <v>907</v>
      </c>
      <c r="F489" s="100" t="s">
        <v>129</v>
      </c>
      <c r="G489" s="102">
        <v>43495</v>
      </c>
      <c r="H489" s="100" t="s">
        <v>1553</v>
      </c>
      <c r="I489" s="95"/>
      <c r="J489" s="95"/>
      <c r="K489" s="95"/>
      <c r="L489" s="95"/>
    </row>
    <row r="490" spans="1:12" x14ac:dyDescent="0.2">
      <c r="A490" s="100" t="s">
        <v>1569</v>
      </c>
      <c r="B490" s="101">
        <v>486</v>
      </c>
      <c r="C490" s="102">
        <v>43486</v>
      </c>
      <c r="D490" s="100" t="s">
        <v>1570</v>
      </c>
      <c r="E490" s="100" t="s">
        <v>907</v>
      </c>
      <c r="F490" s="100" t="s">
        <v>129</v>
      </c>
      <c r="G490" s="102">
        <v>43494</v>
      </c>
      <c r="H490" s="100" t="s">
        <v>1571</v>
      </c>
      <c r="I490" s="95"/>
      <c r="J490" s="95"/>
      <c r="K490" s="95"/>
      <c r="L490" s="95"/>
    </row>
    <row r="491" spans="1:12" x14ac:dyDescent="0.2">
      <c r="A491" s="100" t="s">
        <v>1572</v>
      </c>
      <c r="B491" s="101">
        <v>487</v>
      </c>
      <c r="C491" s="102">
        <v>43486</v>
      </c>
      <c r="D491" s="100" t="s">
        <v>363</v>
      </c>
      <c r="E491" s="100" t="s">
        <v>388</v>
      </c>
      <c r="F491" s="100" t="s">
        <v>129</v>
      </c>
      <c r="G491" s="102">
        <v>43503</v>
      </c>
      <c r="H491" s="100" t="s">
        <v>1573</v>
      </c>
      <c r="I491" s="95"/>
      <c r="J491" s="95"/>
      <c r="K491" s="95"/>
      <c r="L491" s="95"/>
    </row>
    <row r="492" spans="1:12" x14ac:dyDescent="0.2">
      <c r="A492" s="100" t="s">
        <v>1574</v>
      </c>
      <c r="B492" s="101">
        <v>488</v>
      </c>
      <c r="C492" s="102">
        <v>43486</v>
      </c>
      <c r="D492" s="100" t="s">
        <v>499</v>
      </c>
      <c r="E492" s="100" t="s">
        <v>1575</v>
      </c>
      <c r="F492" s="100" t="s">
        <v>129</v>
      </c>
      <c r="G492" s="102">
        <v>43507</v>
      </c>
      <c r="H492" s="100" t="s">
        <v>1576</v>
      </c>
      <c r="I492" s="95"/>
      <c r="J492" s="95"/>
      <c r="K492" s="95"/>
      <c r="L492" s="95"/>
    </row>
    <row r="493" spans="1:12" x14ac:dyDescent="0.2">
      <c r="A493" s="100" t="s">
        <v>1577</v>
      </c>
      <c r="B493" s="101">
        <v>489</v>
      </c>
      <c r="C493" s="102">
        <v>43486</v>
      </c>
      <c r="D493" s="100" t="s">
        <v>1578</v>
      </c>
      <c r="E493" s="100" t="s">
        <v>376</v>
      </c>
      <c r="F493" s="100" t="s">
        <v>129</v>
      </c>
      <c r="G493" s="102">
        <v>43502</v>
      </c>
      <c r="H493" s="100" t="s">
        <v>1579</v>
      </c>
      <c r="I493" s="95"/>
      <c r="J493" s="95"/>
      <c r="K493" s="95"/>
      <c r="L493" s="95"/>
    </row>
    <row r="494" spans="1:12" x14ac:dyDescent="0.2">
      <c r="A494" s="100" t="s">
        <v>1580</v>
      </c>
      <c r="B494" s="101">
        <v>490</v>
      </c>
      <c r="C494" s="102">
        <v>43486</v>
      </c>
      <c r="D494" s="100" t="s">
        <v>387</v>
      </c>
      <c r="E494" s="100" t="s">
        <v>388</v>
      </c>
      <c r="F494" s="100" t="s">
        <v>129</v>
      </c>
      <c r="G494" s="102">
        <v>43507</v>
      </c>
      <c r="H494" s="100" t="s">
        <v>1208</v>
      </c>
      <c r="I494" s="95"/>
      <c r="J494" s="95"/>
      <c r="K494" s="95"/>
      <c r="L494" s="95"/>
    </row>
    <row r="495" spans="1:12" x14ac:dyDescent="0.2">
      <c r="A495" s="100" t="s">
        <v>1581</v>
      </c>
      <c r="B495" s="101">
        <v>491</v>
      </c>
      <c r="C495" s="102">
        <v>43486</v>
      </c>
      <c r="D495" s="100" t="s">
        <v>387</v>
      </c>
      <c r="E495" s="100" t="s">
        <v>388</v>
      </c>
      <c r="F495" s="100" t="s">
        <v>129</v>
      </c>
      <c r="G495" s="102">
        <v>43507</v>
      </c>
      <c r="H495" s="100" t="s">
        <v>1208</v>
      </c>
      <c r="I495" s="95"/>
      <c r="J495" s="95"/>
      <c r="K495" s="95"/>
      <c r="L495" s="95"/>
    </row>
    <row r="496" spans="1:12" x14ac:dyDescent="0.2">
      <c r="A496" s="100" t="s">
        <v>1582</v>
      </c>
      <c r="B496" s="101">
        <v>492</v>
      </c>
      <c r="C496" s="102">
        <v>43487</v>
      </c>
      <c r="D496" s="100" t="s">
        <v>1583</v>
      </c>
      <c r="E496" s="100" t="s">
        <v>1584</v>
      </c>
      <c r="F496" s="100" t="s">
        <v>129</v>
      </c>
      <c r="G496" s="102">
        <v>43514</v>
      </c>
      <c r="H496" s="100" t="s">
        <v>1585</v>
      </c>
      <c r="I496" s="95"/>
      <c r="J496" s="95"/>
      <c r="K496" s="95"/>
      <c r="L496" s="95"/>
    </row>
    <row r="497" spans="1:12" x14ac:dyDescent="0.2">
      <c r="A497" s="100" t="s">
        <v>1586</v>
      </c>
      <c r="B497" s="101">
        <v>493</v>
      </c>
      <c r="C497" s="102">
        <v>43487</v>
      </c>
      <c r="D497" s="100" t="s">
        <v>1587</v>
      </c>
      <c r="E497" s="100" t="s">
        <v>1584</v>
      </c>
      <c r="F497" s="100" t="s">
        <v>129</v>
      </c>
      <c r="G497" s="102">
        <v>43508</v>
      </c>
      <c r="H497" s="100" t="s">
        <v>1588</v>
      </c>
      <c r="I497" s="95"/>
      <c r="J497" s="95"/>
      <c r="K497" s="95"/>
      <c r="L497" s="95"/>
    </row>
    <row r="498" spans="1:12" x14ac:dyDescent="0.2">
      <c r="A498" s="100" t="s">
        <v>1589</v>
      </c>
      <c r="B498" s="101">
        <v>494</v>
      </c>
      <c r="C498" s="102">
        <v>43487</v>
      </c>
      <c r="D498" s="100" t="s">
        <v>499</v>
      </c>
      <c r="E498" s="100" t="s">
        <v>388</v>
      </c>
      <c r="F498" s="100" t="s">
        <v>129</v>
      </c>
      <c r="G498" s="102">
        <v>43507</v>
      </c>
      <c r="H498" s="100" t="s">
        <v>1590</v>
      </c>
      <c r="I498" s="95"/>
      <c r="J498" s="95"/>
      <c r="K498" s="95"/>
      <c r="L498" s="95"/>
    </row>
    <row r="499" spans="1:12" x14ac:dyDescent="0.2">
      <c r="A499" s="100" t="s">
        <v>1591</v>
      </c>
      <c r="B499" s="101">
        <v>495</v>
      </c>
      <c r="C499" s="102">
        <v>43487</v>
      </c>
      <c r="D499" s="100" t="s">
        <v>620</v>
      </c>
      <c r="E499" s="100" t="s">
        <v>421</v>
      </c>
      <c r="F499" s="100" t="s">
        <v>129</v>
      </c>
      <c r="G499" s="102">
        <v>43509</v>
      </c>
      <c r="H499" s="100" t="s">
        <v>1444</v>
      </c>
      <c r="I499" s="95"/>
      <c r="J499" s="95"/>
      <c r="K499" s="95"/>
      <c r="L499" s="95"/>
    </row>
    <row r="500" spans="1:12" x14ac:dyDescent="0.2">
      <c r="A500" s="100" t="s">
        <v>1592</v>
      </c>
      <c r="B500" s="101">
        <v>496</v>
      </c>
      <c r="C500" s="102">
        <v>43487</v>
      </c>
      <c r="D500" s="100" t="s">
        <v>1593</v>
      </c>
      <c r="E500" s="100" t="s">
        <v>388</v>
      </c>
      <c r="F500" s="100" t="s">
        <v>129</v>
      </c>
      <c r="G500" s="102">
        <v>43507</v>
      </c>
      <c r="H500" s="100" t="s">
        <v>1594</v>
      </c>
      <c r="I500" s="95"/>
      <c r="J500" s="95"/>
      <c r="K500" s="95"/>
      <c r="L500" s="95"/>
    </row>
    <row r="501" spans="1:12" x14ac:dyDescent="0.2">
      <c r="A501" s="100" t="s">
        <v>1595</v>
      </c>
      <c r="B501" s="101">
        <v>497</v>
      </c>
      <c r="C501" s="102">
        <v>43487</v>
      </c>
      <c r="D501" s="100" t="s">
        <v>363</v>
      </c>
      <c r="E501" s="100" t="s">
        <v>1596</v>
      </c>
      <c r="F501" s="100" t="s">
        <v>129</v>
      </c>
      <c r="G501" s="102">
        <v>43508</v>
      </c>
      <c r="H501" s="100" t="s">
        <v>1597</v>
      </c>
      <c r="I501" s="95"/>
      <c r="J501" s="95"/>
      <c r="K501" s="95"/>
      <c r="L501" s="95"/>
    </row>
    <row r="502" spans="1:12" x14ac:dyDescent="0.2">
      <c r="A502" s="100" t="s">
        <v>1598</v>
      </c>
      <c r="B502" s="101">
        <v>498</v>
      </c>
      <c r="C502" s="102">
        <v>43487</v>
      </c>
      <c r="D502" s="100" t="s">
        <v>1599</v>
      </c>
      <c r="E502" s="100" t="s">
        <v>492</v>
      </c>
      <c r="F502" s="100" t="s">
        <v>129</v>
      </c>
      <c r="G502" s="102">
        <v>43511</v>
      </c>
      <c r="H502" s="100" t="s">
        <v>1600</v>
      </c>
      <c r="I502" s="95"/>
      <c r="J502" s="95"/>
      <c r="K502" s="95"/>
      <c r="L502" s="95"/>
    </row>
    <row r="503" spans="1:12" x14ac:dyDescent="0.2">
      <c r="A503" s="100" t="s">
        <v>1601</v>
      </c>
      <c r="B503" s="101">
        <v>499</v>
      </c>
      <c r="C503" s="102">
        <v>43487</v>
      </c>
      <c r="D503" s="100" t="s">
        <v>546</v>
      </c>
      <c r="E503" s="100" t="s">
        <v>388</v>
      </c>
      <c r="F503" s="100" t="s">
        <v>129</v>
      </c>
      <c r="G503" s="102">
        <v>43504</v>
      </c>
      <c r="H503" s="100" t="s">
        <v>1602</v>
      </c>
      <c r="I503" s="95"/>
      <c r="J503" s="95"/>
      <c r="K503" s="95"/>
      <c r="L503" s="95"/>
    </row>
    <row r="504" spans="1:12" x14ac:dyDescent="0.2">
      <c r="A504" s="100" t="s">
        <v>1603</v>
      </c>
      <c r="B504" s="101">
        <v>500</v>
      </c>
      <c r="C504" s="102">
        <v>43487</v>
      </c>
      <c r="D504" s="100" t="s">
        <v>546</v>
      </c>
      <c r="E504" s="100" t="s">
        <v>1604</v>
      </c>
      <c r="F504" s="100" t="s">
        <v>129</v>
      </c>
      <c r="G504" s="102">
        <v>43509</v>
      </c>
      <c r="H504" s="100" t="s">
        <v>956</v>
      </c>
      <c r="I504" s="95"/>
      <c r="J504" s="95"/>
      <c r="K504" s="95"/>
      <c r="L504" s="95"/>
    </row>
    <row r="505" spans="1:12" x14ac:dyDescent="0.2">
      <c r="A505" s="100" t="s">
        <v>1605</v>
      </c>
      <c r="B505" s="101">
        <v>501</v>
      </c>
      <c r="C505" s="102">
        <v>43487</v>
      </c>
      <c r="D505" s="100" t="s">
        <v>546</v>
      </c>
      <c r="E505" s="100" t="s">
        <v>388</v>
      </c>
      <c r="F505" s="100" t="s">
        <v>129</v>
      </c>
      <c r="G505" s="102">
        <v>43503</v>
      </c>
      <c r="H505" s="100" t="s">
        <v>1606</v>
      </c>
      <c r="I505" s="95"/>
      <c r="J505" s="95"/>
      <c r="K505" s="95"/>
      <c r="L505" s="95"/>
    </row>
    <row r="506" spans="1:12" x14ac:dyDescent="0.2">
      <c r="A506" s="100" t="s">
        <v>1607</v>
      </c>
      <c r="B506" s="101">
        <v>502</v>
      </c>
      <c r="C506" s="102">
        <v>43487</v>
      </c>
      <c r="D506" s="100" t="s">
        <v>1608</v>
      </c>
      <c r="E506" s="100" t="s">
        <v>376</v>
      </c>
      <c r="F506" s="100" t="s">
        <v>129</v>
      </c>
      <c r="G506" s="102">
        <v>43508</v>
      </c>
      <c r="H506" s="100" t="s">
        <v>1609</v>
      </c>
      <c r="I506" s="95"/>
      <c r="J506" s="95"/>
      <c r="K506" s="95"/>
      <c r="L506" s="95"/>
    </row>
    <row r="507" spans="1:12" x14ac:dyDescent="0.2">
      <c r="A507" s="100" t="s">
        <v>1610</v>
      </c>
      <c r="B507" s="101">
        <v>503</v>
      </c>
      <c r="C507" s="102">
        <v>43487</v>
      </c>
      <c r="D507" s="100" t="s">
        <v>1611</v>
      </c>
      <c r="E507" s="100" t="s">
        <v>388</v>
      </c>
      <c r="F507" s="100" t="s">
        <v>129</v>
      </c>
      <c r="G507" s="102">
        <v>43507</v>
      </c>
      <c r="H507" s="100" t="s">
        <v>1612</v>
      </c>
      <c r="I507" s="95"/>
      <c r="J507" s="95"/>
      <c r="K507" s="95"/>
      <c r="L507" s="95"/>
    </row>
    <row r="508" spans="1:12" x14ac:dyDescent="0.2">
      <c r="A508" s="100" t="s">
        <v>1613</v>
      </c>
      <c r="B508" s="101">
        <v>504</v>
      </c>
      <c r="C508" s="102">
        <v>43487</v>
      </c>
      <c r="D508" s="100" t="s">
        <v>1614</v>
      </c>
      <c r="E508" s="100" t="s">
        <v>1615</v>
      </c>
      <c r="F508" s="100" t="s">
        <v>129</v>
      </c>
      <c r="G508" s="102">
        <v>43577</v>
      </c>
      <c r="H508" s="100" t="s">
        <v>1616</v>
      </c>
      <c r="I508" s="95"/>
      <c r="J508" s="95"/>
      <c r="K508" s="95"/>
      <c r="L508" s="95"/>
    </row>
    <row r="509" spans="1:12" x14ac:dyDescent="0.2">
      <c r="A509" s="100" t="s">
        <v>1617</v>
      </c>
      <c r="B509" s="101">
        <v>505</v>
      </c>
      <c r="C509" s="102">
        <v>43487</v>
      </c>
      <c r="D509" s="100" t="s">
        <v>1618</v>
      </c>
      <c r="E509" s="100" t="s">
        <v>388</v>
      </c>
      <c r="F509" s="100" t="s">
        <v>129</v>
      </c>
      <c r="G509" s="102">
        <v>43507</v>
      </c>
      <c r="H509" s="100" t="s">
        <v>1619</v>
      </c>
      <c r="I509" s="95"/>
      <c r="J509" s="95"/>
      <c r="K509" s="95"/>
      <c r="L509" s="95"/>
    </row>
    <row r="510" spans="1:12" x14ac:dyDescent="0.2">
      <c r="A510" s="100" t="s">
        <v>1620</v>
      </c>
      <c r="B510" s="101">
        <v>506</v>
      </c>
      <c r="C510" s="102">
        <v>43487</v>
      </c>
      <c r="D510" s="100" t="s">
        <v>1618</v>
      </c>
      <c r="E510" s="100" t="s">
        <v>388</v>
      </c>
      <c r="F510" s="100" t="s">
        <v>129</v>
      </c>
      <c r="G510" s="102">
        <v>43514</v>
      </c>
      <c r="H510" s="100" t="s">
        <v>1621</v>
      </c>
      <c r="I510" s="95"/>
      <c r="J510" s="95"/>
      <c r="K510" s="95"/>
      <c r="L510" s="95"/>
    </row>
    <row r="511" spans="1:12" x14ac:dyDescent="0.2">
      <c r="A511" s="100" t="s">
        <v>1622</v>
      </c>
      <c r="B511" s="101">
        <v>507</v>
      </c>
      <c r="C511" s="102">
        <v>43487</v>
      </c>
      <c r="D511" s="100" t="s">
        <v>1623</v>
      </c>
      <c r="E511" s="100" t="s">
        <v>388</v>
      </c>
      <c r="F511" s="100" t="s">
        <v>129</v>
      </c>
      <c r="G511" s="102">
        <v>43508</v>
      </c>
      <c r="H511" s="100" t="s">
        <v>1624</v>
      </c>
      <c r="I511" s="95"/>
      <c r="J511" s="95"/>
      <c r="K511" s="95"/>
      <c r="L511" s="95"/>
    </row>
    <row r="512" spans="1:12" x14ac:dyDescent="0.2">
      <c r="A512" s="100" t="s">
        <v>1625</v>
      </c>
      <c r="B512" s="101">
        <v>508</v>
      </c>
      <c r="C512" s="102">
        <v>43487</v>
      </c>
      <c r="D512" s="100" t="s">
        <v>505</v>
      </c>
      <c r="E512" s="100" t="s">
        <v>1626</v>
      </c>
      <c r="F512" s="100" t="s">
        <v>129</v>
      </c>
      <c r="G512" s="102">
        <v>43537</v>
      </c>
      <c r="H512" s="100" t="s">
        <v>1627</v>
      </c>
      <c r="I512" s="95"/>
      <c r="J512" s="95"/>
      <c r="K512" s="95"/>
      <c r="L512" s="95"/>
    </row>
    <row r="513" spans="1:12" x14ac:dyDescent="0.2">
      <c r="A513" s="100" t="s">
        <v>1628</v>
      </c>
      <c r="B513" s="101">
        <v>509</v>
      </c>
      <c r="C513" s="102">
        <v>43487</v>
      </c>
      <c r="D513" s="100" t="s">
        <v>1629</v>
      </c>
      <c r="E513" s="100" t="s">
        <v>388</v>
      </c>
      <c r="F513" s="100" t="s">
        <v>129</v>
      </c>
      <c r="G513" s="102">
        <v>43517</v>
      </c>
      <c r="H513" s="100" t="s">
        <v>1630</v>
      </c>
      <c r="I513" s="95"/>
      <c r="J513" s="95"/>
      <c r="K513" s="95"/>
      <c r="L513" s="95"/>
    </row>
    <row r="514" spans="1:12" x14ac:dyDescent="0.2">
      <c r="A514" s="100" t="s">
        <v>1631</v>
      </c>
      <c r="B514" s="101">
        <v>510</v>
      </c>
      <c r="C514" s="102">
        <v>43487</v>
      </c>
      <c r="D514" s="100" t="s">
        <v>1632</v>
      </c>
      <c r="E514" s="100" t="s">
        <v>388</v>
      </c>
      <c r="F514" s="100" t="s">
        <v>129</v>
      </c>
      <c r="G514" s="102">
        <v>43517</v>
      </c>
      <c r="H514" s="100" t="s">
        <v>1633</v>
      </c>
      <c r="I514" s="95"/>
      <c r="J514" s="95"/>
      <c r="K514" s="95"/>
      <c r="L514" s="95"/>
    </row>
    <row r="515" spans="1:12" x14ac:dyDescent="0.2">
      <c r="A515" s="100" t="s">
        <v>1634</v>
      </c>
      <c r="B515" s="101">
        <v>511</v>
      </c>
      <c r="C515" s="102">
        <v>43488</v>
      </c>
      <c r="D515" s="100" t="s">
        <v>701</v>
      </c>
      <c r="E515" s="100" t="s">
        <v>1635</v>
      </c>
      <c r="F515" s="100" t="s">
        <v>129</v>
      </c>
      <c r="G515" s="102">
        <v>43528</v>
      </c>
      <c r="H515" s="100" t="s">
        <v>1636</v>
      </c>
      <c r="I515" s="95"/>
      <c r="J515" s="95"/>
      <c r="K515" s="95"/>
      <c r="L515" s="95"/>
    </row>
    <row r="516" spans="1:12" x14ac:dyDescent="0.2">
      <c r="A516" s="100" t="s">
        <v>1637</v>
      </c>
      <c r="B516" s="101">
        <v>512</v>
      </c>
      <c r="C516" s="102">
        <v>43488</v>
      </c>
      <c r="D516" s="100" t="s">
        <v>363</v>
      </c>
      <c r="E516" s="100" t="s">
        <v>388</v>
      </c>
      <c r="F516" s="100" t="s">
        <v>129</v>
      </c>
      <c r="G516" s="102">
        <v>43509</v>
      </c>
      <c r="H516" s="100" t="s">
        <v>1444</v>
      </c>
      <c r="I516" s="95"/>
      <c r="J516" s="95"/>
      <c r="K516" s="95"/>
      <c r="L516" s="95"/>
    </row>
    <row r="517" spans="1:12" x14ac:dyDescent="0.2">
      <c r="A517" s="100" t="s">
        <v>1638</v>
      </c>
      <c r="B517" s="101">
        <v>513</v>
      </c>
      <c r="C517" s="102">
        <v>43488</v>
      </c>
      <c r="D517" s="100" t="s">
        <v>1639</v>
      </c>
      <c r="E517" s="100" t="s">
        <v>376</v>
      </c>
      <c r="F517" s="100" t="s">
        <v>129</v>
      </c>
      <c r="G517" s="102">
        <v>43493</v>
      </c>
      <c r="H517" s="100" t="s">
        <v>689</v>
      </c>
      <c r="I517" s="95"/>
      <c r="J517" s="95"/>
      <c r="K517" s="95"/>
      <c r="L517" s="95"/>
    </row>
    <row r="518" spans="1:12" x14ac:dyDescent="0.2">
      <c r="A518" s="100" t="s">
        <v>1640</v>
      </c>
      <c r="B518" s="101">
        <v>514</v>
      </c>
      <c r="C518" s="102">
        <v>43488</v>
      </c>
      <c r="D518" s="100" t="s">
        <v>1641</v>
      </c>
      <c r="E518" s="100" t="s">
        <v>376</v>
      </c>
      <c r="F518" s="100" t="s">
        <v>129</v>
      </c>
      <c r="G518" s="102">
        <v>43493</v>
      </c>
      <c r="H518" s="100" t="s">
        <v>689</v>
      </c>
      <c r="I518" s="95"/>
      <c r="J518" s="95"/>
      <c r="K518" s="95"/>
      <c r="L518" s="95"/>
    </row>
    <row r="519" spans="1:12" x14ac:dyDescent="0.2">
      <c r="A519" s="100" t="s">
        <v>1642</v>
      </c>
      <c r="B519" s="101">
        <v>515</v>
      </c>
      <c r="C519" s="102">
        <v>43488</v>
      </c>
      <c r="D519" s="100" t="s">
        <v>1643</v>
      </c>
      <c r="E519" s="100" t="s">
        <v>376</v>
      </c>
      <c r="F519" s="100" t="s">
        <v>129</v>
      </c>
      <c r="G519" s="102">
        <v>43503</v>
      </c>
      <c r="H519" s="100" t="s">
        <v>1644</v>
      </c>
      <c r="I519" s="95"/>
      <c r="J519" s="95"/>
      <c r="K519" s="95"/>
      <c r="L519" s="95"/>
    </row>
    <row r="520" spans="1:12" x14ac:dyDescent="0.2">
      <c r="A520" s="100" t="s">
        <v>1645</v>
      </c>
      <c r="B520" s="101">
        <v>516</v>
      </c>
      <c r="C520" s="102">
        <v>43488</v>
      </c>
      <c r="D520" s="100" t="s">
        <v>1646</v>
      </c>
      <c r="E520" s="100" t="s">
        <v>1647</v>
      </c>
      <c r="F520" s="100" t="s">
        <v>129</v>
      </c>
      <c r="G520" s="102">
        <v>43490</v>
      </c>
      <c r="H520" s="100" t="s">
        <v>1648</v>
      </c>
      <c r="I520" s="95"/>
      <c r="J520" s="95"/>
      <c r="K520" s="95"/>
      <c r="L520" s="95"/>
    </row>
    <row r="521" spans="1:12" x14ac:dyDescent="0.2">
      <c r="A521" s="100" t="s">
        <v>1649</v>
      </c>
      <c r="B521" s="101">
        <v>517</v>
      </c>
      <c r="C521" s="102">
        <v>43488</v>
      </c>
      <c r="D521" s="100" t="s">
        <v>1650</v>
      </c>
      <c r="E521" s="100" t="s">
        <v>492</v>
      </c>
      <c r="F521" s="100" t="s">
        <v>129</v>
      </c>
      <c r="G521" s="102">
        <v>43511</v>
      </c>
      <c r="H521" s="100" t="s">
        <v>1651</v>
      </c>
      <c r="I521" s="95"/>
      <c r="J521" s="95"/>
      <c r="K521" s="95"/>
      <c r="L521" s="95"/>
    </row>
    <row r="522" spans="1:12" x14ac:dyDescent="0.2">
      <c r="A522" s="100" t="s">
        <v>1652</v>
      </c>
      <c r="B522" s="101">
        <v>518</v>
      </c>
      <c r="C522" s="102">
        <v>43488</v>
      </c>
      <c r="D522" s="100" t="s">
        <v>1653</v>
      </c>
      <c r="E522" s="100" t="s">
        <v>492</v>
      </c>
      <c r="F522" s="100" t="s">
        <v>129</v>
      </c>
      <c r="G522" s="102">
        <v>43511</v>
      </c>
      <c r="H522" s="100" t="s">
        <v>1654</v>
      </c>
      <c r="I522" s="95"/>
      <c r="J522" s="95"/>
      <c r="K522" s="95"/>
      <c r="L522" s="95"/>
    </row>
    <row r="523" spans="1:12" x14ac:dyDescent="0.2">
      <c r="A523" s="100" t="s">
        <v>1655</v>
      </c>
      <c r="B523" s="101">
        <v>519</v>
      </c>
      <c r="C523" s="102">
        <v>43488</v>
      </c>
      <c r="D523" s="100" t="s">
        <v>1656</v>
      </c>
      <c r="E523" s="100" t="s">
        <v>492</v>
      </c>
      <c r="F523" s="100" t="s">
        <v>129</v>
      </c>
      <c r="G523" s="102">
        <v>43508</v>
      </c>
      <c r="H523" s="100" t="s">
        <v>1657</v>
      </c>
      <c r="I523" s="95"/>
      <c r="J523" s="95"/>
      <c r="K523" s="95"/>
      <c r="L523" s="95"/>
    </row>
    <row r="524" spans="1:12" x14ac:dyDescent="0.2">
      <c r="A524" s="100" t="s">
        <v>1658</v>
      </c>
      <c r="B524" s="101">
        <v>520</v>
      </c>
      <c r="C524" s="102">
        <v>43488</v>
      </c>
      <c r="D524" s="100" t="s">
        <v>499</v>
      </c>
      <c r="E524" s="100" t="s">
        <v>1659</v>
      </c>
      <c r="F524" s="100" t="s">
        <v>129</v>
      </c>
      <c r="G524" s="102">
        <v>43497</v>
      </c>
      <c r="H524" s="100" t="s">
        <v>1660</v>
      </c>
      <c r="I524" s="95"/>
      <c r="J524" s="95"/>
      <c r="K524" s="95"/>
      <c r="L524" s="95"/>
    </row>
    <row r="525" spans="1:12" x14ac:dyDescent="0.2">
      <c r="A525" s="100" t="s">
        <v>1661</v>
      </c>
      <c r="B525" s="101">
        <v>521</v>
      </c>
      <c r="C525" s="102">
        <v>43488</v>
      </c>
      <c r="D525" s="100" t="s">
        <v>1662</v>
      </c>
      <c r="E525" s="100" t="s">
        <v>1663</v>
      </c>
      <c r="F525" s="100" t="s">
        <v>129</v>
      </c>
      <c r="G525" s="102">
        <v>43508</v>
      </c>
      <c r="H525" s="100" t="s">
        <v>1664</v>
      </c>
      <c r="I525" s="95"/>
      <c r="J525" s="95"/>
      <c r="K525" s="95"/>
      <c r="L525" s="95"/>
    </row>
    <row r="526" spans="1:12" x14ac:dyDescent="0.2">
      <c r="A526" s="100" t="s">
        <v>1665</v>
      </c>
      <c r="B526" s="101">
        <v>522</v>
      </c>
      <c r="C526" s="102">
        <v>43488</v>
      </c>
      <c r="D526" s="100" t="s">
        <v>1390</v>
      </c>
      <c r="E526" s="100" t="s">
        <v>1666</v>
      </c>
      <c r="F526" s="100" t="s">
        <v>129</v>
      </c>
      <c r="G526" s="102">
        <v>43543</v>
      </c>
      <c r="H526" s="100" t="s">
        <v>1667</v>
      </c>
      <c r="I526" s="95"/>
      <c r="J526" s="95"/>
      <c r="K526" s="95"/>
      <c r="L526" s="95"/>
    </row>
    <row r="527" spans="1:12" x14ac:dyDescent="0.2">
      <c r="A527" s="100" t="s">
        <v>1668</v>
      </c>
      <c r="B527" s="101">
        <v>523</v>
      </c>
      <c r="C527" s="102">
        <v>43488</v>
      </c>
      <c r="D527" s="100" t="s">
        <v>1669</v>
      </c>
      <c r="E527" s="100" t="s">
        <v>388</v>
      </c>
      <c r="F527" s="100" t="s">
        <v>129</v>
      </c>
      <c r="G527" s="102">
        <v>43510</v>
      </c>
      <c r="H527" s="100" t="s">
        <v>1670</v>
      </c>
      <c r="I527" s="95"/>
      <c r="J527" s="95"/>
      <c r="K527" s="95"/>
      <c r="L527" s="95"/>
    </row>
    <row r="528" spans="1:12" x14ac:dyDescent="0.2">
      <c r="A528" s="100" t="s">
        <v>1671</v>
      </c>
      <c r="B528" s="101">
        <v>524</v>
      </c>
      <c r="C528" s="102">
        <v>43488</v>
      </c>
      <c r="D528" s="100" t="s">
        <v>499</v>
      </c>
      <c r="E528" s="100" t="s">
        <v>388</v>
      </c>
      <c r="F528" s="100" t="s">
        <v>129</v>
      </c>
      <c r="G528" s="102">
        <v>43516</v>
      </c>
      <c r="H528" s="100" t="s">
        <v>1672</v>
      </c>
      <c r="I528" s="95"/>
      <c r="J528" s="95"/>
      <c r="K528" s="95"/>
      <c r="L528" s="95"/>
    </row>
    <row r="529" spans="1:12" x14ac:dyDescent="0.2">
      <c r="A529" s="100" t="s">
        <v>1673</v>
      </c>
      <c r="B529" s="101">
        <v>525</v>
      </c>
      <c r="C529" s="102">
        <v>43488</v>
      </c>
      <c r="D529" s="100" t="s">
        <v>1674</v>
      </c>
      <c r="E529" s="100" t="s">
        <v>1675</v>
      </c>
      <c r="F529" s="100" t="s">
        <v>129</v>
      </c>
      <c r="G529" s="102">
        <v>43494</v>
      </c>
      <c r="H529" s="100" t="s">
        <v>1676</v>
      </c>
      <c r="I529" s="95"/>
      <c r="J529" s="95"/>
      <c r="K529" s="95"/>
      <c r="L529" s="95"/>
    </row>
    <row r="530" spans="1:12" x14ac:dyDescent="0.2">
      <c r="A530" s="100" t="s">
        <v>1677</v>
      </c>
      <c r="B530" s="101">
        <v>526</v>
      </c>
      <c r="C530" s="102">
        <v>43488</v>
      </c>
      <c r="D530" s="100" t="s">
        <v>499</v>
      </c>
      <c r="E530" s="100" t="s">
        <v>388</v>
      </c>
      <c r="F530" s="100" t="s">
        <v>129</v>
      </c>
      <c r="G530" s="102">
        <v>43489</v>
      </c>
      <c r="H530" s="100" t="s">
        <v>1678</v>
      </c>
      <c r="I530" s="95"/>
      <c r="J530" s="95"/>
      <c r="K530" s="95"/>
      <c r="L530" s="95"/>
    </row>
    <row r="531" spans="1:12" x14ac:dyDescent="0.2">
      <c r="A531" s="100" t="s">
        <v>1679</v>
      </c>
      <c r="B531" s="101">
        <v>527</v>
      </c>
      <c r="C531" s="102">
        <v>43488</v>
      </c>
      <c r="D531" s="100" t="s">
        <v>1680</v>
      </c>
      <c r="E531" s="100" t="s">
        <v>388</v>
      </c>
      <c r="F531" s="100" t="s">
        <v>129</v>
      </c>
      <c r="G531" s="102">
        <v>43508</v>
      </c>
      <c r="H531" s="100" t="s">
        <v>1681</v>
      </c>
      <c r="I531" s="95"/>
      <c r="J531" s="95"/>
      <c r="K531" s="95"/>
      <c r="L531" s="95"/>
    </row>
    <row r="532" spans="1:12" x14ac:dyDescent="0.2">
      <c r="A532" s="100" t="s">
        <v>1682</v>
      </c>
      <c r="B532" s="101">
        <v>528</v>
      </c>
      <c r="C532" s="102">
        <v>43488</v>
      </c>
      <c r="D532" s="100" t="s">
        <v>1683</v>
      </c>
      <c r="E532" s="100" t="s">
        <v>1431</v>
      </c>
      <c r="F532" s="100" t="s">
        <v>129</v>
      </c>
      <c r="G532" s="102">
        <v>43526</v>
      </c>
      <c r="H532" s="100" t="s">
        <v>1432</v>
      </c>
      <c r="I532" s="95"/>
      <c r="J532" s="95"/>
      <c r="K532" s="95"/>
      <c r="L532" s="95"/>
    </row>
    <row r="533" spans="1:12" x14ac:dyDescent="0.2">
      <c r="A533" s="100" t="s">
        <v>1684</v>
      </c>
      <c r="B533" s="101">
        <v>529</v>
      </c>
      <c r="C533" s="102">
        <v>43488</v>
      </c>
      <c r="D533" s="100" t="s">
        <v>387</v>
      </c>
      <c r="E533" s="100" t="s">
        <v>1685</v>
      </c>
      <c r="F533" s="100" t="s">
        <v>129</v>
      </c>
      <c r="G533" s="102">
        <v>43489</v>
      </c>
      <c r="H533" s="100" t="s">
        <v>1678</v>
      </c>
      <c r="I533" s="95"/>
      <c r="J533" s="95"/>
      <c r="K533" s="95"/>
      <c r="L533" s="95"/>
    </row>
    <row r="534" spans="1:12" x14ac:dyDescent="0.2">
      <c r="A534" s="100" t="s">
        <v>1686</v>
      </c>
      <c r="B534" s="101">
        <v>530</v>
      </c>
      <c r="C534" s="102">
        <v>43488</v>
      </c>
      <c r="D534" s="100" t="s">
        <v>387</v>
      </c>
      <c r="E534" s="100" t="s">
        <v>394</v>
      </c>
      <c r="F534" s="100" t="s">
        <v>129</v>
      </c>
      <c r="G534" s="102">
        <v>43489</v>
      </c>
      <c r="H534" s="100" t="s">
        <v>1678</v>
      </c>
      <c r="I534" s="95"/>
      <c r="J534" s="95"/>
      <c r="K534" s="95"/>
      <c r="L534" s="95"/>
    </row>
    <row r="535" spans="1:12" x14ac:dyDescent="0.2">
      <c r="A535" s="100" t="s">
        <v>1687</v>
      </c>
      <c r="B535" s="101">
        <v>531</v>
      </c>
      <c r="C535" s="102">
        <v>43488</v>
      </c>
      <c r="D535" s="100" t="s">
        <v>1688</v>
      </c>
      <c r="E535" s="100" t="s">
        <v>488</v>
      </c>
      <c r="F535" s="100" t="s">
        <v>129</v>
      </c>
      <c r="G535" s="102">
        <v>43537</v>
      </c>
      <c r="H535" s="100" t="s">
        <v>1689</v>
      </c>
      <c r="I535" s="95"/>
      <c r="J535" s="95"/>
      <c r="K535" s="95"/>
      <c r="L535" s="95"/>
    </row>
    <row r="536" spans="1:12" x14ac:dyDescent="0.2">
      <c r="A536" s="100" t="s">
        <v>1690</v>
      </c>
      <c r="B536" s="101">
        <v>532</v>
      </c>
      <c r="C536" s="102">
        <v>43488</v>
      </c>
      <c r="D536" s="100" t="s">
        <v>1691</v>
      </c>
      <c r="E536" s="100" t="s">
        <v>802</v>
      </c>
      <c r="F536" s="100" t="s">
        <v>129</v>
      </c>
      <c r="G536" s="102">
        <v>43522</v>
      </c>
      <c r="H536" s="100" t="s">
        <v>1692</v>
      </c>
      <c r="I536" s="95"/>
      <c r="J536" s="95"/>
      <c r="K536" s="95"/>
      <c r="L536" s="95"/>
    </row>
    <row r="537" spans="1:12" x14ac:dyDescent="0.2">
      <c r="A537" s="100" t="s">
        <v>1693</v>
      </c>
      <c r="B537" s="101">
        <v>533</v>
      </c>
      <c r="C537" s="102">
        <v>43488</v>
      </c>
      <c r="D537" s="100" t="s">
        <v>1694</v>
      </c>
      <c r="E537" s="100" t="s">
        <v>802</v>
      </c>
      <c r="F537" s="100" t="s">
        <v>129</v>
      </c>
      <c r="G537" s="102">
        <v>43528</v>
      </c>
      <c r="H537" s="100" t="s">
        <v>1695</v>
      </c>
      <c r="I537" s="95"/>
      <c r="J537" s="95"/>
      <c r="K537" s="95"/>
      <c r="L537" s="95"/>
    </row>
    <row r="538" spans="1:12" x14ac:dyDescent="0.2">
      <c r="A538" s="100" t="s">
        <v>1696</v>
      </c>
      <c r="B538" s="101">
        <v>534</v>
      </c>
      <c r="C538" s="102">
        <v>43488</v>
      </c>
      <c r="D538" s="100" t="s">
        <v>1697</v>
      </c>
      <c r="E538" s="100" t="s">
        <v>376</v>
      </c>
      <c r="F538" s="100" t="s">
        <v>129</v>
      </c>
      <c r="G538" s="102">
        <v>43509</v>
      </c>
      <c r="H538" s="100" t="s">
        <v>1698</v>
      </c>
      <c r="I538" s="95"/>
      <c r="J538" s="95"/>
      <c r="K538" s="95"/>
      <c r="L538" s="95"/>
    </row>
    <row r="539" spans="1:12" x14ac:dyDescent="0.2">
      <c r="A539" s="100" t="s">
        <v>1699</v>
      </c>
      <c r="B539" s="101">
        <v>535</v>
      </c>
      <c r="C539" s="102">
        <v>43488</v>
      </c>
      <c r="D539" s="100" t="s">
        <v>1700</v>
      </c>
      <c r="E539" s="100" t="s">
        <v>1701</v>
      </c>
      <c r="F539" s="100" t="s">
        <v>129</v>
      </c>
      <c r="G539" s="102">
        <v>43605</v>
      </c>
      <c r="H539" s="100" t="s">
        <v>1702</v>
      </c>
      <c r="I539" s="95"/>
      <c r="J539" s="95"/>
      <c r="K539" s="95"/>
      <c r="L539" s="95"/>
    </row>
    <row r="540" spans="1:12" x14ac:dyDescent="0.2">
      <c r="A540" s="100" t="s">
        <v>1703</v>
      </c>
      <c r="B540" s="101">
        <v>536</v>
      </c>
      <c r="C540" s="102">
        <v>43488</v>
      </c>
      <c r="D540" s="100" t="s">
        <v>1704</v>
      </c>
      <c r="E540" s="100" t="s">
        <v>398</v>
      </c>
      <c r="F540" s="100" t="s">
        <v>129</v>
      </c>
      <c r="G540" s="102">
        <v>43501</v>
      </c>
      <c r="H540" s="100" t="s">
        <v>1705</v>
      </c>
      <c r="I540" s="95"/>
      <c r="J540" s="95"/>
      <c r="K540" s="95"/>
      <c r="L540" s="95"/>
    </row>
    <row r="541" spans="1:12" x14ac:dyDescent="0.2">
      <c r="A541" s="100" t="s">
        <v>1706</v>
      </c>
      <c r="B541" s="101">
        <v>537</v>
      </c>
      <c r="C541" s="102">
        <v>43488</v>
      </c>
      <c r="D541" s="100" t="s">
        <v>1707</v>
      </c>
      <c r="E541" s="100" t="s">
        <v>388</v>
      </c>
      <c r="F541" s="100" t="s">
        <v>129</v>
      </c>
      <c r="G541" s="102">
        <v>43503</v>
      </c>
      <c r="H541" s="100" t="s">
        <v>1708</v>
      </c>
      <c r="I541" s="95"/>
      <c r="J541" s="95"/>
      <c r="K541" s="95"/>
      <c r="L541" s="95"/>
    </row>
    <row r="542" spans="1:12" x14ac:dyDescent="0.2">
      <c r="A542" s="100" t="s">
        <v>1709</v>
      </c>
      <c r="B542" s="101">
        <v>538</v>
      </c>
      <c r="C542" s="102">
        <v>43488</v>
      </c>
      <c r="D542" s="100" t="s">
        <v>1707</v>
      </c>
      <c r="E542" s="100" t="s">
        <v>388</v>
      </c>
      <c r="F542" s="100" t="s">
        <v>129</v>
      </c>
      <c r="G542" s="102">
        <v>43503</v>
      </c>
      <c r="H542" s="100" t="s">
        <v>1710</v>
      </c>
      <c r="I542" s="95"/>
      <c r="J542" s="95"/>
      <c r="K542" s="95"/>
      <c r="L542" s="95"/>
    </row>
    <row r="543" spans="1:12" x14ac:dyDescent="0.2">
      <c r="A543" s="100" t="s">
        <v>1711</v>
      </c>
      <c r="B543" s="101">
        <v>539</v>
      </c>
      <c r="C543" s="102">
        <v>43488</v>
      </c>
      <c r="D543" s="100" t="s">
        <v>1707</v>
      </c>
      <c r="E543" s="100" t="s">
        <v>388</v>
      </c>
      <c r="F543" s="100" t="s">
        <v>129</v>
      </c>
      <c r="G543" s="102">
        <v>43503</v>
      </c>
      <c r="H543" s="100" t="s">
        <v>1712</v>
      </c>
      <c r="I543" s="95"/>
      <c r="J543" s="95"/>
      <c r="K543" s="95"/>
      <c r="L543" s="95"/>
    </row>
    <row r="544" spans="1:12" x14ac:dyDescent="0.2">
      <c r="A544" s="100" t="s">
        <v>1713</v>
      </c>
      <c r="B544" s="101">
        <v>540</v>
      </c>
      <c r="C544" s="102">
        <v>43488</v>
      </c>
      <c r="D544" s="100" t="s">
        <v>1707</v>
      </c>
      <c r="E544" s="100" t="s">
        <v>388</v>
      </c>
      <c r="F544" s="100" t="s">
        <v>129</v>
      </c>
      <c r="G544" s="102">
        <v>43503</v>
      </c>
      <c r="H544" s="100" t="s">
        <v>1714</v>
      </c>
      <c r="I544" s="95"/>
      <c r="J544" s="95"/>
      <c r="K544" s="95"/>
      <c r="L544" s="95"/>
    </row>
    <row r="545" spans="1:12" x14ac:dyDescent="0.2">
      <c r="A545" s="100" t="s">
        <v>1715</v>
      </c>
      <c r="B545" s="101">
        <v>541</v>
      </c>
      <c r="C545" s="102">
        <v>43488</v>
      </c>
      <c r="D545" s="100" t="s">
        <v>1707</v>
      </c>
      <c r="E545" s="100" t="s">
        <v>388</v>
      </c>
      <c r="F545" s="100" t="s">
        <v>129</v>
      </c>
      <c r="G545" s="102">
        <v>43503</v>
      </c>
      <c r="H545" s="100" t="s">
        <v>1716</v>
      </c>
      <c r="I545" s="95"/>
      <c r="J545" s="95"/>
      <c r="K545" s="95"/>
      <c r="L545" s="95"/>
    </row>
    <row r="546" spans="1:12" x14ac:dyDescent="0.2">
      <c r="A546" s="100" t="s">
        <v>1717</v>
      </c>
      <c r="B546" s="101">
        <v>542</v>
      </c>
      <c r="C546" s="102">
        <v>43488</v>
      </c>
      <c r="D546" s="100" t="s">
        <v>546</v>
      </c>
      <c r="E546" s="100" t="s">
        <v>388</v>
      </c>
      <c r="F546" s="100" t="s">
        <v>129</v>
      </c>
      <c r="G546" s="102">
        <v>43503</v>
      </c>
      <c r="H546" s="100" t="s">
        <v>1718</v>
      </c>
      <c r="I546" s="95"/>
      <c r="J546" s="95"/>
      <c r="K546" s="95"/>
      <c r="L546" s="95"/>
    </row>
    <row r="547" spans="1:12" x14ac:dyDescent="0.2">
      <c r="A547" s="100" t="s">
        <v>1719</v>
      </c>
      <c r="B547" s="101">
        <v>543</v>
      </c>
      <c r="C547" s="102">
        <v>43488</v>
      </c>
      <c r="D547" s="100" t="s">
        <v>546</v>
      </c>
      <c r="E547" s="100" t="s">
        <v>388</v>
      </c>
      <c r="F547" s="100" t="s">
        <v>129</v>
      </c>
      <c r="G547" s="102">
        <v>43503</v>
      </c>
      <c r="H547" s="100" t="s">
        <v>1720</v>
      </c>
      <c r="I547" s="95"/>
      <c r="J547" s="95"/>
      <c r="K547" s="95"/>
      <c r="L547" s="95"/>
    </row>
    <row r="548" spans="1:12" x14ac:dyDescent="0.2">
      <c r="A548" s="100" t="s">
        <v>1721</v>
      </c>
      <c r="B548" s="101">
        <v>544</v>
      </c>
      <c r="C548" s="102">
        <v>43488</v>
      </c>
      <c r="D548" s="100" t="s">
        <v>1722</v>
      </c>
      <c r="E548" s="100" t="s">
        <v>388</v>
      </c>
      <c r="F548" s="100" t="s">
        <v>129</v>
      </c>
      <c r="G548" s="102">
        <v>43509</v>
      </c>
      <c r="H548" s="100" t="s">
        <v>1723</v>
      </c>
      <c r="I548" s="95"/>
      <c r="J548" s="95"/>
      <c r="K548" s="95"/>
      <c r="L548" s="95"/>
    </row>
    <row r="549" spans="1:12" x14ac:dyDescent="0.2">
      <c r="A549" s="100" t="s">
        <v>1724</v>
      </c>
      <c r="B549" s="101">
        <v>545</v>
      </c>
      <c r="C549" s="102">
        <v>43488</v>
      </c>
      <c r="D549" s="100" t="s">
        <v>410</v>
      </c>
      <c r="E549" s="100" t="s">
        <v>1725</v>
      </c>
      <c r="F549" s="100" t="s">
        <v>129</v>
      </c>
      <c r="G549" s="102">
        <v>43509</v>
      </c>
      <c r="H549" s="100" t="s">
        <v>956</v>
      </c>
      <c r="I549" s="95"/>
      <c r="J549" s="95"/>
      <c r="K549" s="95"/>
      <c r="L549" s="95"/>
    </row>
    <row r="550" spans="1:12" x14ac:dyDescent="0.2">
      <c r="A550" s="100" t="s">
        <v>1726</v>
      </c>
      <c r="B550" s="101">
        <v>546</v>
      </c>
      <c r="C550" s="102">
        <v>43488</v>
      </c>
      <c r="D550" s="100" t="s">
        <v>546</v>
      </c>
      <c r="E550" s="100" t="s">
        <v>388</v>
      </c>
      <c r="F550" s="100" t="s">
        <v>129</v>
      </c>
      <c r="G550" s="102">
        <v>43504</v>
      </c>
      <c r="H550" s="100" t="s">
        <v>1727</v>
      </c>
      <c r="I550" s="95"/>
      <c r="J550" s="95"/>
      <c r="K550" s="95"/>
      <c r="L550" s="95"/>
    </row>
    <row r="551" spans="1:12" x14ac:dyDescent="0.2">
      <c r="A551" s="100" t="s">
        <v>1728</v>
      </c>
      <c r="B551" s="101">
        <v>547</v>
      </c>
      <c r="C551" s="102">
        <v>43488</v>
      </c>
      <c r="D551" s="100" t="s">
        <v>546</v>
      </c>
      <c r="E551" s="100" t="s">
        <v>388</v>
      </c>
      <c r="F551" s="100" t="s">
        <v>129</v>
      </c>
      <c r="G551" s="102">
        <v>43504</v>
      </c>
      <c r="H551" s="100" t="s">
        <v>1729</v>
      </c>
      <c r="I551" s="95"/>
      <c r="J551" s="95"/>
      <c r="K551" s="95"/>
      <c r="L551" s="95"/>
    </row>
    <row r="552" spans="1:12" x14ac:dyDescent="0.2">
      <c r="A552" s="100" t="s">
        <v>1730</v>
      </c>
      <c r="B552" s="101">
        <v>548</v>
      </c>
      <c r="C552" s="102">
        <v>43488</v>
      </c>
      <c r="D552" s="100" t="s">
        <v>546</v>
      </c>
      <c r="E552" s="100" t="s">
        <v>388</v>
      </c>
      <c r="F552" s="100" t="s">
        <v>129</v>
      </c>
      <c r="G552" s="102">
        <v>43514</v>
      </c>
      <c r="H552" s="100" t="s">
        <v>1731</v>
      </c>
      <c r="I552" s="95"/>
      <c r="J552" s="95"/>
      <c r="K552" s="95"/>
      <c r="L552" s="95"/>
    </row>
    <row r="553" spans="1:12" x14ac:dyDescent="0.2">
      <c r="A553" s="100" t="s">
        <v>1732</v>
      </c>
      <c r="B553" s="101">
        <v>549</v>
      </c>
      <c r="C553" s="102">
        <v>43488</v>
      </c>
      <c r="D553" s="100" t="s">
        <v>546</v>
      </c>
      <c r="E553" s="100" t="s">
        <v>388</v>
      </c>
      <c r="F553" s="100" t="s">
        <v>129</v>
      </c>
      <c r="G553" s="102">
        <v>43508</v>
      </c>
      <c r="H553" s="100" t="s">
        <v>1733</v>
      </c>
      <c r="I553" s="95"/>
      <c r="J553" s="95"/>
      <c r="K553" s="95"/>
      <c r="L553" s="95"/>
    </row>
    <row r="554" spans="1:12" x14ac:dyDescent="0.2">
      <c r="A554" s="100" t="s">
        <v>1734</v>
      </c>
      <c r="B554" s="101">
        <v>550</v>
      </c>
      <c r="C554" s="102">
        <v>43488</v>
      </c>
      <c r="D554" s="100" t="s">
        <v>546</v>
      </c>
      <c r="E554" s="100" t="s">
        <v>388</v>
      </c>
      <c r="F554" s="100" t="s">
        <v>129</v>
      </c>
      <c r="G554" s="102">
        <v>43515</v>
      </c>
      <c r="H554" s="100" t="s">
        <v>1735</v>
      </c>
      <c r="I554" s="95"/>
      <c r="J554" s="95"/>
      <c r="K554" s="95"/>
      <c r="L554" s="95"/>
    </row>
    <row r="555" spans="1:12" x14ac:dyDescent="0.2">
      <c r="A555" s="100" t="s">
        <v>1736</v>
      </c>
      <c r="B555" s="101">
        <v>551</v>
      </c>
      <c r="C555" s="102">
        <v>43488</v>
      </c>
      <c r="D555" s="100" t="s">
        <v>546</v>
      </c>
      <c r="E555" s="100" t="s">
        <v>388</v>
      </c>
      <c r="F555" s="100" t="s">
        <v>129</v>
      </c>
      <c r="G555" s="102">
        <v>43508</v>
      </c>
      <c r="H555" s="100" t="s">
        <v>1737</v>
      </c>
      <c r="I555" s="95"/>
      <c r="J555" s="95"/>
      <c r="K555" s="95"/>
      <c r="L555" s="95"/>
    </row>
    <row r="556" spans="1:12" x14ac:dyDescent="0.2">
      <c r="A556" s="100" t="s">
        <v>1738</v>
      </c>
      <c r="B556" s="101">
        <v>552</v>
      </c>
      <c r="C556" s="102">
        <v>43488</v>
      </c>
      <c r="D556" s="100" t="s">
        <v>546</v>
      </c>
      <c r="E556" s="100" t="s">
        <v>388</v>
      </c>
      <c r="F556" s="100" t="s">
        <v>129</v>
      </c>
      <c r="G556" s="102">
        <v>43508</v>
      </c>
      <c r="H556" s="100" t="s">
        <v>1739</v>
      </c>
      <c r="I556" s="95"/>
      <c r="J556" s="95"/>
      <c r="K556" s="95"/>
      <c r="L556" s="95"/>
    </row>
    <row r="557" spans="1:12" x14ac:dyDescent="0.2">
      <c r="A557" s="100" t="s">
        <v>1740</v>
      </c>
      <c r="B557" s="101">
        <v>553</v>
      </c>
      <c r="C557" s="102">
        <v>43488</v>
      </c>
      <c r="D557" s="100" t="s">
        <v>546</v>
      </c>
      <c r="E557" s="100" t="s">
        <v>388</v>
      </c>
      <c r="F557" s="100" t="s">
        <v>129</v>
      </c>
      <c r="G557" s="102">
        <v>43540</v>
      </c>
      <c r="H557" s="100" t="s">
        <v>1741</v>
      </c>
      <c r="I557" s="95"/>
      <c r="J557" s="95"/>
      <c r="K557" s="95"/>
      <c r="L557" s="95"/>
    </row>
    <row r="558" spans="1:12" x14ac:dyDescent="0.2">
      <c r="A558" s="100" t="s">
        <v>1742</v>
      </c>
      <c r="B558" s="101">
        <v>554</v>
      </c>
      <c r="C558" s="102">
        <v>43488</v>
      </c>
      <c r="D558" s="100" t="s">
        <v>1707</v>
      </c>
      <c r="E558" s="100" t="s">
        <v>388</v>
      </c>
      <c r="F558" s="100" t="s">
        <v>129</v>
      </c>
      <c r="G558" s="102">
        <v>43508</v>
      </c>
      <c r="H558" s="100" t="s">
        <v>1743</v>
      </c>
      <c r="I558" s="95"/>
      <c r="J558" s="95"/>
      <c r="K558" s="95"/>
      <c r="L558" s="95"/>
    </row>
    <row r="559" spans="1:12" x14ac:dyDescent="0.2">
      <c r="A559" s="100" t="s">
        <v>1744</v>
      </c>
      <c r="B559" s="101">
        <v>555</v>
      </c>
      <c r="C559" s="102">
        <v>43488</v>
      </c>
      <c r="D559" s="100" t="s">
        <v>363</v>
      </c>
      <c r="E559" s="100" t="s">
        <v>388</v>
      </c>
      <c r="F559" s="100" t="s">
        <v>129</v>
      </c>
      <c r="G559" s="102">
        <v>43512</v>
      </c>
      <c r="H559" s="100" t="s">
        <v>1745</v>
      </c>
      <c r="I559" s="95"/>
      <c r="J559" s="95"/>
      <c r="K559" s="95"/>
      <c r="L559" s="95"/>
    </row>
    <row r="560" spans="1:12" x14ac:dyDescent="0.2">
      <c r="A560" s="100" t="s">
        <v>1746</v>
      </c>
      <c r="B560" s="101">
        <v>556</v>
      </c>
      <c r="C560" s="102">
        <v>43488</v>
      </c>
      <c r="D560" s="100" t="s">
        <v>1747</v>
      </c>
      <c r="E560" s="100" t="s">
        <v>492</v>
      </c>
      <c r="F560" s="100" t="s">
        <v>129</v>
      </c>
      <c r="G560" s="102">
        <v>43522</v>
      </c>
      <c r="H560" s="100" t="s">
        <v>1692</v>
      </c>
      <c r="I560" s="95"/>
      <c r="J560" s="95"/>
      <c r="K560" s="95"/>
      <c r="L560" s="95"/>
    </row>
    <row r="561" spans="1:12" x14ac:dyDescent="0.2">
      <c r="A561" s="100" t="s">
        <v>1748</v>
      </c>
      <c r="B561" s="101">
        <v>557</v>
      </c>
      <c r="C561" s="102">
        <v>43488</v>
      </c>
      <c r="D561" s="100" t="s">
        <v>499</v>
      </c>
      <c r="E561" s="100" t="s">
        <v>388</v>
      </c>
      <c r="F561" s="100" t="s">
        <v>129</v>
      </c>
      <c r="G561" s="102">
        <v>43500</v>
      </c>
      <c r="H561" s="100" t="s">
        <v>1749</v>
      </c>
      <c r="I561" s="95"/>
      <c r="J561" s="95"/>
      <c r="K561" s="95"/>
      <c r="L561" s="95"/>
    </row>
    <row r="562" spans="1:12" x14ac:dyDescent="0.2">
      <c r="A562" s="100" t="s">
        <v>1750</v>
      </c>
      <c r="B562" s="101">
        <v>558</v>
      </c>
      <c r="C562" s="102">
        <v>43488</v>
      </c>
      <c r="D562" s="100" t="s">
        <v>1751</v>
      </c>
      <c r="E562" s="100" t="s">
        <v>388</v>
      </c>
      <c r="F562" s="100" t="s">
        <v>129</v>
      </c>
      <c r="G562" s="102">
        <v>43516</v>
      </c>
      <c r="H562" s="100" t="s">
        <v>1752</v>
      </c>
      <c r="I562" s="95"/>
      <c r="J562" s="95"/>
      <c r="K562" s="95"/>
      <c r="L562" s="95"/>
    </row>
    <row r="563" spans="1:12" x14ac:dyDescent="0.2">
      <c r="A563" s="100" t="s">
        <v>1753</v>
      </c>
      <c r="B563" s="101">
        <v>559</v>
      </c>
      <c r="C563" s="102">
        <v>43488</v>
      </c>
      <c r="D563" s="100" t="s">
        <v>1754</v>
      </c>
      <c r="E563" s="100" t="s">
        <v>388</v>
      </c>
      <c r="F563" s="100" t="s">
        <v>129</v>
      </c>
      <c r="G563" s="102">
        <v>43509</v>
      </c>
      <c r="H563" s="100" t="s">
        <v>1755</v>
      </c>
      <c r="I563" s="95"/>
      <c r="J563" s="95"/>
      <c r="K563" s="95"/>
      <c r="L563" s="95"/>
    </row>
    <row r="564" spans="1:12" x14ac:dyDescent="0.2">
      <c r="A564" s="100" t="s">
        <v>1756</v>
      </c>
      <c r="B564" s="101">
        <v>560</v>
      </c>
      <c r="C564" s="102">
        <v>43489</v>
      </c>
      <c r="D564" s="100" t="s">
        <v>1757</v>
      </c>
      <c r="E564" s="100" t="s">
        <v>492</v>
      </c>
      <c r="F564" s="100" t="s">
        <v>129</v>
      </c>
      <c r="G564" s="102">
        <v>43508</v>
      </c>
      <c r="H564" s="100" t="s">
        <v>1758</v>
      </c>
      <c r="I564" s="95"/>
      <c r="J564" s="95"/>
      <c r="K564" s="95"/>
      <c r="L564" s="95"/>
    </row>
    <row r="565" spans="1:12" x14ac:dyDescent="0.2">
      <c r="A565" s="100" t="s">
        <v>1759</v>
      </c>
      <c r="B565" s="101">
        <v>561</v>
      </c>
      <c r="C565" s="102">
        <v>43489</v>
      </c>
      <c r="D565" s="100" t="s">
        <v>1760</v>
      </c>
      <c r="E565" s="100" t="s">
        <v>376</v>
      </c>
      <c r="F565" s="100" t="s">
        <v>129</v>
      </c>
      <c r="G565" s="102">
        <v>43495</v>
      </c>
      <c r="H565" s="100" t="s">
        <v>1553</v>
      </c>
      <c r="I565" s="95"/>
      <c r="J565" s="95"/>
      <c r="K565" s="95"/>
      <c r="L565" s="95"/>
    </row>
    <row r="566" spans="1:12" x14ac:dyDescent="0.2">
      <c r="A566" s="100" t="s">
        <v>1761</v>
      </c>
      <c r="B566" s="101">
        <v>562</v>
      </c>
      <c r="C566" s="102">
        <v>43489</v>
      </c>
      <c r="D566" s="100" t="s">
        <v>1762</v>
      </c>
      <c r="E566" s="100" t="s">
        <v>376</v>
      </c>
      <c r="F566" s="100" t="s">
        <v>129</v>
      </c>
      <c r="G566" s="102">
        <v>43495</v>
      </c>
      <c r="H566" s="100" t="s">
        <v>1564</v>
      </c>
      <c r="I566" s="95"/>
      <c r="J566" s="95"/>
      <c r="K566" s="95"/>
      <c r="L566" s="95"/>
    </row>
    <row r="567" spans="1:12" x14ac:dyDescent="0.2">
      <c r="A567" s="100" t="s">
        <v>1763</v>
      </c>
      <c r="B567" s="101">
        <v>563</v>
      </c>
      <c r="C567" s="102">
        <v>43489</v>
      </c>
      <c r="D567" s="100" t="s">
        <v>1764</v>
      </c>
      <c r="E567" s="100" t="s">
        <v>376</v>
      </c>
      <c r="F567" s="100" t="s">
        <v>129</v>
      </c>
      <c r="G567" s="102">
        <v>43495</v>
      </c>
      <c r="H567" s="100" t="s">
        <v>1553</v>
      </c>
      <c r="I567" s="95"/>
      <c r="J567" s="95"/>
      <c r="K567" s="95"/>
      <c r="L567" s="95"/>
    </row>
    <row r="568" spans="1:12" x14ac:dyDescent="0.2">
      <c r="A568" s="100" t="s">
        <v>1765</v>
      </c>
      <c r="B568" s="101">
        <v>564</v>
      </c>
      <c r="C568" s="102">
        <v>43489</v>
      </c>
      <c r="D568" s="100" t="s">
        <v>1766</v>
      </c>
      <c r="E568" s="100" t="s">
        <v>376</v>
      </c>
      <c r="F568" s="100" t="s">
        <v>129</v>
      </c>
      <c r="G568" s="102">
        <v>43495</v>
      </c>
      <c r="H568" s="100" t="s">
        <v>1553</v>
      </c>
      <c r="I568" s="95"/>
      <c r="J568" s="95"/>
      <c r="K568" s="95"/>
      <c r="L568" s="95"/>
    </row>
    <row r="569" spans="1:12" x14ac:dyDescent="0.2">
      <c r="A569" s="100" t="s">
        <v>1767</v>
      </c>
      <c r="B569" s="101">
        <v>565</v>
      </c>
      <c r="C569" s="102">
        <v>43489</v>
      </c>
      <c r="D569" s="100" t="s">
        <v>1768</v>
      </c>
      <c r="E569" s="100" t="s">
        <v>376</v>
      </c>
      <c r="F569" s="100" t="s">
        <v>129</v>
      </c>
      <c r="G569" s="102">
        <v>43495</v>
      </c>
      <c r="H569" s="100" t="s">
        <v>1553</v>
      </c>
      <c r="I569" s="95"/>
      <c r="J569" s="95"/>
      <c r="K569" s="95"/>
      <c r="L569" s="95"/>
    </row>
    <row r="570" spans="1:12" x14ac:dyDescent="0.2">
      <c r="A570" s="100" t="s">
        <v>1769</v>
      </c>
      <c r="B570" s="101">
        <v>566</v>
      </c>
      <c r="C570" s="102">
        <v>43489</v>
      </c>
      <c r="D570" s="100" t="s">
        <v>1770</v>
      </c>
      <c r="E570" s="100" t="s">
        <v>376</v>
      </c>
      <c r="F570" s="100" t="s">
        <v>129</v>
      </c>
      <c r="G570" s="102">
        <v>43495</v>
      </c>
      <c r="H570" s="100" t="s">
        <v>1553</v>
      </c>
      <c r="I570" s="95"/>
      <c r="J570" s="95"/>
      <c r="K570" s="95"/>
      <c r="L570" s="95"/>
    </row>
    <row r="571" spans="1:12" x14ac:dyDescent="0.2">
      <c r="A571" s="100" t="s">
        <v>1771</v>
      </c>
      <c r="B571" s="101">
        <v>567</v>
      </c>
      <c r="C571" s="102">
        <v>43489</v>
      </c>
      <c r="D571" s="100" t="s">
        <v>1772</v>
      </c>
      <c r="E571" s="100" t="s">
        <v>376</v>
      </c>
      <c r="F571" s="100" t="s">
        <v>129</v>
      </c>
      <c r="G571" s="102">
        <v>43496</v>
      </c>
      <c r="H571" s="100" t="s">
        <v>1773</v>
      </c>
      <c r="I571" s="95"/>
      <c r="J571" s="95"/>
      <c r="K571" s="95"/>
      <c r="L571" s="95"/>
    </row>
    <row r="572" spans="1:12" x14ac:dyDescent="0.2">
      <c r="A572" s="100" t="s">
        <v>1774</v>
      </c>
      <c r="B572" s="101">
        <v>568</v>
      </c>
      <c r="C572" s="102">
        <v>43489</v>
      </c>
      <c r="D572" s="100" t="s">
        <v>1775</v>
      </c>
      <c r="E572" s="100" t="s">
        <v>488</v>
      </c>
      <c r="F572" s="100" t="s">
        <v>129</v>
      </c>
      <c r="G572" s="102">
        <v>43511</v>
      </c>
      <c r="H572" s="100" t="s">
        <v>1776</v>
      </c>
      <c r="I572" s="95"/>
      <c r="J572" s="95"/>
      <c r="K572" s="95"/>
      <c r="L572" s="95"/>
    </row>
    <row r="573" spans="1:12" x14ac:dyDescent="0.2">
      <c r="A573" s="100" t="s">
        <v>1777</v>
      </c>
      <c r="B573" s="101">
        <v>569</v>
      </c>
      <c r="C573" s="102">
        <v>43489</v>
      </c>
      <c r="D573" s="100" t="s">
        <v>1778</v>
      </c>
      <c r="E573" s="100" t="s">
        <v>488</v>
      </c>
      <c r="F573" s="100" t="s">
        <v>129</v>
      </c>
      <c r="G573" s="102">
        <v>43509</v>
      </c>
      <c r="H573" s="100" t="s">
        <v>1779</v>
      </c>
      <c r="I573" s="95"/>
      <c r="J573" s="95"/>
      <c r="K573" s="95"/>
      <c r="L573" s="95"/>
    </row>
    <row r="574" spans="1:12" x14ac:dyDescent="0.2">
      <c r="A574" s="100" t="s">
        <v>1780</v>
      </c>
      <c r="B574" s="101">
        <v>570</v>
      </c>
      <c r="C574" s="102">
        <v>43489</v>
      </c>
      <c r="D574" s="100" t="s">
        <v>363</v>
      </c>
      <c r="E574" s="100" t="s">
        <v>388</v>
      </c>
      <c r="F574" s="100" t="s">
        <v>129</v>
      </c>
      <c r="G574" s="102">
        <v>43518</v>
      </c>
      <c r="H574" s="100" t="s">
        <v>1781</v>
      </c>
      <c r="I574" s="95"/>
      <c r="J574" s="95"/>
      <c r="K574" s="95"/>
      <c r="L574" s="95"/>
    </row>
    <row r="575" spans="1:12" x14ac:dyDescent="0.2">
      <c r="A575" s="100" t="s">
        <v>1782</v>
      </c>
      <c r="B575" s="101">
        <v>571</v>
      </c>
      <c r="C575" s="102">
        <v>43489</v>
      </c>
      <c r="D575" s="100" t="s">
        <v>1783</v>
      </c>
      <c r="E575" s="100" t="s">
        <v>1784</v>
      </c>
      <c r="F575" s="100" t="s">
        <v>129</v>
      </c>
      <c r="G575" s="102">
        <v>43542</v>
      </c>
      <c r="H575" s="100" t="s">
        <v>1785</v>
      </c>
      <c r="I575" s="95"/>
      <c r="J575" s="95"/>
      <c r="K575" s="95"/>
      <c r="L575" s="95"/>
    </row>
    <row r="576" spans="1:12" x14ac:dyDescent="0.2">
      <c r="A576" s="100" t="s">
        <v>1786</v>
      </c>
      <c r="B576" s="101">
        <v>572</v>
      </c>
      <c r="C576" s="102">
        <v>43489</v>
      </c>
      <c r="D576" s="100" t="s">
        <v>499</v>
      </c>
      <c r="E576" s="100" t="s">
        <v>1787</v>
      </c>
      <c r="F576" s="100" t="s">
        <v>129</v>
      </c>
      <c r="G576" s="102">
        <v>43514</v>
      </c>
      <c r="H576" s="100" t="s">
        <v>1788</v>
      </c>
      <c r="I576" s="95"/>
      <c r="J576" s="95"/>
      <c r="K576" s="95"/>
      <c r="L576" s="95"/>
    </row>
    <row r="577" spans="1:12" x14ac:dyDescent="0.2">
      <c r="A577" s="100" t="s">
        <v>1789</v>
      </c>
      <c r="B577" s="101">
        <v>573</v>
      </c>
      <c r="C577" s="102">
        <v>43489</v>
      </c>
      <c r="D577" s="100" t="s">
        <v>363</v>
      </c>
      <c r="E577" s="100" t="s">
        <v>388</v>
      </c>
      <c r="F577" s="100" t="s">
        <v>129</v>
      </c>
      <c r="G577" s="102">
        <v>43509</v>
      </c>
      <c r="H577" s="100" t="s">
        <v>1790</v>
      </c>
      <c r="I577" s="95"/>
      <c r="J577" s="95"/>
      <c r="K577" s="95"/>
      <c r="L577" s="95"/>
    </row>
    <row r="578" spans="1:12" x14ac:dyDescent="0.2">
      <c r="A578" s="100" t="s">
        <v>1791</v>
      </c>
      <c r="B578" s="101">
        <v>574</v>
      </c>
      <c r="C578" s="102">
        <v>43489</v>
      </c>
      <c r="D578" s="100" t="s">
        <v>363</v>
      </c>
      <c r="E578" s="100" t="s">
        <v>1792</v>
      </c>
      <c r="F578" s="100" t="s">
        <v>129</v>
      </c>
      <c r="G578" s="102">
        <v>43509</v>
      </c>
      <c r="H578" s="100" t="s">
        <v>1790</v>
      </c>
      <c r="I578" s="95"/>
      <c r="J578" s="95"/>
      <c r="K578" s="95"/>
      <c r="L578" s="95"/>
    </row>
    <row r="579" spans="1:12" x14ac:dyDescent="0.2">
      <c r="A579" s="100" t="s">
        <v>1793</v>
      </c>
      <c r="B579" s="101">
        <v>575</v>
      </c>
      <c r="C579" s="102">
        <v>43489</v>
      </c>
      <c r="D579" s="100" t="s">
        <v>363</v>
      </c>
      <c r="E579" s="100" t="s">
        <v>1792</v>
      </c>
      <c r="F579" s="100" t="s">
        <v>129</v>
      </c>
      <c r="G579" s="102">
        <v>43510</v>
      </c>
      <c r="H579" s="100" t="s">
        <v>1794</v>
      </c>
      <c r="I579" s="95"/>
      <c r="J579" s="95"/>
      <c r="K579" s="95"/>
      <c r="L579" s="95"/>
    </row>
    <row r="580" spans="1:12" x14ac:dyDescent="0.2">
      <c r="A580" s="100" t="s">
        <v>1795</v>
      </c>
      <c r="B580" s="101">
        <v>576</v>
      </c>
      <c r="C580" s="102">
        <v>43489</v>
      </c>
      <c r="D580" s="100" t="s">
        <v>1796</v>
      </c>
      <c r="E580" s="100" t="s">
        <v>1797</v>
      </c>
      <c r="F580" s="100" t="s">
        <v>129</v>
      </c>
      <c r="G580" s="102">
        <v>43510</v>
      </c>
      <c r="H580" s="100" t="s">
        <v>1798</v>
      </c>
      <c r="I580" s="95"/>
      <c r="J580" s="95"/>
      <c r="K580" s="95"/>
      <c r="L580" s="95"/>
    </row>
    <row r="581" spans="1:12" x14ac:dyDescent="0.2">
      <c r="A581" s="100" t="s">
        <v>1799</v>
      </c>
      <c r="B581" s="101">
        <v>577</v>
      </c>
      <c r="C581" s="102">
        <v>43489</v>
      </c>
      <c r="D581" s="100" t="s">
        <v>1800</v>
      </c>
      <c r="E581" s="100" t="s">
        <v>388</v>
      </c>
      <c r="F581" s="100" t="s">
        <v>129</v>
      </c>
      <c r="G581" s="102">
        <v>43514</v>
      </c>
      <c r="H581" s="100" t="s">
        <v>1801</v>
      </c>
      <c r="I581" s="95"/>
      <c r="J581" s="95"/>
      <c r="K581" s="95"/>
      <c r="L581" s="95"/>
    </row>
    <row r="582" spans="1:12" x14ac:dyDescent="0.2">
      <c r="A582" s="100" t="s">
        <v>1802</v>
      </c>
      <c r="B582" s="101">
        <v>578</v>
      </c>
      <c r="C582" s="102">
        <v>43489</v>
      </c>
      <c r="D582" s="100" t="s">
        <v>1803</v>
      </c>
      <c r="E582" s="100" t="s">
        <v>1797</v>
      </c>
      <c r="F582" s="100" t="s">
        <v>129</v>
      </c>
      <c r="G582" s="102">
        <v>43510</v>
      </c>
      <c r="H582" s="100" t="s">
        <v>1798</v>
      </c>
      <c r="I582" s="95"/>
      <c r="J582" s="95"/>
      <c r="K582" s="95"/>
      <c r="L582" s="95"/>
    </row>
    <row r="583" spans="1:12" x14ac:dyDescent="0.2">
      <c r="A583" s="100" t="s">
        <v>1804</v>
      </c>
      <c r="B583" s="101">
        <v>579</v>
      </c>
      <c r="C583" s="102">
        <v>43489</v>
      </c>
      <c r="D583" s="100" t="s">
        <v>1805</v>
      </c>
      <c r="E583" s="100" t="s">
        <v>388</v>
      </c>
      <c r="F583" s="100" t="s">
        <v>129</v>
      </c>
      <c r="G583" s="102">
        <v>43633</v>
      </c>
      <c r="H583" s="100" t="s">
        <v>1806</v>
      </c>
      <c r="I583" s="95"/>
      <c r="J583" s="95"/>
      <c r="K583" s="95"/>
      <c r="L583" s="95"/>
    </row>
    <row r="584" spans="1:12" x14ac:dyDescent="0.2">
      <c r="A584" s="100" t="s">
        <v>1807</v>
      </c>
      <c r="B584" s="101">
        <v>580</v>
      </c>
      <c r="C584" s="102">
        <v>43489</v>
      </c>
      <c r="D584" s="100" t="s">
        <v>1808</v>
      </c>
      <c r="E584" s="100" t="s">
        <v>388</v>
      </c>
      <c r="F584" s="100" t="s">
        <v>129</v>
      </c>
      <c r="G584" s="102">
        <v>43507</v>
      </c>
      <c r="H584" s="100" t="s">
        <v>1809</v>
      </c>
      <c r="I584" s="95"/>
      <c r="J584" s="95"/>
      <c r="K584" s="95"/>
      <c r="L584" s="95"/>
    </row>
    <row r="585" spans="1:12" x14ac:dyDescent="0.2">
      <c r="A585" s="100" t="s">
        <v>1810</v>
      </c>
      <c r="B585" s="101">
        <v>581</v>
      </c>
      <c r="C585" s="102">
        <v>43489</v>
      </c>
      <c r="D585" s="100" t="s">
        <v>546</v>
      </c>
      <c r="E585" s="100" t="s">
        <v>388</v>
      </c>
      <c r="F585" s="100" t="s">
        <v>129</v>
      </c>
      <c r="G585" s="102">
        <v>43509</v>
      </c>
      <c r="H585" s="100" t="s">
        <v>956</v>
      </c>
      <c r="I585" s="95"/>
      <c r="J585" s="95"/>
      <c r="K585" s="95"/>
      <c r="L585" s="95"/>
    </row>
    <row r="586" spans="1:12" x14ac:dyDescent="0.2">
      <c r="A586" s="100" t="s">
        <v>1811</v>
      </c>
      <c r="B586" s="101">
        <v>582</v>
      </c>
      <c r="C586" s="102">
        <v>43489</v>
      </c>
      <c r="D586" s="100" t="s">
        <v>546</v>
      </c>
      <c r="E586" s="100" t="s">
        <v>388</v>
      </c>
      <c r="F586" s="100" t="s">
        <v>129</v>
      </c>
      <c r="G586" s="102">
        <v>43509</v>
      </c>
      <c r="H586" s="100" t="s">
        <v>1812</v>
      </c>
      <c r="I586" s="95"/>
      <c r="J586" s="95"/>
      <c r="K586" s="95"/>
      <c r="L586" s="95"/>
    </row>
    <row r="587" spans="1:12" x14ac:dyDescent="0.2">
      <c r="A587" s="100" t="s">
        <v>1813</v>
      </c>
      <c r="B587" s="101">
        <v>583</v>
      </c>
      <c r="C587" s="102">
        <v>43489</v>
      </c>
      <c r="D587" s="100" t="s">
        <v>546</v>
      </c>
      <c r="E587" s="100" t="s">
        <v>388</v>
      </c>
      <c r="F587" s="100" t="s">
        <v>129</v>
      </c>
      <c r="G587" s="102">
        <v>43509</v>
      </c>
      <c r="H587" s="100" t="s">
        <v>1814</v>
      </c>
      <c r="I587" s="95"/>
      <c r="J587" s="95"/>
      <c r="K587" s="95"/>
      <c r="L587" s="95"/>
    </row>
    <row r="588" spans="1:12" x14ac:dyDescent="0.2">
      <c r="A588" s="100" t="s">
        <v>1815</v>
      </c>
      <c r="B588" s="101">
        <v>584</v>
      </c>
      <c r="C588" s="102">
        <v>43489</v>
      </c>
      <c r="D588" s="100" t="s">
        <v>546</v>
      </c>
      <c r="E588" s="100" t="s">
        <v>388</v>
      </c>
      <c r="F588" s="100" t="s">
        <v>129</v>
      </c>
      <c r="G588" s="102">
        <v>43509</v>
      </c>
      <c r="H588" s="100" t="s">
        <v>1816</v>
      </c>
      <c r="I588" s="95"/>
      <c r="J588" s="95"/>
      <c r="K588" s="95"/>
      <c r="L588" s="95"/>
    </row>
    <row r="589" spans="1:12" x14ac:dyDescent="0.2">
      <c r="A589" s="100" t="s">
        <v>1817</v>
      </c>
      <c r="B589" s="101">
        <v>585</v>
      </c>
      <c r="C589" s="102">
        <v>43489</v>
      </c>
      <c r="D589" s="100" t="s">
        <v>546</v>
      </c>
      <c r="E589" s="100" t="s">
        <v>1818</v>
      </c>
      <c r="F589" s="100" t="s">
        <v>129</v>
      </c>
      <c r="G589" s="102">
        <v>43494</v>
      </c>
      <c r="H589" s="100" t="s">
        <v>1819</v>
      </c>
      <c r="I589" s="95"/>
      <c r="J589" s="95"/>
      <c r="K589" s="95"/>
      <c r="L589" s="95"/>
    </row>
    <row r="590" spans="1:12" x14ac:dyDescent="0.2">
      <c r="A590" s="100" t="s">
        <v>1820</v>
      </c>
      <c r="B590" s="101">
        <v>586</v>
      </c>
      <c r="C590" s="102">
        <v>43489</v>
      </c>
      <c r="D590" s="100" t="s">
        <v>546</v>
      </c>
      <c r="E590" s="100" t="s">
        <v>388</v>
      </c>
      <c r="F590" s="100" t="s">
        <v>129</v>
      </c>
      <c r="G590" s="102">
        <v>43509</v>
      </c>
      <c r="H590" s="100" t="s">
        <v>1821</v>
      </c>
      <c r="I590" s="95"/>
      <c r="J590" s="95"/>
      <c r="K590" s="95"/>
      <c r="L590" s="95"/>
    </row>
    <row r="591" spans="1:12" x14ac:dyDescent="0.2">
      <c r="A591" s="100" t="s">
        <v>1822</v>
      </c>
      <c r="B591" s="101">
        <v>587</v>
      </c>
      <c r="C591" s="102">
        <v>43489</v>
      </c>
      <c r="D591" s="100" t="s">
        <v>546</v>
      </c>
      <c r="E591" s="100" t="s">
        <v>388</v>
      </c>
      <c r="F591" s="100" t="s">
        <v>129</v>
      </c>
      <c r="G591" s="102">
        <v>43509</v>
      </c>
      <c r="H591" s="100" t="s">
        <v>1823</v>
      </c>
      <c r="I591" s="95"/>
      <c r="J591" s="95"/>
      <c r="K591" s="95"/>
      <c r="L591" s="95"/>
    </row>
    <row r="592" spans="1:12" x14ac:dyDescent="0.2">
      <c r="A592" s="100" t="s">
        <v>1824</v>
      </c>
      <c r="B592" s="101">
        <v>588</v>
      </c>
      <c r="C592" s="102">
        <v>43489</v>
      </c>
      <c r="D592" s="100" t="s">
        <v>1825</v>
      </c>
      <c r="E592" s="100" t="s">
        <v>1826</v>
      </c>
      <c r="F592" s="100" t="s">
        <v>129</v>
      </c>
      <c r="G592" s="102">
        <v>43508</v>
      </c>
      <c r="H592" s="100" t="s">
        <v>1827</v>
      </c>
      <c r="I592" s="95"/>
      <c r="J592" s="95"/>
      <c r="K592" s="95"/>
      <c r="L592" s="95"/>
    </row>
    <row r="593" spans="1:12" x14ac:dyDescent="0.2">
      <c r="A593" s="100" t="s">
        <v>1828</v>
      </c>
      <c r="B593" s="101">
        <v>589</v>
      </c>
      <c r="C593" s="102">
        <v>43489</v>
      </c>
      <c r="D593" s="100" t="s">
        <v>1829</v>
      </c>
      <c r="E593" s="100" t="s">
        <v>388</v>
      </c>
      <c r="F593" s="100" t="s">
        <v>129</v>
      </c>
      <c r="G593" s="102">
        <v>43508</v>
      </c>
      <c r="H593" s="100" t="s">
        <v>1830</v>
      </c>
      <c r="I593" s="95"/>
      <c r="J593" s="95"/>
      <c r="K593" s="95"/>
      <c r="L593" s="95"/>
    </row>
    <row r="594" spans="1:12" x14ac:dyDescent="0.2">
      <c r="A594" s="100" t="s">
        <v>1831</v>
      </c>
      <c r="B594" s="101">
        <v>590</v>
      </c>
      <c r="C594" s="102">
        <v>43489</v>
      </c>
      <c r="D594" s="100" t="s">
        <v>1832</v>
      </c>
      <c r="E594" s="100" t="s">
        <v>388</v>
      </c>
      <c r="F594" s="100" t="s">
        <v>129</v>
      </c>
      <c r="G594" s="102">
        <v>43509</v>
      </c>
      <c r="H594" s="100" t="s">
        <v>1833</v>
      </c>
      <c r="I594" s="95"/>
      <c r="J594" s="95"/>
      <c r="K594" s="95"/>
      <c r="L594" s="95"/>
    </row>
    <row r="595" spans="1:12" x14ac:dyDescent="0.2">
      <c r="A595" s="100" t="s">
        <v>1834</v>
      </c>
      <c r="B595" s="101">
        <v>591</v>
      </c>
      <c r="C595" s="102">
        <v>43489</v>
      </c>
      <c r="D595" s="100" t="s">
        <v>1835</v>
      </c>
      <c r="E595" s="100" t="s">
        <v>388</v>
      </c>
      <c r="F595" s="100" t="s">
        <v>129</v>
      </c>
      <c r="G595" s="102">
        <v>43509</v>
      </c>
      <c r="H595" s="100" t="s">
        <v>1836</v>
      </c>
      <c r="I595" s="95"/>
      <c r="J595" s="95"/>
      <c r="K595" s="95"/>
      <c r="L595" s="95"/>
    </row>
    <row r="596" spans="1:12" x14ac:dyDescent="0.2">
      <c r="A596" s="100" t="s">
        <v>1837</v>
      </c>
      <c r="B596" s="101">
        <v>592</v>
      </c>
      <c r="C596" s="102">
        <v>43489</v>
      </c>
      <c r="D596" s="100" t="s">
        <v>1838</v>
      </c>
      <c r="E596" s="100" t="s">
        <v>388</v>
      </c>
      <c r="F596" s="100" t="s">
        <v>129</v>
      </c>
      <c r="G596" s="102">
        <v>43510</v>
      </c>
      <c r="H596" s="100" t="s">
        <v>1839</v>
      </c>
      <c r="I596" s="95"/>
      <c r="J596" s="95"/>
      <c r="K596" s="95"/>
      <c r="L596" s="95"/>
    </row>
    <row r="597" spans="1:12" x14ac:dyDescent="0.2">
      <c r="A597" s="100" t="s">
        <v>1840</v>
      </c>
      <c r="B597" s="101">
        <v>593</v>
      </c>
      <c r="C597" s="102">
        <v>43489</v>
      </c>
      <c r="D597" s="100" t="s">
        <v>1841</v>
      </c>
      <c r="E597" s="100" t="s">
        <v>360</v>
      </c>
      <c r="F597" s="100" t="s">
        <v>129</v>
      </c>
      <c r="G597" s="102">
        <v>43500</v>
      </c>
      <c r="H597" s="100" t="s">
        <v>1842</v>
      </c>
      <c r="I597" s="95"/>
      <c r="J597" s="95"/>
      <c r="K597" s="95"/>
      <c r="L597" s="95"/>
    </row>
    <row r="598" spans="1:12" x14ac:dyDescent="0.2">
      <c r="A598" s="100" t="s">
        <v>1843</v>
      </c>
      <c r="B598" s="101">
        <v>594</v>
      </c>
      <c r="C598" s="102">
        <v>43489</v>
      </c>
      <c r="D598" s="100" t="s">
        <v>1844</v>
      </c>
      <c r="E598" s="100" t="s">
        <v>388</v>
      </c>
      <c r="F598" s="100" t="s">
        <v>129</v>
      </c>
      <c r="G598" s="102">
        <v>43509</v>
      </c>
      <c r="H598" s="100" t="s">
        <v>1845</v>
      </c>
      <c r="I598" s="95"/>
      <c r="J598" s="95"/>
      <c r="K598" s="95"/>
      <c r="L598" s="95"/>
    </row>
    <row r="599" spans="1:12" x14ac:dyDescent="0.2">
      <c r="A599" s="100" t="s">
        <v>1846</v>
      </c>
      <c r="B599" s="101">
        <v>595</v>
      </c>
      <c r="C599" s="102">
        <v>43489</v>
      </c>
      <c r="D599" s="100" t="s">
        <v>499</v>
      </c>
      <c r="E599" s="100" t="s">
        <v>1725</v>
      </c>
      <c r="F599" s="100" t="s">
        <v>129</v>
      </c>
      <c r="G599" s="102">
        <v>43509</v>
      </c>
      <c r="H599" s="100" t="s">
        <v>956</v>
      </c>
      <c r="I599" s="95"/>
      <c r="J599" s="95"/>
      <c r="K599" s="95"/>
      <c r="L599" s="95"/>
    </row>
    <row r="600" spans="1:12" x14ac:dyDescent="0.2">
      <c r="A600" s="100" t="s">
        <v>1847</v>
      </c>
      <c r="B600" s="101">
        <v>596</v>
      </c>
      <c r="C600" s="102">
        <v>43489</v>
      </c>
      <c r="D600" s="100" t="s">
        <v>499</v>
      </c>
      <c r="E600" s="100" t="s">
        <v>1725</v>
      </c>
      <c r="F600" s="100" t="s">
        <v>129</v>
      </c>
      <c r="G600" s="102">
        <v>43509</v>
      </c>
      <c r="H600" s="100" t="s">
        <v>956</v>
      </c>
      <c r="I600" s="95"/>
      <c r="J600" s="95"/>
      <c r="K600" s="95"/>
      <c r="L600" s="95"/>
    </row>
    <row r="601" spans="1:12" x14ac:dyDescent="0.2">
      <c r="A601" s="100" t="s">
        <v>1848</v>
      </c>
      <c r="B601" s="101">
        <v>597</v>
      </c>
      <c r="C601" s="102">
        <v>43489</v>
      </c>
      <c r="D601" s="100" t="s">
        <v>499</v>
      </c>
      <c r="E601" s="100" t="s">
        <v>1725</v>
      </c>
      <c r="F601" s="100" t="s">
        <v>129</v>
      </c>
      <c r="G601" s="102">
        <v>43509</v>
      </c>
      <c r="H601" s="100" t="s">
        <v>956</v>
      </c>
      <c r="I601" s="95"/>
      <c r="J601" s="95"/>
      <c r="K601" s="95"/>
      <c r="L601" s="95"/>
    </row>
    <row r="602" spans="1:12" x14ac:dyDescent="0.2">
      <c r="A602" s="100" t="s">
        <v>1849</v>
      </c>
      <c r="B602" s="101">
        <v>598</v>
      </c>
      <c r="C602" s="102">
        <v>43489</v>
      </c>
      <c r="D602" s="100" t="s">
        <v>499</v>
      </c>
      <c r="E602" s="100" t="s">
        <v>1725</v>
      </c>
      <c r="F602" s="100" t="s">
        <v>129</v>
      </c>
      <c r="G602" s="102">
        <v>43515</v>
      </c>
      <c r="H602" s="100" t="s">
        <v>1850</v>
      </c>
      <c r="I602" s="95"/>
      <c r="J602" s="95"/>
      <c r="K602" s="95"/>
      <c r="L602" s="95"/>
    </row>
    <row r="603" spans="1:12" x14ac:dyDescent="0.2">
      <c r="A603" s="100" t="s">
        <v>1851</v>
      </c>
      <c r="B603" s="101">
        <v>599</v>
      </c>
      <c r="C603" s="102">
        <v>43489</v>
      </c>
      <c r="D603" s="100" t="s">
        <v>499</v>
      </c>
      <c r="E603" s="100" t="s">
        <v>1725</v>
      </c>
      <c r="F603" s="100" t="s">
        <v>129</v>
      </c>
      <c r="G603" s="102">
        <v>43510</v>
      </c>
      <c r="H603" s="100" t="s">
        <v>1852</v>
      </c>
      <c r="I603" s="95"/>
      <c r="J603" s="95"/>
      <c r="K603" s="95"/>
      <c r="L603" s="95"/>
    </row>
    <row r="604" spans="1:12" x14ac:dyDescent="0.2">
      <c r="A604" s="100" t="s">
        <v>1853</v>
      </c>
      <c r="B604" s="101">
        <v>600</v>
      </c>
      <c r="C604" s="102">
        <v>43489</v>
      </c>
      <c r="D604" s="100" t="s">
        <v>499</v>
      </c>
      <c r="E604" s="100" t="s">
        <v>1725</v>
      </c>
      <c r="F604" s="100" t="s">
        <v>129</v>
      </c>
      <c r="G604" s="102">
        <v>43515</v>
      </c>
      <c r="H604" s="100" t="s">
        <v>1850</v>
      </c>
      <c r="I604" s="95"/>
      <c r="J604" s="95"/>
      <c r="K604" s="95"/>
      <c r="L604" s="95"/>
    </row>
    <row r="605" spans="1:12" x14ac:dyDescent="0.2">
      <c r="A605" s="100" t="s">
        <v>1854</v>
      </c>
      <c r="B605" s="101">
        <v>601</v>
      </c>
      <c r="C605" s="102">
        <v>43489</v>
      </c>
      <c r="D605" s="100" t="s">
        <v>499</v>
      </c>
      <c r="E605" s="100" t="s">
        <v>1725</v>
      </c>
      <c r="F605" s="100" t="s">
        <v>129</v>
      </c>
      <c r="G605" s="102">
        <v>43515</v>
      </c>
      <c r="H605" s="100" t="s">
        <v>1850</v>
      </c>
      <c r="I605" s="95"/>
      <c r="J605" s="95"/>
      <c r="K605" s="95"/>
      <c r="L605" s="95"/>
    </row>
    <row r="606" spans="1:12" x14ac:dyDescent="0.2">
      <c r="A606" s="100" t="s">
        <v>1855</v>
      </c>
      <c r="B606" s="101">
        <v>602</v>
      </c>
      <c r="C606" s="102">
        <v>43489</v>
      </c>
      <c r="D606" s="100" t="s">
        <v>1856</v>
      </c>
      <c r="E606" s="100" t="s">
        <v>388</v>
      </c>
      <c r="F606" s="100" t="s">
        <v>129</v>
      </c>
      <c r="G606" s="102">
        <v>43509</v>
      </c>
      <c r="H606" s="100" t="s">
        <v>1790</v>
      </c>
      <c r="I606" s="95"/>
      <c r="J606" s="95"/>
      <c r="K606" s="95"/>
      <c r="L606" s="95"/>
    </row>
    <row r="607" spans="1:12" x14ac:dyDescent="0.2">
      <c r="A607" s="100" t="s">
        <v>1857</v>
      </c>
      <c r="B607" s="101">
        <v>603</v>
      </c>
      <c r="C607" s="102">
        <v>43489</v>
      </c>
      <c r="D607" s="100" t="s">
        <v>1858</v>
      </c>
      <c r="E607" s="100" t="s">
        <v>388</v>
      </c>
      <c r="F607" s="100" t="s">
        <v>129</v>
      </c>
      <c r="G607" s="102">
        <v>43509</v>
      </c>
      <c r="H607" s="100" t="s">
        <v>1859</v>
      </c>
      <c r="I607" s="95"/>
      <c r="J607" s="95"/>
      <c r="K607" s="95"/>
      <c r="L607" s="95"/>
    </row>
    <row r="608" spans="1:12" x14ac:dyDescent="0.2">
      <c r="A608" s="100" t="s">
        <v>1860</v>
      </c>
      <c r="B608" s="101">
        <v>604</v>
      </c>
      <c r="C608" s="102">
        <v>43489</v>
      </c>
      <c r="D608" s="100" t="s">
        <v>1861</v>
      </c>
      <c r="E608" s="100" t="s">
        <v>1862</v>
      </c>
      <c r="F608" s="100" t="s">
        <v>129</v>
      </c>
      <c r="G608" s="102">
        <v>43508</v>
      </c>
      <c r="H608" s="100" t="s">
        <v>1863</v>
      </c>
      <c r="I608" s="95"/>
      <c r="J608" s="95"/>
      <c r="K608" s="95"/>
      <c r="L608" s="95"/>
    </row>
    <row r="609" spans="1:12" x14ac:dyDescent="0.2">
      <c r="A609" s="100" t="s">
        <v>1864</v>
      </c>
      <c r="B609" s="101">
        <v>605</v>
      </c>
      <c r="C609" s="102">
        <v>43490</v>
      </c>
      <c r="D609" s="100" t="s">
        <v>1865</v>
      </c>
      <c r="E609" s="100" t="s">
        <v>1866</v>
      </c>
      <c r="F609" s="100" t="s">
        <v>129</v>
      </c>
      <c r="G609" s="102">
        <v>43515</v>
      </c>
      <c r="H609" s="100" t="s">
        <v>1867</v>
      </c>
      <c r="I609" s="95"/>
      <c r="J609" s="95"/>
      <c r="K609" s="95"/>
      <c r="L609" s="95"/>
    </row>
    <row r="610" spans="1:12" x14ac:dyDescent="0.2">
      <c r="A610" s="100" t="s">
        <v>1868</v>
      </c>
      <c r="B610" s="101">
        <v>606</v>
      </c>
      <c r="C610" s="102">
        <v>43490</v>
      </c>
      <c r="D610" s="100" t="s">
        <v>1865</v>
      </c>
      <c r="E610" s="100" t="s">
        <v>388</v>
      </c>
      <c r="F610" s="100" t="s">
        <v>129</v>
      </c>
      <c r="G610" s="102">
        <v>43510</v>
      </c>
      <c r="H610" s="100" t="s">
        <v>1798</v>
      </c>
      <c r="I610" s="95"/>
      <c r="J610" s="95"/>
      <c r="K610" s="95"/>
      <c r="L610" s="95"/>
    </row>
    <row r="611" spans="1:12" x14ac:dyDescent="0.2">
      <c r="A611" s="100" t="s">
        <v>1869</v>
      </c>
      <c r="B611" s="101">
        <v>607</v>
      </c>
      <c r="C611" s="102">
        <v>43490</v>
      </c>
      <c r="D611" s="100" t="s">
        <v>1870</v>
      </c>
      <c r="E611" s="100" t="s">
        <v>492</v>
      </c>
      <c r="F611" s="100" t="s">
        <v>129</v>
      </c>
      <c r="G611" s="102">
        <v>43502</v>
      </c>
      <c r="H611" s="100" t="s">
        <v>1579</v>
      </c>
      <c r="I611" s="95"/>
      <c r="J611" s="95"/>
      <c r="K611" s="95"/>
      <c r="L611" s="95"/>
    </row>
    <row r="612" spans="1:12" x14ac:dyDescent="0.2">
      <c r="A612" s="100" t="s">
        <v>1871</v>
      </c>
      <c r="B612" s="101">
        <v>608</v>
      </c>
      <c r="C612" s="102">
        <v>43490</v>
      </c>
      <c r="D612" s="100" t="s">
        <v>363</v>
      </c>
      <c r="E612" s="100" t="s">
        <v>388</v>
      </c>
      <c r="F612" s="100" t="s">
        <v>129</v>
      </c>
      <c r="G612" s="102">
        <v>43518</v>
      </c>
      <c r="H612" s="100" t="s">
        <v>1872</v>
      </c>
      <c r="I612" s="95"/>
      <c r="J612" s="95"/>
      <c r="K612" s="95"/>
      <c r="L612" s="95"/>
    </row>
    <row r="613" spans="1:12" x14ac:dyDescent="0.2">
      <c r="A613" s="100" t="s">
        <v>1873</v>
      </c>
      <c r="B613" s="101">
        <v>609</v>
      </c>
      <c r="C613" s="102">
        <v>43490</v>
      </c>
      <c r="D613" s="100" t="s">
        <v>363</v>
      </c>
      <c r="E613" s="100" t="s">
        <v>388</v>
      </c>
      <c r="F613" s="100" t="s">
        <v>129</v>
      </c>
      <c r="G613" s="102">
        <v>43507</v>
      </c>
      <c r="H613" s="100" t="s">
        <v>1874</v>
      </c>
      <c r="I613" s="95"/>
      <c r="J613" s="95"/>
      <c r="K613" s="95"/>
      <c r="L613" s="95"/>
    </row>
    <row r="614" spans="1:12" x14ac:dyDescent="0.2">
      <c r="A614" s="100" t="s">
        <v>1875</v>
      </c>
      <c r="B614" s="101">
        <v>610</v>
      </c>
      <c r="C614" s="102">
        <v>43490</v>
      </c>
      <c r="D614" s="100" t="s">
        <v>620</v>
      </c>
      <c r="E614" s="100" t="s">
        <v>421</v>
      </c>
      <c r="F614" s="100" t="s">
        <v>129</v>
      </c>
      <c r="G614" s="102">
        <v>43509</v>
      </c>
      <c r="H614" s="100" t="s">
        <v>1444</v>
      </c>
      <c r="I614" s="95"/>
      <c r="J614" s="95"/>
      <c r="K614" s="95"/>
      <c r="L614" s="95"/>
    </row>
    <row r="615" spans="1:12" x14ac:dyDescent="0.2">
      <c r="A615" s="100" t="s">
        <v>1876</v>
      </c>
      <c r="B615" s="101">
        <v>611</v>
      </c>
      <c r="C615" s="102">
        <v>43490</v>
      </c>
      <c r="D615" s="100" t="s">
        <v>1877</v>
      </c>
      <c r="E615" s="100" t="s">
        <v>1878</v>
      </c>
      <c r="F615" s="100" t="s">
        <v>129</v>
      </c>
      <c r="G615" s="102">
        <v>43522</v>
      </c>
      <c r="H615" s="100" t="s">
        <v>1692</v>
      </c>
      <c r="I615" s="95"/>
      <c r="J615" s="95"/>
      <c r="K615" s="95"/>
      <c r="L615" s="95"/>
    </row>
    <row r="616" spans="1:12" x14ac:dyDescent="0.2">
      <c r="A616" s="100" t="s">
        <v>1879</v>
      </c>
      <c r="B616" s="101">
        <v>612</v>
      </c>
      <c r="C616" s="102">
        <v>43490</v>
      </c>
      <c r="D616" s="100" t="s">
        <v>363</v>
      </c>
      <c r="E616" s="100" t="s">
        <v>388</v>
      </c>
      <c r="F616" s="100" t="s">
        <v>129</v>
      </c>
      <c r="G616" s="102">
        <v>43518</v>
      </c>
      <c r="H616" s="100" t="s">
        <v>1880</v>
      </c>
      <c r="I616" s="95"/>
      <c r="J616" s="95"/>
      <c r="K616" s="95"/>
      <c r="L616" s="95"/>
    </row>
    <row r="617" spans="1:12" x14ac:dyDescent="0.2">
      <c r="A617" s="100" t="s">
        <v>1881</v>
      </c>
      <c r="B617" s="101">
        <v>613</v>
      </c>
      <c r="C617" s="102">
        <v>43490</v>
      </c>
      <c r="D617" s="100" t="s">
        <v>1882</v>
      </c>
      <c r="E617" s="100" t="s">
        <v>388</v>
      </c>
      <c r="F617" s="100" t="s">
        <v>129</v>
      </c>
      <c r="G617" s="102">
        <v>43521</v>
      </c>
      <c r="H617" s="100" t="s">
        <v>1883</v>
      </c>
      <c r="I617" s="95"/>
      <c r="J617" s="95"/>
      <c r="K617" s="95"/>
      <c r="L617" s="95"/>
    </row>
    <row r="618" spans="1:12" x14ac:dyDescent="0.2">
      <c r="A618" s="100" t="s">
        <v>1884</v>
      </c>
      <c r="B618" s="101">
        <v>614</v>
      </c>
      <c r="C618" s="102">
        <v>43490</v>
      </c>
      <c r="D618" s="100" t="s">
        <v>363</v>
      </c>
      <c r="E618" s="100" t="s">
        <v>388</v>
      </c>
      <c r="F618" s="100" t="s">
        <v>129</v>
      </c>
      <c r="G618" s="102">
        <v>43516</v>
      </c>
      <c r="H618" s="100" t="s">
        <v>1885</v>
      </c>
      <c r="I618" s="95"/>
      <c r="J618" s="95"/>
      <c r="K618" s="95"/>
      <c r="L618" s="95"/>
    </row>
    <row r="619" spans="1:12" x14ac:dyDescent="0.2">
      <c r="A619" s="100" t="s">
        <v>1886</v>
      </c>
      <c r="B619" s="101">
        <v>615</v>
      </c>
      <c r="C619" s="102">
        <v>43490</v>
      </c>
      <c r="D619" s="100" t="s">
        <v>1887</v>
      </c>
      <c r="E619" s="100" t="s">
        <v>1888</v>
      </c>
      <c r="F619" s="100" t="s">
        <v>129</v>
      </c>
      <c r="G619" s="102">
        <v>43519</v>
      </c>
      <c r="H619" s="100" t="s">
        <v>1889</v>
      </c>
      <c r="I619" s="95"/>
      <c r="J619" s="95"/>
      <c r="K619" s="95"/>
      <c r="L619" s="95"/>
    </row>
    <row r="620" spans="1:12" x14ac:dyDescent="0.2">
      <c r="A620" s="100" t="s">
        <v>1890</v>
      </c>
      <c r="B620" s="101">
        <v>616</v>
      </c>
      <c r="C620" s="102">
        <v>43490</v>
      </c>
      <c r="D620" s="100" t="s">
        <v>1891</v>
      </c>
      <c r="E620" s="100" t="s">
        <v>1892</v>
      </c>
      <c r="F620" s="100" t="s">
        <v>129</v>
      </c>
      <c r="G620" s="102">
        <v>43521</v>
      </c>
      <c r="H620" s="100" t="s">
        <v>1893</v>
      </c>
      <c r="I620" s="95"/>
      <c r="J620" s="95"/>
      <c r="K620" s="95"/>
      <c r="L620" s="95"/>
    </row>
    <row r="621" spans="1:12" x14ac:dyDescent="0.2">
      <c r="A621" s="100" t="s">
        <v>1894</v>
      </c>
      <c r="B621" s="101">
        <v>617</v>
      </c>
      <c r="C621" s="102">
        <v>43490</v>
      </c>
      <c r="D621" s="100" t="s">
        <v>1895</v>
      </c>
      <c r="E621" s="100" t="s">
        <v>1896</v>
      </c>
      <c r="F621" s="100" t="s">
        <v>129</v>
      </c>
      <c r="G621" s="102">
        <v>43509</v>
      </c>
      <c r="H621" s="100" t="s">
        <v>1897</v>
      </c>
      <c r="I621" s="95"/>
      <c r="J621" s="95"/>
      <c r="K621" s="95"/>
      <c r="L621" s="95"/>
    </row>
    <row r="622" spans="1:12" x14ac:dyDescent="0.2">
      <c r="A622" s="100" t="s">
        <v>1898</v>
      </c>
      <c r="B622" s="101">
        <v>618</v>
      </c>
      <c r="C622" s="102">
        <v>43490</v>
      </c>
      <c r="D622" s="100" t="s">
        <v>1899</v>
      </c>
      <c r="E622" s="100" t="s">
        <v>1900</v>
      </c>
      <c r="F622" s="100" t="s">
        <v>129</v>
      </c>
      <c r="G622" s="102">
        <v>43509</v>
      </c>
      <c r="H622" s="100" t="s">
        <v>1901</v>
      </c>
      <c r="I622" s="95"/>
      <c r="J622" s="95"/>
      <c r="K622" s="95"/>
      <c r="L622" s="95"/>
    </row>
    <row r="623" spans="1:12" x14ac:dyDescent="0.2">
      <c r="A623" s="100" t="s">
        <v>1902</v>
      </c>
      <c r="B623" s="101">
        <v>619</v>
      </c>
      <c r="C623" s="102">
        <v>43490</v>
      </c>
      <c r="D623" s="100" t="s">
        <v>1903</v>
      </c>
      <c r="E623" s="100" t="s">
        <v>859</v>
      </c>
      <c r="F623" s="100" t="s">
        <v>129</v>
      </c>
      <c r="G623" s="102">
        <v>43529</v>
      </c>
      <c r="H623" s="100" t="s">
        <v>1904</v>
      </c>
      <c r="I623" s="95"/>
      <c r="J623" s="95"/>
      <c r="K623" s="95"/>
      <c r="L623" s="95"/>
    </row>
    <row r="624" spans="1:12" x14ac:dyDescent="0.2">
      <c r="A624" s="100" t="s">
        <v>1905</v>
      </c>
      <c r="B624" s="101">
        <v>620</v>
      </c>
      <c r="C624" s="102">
        <v>43490</v>
      </c>
      <c r="D624" s="100" t="s">
        <v>1903</v>
      </c>
      <c r="E624" s="100" t="s">
        <v>859</v>
      </c>
      <c r="F624" s="100" t="s">
        <v>129</v>
      </c>
      <c r="G624" s="102">
        <v>43529</v>
      </c>
      <c r="H624" s="100" t="s">
        <v>1906</v>
      </c>
      <c r="I624" s="95"/>
      <c r="J624" s="95"/>
      <c r="K624" s="95"/>
      <c r="L624" s="95"/>
    </row>
    <row r="625" spans="1:12" x14ac:dyDescent="0.2">
      <c r="A625" s="100" t="s">
        <v>1907</v>
      </c>
      <c r="B625" s="101">
        <v>621</v>
      </c>
      <c r="C625" s="102">
        <v>43490</v>
      </c>
      <c r="D625" s="100" t="s">
        <v>1908</v>
      </c>
      <c r="E625" s="100" t="s">
        <v>859</v>
      </c>
      <c r="F625" s="100" t="s">
        <v>129</v>
      </c>
      <c r="G625" s="102">
        <v>43529</v>
      </c>
      <c r="H625" s="100" t="s">
        <v>1906</v>
      </c>
      <c r="I625" s="95"/>
      <c r="J625" s="95"/>
      <c r="K625" s="95"/>
      <c r="L625" s="95"/>
    </row>
    <row r="626" spans="1:12" x14ac:dyDescent="0.2">
      <c r="A626" s="100" t="s">
        <v>1909</v>
      </c>
      <c r="B626" s="101">
        <v>622</v>
      </c>
      <c r="C626" s="102">
        <v>43490</v>
      </c>
      <c r="D626" s="100" t="s">
        <v>1910</v>
      </c>
      <c r="E626" s="100" t="s">
        <v>1911</v>
      </c>
      <c r="F626" s="100" t="s">
        <v>129</v>
      </c>
      <c r="G626" s="102">
        <v>43518</v>
      </c>
      <c r="H626" s="100" t="s">
        <v>1912</v>
      </c>
      <c r="I626" s="95"/>
      <c r="J626" s="95"/>
      <c r="K626" s="95"/>
      <c r="L626" s="95"/>
    </row>
    <row r="627" spans="1:12" x14ac:dyDescent="0.2">
      <c r="A627" s="100" t="s">
        <v>1913</v>
      </c>
      <c r="B627" s="101">
        <v>623</v>
      </c>
      <c r="C627" s="102">
        <v>43490</v>
      </c>
      <c r="D627" s="100" t="s">
        <v>1914</v>
      </c>
      <c r="E627" s="100" t="s">
        <v>1915</v>
      </c>
      <c r="F627" s="100" t="s">
        <v>129</v>
      </c>
      <c r="G627" s="102">
        <v>43518</v>
      </c>
      <c r="H627" s="100" t="s">
        <v>1916</v>
      </c>
      <c r="I627" s="95"/>
      <c r="J627" s="95"/>
      <c r="K627" s="95"/>
      <c r="L627" s="95"/>
    </row>
    <row r="628" spans="1:12" x14ac:dyDescent="0.2">
      <c r="A628" s="100" t="s">
        <v>1917</v>
      </c>
      <c r="B628" s="101">
        <v>624</v>
      </c>
      <c r="C628" s="102">
        <v>43490</v>
      </c>
      <c r="D628" s="100" t="s">
        <v>1918</v>
      </c>
      <c r="E628" s="100" t="s">
        <v>1919</v>
      </c>
      <c r="F628" s="100" t="s">
        <v>129</v>
      </c>
      <c r="G628" s="102">
        <v>43516</v>
      </c>
      <c r="H628" s="100" t="s">
        <v>1920</v>
      </c>
      <c r="I628" s="95"/>
      <c r="J628" s="95"/>
      <c r="K628" s="95"/>
      <c r="L628" s="95"/>
    </row>
    <row r="629" spans="1:12" x14ac:dyDescent="0.2">
      <c r="A629" s="100" t="s">
        <v>1921</v>
      </c>
      <c r="B629" s="101">
        <v>625</v>
      </c>
      <c r="C629" s="102">
        <v>43490</v>
      </c>
      <c r="D629" s="100" t="s">
        <v>1914</v>
      </c>
      <c r="E629" s="100" t="s">
        <v>1922</v>
      </c>
      <c r="F629" s="100" t="s">
        <v>129</v>
      </c>
      <c r="G629" s="102">
        <v>43528</v>
      </c>
      <c r="H629" s="100" t="s">
        <v>1923</v>
      </c>
      <c r="I629" s="95"/>
      <c r="J629" s="95"/>
      <c r="K629" s="95"/>
      <c r="L629" s="95"/>
    </row>
    <row r="630" spans="1:12" x14ac:dyDescent="0.2">
      <c r="A630" s="100" t="s">
        <v>1924</v>
      </c>
      <c r="B630" s="101">
        <v>626</v>
      </c>
      <c r="C630" s="102">
        <v>43490</v>
      </c>
      <c r="D630" s="100" t="s">
        <v>363</v>
      </c>
      <c r="E630" s="100" t="s">
        <v>1925</v>
      </c>
      <c r="F630" s="100" t="s">
        <v>129</v>
      </c>
      <c r="G630" s="102">
        <v>43507</v>
      </c>
      <c r="H630" s="100" t="s">
        <v>1926</v>
      </c>
      <c r="I630" s="95"/>
      <c r="J630" s="95"/>
      <c r="K630" s="95"/>
      <c r="L630" s="95"/>
    </row>
    <row r="631" spans="1:12" x14ac:dyDescent="0.2">
      <c r="A631" s="100" t="s">
        <v>1927</v>
      </c>
      <c r="B631" s="101">
        <v>627</v>
      </c>
      <c r="C631" s="102">
        <v>43490</v>
      </c>
      <c r="D631" s="100" t="s">
        <v>1928</v>
      </c>
      <c r="E631" s="100" t="s">
        <v>1929</v>
      </c>
      <c r="F631" s="100" t="s">
        <v>129</v>
      </c>
      <c r="G631" s="102">
        <v>43529</v>
      </c>
      <c r="H631" s="100" t="s">
        <v>1906</v>
      </c>
      <c r="I631" s="95"/>
      <c r="J631" s="95"/>
      <c r="K631" s="95"/>
      <c r="L631" s="95"/>
    </row>
    <row r="632" spans="1:12" x14ac:dyDescent="0.2">
      <c r="A632" s="100" t="s">
        <v>1930</v>
      </c>
      <c r="B632" s="101">
        <v>628</v>
      </c>
      <c r="C632" s="102">
        <v>43490</v>
      </c>
      <c r="D632" s="100" t="s">
        <v>401</v>
      </c>
      <c r="E632" s="100" t="s">
        <v>599</v>
      </c>
      <c r="F632" s="100" t="s">
        <v>129</v>
      </c>
      <c r="G632" s="102">
        <v>43508</v>
      </c>
      <c r="H632" s="100" t="s">
        <v>1931</v>
      </c>
      <c r="I632" s="95"/>
      <c r="J632" s="95"/>
      <c r="K632" s="95"/>
      <c r="L632" s="95"/>
    </row>
    <row r="633" spans="1:12" x14ac:dyDescent="0.2">
      <c r="A633" s="100" t="s">
        <v>1932</v>
      </c>
      <c r="B633" s="101">
        <v>629</v>
      </c>
      <c r="C633" s="102">
        <v>43490</v>
      </c>
      <c r="D633" s="100" t="s">
        <v>1908</v>
      </c>
      <c r="E633" s="100" t="s">
        <v>859</v>
      </c>
      <c r="F633" s="100" t="s">
        <v>129</v>
      </c>
      <c r="G633" s="102">
        <v>43529</v>
      </c>
      <c r="H633" s="100" t="s">
        <v>1906</v>
      </c>
      <c r="I633" s="95"/>
      <c r="J633" s="95"/>
      <c r="K633" s="95"/>
      <c r="L633" s="95"/>
    </row>
    <row r="634" spans="1:12" x14ac:dyDescent="0.2">
      <c r="A634" s="100" t="s">
        <v>1933</v>
      </c>
      <c r="B634" s="101">
        <v>630</v>
      </c>
      <c r="C634" s="102">
        <v>43490</v>
      </c>
      <c r="D634" s="100" t="s">
        <v>1908</v>
      </c>
      <c r="E634" s="100" t="s">
        <v>859</v>
      </c>
      <c r="F634" s="100" t="s">
        <v>129</v>
      </c>
      <c r="G634" s="102"/>
      <c r="H634" s="100" t="s">
        <v>388</v>
      </c>
      <c r="I634" s="95"/>
      <c r="J634" s="95"/>
      <c r="K634" s="95"/>
      <c r="L634" s="95"/>
    </row>
    <row r="635" spans="1:12" x14ac:dyDescent="0.2">
      <c r="A635" s="100" t="s">
        <v>1934</v>
      </c>
      <c r="B635" s="101">
        <v>631</v>
      </c>
      <c r="C635" s="102">
        <v>43490</v>
      </c>
      <c r="D635" s="100" t="s">
        <v>1899</v>
      </c>
      <c r="E635" s="100" t="s">
        <v>1900</v>
      </c>
      <c r="F635" s="100" t="s">
        <v>129</v>
      </c>
      <c r="G635" s="102">
        <v>43507</v>
      </c>
      <c r="H635" s="100" t="s">
        <v>1935</v>
      </c>
      <c r="I635" s="95"/>
      <c r="J635" s="95"/>
      <c r="K635" s="95"/>
      <c r="L635" s="95"/>
    </row>
    <row r="636" spans="1:12" x14ac:dyDescent="0.2">
      <c r="A636" s="100" t="s">
        <v>1936</v>
      </c>
      <c r="B636" s="101">
        <v>632</v>
      </c>
      <c r="C636" s="102">
        <v>43490</v>
      </c>
      <c r="D636" s="100" t="s">
        <v>1937</v>
      </c>
      <c r="E636" s="100" t="s">
        <v>1938</v>
      </c>
      <c r="F636" s="100" t="s">
        <v>129</v>
      </c>
      <c r="G636" s="102">
        <v>43509</v>
      </c>
      <c r="H636" s="100" t="s">
        <v>1939</v>
      </c>
      <c r="I636" s="95"/>
      <c r="J636" s="95"/>
      <c r="K636" s="95"/>
      <c r="L636" s="95"/>
    </row>
    <row r="637" spans="1:12" x14ac:dyDescent="0.2">
      <c r="A637" s="100" t="s">
        <v>1940</v>
      </c>
      <c r="B637" s="101">
        <v>633</v>
      </c>
      <c r="C637" s="102">
        <v>43490</v>
      </c>
      <c r="D637" s="100" t="s">
        <v>387</v>
      </c>
      <c r="E637" s="100" t="s">
        <v>388</v>
      </c>
      <c r="F637" s="100" t="s">
        <v>129</v>
      </c>
      <c r="G637" s="102">
        <v>43503</v>
      </c>
      <c r="H637" s="100" t="s">
        <v>1941</v>
      </c>
      <c r="I637" s="95"/>
      <c r="J637" s="95"/>
      <c r="K637" s="95"/>
      <c r="L637" s="95"/>
    </row>
    <row r="638" spans="1:12" x14ac:dyDescent="0.2">
      <c r="A638" s="100" t="s">
        <v>1942</v>
      </c>
      <c r="B638" s="101">
        <v>634</v>
      </c>
      <c r="C638" s="102">
        <v>43490</v>
      </c>
      <c r="D638" s="100" t="s">
        <v>387</v>
      </c>
      <c r="E638" s="100" t="s">
        <v>388</v>
      </c>
      <c r="F638" s="100" t="s">
        <v>129</v>
      </c>
      <c r="G638" s="102">
        <v>43503</v>
      </c>
      <c r="H638" s="100" t="s">
        <v>1943</v>
      </c>
      <c r="I638" s="95"/>
      <c r="J638" s="95"/>
      <c r="K638" s="95"/>
      <c r="L638" s="95"/>
    </row>
    <row r="639" spans="1:12" x14ac:dyDescent="0.2">
      <c r="A639" s="100" t="s">
        <v>1944</v>
      </c>
      <c r="B639" s="101">
        <v>635</v>
      </c>
      <c r="C639" s="102">
        <v>43490</v>
      </c>
      <c r="D639" s="100" t="s">
        <v>620</v>
      </c>
      <c r="E639" s="100" t="s">
        <v>532</v>
      </c>
      <c r="F639" s="100" t="s">
        <v>129</v>
      </c>
      <c r="G639" s="102">
        <v>43517</v>
      </c>
      <c r="H639" s="100" t="s">
        <v>1945</v>
      </c>
      <c r="I639" s="95"/>
      <c r="J639" s="95"/>
      <c r="K639" s="95"/>
      <c r="L639" s="95"/>
    </row>
    <row r="640" spans="1:12" x14ac:dyDescent="0.2">
      <c r="A640" s="100" t="s">
        <v>1946</v>
      </c>
      <c r="B640" s="101">
        <v>636</v>
      </c>
      <c r="C640" s="102">
        <v>43490</v>
      </c>
      <c r="D640" s="100" t="s">
        <v>620</v>
      </c>
      <c r="E640" s="100" t="s">
        <v>532</v>
      </c>
      <c r="F640" s="100" t="s">
        <v>129</v>
      </c>
      <c r="G640" s="102">
        <v>43521</v>
      </c>
      <c r="H640" s="100" t="s">
        <v>1947</v>
      </c>
      <c r="I640" s="95"/>
      <c r="J640" s="95"/>
      <c r="K640" s="95"/>
      <c r="L640" s="95"/>
    </row>
    <row r="641" spans="1:12" x14ac:dyDescent="0.2">
      <c r="A641" s="100" t="s">
        <v>1948</v>
      </c>
      <c r="B641" s="101">
        <v>637</v>
      </c>
      <c r="C641" s="102">
        <v>43490</v>
      </c>
      <c r="D641" s="100" t="s">
        <v>1949</v>
      </c>
      <c r="E641" s="100" t="s">
        <v>532</v>
      </c>
      <c r="F641" s="100" t="s">
        <v>129</v>
      </c>
      <c r="G641" s="102">
        <v>43521</v>
      </c>
      <c r="H641" s="100" t="s">
        <v>1950</v>
      </c>
      <c r="I641" s="95"/>
      <c r="J641" s="95"/>
      <c r="K641" s="95"/>
      <c r="L641" s="95"/>
    </row>
    <row r="642" spans="1:12" x14ac:dyDescent="0.2">
      <c r="A642" s="100" t="s">
        <v>1951</v>
      </c>
      <c r="B642" s="101">
        <v>638</v>
      </c>
      <c r="C642" s="102">
        <v>43490</v>
      </c>
      <c r="D642" s="100" t="s">
        <v>1949</v>
      </c>
      <c r="E642" s="100" t="s">
        <v>532</v>
      </c>
      <c r="F642" s="100" t="s">
        <v>129</v>
      </c>
      <c r="G642" s="102">
        <v>43521</v>
      </c>
      <c r="H642" s="100" t="s">
        <v>1947</v>
      </c>
      <c r="I642" s="95"/>
      <c r="J642" s="95"/>
      <c r="K642" s="95"/>
      <c r="L642" s="95"/>
    </row>
    <row r="643" spans="1:12" x14ac:dyDescent="0.2">
      <c r="A643" s="100" t="s">
        <v>1952</v>
      </c>
      <c r="B643" s="101">
        <v>639</v>
      </c>
      <c r="C643" s="102">
        <v>43490</v>
      </c>
      <c r="D643" s="100" t="s">
        <v>1949</v>
      </c>
      <c r="E643" s="100" t="s">
        <v>532</v>
      </c>
      <c r="F643" s="100" t="s">
        <v>129</v>
      </c>
      <c r="G643" s="102">
        <v>43521</v>
      </c>
      <c r="H643" s="100" t="s">
        <v>1953</v>
      </c>
      <c r="I643" s="95"/>
      <c r="J643" s="95"/>
      <c r="K643" s="95"/>
      <c r="L643" s="95"/>
    </row>
    <row r="644" spans="1:12" x14ac:dyDescent="0.2">
      <c r="A644" s="100" t="s">
        <v>1954</v>
      </c>
      <c r="B644" s="101">
        <v>640</v>
      </c>
      <c r="C644" s="102">
        <v>43490</v>
      </c>
      <c r="D644" s="100" t="s">
        <v>1949</v>
      </c>
      <c r="E644" s="100" t="s">
        <v>532</v>
      </c>
      <c r="F644" s="100" t="s">
        <v>129</v>
      </c>
      <c r="G644" s="102">
        <v>43521</v>
      </c>
      <c r="H644" s="100" t="s">
        <v>1947</v>
      </c>
      <c r="I644" s="95"/>
      <c r="J644" s="95"/>
      <c r="K644" s="95"/>
      <c r="L644" s="95"/>
    </row>
    <row r="645" spans="1:12" x14ac:dyDescent="0.2">
      <c r="A645" s="100" t="s">
        <v>1955</v>
      </c>
      <c r="B645" s="101">
        <v>641</v>
      </c>
      <c r="C645" s="102">
        <v>43490</v>
      </c>
      <c r="D645" s="100" t="s">
        <v>1949</v>
      </c>
      <c r="E645" s="100" t="s">
        <v>532</v>
      </c>
      <c r="F645" s="100" t="s">
        <v>129</v>
      </c>
      <c r="G645" s="102">
        <v>43521</v>
      </c>
      <c r="H645" s="100" t="s">
        <v>1947</v>
      </c>
      <c r="I645" s="95"/>
      <c r="J645" s="95"/>
      <c r="K645" s="95"/>
      <c r="L645" s="95"/>
    </row>
    <row r="646" spans="1:12" x14ac:dyDescent="0.2">
      <c r="A646" s="100" t="s">
        <v>1956</v>
      </c>
      <c r="B646" s="101">
        <v>642</v>
      </c>
      <c r="C646" s="102">
        <v>43490</v>
      </c>
      <c r="D646" s="100" t="s">
        <v>1949</v>
      </c>
      <c r="E646" s="100" t="s">
        <v>532</v>
      </c>
      <c r="F646" s="100" t="s">
        <v>129</v>
      </c>
      <c r="G646" s="102">
        <v>43516</v>
      </c>
      <c r="H646" s="100" t="s">
        <v>1957</v>
      </c>
      <c r="I646" s="95"/>
      <c r="J646" s="95"/>
      <c r="K646" s="95"/>
      <c r="L646" s="95"/>
    </row>
    <row r="647" spans="1:12" x14ac:dyDescent="0.2">
      <c r="A647" s="100" t="s">
        <v>1958</v>
      </c>
      <c r="B647" s="101">
        <v>643</v>
      </c>
      <c r="C647" s="102">
        <v>43490</v>
      </c>
      <c r="D647" s="100" t="s">
        <v>363</v>
      </c>
      <c r="E647" s="100" t="s">
        <v>388</v>
      </c>
      <c r="F647" s="100" t="s">
        <v>129</v>
      </c>
      <c r="G647" s="102">
        <v>43509</v>
      </c>
      <c r="H647" s="100" t="s">
        <v>1959</v>
      </c>
      <c r="I647" s="95"/>
      <c r="J647" s="95"/>
      <c r="K647" s="95"/>
      <c r="L647" s="95"/>
    </row>
    <row r="648" spans="1:12" x14ac:dyDescent="0.2">
      <c r="A648" s="100" t="s">
        <v>1960</v>
      </c>
      <c r="B648" s="101">
        <v>644</v>
      </c>
      <c r="C648" s="102">
        <v>43490</v>
      </c>
      <c r="D648" s="100" t="s">
        <v>1961</v>
      </c>
      <c r="E648" s="100" t="s">
        <v>388</v>
      </c>
      <c r="F648" s="100" t="s">
        <v>129</v>
      </c>
      <c r="G648" s="102">
        <v>43517</v>
      </c>
      <c r="H648" s="100" t="s">
        <v>1962</v>
      </c>
      <c r="I648" s="95"/>
      <c r="J648" s="95"/>
      <c r="K648" s="95"/>
      <c r="L648" s="95"/>
    </row>
    <row r="649" spans="1:12" x14ac:dyDescent="0.2">
      <c r="A649" s="100" t="s">
        <v>1963</v>
      </c>
      <c r="B649" s="101">
        <v>645</v>
      </c>
      <c r="C649" s="102">
        <v>43490</v>
      </c>
      <c r="D649" s="100" t="s">
        <v>1964</v>
      </c>
      <c r="E649" s="100" t="s">
        <v>388</v>
      </c>
      <c r="F649" s="100" t="s">
        <v>129</v>
      </c>
      <c r="G649" s="102">
        <v>43525</v>
      </c>
      <c r="H649" s="100" t="s">
        <v>1965</v>
      </c>
      <c r="I649" s="95"/>
      <c r="J649" s="95"/>
      <c r="K649" s="95"/>
      <c r="L649" s="95"/>
    </row>
    <row r="650" spans="1:12" x14ac:dyDescent="0.2">
      <c r="A650" s="100" t="s">
        <v>1966</v>
      </c>
      <c r="B650" s="101">
        <v>646</v>
      </c>
      <c r="C650" s="102">
        <v>43490</v>
      </c>
      <c r="D650" s="100" t="s">
        <v>1967</v>
      </c>
      <c r="E650" s="100" t="s">
        <v>388</v>
      </c>
      <c r="F650" s="100" t="s">
        <v>129</v>
      </c>
      <c r="G650" s="102">
        <v>43540</v>
      </c>
      <c r="H650" s="100" t="s">
        <v>1968</v>
      </c>
      <c r="I650" s="95"/>
      <c r="J650" s="95"/>
      <c r="K650" s="95"/>
      <c r="L650" s="95"/>
    </row>
    <row r="651" spans="1:12" x14ac:dyDescent="0.2">
      <c r="A651" s="100" t="s">
        <v>1969</v>
      </c>
      <c r="B651" s="101">
        <v>647</v>
      </c>
      <c r="C651" s="102">
        <v>43490</v>
      </c>
      <c r="D651" s="100" t="s">
        <v>1970</v>
      </c>
      <c r="E651" s="100" t="s">
        <v>1501</v>
      </c>
      <c r="F651" s="100" t="s">
        <v>129</v>
      </c>
      <c r="G651" s="102">
        <v>43509</v>
      </c>
      <c r="H651" s="100" t="s">
        <v>1971</v>
      </c>
      <c r="I651" s="95"/>
      <c r="J651" s="95"/>
      <c r="K651" s="95"/>
      <c r="L651" s="95"/>
    </row>
    <row r="652" spans="1:12" x14ac:dyDescent="0.2">
      <c r="A652" s="100" t="s">
        <v>1972</v>
      </c>
      <c r="B652" s="101">
        <v>648</v>
      </c>
      <c r="C652" s="102">
        <v>43490</v>
      </c>
      <c r="D652" s="100" t="s">
        <v>1614</v>
      </c>
      <c r="E652" s="100" t="s">
        <v>1501</v>
      </c>
      <c r="F652" s="100" t="s">
        <v>129</v>
      </c>
      <c r="G652" s="102">
        <v>43571</v>
      </c>
      <c r="H652" s="100" t="s">
        <v>1973</v>
      </c>
      <c r="I652" s="95"/>
      <c r="J652" s="95"/>
      <c r="K652" s="95"/>
      <c r="L652" s="95"/>
    </row>
    <row r="653" spans="1:12" x14ac:dyDescent="0.2">
      <c r="A653" s="100" t="s">
        <v>1974</v>
      </c>
      <c r="B653" s="101">
        <v>649</v>
      </c>
      <c r="C653" s="102">
        <v>43490</v>
      </c>
      <c r="D653" s="100" t="s">
        <v>1975</v>
      </c>
      <c r="E653" s="100" t="s">
        <v>1976</v>
      </c>
      <c r="F653" s="100" t="s">
        <v>129</v>
      </c>
      <c r="G653" s="102">
        <v>43518</v>
      </c>
      <c r="H653" s="100" t="s">
        <v>1977</v>
      </c>
      <c r="I653" s="95"/>
      <c r="J653" s="95"/>
      <c r="K653" s="95"/>
      <c r="L653" s="95"/>
    </row>
    <row r="654" spans="1:12" x14ac:dyDescent="0.2">
      <c r="A654" s="100" t="s">
        <v>1978</v>
      </c>
      <c r="B654" s="101">
        <v>650</v>
      </c>
      <c r="C654" s="102">
        <v>43490</v>
      </c>
      <c r="D654" s="100" t="s">
        <v>499</v>
      </c>
      <c r="E654" s="100" t="s">
        <v>388</v>
      </c>
      <c r="F654" s="100" t="s">
        <v>129</v>
      </c>
      <c r="G654" s="102">
        <v>43518</v>
      </c>
      <c r="H654" s="100" t="s">
        <v>1979</v>
      </c>
      <c r="I654" s="95"/>
      <c r="J654" s="95"/>
      <c r="K654" s="95"/>
      <c r="L654" s="95"/>
    </row>
    <row r="655" spans="1:12" x14ac:dyDescent="0.2">
      <c r="A655" s="100" t="s">
        <v>1980</v>
      </c>
      <c r="B655" s="101">
        <v>651</v>
      </c>
      <c r="C655" s="102">
        <v>43490</v>
      </c>
      <c r="D655" s="100" t="s">
        <v>1981</v>
      </c>
      <c r="E655" s="100" t="s">
        <v>859</v>
      </c>
      <c r="F655" s="100" t="s">
        <v>129</v>
      </c>
      <c r="G655" s="102">
        <v>43529</v>
      </c>
      <c r="H655" s="100" t="s">
        <v>1906</v>
      </c>
      <c r="I655" s="95"/>
      <c r="J655" s="95"/>
      <c r="K655" s="95"/>
      <c r="L655" s="95"/>
    </row>
    <row r="656" spans="1:12" x14ac:dyDescent="0.2">
      <c r="A656" s="100" t="s">
        <v>1982</v>
      </c>
      <c r="B656" s="101">
        <v>652</v>
      </c>
      <c r="C656" s="102">
        <v>43490</v>
      </c>
      <c r="D656" s="100" t="s">
        <v>620</v>
      </c>
      <c r="E656" s="100" t="s">
        <v>1983</v>
      </c>
      <c r="F656" s="100" t="s">
        <v>129</v>
      </c>
      <c r="G656" s="102">
        <v>43521</v>
      </c>
      <c r="H656" s="100" t="s">
        <v>1984</v>
      </c>
      <c r="I656" s="95"/>
      <c r="J656" s="95"/>
      <c r="K656" s="95"/>
      <c r="L656" s="95"/>
    </row>
    <row r="657" spans="1:12" x14ac:dyDescent="0.2">
      <c r="A657" s="100" t="s">
        <v>1985</v>
      </c>
      <c r="B657" s="101">
        <v>653</v>
      </c>
      <c r="C657" s="102">
        <v>43490</v>
      </c>
      <c r="D657" s="100" t="s">
        <v>620</v>
      </c>
      <c r="E657" s="100" t="s">
        <v>1983</v>
      </c>
      <c r="F657" s="100" t="s">
        <v>129</v>
      </c>
      <c r="G657" s="102">
        <v>43521</v>
      </c>
      <c r="H657" s="100" t="s">
        <v>1986</v>
      </c>
      <c r="I657" s="95"/>
      <c r="J657" s="95"/>
      <c r="K657" s="95"/>
      <c r="L657" s="95"/>
    </row>
    <row r="658" spans="1:12" x14ac:dyDescent="0.2">
      <c r="A658" s="100" t="s">
        <v>1987</v>
      </c>
      <c r="B658" s="101">
        <v>654</v>
      </c>
      <c r="C658" s="102">
        <v>43490</v>
      </c>
      <c r="D658" s="100" t="s">
        <v>363</v>
      </c>
      <c r="E658" s="100" t="s">
        <v>1489</v>
      </c>
      <c r="F658" s="100" t="s">
        <v>129</v>
      </c>
      <c r="G658" s="102">
        <v>43521</v>
      </c>
      <c r="H658" s="100" t="s">
        <v>1988</v>
      </c>
      <c r="I658" s="95"/>
      <c r="J658" s="95"/>
      <c r="K658" s="95"/>
      <c r="L658" s="95"/>
    </row>
    <row r="659" spans="1:12" x14ac:dyDescent="0.2">
      <c r="A659" s="100" t="s">
        <v>1989</v>
      </c>
      <c r="B659" s="101">
        <v>655</v>
      </c>
      <c r="C659" s="102">
        <v>43490</v>
      </c>
      <c r="D659" s="100" t="s">
        <v>1990</v>
      </c>
      <c r="E659" s="100" t="s">
        <v>388</v>
      </c>
      <c r="F659" s="100" t="s">
        <v>129</v>
      </c>
      <c r="G659" s="102">
        <v>43504</v>
      </c>
      <c r="H659" s="100" t="s">
        <v>1991</v>
      </c>
      <c r="I659" s="95"/>
      <c r="J659" s="95"/>
      <c r="K659" s="95"/>
      <c r="L659" s="95"/>
    </row>
    <row r="660" spans="1:12" x14ac:dyDescent="0.2">
      <c r="A660" s="100" t="s">
        <v>1992</v>
      </c>
      <c r="B660" s="101">
        <v>656</v>
      </c>
      <c r="C660" s="102">
        <v>43490</v>
      </c>
      <c r="D660" s="100" t="s">
        <v>1993</v>
      </c>
      <c r="E660" s="100" t="s">
        <v>1994</v>
      </c>
      <c r="F660" s="100" t="s">
        <v>129</v>
      </c>
      <c r="G660" s="102"/>
      <c r="H660" s="100" t="s">
        <v>388</v>
      </c>
      <c r="I660" s="95"/>
      <c r="J660" s="95"/>
      <c r="K660" s="95"/>
      <c r="L660" s="95"/>
    </row>
    <row r="661" spans="1:12" x14ac:dyDescent="0.2">
      <c r="A661" s="100" t="s">
        <v>1995</v>
      </c>
      <c r="B661" s="101">
        <v>657</v>
      </c>
      <c r="C661" s="102">
        <v>43493</v>
      </c>
      <c r="D661" s="100" t="s">
        <v>1996</v>
      </c>
      <c r="E661" s="100" t="s">
        <v>859</v>
      </c>
      <c r="F661" s="100" t="s">
        <v>129</v>
      </c>
      <c r="G661" s="102">
        <v>43529</v>
      </c>
      <c r="H661" s="100" t="s">
        <v>1906</v>
      </c>
      <c r="I661" s="95"/>
      <c r="J661" s="95"/>
      <c r="K661" s="95"/>
      <c r="L661" s="95"/>
    </row>
    <row r="662" spans="1:12" x14ac:dyDescent="0.2">
      <c r="A662" s="100" t="s">
        <v>1997</v>
      </c>
      <c r="B662" s="101">
        <v>658</v>
      </c>
      <c r="C662" s="102">
        <v>43493</v>
      </c>
      <c r="D662" s="100" t="s">
        <v>1998</v>
      </c>
      <c r="E662" s="100" t="s">
        <v>376</v>
      </c>
      <c r="F662" s="100" t="s">
        <v>129</v>
      </c>
      <c r="G662" s="102">
        <v>43500</v>
      </c>
      <c r="H662" s="100" t="s">
        <v>1999</v>
      </c>
      <c r="I662" s="95"/>
      <c r="J662" s="95"/>
      <c r="K662" s="95"/>
      <c r="L662" s="95"/>
    </row>
    <row r="663" spans="1:12" x14ac:dyDescent="0.2">
      <c r="A663" s="100" t="s">
        <v>2000</v>
      </c>
      <c r="B663" s="101">
        <v>659</v>
      </c>
      <c r="C663" s="102">
        <v>43493</v>
      </c>
      <c r="D663" s="100" t="s">
        <v>2001</v>
      </c>
      <c r="E663" s="100" t="s">
        <v>376</v>
      </c>
      <c r="F663" s="100" t="s">
        <v>129</v>
      </c>
      <c r="G663" s="102">
        <v>43496</v>
      </c>
      <c r="H663" s="100" t="s">
        <v>2002</v>
      </c>
      <c r="I663" s="95"/>
      <c r="J663" s="95"/>
      <c r="K663" s="95"/>
      <c r="L663" s="95"/>
    </row>
    <row r="664" spans="1:12" x14ac:dyDescent="0.2">
      <c r="A664" s="100" t="s">
        <v>2003</v>
      </c>
      <c r="B664" s="101">
        <v>660</v>
      </c>
      <c r="C664" s="102">
        <v>43493</v>
      </c>
      <c r="D664" s="100" t="s">
        <v>2004</v>
      </c>
      <c r="E664" s="100" t="s">
        <v>907</v>
      </c>
      <c r="F664" s="100" t="s">
        <v>129</v>
      </c>
      <c r="G664" s="102">
        <v>43500</v>
      </c>
      <c r="H664" s="100" t="s">
        <v>2005</v>
      </c>
      <c r="I664" s="95"/>
      <c r="J664" s="95"/>
      <c r="K664" s="95"/>
      <c r="L664" s="95"/>
    </row>
    <row r="665" spans="1:12" x14ac:dyDescent="0.2">
      <c r="A665" s="100" t="s">
        <v>2006</v>
      </c>
      <c r="B665" s="101">
        <v>661</v>
      </c>
      <c r="C665" s="102">
        <v>43493</v>
      </c>
      <c r="D665" s="100" t="s">
        <v>2007</v>
      </c>
      <c r="E665" s="100" t="s">
        <v>376</v>
      </c>
      <c r="F665" s="100" t="s">
        <v>129</v>
      </c>
      <c r="G665" s="102">
        <v>43577</v>
      </c>
      <c r="H665" s="100" t="s">
        <v>2008</v>
      </c>
      <c r="I665" s="95"/>
      <c r="J665" s="95"/>
      <c r="K665" s="95"/>
      <c r="L665" s="95"/>
    </row>
    <row r="666" spans="1:12" x14ac:dyDescent="0.2">
      <c r="A666" s="100" t="s">
        <v>2009</v>
      </c>
      <c r="B666" s="101">
        <v>662</v>
      </c>
      <c r="C666" s="102">
        <v>43493</v>
      </c>
      <c r="D666" s="100" t="s">
        <v>2010</v>
      </c>
      <c r="E666" s="100" t="s">
        <v>907</v>
      </c>
      <c r="F666" s="100" t="s">
        <v>129</v>
      </c>
      <c r="G666" s="102">
        <v>43496</v>
      </c>
      <c r="H666" s="100" t="s">
        <v>2011</v>
      </c>
      <c r="I666" s="95"/>
      <c r="J666" s="95"/>
      <c r="K666" s="95"/>
      <c r="L666" s="95"/>
    </row>
    <row r="667" spans="1:12" x14ac:dyDescent="0.2">
      <c r="A667" s="100" t="s">
        <v>2012</v>
      </c>
      <c r="B667" s="101">
        <v>663</v>
      </c>
      <c r="C667" s="102">
        <v>43493</v>
      </c>
      <c r="D667" s="100" t="s">
        <v>2013</v>
      </c>
      <c r="E667" s="100" t="s">
        <v>907</v>
      </c>
      <c r="F667" s="100" t="s">
        <v>129</v>
      </c>
      <c r="G667" s="102">
        <v>43511</v>
      </c>
      <c r="H667" s="100" t="s">
        <v>2014</v>
      </c>
      <c r="I667" s="95"/>
      <c r="J667" s="95"/>
      <c r="K667" s="95"/>
      <c r="L667" s="95"/>
    </row>
    <row r="668" spans="1:12" x14ac:dyDescent="0.2">
      <c r="A668" s="100" t="s">
        <v>2015</v>
      </c>
      <c r="B668" s="101">
        <v>664</v>
      </c>
      <c r="C668" s="102">
        <v>43493</v>
      </c>
      <c r="D668" s="100" t="s">
        <v>2016</v>
      </c>
      <c r="E668" s="100" t="s">
        <v>376</v>
      </c>
      <c r="F668" s="100" t="s">
        <v>129</v>
      </c>
      <c r="G668" s="102">
        <v>43510</v>
      </c>
      <c r="H668" s="100" t="s">
        <v>2017</v>
      </c>
      <c r="I668" s="95"/>
      <c r="J668" s="95"/>
      <c r="K668" s="95"/>
      <c r="L668" s="95"/>
    </row>
    <row r="669" spans="1:12" x14ac:dyDescent="0.2">
      <c r="A669" s="100" t="s">
        <v>2018</v>
      </c>
      <c r="B669" s="101">
        <v>665</v>
      </c>
      <c r="C669" s="102">
        <v>43493</v>
      </c>
      <c r="D669" s="100" t="s">
        <v>499</v>
      </c>
      <c r="E669" s="100" t="s">
        <v>388</v>
      </c>
      <c r="F669" s="100" t="s">
        <v>129</v>
      </c>
      <c r="G669" s="102">
        <v>43507</v>
      </c>
      <c r="H669" s="100" t="s">
        <v>2019</v>
      </c>
      <c r="I669" s="95"/>
      <c r="J669" s="95"/>
      <c r="K669" s="95"/>
      <c r="L669" s="95"/>
    </row>
    <row r="670" spans="1:12" x14ac:dyDescent="0.2">
      <c r="A670" s="100" t="s">
        <v>2020</v>
      </c>
      <c r="B670" s="101">
        <v>666</v>
      </c>
      <c r="C670" s="102">
        <v>43493</v>
      </c>
      <c r="D670" s="100" t="s">
        <v>2021</v>
      </c>
      <c r="E670" s="100" t="s">
        <v>1546</v>
      </c>
      <c r="F670" s="100" t="s">
        <v>129</v>
      </c>
      <c r="G670" s="102">
        <v>43529</v>
      </c>
      <c r="H670" s="100" t="s">
        <v>2022</v>
      </c>
      <c r="I670" s="95"/>
      <c r="J670" s="95"/>
      <c r="K670" s="95"/>
      <c r="L670" s="95"/>
    </row>
    <row r="671" spans="1:12" x14ac:dyDescent="0.2">
      <c r="A671" s="100" t="s">
        <v>2023</v>
      </c>
      <c r="B671" s="101">
        <v>667</v>
      </c>
      <c r="C671" s="102">
        <v>43493</v>
      </c>
      <c r="D671" s="100" t="s">
        <v>579</v>
      </c>
      <c r="E671" s="100" t="s">
        <v>421</v>
      </c>
      <c r="F671" s="100" t="s">
        <v>129</v>
      </c>
      <c r="G671" s="102">
        <v>43508</v>
      </c>
      <c r="H671" s="100" t="s">
        <v>1201</v>
      </c>
      <c r="I671" s="95"/>
      <c r="J671" s="95"/>
      <c r="K671" s="95"/>
      <c r="L671" s="95"/>
    </row>
    <row r="672" spans="1:12" x14ac:dyDescent="0.2">
      <c r="A672" s="100" t="s">
        <v>2024</v>
      </c>
      <c r="B672" s="101">
        <v>668</v>
      </c>
      <c r="C672" s="102">
        <v>43493</v>
      </c>
      <c r="D672" s="100" t="s">
        <v>363</v>
      </c>
      <c r="E672" s="100" t="s">
        <v>2025</v>
      </c>
      <c r="F672" s="100" t="s">
        <v>129</v>
      </c>
      <c r="G672" s="102">
        <v>43511</v>
      </c>
      <c r="H672" s="100" t="s">
        <v>2026</v>
      </c>
      <c r="I672" s="95"/>
      <c r="J672" s="95"/>
      <c r="K672" s="95"/>
      <c r="L672" s="95"/>
    </row>
    <row r="673" spans="1:12" x14ac:dyDescent="0.2">
      <c r="A673" s="100" t="s">
        <v>2027</v>
      </c>
      <c r="B673" s="101">
        <v>669</v>
      </c>
      <c r="C673" s="102">
        <v>43493</v>
      </c>
      <c r="D673" s="100" t="s">
        <v>363</v>
      </c>
      <c r="E673" s="100" t="s">
        <v>2028</v>
      </c>
      <c r="F673" s="100" t="s">
        <v>129</v>
      </c>
      <c r="G673" s="102">
        <v>43495</v>
      </c>
      <c r="H673" s="100" t="s">
        <v>2029</v>
      </c>
      <c r="I673" s="95"/>
      <c r="J673" s="95"/>
      <c r="K673" s="95"/>
      <c r="L673" s="95"/>
    </row>
    <row r="674" spans="1:12" x14ac:dyDescent="0.2">
      <c r="A674" s="100" t="s">
        <v>2030</v>
      </c>
      <c r="B674" s="101">
        <v>670</v>
      </c>
      <c r="C674" s="102">
        <v>43493</v>
      </c>
      <c r="D674" s="100" t="s">
        <v>2031</v>
      </c>
      <c r="E674" s="100" t="s">
        <v>388</v>
      </c>
      <c r="F674" s="100" t="s">
        <v>129</v>
      </c>
      <c r="G674" s="102">
        <v>43509</v>
      </c>
      <c r="H674" s="100" t="s">
        <v>1790</v>
      </c>
      <c r="I674" s="95"/>
      <c r="J674" s="95"/>
      <c r="K674" s="95"/>
      <c r="L674" s="95"/>
    </row>
    <row r="675" spans="1:12" x14ac:dyDescent="0.2">
      <c r="A675" s="100" t="s">
        <v>2032</v>
      </c>
      <c r="B675" s="101">
        <v>671</v>
      </c>
      <c r="C675" s="102">
        <v>43493</v>
      </c>
      <c r="D675" s="100" t="s">
        <v>2033</v>
      </c>
      <c r="E675" s="100" t="s">
        <v>903</v>
      </c>
      <c r="F675" s="100" t="s">
        <v>129</v>
      </c>
      <c r="G675" s="102">
        <v>43516</v>
      </c>
      <c r="H675" s="100" t="s">
        <v>2034</v>
      </c>
      <c r="I675" s="95"/>
      <c r="J675" s="95"/>
      <c r="K675" s="95"/>
      <c r="L675" s="95"/>
    </row>
    <row r="676" spans="1:12" x14ac:dyDescent="0.2">
      <c r="A676" s="100" t="s">
        <v>2035</v>
      </c>
      <c r="B676" s="101">
        <v>672</v>
      </c>
      <c r="C676" s="102">
        <v>43493</v>
      </c>
      <c r="D676" s="100" t="s">
        <v>2036</v>
      </c>
      <c r="E676" s="100" t="s">
        <v>1507</v>
      </c>
      <c r="F676" s="100" t="s">
        <v>129</v>
      </c>
      <c r="G676" s="102">
        <v>43495</v>
      </c>
      <c r="H676" s="100" t="s">
        <v>1553</v>
      </c>
      <c r="I676" s="95"/>
      <c r="J676" s="95"/>
      <c r="K676" s="95"/>
      <c r="L676" s="95"/>
    </row>
    <row r="677" spans="1:12" x14ac:dyDescent="0.2">
      <c r="A677" s="100" t="s">
        <v>2037</v>
      </c>
      <c r="B677" s="101">
        <v>673</v>
      </c>
      <c r="C677" s="102">
        <v>43493</v>
      </c>
      <c r="D677" s="100" t="s">
        <v>2038</v>
      </c>
      <c r="E677" s="100" t="s">
        <v>388</v>
      </c>
      <c r="F677" s="100" t="s">
        <v>129</v>
      </c>
      <c r="G677" s="102">
        <v>43516</v>
      </c>
      <c r="H677" s="100" t="s">
        <v>2039</v>
      </c>
      <c r="I677" s="95"/>
      <c r="J677" s="95"/>
      <c r="K677" s="95"/>
      <c r="L677" s="95"/>
    </row>
    <row r="678" spans="1:12" x14ac:dyDescent="0.2">
      <c r="A678" s="100" t="s">
        <v>2040</v>
      </c>
      <c r="B678" s="101">
        <v>674</v>
      </c>
      <c r="C678" s="102">
        <v>43493</v>
      </c>
      <c r="D678" s="100" t="s">
        <v>2041</v>
      </c>
      <c r="E678" s="100" t="s">
        <v>388</v>
      </c>
      <c r="F678" s="100" t="s">
        <v>129</v>
      </c>
      <c r="G678" s="102">
        <v>43517</v>
      </c>
      <c r="H678" s="100" t="s">
        <v>2042</v>
      </c>
      <c r="I678" s="95"/>
      <c r="J678" s="95"/>
      <c r="K678" s="95"/>
      <c r="L678" s="95"/>
    </row>
    <row r="679" spans="1:12" x14ac:dyDescent="0.2">
      <c r="A679" s="100" t="s">
        <v>2043</v>
      </c>
      <c r="B679" s="101">
        <v>675</v>
      </c>
      <c r="C679" s="102">
        <v>43493</v>
      </c>
      <c r="D679" s="100" t="s">
        <v>505</v>
      </c>
      <c r="E679" s="100" t="s">
        <v>510</v>
      </c>
      <c r="F679" s="100" t="s">
        <v>129</v>
      </c>
      <c r="G679" s="102">
        <v>43542</v>
      </c>
      <c r="H679" s="100" t="s">
        <v>2044</v>
      </c>
      <c r="I679" s="95"/>
      <c r="J679" s="95"/>
      <c r="K679" s="95"/>
      <c r="L679" s="95"/>
    </row>
    <row r="680" spans="1:12" x14ac:dyDescent="0.2">
      <c r="A680" s="100" t="s">
        <v>2045</v>
      </c>
      <c r="B680" s="101">
        <v>676</v>
      </c>
      <c r="C680" s="102">
        <v>43493</v>
      </c>
      <c r="D680" s="100" t="s">
        <v>499</v>
      </c>
      <c r="E680" s="100" t="s">
        <v>388</v>
      </c>
      <c r="F680" s="100" t="s">
        <v>129</v>
      </c>
      <c r="G680" s="102">
        <v>43508</v>
      </c>
      <c r="H680" s="100" t="s">
        <v>2046</v>
      </c>
      <c r="I680" s="95"/>
      <c r="J680" s="95"/>
      <c r="K680" s="95"/>
      <c r="L680" s="95"/>
    </row>
    <row r="681" spans="1:12" x14ac:dyDescent="0.2">
      <c r="A681" s="100" t="s">
        <v>2047</v>
      </c>
      <c r="B681" s="101">
        <v>677</v>
      </c>
      <c r="C681" s="102">
        <v>43493</v>
      </c>
      <c r="D681" s="100" t="s">
        <v>2048</v>
      </c>
      <c r="E681" s="100" t="s">
        <v>2049</v>
      </c>
      <c r="F681" s="100" t="s">
        <v>129</v>
      </c>
      <c r="G681" s="102">
        <v>43521</v>
      </c>
      <c r="H681" s="100" t="s">
        <v>2050</v>
      </c>
      <c r="I681" s="95"/>
      <c r="J681" s="95"/>
      <c r="K681" s="95"/>
      <c r="L681" s="95"/>
    </row>
    <row r="682" spans="1:12" x14ac:dyDescent="0.2">
      <c r="A682" s="100" t="s">
        <v>2051</v>
      </c>
      <c r="B682" s="101">
        <v>678</v>
      </c>
      <c r="C682" s="102">
        <v>43493</v>
      </c>
      <c r="D682" s="100" t="s">
        <v>363</v>
      </c>
      <c r="E682" s="100" t="s">
        <v>2052</v>
      </c>
      <c r="F682" s="100" t="s">
        <v>129</v>
      </c>
      <c r="G682" s="102">
        <v>43507</v>
      </c>
      <c r="H682" s="100" t="s">
        <v>2053</v>
      </c>
      <c r="I682" s="95"/>
      <c r="J682" s="95"/>
      <c r="K682" s="95"/>
      <c r="L682" s="95"/>
    </row>
    <row r="683" spans="1:12" x14ac:dyDescent="0.2">
      <c r="A683" s="100" t="s">
        <v>2054</v>
      </c>
      <c r="B683" s="101">
        <v>679</v>
      </c>
      <c r="C683" s="102">
        <v>43493</v>
      </c>
      <c r="D683" s="100" t="s">
        <v>363</v>
      </c>
      <c r="E683" s="100" t="s">
        <v>2028</v>
      </c>
      <c r="F683" s="100" t="s">
        <v>129</v>
      </c>
      <c r="G683" s="102">
        <v>43495</v>
      </c>
      <c r="H683" s="100" t="s">
        <v>2055</v>
      </c>
      <c r="I683" s="95"/>
      <c r="J683" s="95"/>
      <c r="K683" s="95"/>
      <c r="L683" s="95"/>
    </row>
    <row r="684" spans="1:12" x14ac:dyDescent="0.2">
      <c r="A684" s="100" t="s">
        <v>2056</v>
      </c>
      <c r="B684" s="101">
        <v>680</v>
      </c>
      <c r="C684" s="102">
        <v>43493</v>
      </c>
      <c r="D684" s="100" t="s">
        <v>387</v>
      </c>
      <c r="E684" s="100" t="s">
        <v>388</v>
      </c>
      <c r="F684" s="100" t="s">
        <v>129</v>
      </c>
      <c r="G684" s="102">
        <v>43501</v>
      </c>
      <c r="H684" s="100" t="s">
        <v>2057</v>
      </c>
      <c r="I684" s="95"/>
      <c r="J684" s="95"/>
      <c r="K684" s="95"/>
      <c r="L684" s="95"/>
    </row>
    <row r="685" spans="1:12" x14ac:dyDescent="0.2">
      <c r="A685" s="100" t="s">
        <v>2058</v>
      </c>
      <c r="B685" s="101">
        <v>681</v>
      </c>
      <c r="C685" s="102">
        <v>43493</v>
      </c>
      <c r="D685" s="100" t="s">
        <v>387</v>
      </c>
      <c r="E685" s="100" t="s">
        <v>388</v>
      </c>
      <c r="F685" s="100" t="s">
        <v>129</v>
      </c>
      <c r="G685" s="102">
        <v>43501</v>
      </c>
      <c r="H685" s="100" t="s">
        <v>2057</v>
      </c>
      <c r="I685" s="95"/>
      <c r="J685" s="95"/>
      <c r="K685" s="95"/>
      <c r="L685" s="95"/>
    </row>
    <row r="686" spans="1:12" x14ac:dyDescent="0.2">
      <c r="A686" s="100" t="s">
        <v>2059</v>
      </c>
      <c r="B686" s="101">
        <v>682</v>
      </c>
      <c r="C686" s="102">
        <v>43493</v>
      </c>
      <c r="D686" s="100" t="s">
        <v>387</v>
      </c>
      <c r="E686" s="100" t="s">
        <v>388</v>
      </c>
      <c r="F686" s="100" t="s">
        <v>129</v>
      </c>
      <c r="G686" s="102">
        <v>43501</v>
      </c>
      <c r="H686" s="100" t="s">
        <v>2057</v>
      </c>
      <c r="I686" s="95"/>
      <c r="J686" s="95"/>
      <c r="K686" s="95"/>
      <c r="L686" s="95"/>
    </row>
    <row r="687" spans="1:12" x14ac:dyDescent="0.2">
      <c r="A687" s="100" t="s">
        <v>2060</v>
      </c>
      <c r="B687" s="101">
        <v>683</v>
      </c>
      <c r="C687" s="102">
        <v>43493</v>
      </c>
      <c r="D687" s="100" t="s">
        <v>387</v>
      </c>
      <c r="E687" s="100" t="s">
        <v>388</v>
      </c>
      <c r="F687" s="100" t="s">
        <v>129</v>
      </c>
      <c r="G687" s="102">
        <v>43501</v>
      </c>
      <c r="H687" s="100" t="s">
        <v>2057</v>
      </c>
      <c r="I687" s="95"/>
      <c r="J687" s="95"/>
      <c r="K687" s="95"/>
      <c r="L687" s="95"/>
    </row>
    <row r="688" spans="1:12" x14ac:dyDescent="0.2">
      <c r="A688" s="100" t="s">
        <v>2061</v>
      </c>
      <c r="B688" s="101">
        <v>684</v>
      </c>
      <c r="C688" s="102">
        <v>43493</v>
      </c>
      <c r="D688" s="100" t="s">
        <v>387</v>
      </c>
      <c r="E688" s="100" t="s">
        <v>388</v>
      </c>
      <c r="F688" s="100" t="s">
        <v>129</v>
      </c>
      <c r="G688" s="102">
        <v>43501</v>
      </c>
      <c r="H688" s="100" t="s">
        <v>2057</v>
      </c>
      <c r="I688" s="95"/>
      <c r="J688" s="95"/>
      <c r="K688" s="95"/>
      <c r="L688" s="95"/>
    </row>
    <row r="689" spans="1:12" x14ac:dyDescent="0.2">
      <c r="A689" s="100" t="s">
        <v>2062</v>
      </c>
      <c r="B689" s="101">
        <v>685</v>
      </c>
      <c r="C689" s="102">
        <v>43493</v>
      </c>
      <c r="D689" s="100" t="s">
        <v>387</v>
      </c>
      <c r="E689" s="100" t="s">
        <v>388</v>
      </c>
      <c r="F689" s="100" t="s">
        <v>129</v>
      </c>
      <c r="G689" s="102">
        <v>43501</v>
      </c>
      <c r="H689" s="100" t="s">
        <v>2057</v>
      </c>
      <c r="I689" s="95"/>
      <c r="J689" s="95"/>
      <c r="K689" s="95"/>
      <c r="L689" s="95"/>
    </row>
    <row r="690" spans="1:12" x14ac:dyDescent="0.2">
      <c r="A690" s="100" t="s">
        <v>2063</v>
      </c>
      <c r="B690" s="101">
        <v>686</v>
      </c>
      <c r="C690" s="102">
        <v>43493</v>
      </c>
      <c r="D690" s="100" t="s">
        <v>2064</v>
      </c>
      <c r="E690" s="100" t="s">
        <v>525</v>
      </c>
      <c r="F690" s="100" t="s">
        <v>129</v>
      </c>
      <c r="G690" s="102">
        <v>43509</v>
      </c>
      <c r="H690" s="100" t="s">
        <v>2065</v>
      </c>
      <c r="I690" s="95"/>
      <c r="J690" s="95"/>
      <c r="K690" s="95"/>
      <c r="L690" s="95"/>
    </row>
    <row r="691" spans="1:12" x14ac:dyDescent="0.2">
      <c r="A691" s="100" t="s">
        <v>2066</v>
      </c>
      <c r="B691" s="101">
        <v>687</v>
      </c>
      <c r="C691" s="102">
        <v>43493</v>
      </c>
      <c r="D691" s="100" t="s">
        <v>2064</v>
      </c>
      <c r="E691" s="100" t="s">
        <v>525</v>
      </c>
      <c r="F691" s="100" t="s">
        <v>129</v>
      </c>
      <c r="G691" s="102">
        <v>43504</v>
      </c>
      <c r="H691" s="100" t="s">
        <v>2067</v>
      </c>
      <c r="I691" s="95"/>
      <c r="J691" s="95"/>
      <c r="K691" s="95"/>
      <c r="L691" s="95"/>
    </row>
    <row r="692" spans="1:12" x14ac:dyDescent="0.2">
      <c r="A692" s="100" t="s">
        <v>2068</v>
      </c>
      <c r="B692" s="101">
        <v>688</v>
      </c>
      <c r="C692" s="102">
        <v>43493</v>
      </c>
      <c r="D692" s="100" t="s">
        <v>387</v>
      </c>
      <c r="E692" s="100" t="s">
        <v>388</v>
      </c>
      <c r="F692" s="100" t="s">
        <v>129</v>
      </c>
      <c r="G692" s="102">
        <v>43501</v>
      </c>
      <c r="H692" s="100" t="s">
        <v>2057</v>
      </c>
      <c r="I692" s="95"/>
      <c r="J692" s="95"/>
      <c r="K692" s="95"/>
      <c r="L692" s="95"/>
    </row>
    <row r="693" spans="1:12" x14ac:dyDescent="0.2">
      <c r="A693" s="100" t="s">
        <v>2069</v>
      </c>
      <c r="B693" s="101">
        <v>689</v>
      </c>
      <c r="C693" s="102">
        <v>43493</v>
      </c>
      <c r="D693" s="100" t="s">
        <v>387</v>
      </c>
      <c r="E693" s="100" t="s">
        <v>388</v>
      </c>
      <c r="F693" s="100" t="s">
        <v>129</v>
      </c>
      <c r="G693" s="102">
        <v>43501</v>
      </c>
      <c r="H693" s="100" t="s">
        <v>2057</v>
      </c>
      <c r="I693" s="95"/>
      <c r="J693" s="95"/>
      <c r="K693" s="95"/>
      <c r="L693" s="95"/>
    </row>
    <row r="694" spans="1:12" x14ac:dyDescent="0.2">
      <c r="A694" s="100" t="s">
        <v>2070</v>
      </c>
      <c r="B694" s="101">
        <v>690</v>
      </c>
      <c r="C694" s="102">
        <v>43493</v>
      </c>
      <c r="D694" s="100" t="s">
        <v>2071</v>
      </c>
      <c r="E694" s="100" t="s">
        <v>388</v>
      </c>
      <c r="F694" s="100" t="s">
        <v>129</v>
      </c>
      <c r="G694" s="102">
        <v>43504</v>
      </c>
      <c r="H694" s="100" t="s">
        <v>2072</v>
      </c>
      <c r="I694" s="95"/>
      <c r="J694" s="95"/>
      <c r="K694" s="95"/>
      <c r="L694" s="95"/>
    </row>
    <row r="695" spans="1:12" x14ac:dyDescent="0.2">
      <c r="A695" s="100" t="s">
        <v>2073</v>
      </c>
      <c r="B695" s="101">
        <v>691</v>
      </c>
      <c r="C695" s="102">
        <v>43493</v>
      </c>
      <c r="D695" s="100" t="s">
        <v>387</v>
      </c>
      <c r="E695" s="100" t="s">
        <v>388</v>
      </c>
      <c r="F695" s="100" t="s">
        <v>129</v>
      </c>
      <c r="G695" s="102">
        <v>43501</v>
      </c>
      <c r="H695" s="100" t="s">
        <v>2057</v>
      </c>
      <c r="I695" s="95"/>
      <c r="J695" s="95"/>
      <c r="K695" s="95"/>
      <c r="L695" s="95"/>
    </row>
    <row r="696" spans="1:12" x14ac:dyDescent="0.2">
      <c r="A696" s="100" t="s">
        <v>2074</v>
      </c>
      <c r="B696" s="101">
        <v>692</v>
      </c>
      <c r="C696" s="102">
        <v>43493</v>
      </c>
      <c r="D696" s="100" t="s">
        <v>2075</v>
      </c>
      <c r="E696" s="100" t="s">
        <v>859</v>
      </c>
      <c r="F696" s="100" t="s">
        <v>129</v>
      </c>
      <c r="G696" s="102">
        <v>43509</v>
      </c>
      <c r="H696" s="100" t="s">
        <v>1790</v>
      </c>
      <c r="I696" s="95"/>
      <c r="J696" s="95"/>
      <c r="K696" s="95"/>
      <c r="L696" s="95"/>
    </row>
    <row r="697" spans="1:12" x14ac:dyDescent="0.2">
      <c r="A697" s="100" t="s">
        <v>2076</v>
      </c>
      <c r="B697" s="101">
        <v>693</v>
      </c>
      <c r="C697" s="102">
        <v>43493</v>
      </c>
      <c r="D697" s="100" t="s">
        <v>387</v>
      </c>
      <c r="E697" s="100" t="s">
        <v>388</v>
      </c>
      <c r="F697" s="100" t="s">
        <v>129</v>
      </c>
      <c r="G697" s="102">
        <v>43508</v>
      </c>
      <c r="H697" s="100" t="s">
        <v>539</v>
      </c>
      <c r="I697" s="95"/>
      <c r="J697" s="95"/>
      <c r="K697" s="95"/>
      <c r="L697" s="95"/>
    </row>
    <row r="698" spans="1:12" x14ac:dyDescent="0.2">
      <c r="A698" s="100" t="s">
        <v>2077</v>
      </c>
      <c r="B698" s="101">
        <v>694</v>
      </c>
      <c r="C698" s="102">
        <v>43493</v>
      </c>
      <c r="D698" s="100" t="s">
        <v>387</v>
      </c>
      <c r="E698" s="100" t="s">
        <v>388</v>
      </c>
      <c r="F698" s="100" t="s">
        <v>129</v>
      </c>
      <c r="G698" s="102">
        <v>43501</v>
      </c>
      <c r="H698" s="100" t="s">
        <v>2057</v>
      </c>
      <c r="I698" s="95"/>
      <c r="J698" s="95"/>
      <c r="K698" s="95"/>
      <c r="L698" s="95"/>
    </row>
    <row r="699" spans="1:12" x14ac:dyDescent="0.2">
      <c r="A699" s="100" t="s">
        <v>2078</v>
      </c>
      <c r="B699" s="101">
        <v>695</v>
      </c>
      <c r="C699" s="102">
        <v>43493</v>
      </c>
      <c r="D699" s="100" t="s">
        <v>393</v>
      </c>
      <c r="E699" s="100" t="s">
        <v>388</v>
      </c>
      <c r="F699" s="100" t="s">
        <v>129</v>
      </c>
      <c r="G699" s="102">
        <v>43501</v>
      </c>
      <c r="H699" s="100" t="s">
        <v>2057</v>
      </c>
      <c r="I699" s="95"/>
      <c r="J699" s="95"/>
      <c r="K699" s="95"/>
      <c r="L699" s="95"/>
    </row>
    <row r="700" spans="1:12" x14ac:dyDescent="0.2">
      <c r="A700" s="100" t="s">
        <v>2079</v>
      </c>
      <c r="B700" s="101">
        <v>696</v>
      </c>
      <c r="C700" s="102">
        <v>43493</v>
      </c>
      <c r="D700" s="100" t="s">
        <v>387</v>
      </c>
      <c r="E700" s="100" t="s">
        <v>388</v>
      </c>
      <c r="F700" s="100" t="s">
        <v>129</v>
      </c>
      <c r="G700" s="102">
        <v>43501</v>
      </c>
      <c r="H700" s="100" t="s">
        <v>2057</v>
      </c>
      <c r="I700" s="95"/>
      <c r="J700" s="95"/>
      <c r="K700" s="95"/>
      <c r="L700" s="95"/>
    </row>
    <row r="701" spans="1:12" x14ac:dyDescent="0.2">
      <c r="A701" s="100" t="s">
        <v>2080</v>
      </c>
      <c r="B701" s="101">
        <v>697</v>
      </c>
      <c r="C701" s="102">
        <v>43493</v>
      </c>
      <c r="D701" s="100" t="s">
        <v>393</v>
      </c>
      <c r="E701" s="100" t="s">
        <v>388</v>
      </c>
      <c r="F701" s="100" t="s">
        <v>129</v>
      </c>
      <c r="G701" s="102">
        <v>43501</v>
      </c>
      <c r="H701" s="100" t="s">
        <v>2057</v>
      </c>
      <c r="I701" s="95"/>
      <c r="J701" s="95"/>
      <c r="K701" s="95"/>
      <c r="L701" s="95"/>
    </row>
    <row r="702" spans="1:12" x14ac:dyDescent="0.2">
      <c r="A702" s="100" t="s">
        <v>2081</v>
      </c>
      <c r="B702" s="101">
        <v>698</v>
      </c>
      <c r="C702" s="102">
        <v>43493</v>
      </c>
      <c r="D702" s="100" t="s">
        <v>387</v>
      </c>
      <c r="E702" s="100" t="s">
        <v>388</v>
      </c>
      <c r="F702" s="100" t="s">
        <v>129</v>
      </c>
      <c r="G702" s="102">
        <v>43501</v>
      </c>
      <c r="H702" s="100" t="s">
        <v>2057</v>
      </c>
      <c r="I702" s="95"/>
      <c r="J702" s="95"/>
      <c r="K702" s="95"/>
      <c r="L702" s="95"/>
    </row>
    <row r="703" spans="1:12" x14ac:dyDescent="0.2">
      <c r="A703" s="100" t="s">
        <v>2082</v>
      </c>
      <c r="B703" s="101">
        <v>699</v>
      </c>
      <c r="C703" s="102">
        <v>43493</v>
      </c>
      <c r="D703" s="100" t="s">
        <v>672</v>
      </c>
      <c r="E703" s="100" t="s">
        <v>2083</v>
      </c>
      <c r="F703" s="100" t="s">
        <v>129</v>
      </c>
      <c r="G703" s="102">
        <v>43516</v>
      </c>
      <c r="H703" s="100" t="s">
        <v>2084</v>
      </c>
      <c r="I703" s="95"/>
      <c r="J703" s="95"/>
      <c r="K703" s="95"/>
      <c r="L703" s="95"/>
    </row>
    <row r="704" spans="1:12" x14ac:dyDescent="0.2">
      <c r="A704" s="100" t="s">
        <v>2085</v>
      </c>
      <c r="B704" s="101">
        <v>700</v>
      </c>
      <c r="C704" s="102">
        <v>43493</v>
      </c>
      <c r="D704" s="100" t="s">
        <v>2086</v>
      </c>
      <c r="E704" s="100" t="s">
        <v>907</v>
      </c>
      <c r="F704" s="100" t="s">
        <v>129</v>
      </c>
      <c r="G704" s="102">
        <v>43502</v>
      </c>
      <c r="H704" s="100" t="s">
        <v>2087</v>
      </c>
      <c r="I704" s="95"/>
      <c r="J704" s="95"/>
      <c r="K704" s="95"/>
      <c r="L704" s="95"/>
    </row>
    <row r="705" spans="1:12" x14ac:dyDescent="0.2">
      <c r="A705" s="100" t="s">
        <v>2088</v>
      </c>
      <c r="B705" s="101">
        <v>701</v>
      </c>
      <c r="C705" s="102">
        <v>43493</v>
      </c>
      <c r="D705" s="100" t="s">
        <v>499</v>
      </c>
      <c r="E705" s="100" t="s">
        <v>2089</v>
      </c>
      <c r="F705" s="100" t="s">
        <v>129</v>
      </c>
      <c r="G705" s="102">
        <v>43507</v>
      </c>
      <c r="H705" s="100" t="s">
        <v>2090</v>
      </c>
      <c r="I705" s="95"/>
      <c r="J705" s="95"/>
      <c r="K705" s="95"/>
      <c r="L705" s="95"/>
    </row>
    <row r="706" spans="1:12" x14ac:dyDescent="0.2">
      <c r="A706" s="100" t="s">
        <v>2091</v>
      </c>
      <c r="B706" s="101">
        <v>702</v>
      </c>
      <c r="C706" s="102">
        <v>43493</v>
      </c>
      <c r="D706" s="100" t="s">
        <v>2092</v>
      </c>
      <c r="E706" s="100" t="s">
        <v>388</v>
      </c>
      <c r="F706" s="100" t="s">
        <v>129</v>
      </c>
      <c r="G706" s="102">
        <v>43496</v>
      </c>
      <c r="H706" s="100" t="s">
        <v>2093</v>
      </c>
      <c r="I706" s="95"/>
      <c r="J706" s="95"/>
      <c r="K706" s="95"/>
      <c r="L706" s="95"/>
    </row>
    <row r="707" spans="1:12" x14ac:dyDescent="0.2">
      <c r="A707" s="100" t="s">
        <v>2094</v>
      </c>
      <c r="B707" s="101">
        <v>703</v>
      </c>
      <c r="C707" s="102">
        <v>43493</v>
      </c>
      <c r="D707" s="100" t="s">
        <v>2095</v>
      </c>
      <c r="E707" s="100" t="s">
        <v>2096</v>
      </c>
      <c r="F707" s="100" t="s">
        <v>129</v>
      </c>
      <c r="G707" s="102">
        <v>43509</v>
      </c>
      <c r="H707" s="100" t="s">
        <v>2097</v>
      </c>
      <c r="I707" s="95"/>
      <c r="J707" s="95"/>
      <c r="K707" s="95"/>
      <c r="L707" s="95"/>
    </row>
    <row r="708" spans="1:12" x14ac:dyDescent="0.2">
      <c r="A708" s="100" t="s">
        <v>2098</v>
      </c>
      <c r="B708" s="101">
        <v>704</v>
      </c>
      <c r="C708" s="102">
        <v>43493</v>
      </c>
      <c r="D708" s="100" t="s">
        <v>2099</v>
      </c>
      <c r="E708" s="100" t="s">
        <v>903</v>
      </c>
      <c r="F708" s="100" t="s">
        <v>129</v>
      </c>
      <c r="G708" s="102">
        <v>43517</v>
      </c>
      <c r="H708" s="100" t="s">
        <v>2100</v>
      </c>
      <c r="I708" s="95"/>
      <c r="J708" s="95"/>
      <c r="K708" s="95"/>
      <c r="L708" s="95"/>
    </row>
    <row r="709" spans="1:12" x14ac:dyDescent="0.2">
      <c r="A709" s="100" t="s">
        <v>2101</v>
      </c>
      <c r="B709" s="101">
        <v>705</v>
      </c>
      <c r="C709" s="102">
        <v>43493</v>
      </c>
      <c r="D709" s="100" t="s">
        <v>2102</v>
      </c>
      <c r="E709" s="100" t="s">
        <v>903</v>
      </c>
      <c r="F709" s="100" t="s">
        <v>129</v>
      </c>
      <c r="G709" s="102">
        <v>43516</v>
      </c>
      <c r="H709" s="100" t="s">
        <v>2103</v>
      </c>
      <c r="I709" s="95"/>
      <c r="J709" s="95"/>
      <c r="K709" s="95"/>
      <c r="L709" s="95"/>
    </row>
    <row r="710" spans="1:12" x14ac:dyDescent="0.2">
      <c r="A710" s="100" t="s">
        <v>2104</v>
      </c>
      <c r="B710" s="101">
        <v>706</v>
      </c>
      <c r="C710" s="102">
        <v>43493</v>
      </c>
      <c r="D710" s="100" t="s">
        <v>2105</v>
      </c>
      <c r="E710" s="100" t="s">
        <v>388</v>
      </c>
      <c r="F710" s="100" t="s">
        <v>129</v>
      </c>
      <c r="G710" s="102">
        <v>43517</v>
      </c>
      <c r="H710" s="100" t="s">
        <v>2106</v>
      </c>
      <c r="I710" s="95"/>
      <c r="J710" s="95"/>
      <c r="K710" s="95"/>
      <c r="L710" s="95"/>
    </row>
    <row r="711" spans="1:12" x14ac:dyDescent="0.2">
      <c r="A711" s="100" t="s">
        <v>2107</v>
      </c>
      <c r="B711" s="101">
        <v>707</v>
      </c>
      <c r="C711" s="102">
        <v>43493</v>
      </c>
      <c r="D711" s="100" t="s">
        <v>2108</v>
      </c>
      <c r="E711" s="100" t="s">
        <v>2109</v>
      </c>
      <c r="F711" s="100" t="s">
        <v>129</v>
      </c>
      <c r="G711" s="102">
        <v>43516</v>
      </c>
      <c r="H711" s="100" t="s">
        <v>2110</v>
      </c>
      <c r="I711" s="95"/>
      <c r="J711" s="95"/>
      <c r="K711" s="95"/>
      <c r="L711" s="95"/>
    </row>
    <row r="712" spans="1:12" x14ac:dyDescent="0.2">
      <c r="A712" s="100" t="s">
        <v>2111</v>
      </c>
      <c r="B712" s="101">
        <v>708</v>
      </c>
      <c r="C712" s="102">
        <v>43494</v>
      </c>
      <c r="D712" s="100" t="s">
        <v>653</v>
      </c>
      <c r="E712" s="100" t="s">
        <v>2112</v>
      </c>
      <c r="F712" s="100" t="s">
        <v>129</v>
      </c>
      <c r="G712" s="102">
        <v>43500</v>
      </c>
      <c r="H712" s="100" t="s">
        <v>2005</v>
      </c>
      <c r="I712" s="95"/>
      <c r="J712" s="95"/>
      <c r="K712" s="95"/>
      <c r="L712" s="95"/>
    </row>
    <row r="713" spans="1:12" x14ac:dyDescent="0.2">
      <c r="A713" s="100" t="s">
        <v>2113</v>
      </c>
      <c r="B713" s="101">
        <v>709</v>
      </c>
      <c r="C713" s="102">
        <v>43494</v>
      </c>
      <c r="D713" s="100" t="s">
        <v>401</v>
      </c>
      <c r="E713" s="100" t="s">
        <v>525</v>
      </c>
      <c r="F713" s="100" t="s">
        <v>129</v>
      </c>
      <c r="G713" s="102">
        <v>43529</v>
      </c>
      <c r="H713" s="100" t="s">
        <v>2114</v>
      </c>
      <c r="I713" s="95"/>
      <c r="J713" s="95"/>
      <c r="K713" s="95"/>
      <c r="L713" s="95"/>
    </row>
    <row r="714" spans="1:12" x14ac:dyDescent="0.2">
      <c r="A714" s="100" t="s">
        <v>2115</v>
      </c>
      <c r="B714" s="101">
        <v>710</v>
      </c>
      <c r="C714" s="102">
        <v>43494</v>
      </c>
      <c r="D714" s="100" t="s">
        <v>363</v>
      </c>
      <c r="E714" s="100" t="s">
        <v>492</v>
      </c>
      <c r="F714" s="100" t="s">
        <v>129</v>
      </c>
      <c r="G714" s="102">
        <v>43515</v>
      </c>
      <c r="H714" s="100" t="s">
        <v>2116</v>
      </c>
      <c r="I714" s="95"/>
      <c r="J714" s="95"/>
      <c r="K714" s="95"/>
      <c r="L714" s="95"/>
    </row>
    <row r="715" spans="1:12" x14ac:dyDescent="0.2">
      <c r="A715" s="100" t="s">
        <v>2117</v>
      </c>
      <c r="B715" s="101">
        <v>711</v>
      </c>
      <c r="C715" s="102">
        <v>43494</v>
      </c>
      <c r="D715" s="100" t="s">
        <v>2118</v>
      </c>
      <c r="E715" s="100" t="s">
        <v>492</v>
      </c>
      <c r="F715" s="100" t="s">
        <v>129</v>
      </c>
      <c r="G715" s="102">
        <v>43521</v>
      </c>
      <c r="H715" s="100" t="s">
        <v>2119</v>
      </c>
      <c r="I715" s="95"/>
      <c r="J715" s="95"/>
      <c r="K715" s="95"/>
      <c r="L715" s="95"/>
    </row>
    <row r="716" spans="1:12" x14ac:dyDescent="0.2">
      <c r="A716" s="100" t="s">
        <v>2120</v>
      </c>
      <c r="B716" s="101">
        <v>712</v>
      </c>
      <c r="C716" s="102">
        <v>43494</v>
      </c>
      <c r="D716" s="100" t="s">
        <v>499</v>
      </c>
      <c r="E716" s="100" t="s">
        <v>388</v>
      </c>
      <c r="F716" s="100" t="s">
        <v>129</v>
      </c>
      <c r="G716" s="102">
        <v>43538</v>
      </c>
      <c r="H716" s="100" t="s">
        <v>2121</v>
      </c>
      <c r="I716" s="95"/>
      <c r="J716" s="95"/>
      <c r="K716" s="95"/>
      <c r="L716" s="95"/>
    </row>
    <row r="717" spans="1:12" x14ac:dyDescent="0.2">
      <c r="A717" s="100" t="s">
        <v>2122</v>
      </c>
      <c r="B717" s="101">
        <v>713</v>
      </c>
      <c r="C717" s="102">
        <v>43494</v>
      </c>
      <c r="D717" s="100" t="s">
        <v>2123</v>
      </c>
      <c r="E717" s="100" t="s">
        <v>388</v>
      </c>
      <c r="F717" s="100" t="s">
        <v>129</v>
      </c>
      <c r="G717" s="102">
        <v>43508</v>
      </c>
      <c r="H717" s="100" t="s">
        <v>1232</v>
      </c>
      <c r="I717" s="95"/>
      <c r="J717" s="95"/>
      <c r="K717" s="95"/>
      <c r="L717" s="95"/>
    </row>
    <row r="718" spans="1:12" x14ac:dyDescent="0.2">
      <c r="A718" s="100" t="s">
        <v>2124</v>
      </c>
      <c r="B718" s="101">
        <v>714</v>
      </c>
      <c r="C718" s="102">
        <v>43494</v>
      </c>
      <c r="D718" s="100" t="s">
        <v>2125</v>
      </c>
      <c r="E718" s="100" t="s">
        <v>388</v>
      </c>
      <c r="F718" s="100" t="s">
        <v>129</v>
      </c>
      <c r="G718" s="102">
        <v>43542</v>
      </c>
      <c r="H718" s="100" t="s">
        <v>2126</v>
      </c>
      <c r="I718" s="95"/>
      <c r="J718" s="95"/>
      <c r="K718" s="95"/>
      <c r="L718" s="95"/>
    </row>
    <row r="719" spans="1:12" x14ac:dyDescent="0.2">
      <c r="A719" s="100" t="s">
        <v>2127</v>
      </c>
      <c r="B719" s="101">
        <v>715</v>
      </c>
      <c r="C719" s="102">
        <v>43494</v>
      </c>
      <c r="D719" s="100" t="s">
        <v>363</v>
      </c>
      <c r="E719" s="100" t="s">
        <v>903</v>
      </c>
      <c r="F719" s="100" t="s">
        <v>129</v>
      </c>
      <c r="G719" s="102">
        <v>43511</v>
      </c>
      <c r="H719" s="100" t="s">
        <v>2128</v>
      </c>
      <c r="I719" s="95"/>
      <c r="J719" s="95"/>
      <c r="K719" s="95"/>
      <c r="L719" s="95"/>
    </row>
    <row r="720" spans="1:12" x14ac:dyDescent="0.2">
      <c r="A720" s="100" t="s">
        <v>2129</v>
      </c>
      <c r="B720" s="101">
        <v>716</v>
      </c>
      <c r="C720" s="102">
        <v>43494</v>
      </c>
      <c r="D720" s="100" t="s">
        <v>2130</v>
      </c>
      <c r="E720" s="100" t="s">
        <v>376</v>
      </c>
      <c r="F720" s="100" t="s">
        <v>129</v>
      </c>
      <c r="G720" s="102">
        <v>43500</v>
      </c>
      <c r="H720" s="100" t="s">
        <v>2005</v>
      </c>
      <c r="I720" s="95"/>
      <c r="J720" s="95"/>
      <c r="K720" s="95"/>
      <c r="L720" s="95"/>
    </row>
    <row r="721" spans="1:12" x14ac:dyDescent="0.2">
      <c r="A721" s="100" t="s">
        <v>2131</v>
      </c>
      <c r="B721" s="101">
        <v>717</v>
      </c>
      <c r="C721" s="102">
        <v>43494</v>
      </c>
      <c r="D721" s="100" t="s">
        <v>2132</v>
      </c>
      <c r="E721" s="100" t="s">
        <v>376</v>
      </c>
      <c r="F721" s="100" t="s">
        <v>129</v>
      </c>
      <c r="G721" s="102">
        <v>43500</v>
      </c>
      <c r="H721" s="100" t="s">
        <v>2005</v>
      </c>
      <c r="I721" s="95"/>
      <c r="J721" s="95"/>
      <c r="K721" s="95"/>
      <c r="L721" s="95"/>
    </row>
    <row r="722" spans="1:12" x14ac:dyDescent="0.2">
      <c r="A722" s="100" t="s">
        <v>2133</v>
      </c>
      <c r="B722" s="101">
        <v>718</v>
      </c>
      <c r="C722" s="102">
        <v>43494</v>
      </c>
      <c r="D722" s="100" t="s">
        <v>2134</v>
      </c>
      <c r="E722" s="100" t="s">
        <v>376</v>
      </c>
      <c r="F722" s="100" t="s">
        <v>129</v>
      </c>
      <c r="G722" s="102">
        <v>43496</v>
      </c>
      <c r="H722" s="100" t="s">
        <v>2011</v>
      </c>
      <c r="I722" s="95"/>
      <c r="J722" s="95"/>
      <c r="K722" s="95"/>
      <c r="L722" s="95"/>
    </row>
    <row r="723" spans="1:12" x14ac:dyDescent="0.2">
      <c r="A723" s="100" t="s">
        <v>2135</v>
      </c>
      <c r="B723" s="101">
        <v>719</v>
      </c>
      <c r="C723" s="102">
        <v>43494</v>
      </c>
      <c r="D723" s="100" t="s">
        <v>2136</v>
      </c>
      <c r="E723" s="100" t="s">
        <v>376</v>
      </c>
      <c r="F723" s="100" t="s">
        <v>129</v>
      </c>
      <c r="G723" s="102">
        <v>43500</v>
      </c>
      <c r="H723" s="100" t="s">
        <v>2005</v>
      </c>
      <c r="I723" s="95"/>
      <c r="J723" s="95"/>
      <c r="K723" s="95"/>
      <c r="L723" s="95"/>
    </row>
    <row r="724" spans="1:12" x14ac:dyDescent="0.2">
      <c r="A724" s="100" t="s">
        <v>2137</v>
      </c>
      <c r="B724" s="101">
        <v>720</v>
      </c>
      <c r="C724" s="102">
        <v>43494</v>
      </c>
      <c r="D724" s="100" t="s">
        <v>2138</v>
      </c>
      <c r="E724" s="100" t="s">
        <v>376</v>
      </c>
      <c r="F724" s="100" t="s">
        <v>129</v>
      </c>
      <c r="G724" s="102">
        <v>43496</v>
      </c>
      <c r="H724" s="100" t="s">
        <v>2139</v>
      </c>
      <c r="I724" s="95"/>
      <c r="J724" s="95"/>
      <c r="K724" s="95"/>
      <c r="L724" s="95"/>
    </row>
    <row r="725" spans="1:12" x14ac:dyDescent="0.2">
      <c r="A725" s="100" t="s">
        <v>2140</v>
      </c>
      <c r="B725" s="101">
        <v>721</v>
      </c>
      <c r="C725" s="102">
        <v>43494</v>
      </c>
      <c r="D725" s="100" t="s">
        <v>1153</v>
      </c>
      <c r="E725" s="100" t="s">
        <v>2141</v>
      </c>
      <c r="F725" s="100" t="s">
        <v>129</v>
      </c>
      <c r="G725" s="102">
        <v>43518</v>
      </c>
      <c r="H725" s="100" t="s">
        <v>2142</v>
      </c>
      <c r="I725" s="95"/>
      <c r="J725" s="95"/>
      <c r="K725" s="95"/>
      <c r="L725" s="95"/>
    </row>
    <row r="726" spans="1:12" x14ac:dyDescent="0.2">
      <c r="A726" s="100" t="s">
        <v>2143</v>
      </c>
      <c r="B726" s="101">
        <v>722</v>
      </c>
      <c r="C726" s="102">
        <v>43494</v>
      </c>
      <c r="D726" s="100" t="s">
        <v>499</v>
      </c>
      <c r="E726" s="100" t="s">
        <v>2144</v>
      </c>
      <c r="F726" s="100" t="s">
        <v>129</v>
      </c>
      <c r="G726" s="102">
        <v>43507</v>
      </c>
      <c r="H726" s="100" t="s">
        <v>2145</v>
      </c>
      <c r="I726" s="95"/>
      <c r="J726" s="95"/>
      <c r="K726" s="95"/>
      <c r="L726" s="95"/>
    </row>
    <row r="727" spans="1:12" x14ac:dyDescent="0.2">
      <c r="A727" s="100" t="s">
        <v>2146</v>
      </c>
      <c r="B727" s="101">
        <v>723</v>
      </c>
      <c r="C727" s="102">
        <v>43494</v>
      </c>
      <c r="D727" s="100" t="s">
        <v>2147</v>
      </c>
      <c r="E727" s="100" t="s">
        <v>1994</v>
      </c>
      <c r="F727" s="100" t="s">
        <v>129</v>
      </c>
      <c r="G727" s="102"/>
      <c r="H727" s="100" t="s">
        <v>388</v>
      </c>
      <c r="I727" s="95"/>
      <c r="J727" s="95"/>
      <c r="K727" s="95"/>
      <c r="L727" s="95"/>
    </row>
    <row r="728" spans="1:12" x14ac:dyDescent="0.2">
      <c r="A728" s="100" t="s">
        <v>2148</v>
      </c>
      <c r="B728" s="101">
        <v>724</v>
      </c>
      <c r="C728" s="102">
        <v>43494</v>
      </c>
      <c r="D728" s="100" t="s">
        <v>363</v>
      </c>
      <c r="E728" s="100" t="s">
        <v>2149</v>
      </c>
      <c r="F728" s="100" t="s">
        <v>129</v>
      </c>
      <c r="G728" s="102">
        <v>43507</v>
      </c>
      <c r="H728" s="100" t="s">
        <v>2150</v>
      </c>
      <c r="I728" s="95"/>
      <c r="J728" s="95"/>
      <c r="K728" s="95"/>
      <c r="L728" s="95"/>
    </row>
    <row r="729" spans="1:12" x14ac:dyDescent="0.2">
      <c r="A729" s="100" t="s">
        <v>2151</v>
      </c>
      <c r="B729" s="101">
        <v>725</v>
      </c>
      <c r="C729" s="102">
        <v>43494</v>
      </c>
      <c r="D729" s="100" t="s">
        <v>2152</v>
      </c>
      <c r="E729" s="100" t="s">
        <v>2153</v>
      </c>
      <c r="F729" s="100" t="s">
        <v>129</v>
      </c>
      <c r="G729" s="102">
        <v>43495</v>
      </c>
      <c r="H729" s="100" t="s">
        <v>2154</v>
      </c>
      <c r="I729" s="95"/>
      <c r="J729" s="95"/>
      <c r="K729" s="95"/>
      <c r="L729" s="95"/>
    </row>
    <row r="730" spans="1:12" x14ac:dyDescent="0.2">
      <c r="A730" s="100" t="s">
        <v>2155</v>
      </c>
      <c r="B730" s="101">
        <v>726</v>
      </c>
      <c r="C730" s="102">
        <v>43494</v>
      </c>
      <c r="D730" s="100" t="s">
        <v>401</v>
      </c>
      <c r="E730" s="100" t="s">
        <v>388</v>
      </c>
      <c r="F730" s="100" t="s">
        <v>129</v>
      </c>
      <c r="G730" s="102">
        <v>43517</v>
      </c>
      <c r="H730" s="100" t="s">
        <v>2156</v>
      </c>
      <c r="I730" s="95"/>
      <c r="J730" s="95"/>
      <c r="K730" s="95"/>
      <c r="L730" s="95"/>
    </row>
    <row r="731" spans="1:12" x14ac:dyDescent="0.2">
      <c r="A731" s="100" t="s">
        <v>2157</v>
      </c>
      <c r="B731" s="101">
        <v>727</v>
      </c>
      <c r="C731" s="102">
        <v>43494</v>
      </c>
      <c r="D731" s="100" t="s">
        <v>2158</v>
      </c>
      <c r="E731" s="100" t="s">
        <v>802</v>
      </c>
      <c r="F731" s="100" t="s">
        <v>129</v>
      </c>
      <c r="G731" s="102">
        <v>43662</v>
      </c>
      <c r="H731" s="100" t="s">
        <v>2159</v>
      </c>
      <c r="I731" s="95"/>
      <c r="J731" s="95"/>
      <c r="K731" s="95"/>
      <c r="L731" s="95"/>
    </row>
    <row r="732" spans="1:12" x14ac:dyDescent="0.2">
      <c r="A732" s="100" t="s">
        <v>2160</v>
      </c>
      <c r="B732" s="101">
        <v>728</v>
      </c>
      <c r="C732" s="102">
        <v>43494</v>
      </c>
      <c r="D732" s="100" t="s">
        <v>546</v>
      </c>
      <c r="E732" s="100" t="s">
        <v>388</v>
      </c>
      <c r="F732" s="100" t="s">
        <v>129</v>
      </c>
      <c r="G732" s="102">
        <v>43501</v>
      </c>
      <c r="H732" s="100" t="s">
        <v>2161</v>
      </c>
      <c r="I732" s="95"/>
      <c r="J732" s="95"/>
      <c r="K732" s="95"/>
      <c r="L732" s="95"/>
    </row>
    <row r="733" spans="1:12" x14ac:dyDescent="0.2">
      <c r="A733" s="100" t="s">
        <v>2162</v>
      </c>
      <c r="B733" s="101">
        <v>729</v>
      </c>
      <c r="C733" s="102">
        <v>43494</v>
      </c>
      <c r="D733" s="100" t="s">
        <v>620</v>
      </c>
      <c r="E733" s="100" t="s">
        <v>532</v>
      </c>
      <c r="F733" s="100" t="s">
        <v>129</v>
      </c>
      <c r="G733" s="102">
        <v>43514</v>
      </c>
      <c r="H733" s="100" t="s">
        <v>2163</v>
      </c>
      <c r="I733" s="95"/>
      <c r="J733" s="95"/>
      <c r="K733" s="95"/>
      <c r="L733" s="95"/>
    </row>
    <row r="734" spans="1:12" x14ac:dyDescent="0.2">
      <c r="A734" s="100" t="s">
        <v>2164</v>
      </c>
      <c r="B734" s="101">
        <v>730</v>
      </c>
      <c r="C734" s="102">
        <v>43494</v>
      </c>
      <c r="D734" s="100" t="s">
        <v>620</v>
      </c>
      <c r="E734" s="100" t="s">
        <v>532</v>
      </c>
      <c r="F734" s="100" t="s">
        <v>129</v>
      </c>
      <c r="G734" s="102">
        <v>43515</v>
      </c>
      <c r="H734" s="100" t="s">
        <v>2165</v>
      </c>
      <c r="I734" s="95"/>
      <c r="J734" s="95"/>
      <c r="K734" s="95"/>
      <c r="L734" s="95"/>
    </row>
    <row r="735" spans="1:12" x14ac:dyDescent="0.2">
      <c r="A735" s="100" t="s">
        <v>2166</v>
      </c>
      <c r="B735" s="101">
        <v>731</v>
      </c>
      <c r="C735" s="102">
        <v>43494</v>
      </c>
      <c r="D735" s="100" t="s">
        <v>546</v>
      </c>
      <c r="E735" s="100" t="s">
        <v>388</v>
      </c>
      <c r="F735" s="100" t="s">
        <v>129</v>
      </c>
      <c r="G735" s="102">
        <v>43501</v>
      </c>
      <c r="H735" s="100" t="s">
        <v>2057</v>
      </c>
      <c r="I735" s="95"/>
      <c r="J735" s="95"/>
      <c r="K735" s="95"/>
      <c r="L735" s="95"/>
    </row>
    <row r="736" spans="1:12" x14ac:dyDescent="0.2">
      <c r="A736" s="100" t="s">
        <v>2167</v>
      </c>
      <c r="B736" s="101">
        <v>732</v>
      </c>
      <c r="C736" s="102">
        <v>43494</v>
      </c>
      <c r="D736" s="100" t="s">
        <v>499</v>
      </c>
      <c r="E736" s="100" t="s">
        <v>2168</v>
      </c>
      <c r="F736" s="100" t="s">
        <v>129</v>
      </c>
      <c r="G736" s="102">
        <v>43507</v>
      </c>
      <c r="H736" s="100" t="s">
        <v>2169</v>
      </c>
      <c r="I736" s="95"/>
      <c r="J736" s="95"/>
      <c r="K736" s="95"/>
      <c r="L736" s="95"/>
    </row>
    <row r="737" spans="1:12" x14ac:dyDescent="0.2">
      <c r="A737" s="100" t="s">
        <v>2170</v>
      </c>
      <c r="B737" s="101">
        <v>733</v>
      </c>
      <c r="C737" s="102">
        <v>43494</v>
      </c>
      <c r="D737" s="100" t="s">
        <v>2171</v>
      </c>
      <c r="E737" s="100" t="s">
        <v>388</v>
      </c>
      <c r="F737" s="100" t="s">
        <v>129</v>
      </c>
      <c r="G737" s="102">
        <v>43501</v>
      </c>
      <c r="H737" s="100" t="s">
        <v>2057</v>
      </c>
      <c r="I737" s="95"/>
      <c r="J737" s="95"/>
      <c r="K737" s="95"/>
      <c r="L737" s="95"/>
    </row>
    <row r="738" spans="1:12" x14ac:dyDescent="0.2">
      <c r="A738" s="100" t="s">
        <v>2172</v>
      </c>
      <c r="B738" s="101">
        <v>734</v>
      </c>
      <c r="C738" s="102">
        <v>43494</v>
      </c>
      <c r="D738" s="100" t="s">
        <v>2173</v>
      </c>
      <c r="E738" s="100" t="s">
        <v>1007</v>
      </c>
      <c r="F738" s="100" t="s">
        <v>129</v>
      </c>
      <c r="G738" s="102">
        <v>43522</v>
      </c>
      <c r="H738" s="100" t="s">
        <v>1692</v>
      </c>
      <c r="I738" s="95"/>
      <c r="J738" s="95"/>
      <c r="K738" s="95"/>
      <c r="L738" s="95"/>
    </row>
    <row r="739" spans="1:12" x14ac:dyDescent="0.2">
      <c r="A739" s="100" t="s">
        <v>2174</v>
      </c>
      <c r="B739" s="101">
        <v>735</v>
      </c>
      <c r="C739" s="102">
        <v>43494</v>
      </c>
      <c r="D739" s="100" t="s">
        <v>1783</v>
      </c>
      <c r="E739" s="100" t="s">
        <v>2175</v>
      </c>
      <c r="F739" s="100" t="s">
        <v>129</v>
      </c>
      <c r="G739" s="102">
        <v>43605</v>
      </c>
      <c r="H739" s="100" t="s">
        <v>2176</v>
      </c>
      <c r="I739" s="95"/>
      <c r="J739" s="95"/>
      <c r="K739" s="95"/>
      <c r="L739" s="95"/>
    </row>
    <row r="740" spans="1:12" x14ac:dyDescent="0.2">
      <c r="A740" s="100" t="s">
        <v>2177</v>
      </c>
      <c r="B740" s="101">
        <v>736</v>
      </c>
      <c r="C740" s="102">
        <v>43494</v>
      </c>
      <c r="D740" s="100" t="s">
        <v>499</v>
      </c>
      <c r="E740" s="100" t="s">
        <v>388</v>
      </c>
      <c r="F740" s="100" t="s">
        <v>129</v>
      </c>
      <c r="G740" s="102">
        <v>43510</v>
      </c>
      <c r="H740" s="100" t="s">
        <v>2178</v>
      </c>
      <c r="I740" s="95"/>
      <c r="J740" s="95"/>
      <c r="K740" s="95"/>
      <c r="L740" s="95"/>
    </row>
    <row r="741" spans="1:12" x14ac:dyDescent="0.2">
      <c r="A741" s="100" t="s">
        <v>2179</v>
      </c>
      <c r="B741" s="101">
        <v>737</v>
      </c>
      <c r="C741" s="102">
        <v>43494</v>
      </c>
      <c r="D741" s="100" t="s">
        <v>2180</v>
      </c>
      <c r="E741" s="100" t="s">
        <v>907</v>
      </c>
      <c r="F741" s="100" t="s">
        <v>129</v>
      </c>
      <c r="G741" s="102">
        <v>43540</v>
      </c>
      <c r="H741" s="100" t="s">
        <v>2181</v>
      </c>
      <c r="I741" s="95"/>
      <c r="J741" s="95"/>
      <c r="K741" s="95"/>
      <c r="L741" s="95"/>
    </row>
    <row r="742" spans="1:12" x14ac:dyDescent="0.2">
      <c r="A742" s="100" t="s">
        <v>2182</v>
      </c>
      <c r="B742" s="101">
        <v>738</v>
      </c>
      <c r="C742" s="102">
        <v>43494</v>
      </c>
      <c r="D742" s="100" t="s">
        <v>2183</v>
      </c>
      <c r="E742" s="100" t="s">
        <v>907</v>
      </c>
      <c r="F742" s="100" t="s">
        <v>129</v>
      </c>
      <c r="G742" s="102">
        <v>43540</v>
      </c>
      <c r="H742" s="100" t="s">
        <v>2184</v>
      </c>
      <c r="I742" s="95"/>
      <c r="J742" s="95"/>
      <c r="K742" s="95"/>
      <c r="L742" s="95"/>
    </row>
    <row r="743" spans="1:12" x14ac:dyDescent="0.2">
      <c r="A743" s="100" t="s">
        <v>2185</v>
      </c>
      <c r="B743" s="101">
        <v>739</v>
      </c>
      <c r="C743" s="102">
        <v>43494</v>
      </c>
      <c r="D743" s="100" t="s">
        <v>2186</v>
      </c>
      <c r="E743" s="100" t="s">
        <v>907</v>
      </c>
      <c r="F743" s="100" t="s">
        <v>129</v>
      </c>
      <c r="G743" s="102">
        <v>43540</v>
      </c>
      <c r="H743" s="100" t="s">
        <v>2187</v>
      </c>
      <c r="I743" s="95"/>
      <c r="J743" s="95"/>
      <c r="K743" s="95"/>
      <c r="L743" s="95"/>
    </row>
    <row r="744" spans="1:12" x14ac:dyDescent="0.2">
      <c r="A744" s="100" t="s">
        <v>2188</v>
      </c>
      <c r="B744" s="101">
        <v>740</v>
      </c>
      <c r="C744" s="102">
        <v>43494</v>
      </c>
      <c r="D744" s="100" t="s">
        <v>2189</v>
      </c>
      <c r="E744" s="100" t="s">
        <v>376</v>
      </c>
      <c r="F744" s="100" t="s">
        <v>129</v>
      </c>
      <c r="G744" s="102"/>
      <c r="H744" s="100" t="s">
        <v>388</v>
      </c>
      <c r="I744" s="95"/>
      <c r="J744" s="95"/>
      <c r="K744" s="95"/>
      <c r="L744" s="95"/>
    </row>
    <row r="745" spans="1:12" x14ac:dyDescent="0.2">
      <c r="A745" s="100" t="s">
        <v>2190</v>
      </c>
      <c r="B745" s="101">
        <v>741</v>
      </c>
      <c r="C745" s="102">
        <v>43494</v>
      </c>
      <c r="D745" s="100" t="s">
        <v>2191</v>
      </c>
      <c r="E745" s="100" t="s">
        <v>376</v>
      </c>
      <c r="F745" s="100" t="s">
        <v>129</v>
      </c>
      <c r="G745" s="102"/>
      <c r="H745" s="100" t="s">
        <v>388</v>
      </c>
      <c r="I745" s="95"/>
      <c r="J745" s="95"/>
      <c r="K745" s="95"/>
      <c r="L745" s="95"/>
    </row>
    <row r="746" spans="1:12" x14ac:dyDescent="0.2">
      <c r="A746" s="100" t="s">
        <v>2192</v>
      </c>
      <c r="B746" s="101">
        <v>742</v>
      </c>
      <c r="C746" s="102">
        <v>43494</v>
      </c>
      <c r="D746" s="100" t="s">
        <v>2193</v>
      </c>
      <c r="E746" s="100" t="s">
        <v>376</v>
      </c>
      <c r="F746" s="100" t="s">
        <v>129</v>
      </c>
      <c r="G746" s="102"/>
      <c r="H746" s="100" t="s">
        <v>388</v>
      </c>
      <c r="I746" s="95"/>
      <c r="J746" s="95"/>
      <c r="K746" s="95"/>
      <c r="L746" s="95"/>
    </row>
    <row r="747" spans="1:12" x14ac:dyDescent="0.2">
      <c r="A747" s="100" t="s">
        <v>2194</v>
      </c>
      <c r="B747" s="101">
        <v>743</v>
      </c>
      <c r="C747" s="102">
        <v>43494</v>
      </c>
      <c r="D747" s="100" t="s">
        <v>2195</v>
      </c>
      <c r="E747" s="100" t="s">
        <v>376</v>
      </c>
      <c r="F747" s="100" t="s">
        <v>129</v>
      </c>
      <c r="G747" s="102"/>
      <c r="H747" s="100" t="s">
        <v>388</v>
      </c>
      <c r="I747" s="95"/>
      <c r="J747" s="95"/>
      <c r="K747" s="95"/>
      <c r="L747" s="95"/>
    </row>
    <row r="748" spans="1:12" x14ac:dyDescent="0.2">
      <c r="A748" s="100" t="s">
        <v>2196</v>
      </c>
      <c r="B748" s="101">
        <v>744</v>
      </c>
      <c r="C748" s="102">
        <v>43494</v>
      </c>
      <c r="D748" s="100" t="s">
        <v>2197</v>
      </c>
      <c r="E748" s="100" t="s">
        <v>376</v>
      </c>
      <c r="F748" s="100" t="s">
        <v>129</v>
      </c>
      <c r="G748" s="102"/>
      <c r="H748" s="100" t="s">
        <v>388</v>
      </c>
      <c r="I748" s="95"/>
      <c r="J748" s="95"/>
      <c r="K748" s="95"/>
      <c r="L748" s="95"/>
    </row>
    <row r="749" spans="1:12" x14ac:dyDescent="0.2">
      <c r="A749" s="100" t="s">
        <v>2198</v>
      </c>
      <c r="B749" s="101">
        <v>745</v>
      </c>
      <c r="C749" s="102">
        <v>43494</v>
      </c>
      <c r="D749" s="100" t="s">
        <v>2199</v>
      </c>
      <c r="E749" s="100" t="s">
        <v>2200</v>
      </c>
      <c r="F749" s="100" t="s">
        <v>129</v>
      </c>
      <c r="G749" s="102">
        <v>43495</v>
      </c>
      <c r="H749" s="100" t="s">
        <v>2201</v>
      </c>
      <c r="I749" s="95"/>
      <c r="J749" s="95"/>
      <c r="K749" s="95"/>
      <c r="L749" s="95"/>
    </row>
    <row r="750" spans="1:12" x14ac:dyDescent="0.2">
      <c r="A750" s="100" t="s">
        <v>2202</v>
      </c>
      <c r="B750" s="101">
        <v>746</v>
      </c>
      <c r="C750" s="102">
        <v>43494</v>
      </c>
      <c r="D750" s="100" t="s">
        <v>363</v>
      </c>
      <c r="E750" s="100" t="s">
        <v>388</v>
      </c>
      <c r="F750" s="100" t="s">
        <v>129</v>
      </c>
      <c r="G750" s="102">
        <v>43509</v>
      </c>
      <c r="H750" s="100" t="s">
        <v>2203</v>
      </c>
      <c r="I750" s="95"/>
      <c r="J750" s="95"/>
      <c r="K750" s="95"/>
      <c r="L750" s="95"/>
    </row>
    <row r="751" spans="1:12" x14ac:dyDescent="0.2">
      <c r="A751" s="100" t="s">
        <v>2204</v>
      </c>
      <c r="B751" s="101">
        <v>747</v>
      </c>
      <c r="C751" s="102">
        <v>43494</v>
      </c>
      <c r="D751" s="100" t="s">
        <v>2205</v>
      </c>
      <c r="E751" s="100" t="s">
        <v>907</v>
      </c>
      <c r="F751" s="100" t="s">
        <v>129</v>
      </c>
      <c r="G751" s="102">
        <v>43504</v>
      </c>
      <c r="H751" s="100" t="s">
        <v>2206</v>
      </c>
      <c r="I751" s="95"/>
      <c r="J751" s="95"/>
      <c r="K751" s="95"/>
      <c r="L751" s="95"/>
    </row>
    <row r="752" spans="1:12" x14ac:dyDescent="0.2">
      <c r="A752" s="100" t="s">
        <v>2207</v>
      </c>
      <c r="B752" s="101">
        <v>748</v>
      </c>
      <c r="C752" s="102">
        <v>43494</v>
      </c>
      <c r="D752" s="100" t="s">
        <v>2208</v>
      </c>
      <c r="E752" s="100" t="s">
        <v>907</v>
      </c>
      <c r="F752" s="100" t="s">
        <v>129</v>
      </c>
      <c r="G752" s="102">
        <v>43504</v>
      </c>
      <c r="H752" s="100" t="s">
        <v>2209</v>
      </c>
      <c r="I752" s="95"/>
      <c r="J752" s="95"/>
      <c r="K752" s="95"/>
      <c r="L752" s="95"/>
    </row>
    <row r="753" spans="1:12" x14ac:dyDescent="0.2">
      <c r="A753" s="100" t="s">
        <v>2210</v>
      </c>
      <c r="B753" s="101">
        <v>749</v>
      </c>
      <c r="C753" s="102">
        <v>43494</v>
      </c>
      <c r="D753" s="100" t="s">
        <v>2211</v>
      </c>
      <c r="E753" s="100" t="s">
        <v>907</v>
      </c>
      <c r="F753" s="100" t="s">
        <v>129</v>
      </c>
      <c r="G753" s="102">
        <v>43504</v>
      </c>
      <c r="H753" s="100" t="s">
        <v>2209</v>
      </c>
      <c r="I753" s="95"/>
      <c r="J753" s="95"/>
      <c r="K753" s="95"/>
      <c r="L753" s="95"/>
    </row>
    <row r="754" spans="1:12" x14ac:dyDescent="0.2">
      <c r="A754" s="100" t="s">
        <v>2212</v>
      </c>
      <c r="B754" s="101">
        <v>750</v>
      </c>
      <c r="C754" s="102">
        <v>43494</v>
      </c>
      <c r="D754" s="100" t="s">
        <v>2213</v>
      </c>
      <c r="E754" s="100" t="s">
        <v>907</v>
      </c>
      <c r="F754" s="100" t="s">
        <v>129</v>
      </c>
      <c r="G754" s="102">
        <v>43504</v>
      </c>
      <c r="H754" s="100" t="s">
        <v>2209</v>
      </c>
      <c r="I754" s="95"/>
      <c r="J754" s="95"/>
      <c r="K754" s="95"/>
      <c r="L754" s="95"/>
    </row>
    <row r="755" spans="1:12" x14ac:dyDescent="0.2">
      <c r="A755" s="100" t="s">
        <v>2214</v>
      </c>
      <c r="B755" s="101">
        <v>751</v>
      </c>
      <c r="C755" s="102">
        <v>43494</v>
      </c>
      <c r="D755" s="100" t="s">
        <v>2215</v>
      </c>
      <c r="E755" s="100" t="s">
        <v>907</v>
      </c>
      <c r="F755" s="100" t="s">
        <v>129</v>
      </c>
      <c r="G755" s="102">
        <v>43504</v>
      </c>
      <c r="H755" s="100" t="s">
        <v>2209</v>
      </c>
      <c r="I755" s="95"/>
      <c r="J755" s="95"/>
      <c r="K755" s="95"/>
      <c r="L755" s="95"/>
    </row>
    <row r="756" spans="1:12" x14ac:dyDescent="0.2">
      <c r="A756" s="100" t="s">
        <v>2216</v>
      </c>
      <c r="B756" s="101">
        <v>752</v>
      </c>
      <c r="C756" s="102">
        <v>43494</v>
      </c>
      <c r="D756" s="100" t="s">
        <v>2217</v>
      </c>
      <c r="E756" s="100" t="s">
        <v>907</v>
      </c>
      <c r="F756" s="100" t="s">
        <v>129</v>
      </c>
      <c r="G756" s="102">
        <v>43504</v>
      </c>
      <c r="H756" s="100" t="s">
        <v>2209</v>
      </c>
      <c r="I756" s="95"/>
      <c r="J756" s="95"/>
      <c r="K756" s="95"/>
      <c r="L756" s="95"/>
    </row>
    <row r="757" spans="1:12" x14ac:dyDescent="0.2">
      <c r="A757" s="100" t="s">
        <v>2218</v>
      </c>
      <c r="B757" s="101">
        <v>753</v>
      </c>
      <c r="C757" s="102">
        <v>43494</v>
      </c>
      <c r="D757" s="100" t="s">
        <v>2219</v>
      </c>
      <c r="E757" s="100" t="s">
        <v>907</v>
      </c>
      <c r="F757" s="100" t="s">
        <v>129</v>
      </c>
      <c r="G757" s="102">
        <v>43504</v>
      </c>
      <c r="H757" s="100" t="s">
        <v>2209</v>
      </c>
      <c r="I757" s="95"/>
      <c r="J757" s="95"/>
      <c r="K757" s="95"/>
      <c r="L757" s="95"/>
    </row>
    <row r="758" spans="1:12" x14ac:dyDescent="0.2">
      <c r="A758" s="100" t="s">
        <v>2220</v>
      </c>
      <c r="B758" s="101">
        <v>754</v>
      </c>
      <c r="C758" s="102">
        <v>43494</v>
      </c>
      <c r="D758" s="100" t="s">
        <v>2221</v>
      </c>
      <c r="E758" s="100" t="s">
        <v>907</v>
      </c>
      <c r="F758" s="100" t="s">
        <v>129</v>
      </c>
      <c r="G758" s="102">
        <v>43504</v>
      </c>
      <c r="H758" s="100" t="s">
        <v>2209</v>
      </c>
      <c r="I758" s="95"/>
      <c r="J758" s="95"/>
      <c r="K758" s="95"/>
      <c r="L758" s="95"/>
    </row>
    <row r="759" spans="1:12" x14ac:dyDescent="0.2">
      <c r="A759" s="100" t="s">
        <v>2222</v>
      </c>
      <c r="B759" s="101">
        <v>755</v>
      </c>
      <c r="C759" s="102">
        <v>43494</v>
      </c>
      <c r="D759" s="100" t="s">
        <v>2223</v>
      </c>
      <c r="E759" s="100" t="s">
        <v>907</v>
      </c>
      <c r="F759" s="100" t="s">
        <v>129</v>
      </c>
      <c r="G759" s="102">
        <v>43504</v>
      </c>
      <c r="H759" s="100" t="s">
        <v>2209</v>
      </c>
      <c r="I759" s="95"/>
      <c r="J759" s="95"/>
      <c r="K759" s="95"/>
      <c r="L759" s="95"/>
    </row>
    <row r="760" spans="1:12" x14ac:dyDescent="0.2">
      <c r="A760" s="100" t="s">
        <v>2224</v>
      </c>
      <c r="B760" s="101">
        <v>756</v>
      </c>
      <c r="C760" s="102">
        <v>43494</v>
      </c>
      <c r="D760" s="100" t="s">
        <v>2225</v>
      </c>
      <c r="E760" s="100" t="s">
        <v>907</v>
      </c>
      <c r="F760" s="100" t="s">
        <v>129</v>
      </c>
      <c r="G760" s="102">
        <v>43504</v>
      </c>
      <c r="H760" s="100" t="s">
        <v>2209</v>
      </c>
      <c r="I760" s="95"/>
      <c r="J760" s="95"/>
      <c r="K760" s="95"/>
      <c r="L760" s="95"/>
    </row>
    <row r="761" spans="1:12" x14ac:dyDescent="0.2">
      <c r="A761" s="100" t="s">
        <v>2226</v>
      </c>
      <c r="B761" s="101">
        <v>757</v>
      </c>
      <c r="C761" s="102">
        <v>43494</v>
      </c>
      <c r="D761" s="100" t="s">
        <v>2227</v>
      </c>
      <c r="E761" s="100" t="s">
        <v>907</v>
      </c>
      <c r="F761" s="100" t="s">
        <v>129</v>
      </c>
      <c r="G761" s="102">
        <v>43504</v>
      </c>
      <c r="H761" s="100" t="s">
        <v>2209</v>
      </c>
      <c r="I761" s="95"/>
      <c r="J761" s="95"/>
      <c r="K761" s="95"/>
      <c r="L761" s="95"/>
    </row>
    <row r="762" spans="1:12" x14ac:dyDescent="0.2">
      <c r="A762" s="100" t="s">
        <v>2228</v>
      </c>
      <c r="B762" s="101">
        <v>758</v>
      </c>
      <c r="C762" s="102">
        <v>43494</v>
      </c>
      <c r="D762" s="100" t="s">
        <v>2229</v>
      </c>
      <c r="E762" s="100" t="s">
        <v>2230</v>
      </c>
      <c r="F762" s="100" t="s">
        <v>129</v>
      </c>
      <c r="G762" s="102">
        <v>43510</v>
      </c>
      <c r="H762" s="100" t="s">
        <v>2231</v>
      </c>
      <c r="I762" s="95"/>
      <c r="J762" s="95"/>
      <c r="K762" s="95"/>
      <c r="L762" s="95"/>
    </row>
    <row r="763" spans="1:12" x14ac:dyDescent="0.2">
      <c r="A763" s="100" t="s">
        <v>2232</v>
      </c>
      <c r="B763" s="101">
        <v>759</v>
      </c>
      <c r="C763" s="102">
        <v>43495</v>
      </c>
      <c r="D763" s="100" t="s">
        <v>2233</v>
      </c>
      <c r="E763" s="100" t="s">
        <v>2234</v>
      </c>
      <c r="F763" s="100" t="s">
        <v>129</v>
      </c>
      <c r="G763" s="102">
        <v>43525</v>
      </c>
      <c r="H763" s="100" t="s">
        <v>2235</v>
      </c>
      <c r="I763" s="95"/>
      <c r="J763" s="95"/>
      <c r="K763" s="95"/>
      <c r="L763" s="95"/>
    </row>
    <row r="764" spans="1:12" x14ac:dyDescent="0.2">
      <c r="A764" s="100" t="s">
        <v>2236</v>
      </c>
      <c r="B764" s="101">
        <v>760</v>
      </c>
      <c r="C764" s="102">
        <v>43495</v>
      </c>
      <c r="D764" s="100" t="s">
        <v>2237</v>
      </c>
      <c r="E764" s="100" t="s">
        <v>388</v>
      </c>
      <c r="F764" s="100" t="s">
        <v>129</v>
      </c>
      <c r="G764" s="102">
        <v>43522</v>
      </c>
      <c r="H764" s="100" t="s">
        <v>2238</v>
      </c>
      <c r="I764" s="95"/>
      <c r="J764" s="95"/>
      <c r="K764" s="95"/>
      <c r="L764" s="95"/>
    </row>
    <row r="765" spans="1:12" x14ac:dyDescent="0.2">
      <c r="A765" s="100" t="s">
        <v>2239</v>
      </c>
      <c r="B765" s="101">
        <v>761</v>
      </c>
      <c r="C765" s="102">
        <v>43495</v>
      </c>
      <c r="D765" s="100" t="s">
        <v>2237</v>
      </c>
      <c r="E765" s="100" t="s">
        <v>388</v>
      </c>
      <c r="F765" s="100" t="s">
        <v>129</v>
      </c>
      <c r="G765" s="102">
        <v>43524</v>
      </c>
      <c r="H765" s="100" t="s">
        <v>2240</v>
      </c>
      <c r="I765" s="95"/>
      <c r="J765" s="95"/>
      <c r="K765" s="95"/>
      <c r="L765" s="95"/>
    </row>
    <row r="766" spans="1:12" x14ac:dyDescent="0.2">
      <c r="A766" s="100" t="s">
        <v>2241</v>
      </c>
      <c r="B766" s="101">
        <v>762</v>
      </c>
      <c r="C766" s="102">
        <v>43495</v>
      </c>
      <c r="D766" s="100" t="s">
        <v>2242</v>
      </c>
      <c r="E766" s="100" t="s">
        <v>2243</v>
      </c>
      <c r="F766" s="100" t="s">
        <v>129</v>
      </c>
      <c r="G766" s="102">
        <v>43528</v>
      </c>
      <c r="H766" s="100" t="s">
        <v>2244</v>
      </c>
      <c r="I766" s="95"/>
      <c r="J766" s="95"/>
      <c r="K766" s="95"/>
      <c r="L766" s="95"/>
    </row>
    <row r="767" spans="1:12" x14ac:dyDescent="0.2">
      <c r="A767" s="100" t="s">
        <v>2245</v>
      </c>
      <c r="B767" s="101">
        <v>763</v>
      </c>
      <c r="C767" s="102">
        <v>43495</v>
      </c>
      <c r="D767" s="100" t="s">
        <v>2246</v>
      </c>
      <c r="E767" s="100" t="s">
        <v>907</v>
      </c>
      <c r="F767" s="100" t="s">
        <v>129</v>
      </c>
      <c r="G767" s="102">
        <v>43500</v>
      </c>
      <c r="H767" s="100" t="s">
        <v>2005</v>
      </c>
      <c r="I767" s="95"/>
      <c r="J767" s="95"/>
      <c r="K767" s="95"/>
      <c r="L767" s="95"/>
    </row>
    <row r="768" spans="1:12" x14ac:dyDescent="0.2">
      <c r="A768" s="100" t="s">
        <v>2247</v>
      </c>
      <c r="B768" s="101">
        <v>764</v>
      </c>
      <c r="C768" s="102">
        <v>43495</v>
      </c>
      <c r="D768" s="100" t="s">
        <v>2248</v>
      </c>
      <c r="E768" s="100" t="s">
        <v>907</v>
      </c>
      <c r="F768" s="100" t="s">
        <v>129</v>
      </c>
      <c r="G768" s="102">
        <v>43503</v>
      </c>
      <c r="H768" s="100" t="s">
        <v>2249</v>
      </c>
      <c r="I768" s="95"/>
      <c r="J768" s="95"/>
      <c r="K768" s="95"/>
      <c r="L768" s="95"/>
    </row>
    <row r="769" spans="1:12" x14ac:dyDescent="0.2">
      <c r="A769" s="100" t="s">
        <v>2250</v>
      </c>
      <c r="B769" s="101">
        <v>765</v>
      </c>
      <c r="C769" s="102">
        <v>43495</v>
      </c>
      <c r="D769" s="100" t="s">
        <v>2251</v>
      </c>
      <c r="E769" s="100" t="s">
        <v>907</v>
      </c>
      <c r="F769" s="100" t="s">
        <v>129</v>
      </c>
      <c r="G769" s="102">
        <v>43511</v>
      </c>
      <c r="H769" s="100" t="s">
        <v>2014</v>
      </c>
      <c r="I769" s="95"/>
      <c r="J769" s="95"/>
      <c r="K769" s="95"/>
      <c r="L769" s="95"/>
    </row>
    <row r="770" spans="1:12" x14ac:dyDescent="0.2">
      <c r="A770" s="100" t="s">
        <v>2252</v>
      </c>
      <c r="B770" s="101">
        <v>766</v>
      </c>
      <c r="C770" s="102">
        <v>43495</v>
      </c>
      <c r="D770" s="100" t="s">
        <v>2253</v>
      </c>
      <c r="E770" s="100" t="s">
        <v>907</v>
      </c>
      <c r="F770" s="100" t="s">
        <v>129</v>
      </c>
      <c r="G770" s="102">
        <v>43500</v>
      </c>
      <c r="H770" s="100" t="s">
        <v>2005</v>
      </c>
      <c r="I770" s="95"/>
      <c r="J770" s="95"/>
      <c r="K770" s="95"/>
      <c r="L770" s="95"/>
    </row>
    <row r="771" spans="1:12" x14ac:dyDescent="0.2">
      <c r="A771" s="100" t="s">
        <v>2254</v>
      </c>
      <c r="B771" s="101">
        <v>767</v>
      </c>
      <c r="C771" s="102">
        <v>43495</v>
      </c>
      <c r="D771" s="100" t="s">
        <v>2255</v>
      </c>
      <c r="E771" s="100" t="s">
        <v>907</v>
      </c>
      <c r="F771" s="100" t="s">
        <v>129</v>
      </c>
      <c r="G771" s="102">
        <v>43500</v>
      </c>
      <c r="H771" s="100" t="s">
        <v>2005</v>
      </c>
      <c r="I771" s="95"/>
      <c r="J771" s="95"/>
      <c r="K771" s="95"/>
      <c r="L771" s="95"/>
    </row>
    <row r="772" spans="1:12" x14ac:dyDescent="0.2">
      <c r="A772" s="100" t="s">
        <v>2256</v>
      </c>
      <c r="B772" s="101">
        <v>768</v>
      </c>
      <c r="C772" s="102">
        <v>43495</v>
      </c>
      <c r="D772" s="100" t="s">
        <v>1153</v>
      </c>
      <c r="E772" s="100" t="s">
        <v>2257</v>
      </c>
      <c r="F772" s="100" t="s">
        <v>129</v>
      </c>
      <c r="G772" s="102">
        <v>43510</v>
      </c>
      <c r="H772" s="100" t="s">
        <v>2258</v>
      </c>
      <c r="I772" s="95"/>
      <c r="J772" s="95"/>
      <c r="K772" s="95"/>
      <c r="L772" s="95"/>
    </row>
    <row r="773" spans="1:12" x14ac:dyDescent="0.2">
      <c r="A773" s="100" t="s">
        <v>2259</v>
      </c>
      <c r="B773" s="101">
        <v>769</v>
      </c>
      <c r="C773" s="102">
        <v>43495</v>
      </c>
      <c r="D773" s="100" t="s">
        <v>2260</v>
      </c>
      <c r="E773" s="100" t="s">
        <v>907</v>
      </c>
      <c r="F773" s="100" t="s">
        <v>129</v>
      </c>
      <c r="G773" s="102">
        <v>43500</v>
      </c>
      <c r="H773" s="100" t="s">
        <v>2005</v>
      </c>
      <c r="I773" s="95"/>
      <c r="J773" s="95"/>
      <c r="K773" s="95"/>
      <c r="L773" s="95"/>
    </row>
    <row r="774" spans="1:12" x14ac:dyDescent="0.2">
      <c r="A774" s="100" t="s">
        <v>2261</v>
      </c>
      <c r="B774" s="101">
        <v>770</v>
      </c>
      <c r="C774" s="102">
        <v>43495</v>
      </c>
      <c r="D774" s="100" t="s">
        <v>2262</v>
      </c>
      <c r="E774" s="100" t="s">
        <v>907</v>
      </c>
      <c r="F774" s="100" t="s">
        <v>129</v>
      </c>
      <c r="G774" s="102">
        <v>43507</v>
      </c>
      <c r="H774" s="100" t="s">
        <v>2263</v>
      </c>
      <c r="I774" s="95"/>
      <c r="J774" s="95"/>
      <c r="K774" s="95"/>
      <c r="L774" s="95"/>
    </row>
    <row r="775" spans="1:12" x14ac:dyDescent="0.2">
      <c r="A775" s="100" t="s">
        <v>2264</v>
      </c>
      <c r="B775" s="101">
        <v>771</v>
      </c>
      <c r="C775" s="102">
        <v>43495</v>
      </c>
      <c r="D775" s="100" t="s">
        <v>2265</v>
      </c>
      <c r="E775" s="100" t="s">
        <v>907</v>
      </c>
      <c r="F775" s="100" t="s">
        <v>129</v>
      </c>
      <c r="G775" s="102">
        <v>43516</v>
      </c>
      <c r="H775" s="100" t="s">
        <v>2266</v>
      </c>
      <c r="I775" s="95"/>
      <c r="J775" s="95"/>
      <c r="K775" s="95"/>
      <c r="L775" s="95"/>
    </row>
    <row r="776" spans="1:12" x14ac:dyDescent="0.2">
      <c r="A776" s="100" t="s">
        <v>2267</v>
      </c>
      <c r="B776" s="101">
        <v>772</v>
      </c>
      <c r="C776" s="102">
        <v>43495</v>
      </c>
      <c r="D776" s="100" t="s">
        <v>2268</v>
      </c>
      <c r="E776" s="100" t="s">
        <v>907</v>
      </c>
      <c r="F776" s="100" t="s">
        <v>129</v>
      </c>
      <c r="G776" s="102">
        <v>43507</v>
      </c>
      <c r="H776" s="100" t="s">
        <v>2269</v>
      </c>
      <c r="I776" s="95"/>
      <c r="J776" s="95"/>
      <c r="K776" s="95"/>
      <c r="L776" s="95"/>
    </row>
    <row r="777" spans="1:12" x14ac:dyDescent="0.2">
      <c r="A777" s="100" t="s">
        <v>2270</v>
      </c>
      <c r="B777" s="101">
        <v>773</v>
      </c>
      <c r="C777" s="102">
        <v>43495</v>
      </c>
      <c r="D777" s="100" t="s">
        <v>2271</v>
      </c>
      <c r="E777" s="100" t="s">
        <v>535</v>
      </c>
      <c r="F777" s="100" t="s">
        <v>129</v>
      </c>
      <c r="G777" s="102">
        <v>43535</v>
      </c>
      <c r="H777" s="100" t="s">
        <v>2272</v>
      </c>
      <c r="I777" s="95"/>
      <c r="J777" s="95"/>
      <c r="K777" s="95"/>
      <c r="L777" s="95"/>
    </row>
    <row r="778" spans="1:12" x14ac:dyDescent="0.2">
      <c r="A778" s="100" t="s">
        <v>2273</v>
      </c>
      <c r="B778" s="101">
        <v>774</v>
      </c>
      <c r="C778" s="102">
        <v>43495</v>
      </c>
      <c r="D778" s="100" t="s">
        <v>363</v>
      </c>
      <c r="E778" s="100" t="s">
        <v>2274</v>
      </c>
      <c r="F778" s="100" t="s">
        <v>129</v>
      </c>
      <c r="G778" s="102">
        <v>43504</v>
      </c>
      <c r="H778" s="100" t="s">
        <v>2275</v>
      </c>
      <c r="I778" s="95"/>
      <c r="J778" s="95"/>
      <c r="K778" s="95"/>
      <c r="L778" s="95"/>
    </row>
    <row r="779" spans="1:12" x14ac:dyDescent="0.2">
      <c r="A779" s="100" t="s">
        <v>2276</v>
      </c>
      <c r="B779" s="101">
        <v>775</v>
      </c>
      <c r="C779" s="102">
        <v>43495</v>
      </c>
      <c r="D779" s="100" t="s">
        <v>2277</v>
      </c>
      <c r="E779" s="100" t="s">
        <v>1263</v>
      </c>
      <c r="F779" s="100" t="s">
        <v>129</v>
      </c>
      <c r="G779" s="102">
        <v>43503</v>
      </c>
      <c r="H779" s="100" t="s">
        <v>2278</v>
      </c>
      <c r="I779" s="95"/>
      <c r="J779" s="95"/>
      <c r="K779" s="95"/>
      <c r="L779" s="95"/>
    </row>
    <row r="780" spans="1:12" x14ac:dyDescent="0.2">
      <c r="A780" s="100" t="s">
        <v>2279</v>
      </c>
      <c r="B780" s="101">
        <v>776</v>
      </c>
      <c r="C780" s="102">
        <v>43495</v>
      </c>
      <c r="D780" s="100" t="s">
        <v>363</v>
      </c>
      <c r="E780" s="100" t="s">
        <v>388</v>
      </c>
      <c r="F780" s="100" t="s">
        <v>129</v>
      </c>
      <c r="G780" s="102">
        <v>43522</v>
      </c>
      <c r="H780" s="100" t="s">
        <v>1692</v>
      </c>
      <c r="I780" s="95"/>
      <c r="J780" s="95"/>
      <c r="K780" s="95"/>
      <c r="L780" s="95"/>
    </row>
    <row r="781" spans="1:12" x14ac:dyDescent="0.2">
      <c r="A781" s="100" t="s">
        <v>2280</v>
      </c>
      <c r="B781" s="101">
        <v>777</v>
      </c>
      <c r="C781" s="102">
        <v>43495</v>
      </c>
      <c r="D781" s="100" t="s">
        <v>499</v>
      </c>
      <c r="E781" s="100" t="s">
        <v>2281</v>
      </c>
      <c r="F781" s="100" t="s">
        <v>129</v>
      </c>
      <c r="G781" s="102">
        <v>43507</v>
      </c>
      <c r="H781" s="100" t="s">
        <v>2282</v>
      </c>
      <c r="I781" s="95"/>
      <c r="J781" s="95"/>
      <c r="K781" s="95"/>
      <c r="L781" s="95"/>
    </row>
    <row r="782" spans="1:12" x14ac:dyDescent="0.2">
      <c r="A782" s="100" t="s">
        <v>2283</v>
      </c>
      <c r="B782" s="101">
        <v>778</v>
      </c>
      <c r="C782" s="102">
        <v>43495</v>
      </c>
      <c r="D782" s="100" t="s">
        <v>505</v>
      </c>
      <c r="E782" s="100" t="s">
        <v>2284</v>
      </c>
      <c r="F782" s="100" t="s">
        <v>129</v>
      </c>
      <c r="G782" s="102">
        <v>43510</v>
      </c>
      <c r="H782" s="100" t="s">
        <v>2285</v>
      </c>
      <c r="I782" s="95"/>
      <c r="J782" s="95"/>
      <c r="K782" s="95"/>
      <c r="L782" s="95"/>
    </row>
    <row r="783" spans="1:12" x14ac:dyDescent="0.2">
      <c r="A783" s="100" t="s">
        <v>2286</v>
      </c>
      <c r="B783" s="101">
        <v>779</v>
      </c>
      <c r="C783" s="102">
        <v>43495</v>
      </c>
      <c r="D783" s="100" t="s">
        <v>2287</v>
      </c>
      <c r="E783" s="100" t="s">
        <v>2112</v>
      </c>
      <c r="F783" s="100" t="s">
        <v>129</v>
      </c>
      <c r="G783" s="102">
        <v>43521</v>
      </c>
      <c r="H783" s="100" t="s">
        <v>2288</v>
      </c>
      <c r="I783" s="95"/>
      <c r="J783" s="95"/>
      <c r="K783" s="95"/>
      <c r="L783" s="95"/>
    </row>
    <row r="784" spans="1:12" x14ac:dyDescent="0.2">
      <c r="A784" s="100" t="s">
        <v>2289</v>
      </c>
      <c r="B784" s="101">
        <v>780</v>
      </c>
      <c r="C784" s="102">
        <v>43495</v>
      </c>
      <c r="D784" s="100" t="s">
        <v>2287</v>
      </c>
      <c r="E784" s="100" t="s">
        <v>2112</v>
      </c>
      <c r="F784" s="100" t="s">
        <v>129</v>
      </c>
      <c r="G784" s="102">
        <v>43521</v>
      </c>
      <c r="H784" s="100" t="s">
        <v>2290</v>
      </c>
      <c r="I784" s="95"/>
      <c r="J784" s="95"/>
      <c r="K784" s="95"/>
      <c r="L784" s="95"/>
    </row>
    <row r="785" spans="1:12" x14ac:dyDescent="0.2">
      <c r="A785" s="100" t="s">
        <v>2291</v>
      </c>
      <c r="B785" s="101">
        <v>781</v>
      </c>
      <c r="C785" s="102">
        <v>43495</v>
      </c>
      <c r="D785" s="100" t="s">
        <v>363</v>
      </c>
      <c r="E785" s="100" t="s">
        <v>2292</v>
      </c>
      <c r="F785" s="100" t="s">
        <v>129</v>
      </c>
      <c r="G785" s="102">
        <v>43508</v>
      </c>
      <c r="H785" s="100" t="s">
        <v>2293</v>
      </c>
      <c r="I785" s="95"/>
      <c r="J785" s="95"/>
      <c r="K785" s="95"/>
      <c r="L785" s="95"/>
    </row>
    <row r="786" spans="1:12" x14ac:dyDescent="0.2">
      <c r="A786" s="100" t="s">
        <v>2294</v>
      </c>
      <c r="B786" s="101">
        <v>782</v>
      </c>
      <c r="C786" s="102">
        <v>43495</v>
      </c>
      <c r="D786" s="100" t="s">
        <v>2295</v>
      </c>
      <c r="E786" s="100" t="s">
        <v>2296</v>
      </c>
      <c r="F786" s="100" t="s">
        <v>129</v>
      </c>
      <c r="G786" s="102">
        <v>43509</v>
      </c>
      <c r="H786" s="100" t="s">
        <v>1901</v>
      </c>
      <c r="I786" s="95"/>
      <c r="J786" s="95"/>
      <c r="K786" s="95"/>
      <c r="L786" s="95"/>
    </row>
    <row r="787" spans="1:12" x14ac:dyDescent="0.2">
      <c r="A787" s="100" t="s">
        <v>2297</v>
      </c>
      <c r="B787" s="101">
        <v>783</v>
      </c>
      <c r="C787" s="102">
        <v>43495</v>
      </c>
      <c r="D787" s="100" t="s">
        <v>2298</v>
      </c>
      <c r="E787" s="100" t="s">
        <v>2296</v>
      </c>
      <c r="F787" s="100" t="s">
        <v>129</v>
      </c>
      <c r="G787" s="102">
        <v>43511</v>
      </c>
      <c r="H787" s="100" t="s">
        <v>2299</v>
      </c>
      <c r="I787" s="95"/>
      <c r="J787" s="95"/>
      <c r="K787" s="95"/>
      <c r="L787" s="95"/>
    </row>
    <row r="788" spans="1:12" x14ac:dyDescent="0.2">
      <c r="A788" s="100" t="s">
        <v>2300</v>
      </c>
      <c r="B788" s="101">
        <v>784</v>
      </c>
      <c r="C788" s="102">
        <v>43495</v>
      </c>
      <c r="D788" s="100" t="s">
        <v>531</v>
      </c>
      <c r="E788" s="100" t="s">
        <v>532</v>
      </c>
      <c r="F788" s="100" t="s">
        <v>129</v>
      </c>
      <c r="G788" s="102">
        <v>43515</v>
      </c>
      <c r="H788" s="100" t="s">
        <v>2301</v>
      </c>
      <c r="I788" s="95"/>
      <c r="J788" s="95"/>
      <c r="K788" s="95"/>
      <c r="L788" s="95"/>
    </row>
    <row r="789" spans="1:12" x14ac:dyDescent="0.2">
      <c r="A789" s="100" t="s">
        <v>2302</v>
      </c>
      <c r="B789" s="101">
        <v>785</v>
      </c>
      <c r="C789" s="102">
        <v>43495</v>
      </c>
      <c r="D789" s="100" t="s">
        <v>2303</v>
      </c>
      <c r="E789" s="100" t="s">
        <v>388</v>
      </c>
      <c r="F789" s="100" t="s">
        <v>129</v>
      </c>
      <c r="G789" s="102">
        <v>43518</v>
      </c>
      <c r="H789" s="100" t="s">
        <v>1977</v>
      </c>
      <c r="I789" s="95"/>
      <c r="J789" s="95"/>
      <c r="K789" s="95"/>
      <c r="L789" s="95"/>
    </row>
    <row r="790" spans="1:12" x14ac:dyDescent="0.2">
      <c r="A790" s="100" t="s">
        <v>2304</v>
      </c>
      <c r="B790" s="101">
        <v>786</v>
      </c>
      <c r="C790" s="102">
        <v>43495</v>
      </c>
      <c r="D790" s="100" t="s">
        <v>2305</v>
      </c>
      <c r="E790" s="100" t="s">
        <v>388</v>
      </c>
      <c r="F790" s="100" t="s">
        <v>129</v>
      </c>
      <c r="G790" s="102">
        <v>43510</v>
      </c>
      <c r="H790" s="100" t="s">
        <v>2306</v>
      </c>
      <c r="I790" s="95"/>
      <c r="J790" s="95"/>
      <c r="K790" s="95"/>
      <c r="L790" s="95"/>
    </row>
    <row r="791" spans="1:12" x14ac:dyDescent="0.2">
      <c r="A791" s="100" t="s">
        <v>2307</v>
      </c>
      <c r="B791" s="101">
        <v>787</v>
      </c>
      <c r="C791" s="102">
        <v>43495</v>
      </c>
      <c r="D791" s="100" t="s">
        <v>2308</v>
      </c>
      <c r="E791" s="100" t="s">
        <v>2309</v>
      </c>
      <c r="F791" s="100" t="s">
        <v>129</v>
      </c>
      <c r="G791" s="102">
        <v>43515</v>
      </c>
      <c r="H791" s="100" t="s">
        <v>2310</v>
      </c>
      <c r="I791" s="95"/>
      <c r="J791" s="95"/>
      <c r="K791" s="95"/>
      <c r="L791" s="95"/>
    </row>
    <row r="792" spans="1:12" x14ac:dyDescent="0.2">
      <c r="A792" s="100" t="s">
        <v>2311</v>
      </c>
      <c r="B792" s="101">
        <v>788</v>
      </c>
      <c r="C792" s="102">
        <v>43495</v>
      </c>
      <c r="D792" s="100" t="s">
        <v>2312</v>
      </c>
      <c r="E792" s="100" t="s">
        <v>376</v>
      </c>
      <c r="F792" s="100" t="s">
        <v>129</v>
      </c>
      <c r="G792" s="102">
        <v>43514</v>
      </c>
      <c r="H792" s="100" t="s">
        <v>2313</v>
      </c>
      <c r="I792" s="95"/>
      <c r="J792" s="95"/>
      <c r="K792" s="95"/>
      <c r="L792" s="95"/>
    </row>
    <row r="793" spans="1:12" x14ac:dyDescent="0.2">
      <c r="A793" s="100" t="s">
        <v>2314</v>
      </c>
      <c r="B793" s="101">
        <v>789</v>
      </c>
      <c r="C793" s="102">
        <v>43495</v>
      </c>
      <c r="D793" s="100" t="s">
        <v>2315</v>
      </c>
      <c r="E793" s="100" t="s">
        <v>802</v>
      </c>
      <c r="F793" s="100" t="s">
        <v>129</v>
      </c>
      <c r="G793" s="102">
        <v>43523</v>
      </c>
      <c r="H793" s="100" t="s">
        <v>2316</v>
      </c>
      <c r="I793" s="95"/>
      <c r="J793" s="95"/>
      <c r="K793" s="95"/>
      <c r="L793" s="95"/>
    </row>
    <row r="794" spans="1:12" x14ac:dyDescent="0.2">
      <c r="A794" s="100" t="s">
        <v>2317</v>
      </c>
      <c r="B794" s="101">
        <v>790</v>
      </c>
      <c r="C794" s="102">
        <v>43495</v>
      </c>
      <c r="D794" s="100" t="s">
        <v>363</v>
      </c>
      <c r="E794" s="100" t="s">
        <v>2292</v>
      </c>
      <c r="F794" s="100" t="s">
        <v>129</v>
      </c>
      <c r="G794" s="102">
        <v>43504</v>
      </c>
      <c r="H794" s="100" t="s">
        <v>2318</v>
      </c>
      <c r="I794" s="95"/>
      <c r="J794" s="95"/>
      <c r="K794" s="95"/>
      <c r="L794" s="95"/>
    </row>
    <row r="795" spans="1:12" x14ac:dyDescent="0.2">
      <c r="A795" s="100" t="s">
        <v>2319</v>
      </c>
      <c r="B795" s="101">
        <v>791</v>
      </c>
      <c r="C795" s="102">
        <v>43495</v>
      </c>
      <c r="D795" s="100" t="s">
        <v>2320</v>
      </c>
      <c r="E795" s="100" t="s">
        <v>535</v>
      </c>
      <c r="F795" s="100" t="s">
        <v>129</v>
      </c>
      <c r="G795" s="102"/>
      <c r="H795" s="100" t="s">
        <v>388</v>
      </c>
      <c r="I795" s="95"/>
      <c r="J795" s="95"/>
      <c r="K795" s="95"/>
      <c r="L795" s="95"/>
    </row>
    <row r="796" spans="1:12" x14ac:dyDescent="0.2">
      <c r="A796" s="100" t="s">
        <v>2321</v>
      </c>
      <c r="B796" s="101">
        <v>792</v>
      </c>
      <c r="C796" s="102">
        <v>43496</v>
      </c>
      <c r="D796" s="100" t="s">
        <v>499</v>
      </c>
      <c r="E796" s="100" t="s">
        <v>2322</v>
      </c>
      <c r="F796" s="100" t="s">
        <v>129</v>
      </c>
      <c r="G796" s="102">
        <v>43504</v>
      </c>
      <c r="H796" s="100" t="s">
        <v>2323</v>
      </c>
      <c r="I796" s="95"/>
      <c r="J796" s="95"/>
      <c r="K796" s="95"/>
      <c r="L796" s="95"/>
    </row>
    <row r="797" spans="1:12" x14ac:dyDescent="0.2">
      <c r="A797" s="100" t="s">
        <v>2324</v>
      </c>
      <c r="B797" s="101">
        <v>793</v>
      </c>
      <c r="C797" s="102">
        <v>43496</v>
      </c>
      <c r="D797" s="100" t="s">
        <v>1390</v>
      </c>
      <c r="E797" s="100" t="s">
        <v>802</v>
      </c>
      <c r="F797" s="100" t="s">
        <v>129</v>
      </c>
      <c r="G797" s="102">
        <v>43510</v>
      </c>
      <c r="H797" s="100" t="s">
        <v>2325</v>
      </c>
      <c r="I797" s="95"/>
      <c r="J797" s="95"/>
      <c r="K797" s="95"/>
      <c r="L797" s="95"/>
    </row>
    <row r="798" spans="1:12" x14ac:dyDescent="0.2">
      <c r="A798" s="100" t="s">
        <v>2326</v>
      </c>
      <c r="B798" s="101">
        <v>794</v>
      </c>
      <c r="C798" s="102">
        <v>43496</v>
      </c>
      <c r="D798" s="100" t="s">
        <v>2327</v>
      </c>
      <c r="E798" s="100" t="s">
        <v>376</v>
      </c>
      <c r="F798" s="100" t="s">
        <v>129</v>
      </c>
      <c r="G798" s="102">
        <v>43500</v>
      </c>
      <c r="H798" s="100" t="s">
        <v>2005</v>
      </c>
      <c r="I798" s="95"/>
      <c r="J798" s="95"/>
      <c r="K798" s="95"/>
      <c r="L798" s="95"/>
    </row>
    <row r="799" spans="1:12" x14ac:dyDescent="0.2">
      <c r="A799" s="100" t="s">
        <v>2328</v>
      </c>
      <c r="B799" s="101">
        <v>795</v>
      </c>
      <c r="C799" s="102">
        <v>43496</v>
      </c>
      <c r="D799" s="100" t="s">
        <v>2329</v>
      </c>
      <c r="E799" s="100" t="s">
        <v>376</v>
      </c>
      <c r="F799" s="100" t="s">
        <v>129</v>
      </c>
      <c r="G799" s="102"/>
      <c r="H799" s="100" t="s">
        <v>388</v>
      </c>
      <c r="I799" s="95"/>
      <c r="J799" s="95"/>
      <c r="K799" s="95"/>
      <c r="L799" s="95"/>
    </row>
    <row r="800" spans="1:12" x14ac:dyDescent="0.2">
      <c r="A800" s="100" t="s">
        <v>2330</v>
      </c>
      <c r="B800" s="101">
        <v>796</v>
      </c>
      <c r="C800" s="102">
        <v>43496</v>
      </c>
      <c r="D800" s="100" t="s">
        <v>2331</v>
      </c>
      <c r="E800" s="100" t="s">
        <v>388</v>
      </c>
      <c r="F800" s="100" t="s">
        <v>129</v>
      </c>
      <c r="G800" s="102">
        <v>43516</v>
      </c>
      <c r="H800" s="100" t="s">
        <v>2332</v>
      </c>
      <c r="I800" s="95"/>
      <c r="J800" s="95"/>
      <c r="K800" s="95"/>
      <c r="L800" s="95"/>
    </row>
    <row r="801" spans="1:12" x14ac:dyDescent="0.2">
      <c r="A801" s="100" t="s">
        <v>2333</v>
      </c>
      <c r="B801" s="101">
        <v>797</v>
      </c>
      <c r="C801" s="102">
        <v>43496</v>
      </c>
      <c r="D801" s="100" t="s">
        <v>2334</v>
      </c>
      <c r="E801" s="100" t="s">
        <v>503</v>
      </c>
      <c r="F801" s="100" t="s">
        <v>129</v>
      </c>
      <c r="G801" s="102">
        <v>43518</v>
      </c>
      <c r="H801" s="100" t="s">
        <v>2335</v>
      </c>
      <c r="I801" s="95"/>
      <c r="J801" s="95"/>
      <c r="K801" s="95"/>
      <c r="L801" s="95"/>
    </row>
    <row r="802" spans="1:12" x14ac:dyDescent="0.2">
      <c r="A802" s="100" t="s">
        <v>2336</v>
      </c>
      <c r="B802" s="101">
        <v>798</v>
      </c>
      <c r="C802" s="102">
        <v>43496</v>
      </c>
      <c r="D802" s="100" t="s">
        <v>553</v>
      </c>
      <c r="E802" s="100" t="s">
        <v>388</v>
      </c>
      <c r="F802" s="100" t="s">
        <v>129</v>
      </c>
      <c r="G802" s="102">
        <v>43515</v>
      </c>
      <c r="H802" s="100" t="s">
        <v>2337</v>
      </c>
      <c r="I802" s="95"/>
      <c r="J802" s="95"/>
      <c r="K802" s="95"/>
      <c r="L802" s="95"/>
    </row>
    <row r="803" spans="1:12" x14ac:dyDescent="0.2">
      <c r="A803" s="100" t="s">
        <v>2338</v>
      </c>
      <c r="B803" s="101">
        <v>799</v>
      </c>
      <c r="C803" s="102">
        <v>43496</v>
      </c>
      <c r="D803" s="100" t="s">
        <v>363</v>
      </c>
      <c r="E803" s="100" t="s">
        <v>388</v>
      </c>
      <c r="F803" s="100" t="s">
        <v>129</v>
      </c>
      <c r="G803" s="102">
        <v>43509</v>
      </c>
      <c r="H803" s="100" t="s">
        <v>1790</v>
      </c>
      <c r="I803" s="95"/>
      <c r="J803" s="95"/>
      <c r="K803" s="95"/>
      <c r="L803" s="95"/>
    </row>
    <row r="804" spans="1:12" x14ac:dyDescent="0.2">
      <c r="A804" s="100" t="s">
        <v>2339</v>
      </c>
      <c r="B804" s="101">
        <v>800</v>
      </c>
      <c r="C804" s="102">
        <v>43496</v>
      </c>
      <c r="D804" s="100" t="s">
        <v>2340</v>
      </c>
      <c r="E804" s="100" t="s">
        <v>388</v>
      </c>
      <c r="F804" s="100" t="s">
        <v>129</v>
      </c>
      <c r="G804" s="102">
        <v>43518</v>
      </c>
      <c r="H804" s="100" t="s">
        <v>2341</v>
      </c>
      <c r="I804" s="95"/>
      <c r="J804" s="95"/>
      <c r="K804" s="95"/>
      <c r="L804" s="95"/>
    </row>
    <row r="805" spans="1:12" x14ac:dyDescent="0.2">
      <c r="A805" s="100" t="s">
        <v>2342</v>
      </c>
      <c r="B805" s="101">
        <v>801</v>
      </c>
      <c r="C805" s="102">
        <v>43496</v>
      </c>
      <c r="D805" s="100" t="s">
        <v>2343</v>
      </c>
      <c r="E805" s="100" t="s">
        <v>376</v>
      </c>
      <c r="F805" s="100" t="s">
        <v>129</v>
      </c>
      <c r="G805" s="102">
        <v>43504</v>
      </c>
      <c r="H805" s="100" t="s">
        <v>2067</v>
      </c>
      <c r="I805" s="95"/>
      <c r="J805" s="95"/>
      <c r="K805" s="95"/>
      <c r="L805" s="95"/>
    </row>
    <row r="806" spans="1:12" x14ac:dyDescent="0.2">
      <c r="A806" s="100" t="s">
        <v>2344</v>
      </c>
      <c r="B806" s="101">
        <v>802</v>
      </c>
      <c r="C806" s="102">
        <v>43496</v>
      </c>
      <c r="D806" s="100" t="s">
        <v>363</v>
      </c>
      <c r="E806" s="100" t="s">
        <v>388</v>
      </c>
      <c r="F806" s="100" t="s">
        <v>129</v>
      </c>
      <c r="G806" s="102">
        <v>43510</v>
      </c>
      <c r="H806" s="100" t="s">
        <v>2178</v>
      </c>
      <c r="I806" s="95"/>
      <c r="J806" s="95"/>
      <c r="K806" s="95"/>
      <c r="L806" s="95"/>
    </row>
    <row r="807" spans="1:12" x14ac:dyDescent="0.2">
      <c r="A807" s="100" t="s">
        <v>2345</v>
      </c>
      <c r="B807" s="101">
        <v>803</v>
      </c>
      <c r="C807" s="102">
        <v>43496</v>
      </c>
      <c r="D807" s="100" t="s">
        <v>2346</v>
      </c>
      <c r="E807" s="100" t="s">
        <v>2347</v>
      </c>
      <c r="F807" s="100" t="s">
        <v>129</v>
      </c>
      <c r="G807" s="102">
        <v>43546</v>
      </c>
      <c r="H807" s="100" t="s">
        <v>2348</v>
      </c>
      <c r="I807" s="95"/>
      <c r="J807" s="95"/>
      <c r="K807" s="95"/>
      <c r="L807" s="95"/>
    </row>
    <row r="808" spans="1:12" x14ac:dyDescent="0.2">
      <c r="A808" s="100" t="s">
        <v>2349</v>
      </c>
      <c r="B808" s="101">
        <v>804</v>
      </c>
      <c r="C808" s="102">
        <v>43496</v>
      </c>
      <c r="D808" s="100" t="s">
        <v>2350</v>
      </c>
      <c r="E808" s="100" t="s">
        <v>2351</v>
      </c>
      <c r="F808" s="100" t="s">
        <v>129</v>
      </c>
      <c r="G808" s="102">
        <v>43509</v>
      </c>
      <c r="H808" s="100" t="s">
        <v>2352</v>
      </c>
      <c r="I808" s="95"/>
      <c r="J808" s="95"/>
      <c r="K808" s="95"/>
      <c r="L808" s="95"/>
    </row>
    <row r="809" spans="1:12" x14ac:dyDescent="0.2">
      <c r="A809" s="100" t="s">
        <v>2353</v>
      </c>
      <c r="B809" s="101">
        <v>805</v>
      </c>
      <c r="C809" s="102">
        <v>43496</v>
      </c>
      <c r="D809" s="100" t="s">
        <v>499</v>
      </c>
      <c r="E809" s="100" t="s">
        <v>2354</v>
      </c>
      <c r="F809" s="100" t="s">
        <v>129</v>
      </c>
      <c r="G809" s="102">
        <v>43510</v>
      </c>
      <c r="H809" s="100" t="s">
        <v>2355</v>
      </c>
      <c r="I809" s="95"/>
      <c r="J809" s="95"/>
      <c r="K809" s="95"/>
      <c r="L809" s="95"/>
    </row>
    <row r="810" spans="1:12" x14ac:dyDescent="0.2">
      <c r="A810" s="100" t="s">
        <v>2356</v>
      </c>
      <c r="B810" s="101">
        <v>806</v>
      </c>
      <c r="C810" s="102">
        <v>43496</v>
      </c>
      <c r="D810" s="100" t="s">
        <v>2357</v>
      </c>
      <c r="E810" s="100" t="s">
        <v>376</v>
      </c>
      <c r="F810" s="100" t="s">
        <v>129</v>
      </c>
      <c r="G810" s="102">
        <v>43507</v>
      </c>
      <c r="H810" s="100" t="s">
        <v>2263</v>
      </c>
      <c r="I810" s="95"/>
      <c r="J810" s="95"/>
      <c r="K810" s="95"/>
      <c r="L810" s="95"/>
    </row>
    <row r="811" spans="1:12" x14ac:dyDescent="0.2">
      <c r="A811" s="100" t="s">
        <v>2358</v>
      </c>
      <c r="B811" s="101">
        <v>807</v>
      </c>
      <c r="C811" s="102">
        <v>43496</v>
      </c>
      <c r="D811" s="100" t="s">
        <v>2359</v>
      </c>
      <c r="E811" s="100" t="s">
        <v>376</v>
      </c>
      <c r="F811" s="100" t="s">
        <v>129</v>
      </c>
      <c r="G811" s="102">
        <v>43500</v>
      </c>
      <c r="H811" s="100" t="s">
        <v>2005</v>
      </c>
      <c r="I811" s="95"/>
      <c r="J811" s="95"/>
      <c r="K811" s="95"/>
      <c r="L811" s="95"/>
    </row>
    <row r="812" spans="1:12" x14ac:dyDescent="0.2">
      <c r="A812" s="100" t="s">
        <v>2360</v>
      </c>
      <c r="B812" s="101">
        <v>808</v>
      </c>
      <c r="C812" s="102">
        <v>43496</v>
      </c>
      <c r="D812" s="100" t="s">
        <v>2361</v>
      </c>
      <c r="E812" s="100" t="s">
        <v>376</v>
      </c>
      <c r="F812" s="100" t="s">
        <v>129</v>
      </c>
      <c r="G812" s="102">
        <v>43500</v>
      </c>
      <c r="H812" s="100" t="s">
        <v>2005</v>
      </c>
      <c r="I812" s="95"/>
      <c r="J812" s="95"/>
      <c r="K812" s="95"/>
      <c r="L812" s="95"/>
    </row>
    <row r="813" spans="1:12" x14ac:dyDescent="0.2">
      <c r="A813" s="100" t="s">
        <v>2362</v>
      </c>
      <c r="B813" s="101">
        <v>809</v>
      </c>
      <c r="C813" s="102">
        <v>43496</v>
      </c>
      <c r="D813" s="100" t="s">
        <v>2363</v>
      </c>
      <c r="E813" s="100" t="s">
        <v>376</v>
      </c>
      <c r="F813" s="100" t="s">
        <v>129</v>
      </c>
      <c r="G813" s="102">
        <v>43500</v>
      </c>
      <c r="H813" s="100" t="s">
        <v>2005</v>
      </c>
      <c r="I813" s="95"/>
      <c r="J813" s="95"/>
      <c r="K813" s="95"/>
      <c r="L813" s="95"/>
    </row>
    <row r="814" spans="1:12" x14ac:dyDescent="0.2">
      <c r="A814" s="100" t="s">
        <v>2364</v>
      </c>
      <c r="B814" s="101">
        <v>810</v>
      </c>
      <c r="C814" s="102">
        <v>43496</v>
      </c>
      <c r="D814" s="100" t="s">
        <v>2365</v>
      </c>
      <c r="E814" s="100" t="s">
        <v>376</v>
      </c>
      <c r="F814" s="100" t="s">
        <v>129</v>
      </c>
      <c r="G814" s="102">
        <v>43501</v>
      </c>
      <c r="H814" s="100" t="s">
        <v>2366</v>
      </c>
      <c r="I814" s="95"/>
      <c r="J814" s="95"/>
      <c r="K814" s="95"/>
      <c r="L814" s="95"/>
    </row>
    <row r="815" spans="1:12" x14ac:dyDescent="0.2">
      <c r="A815" s="100" t="s">
        <v>2367</v>
      </c>
      <c r="B815" s="101">
        <v>811</v>
      </c>
      <c r="C815" s="102">
        <v>43496</v>
      </c>
      <c r="D815" s="100" t="s">
        <v>2368</v>
      </c>
      <c r="E815" s="100" t="s">
        <v>376</v>
      </c>
      <c r="F815" s="100" t="s">
        <v>129</v>
      </c>
      <c r="G815" s="102">
        <v>43509</v>
      </c>
      <c r="H815" s="100" t="s">
        <v>2369</v>
      </c>
      <c r="I815" s="95"/>
      <c r="J815" s="95"/>
      <c r="K815" s="95"/>
      <c r="L815" s="95"/>
    </row>
    <row r="816" spans="1:12" x14ac:dyDescent="0.2">
      <c r="A816" s="100" t="s">
        <v>2370</v>
      </c>
      <c r="B816" s="101">
        <v>812</v>
      </c>
      <c r="C816" s="102">
        <v>43496</v>
      </c>
      <c r="D816" s="100" t="s">
        <v>2371</v>
      </c>
      <c r="E816" s="100" t="s">
        <v>376</v>
      </c>
      <c r="F816" s="100" t="s">
        <v>129</v>
      </c>
      <c r="G816" s="102"/>
      <c r="H816" s="100" t="s">
        <v>388</v>
      </c>
      <c r="I816" s="95"/>
      <c r="J816" s="95"/>
      <c r="K816" s="95"/>
      <c r="L816" s="95"/>
    </row>
    <row r="817" spans="1:12" x14ac:dyDescent="0.2">
      <c r="A817" s="100" t="s">
        <v>2372</v>
      </c>
      <c r="B817" s="101">
        <v>813</v>
      </c>
      <c r="C817" s="102">
        <v>43496</v>
      </c>
      <c r="D817" s="100" t="s">
        <v>2373</v>
      </c>
      <c r="E817" s="100" t="s">
        <v>376</v>
      </c>
      <c r="F817" s="100" t="s">
        <v>129</v>
      </c>
      <c r="G817" s="102">
        <v>43501</v>
      </c>
      <c r="H817" s="100" t="s">
        <v>2366</v>
      </c>
      <c r="I817" s="95"/>
      <c r="J817" s="95"/>
      <c r="K817" s="95"/>
      <c r="L817" s="95"/>
    </row>
    <row r="818" spans="1:12" x14ac:dyDescent="0.2">
      <c r="A818" s="100" t="s">
        <v>2374</v>
      </c>
      <c r="B818" s="101">
        <v>814</v>
      </c>
      <c r="C818" s="102">
        <v>43496</v>
      </c>
      <c r="D818" s="100" t="s">
        <v>2375</v>
      </c>
      <c r="E818" s="100" t="s">
        <v>376</v>
      </c>
      <c r="F818" s="100" t="s">
        <v>129</v>
      </c>
      <c r="G818" s="102">
        <v>43508</v>
      </c>
      <c r="H818" s="100" t="s">
        <v>2376</v>
      </c>
      <c r="I818" s="95"/>
      <c r="J818" s="95"/>
      <c r="K818" s="95"/>
      <c r="L818" s="95"/>
    </row>
    <row r="819" spans="1:12" x14ac:dyDescent="0.2">
      <c r="A819" s="100" t="s">
        <v>2377</v>
      </c>
      <c r="B819" s="101">
        <v>815</v>
      </c>
      <c r="C819" s="102">
        <v>43496</v>
      </c>
      <c r="D819" s="100" t="s">
        <v>2378</v>
      </c>
      <c r="E819" s="100" t="s">
        <v>376</v>
      </c>
      <c r="F819" s="100" t="s">
        <v>129</v>
      </c>
      <c r="G819" s="102">
        <v>43508</v>
      </c>
      <c r="H819" s="100" t="s">
        <v>2376</v>
      </c>
      <c r="I819" s="95"/>
      <c r="J819" s="95"/>
      <c r="K819" s="95"/>
      <c r="L819" s="95"/>
    </row>
    <row r="820" spans="1:12" x14ac:dyDescent="0.2">
      <c r="A820" s="100" t="s">
        <v>2379</v>
      </c>
      <c r="B820" s="101">
        <v>816</v>
      </c>
      <c r="C820" s="102">
        <v>43496</v>
      </c>
      <c r="D820" s="100" t="s">
        <v>2380</v>
      </c>
      <c r="E820" s="100" t="s">
        <v>376</v>
      </c>
      <c r="F820" s="100" t="s">
        <v>129</v>
      </c>
      <c r="G820" s="102">
        <v>43501</v>
      </c>
      <c r="H820" s="100" t="s">
        <v>2381</v>
      </c>
      <c r="I820" s="95"/>
      <c r="J820" s="95"/>
      <c r="K820" s="95"/>
      <c r="L820" s="95"/>
    </row>
    <row r="821" spans="1:12" x14ac:dyDescent="0.2">
      <c r="A821" s="100" t="s">
        <v>2382</v>
      </c>
      <c r="B821" s="101">
        <v>817</v>
      </c>
      <c r="C821" s="102">
        <v>43496</v>
      </c>
      <c r="D821" s="100" t="s">
        <v>2383</v>
      </c>
      <c r="E821" s="100" t="s">
        <v>376</v>
      </c>
      <c r="F821" s="100" t="s">
        <v>129</v>
      </c>
      <c r="G821" s="102">
        <v>43507</v>
      </c>
      <c r="H821" s="100" t="s">
        <v>2384</v>
      </c>
      <c r="I821" s="95"/>
      <c r="J821" s="95"/>
      <c r="K821" s="95"/>
      <c r="L821" s="95"/>
    </row>
    <row r="822" spans="1:12" x14ac:dyDescent="0.2">
      <c r="A822" s="100" t="s">
        <v>2385</v>
      </c>
      <c r="B822" s="101">
        <v>818</v>
      </c>
      <c r="C822" s="102">
        <v>43496</v>
      </c>
      <c r="D822" s="100" t="s">
        <v>2386</v>
      </c>
      <c r="E822" s="100" t="s">
        <v>376</v>
      </c>
      <c r="F822" s="100" t="s">
        <v>129</v>
      </c>
      <c r="G822" s="102">
        <v>43501</v>
      </c>
      <c r="H822" s="100" t="s">
        <v>2366</v>
      </c>
      <c r="I822" s="95"/>
      <c r="J822" s="95"/>
      <c r="K822" s="95"/>
      <c r="L822" s="95"/>
    </row>
    <row r="823" spans="1:12" x14ac:dyDescent="0.2">
      <c r="A823" s="100" t="s">
        <v>2387</v>
      </c>
      <c r="B823" s="101">
        <v>819</v>
      </c>
      <c r="C823" s="102">
        <v>43496</v>
      </c>
      <c r="D823" s="100" t="s">
        <v>505</v>
      </c>
      <c r="E823" s="100" t="s">
        <v>564</v>
      </c>
      <c r="F823" s="100" t="s">
        <v>129</v>
      </c>
      <c r="G823" s="102">
        <v>43593</v>
      </c>
      <c r="H823" s="100" t="s">
        <v>2388</v>
      </c>
      <c r="I823" s="95"/>
      <c r="J823" s="95"/>
      <c r="K823" s="95"/>
      <c r="L823" s="95"/>
    </row>
    <row r="824" spans="1:12" x14ac:dyDescent="0.2">
      <c r="A824" s="100" t="s">
        <v>2389</v>
      </c>
      <c r="B824" s="101">
        <v>820</v>
      </c>
      <c r="C824" s="102">
        <v>43496</v>
      </c>
      <c r="D824" s="100" t="s">
        <v>2390</v>
      </c>
      <c r="E824" s="100" t="s">
        <v>376</v>
      </c>
      <c r="F824" s="100" t="s">
        <v>129</v>
      </c>
      <c r="G824" s="102">
        <v>43507</v>
      </c>
      <c r="H824" s="100" t="s">
        <v>2263</v>
      </c>
      <c r="I824" s="95"/>
      <c r="J824" s="95"/>
      <c r="K824" s="95"/>
      <c r="L824" s="95"/>
    </row>
    <row r="825" spans="1:12" x14ac:dyDescent="0.2">
      <c r="A825" s="100" t="s">
        <v>2391</v>
      </c>
      <c r="B825" s="101">
        <v>821</v>
      </c>
      <c r="C825" s="102">
        <v>43496</v>
      </c>
      <c r="D825" s="100" t="s">
        <v>2392</v>
      </c>
      <c r="E825" s="100" t="s">
        <v>376</v>
      </c>
      <c r="F825" s="100" t="s">
        <v>129</v>
      </c>
      <c r="G825" s="102">
        <v>43521</v>
      </c>
      <c r="H825" s="100" t="s">
        <v>2393</v>
      </c>
      <c r="I825" s="95"/>
      <c r="J825" s="95"/>
      <c r="K825" s="95"/>
      <c r="L825" s="95"/>
    </row>
    <row r="826" spans="1:12" x14ac:dyDescent="0.2">
      <c r="A826" s="100" t="s">
        <v>2394</v>
      </c>
      <c r="B826" s="101">
        <v>822</v>
      </c>
      <c r="C826" s="102">
        <v>43496</v>
      </c>
      <c r="D826" s="100" t="s">
        <v>2380</v>
      </c>
      <c r="E826" s="100" t="s">
        <v>376</v>
      </c>
      <c r="F826" s="100" t="s">
        <v>129</v>
      </c>
      <c r="G826" s="102">
        <v>43501</v>
      </c>
      <c r="H826" s="100" t="s">
        <v>2395</v>
      </c>
      <c r="I826" s="95"/>
      <c r="J826" s="95"/>
      <c r="K826" s="95"/>
      <c r="L826" s="95"/>
    </row>
    <row r="827" spans="1:12" x14ac:dyDescent="0.2">
      <c r="A827" s="100" t="s">
        <v>2396</v>
      </c>
      <c r="B827" s="101">
        <v>823</v>
      </c>
      <c r="C827" s="102">
        <v>43496</v>
      </c>
      <c r="D827" s="100" t="s">
        <v>2397</v>
      </c>
      <c r="E827" s="100" t="s">
        <v>2398</v>
      </c>
      <c r="F827" s="100" t="s">
        <v>129</v>
      </c>
      <c r="G827" s="102">
        <v>43509</v>
      </c>
      <c r="H827" s="100" t="s">
        <v>1790</v>
      </c>
      <c r="I827" s="95"/>
      <c r="J827" s="95"/>
      <c r="K827" s="95"/>
      <c r="L827" s="95"/>
    </row>
    <row r="828" spans="1:12" x14ac:dyDescent="0.2">
      <c r="A828" s="100" t="s">
        <v>2399</v>
      </c>
      <c r="B828" s="101">
        <v>824</v>
      </c>
      <c r="C828" s="102">
        <v>43496</v>
      </c>
      <c r="D828" s="100" t="s">
        <v>2397</v>
      </c>
      <c r="E828" s="100" t="s">
        <v>2398</v>
      </c>
      <c r="F828" s="100" t="s">
        <v>129</v>
      </c>
      <c r="G828" s="102">
        <v>43509</v>
      </c>
      <c r="H828" s="100" t="s">
        <v>1790</v>
      </c>
      <c r="I828" s="95"/>
      <c r="J828" s="95"/>
      <c r="K828" s="95"/>
      <c r="L828" s="95"/>
    </row>
    <row r="829" spans="1:12" x14ac:dyDescent="0.2">
      <c r="A829" s="100" t="s">
        <v>2400</v>
      </c>
      <c r="B829" s="101">
        <v>825</v>
      </c>
      <c r="C829" s="102">
        <v>43496</v>
      </c>
      <c r="D829" s="100" t="s">
        <v>2401</v>
      </c>
      <c r="E829" s="100" t="s">
        <v>2402</v>
      </c>
      <c r="F829" s="100" t="s">
        <v>129</v>
      </c>
      <c r="G829" s="102">
        <v>43607</v>
      </c>
      <c r="H829" s="100" t="s">
        <v>2403</v>
      </c>
      <c r="I829" s="95"/>
      <c r="J829" s="95"/>
      <c r="K829" s="95"/>
      <c r="L829" s="95"/>
    </row>
    <row r="830" spans="1:12" x14ac:dyDescent="0.2">
      <c r="A830" s="100" t="s">
        <v>2404</v>
      </c>
      <c r="B830" s="101">
        <v>826</v>
      </c>
      <c r="C830" s="102">
        <v>43496</v>
      </c>
      <c r="D830" s="100" t="s">
        <v>2401</v>
      </c>
      <c r="E830" s="100" t="s">
        <v>2405</v>
      </c>
      <c r="F830" s="100" t="s">
        <v>129</v>
      </c>
      <c r="G830" s="102"/>
      <c r="H830" s="100" t="s">
        <v>388</v>
      </c>
      <c r="I830" s="95"/>
      <c r="J830" s="95"/>
      <c r="K830" s="95"/>
      <c r="L830" s="95"/>
    </row>
    <row r="831" spans="1:12" x14ac:dyDescent="0.2">
      <c r="A831" s="100" t="s">
        <v>2406</v>
      </c>
      <c r="B831" s="101">
        <v>827</v>
      </c>
      <c r="C831" s="102">
        <v>43496</v>
      </c>
      <c r="D831" s="100" t="s">
        <v>363</v>
      </c>
      <c r="E831" s="100" t="s">
        <v>2407</v>
      </c>
      <c r="F831" s="100" t="s">
        <v>129</v>
      </c>
      <c r="G831" s="102">
        <v>43515</v>
      </c>
      <c r="H831" s="100" t="s">
        <v>2408</v>
      </c>
      <c r="I831" s="95"/>
      <c r="J831" s="95"/>
      <c r="K831" s="95"/>
      <c r="L831" s="95"/>
    </row>
    <row r="832" spans="1:12" x14ac:dyDescent="0.2">
      <c r="A832" s="100" t="s">
        <v>2409</v>
      </c>
      <c r="B832" s="101">
        <v>828</v>
      </c>
      <c r="C832" s="102">
        <v>43496</v>
      </c>
      <c r="D832" s="100" t="s">
        <v>2410</v>
      </c>
      <c r="E832" s="100" t="s">
        <v>492</v>
      </c>
      <c r="F832" s="100" t="s">
        <v>129</v>
      </c>
      <c r="G832" s="102">
        <v>43522</v>
      </c>
      <c r="H832" s="100" t="s">
        <v>1692</v>
      </c>
      <c r="I832" s="95"/>
      <c r="J832" s="95"/>
      <c r="K832" s="95"/>
      <c r="L832" s="95"/>
    </row>
    <row r="833" spans="1:12" x14ac:dyDescent="0.2">
      <c r="A833" s="100" t="s">
        <v>2411</v>
      </c>
      <c r="B833" s="101">
        <v>829</v>
      </c>
      <c r="C833" s="102">
        <v>43496</v>
      </c>
      <c r="D833" s="100" t="s">
        <v>410</v>
      </c>
      <c r="E833" s="100" t="s">
        <v>2412</v>
      </c>
      <c r="F833" s="100" t="s">
        <v>129</v>
      </c>
      <c r="G833" s="102">
        <v>43516</v>
      </c>
      <c r="H833" s="100" t="s">
        <v>2413</v>
      </c>
      <c r="I833" s="95"/>
      <c r="J833" s="95"/>
      <c r="K833" s="95"/>
      <c r="L833" s="95"/>
    </row>
    <row r="834" spans="1:12" x14ac:dyDescent="0.2">
      <c r="A834" s="100" t="s">
        <v>2414</v>
      </c>
      <c r="B834" s="101">
        <v>830</v>
      </c>
      <c r="C834" s="102">
        <v>43496</v>
      </c>
      <c r="D834" s="100" t="s">
        <v>546</v>
      </c>
      <c r="E834" s="100" t="s">
        <v>388</v>
      </c>
      <c r="F834" s="100" t="s">
        <v>129</v>
      </c>
      <c r="G834" s="102">
        <v>43515</v>
      </c>
      <c r="H834" s="100" t="s">
        <v>2415</v>
      </c>
      <c r="I834" s="95"/>
      <c r="J834" s="95"/>
      <c r="K834" s="95"/>
      <c r="L834" s="95"/>
    </row>
    <row r="835" spans="1:12" x14ac:dyDescent="0.2">
      <c r="A835" s="100" t="s">
        <v>2416</v>
      </c>
      <c r="B835" s="101">
        <v>831</v>
      </c>
      <c r="C835" s="102">
        <v>43496</v>
      </c>
      <c r="D835" s="100" t="s">
        <v>2417</v>
      </c>
      <c r="E835" s="100" t="s">
        <v>388</v>
      </c>
      <c r="F835" s="100" t="s">
        <v>129</v>
      </c>
      <c r="G835" s="102">
        <v>43508</v>
      </c>
      <c r="H835" s="100" t="s">
        <v>539</v>
      </c>
      <c r="I835" s="95"/>
      <c r="J835" s="95"/>
      <c r="K835" s="95"/>
      <c r="L835" s="95"/>
    </row>
    <row r="836" spans="1:12" x14ac:dyDescent="0.2">
      <c r="A836" s="100" t="s">
        <v>2418</v>
      </c>
      <c r="B836" s="101">
        <v>832</v>
      </c>
      <c r="C836" s="102">
        <v>43496</v>
      </c>
      <c r="D836" s="100" t="s">
        <v>546</v>
      </c>
      <c r="E836" s="100" t="s">
        <v>388</v>
      </c>
      <c r="F836" s="100" t="s">
        <v>129</v>
      </c>
      <c r="G836" s="102">
        <v>43509</v>
      </c>
      <c r="H836" s="100" t="s">
        <v>956</v>
      </c>
      <c r="I836" s="95"/>
      <c r="J836" s="95"/>
      <c r="K836" s="95"/>
      <c r="L836" s="95"/>
    </row>
    <row r="837" spans="1:12" x14ac:dyDescent="0.2">
      <c r="A837" s="100" t="s">
        <v>2419</v>
      </c>
      <c r="B837" s="101">
        <v>833</v>
      </c>
      <c r="C837" s="102">
        <v>43496</v>
      </c>
      <c r="D837" s="100" t="s">
        <v>499</v>
      </c>
      <c r="E837" s="100" t="s">
        <v>2420</v>
      </c>
      <c r="F837" s="100" t="s">
        <v>129</v>
      </c>
      <c r="G837" s="102">
        <v>43509</v>
      </c>
      <c r="H837" s="100" t="s">
        <v>956</v>
      </c>
      <c r="I837" s="95"/>
      <c r="J837" s="95"/>
      <c r="K837" s="95"/>
      <c r="L837" s="95"/>
    </row>
    <row r="838" spans="1:12" x14ac:dyDescent="0.2">
      <c r="A838" s="100" t="s">
        <v>2421</v>
      </c>
      <c r="B838" s="101">
        <v>834</v>
      </c>
      <c r="C838" s="102">
        <v>43496</v>
      </c>
      <c r="D838" s="100" t="s">
        <v>2422</v>
      </c>
      <c r="E838" s="100" t="s">
        <v>2423</v>
      </c>
      <c r="F838" s="100" t="s">
        <v>129</v>
      </c>
      <c r="G838" s="102">
        <v>43516</v>
      </c>
      <c r="H838" s="100" t="s">
        <v>2424</v>
      </c>
      <c r="I838" s="95"/>
      <c r="J838" s="95"/>
      <c r="K838" s="95"/>
      <c r="L838" s="95"/>
    </row>
    <row r="839" spans="1:12" x14ac:dyDescent="0.2">
      <c r="A839" s="100" t="s">
        <v>2425</v>
      </c>
      <c r="B839" s="101">
        <v>835</v>
      </c>
      <c r="C839" s="102">
        <v>43496</v>
      </c>
      <c r="D839" s="100" t="s">
        <v>2422</v>
      </c>
      <c r="E839" s="100" t="s">
        <v>2423</v>
      </c>
      <c r="F839" s="100" t="s">
        <v>129</v>
      </c>
      <c r="G839" s="102">
        <v>43515</v>
      </c>
      <c r="H839" s="100" t="s">
        <v>2426</v>
      </c>
      <c r="I839" s="95"/>
      <c r="J839" s="95"/>
      <c r="K839" s="95"/>
      <c r="L839" s="95"/>
    </row>
    <row r="840" spans="1:12" x14ac:dyDescent="0.2">
      <c r="A840" s="100" t="s">
        <v>2427</v>
      </c>
      <c r="B840" s="101">
        <v>836</v>
      </c>
      <c r="C840" s="102">
        <v>43496</v>
      </c>
      <c r="D840" s="100" t="s">
        <v>579</v>
      </c>
      <c r="E840" s="100" t="s">
        <v>388</v>
      </c>
      <c r="F840" s="100" t="s">
        <v>129</v>
      </c>
      <c r="G840" s="102">
        <v>43509</v>
      </c>
      <c r="H840" s="100" t="s">
        <v>1790</v>
      </c>
      <c r="I840" s="95"/>
      <c r="J840" s="95"/>
      <c r="K840" s="95"/>
      <c r="L840" s="95"/>
    </row>
    <row r="841" spans="1:12" x14ac:dyDescent="0.2">
      <c r="A841" s="100" t="s">
        <v>2428</v>
      </c>
      <c r="B841" s="101">
        <v>837</v>
      </c>
      <c r="C841" s="102">
        <v>43496</v>
      </c>
      <c r="D841" s="100" t="s">
        <v>363</v>
      </c>
      <c r="E841" s="100" t="s">
        <v>388</v>
      </c>
      <c r="F841" s="100" t="s">
        <v>129</v>
      </c>
      <c r="G841" s="102">
        <v>43519</v>
      </c>
      <c r="H841" s="100" t="s">
        <v>2429</v>
      </c>
      <c r="I841" s="95"/>
      <c r="J841" s="95"/>
      <c r="K841" s="95"/>
      <c r="L841" s="95"/>
    </row>
    <row r="842" spans="1:12" x14ac:dyDescent="0.2">
      <c r="A842" s="100" t="s">
        <v>2430</v>
      </c>
      <c r="B842" s="101">
        <v>838</v>
      </c>
      <c r="C842" s="102">
        <v>43496</v>
      </c>
      <c r="D842" s="100" t="s">
        <v>363</v>
      </c>
      <c r="E842" s="100" t="s">
        <v>2431</v>
      </c>
      <c r="F842" s="100" t="s">
        <v>129</v>
      </c>
      <c r="G842" s="102">
        <v>43519</v>
      </c>
      <c r="H842" s="100" t="s">
        <v>2432</v>
      </c>
      <c r="I842" s="95"/>
      <c r="J842" s="95"/>
      <c r="K842" s="95"/>
      <c r="L842" s="95"/>
    </row>
    <row r="843" spans="1:12" x14ac:dyDescent="0.2">
      <c r="A843" s="100" t="s">
        <v>2433</v>
      </c>
      <c r="B843" s="101">
        <v>839</v>
      </c>
      <c r="C843" s="102">
        <v>43496</v>
      </c>
      <c r="D843" s="100" t="s">
        <v>2434</v>
      </c>
      <c r="E843" s="100" t="s">
        <v>388</v>
      </c>
      <c r="F843" s="100" t="s">
        <v>129</v>
      </c>
      <c r="G843" s="102">
        <v>43521</v>
      </c>
      <c r="H843" s="100" t="s">
        <v>2435</v>
      </c>
      <c r="I843" s="95"/>
      <c r="J843" s="95"/>
      <c r="K843" s="95"/>
      <c r="L843" s="95"/>
    </row>
    <row r="844" spans="1:12" x14ac:dyDescent="0.2">
      <c r="A844" s="100" t="s">
        <v>2436</v>
      </c>
      <c r="B844" s="101">
        <v>840</v>
      </c>
      <c r="C844" s="102">
        <v>43496</v>
      </c>
      <c r="D844" s="100" t="s">
        <v>2437</v>
      </c>
      <c r="E844" s="100" t="s">
        <v>1507</v>
      </c>
      <c r="F844" s="100" t="s">
        <v>129</v>
      </c>
      <c r="G844" s="102">
        <v>43500</v>
      </c>
      <c r="H844" s="100" t="s">
        <v>2438</v>
      </c>
      <c r="I844" s="95"/>
      <c r="J844" s="95"/>
      <c r="K844" s="95"/>
      <c r="L844" s="95"/>
    </row>
    <row r="845" spans="1:12" x14ac:dyDescent="0.2">
      <c r="A845" s="100" t="s">
        <v>2439</v>
      </c>
      <c r="B845" s="101">
        <v>841</v>
      </c>
      <c r="C845" s="102">
        <v>43496</v>
      </c>
      <c r="D845" s="100" t="s">
        <v>410</v>
      </c>
      <c r="E845" s="100" t="s">
        <v>631</v>
      </c>
      <c r="F845" s="100" t="s">
        <v>129</v>
      </c>
      <c r="G845" s="102">
        <v>43514</v>
      </c>
      <c r="H845" s="100" t="s">
        <v>2440</v>
      </c>
      <c r="I845" s="95"/>
      <c r="J845" s="95"/>
      <c r="K845" s="95"/>
      <c r="L845" s="95"/>
    </row>
    <row r="846" spans="1:12" x14ac:dyDescent="0.2">
      <c r="A846" s="100" t="s">
        <v>2441</v>
      </c>
      <c r="B846" s="101">
        <v>842</v>
      </c>
      <c r="C846" s="102">
        <v>43496</v>
      </c>
      <c r="D846" s="100" t="s">
        <v>410</v>
      </c>
      <c r="E846" s="100" t="s">
        <v>631</v>
      </c>
      <c r="F846" s="100" t="s">
        <v>129</v>
      </c>
      <c r="G846" s="102">
        <v>43514</v>
      </c>
      <c r="H846" s="100" t="s">
        <v>2442</v>
      </c>
      <c r="I846" s="95"/>
      <c r="J846" s="95"/>
      <c r="K846" s="95"/>
      <c r="L846" s="95"/>
    </row>
    <row r="847" spans="1:12" x14ac:dyDescent="0.2">
      <c r="A847" s="100" t="s">
        <v>2443</v>
      </c>
      <c r="B847" s="101">
        <v>843</v>
      </c>
      <c r="C847" s="102">
        <v>43496</v>
      </c>
      <c r="D847" s="100" t="s">
        <v>410</v>
      </c>
      <c r="E847" s="100" t="s">
        <v>631</v>
      </c>
      <c r="F847" s="100" t="s">
        <v>129</v>
      </c>
      <c r="G847" s="102">
        <v>43514</v>
      </c>
      <c r="H847" s="100" t="s">
        <v>2444</v>
      </c>
      <c r="I847" s="95"/>
      <c r="J847" s="95"/>
      <c r="K847" s="95"/>
      <c r="L847" s="95"/>
    </row>
    <row r="848" spans="1:12" x14ac:dyDescent="0.2">
      <c r="A848" s="100" t="s">
        <v>2445</v>
      </c>
      <c r="B848" s="101">
        <v>844</v>
      </c>
      <c r="C848" s="102">
        <v>43496</v>
      </c>
      <c r="D848" s="100" t="s">
        <v>410</v>
      </c>
      <c r="E848" s="100" t="s">
        <v>631</v>
      </c>
      <c r="F848" s="100" t="s">
        <v>129</v>
      </c>
      <c r="G848" s="102">
        <v>43515</v>
      </c>
      <c r="H848" s="100" t="s">
        <v>2446</v>
      </c>
      <c r="I848" s="95"/>
      <c r="J848" s="95"/>
      <c r="K848" s="95"/>
      <c r="L848" s="95"/>
    </row>
    <row r="849" spans="1:12" x14ac:dyDescent="0.2">
      <c r="A849" s="100" t="s">
        <v>2447</v>
      </c>
      <c r="B849" s="101">
        <v>845</v>
      </c>
      <c r="C849" s="102">
        <v>43496</v>
      </c>
      <c r="D849" s="100" t="s">
        <v>410</v>
      </c>
      <c r="E849" s="100" t="s">
        <v>631</v>
      </c>
      <c r="F849" s="100" t="s">
        <v>129</v>
      </c>
      <c r="G849" s="102">
        <v>43515</v>
      </c>
      <c r="H849" s="100" t="s">
        <v>2448</v>
      </c>
      <c r="I849" s="95"/>
      <c r="J849" s="95"/>
      <c r="K849" s="95"/>
      <c r="L849" s="95"/>
    </row>
    <row r="850" spans="1:12" x14ac:dyDescent="0.2">
      <c r="A850" s="100" t="s">
        <v>2449</v>
      </c>
      <c r="B850" s="101">
        <v>846</v>
      </c>
      <c r="C850" s="102">
        <v>43497</v>
      </c>
      <c r="D850" s="100" t="s">
        <v>363</v>
      </c>
      <c r="E850" s="100" t="s">
        <v>388</v>
      </c>
      <c r="F850" s="100" t="s">
        <v>129</v>
      </c>
      <c r="G850" s="102">
        <v>43511</v>
      </c>
      <c r="H850" s="100" t="s">
        <v>2450</v>
      </c>
      <c r="I850" s="95"/>
      <c r="J850" s="95"/>
      <c r="K850" s="95"/>
      <c r="L850" s="95"/>
    </row>
    <row r="851" spans="1:12" x14ac:dyDescent="0.2">
      <c r="A851" s="100" t="s">
        <v>2451</v>
      </c>
      <c r="B851" s="101">
        <v>847</v>
      </c>
      <c r="C851" s="102">
        <v>43497</v>
      </c>
      <c r="D851" s="100" t="s">
        <v>2452</v>
      </c>
      <c r="E851" s="100" t="s">
        <v>388</v>
      </c>
      <c r="F851" s="100" t="s">
        <v>129</v>
      </c>
      <c r="G851" s="102">
        <v>43515</v>
      </c>
      <c r="H851" s="100" t="s">
        <v>2453</v>
      </c>
      <c r="I851" s="95"/>
      <c r="J851" s="95"/>
      <c r="K851" s="95"/>
      <c r="L851" s="95"/>
    </row>
    <row r="852" spans="1:12" x14ac:dyDescent="0.2">
      <c r="A852" s="100" t="s">
        <v>2454</v>
      </c>
      <c r="B852" s="101">
        <v>848</v>
      </c>
      <c r="C852" s="102">
        <v>43497</v>
      </c>
      <c r="D852" s="100" t="s">
        <v>2455</v>
      </c>
      <c r="E852" s="100" t="s">
        <v>388</v>
      </c>
      <c r="F852" s="100" t="s">
        <v>129</v>
      </c>
      <c r="G852" s="102">
        <v>43510</v>
      </c>
      <c r="H852" s="100" t="s">
        <v>1794</v>
      </c>
      <c r="I852" s="95"/>
      <c r="J852" s="95"/>
      <c r="K852" s="95"/>
      <c r="L852" s="95"/>
    </row>
    <row r="853" spans="1:12" x14ac:dyDescent="0.2">
      <c r="A853" s="100" t="s">
        <v>2456</v>
      </c>
      <c r="B853" s="101">
        <v>849</v>
      </c>
      <c r="C853" s="102">
        <v>43497</v>
      </c>
      <c r="D853" s="100" t="s">
        <v>499</v>
      </c>
      <c r="E853" s="100" t="s">
        <v>388</v>
      </c>
      <c r="F853" s="100" t="s">
        <v>129</v>
      </c>
      <c r="G853" s="102">
        <v>43519</v>
      </c>
      <c r="H853" s="100" t="s">
        <v>2457</v>
      </c>
      <c r="I853" s="95"/>
      <c r="J853" s="95"/>
      <c r="K853" s="95"/>
      <c r="L853" s="95"/>
    </row>
    <row r="854" spans="1:12" x14ac:dyDescent="0.2">
      <c r="A854" s="100" t="s">
        <v>2458</v>
      </c>
      <c r="B854" s="101">
        <v>850</v>
      </c>
      <c r="C854" s="102">
        <v>43497</v>
      </c>
      <c r="D854" s="100" t="s">
        <v>499</v>
      </c>
      <c r="E854" s="100" t="s">
        <v>388</v>
      </c>
      <c r="F854" s="100" t="s">
        <v>129</v>
      </c>
      <c r="G854" s="102">
        <v>43522</v>
      </c>
      <c r="H854" s="100" t="s">
        <v>1692</v>
      </c>
      <c r="I854" s="95"/>
      <c r="J854" s="95"/>
      <c r="K854" s="95"/>
      <c r="L854" s="95"/>
    </row>
    <row r="855" spans="1:12" x14ac:dyDescent="0.2">
      <c r="A855" s="100" t="s">
        <v>2459</v>
      </c>
      <c r="B855" s="101">
        <v>851</v>
      </c>
      <c r="C855" s="102">
        <v>43497</v>
      </c>
      <c r="D855" s="100" t="s">
        <v>499</v>
      </c>
      <c r="E855" s="100" t="s">
        <v>388</v>
      </c>
      <c r="F855" s="100" t="s">
        <v>129</v>
      </c>
      <c r="G855" s="102">
        <v>43510</v>
      </c>
      <c r="H855" s="100" t="s">
        <v>2460</v>
      </c>
      <c r="I855" s="95"/>
      <c r="J855" s="95"/>
      <c r="K855" s="95"/>
      <c r="L855" s="95"/>
    </row>
    <row r="856" spans="1:12" x14ac:dyDescent="0.2">
      <c r="A856" s="100" t="s">
        <v>2461</v>
      </c>
      <c r="B856" s="101">
        <v>852</v>
      </c>
      <c r="C856" s="102">
        <v>43497</v>
      </c>
      <c r="D856" s="100" t="s">
        <v>620</v>
      </c>
      <c r="E856" s="100" t="s">
        <v>484</v>
      </c>
      <c r="F856" s="100" t="s">
        <v>129</v>
      </c>
      <c r="G856" s="102">
        <v>43514</v>
      </c>
      <c r="H856" s="100" t="s">
        <v>2462</v>
      </c>
      <c r="I856" s="95"/>
      <c r="J856" s="95"/>
      <c r="K856" s="95"/>
      <c r="L856" s="95"/>
    </row>
    <row r="857" spans="1:12" x14ac:dyDescent="0.2">
      <c r="A857" s="100" t="s">
        <v>2463</v>
      </c>
      <c r="B857" s="101">
        <v>853</v>
      </c>
      <c r="C857" s="102">
        <v>43497</v>
      </c>
      <c r="D857" s="100" t="s">
        <v>620</v>
      </c>
      <c r="E857" s="100" t="s">
        <v>484</v>
      </c>
      <c r="F857" s="100" t="s">
        <v>129</v>
      </c>
      <c r="G857" s="102">
        <v>43514</v>
      </c>
      <c r="H857" s="100" t="s">
        <v>2464</v>
      </c>
      <c r="I857" s="95"/>
      <c r="J857" s="95"/>
      <c r="K857" s="95"/>
      <c r="L857" s="95"/>
    </row>
    <row r="858" spans="1:12" x14ac:dyDescent="0.2">
      <c r="A858" s="100" t="s">
        <v>2465</v>
      </c>
      <c r="B858" s="101">
        <v>854</v>
      </c>
      <c r="C858" s="102">
        <v>43497</v>
      </c>
      <c r="D858" s="100" t="s">
        <v>620</v>
      </c>
      <c r="E858" s="100" t="s">
        <v>484</v>
      </c>
      <c r="F858" s="100" t="s">
        <v>129</v>
      </c>
      <c r="G858" s="102">
        <v>43514</v>
      </c>
      <c r="H858" s="100" t="s">
        <v>2464</v>
      </c>
      <c r="I858" s="95"/>
      <c r="J858" s="95"/>
      <c r="K858" s="95"/>
      <c r="L858" s="95"/>
    </row>
    <row r="859" spans="1:12" x14ac:dyDescent="0.2">
      <c r="A859" s="100" t="s">
        <v>2466</v>
      </c>
      <c r="B859" s="101">
        <v>855</v>
      </c>
      <c r="C859" s="102">
        <v>43497</v>
      </c>
      <c r="D859" s="100" t="s">
        <v>620</v>
      </c>
      <c r="E859" s="100" t="s">
        <v>484</v>
      </c>
      <c r="F859" s="100" t="s">
        <v>129</v>
      </c>
      <c r="G859" s="102">
        <v>43515</v>
      </c>
      <c r="H859" s="100" t="s">
        <v>2467</v>
      </c>
      <c r="I859" s="95"/>
      <c r="J859" s="95"/>
      <c r="K859" s="95"/>
      <c r="L859" s="95"/>
    </row>
    <row r="860" spans="1:12" x14ac:dyDescent="0.2">
      <c r="A860" s="100" t="s">
        <v>2468</v>
      </c>
      <c r="B860" s="101">
        <v>856</v>
      </c>
      <c r="C860" s="102">
        <v>43497</v>
      </c>
      <c r="D860" s="100" t="s">
        <v>620</v>
      </c>
      <c r="E860" s="100" t="s">
        <v>484</v>
      </c>
      <c r="F860" s="100" t="s">
        <v>129</v>
      </c>
      <c r="G860" s="102">
        <v>43515</v>
      </c>
      <c r="H860" s="100" t="s">
        <v>2467</v>
      </c>
      <c r="I860" s="95"/>
      <c r="J860" s="95"/>
      <c r="K860" s="95"/>
      <c r="L860" s="95"/>
    </row>
    <row r="861" spans="1:12" x14ac:dyDescent="0.2">
      <c r="A861" s="100" t="s">
        <v>2469</v>
      </c>
      <c r="B861" s="101">
        <v>857</v>
      </c>
      <c r="C861" s="102">
        <v>43497</v>
      </c>
      <c r="D861" s="100" t="s">
        <v>620</v>
      </c>
      <c r="E861" s="100" t="s">
        <v>484</v>
      </c>
      <c r="F861" s="100" t="s">
        <v>129</v>
      </c>
      <c r="G861" s="102">
        <v>43515</v>
      </c>
      <c r="H861" s="100" t="s">
        <v>2467</v>
      </c>
      <c r="I861" s="95"/>
      <c r="J861" s="95"/>
      <c r="K861" s="95"/>
      <c r="L861" s="95"/>
    </row>
    <row r="862" spans="1:12" x14ac:dyDescent="0.2">
      <c r="A862" s="100" t="s">
        <v>2470</v>
      </c>
      <c r="B862" s="101">
        <v>858</v>
      </c>
      <c r="C862" s="102">
        <v>43497</v>
      </c>
      <c r="D862" s="100" t="s">
        <v>620</v>
      </c>
      <c r="E862" s="100" t="s">
        <v>484</v>
      </c>
      <c r="F862" s="100" t="s">
        <v>129</v>
      </c>
      <c r="G862" s="102">
        <v>43515</v>
      </c>
      <c r="H862" s="100" t="s">
        <v>2467</v>
      </c>
      <c r="I862" s="95"/>
      <c r="J862" s="95"/>
      <c r="K862" s="95"/>
      <c r="L862" s="95"/>
    </row>
    <row r="863" spans="1:12" x14ac:dyDescent="0.2">
      <c r="A863" s="100" t="s">
        <v>2471</v>
      </c>
      <c r="B863" s="101">
        <v>859</v>
      </c>
      <c r="C863" s="102">
        <v>43497</v>
      </c>
      <c r="D863" s="100" t="s">
        <v>620</v>
      </c>
      <c r="E863" s="100" t="s">
        <v>484</v>
      </c>
      <c r="F863" s="100" t="s">
        <v>129</v>
      </c>
      <c r="G863" s="102">
        <v>43514</v>
      </c>
      <c r="H863" s="100" t="s">
        <v>2464</v>
      </c>
      <c r="I863" s="95"/>
      <c r="J863" s="95"/>
      <c r="K863" s="95"/>
      <c r="L863" s="95"/>
    </row>
    <row r="864" spans="1:12" x14ac:dyDescent="0.2">
      <c r="A864" s="100" t="s">
        <v>2472</v>
      </c>
      <c r="B864" s="101">
        <v>860</v>
      </c>
      <c r="C864" s="102">
        <v>43497</v>
      </c>
      <c r="D864" s="100" t="s">
        <v>620</v>
      </c>
      <c r="E864" s="100" t="s">
        <v>484</v>
      </c>
      <c r="F864" s="100" t="s">
        <v>129</v>
      </c>
      <c r="G864" s="102">
        <v>43514</v>
      </c>
      <c r="H864" s="100" t="s">
        <v>2464</v>
      </c>
      <c r="I864" s="95"/>
      <c r="J864" s="95"/>
      <c r="K864" s="95"/>
      <c r="L864" s="95"/>
    </row>
    <row r="865" spans="1:12" x14ac:dyDescent="0.2">
      <c r="A865" s="100" t="s">
        <v>2473</v>
      </c>
      <c r="B865" s="101">
        <v>861</v>
      </c>
      <c r="C865" s="102">
        <v>43497</v>
      </c>
      <c r="D865" s="100" t="s">
        <v>620</v>
      </c>
      <c r="E865" s="100" t="s">
        <v>484</v>
      </c>
      <c r="F865" s="100" t="s">
        <v>129</v>
      </c>
      <c r="G865" s="102">
        <v>43515</v>
      </c>
      <c r="H865" s="100" t="s">
        <v>2467</v>
      </c>
      <c r="I865" s="95"/>
      <c r="J865" s="95"/>
      <c r="K865" s="95"/>
      <c r="L865" s="95"/>
    </row>
    <row r="866" spans="1:12" x14ac:dyDescent="0.2">
      <c r="A866" s="100" t="s">
        <v>2474</v>
      </c>
      <c r="B866" s="101">
        <v>862</v>
      </c>
      <c r="C866" s="102">
        <v>43497</v>
      </c>
      <c r="D866" s="100" t="s">
        <v>620</v>
      </c>
      <c r="E866" s="100" t="s">
        <v>484</v>
      </c>
      <c r="F866" s="100" t="s">
        <v>129</v>
      </c>
      <c r="G866" s="102">
        <v>43514</v>
      </c>
      <c r="H866" s="100" t="s">
        <v>2464</v>
      </c>
      <c r="I866" s="95"/>
      <c r="J866" s="95"/>
      <c r="K866" s="95"/>
      <c r="L866" s="95"/>
    </row>
    <row r="867" spans="1:12" x14ac:dyDescent="0.2">
      <c r="A867" s="100" t="s">
        <v>2475</v>
      </c>
      <c r="B867" s="101">
        <v>863</v>
      </c>
      <c r="C867" s="102">
        <v>43497</v>
      </c>
      <c r="D867" s="100" t="s">
        <v>620</v>
      </c>
      <c r="E867" s="100" t="s">
        <v>484</v>
      </c>
      <c r="F867" s="100" t="s">
        <v>129</v>
      </c>
      <c r="G867" s="102">
        <v>43514</v>
      </c>
      <c r="H867" s="100" t="s">
        <v>2464</v>
      </c>
      <c r="I867" s="95"/>
      <c r="J867" s="95"/>
      <c r="K867" s="95"/>
      <c r="L867" s="95"/>
    </row>
    <row r="868" spans="1:12" x14ac:dyDescent="0.2">
      <c r="A868" s="100" t="s">
        <v>2476</v>
      </c>
      <c r="B868" s="101">
        <v>864</v>
      </c>
      <c r="C868" s="102">
        <v>43497</v>
      </c>
      <c r="D868" s="100" t="s">
        <v>2477</v>
      </c>
      <c r="E868" s="100" t="s">
        <v>802</v>
      </c>
      <c r="F868" s="100" t="s">
        <v>129</v>
      </c>
      <c r="G868" s="102">
        <v>43521</v>
      </c>
      <c r="H868" s="100" t="s">
        <v>2478</v>
      </c>
      <c r="I868" s="95"/>
      <c r="J868" s="95"/>
      <c r="K868" s="95"/>
      <c r="L868" s="95"/>
    </row>
    <row r="869" spans="1:12" x14ac:dyDescent="0.2">
      <c r="A869" s="100" t="s">
        <v>2479</v>
      </c>
      <c r="B869" s="101">
        <v>865</v>
      </c>
      <c r="C869" s="102">
        <v>43497</v>
      </c>
      <c r="D869" s="100" t="s">
        <v>2480</v>
      </c>
      <c r="E869" s="100" t="s">
        <v>802</v>
      </c>
      <c r="F869" s="100" t="s">
        <v>129</v>
      </c>
      <c r="G869" s="102">
        <v>43510</v>
      </c>
      <c r="H869" s="100" t="s">
        <v>2481</v>
      </c>
      <c r="I869" s="95"/>
      <c r="J869" s="95"/>
      <c r="K869" s="95"/>
      <c r="L869" s="95"/>
    </row>
    <row r="870" spans="1:12" x14ac:dyDescent="0.2">
      <c r="A870" s="100" t="s">
        <v>2482</v>
      </c>
      <c r="B870" s="101">
        <v>866</v>
      </c>
      <c r="C870" s="102">
        <v>43497</v>
      </c>
      <c r="D870" s="100" t="s">
        <v>499</v>
      </c>
      <c r="E870" s="100" t="s">
        <v>388</v>
      </c>
      <c r="F870" s="100" t="s">
        <v>129</v>
      </c>
      <c r="G870" s="102">
        <v>43510</v>
      </c>
      <c r="H870" s="100" t="s">
        <v>2355</v>
      </c>
      <c r="I870" s="95"/>
      <c r="J870" s="95"/>
      <c r="K870" s="95"/>
      <c r="L870" s="95"/>
    </row>
    <row r="871" spans="1:12" x14ac:dyDescent="0.2">
      <c r="A871" s="100" t="s">
        <v>2483</v>
      </c>
      <c r="B871" s="101">
        <v>867</v>
      </c>
      <c r="C871" s="102">
        <v>43497</v>
      </c>
      <c r="D871" s="100" t="s">
        <v>387</v>
      </c>
      <c r="E871" s="100" t="s">
        <v>388</v>
      </c>
      <c r="F871" s="100" t="s">
        <v>129</v>
      </c>
      <c r="G871" s="102">
        <v>43507</v>
      </c>
      <c r="H871" s="100" t="s">
        <v>1208</v>
      </c>
      <c r="I871" s="95"/>
      <c r="J871" s="95"/>
      <c r="K871" s="95"/>
      <c r="L871" s="95"/>
    </row>
    <row r="872" spans="1:12" x14ac:dyDescent="0.2">
      <c r="A872" s="100" t="s">
        <v>2484</v>
      </c>
      <c r="B872" s="101">
        <v>868</v>
      </c>
      <c r="C872" s="102">
        <v>43497</v>
      </c>
      <c r="D872" s="100" t="s">
        <v>387</v>
      </c>
      <c r="E872" s="100" t="s">
        <v>388</v>
      </c>
      <c r="F872" s="100" t="s">
        <v>129</v>
      </c>
      <c r="G872" s="102">
        <v>43507</v>
      </c>
      <c r="H872" s="100" t="s">
        <v>1208</v>
      </c>
      <c r="I872" s="95"/>
      <c r="J872" s="95"/>
      <c r="K872" s="95"/>
      <c r="L872" s="95"/>
    </row>
    <row r="873" spans="1:12" x14ac:dyDescent="0.2">
      <c r="A873" s="100" t="s">
        <v>2485</v>
      </c>
      <c r="B873" s="101">
        <v>869</v>
      </c>
      <c r="C873" s="102">
        <v>43497</v>
      </c>
      <c r="D873" s="100" t="s">
        <v>387</v>
      </c>
      <c r="E873" s="100" t="s">
        <v>388</v>
      </c>
      <c r="F873" s="100" t="s">
        <v>129</v>
      </c>
      <c r="G873" s="102">
        <v>43509</v>
      </c>
      <c r="H873" s="100" t="s">
        <v>956</v>
      </c>
      <c r="I873" s="95"/>
      <c r="J873" s="95"/>
      <c r="K873" s="95"/>
      <c r="L873" s="95"/>
    </row>
    <row r="874" spans="1:12" x14ac:dyDescent="0.2">
      <c r="A874" s="100" t="s">
        <v>2486</v>
      </c>
      <c r="B874" s="101">
        <v>870</v>
      </c>
      <c r="C874" s="102">
        <v>43497</v>
      </c>
      <c r="D874" s="100" t="s">
        <v>387</v>
      </c>
      <c r="E874" s="100" t="s">
        <v>388</v>
      </c>
      <c r="F874" s="100" t="s">
        <v>129</v>
      </c>
      <c r="G874" s="102">
        <v>43509</v>
      </c>
      <c r="H874" s="100" t="s">
        <v>956</v>
      </c>
      <c r="I874" s="95"/>
      <c r="J874" s="95"/>
      <c r="K874" s="95"/>
      <c r="L874" s="95"/>
    </row>
    <row r="875" spans="1:12" x14ac:dyDescent="0.2">
      <c r="A875" s="100" t="s">
        <v>2487</v>
      </c>
      <c r="B875" s="101">
        <v>871</v>
      </c>
      <c r="C875" s="102">
        <v>43497</v>
      </c>
      <c r="D875" s="100" t="s">
        <v>387</v>
      </c>
      <c r="E875" s="100" t="s">
        <v>388</v>
      </c>
      <c r="F875" s="100" t="s">
        <v>129</v>
      </c>
      <c r="G875" s="102">
        <v>43509</v>
      </c>
      <c r="H875" s="100" t="s">
        <v>956</v>
      </c>
      <c r="I875" s="95"/>
      <c r="J875" s="95"/>
      <c r="K875" s="95"/>
      <c r="L875" s="95"/>
    </row>
    <row r="876" spans="1:12" x14ac:dyDescent="0.2">
      <c r="A876" s="100" t="s">
        <v>2488</v>
      </c>
      <c r="B876" s="101">
        <v>872</v>
      </c>
      <c r="C876" s="102">
        <v>43497</v>
      </c>
      <c r="D876" s="100" t="s">
        <v>387</v>
      </c>
      <c r="E876" s="100" t="s">
        <v>388</v>
      </c>
      <c r="F876" s="100" t="s">
        <v>129</v>
      </c>
      <c r="G876" s="102">
        <v>43509</v>
      </c>
      <c r="H876" s="100" t="s">
        <v>956</v>
      </c>
      <c r="I876" s="95"/>
      <c r="J876" s="95"/>
      <c r="K876" s="95"/>
      <c r="L876" s="95"/>
    </row>
    <row r="877" spans="1:12" x14ac:dyDescent="0.2">
      <c r="A877" s="100" t="s">
        <v>2489</v>
      </c>
      <c r="B877" s="101">
        <v>873</v>
      </c>
      <c r="C877" s="102">
        <v>43497</v>
      </c>
      <c r="D877" s="100" t="s">
        <v>387</v>
      </c>
      <c r="E877" s="100" t="s">
        <v>388</v>
      </c>
      <c r="F877" s="100" t="s">
        <v>129</v>
      </c>
      <c r="G877" s="102">
        <v>43509</v>
      </c>
      <c r="H877" s="100" t="s">
        <v>956</v>
      </c>
      <c r="I877" s="95"/>
      <c r="J877" s="95"/>
      <c r="K877" s="95"/>
      <c r="L877" s="95"/>
    </row>
    <row r="878" spans="1:12" x14ac:dyDescent="0.2">
      <c r="A878" s="100" t="s">
        <v>2490</v>
      </c>
      <c r="B878" s="101">
        <v>874</v>
      </c>
      <c r="C878" s="102">
        <v>43497</v>
      </c>
      <c r="D878" s="100" t="s">
        <v>387</v>
      </c>
      <c r="E878" s="100" t="s">
        <v>388</v>
      </c>
      <c r="F878" s="100" t="s">
        <v>129</v>
      </c>
      <c r="G878" s="102">
        <v>43509</v>
      </c>
      <c r="H878" s="100" t="s">
        <v>956</v>
      </c>
      <c r="I878" s="95"/>
      <c r="J878" s="95"/>
      <c r="K878" s="95"/>
      <c r="L878" s="95"/>
    </row>
    <row r="879" spans="1:12" x14ac:dyDescent="0.2">
      <c r="A879" s="100" t="s">
        <v>2491</v>
      </c>
      <c r="B879" s="101">
        <v>875</v>
      </c>
      <c r="C879" s="102">
        <v>43497</v>
      </c>
      <c r="D879" s="100" t="s">
        <v>2492</v>
      </c>
      <c r="E879" s="100" t="s">
        <v>2351</v>
      </c>
      <c r="F879" s="100" t="s">
        <v>129</v>
      </c>
      <c r="G879" s="102">
        <v>43502</v>
      </c>
      <c r="H879" s="100" t="s">
        <v>2493</v>
      </c>
      <c r="I879" s="95"/>
      <c r="J879" s="95"/>
      <c r="K879" s="95"/>
      <c r="L879" s="95"/>
    </row>
    <row r="880" spans="1:12" x14ac:dyDescent="0.2">
      <c r="A880" s="100" t="s">
        <v>2494</v>
      </c>
      <c r="B880" s="101">
        <v>876</v>
      </c>
      <c r="C880" s="102">
        <v>43497</v>
      </c>
      <c r="D880" s="100" t="s">
        <v>387</v>
      </c>
      <c r="E880" s="100" t="s">
        <v>388</v>
      </c>
      <c r="F880" s="100" t="s">
        <v>129</v>
      </c>
      <c r="G880" s="102">
        <v>43509</v>
      </c>
      <c r="H880" s="100" t="s">
        <v>956</v>
      </c>
      <c r="I880" s="95"/>
      <c r="J880" s="95"/>
      <c r="K880" s="95"/>
      <c r="L880" s="95"/>
    </row>
    <row r="881" spans="1:12" x14ac:dyDescent="0.2">
      <c r="A881" s="100" t="s">
        <v>2495</v>
      </c>
      <c r="B881" s="101">
        <v>877</v>
      </c>
      <c r="C881" s="102">
        <v>43497</v>
      </c>
      <c r="D881" s="100" t="s">
        <v>2496</v>
      </c>
      <c r="E881" s="100" t="s">
        <v>2497</v>
      </c>
      <c r="F881" s="100" t="s">
        <v>129</v>
      </c>
      <c r="G881" s="102">
        <v>43556</v>
      </c>
      <c r="H881" s="100" t="s">
        <v>2498</v>
      </c>
      <c r="I881" s="95"/>
      <c r="J881" s="95"/>
      <c r="K881" s="95"/>
      <c r="L881" s="95"/>
    </row>
    <row r="882" spans="1:12" x14ac:dyDescent="0.2">
      <c r="A882" s="100" t="s">
        <v>2499</v>
      </c>
      <c r="B882" s="101">
        <v>878</v>
      </c>
      <c r="C882" s="102">
        <v>43497</v>
      </c>
      <c r="D882" s="100" t="s">
        <v>363</v>
      </c>
      <c r="E882" s="100" t="s">
        <v>2500</v>
      </c>
      <c r="F882" s="100" t="s">
        <v>129</v>
      </c>
      <c r="G882" s="102">
        <v>43504</v>
      </c>
      <c r="H882" s="100" t="s">
        <v>2067</v>
      </c>
      <c r="I882" s="95"/>
      <c r="J882" s="95"/>
      <c r="K882" s="95"/>
      <c r="L882" s="95"/>
    </row>
    <row r="883" spans="1:12" x14ac:dyDescent="0.2">
      <c r="A883" s="100" t="s">
        <v>2501</v>
      </c>
      <c r="B883" s="101">
        <v>879</v>
      </c>
      <c r="C883" s="102">
        <v>43497</v>
      </c>
      <c r="D883" s="100" t="s">
        <v>363</v>
      </c>
      <c r="E883" s="100" t="s">
        <v>388</v>
      </c>
      <c r="F883" s="100" t="s">
        <v>129</v>
      </c>
      <c r="G883" s="102">
        <v>43510</v>
      </c>
      <c r="H883" s="100" t="s">
        <v>2178</v>
      </c>
      <c r="I883" s="95"/>
      <c r="J883" s="95"/>
      <c r="K883" s="95"/>
      <c r="L883" s="95"/>
    </row>
    <row r="884" spans="1:12" x14ac:dyDescent="0.2">
      <c r="A884" s="100" t="s">
        <v>2502</v>
      </c>
      <c r="B884" s="101">
        <v>880</v>
      </c>
      <c r="C884" s="102">
        <v>43497</v>
      </c>
      <c r="D884" s="100" t="s">
        <v>363</v>
      </c>
      <c r="E884" s="100" t="s">
        <v>388</v>
      </c>
      <c r="F884" s="100" t="s">
        <v>129</v>
      </c>
      <c r="G884" s="102">
        <v>43517</v>
      </c>
      <c r="H884" s="100" t="s">
        <v>2503</v>
      </c>
      <c r="I884" s="95"/>
      <c r="J884" s="95"/>
      <c r="K884" s="95"/>
      <c r="L884" s="95"/>
    </row>
    <row r="885" spans="1:12" x14ac:dyDescent="0.2">
      <c r="A885" s="100" t="s">
        <v>2504</v>
      </c>
      <c r="B885" s="101">
        <v>881</v>
      </c>
      <c r="C885" s="102">
        <v>43497</v>
      </c>
      <c r="D885" s="100" t="s">
        <v>505</v>
      </c>
      <c r="E885" s="100" t="s">
        <v>2505</v>
      </c>
      <c r="F885" s="100" t="s">
        <v>129</v>
      </c>
      <c r="G885" s="102">
        <v>43550</v>
      </c>
      <c r="H885" s="100" t="s">
        <v>2506</v>
      </c>
      <c r="I885" s="95"/>
      <c r="J885" s="95"/>
      <c r="K885" s="95"/>
      <c r="L885" s="95"/>
    </row>
    <row r="886" spans="1:12" x14ac:dyDescent="0.2">
      <c r="A886" s="100" t="s">
        <v>2507</v>
      </c>
      <c r="B886" s="101">
        <v>882</v>
      </c>
      <c r="C886" s="102">
        <v>43497</v>
      </c>
      <c r="D886" s="100" t="s">
        <v>2508</v>
      </c>
      <c r="E886" s="100" t="s">
        <v>388</v>
      </c>
      <c r="F886" s="100" t="s">
        <v>129</v>
      </c>
      <c r="G886" s="102">
        <v>43509</v>
      </c>
      <c r="H886" s="100" t="s">
        <v>2509</v>
      </c>
      <c r="I886" s="95"/>
      <c r="J886" s="95"/>
      <c r="K886" s="95"/>
      <c r="L886" s="95"/>
    </row>
    <row r="887" spans="1:12" x14ac:dyDescent="0.2">
      <c r="A887" s="100" t="s">
        <v>2510</v>
      </c>
      <c r="B887" s="101">
        <v>883</v>
      </c>
      <c r="C887" s="102">
        <v>43497</v>
      </c>
      <c r="D887" s="100" t="s">
        <v>2511</v>
      </c>
      <c r="E887" s="100" t="s">
        <v>388</v>
      </c>
      <c r="F887" s="100" t="s">
        <v>129</v>
      </c>
      <c r="G887" s="102">
        <v>43521</v>
      </c>
      <c r="H887" s="100" t="s">
        <v>2512</v>
      </c>
      <c r="I887" s="95"/>
      <c r="J887" s="95"/>
      <c r="K887" s="95"/>
      <c r="L887" s="95"/>
    </row>
    <row r="888" spans="1:12" x14ac:dyDescent="0.2">
      <c r="A888" s="100" t="s">
        <v>2513</v>
      </c>
      <c r="B888" s="101">
        <v>884</v>
      </c>
      <c r="C888" s="102">
        <v>43497</v>
      </c>
      <c r="D888" s="100" t="s">
        <v>2514</v>
      </c>
      <c r="E888" s="100" t="s">
        <v>492</v>
      </c>
      <c r="F888" s="100" t="s">
        <v>129</v>
      </c>
      <c r="G888" s="102">
        <v>43521</v>
      </c>
      <c r="H888" s="100" t="s">
        <v>2515</v>
      </c>
      <c r="I888" s="95"/>
      <c r="J888" s="95"/>
      <c r="K888" s="95"/>
      <c r="L888" s="95"/>
    </row>
    <row r="889" spans="1:12" x14ac:dyDescent="0.2">
      <c r="A889" s="100" t="s">
        <v>2516</v>
      </c>
      <c r="B889" s="101">
        <v>885</v>
      </c>
      <c r="C889" s="102">
        <v>43497</v>
      </c>
      <c r="D889" s="100" t="s">
        <v>2514</v>
      </c>
      <c r="E889" s="100" t="s">
        <v>492</v>
      </c>
      <c r="F889" s="100" t="s">
        <v>129</v>
      </c>
      <c r="G889" s="102">
        <v>43502</v>
      </c>
      <c r="H889" s="100" t="s">
        <v>1579</v>
      </c>
      <c r="I889" s="95"/>
      <c r="J889" s="95"/>
      <c r="K889" s="95"/>
      <c r="L889" s="95"/>
    </row>
    <row r="890" spans="1:12" x14ac:dyDescent="0.2">
      <c r="A890" s="100" t="s">
        <v>2517</v>
      </c>
      <c r="B890" s="101">
        <v>886</v>
      </c>
      <c r="C890" s="102">
        <v>43497</v>
      </c>
      <c r="D890" s="100" t="s">
        <v>989</v>
      </c>
      <c r="E890" s="100" t="s">
        <v>388</v>
      </c>
      <c r="F890" s="100" t="s">
        <v>129</v>
      </c>
      <c r="G890" s="102">
        <v>43517</v>
      </c>
      <c r="H890" s="100" t="s">
        <v>2518</v>
      </c>
      <c r="I890" s="95"/>
      <c r="J890" s="95"/>
      <c r="K890" s="95"/>
      <c r="L890" s="95"/>
    </row>
    <row r="891" spans="1:12" x14ac:dyDescent="0.2">
      <c r="A891" s="100" t="s">
        <v>2519</v>
      </c>
      <c r="B891" s="101">
        <v>887</v>
      </c>
      <c r="C891" s="102">
        <v>43500</v>
      </c>
      <c r="D891" s="100" t="s">
        <v>410</v>
      </c>
      <c r="E891" s="100" t="s">
        <v>388</v>
      </c>
      <c r="F891" s="100" t="s">
        <v>129</v>
      </c>
      <c r="G891" s="102">
        <v>43515</v>
      </c>
      <c r="H891" s="100" t="s">
        <v>2520</v>
      </c>
      <c r="I891" s="95"/>
      <c r="J891" s="95"/>
      <c r="K891" s="95"/>
      <c r="L891" s="95"/>
    </row>
    <row r="892" spans="1:12" x14ac:dyDescent="0.2">
      <c r="A892" s="100" t="s">
        <v>2521</v>
      </c>
      <c r="B892" s="101">
        <v>888</v>
      </c>
      <c r="C892" s="102">
        <v>43500</v>
      </c>
      <c r="D892" s="100" t="s">
        <v>363</v>
      </c>
      <c r="E892" s="100" t="s">
        <v>2522</v>
      </c>
      <c r="F892" s="100" t="s">
        <v>129</v>
      </c>
      <c r="G892" s="102">
        <v>43510</v>
      </c>
      <c r="H892" s="100" t="s">
        <v>1794</v>
      </c>
      <c r="I892" s="95"/>
      <c r="J892" s="95"/>
      <c r="K892" s="95"/>
      <c r="L892" s="95"/>
    </row>
    <row r="893" spans="1:12" x14ac:dyDescent="0.2">
      <c r="A893" s="100" t="s">
        <v>2523</v>
      </c>
      <c r="B893" s="101">
        <v>889</v>
      </c>
      <c r="C893" s="102">
        <v>43500</v>
      </c>
      <c r="D893" s="100" t="s">
        <v>2524</v>
      </c>
      <c r="E893" s="100" t="s">
        <v>492</v>
      </c>
      <c r="F893" s="100" t="s">
        <v>129</v>
      </c>
      <c r="G893" s="102">
        <v>43502</v>
      </c>
      <c r="H893" s="100" t="s">
        <v>2087</v>
      </c>
      <c r="I893" s="95"/>
      <c r="J893" s="95"/>
      <c r="K893" s="95"/>
      <c r="L893" s="95"/>
    </row>
    <row r="894" spans="1:12" x14ac:dyDescent="0.2">
      <c r="A894" s="100" t="s">
        <v>2525</v>
      </c>
      <c r="B894" s="101">
        <v>890</v>
      </c>
      <c r="C894" s="102">
        <v>43500</v>
      </c>
      <c r="D894" s="100" t="s">
        <v>2526</v>
      </c>
      <c r="E894" s="100" t="s">
        <v>376</v>
      </c>
      <c r="F894" s="100" t="s">
        <v>129</v>
      </c>
      <c r="G894" s="102">
        <v>43510</v>
      </c>
      <c r="H894" s="100" t="s">
        <v>2527</v>
      </c>
      <c r="I894" s="95"/>
      <c r="J894" s="95"/>
      <c r="K894" s="95"/>
      <c r="L894" s="95"/>
    </row>
    <row r="895" spans="1:12" x14ac:dyDescent="0.2">
      <c r="A895" s="100" t="s">
        <v>2528</v>
      </c>
      <c r="B895" s="101">
        <v>891</v>
      </c>
      <c r="C895" s="102">
        <v>43500</v>
      </c>
      <c r="D895" s="100" t="s">
        <v>2529</v>
      </c>
      <c r="E895" s="100" t="s">
        <v>907</v>
      </c>
      <c r="F895" s="100" t="s">
        <v>129</v>
      </c>
      <c r="G895" s="102">
        <v>43521</v>
      </c>
      <c r="H895" s="100" t="s">
        <v>2530</v>
      </c>
      <c r="I895" s="95"/>
      <c r="J895" s="95"/>
      <c r="K895" s="95"/>
      <c r="L895" s="95"/>
    </row>
    <row r="896" spans="1:12" x14ac:dyDescent="0.2">
      <c r="A896" s="100" t="s">
        <v>2531</v>
      </c>
      <c r="B896" s="101">
        <v>892</v>
      </c>
      <c r="C896" s="102">
        <v>43500</v>
      </c>
      <c r="D896" s="100" t="s">
        <v>2532</v>
      </c>
      <c r="E896" s="100" t="s">
        <v>907</v>
      </c>
      <c r="F896" s="100" t="s">
        <v>129</v>
      </c>
      <c r="G896" s="102">
        <v>43514</v>
      </c>
      <c r="H896" s="100" t="s">
        <v>2533</v>
      </c>
      <c r="I896" s="95"/>
      <c r="J896" s="95"/>
      <c r="K896" s="95"/>
      <c r="L896" s="95"/>
    </row>
    <row r="897" spans="1:12" x14ac:dyDescent="0.2">
      <c r="A897" s="100" t="s">
        <v>2534</v>
      </c>
      <c r="B897" s="101">
        <v>893</v>
      </c>
      <c r="C897" s="102">
        <v>43500</v>
      </c>
      <c r="D897" s="100" t="s">
        <v>2535</v>
      </c>
      <c r="E897" s="100" t="s">
        <v>376</v>
      </c>
      <c r="F897" s="100" t="s">
        <v>129</v>
      </c>
      <c r="G897" s="102">
        <v>43522</v>
      </c>
      <c r="H897" s="100" t="s">
        <v>2536</v>
      </c>
      <c r="I897" s="95"/>
      <c r="J897" s="95"/>
      <c r="K897" s="95"/>
      <c r="L897" s="95"/>
    </row>
    <row r="898" spans="1:12" x14ac:dyDescent="0.2">
      <c r="A898" s="100" t="s">
        <v>2537</v>
      </c>
      <c r="B898" s="101">
        <v>894</v>
      </c>
      <c r="C898" s="102">
        <v>43500</v>
      </c>
      <c r="D898" s="100" t="s">
        <v>2538</v>
      </c>
      <c r="E898" s="100" t="s">
        <v>376</v>
      </c>
      <c r="F898" s="100" t="s">
        <v>129</v>
      </c>
      <c r="G898" s="102">
        <v>43522</v>
      </c>
      <c r="H898" s="100" t="s">
        <v>2539</v>
      </c>
      <c r="I898" s="95"/>
      <c r="J898" s="95"/>
      <c r="K898" s="95"/>
      <c r="L898" s="95"/>
    </row>
    <row r="899" spans="1:12" x14ac:dyDescent="0.2">
      <c r="A899" s="100" t="s">
        <v>2540</v>
      </c>
      <c r="B899" s="101">
        <v>895</v>
      </c>
      <c r="C899" s="102">
        <v>43500</v>
      </c>
      <c r="D899" s="100" t="s">
        <v>2541</v>
      </c>
      <c r="E899" s="100" t="s">
        <v>907</v>
      </c>
      <c r="F899" s="100" t="s">
        <v>129</v>
      </c>
      <c r="G899" s="102">
        <v>43508</v>
      </c>
      <c r="H899" s="100" t="s">
        <v>2376</v>
      </c>
      <c r="I899" s="95"/>
      <c r="J899" s="95"/>
      <c r="K899" s="95"/>
      <c r="L899" s="95"/>
    </row>
    <row r="900" spans="1:12" x14ac:dyDescent="0.2">
      <c r="A900" s="100" t="s">
        <v>2542</v>
      </c>
      <c r="B900" s="101">
        <v>896</v>
      </c>
      <c r="C900" s="102">
        <v>43500</v>
      </c>
      <c r="D900" s="100" t="s">
        <v>2543</v>
      </c>
      <c r="E900" s="100" t="s">
        <v>376</v>
      </c>
      <c r="F900" s="100" t="s">
        <v>129</v>
      </c>
      <c r="G900" s="102">
        <v>43508</v>
      </c>
      <c r="H900" s="100" t="s">
        <v>2376</v>
      </c>
      <c r="I900" s="95"/>
      <c r="J900" s="95"/>
      <c r="K900" s="95"/>
      <c r="L900" s="95"/>
    </row>
    <row r="901" spans="1:12" x14ac:dyDescent="0.2">
      <c r="A901" s="100" t="s">
        <v>2544</v>
      </c>
      <c r="B901" s="101">
        <v>897</v>
      </c>
      <c r="C901" s="102">
        <v>43500</v>
      </c>
      <c r="D901" s="100" t="s">
        <v>2545</v>
      </c>
      <c r="E901" s="100" t="s">
        <v>376</v>
      </c>
      <c r="F901" s="100" t="s">
        <v>129</v>
      </c>
      <c r="G901" s="102">
        <v>43508</v>
      </c>
      <c r="H901" s="100" t="s">
        <v>2376</v>
      </c>
      <c r="I901" s="95"/>
      <c r="J901" s="95"/>
      <c r="K901" s="95"/>
      <c r="L901" s="95"/>
    </row>
    <row r="902" spans="1:12" x14ac:dyDescent="0.2">
      <c r="A902" s="100" t="s">
        <v>2546</v>
      </c>
      <c r="B902" s="101">
        <v>898</v>
      </c>
      <c r="C902" s="102">
        <v>43500</v>
      </c>
      <c r="D902" s="100" t="s">
        <v>2547</v>
      </c>
      <c r="E902" s="100" t="s">
        <v>376</v>
      </c>
      <c r="F902" s="100" t="s">
        <v>129</v>
      </c>
      <c r="G902" s="102">
        <v>43509</v>
      </c>
      <c r="H902" s="100" t="s">
        <v>2548</v>
      </c>
      <c r="I902" s="95"/>
      <c r="J902" s="95"/>
      <c r="K902" s="95"/>
      <c r="L902" s="95"/>
    </row>
    <row r="903" spans="1:12" x14ac:dyDescent="0.2">
      <c r="A903" s="100" t="s">
        <v>2549</v>
      </c>
      <c r="B903" s="101">
        <v>899</v>
      </c>
      <c r="C903" s="102">
        <v>43500</v>
      </c>
      <c r="D903" s="100" t="s">
        <v>2550</v>
      </c>
      <c r="E903" s="100" t="s">
        <v>907</v>
      </c>
      <c r="F903" s="100" t="s">
        <v>129</v>
      </c>
      <c r="G903" s="102">
        <v>43508</v>
      </c>
      <c r="H903" s="100" t="s">
        <v>2376</v>
      </c>
      <c r="I903" s="95"/>
      <c r="J903" s="95"/>
      <c r="K903" s="95"/>
      <c r="L903" s="95"/>
    </row>
    <row r="904" spans="1:12" x14ac:dyDescent="0.2">
      <c r="A904" s="100" t="s">
        <v>2551</v>
      </c>
      <c r="B904" s="101">
        <v>900</v>
      </c>
      <c r="C904" s="102">
        <v>43500</v>
      </c>
      <c r="D904" s="100" t="s">
        <v>2552</v>
      </c>
      <c r="E904" s="100" t="s">
        <v>907</v>
      </c>
      <c r="F904" s="100" t="s">
        <v>129</v>
      </c>
      <c r="G904" s="102">
        <v>43510</v>
      </c>
      <c r="H904" s="100" t="s">
        <v>2285</v>
      </c>
      <c r="I904" s="95"/>
      <c r="J904" s="95"/>
      <c r="K904" s="95"/>
      <c r="L904" s="95"/>
    </row>
    <row r="905" spans="1:12" x14ac:dyDescent="0.2">
      <c r="A905" s="100" t="s">
        <v>2553</v>
      </c>
      <c r="B905" s="101">
        <v>901</v>
      </c>
      <c r="C905" s="102">
        <v>43500</v>
      </c>
      <c r="D905" s="100" t="s">
        <v>2554</v>
      </c>
      <c r="E905" s="100" t="s">
        <v>376</v>
      </c>
      <c r="F905" s="100" t="s">
        <v>129</v>
      </c>
      <c r="G905" s="102">
        <v>43510</v>
      </c>
      <c r="H905" s="100" t="s">
        <v>2285</v>
      </c>
      <c r="I905" s="95"/>
      <c r="J905" s="95"/>
      <c r="K905" s="95"/>
      <c r="L905" s="95"/>
    </row>
    <row r="906" spans="1:12" x14ac:dyDescent="0.2">
      <c r="A906" s="100" t="s">
        <v>2555</v>
      </c>
      <c r="B906" s="101">
        <v>902</v>
      </c>
      <c r="C906" s="102">
        <v>43500</v>
      </c>
      <c r="D906" s="100" t="s">
        <v>2556</v>
      </c>
      <c r="E906" s="100" t="s">
        <v>376</v>
      </c>
      <c r="F906" s="100" t="s">
        <v>129</v>
      </c>
      <c r="G906" s="102">
        <v>43510</v>
      </c>
      <c r="H906" s="100" t="s">
        <v>2285</v>
      </c>
      <c r="I906" s="95"/>
      <c r="J906" s="95"/>
      <c r="K906" s="95"/>
      <c r="L906" s="95"/>
    </row>
    <row r="907" spans="1:12" x14ac:dyDescent="0.2">
      <c r="A907" s="100" t="s">
        <v>2557</v>
      </c>
      <c r="B907" s="101">
        <v>903</v>
      </c>
      <c r="C907" s="102">
        <v>43500</v>
      </c>
      <c r="D907" s="100" t="s">
        <v>2558</v>
      </c>
      <c r="E907" s="100" t="s">
        <v>907</v>
      </c>
      <c r="F907" s="100" t="s">
        <v>129</v>
      </c>
      <c r="G907" s="102">
        <v>43510</v>
      </c>
      <c r="H907" s="100" t="s">
        <v>2285</v>
      </c>
      <c r="I907" s="95"/>
      <c r="J907" s="95"/>
      <c r="K907" s="95"/>
      <c r="L907" s="95"/>
    </row>
    <row r="908" spans="1:12" x14ac:dyDescent="0.2">
      <c r="A908" s="100" t="s">
        <v>2559</v>
      </c>
      <c r="B908" s="101">
        <v>904</v>
      </c>
      <c r="C908" s="102">
        <v>43500</v>
      </c>
      <c r="D908" s="100" t="s">
        <v>363</v>
      </c>
      <c r="E908" s="100" t="s">
        <v>388</v>
      </c>
      <c r="F908" s="100" t="s">
        <v>129</v>
      </c>
      <c r="G908" s="102">
        <v>43517</v>
      </c>
      <c r="H908" s="100" t="s">
        <v>2560</v>
      </c>
      <c r="I908" s="95"/>
      <c r="J908" s="95"/>
      <c r="K908" s="95"/>
      <c r="L908" s="95"/>
    </row>
    <row r="909" spans="1:12" x14ac:dyDescent="0.2">
      <c r="A909" s="100" t="s">
        <v>2561</v>
      </c>
      <c r="B909" s="101">
        <v>905</v>
      </c>
      <c r="C909" s="102">
        <v>43500</v>
      </c>
      <c r="D909" s="100" t="s">
        <v>2562</v>
      </c>
      <c r="E909" s="100" t="s">
        <v>376</v>
      </c>
      <c r="F909" s="100" t="s">
        <v>129</v>
      </c>
      <c r="G909" s="102">
        <v>43510</v>
      </c>
      <c r="H909" s="100" t="s">
        <v>2285</v>
      </c>
      <c r="I909" s="95"/>
      <c r="J909" s="95"/>
      <c r="K909" s="95"/>
      <c r="L909" s="95"/>
    </row>
    <row r="910" spans="1:12" x14ac:dyDescent="0.2">
      <c r="A910" s="100" t="s">
        <v>2563</v>
      </c>
      <c r="B910" s="101">
        <v>906</v>
      </c>
      <c r="C910" s="102">
        <v>43500</v>
      </c>
      <c r="D910" s="100" t="s">
        <v>2564</v>
      </c>
      <c r="E910" s="100" t="s">
        <v>2500</v>
      </c>
      <c r="F910" s="100" t="s">
        <v>129</v>
      </c>
      <c r="G910" s="102">
        <v>43516</v>
      </c>
      <c r="H910" s="100" t="s">
        <v>2565</v>
      </c>
      <c r="I910" s="95"/>
      <c r="J910" s="95"/>
      <c r="K910" s="95"/>
      <c r="L910" s="95"/>
    </row>
    <row r="911" spans="1:12" x14ac:dyDescent="0.2">
      <c r="A911" s="100" t="s">
        <v>2566</v>
      </c>
      <c r="B911" s="101">
        <v>907</v>
      </c>
      <c r="C911" s="102">
        <v>43500</v>
      </c>
      <c r="D911" s="100" t="s">
        <v>2567</v>
      </c>
      <c r="E911" s="100" t="s">
        <v>510</v>
      </c>
      <c r="F911" s="100" t="s">
        <v>129</v>
      </c>
      <c r="G911" s="102">
        <v>43521</v>
      </c>
      <c r="H911" s="100" t="s">
        <v>2568</v>
      </c>
      <c r="I911" s="95"/>
      <c r="J911" s="95"/>
      <c r="K911" s="95"/>
      <c r="L911" s="95"/>
    </row>
    <row r="912" spans="1:12" x14ac:dyDescent="0.2">
      <c r="A912" s="100" t="s">
        <v>2569</v>
      </c>
      <c r="B912" s="101">
        <v>908</v>
      </c>
      <c r="C912" s="102">
        <v>43500</v>
      </c>
      <c r="D912" s="100" t="s">
        <v>363</v>
      </c>
      <c r="E912" s="100" t="s">
        <v>2351</v>
      </c>
      <c r="F912" s="100" t="s">
        <v>129</v>
      </c>
      <c r="G912" s="102">
        <v>43504</v>
      </c>
      <c r="H912" s="100" t="s">
        <v>2570</v>
      </c>
      <c r="I912" s="95"/>
      <c r="J912" s="95"/>
      <c r="K912" s="95"/>
      <c r="L912" s="95"/>
    </row>
    <row r="913" spans="1:12" x14ac:dyDescent="0.2">
      <c r="A913" s="100" t="s">
        <v>2571</v>
      </c>
      <c r="B913" s="101">
        <v>909</v>
      </c>
      <c r="C913" s="102">
        <v>43500</v>
      </c>
      <c r="D913" s="100" t="s">
        <v>363</v>
      </c>
      <c r="E913" s="100" t="s">
        <v>2351</v>
      </c>
      <c r="F913" s="100" t="s">
        <v>129</v>
      </c>
      <c r="G913" s="102">
        <v>43504</v>
      </c>
      <c r="H913" s="100" t="s">
        <v>2572</v>
      </c>
      <c r="I913" s="95"/>
      <c r="J913" s="95"/>
      <c r="K913" s="95"/>
      <c r="L913" s="95"/>
    </row>
    <row r="914" spans="1:12" x14ac:dyDescent="0.2">
      <c r="A914" s="100" t="s">
        <v>2573</v>
      </c>
      <c r="B914" s="101">
        <v>910</v>
      </c>
      <c r="C914" s="102">
        <v>43500</v>
      </c>
      <c r="D914" s="100" t="s">
        <v>2574</v>
      </c>
      <c r="E914" s="100" t="s">
        <v>2575</v>
      </c>
      <c r="F914" s="100" t="s">
        <v>129</v>
      </c>
      <c r="G914" s="102">
        <v>43525</v>
      </c>
      <c r="H914" s="100" t="s">
        <v>2576</v>
      </c>
      <c r="I914" s="95"/>
      <c r="J914" s="95"/>
      <c r="K914" s="95"/>
      <c r="L914" s="95"/>
    </row>
    <row r="915" spans="1:12" x14ac:dyDescent="0.2">
      <c r="A915" s="100" t="s">
        <v>2577</v>
      </c>
      <c r="B915" s="101">
        <v>911</v>
      </c>
      <c r="C915" s="102">
        <v>43500</v>
      </c>
      <c r="D915" s="100" t="s">
        <v>2574</v>
      </c>
      <c r="E915" s="100" t="s">
        <v>2575</v>
      </c>
      <c r="F915" s="100" t="s">
        <v>129</v>
      </c>
      <c r="G915" s="102">
        <v>43528</v>
      </c>
      <c r="H915" s="100" t="s">
        <v>2578</v>
      </c>
      <c r="I915" s="95"/>
      <c r="J915" s="95"/>
      <c r="K915" s="95"/>
      <c r="L915" s="95"/>
    </row>
    <row r="916" spans="1:12" x14ac:dyDescent="0.2">
      <c r="A916" s="100" t="s">
        <v>2579</v>
      </c>
      <c r="B916" s="101">
        <v>912</v>
      </c>
      <c r="C916" s="102">
        <v>43500</v>
      </c>
      <c r="D916" s="100" t="s">
        <v>2580</v>
      </c>
      <c r="E916" s="100" t="s">
        <v>388</v>
      </c>
      <c r="F916" s="100" t="s">
        <v>129</v>
      </c>
      <c r="G916" s="102">
        <v>43510</v>
      </c>
      <c r="H916" s="100" t="s">
        <v>2581</v>
      </c>
      <c r="I916" s="95"/>
      <c r="J916" s="95"/>
      <c r="K916" s="95"/>
      <c r="L916" s="95"/>
    </row>
    <row r="917" spans="1:12" x14ac:dyDescent="0.2">
      <c r="A917" s="100" t="s">
        <v>2582</v>
      </c>
      <c r="B917" s="101">
        <v>913</v>
      </c>
      <c r="C917" s="102">
        <v>43500</v>
      </c>
      <c r="D917" s="100" t="s">
        <v>2583</v>
      </c>
      <c r="E917" s="100" t="s">
        <v>388</v>
      </c>
      <c r="F917" s="100" t="s">
        <v>129</v>
      </c>
      <c r="G917" s="102">
        <v>43517</v>
      </c>
      <c r="H917" s="100" t="s">
        <v>2584</v>
      </c>
      <c r="I917" s="95"/>
      <c r="J917" s="95"/>
      <c r="K917" s="95"/>
      <c r="L917" s="95"/>
    </row>
    <row r="918" spans="1:12" x14ac:dyDescent="0.2">
      <c r="A918" s="100" t="s">
        <v>2585</v>
      </c>
      <c r="B918" s="101">
        <v>914</v>
      </c>
      <c r="C918" s="102">
        <v>43500</v>
      </c>
      <c r="D918" s="100" t="s">
        <v>499</v>
      </c>
      <c r="E918" s="100" t="s">
        <v>388</v>
      </c>
      <c r="F918" s="100" t="s">
        <v>129</v>
      </c>
      <c r="G918" s="102">
        <v>43510</v>
      </c>
      <c r="H918" s="100" t="s">
        <v>1794</v>
      </c>
      <c r="I918" s="95"/>
      <c r="J918" s="95"/>
      <c r="K918" s="95"/>
      <c r="L918" s="95"/>
    </row>
    <row r="919" spans="1:12" x14ac:dyDescent="0.2">
      <c r="A919" s="100" t="s">
        <v>2586</v>
      </c>
      <c r="B919" s="101">
        <v>915</v>
      </c>
      <c r="C919" s="102">
        <v>43500</v>
      </c>
      <c r="D919" s="100" t="s">
        <v>499</v>
      </c>
      <c r="E919" s="100" t="s">
        <v>2587</v>
      </c>
      <c r="F919" s="100" t="s">
        <v>129</v>
      </c>
      <c r="G919" s="102">
        <v>43507</v>
      </c>
      <c r="H919" s="100" t="s">
        <v>2588</v>
      </c>
      <c r="I919" s="95"/>
      <c r="J919" s="95"/>
      <c r="K919" s="95"/>
      <c r="L919" s="95"/>
    </row>
    <row r="920" spans="1:12" x14ac:dyDescent="0.2">
      <c r="A920" s="100" t="s">
        <v>2589</v>
      </c>
      <c r="B920" s="101">
        <v>916</v>
      </c>
      <c r="C920" s="102">
        <v>43500</v>
      </c>
      <c r="D920" s="100" t="s">
        <v>2590</v>
      </c>
      <c r="E920" s="100" t="s">
        <v>2591</v>
      </c>
      <c r="F920" s="100" t="s">
        <v>129</v>
      </c>
      <c r="G920" s="102">
        <v>43523</v>
      </c>
      <c r="H920" s="100" t="s">
        <v>2592</v>
      </c>
      <c r="I920" s="95"/>
      <c r="J920" s="95"/>
      <c r="K920" s="95"/>
      <c r="L920" s="95"/>
    </row>
    <row r="921" spans="1:12" x14ac:dyDescent="0.2">
      <c r="A921" s="100" t="s">
        <v>2593</v>
      </c>
      <c r="B921" s="101">
        <v>917</v>
      </c>
      <c r="C921" s="102">
        <v>43500</v>
      </c>
      <c r="D921" s="100" t="s">
        <v>2594</v>
      </c>
      <c r="E921" s="100" t="s">
        <v>388</v>
      </c>
      <c r="F921" s="100" t="s">
        <v>129</v>
      </c>
      <c r="G921" s="102">
        <v>43515</v>
      </c>
      <c r="H921" s="100" t="s">
        <v>2520</v>
      </c>
      <c r="I921" s="95"/>
      <c r="J921" s="95"/>
      <c r="K921" s="95"/>
      <c r="L921" s="95"/>
    </row>
    <row r="922" spans="1:12" x14ac:dyDescent="0.2">
      <c r="A922" s="100" t="s">
        <v>2595</v>
      </c>
      <c r="B922" s="101">
        <v>918</v>
      </c>
      <c r="C922" s="102">
        <v>43500</v>
      </c>
      <c r="D922" s="100" t="s">
        <v>2596</v>
      </c>
      <c r="E922" s="100" t="s">
        <v>398</v>
      </c>
      <c r="F922" s="100" t="s">
        <v>129</v>
      </c>
      <c r="G922" s="102">
        <v>43517</v>
      </c>
      <c r="H922" s="100" t="s">
        <v>2597</v>
      </c>
      <c r="I922" s="95"/>
      <c r="J922" s="95"/>
      <c r="K922" s="95"/>
      <c r="L922" s="95"/>
    </row>
    <row r="923" spans="1:12" x14ac:dyDescent="0.2">
      <c r="A923" s="100" t="s">
        <v>2598</v>
      </c>
      <c r="B923" s="101">
        <v>919</v>
      </c>
      <c r="C923" s="102">
        <v>43500</v>
      </c>
      <c r="D923" s="100" t="s">
        <v>2599</v>
      </c>
      <c r="E923" s="100" t="s">
        <v>398</v>
      </c>
      <c r="F923" s="100" t="s">
        <v>129</v>
      </c>
      <c r="G923" s="102">
        <v>43519</v>
      </c>
      <c r="H923" s="100" t="s">
        <v>2600</v>
      </c>
      <c r="I923" s="95"/>
      <c r="J923" s="95"/>
      <c r="K923" s="95"/>
      <c r="L923" s="95"/>
    </row>
    <row r="924" spans="1:12" x14ac:dyDescent="0.2">
      <c r="A924" s="100" t="s">
        <v>2601</v>
      </c>
      <c r="B924" s="101">
        <v>920</v>
      </c>
      <c r="C924" s="102">
        <v>43500</v>
      </c>
      <c r="D924" s="100" t="s">
        <v>620</v>
      </c>
      <c r="E924" s="100" t="s">
        <v>903</v>
      </c>
      <c r="F924" s="100" t="s">
        <v>129</v>
      </c>
      <c r="G924" s="102">
        <v>43517</v>
      </c>
      <c r="H924" s="100" t="s">
        <v>2602</v>
      </c>
      <c r="I924" s="95"/>
      <c r="J924" s="95"/>
      <c r="K924" s="95"/>
      <c r="L924" s="95"/>
    </row>
    <row r="925" spans="1:12" x14ac:dyDescent="0.2">
      <c r="A925" s="100" t="s">
        <v>2603</v>
      </c>
      <c r="B925" s="101">
        <v>921</v>
      </c>
      <c r="C925" s="102">
        <v>43500</v>
      </c>
      <c r="D925" s="100" t="s">
        <v>2604</v>
      </c>
      <c r="E925" s="100" t="s">
        <v>2605</v>
      </c>
      <c r="F925" s="100" t="s">
        <v>129</v>
      </c>
      <c r="G925" s="102">
        <v>43507</v>
      </c>
      <c r="H925" s="100" t="s">
        <v>2606</v>
      </c>
      <c r="I925" s="95"/>
      <c r="J925" s="95"/>
      <c r="K925" s="95"/>
      <c r="L925" s="95"/>
    </row>
    <row r="926" spans="1:12" x14ac:dyDescent="0.2">
      <c r="A926" s="100" t="s">
        <v>2607</v>
      </c>
      <c r="B926" s="101">
        <v>922</v>
      </c>
      <c r="C926" s="102">
        <v>43500</v>
      </c>
      <c r="D926" s="100" t="s">
        <v>387</v>
      </c>
      <c r="E926" s="100" t="s">
        <v>388</v>
      </c>
      <c r="F926" s="100" t="s">
        <v>129</v>
      </c>
      <c r="G926" s="102">
        <v>43507</v>
      </c>
      <c r="H926" s="100" t="s">
        <v>1208</v>
      </c>
      <c r="I926" s="95"/>
      <c r="J926" s="95"/>
      <c r="K926" s="95"/>
      <c r="L926" s="95"/>
    </row>
    <row r="927" spans="1:12" x14ac:dyDescent="0.2">
      <c r="A927" s="100" t="s">
        <v>2608</v>
      </c>
      <c r="B927" s="101">
        <v>923</v>
      </c>
      <c r="C927" s="102">
        <v>43500</v>
      </c>
      <c r="D927" s="100" t="s">
        <v>387</v>
      </c>
      <c r="E927" s="100" t="s">
        <v>388</v>
      </c>
      <c r="F927" s="100" t="s">
        <v>129</v>
      </c>
      <c r="G927" s="102">
        <v>43507</v>
      </c>
      <c r="H927" s="100" t="s">
        <v>1208</v>
      </c>
      <c r="I927" s="95"/>
      <c r="J927" s="95"/>
      <c r="K927" s="95"/>
      <c r="L927" s="95"/>
    </row>
    <row r="928" spans="1:12" x14ac:dyDescent="0.2">
      <c r="A928" s="100" t="s">
        <v>2609</v>
      </c>
      <c r="B928" s="101">
        <v>924</v>
      </c>
      <c r="C928" s="102">
        <v>43500</v>
      </c>
      <c r="D928" s="100" t="s">
        <v>387</v>
      </c>
      <c r="E928" s="100" t="s">
        <v>388</v>
      </c>
      <c r="F928" s="100" t="s">
        <v>129</v>
      </c>
      <c r="G928" s="102">
        <v>43507</v>
      </c>
      <c r="H928" s="100" t="s">
        <v>1208</v>
      </c>
      <c r="I928" s="95"/>
      <c r="J928" s="95"/>
      <c r="K928" s="95"/>
      <c r="L928" s="95"/>
    </row>
    <row r="929" spans="1:12" x14ac:dyDescent="0.2">
      <c r="A929" s="100" t="s">
        <v>2610</v>
      </c>
      <c r="B929" s="101">
        <v>925</v>
      </c>
      <c r="C929" s="102">
        <v>43500</v>
      </c>
      <c r="D929" s="100" t="s">
        <v>387</v>
      </c>
      <c r="E929" s="100" t="s">
        <v>388</v>
      </c>
      <c r="F929" s="100" t="s">
        <v>129</v>
      </c>
      <c r="G929" s="102">
        <v>43507</v>
      </c>
      <c r="H929" s="100" t="s">
        <v>1208</v>
      </c>
      <c r="I929" s="95"/>
      <c r="J929" s="95"/>
      <c r="K929" s="95"/>
      <c r="L929" s="95"/>
    </row>
    <row r="930" spans="1:12" x14ac:dyDescent="0.2">
      <c r="A930" s="100" t="s">
        <v>2611</v>
      </c>
      <c r="B930" s="101">
        <v>926</v>
      </c>
      <c r="C930" s="102">
        <v>43500</v>
      </c>
      <c r="D930" s="100" t="s">
        <v>387</v>
      </c>
      <c r="E930" s="100" t="s">
        <v>388</v>
      </c>
      <c r="F930" s="100" t="s">
        <v>129</v>
      </c>
      <c r="G930" s="102">
        <v>43507</v>
      </c>
      <c r="H930" s="100" t="s">
        <v>1208</v>
      </c>
      <c r="I930" s="95"/>
      <c r="J930" s="95"/>
      <c r="K930" s="95"/>
      <c r="L930" s="95"/>
    </row>
    <row r="931" spans="1:12" x14ac:dyDescent="0.2">
      <c r="A931" s="100" t="s">
        <v>2612</v>
      </c>
      <c r="B931" s="101">
        <v>927</v>
      </c>
      <c r="C931" s="102">
        <v>43500</v>
      </c>
      <c r="D931" s="100" t="s">
        <v>387</v>
      </c>
      <c r="E931" s="100" t="s">
        <v>388</v>
      </c>
      <c r="F931" s="100" t="s">
        <v>129</v>
      </c>
      <c r="G931" s="102">
        <v>43507</v>
      </c>
      <c r="H931" s="100" t="s">
        <v>1208</v>
      </c>
      <c r="I931" s="95"/>
      <c r="J931" s="95"/>
      <c r="K931" s="95"/>
      <c r="L931" s="95"/>
    </row>
    <row r="932" spans="1:12" x14ac:dyDescent="0.2">
      <c r="A932" s="100" t="s">
        <v>2613</v>
      </c>
      <c r="B932" s="101">
        <v>928</v>
      </c>
      <c r="C932" s="102">
        <v>43500</v>
      </c>
      <c r="D932" s="100" t="s">
        <v>387</v>
      </c>
      <c r="E932" s="100" t="s">
        <v>388</v>
      </c>
      <c r="F932" s="100" t="s">
        <v>129</v>
      </c>
      <c r="G932" s="102">
        <v>43507</v>
      </c>
      <c r="H932" s="100" t="s">
        <v>1208</v>
      </c>
      <c r="I932" s="95"/>
      <c r="J932" s="95"/>
      <c r="K932" s="95"/>
      <c r="L932" s="95"/>
    </row>
    <row r="933" spans="1:12" x14ac:dyDescent="0.2">
      <c r="A933" s="100" t="s">
        <v>2614</v>
      </c>
      <c r="B933" s="101">
        <v>929</v>
      </c>
      <c r="C933" s="102">
        <v>43500</v>
      </c>
      <c r="D933" s="100" t="s">
        <v>538</v>
      </c>
      <c r="E933" s="100" t="s">
        <v>388</v>
      </c>
      <c r="F933" s="100" t="s">
        <v>129</v>
      </c>
      <c r="G933" s="102">
        <v>43507</v>
      </c>
      <c r="H933" s="100" t="s">
        <v>1208</v>
      </c>
      <c r="I933" s="95"/>
      <c r="J933" s="95"/>
      <c r="K933" s="95"/>
      <c r="L933" s="95"/>
    </row>
    <row r="934" spans="1:12" x14ac:dyDescent="0.2">
      <c r="A934" s="100" t="s">
        <v>2615</v>
      </c>
      <c r="B934" s="101">
        <v>930</v>
      </c>
      <c r="C934" s="102">
        <v>43500</v>
      </c>
      <c r="D934" s="100" t="s">
        <v>401</v>
      </c>
      <c r="E934" s="100" t="s">
        <v>388</v>
      </c>
      <c r="F934" s="100" t="s">
        <v>129</v>
      </c>
      <c r="G934" s="102">
        <v>43507</v>
      </c>
      <c r="H934" s="100" t="s">
        <v>1208</v>
      </c>
      <c r="I934" s="95"/>
      <c r="J934" s="95"/>
      <c r="K934" s="95"/>
      <c r="L934" s="95"/>
    </row>
    <row r="935" spans="1:12" x14ac:dyDescent="0.2">
      <c r="A935" s="100" t="s">
        <v>2616</v>
      </c>
      <c r="B935" s="101">
        <v>931</v>
      </c>
      <c r="C935" s="102">
        <v>43500</v>
      </c>
      <c r="D935" s="100" t="s">
        <v>538</v>
      </c>
      <c r="E935" s="100" t="s">
        <v>388</v>
      </c>
      <c r="F935" s="100" t="s">
        <v>129</v>
      </c>
      <c r="G935" s="102">
        <v>43507</v>
      </c>
      <c r="H935" s="100" t="s">
        <v>1208</v>
      </c>
      <c r="I935" s="95"/>
      <c r="J935" s="95"/>
      <c r="K935" s="95"/>
      <c r="L935" s="95"/>
    </row>
    <row r="936" spans="1:12" x14ac:dyDescent="0.2">
      <c r="A936" s="100" t="s">
        <v>2617</v>
      </c>
      <c r="B936" s="101">
        <v>932</v>
      </c>
      <c r="C936" s="102">
        <v>43500</v>
      </c>
      <c r="D936" s="100" t="s">
        <v>538</v>
      </c>
      <c r="E936" s="100" t="s">
        <v>388</v>
      </c>
      <c r="F936" s="100" t="s">
        <v>129</v>
      </c>
      <c r="G936" s="102">
        <v>43507</v>
      </c>
      <c r="H936" s="100" t="s">
        <v>1208</v>
      </c>
      <c r="I936" s="95"/>
      <c r="J936" s="95"/>
      <c r="K936" s="95"/>
      <c r="L936" s="95"/>
    </row>
    <row r="937" spans="1:12" x14ac:dyDescent="0.2">
      <c r="A937" s="100" t="s">
        <v>2618</v>
      </c>
      <c r="B937" s="101">
        <v>933</v>
      </c>
      <c r="C937" s="102">
        <v>43500</v>
      </c>
      <c r="D937" s="100" t="s">
        <v>538</v>
      </c>
      <c r="E937" s="100" t="s">
        <v>388</v>
      </c>
      <c r="F937" s="100" t="s">
        <v>129</v>
      </c>
      <c r="G937" s="102">
        <v>43507</v>
      </c>
      <c r="H937" s="100" t="s">
        <v>1208</v>
      </c>
      <c r="I937" s="95"/>
      <c r="J937" s="95"/>
      <c r="K937" s="95"/>
      <c r="L937" s="95"/>
    </row>
    <row r="938" spans="1:12" x14ac:dyDescent="0.2">
      <c r="A938" s="100" t="s">
        <v>2619</v>
      </c>
      <c r="B938" s="101">
        <v>934</v>
      </c>
      <c r="C938" s="102">
        <v>43500</v>
      </c>
      <c r="D938" s="100" t="s">
        <v>538</v>
      </c>
      <c r="E938" s="100" t="s">
        <v>388</v>
      </c>
      <c r="F938" s="100" t="s">
        <v>129</v>
      </c>
      <c r="G938" s="102">
        <v>43507</v>
      </c>
      <c r="H938" s="100" t="s">
        <v>1208</v>
      </c>
      <c r="I938" s="95"/>
      <c r="J938" s="95"/>
      <c r="K938" s="95"/>
      <c r="L938" s="95"/>
    </row>
    <row r="939" spans="1:12" x14ac:dyDescent="0.2">
      <c r="A939" s="100" t="s">
        <v>2620</v>
      </c>
      <c r="B939" s="101">
        <v>935</v>
      </c>
      <c r="C939" s="102">
        <v>43500</v>
      </c>
      <c r="D939" s="100" t="s">
        <v>2621</v>
      </c>
      <c r="E939" s="100" t="s">
        <v>388</v>
      </c>
      <c r="F939" s="100" t="s">
        <v>129</v>
      </c>
      <c r="G939" s="102">
        <v>43509</v>
      </c>
      <c r="H939" s="100" t="s">
        <v>956</v>
      </c>
      <c r="I939" s="95"/>
      <c r="J939" s="95"/>
      <c r="K939" s="95"/>
      <c r="L939" s="95"/>
    </row>
    <row r="940" spans="1:12" x14ac:dyDescent="0.2">
      <c r="A940" s="100" t="s">
        <v>2622</v>
      </c>
      <c r="B940" s="101">
        <v>936</v>
      </c>
      <c r="C940" s="102">
        <v>43500</v>
      </c>
      <c r="D940" s="100" t="s">
        <v>538</v>
      </c>
      <c r="E940" s="100" t="s">
        <v>388</v>
      </c>
      <c r="F940" s="100" t="s">
        <v>129</v>
      </c>
      <c r="G940" s="102">
        <v>43507</v>
      </c>
      <c r="H940" s="100" t="s">
        <v>1208</v>
      </c>
      <c r="I940" s="95"/>
      <c r="J940" s="95"/>
      <c r="K940" s="95"/>
      <c r="L940" s="95"/>
    </row>
    <row r="941" spans="1:12" x14ac:dyDescent="0.2">
      <c r="A941" s="100" t="s">
        <v>2623</v>
      </c>
      <c r="B941" s="101">
        <v>937</v>
      </c>
      <c r="C941" s="102">
        <v>43500</v>
      </c>
      <c r="D941" s="100" t="s">
        <v>538</v>
      </c>
      <c r="E941" s="100" t="s">
        <v>388</v>
      </c>
      <c r="F941" s="100" t="s">
        <v>129</v>
      </c>
      <c r="G941" s="102">
        <v>43507</v>
      </c>
      <c r="H941" s="100" t="s">
        <v>1208</v>
      </c>
      <c r="I941" s="95"/>
      <c r="J941" s="95"/>
      <c r="K941" s="95"/>
      <c r="L941" s="95"/>
    </row>
    <row r="942" spans="1:12" x14ac:dyDescent="0.2">
      <c r="A942" s="100" t="s">
        <v>2624</v>
      </c>
      <c r="B942" s="101">
        <v>938</v>
      </c>
      <c r="C942" s="102">
        <v>43500</v>
      </c>
      <c r="D942" s="100" t="s">
        <v>538</v>
      </c>
      <c r="E942" s="100" t="s">
        <v>388</v>
      </c>
      <c r="F942" s="100" t="s">
        <v>129</v>
      </c>
      <c r="G942" s="102">
        <v>43507</v>
      </c>
      <c r="H942" s="100" t="s">
        <v>1208</v>
      </c>
      <c r="I942" s="95"/>
      <c r="J942" s="95"/>
      <c r="K942" s="95"/>
      <c r="L942" s="95"/>
    </row>
    <row r="943" spans="1:12" x14ac:dyDescent="0.2">
      <c r="A943" s="100" t="s">
        <v>2625</v>
      </c>
      <c r="B943" s="101">
        <v>939</v>
      </c>
      <c r="C943" s="102">
        <v>43500</v>
      </c>
      <c r="D943" s="100" t="s">
        <v>538</v>
      </c>
      <c r="E943" s="100" t="s">
        <v>388</v>
      </c>
      <c r="F943" s="100" t="s">
        <v>129</v>
      </c>
      <c r="G943" s="102">
        <v>43507</v>
      </c>
      <c r="H943" s="100" t="s">
        <v>1208</v>
      </c>
      <c r="I943" s="95"/>
      <c r="J943" s="95"/>
      <c r="K943" s="95"/>
      <c r="L943" s="95"/>
    </row>
    <row r="944" spans="1:12" x14ac:dyDescent="0.2">
      <c r="A944" s="100" t="s">
        <v>2626</v>
      </c>
      <c r="B944" s="101">
        <v>940</v>
      </c>
      <c r="C944" s="102">
        <v>43500</v>
      </c>
      <c r="D944" s="100" t="s">
        <v>538</v>
      </c>
      <c r="E944" s="100" t="s">
        <v>388</v>
      </c>
      <c r="F944" s="100" t="s">
        <v>129</v>
      </c>
      <c r="G944" s="102">
        <v>43514</v>
      </c>
      <c r="H944" s="100" t="s">
        <v>2627</v>
      </c>
      <c r="I944" s="95"/>
      <c r="J944" s="95"/>
      <c r="K944" s="95"/>
      <c r="L944" s="95"/>
    </row>
    <row r="945" spans="1:12" x14ac:dyDescent="0.2">
      <c r="A945" s="100" t="s">
        <v>2628</v>
      </c>
      <c r="B945" s="101">
        <v>941</v>
      </c>
      <c r="C945" s="102">
        <v>43500</v>
      </c>
      <c r="D945" s="100" t="s">
        <v>499</v>
      </c>
      <c r="E945" s="100" t="s">
        <v>2629</v>
      </c>
      <c r="F945" s="100" t="s">
        <v>129</v>
      </c>
      <c r="G945" s="102">
        <v>43514</v>
      </c>
      <c r="H945" s="100" t="s">
        <v>2630</v>
      </c>
      <c r="I945" s="95"/>
      <c r="J945" s="95"/>
      <c r="K945" s="95"/>
      <c r="L945" s="95"/>
    </row>
    <row r="946" spans="1:12" x14ac:dyDescent="0.2">
      <c r="A946" s="100" t="s">
        <v>2631</v>
      </c>
      <c r="B946" s="101">
        <v>942</v>
      </c>
      <c r="C946" s="102">
        <v>43500</v>
      </c>
      <c r="D946" s="100" t="s">
        <v>499</v>
      </c>
      <c r="E946" s="100" t="s">
        <v>388</v>
      </c>
      <c r="F946" s="100" t="s">
        <v>129</v>
      </c>
      <c r="G946" s="102">
        <v>43516</v>
      </c>
      <c r="H946" s="100" t="s">
        <v>2632</v>
      </c>
      <c r="I946" s="95"/>
      <c r="J946" s="95"/>
      <c r="K946" s="95"/>
      <c r="L946" s="95"/>
    </row>
    <row r="947" spans="1:12" x14ac:dyDescent="0.2">
      <c r="A947" s="100" t="s">
        <v>2633</v>
      </c>
      <c r="B947" s="101">
        <v>943</v>
      </c>
      <c r="C947" s="102">
        <v>43500</v>
      </c>
      <c r="D947" s="100" t="s">
        <v>2634</v>
      </c>
      <c r="E947" s="100" t="s">
        <v>388</v>
      </c>
      <c r="F947" s="100" t="s">
        <v>129</v>
      </c>
      <c r="G947" s="102">
        <v>43508</v>
      </c>
      <c r="H947" s="100" t="s">
        <v>2635</v>
      </c>
      <c r="I947" s="95"/>
      <c r="J947" s="95"/>
      <c r="K947" s="95"/>
      <c r="L947" s="95"/>
    </row>
    <row r="948" spans="1:12" x14ac:dyDescent="0.2">
      <c r="A948" s="100" t="s">
        <v>2636</v>
      </c>
      <c r="B948" s="101">
        <v>944</v>
      </c>
      <c r="C948" s="102">
        <v>43500</v>
      </c>
      <c r="D948" s="100" t="s">
        <v>989</v>
      </c>
      <c r="E948" s="100" t="s">
        <v>388</v>
      </c>
      <c r="F948" s="100" t="s">
        <v>129</v>
      </c>
      <c r="G948" s="102">
        <v>43517</v>
      </c>
      <c r="H948" s="100" t="s">
        <v>2637</v>
      </c>
      <c r="I948" s="95"/>
      <c r="J948" s="95"/>
      <c r="K948" s="95"/>
      <c r="L948" s="95"/>
    </row>
    <row r="949" spans="1:12" x14ac:dyDescent="0.2">
      <c r="A949" s="100" t="s">
        <v>2638</v>
      </c>
      <c r="B949" s="101">
        <v>945</v>
      </c>
      <c r="C949" s="102">
        <v>43500</v>
      </c>
      <c r="D949" s="100" t="s">
        <v>2639</v>
      </c>
      <c r="E949" s="100" t="s">
        <v>376</v>
      </c>
      <c r="F949" s="100" t="s">
        <v>129</v>
      </c>
      <c r="G949" s="102">
        <v>43516</v>
      </c>
      <c r="H949" s="100" t="s">
        <v>2103</v>
      </c>
      <c r="I949" s="95"/>
      <c r="J949" s="95"/>
      <c r="K949" s="95"/>
      <c r="L949" s="95"/>
    </row>
    <row r="950" spans="1:12" x14ac:dyDescent="0.2">
      <c r="A950" s="100" t="s">
        <v>2640</v>
      </c>
      <c r="B950" s="101">
        <v>946</v>
      </c>
      <c r="C950" s="102">
        <v>43500</v>
      </c>
      <c r="D950" s="100" t="s">
        <v>2641</v>
      </c>
      <c r="E950" s="100" t="s">
        <v>388</v>
      </c>
      <c r="F950" s="100" t="s">
        <v>129</v>
      </c>
      <c r="G950" s="102">
        <v>43521</v>
      </c>
      <c r="H950" s="100" t="s">
        <v>2642</v>
      </c>
      <c r="I950" s="95"/>
      <c r="J950" s="95"/>
      <c r="K950" s="95"/>
      <c r="L950" s="95"/>
    </row>
    <row r="951" spans="1:12" x14ac:dyDescent="0.2">
      <c r="A951" s="100" t="s">
        <v>2643</v>
      </c>
      <c r="B951" s="101">
        <v>947</v>
      </c>
      <c r="C951" s="102">
        <v>43501</v>
      </c>
      <c r="D951" s="100" t="s">
        <v>656</v>
      </c>
      <c r="E951" s="100" t="s">
        <v>2644</v>
      </c>
      <c r="F951" s="100" t="s">
        <v>129</v>
      </c>
      <c r="G951" s="102">
        <v>43517</v>
      </c>
      <c r="H951" s="100" t="s">
        <v>2645</v>
      </c>
      <c r="I951" s="95"/>
      <c r="J951" s="95"/>
      <c r="K951" s="95"/>
      <c r="L951" s="95"/>
    </row>
    <row r="952" spans="1:12" x14ac:dyDescent="0.2">
      <c r="A952" s="100" t="s">
        <v>2646</v>
      </c>
      <c r="B952" s="101">
        <v>948</v>
      </c>
      <c r="C952" s="102">
        <v>43501</v>
      </c>
      <c r="D952" s="100" t="s">
        <v>2647</v>
      </c>
      <c r="E952" s="100" t="s">
        <v>907</v>
      </c>
      <c r="F952" s="100" t="s">
        <v>129</v>
      </c>
      <c r="G952" s="102">
        <v>43510</v>
      </c>
      <c r="H952" s="100" t="s">
        <v>2285</v>
      </c>
      <c r="I952" s="95"/>
      <c r="J952" s="95"/>
      <c r="K952" s="95"/>
      <c r="L952" s="95"/>
    </row>
    <row r="953" spans="1:12" x14ac:dyDescent="0.2">
      <c r="A953" s="100" t="s">
        <v>2648</v>
      </c>
      <c r="B953" s="101">
        <v>949</v>
      </c>
      <c r="C953" s="102">
        <v>43501</v>
      </c>
      <c r="D953" s="100" t="s">
        <v>2649</v>
      </c>
      <c r="E953" s="100" t="s">
        <v>907</v>
      </c>
      <c r="F953" s="100" t="s">
        <v>129</v>
      </c>
      <c r="G953" s="102">
        <v>43516</v>
      </c>
      <c r="H953" s="100" t="s">
        <v>2650</v>
      </c>
      <c r="I953" s="95"/>
      <c r="J953" s="95"/>
      <c r="K953" s="95"/>
      <c r="L953" s="95"/>
    </row>
    <row r="954" spans="1:12" x14ac:dyDescent="0.2">
      <c r="A954" s="100" t="s">
        <v>2651</v>
      </c>
      <c r="B954" s="101">
        <v>950</v>
      </c>
      <c r="C954" s="102">
        <v>43501</v>
      </c>
      <c r="D954" s="100" t="s">
        <v>499</v>
      </c>
      <c r="E954" s="100" t="s">
        <v>2652</v>
      </c>
      <c r="F954" s="100" t="s">
        <v>129</v>
      </c>
      <c r="G954" s="102">
        <v>43510</v>
      </c>
      <c r="H954" s="100" t="s">
        <v>2355</v>
      </c>
      <c r="I954" s="95"/>
      <c r="J954" s="95"/>
      <c r="K954" s="95"/>
      <c r="L954" s="95"/>
    </row>
    <row r="955" spans="1:12" x14ac:dyDescent="0.2">
      <c r="A955" s="100" t="s">
        <v>2653</v>
      </c>
      <c r="B955" s="101">
        <v>951</v>
      </c>
      <c r="C955" s="102">
        <v>43501</v>
      </c>
      <c r="D955" s="100" t="s">
        <v>2654</v>
      </c>
      <c r="E955" s="100" t="s">
        <v>388</v>
      </c>
      <c r="F955" s="100" t="s">
        <v>129</v>
      </c>
      <c r="G955" s="102">
        <v>43515</v>
      </c>
      <c r="H955" s="100" t="s">
        <v>2655</v>
      </c>
      <c r="I955" s="95"/>
      <c r="J955" s="95"/>
      <c r="K955" s="95"/>
      <c r="L955" s="95"/>
    </row>
    <row r="956" spans="1:12" x14ac:dyDescent="0.2">
      <c r="A956" s="100" t="s">
        <v>2656</v>
      </c>
      <c r="B956" s="101">
        <v>952</v>
      </c>
      <c r="C956" s="102">
        <v>43501</v>
      </c>
      <c r="D956" s="100" t="s">
        <v>363</v>
      </c>
      <c r="E956" s="100" t="s">
        <v>2657</v>
      </c>
      <c r="F956" s="100" t="s">
        <v>129</v>
      </c>
      <c r="G956" s="102">
        <v>43502</v>
      </c>
      <c r="H956" s="100" t="s">
        <v>2658</v>
      </c>
      <c r="I956" s="95"/>
      <c r="J956" s="95"/>
      <c r="K956" s="95"/>
      <c r="L956" s="95"/>
    </row>
    <row r="957" spans="1:12" x14ac:dyDescent="0.2">
      <c r="A957" s="100" t="s">
        <v>2659</v>
      </c>
      <c r="B957" s="101">
        <v>953</v>
      </c>
      <c r="C957" s="102">
        <v>43501</v>
      </c>
      <c r="D957" s="100" t="s">
        <v>363</v>
      </c>
      <c r="E957" s="100" t="s">
        <v>2657</v>
      </c>
      <c r="F957" s="100" t="s">
        <v>129</v>
      </c>
      <c r="G957" s="102">
        <v>43502</v>
      </c>
      <c r="H957" s="100" t="s">
        <v>2658</v>
      </c>
      <c r="I957" s="95"/>
      <c r="J957" s="95"/>
      <c r="K957" s="95"/>
      <c r="L957" s="95"/>
    </row>
    <row r="958" spans="1:12" x14ac:dyDescent="0.2">
      <c r="A958" s="100" t="s">
        <v>2660</v>
      </c>
      <c r="B958" s="101">
        <v>954</v>
      </c>
      <c r="C958" s="102">
        <v>43501</v>
      </c>
      <c r="D958" s="100" t="s">
        <v>363</v>
      </c>
      <c r="E958" s="100" t="s">
        <v>2657</v>
      </c>
      <c r="F958" s="100" t="s">
        <v>129</v>
      </c>
      <c r="G958" s="102">
        <v>43502</v>
      </c>
      <c r="H958" s="100" t="s">
        <v>2658</v>
      </c>
      <c r="I958" s="95"/>
      <c r="J958" s="95"/>
      <c r="K958" s="95"/>
      <c r="L958" s="95"/>
    </row>
    <row r="959" spans="1:12" x14ac:dyDescent="0.2">
      <c r="A959" s="100" t="s">
        <v>2661</v>
      </c>
      <c r="B959" s="101">
        <v>955</v>
      </c>
      <c r="C959" s="102">
        <v>43501</v>
      </c>
      <c r="D959" s="100" t="s">
        <v>2662</v>
      </c>
      <c r="E959" s="100" t="s">
        <v>380</v>
      </c>
      <c r="F959" s="100" t="s">
        <v>129</v>
      </c>
      <c r="G959" s="102">
        <v>43516</v>
      </c>
      <c r="H959" s="100" t="s">
        <v>2663</v>
      </c>
      <c r="I959" s="95"/>
      <c r="J959" s="95"/>
      <c r="K959" s="95"/>
      <c r="L959" s="95"/>
    </row>
    <row r="960" spans="1:12" x14ac:dyDescent="0.2">
      <c r="A960" s="100" t="s">
        <v>2664</v>
      </c>
      <c r="B960" s="101">
        <v>956</v>
      </c>
      <c r="C960" s="102">
        <v>43501</v>
      </c>
      <c r="D960" s="100" t="s">
        <v>2662</v>
      </c>
      <c r="E960" s="100" t="s">
        <v>380</v>
      </c>
      <c r="F960" s="100" t="s">
        <v>129</v>
      </c>
      <c r="G960" s="102">
        <v>43556</v>
      </c>
      <c r="H960" s="100" t="s">
        <v>2665</v>
      </c>
      <c r="I960" s="95"/>
      <c r="J960" s="95"/>
      <c r="K960" s="95"/>
      <c r="L960" s="95"/>
    </row>
    <row r="961" spans="1:12" x14ac:dyDescent="0.2">
      <c r="A961" s="100" t="s">
        <v>2666</v>
      </c>
      <c r="B961" s="101">
        <v>957</v>
      </c>
      <c r="C961" s="102">
        <v>43501</v>
      </c>
      <c r="D961" s="100" t="s">
        <v>2662</v>
      </c>
      <c r="E961" s="100" t="s">
        <v>380</v>
      </c>
      <c r="F961" s="100" t="s">
        <v>129</v>
      </c>
      <c r="G961" s="102">
        <v>43516</v>
      </c>
      <c r="H961" s="100" t="s">
        <v>2663</v>
      </c>
      <c r="I961" s="95"/>
      <c r="J961" s="95"/>
      <c r="K961" s="95"/>
      <c r="L961" s="95"/>
    </row>
    <row r="962" spans="1:12" x14ac:dyDescent="0.2">
      <c r="A962" s="100" t="s">
        <v>2667</v>
      </c>
      <c r="B962" s="101">
        <v>958</v>
      </c>
      <c r="C962" s="102">
        <v>43501</v>
      </c>
      <c r="D962" s="100" t="s">
        <v>2662</v>
      </c>
      <c r="E962" s="100" t="s">
        <v>380</v>
      </c>
      <c r="F962" s="100" t="s">
        <v>129</v>
      </c>
      <c r="G962" s="102">
        <v>43516</v>
      </c>
      <c r="H962" s="100" t="s">
        <v>2663</v>
      </c>
      <c r="I962" s="95"/>
      <c r="J962" s="95"/>
      <c r="K962" s="95"/>
      <c r="L962" s="95"/>
    </row>
    <row r="963" spans="1:12" x14ac:dyDescent="0.2">
      <c r="A963" s="100" t="s">
        <v>2668</v>
      </c>
      <c r="B963" s="101">
        <v>959</v>
      </c>
      <c r="C963" s="102">
        <v>43501</v>
      </c>
      <c r="D963" s="100" t="s">
        <v>2662</v>
      </c>
      <c r="E963" s="100" t="s">
        <v>380</v>
      </c>
      <c r="F963" s="100" t="s">
        <v>129</v>
      </c>
      <c r="G963" s="102">
        <v>43516</v>
      </c>
      <c r="H963" s="100" t="s">
        <v>2663</v>
      </c>
      <c r="I963" s="95"/>
      <c r="J963" s="95"/>
      <c r="K963" s="95"/>
      <c r="L963" s="95"/>
    </row>
    <row r="964" spans="1:12" x14ac:dyDescent="0.2">
      <c r="A964" s="100" t="s">
        <v>2669</v>
      </c>
      <c r="B964" s="101">
        <v>960</v>
      </c>
      <c r="C964" s="102">
        <v>43501</v>
      </c>
      <c r="D964" s="100" t="s">
        <v>2662</v>
      </c>
      <c r="E964" s="100" t="s">
        <v>380</v>
      </c>
      <c r="F964" s="100" t="s">
        <v>129</v>
      </c>
      <c r="G964" s="102">
        <v>43516</v>
      </c>
      <c r="H964" s="100" t="s">
        <v>2663</v>
      </c>
      <c r="I964" s="95"/>
      <c r="J964" s="95"/>
      <c r="K964" s="95"/>
      <c r="L964" s="95"/>
    </row>
    <row r="965" spans="1:12" x14ac:dyDescent="0.2">
      <c r="A965" s="100" t="s">
        <v>2670</v>
      </c>
      <c r="B965" s="101">
        <v>961</v>
      </c>
      <c r="C965" s="102">
        <v>43501</v>
      </c>
      <c r="D965" s="100" t="s">
        <v>2662</v>
      </c>
      <c r="E965" s="100" t="s">
        <v>380</v>
      </c>
      <c r="F965" s="100" t="s">
        <v>129</v>
      </c>
      <c r="G965" s="102">
        <v>43516</v>
      </c>
      <c r="H965" s="100" t="s">
        <v>2663</v>
      </c>
      <c r="I965" s="95"/>
      <c r="J965" s="95"/>
      <c r="K965" s="95"/>
      <c r="L965" s="95"/>
    </row>
    <row r="966" spans="1:12" x14ac:dyDescent="0.2">
      <c r="A966" s="100" t="s">
        <v>2671</v>
      </c>
      <c r="B966" s="101">
        <v>962</v>
      </c>
      <c r="C966" s="102">
        <v>43501</v>
      </c>
      <c r="D966" s="100" t="s">
        <v>2662</v>
      </c>
      <c r="E966" s="100" t="s">
        <v>380</v>
      </c>
      <c r="F966" s="100" t="s">
        <v>129</v>
      </c>
      <c r="G966" s="102">
        <v>43516</v>
      </c>
      <c r="H966" s="100" t="s">
        <v>2663</v>
      </c>
      <c r="I966" s="95"/>
      <c r="J966" s="95"/>
      <c r="K966" s="95"/>
      <c r="L966" s="95"/>
    </row>
    <row r="967" spans="1:12" x14ac:dyDescent="0.2">
      <c r="A967" s="100" t="s">
        <v>2672</v>
      </c>
      <c r="B967" s="101">
        <v>963</v>
      </c>
      <c r="C967" s="102">
        <v>43501</v>
      </c>
      <c r="D967" s="100" t="s">
        <v>2662</v>
      </c>
      <c r="E967" s="100" t="s">
        <v>380</v>
      </c>
      <c r="F967" s="100" t="s">
        <v>129</v>
      </c>
      <c r="G967" s="102">
        <v>43516</v>
      </c>
      <c r="H967" s="100" t="s">
        <v>2663</v>
      </c>
      <c r="I967" s="95"/>
      <c r="J967" s="95"/>
      <c r="K967" s="95"/>
      <c r="L967" s="95"/>
    </row>
    <row r="968" spans="1:12" x14ac:dyDescent="0.2">
      <c r="A968" s="100" t="s">
        <v>2673</v>
      </c>
      <c r="B968" s="101">
        <v>964</v>
      </c>
      <c r="C968" s="102">
        <v>43501</v>
      </c>
      <c r="D968" s="100" t="s">
        <v>2662</v>
      </c>
      <c r="E968" s="100" t="s">
        <v>380</v>
      </c>
      <c r="F968" s="100" t="s">
        <v>129</v>
      </c>
      <c r="G968" s="102">
        <v>43516</v>
      </c>
      <c r="H968" s="100" t="s">
        <v>2663</v>
      </c>
      <c r="I968" s="95"/>
      <c r="J968" s="95"/>
      <c r="K968" s="95"/>
      <c r="L968" s="95"/>
    </row>
    <row r="969" spans="1:12" x14ac:dyDescent="0.2">
      <c r="A969" s="100" t="s">
        <v>2674</v>
      </c>
      <c r="B969" s="101">
        <v>965</v>
      </c>
      <c r="C969" s="102">
        <v>43501</v>
      </c>
      <c r="D969" s="100" t="s">
        <v>2662</v>
      </c>
      <c r="E969" s="100" t="s">
        <v>380</v>
      </c>
      <c r="F969" s="100" t="s">
        <v>129</v>
      </c>
      <c r="G969" s="102">
        <v>43516</v>
      </c>
      <c r="H969" s="100" t="s">
        <v>2663</v>
      </c>
      <c r="I969" s="95"/>
      <c r="J969" s="95"/>
      <c r="K969" s="95"/>
      <c r="L969" s="95"/>
    </row>
    <row r="970" spans="1:12" x14ac:dyDescent="0.2">
      <c r="A970" s="100" t="s">
        <v>2675</v>
      </c>
      <c r="B970" s="101">
        <v>966</v>
      </c>
      <c r="C970" s="102">
        <v>43501</v>
      </c>
      <c r="D970" s="100" t="s">
        <v>2662</v>
      </c>
      <c r="E970" s="100" t="s">
        <v>380</v>
      </c>
      <c r="F970" s="100" t="s">
        <v>129</v>
      </c>
      <c r="G970" s="102">
        <v>43516</v>
      </c>
      <c r="H970" s="100" t="s">
        <v>2663</v>
      </c>
      <c r="I970" s="95"/>
      <c r="J970" s="95"/>
      <c r="K970" s="95"/>
      <c r="L970" s="95"/>
    </row>
    <row r="971" spans="1:12" x14ac:dyDescent="0.2">
      <c r="A971" s="100" t="s">
        <v>2676</v>
      </c>
      <c r="B971" s="101">
        <v>967</v>
      </c>
      <c r="C971" s="102">
        <v>43501</v>
      </c>
      <c r="D971" s="100" t="s">
        <v>2662</v>
      </c>
      <c r="E971" s="100" t="s">
        <v>380</v>
      </c>
      <c r="F971" s="100" t="s">
        <v>129</v>
      </c>
      <c r="G971" s="102">
        <v>43516</v>
      </c>
      <c r="H971" s="100" t="s">
        <v>2663</v>
      </c>
      <c r="I971" s="95"/>
      <c r="J971" s="95"/>
      <c r="K971" s="95"/>
      <c r="L971" s="95"/>
    </row>
    <row r="972" spans="1:12" x14ac:dyDescent="0.2">
      <c r="A972" s="100" t="s">
        <v>2677</v>
      </c>
      <c r="B972" s="101">
        <v>968</v>
      </c>
      <c r="C972" s="102">
        <v>43501</v>
      </c>
      <c r="D972" s="100" t="s">
        <v>2662</v>
      </c>
      <c r="E972" s="100" t="s">
        <v>380</v>
      </c>
      <c r="F972" s="100" t="s">
        <v>129</v>
      </c>
      <c r="G972" s="102">
        <v>43516</v>
      </c>
      <c r="H972" s="100" t="s">
        <v>2663</v>
      </c>
      <c r="I972" s="95"/>
      <c r="J972" s="95"/>
      <c r="K972" s="95"/>
      <c r="L972" s="95"/>
    </row>
    <row r="973" spans="1:12" x14ac:dyDescent="0.2">
      <c r="A973" s="100" t="s">
        <v>2678</v>
      </c>
      <c r="B973" s="101">
        <v>969</v>
      </c>
      <c r="C973" s="102">
        <v>43501</v>
      </c>
      <c r="D973" s="100" t="s">
        <v>2662</v>
      </c>
      <c r="E973" s="100" t="s">
        <v>380</v>
      </c>
      <c r="F973" s="100" t="s">
        <v>129</v>
      </c>
      <c r="G973" s="102">
        <v>43516</v>
      </c>
      <c r="H973" s="100" t="s">
        <v>2663</v>
      </c>
      <c r="I973" s="95"/>
      <c r="J973" s="95"/>
      <c r="K973" s="95"/>
      <c r="L973" s="95"/>
    </row>
    <row r="974" spans="1:12" x14ac:dyDescent="0.2">
      <c r="A974" s="100" t="s">
        <v>2679</v>
      </c>
      <c r="B974" s="101">
        <v>970</v>
      </c>
      <c r="C974" s="102">
        <v>43501</v>
      </c>
      <c r="D974" s="100" t="s">
        <v>2680</v>
      </c>
      <c r="E974" s="100" t="s">
        <v>388</v>
      </c>
      <c r="F974" s="100" t="s">
        <v>129</v>
      </c>
      <c r="G974" s="102">
        <v>43504</v>
      </c>
      <c r="H974" s="100" t="s">
        <v>2681</v>
      </c>
      <c r="I974" s="95"/>
      <c r="J974" s="95"/>
      <c r="K974" s="95"/>
      <c r="L974" s="95"/>
    </row>
    <row r="975" spans="1:12" x14ac:dyDescent="0.2">
      <c r="A975" s="100" t="s">
        <v>2682</v>
      </c>
      <c r="B975" s="101">
        <v>971</v>
      </c>
      <c r="C975" s="102">
        <v>43501</v>
      </c>
      <c r="D975" s="100" t="s">
        <v>2662</v>
      </c>
      <c r="E975" s="100" t="s">
        <v>380</v>
      </c>
      <c r="F975" s="100" t="s">
        <v>129</v>
      </c>
      <c r="G975" s="102">
        <v>43516</v>
      </c>
      <c r="H975" s="100" t="s">
        <v>2663</v>
      </c>
      <c r="I975" s="95"/>
      <c r="J975" s="95"/>
      <c r="K975" s="95"/>
      <c r="L975" s="95"/>
    </row>
    <row r="976" spans="1:12" x14ac:dyDescent="0.2">
      <c r="A976" s="100" t="s">
        <v>2683</v>
      </c>
      <c r="B976" s="101">
        <v>972</v>
      </c>
      <c r="C976" s="102">
        <v>43501</v>
      </c>
      <c r="D976" s="100" t="s">
        <v>2662</v>
      </c>
      <c r="E976" s="100" t="s">
        <v>380</v>
      </c>
      <c r="F976" s="100" t="s">
        <v>129</v>
      </c>
      <c r="G976" s="102">
        <v>43516</v>
      </c>
      <c r="H976" s="100" t="s">
        <v>2663</v>
      </c>
      <c r="I976" s="95"/>
      <c r="J976" s="95"/>
      <c r="K976" s="95"/>
      <c r="L976" s="95"/>
    </row>
    <row r="977" spans="1:12" x14ac:dyDescent="0.2">
      <c r="A977" s="100" t="s">
        <v>2684</v>
      </c>
      <c r="B977" s="101">
        <v>973</v>
      </c>
      <c r="C977" s="102">
        <v>43501</v>
      </c>
      <c r="D977" s="100" t="s">
        <v>2662</v>
      </c>
      <c r="E977" s="100" t="s">
        <v>380</v>
      </c>
      <c r="F977" s="100" t="s">
        <v>129</v>
      </c>
      <c r="G977" s="102">
        <v>43516</v>
      </c>
      <c r="H977" s="100" t="s">
        <v>2663</v>
      </c>
      <c r="I977" s="95"/>
      <c r="J977" s="95"/>
      <c r="K977" s="95"/>
      <c r="L977" s="95"/>
    </row>
    <row r="978" spans="1:12" x14ac:dyDescent="0.2">
      <c r="A978" s="100" t="s">
        <v>2685</v>
      </c>
      <c r="B978" s="101">
        <v>974</v>
      </c>
      <c r="C978" s="102">
        <v>43501</v>
      </c>
      <c r="D978" s="100" t="s">
        <v>2662</v>
      </c>
      <c r="E978" s="100" t="s">
        <v>380</v>
      </c>
      <c r="F978" s="100" t="s">
        <v>129</v>
      </c>
      <c r="G978" s="102">
        <v>43516</v>
      </c>
      <c r="H978" s="100" t="s">
        <v>2663</v>
      </c>
      <c r="I978" s="95"/>
      <c r="J978" s="95"/>
      <c r="K978" s="95"/>
      <c r="L978" s="95"/>
    </row>
    <row r="979" spans="1:12" x14ac:dyDescent="0.2">
      <c r="A979" s="100" t="s">
        <v>2686</v>
      </c>
      <c r="B979" s="101">
        <v>975</v>
      </c>
      <c r="C979" s="102">
        <v>43501</v>
      </c>
      <c r="D979" s="100" t="s">
        <v>2662</v>
      </c>
      <c r="E979" s="100" t="s">
        <v>380</v>
      </c>
      <c r="F979" s="100" t="s">
        <v>129</v>
      </c>
      <c r="G979" s="102">
        <v>43516</v>
      </c>
      <c r="H979" s="100" t="s">
        <v>2687</v>
      </c>
      <c r="I979" s="95"/>
      <c r="J979" s="95"/>
      <c r="K979" s="95"/>
      <c r="L979" s="95"/>
    </row>
    <row r="980" spans="1:12" x14ac:dyDescent="0.2">
      <c r="A980" s="100" t="s">
        <v>2688</v>
      </c>
      <c r="B980" s="101">
        <v>976</v>
      </c>
      <c r="C980" s="102">
        <v>43501</v>
      </c>
      <c r="D980" s="100" t="s">
        <v>2662</v>
      </c>
      <c r="E980" s="100" t="s">
        <v>380</v>
      </c>
      <c r="F980" s="100" t="s">
        <v>129</v>
      </c>
      <c r="G980" s="102">
        <v>43516</v>
      </c>
      <c r="H980" s="100" t="s">
        <v>2687</v>
      </c>
      <c r="I980" s="95"/>
      <c r="J980" s="95"/>
      <c r="K980" s="95"/>
      <c r="L980" s="95"/>
    </row>
    <row r="981" spans="1:12" x14ac:dyDescent="0.2">
      <c r="A981" s="100" t="s">
        <v>2689</v>
      </c>
      <c r="B981" s="101">
        <v>977</v>
      </c>
      <c r="C981" s="102">
        <v>43501</v>
      </c>
      <c r="D981" s="100" t="s">
        <v>2662</v>
      </c>
      <c r="E981" s="100" t="s">
        <v>380</v>
      </c>
      <c r="F981" s="100" t="s">
        <v>129</v>
      </c>
      <c r="G981" s="102">
        <v>43516</v>
      </c>
      <c r="H981" s="100" t="s">
        <v>2687</v>
      </c>
      <c r="I981" s="95"/>
      <c r="J981" s="95"/>
      <c r="K981" s="95"/>
      <c r="L981" s="95"/>
    </row>
    <row r="982" spans="1:12" x14ac:dyDescent="0.2">
      <c r="A982" s="100" t="s">
        <v>2690</v>
      </c>
      <c r="B982" s="101">
        <v>978</v>
      </c>
      <c r="C982" s="102">
        <v>43501</v>
      </c>
      <c r="D982" s="100" t="s">
        <v>2662</v>
      </c>
      <c r="E982" s="100" t="s">
        <v>380</v>
      </c>
      <c r="F982" s="100" t="s">
        <v>129</v>
      </c>
      <c r="G982" s="102">
        <v>43516</v>
      </c>
      <c r="H982" s="100" t="s">
        <v>2687</v>
      </c>
      <c r="I982" s="95"/>
      <c r="J982" s="95"/>
      <c r="K982" s="95"/>
      <c r="L982" s="95"/>
    </row>
    <row r="983" spans="1:12" x14ac:dyDescent="0.2">
      <c r="A983" s="100" t="s">
        <v>2691</v>
      </c>
      <c r="B983" s="101">
        <v>979</v>
      </c>
      <c r="C983" s="102">
        <v>43501</v>
      </c>
      <c r="D983" s="100" t="s">
        <v>2662</v>
      </c>
      <c r="E983" s="100" t="s">
        <v>380</v>
      </c>
      <c r="F983" s="100" t="s">
        <v>129</v>
      </c>
      <c r="G983" s="102">
        <v>43516</v>
      </c>
      <c r="H983" s="100" t="s">
        <v>2687</v>
      </c>
      <c r="I983" s="95"/>
      <c r="J983" s="95"/>
      <c r="K983" s="95"/>
      <c r="L983" s="95"/>
    </row>
    <row r="984" spans="1:12" x14ac:dyDescent="0.2">
      <c r="A984" s="100" t="s">
        <v>2692</v>
      </c>
      <c r="B984" s="101">
        <v>980</v>
      </c>
      <c r="C984" s="102">
        <v>43501</v>
      </c>
      <c r="D984" s="100" t="s">
        <v>2662</v>
      </c>
      <c r="E984" s="100" t="s">
        <v>380</v>
      </c>
      <c r="F984" s="100" t="s">
        <v>129</v>
      </c>
      <c r="G984" s="102">
        <v>43516</v>
      </c>
      <c r="H984" s="100" t="s">
        <v>2687</v>
      </c>
      <c r="I984" s="95"/>
      <c r="J984" s="95"/>
      <c r="K984" s="95"/>
      <c r="L984" s="95"/>
    </row>
    <row r="985" spans="1:12" x14ac:dyDescent="0.2">
      <c r="A985" s="100" t="s">
        <v>2693</v>
      </c>
      <c r="B985" s="101">
        <v>981</v>
      </c>
      <c r="C985" s="102">
        <v>43501</v>
      </c>
      <c r="D985" s="100" t="s">
        <v>2662</v>
      </c>
      <c r="E985" s="100" t="s">
        <v>380</v>
      </c>
      <c r="F985" s="100" t="s">
        <v>129</v>
      </c>
      <c r="G985" s="102">
        <v>43516</v>
      </c>
      <c r="H985" s="100" t="s">
        <v>2687</v>
      </c>
      <c r="I985" s="95"/>
      <c r="J985" s="95"/>
      <c r="K985" s="95"/>
      <c r="L985" s="95"/>
    </row>
    <row r="986" spans="1:12" x14ac:dyDescent="0.2">
      <c r="A986" s="100" t="s">
        <v>2694</v>
      </c>
      <c r="B986" s="101">
        <v>982</v>
      </c>
      <c r="C986" s="102">
        <v>43501</v>
      </c>
      <c r="D986" s="100" t="s">
        <v>2662</v>
      </c>
      <c r="E986" s="100" t="s">
        <v>380</v>
      </c>
      <c r="F986" s="100" t="s">
        <v>129</v>
      </c>
      <c r="G986" s="102">
        <v>43516</v>
      </c>
      <c r="H986" s="100" t="s">
        <v>2687</v>
      </c>
      <c r="I986" s="95"/>
      <c r="J986" s="95"/>
      <c r="K986" s="95"/>
      <c r="L986" s="95"/>
    </row>
    <row r="987" spans="1:12" x14ac:dyDescent="0.2">
      <c r="A987" s="100" t="s">
        <v>2695</v>
      </c>
      <c r="B987" s="101">
        <v>983</v>
      </c>
      <c r="C987" s="102">
        <v>43501</v>
      </c>
      <c r="D987" s="100" t="s">
        <v>1865</v>
      </c>
      <c r="E987" s="100" t="s">
        <v>388</v>
      </c>
      <c r="F987" s="100" t="s">
        <v>129</v>
      </c>
      <c r="G987" s="102">
        <v>43517</v>
      </c>
      <c r="H987" s="100" t="s">
        <v>2696</v>
      </c>
      <c r="I987" s="95"/>
      <c r="J987" s="95"/>
      <c r="K987" s="95"/>
      <c r="L987" s="95"/>
    </row>
    <row r="988" spans="1:12" x14ac:dyDescent="0.2">
      <c r="A988" s="100" t="s">
        <v>2697</v>
      </c>
      <c r="B988" s="101">
        <v>984</v>
      </c>
      <c r="C988" s="102">
        <v>43501</v>
      </c>
      <c r="D988" s="100" t="s">
        <v>2698</v>
      </c>
      <c r="E988" s="100" t="s">
        <v>484</v>
      </c>
      <c r="F988" s="100" t="s">
        <v>129</v>
      </c>
      <c r="G988" s="102">
        <v>43504</v>
      </c>
      <c r="H988" s="100" t="s">
        <v>2699</v>
      </c>
      <c r="I988" s="95"/>
      <c r="J988" s="95"/>
      <c r="K988" s="95"/>
      <c r="L988" s="95"/>
    </row>
    <row r="989" spans="1:12" x14ac:dyDescent="0.2">
      <c r="A989" s="100" t="s">
        <v>2700</v>
      </c>
      <c r="B989" s="101">
        <v>985</v>
      </c>
      <c r="C989" s="102">
        <v>43501</v>
      </c>
      <c r="D989" s="100" t="s">
        <v>620</v>
      </c>
      <c r="E989" s="100" t="s">
        <v>484</v>
      </c>
      <c r="F989" s="100" t="s">
        <v>129</v>
      </c>
      <c r="G989" s="102">
        <v>43514</v>
      </c>
      <c r="H989" s="100" t="s">
        <v>2701</v>
      </c>
      <c r="I989" s="95"/>
      <c r="J989" s="95"/>
      <c r="K989" s="95"/>
      <c r="L989" s="95"/>
    </row>
    <row r="990" spans="1:12" x14ac:dyDescent="0.2">
      <c r="A990" s="100" t="s">
        <v>2702</v>
      </c>
      <c r="B990" s="101">
        <v>986</v>
      </c>
      <c r="C990" s="102">
        <v>43501</v>
      </c>
      <c r="D990" s="100" t="s">
        <v>2703</v>
      </c>
      <c r="E990" s="100" t="s">
        <v>388</v>
      </c>
      <c r="F990" s="100" t="s">
        <v>129</v>
      </c>
      <c r="G990" s="102">
        <v>43516</v>
      </c>
      <c r="H990" s="100" t="s">
        <v>2704</v>
      </c>
      <c r="I990" s="95"/>
      <c r="J990" s="95"/>
      <c r="K990" s="95"/>
      <c r="L990" s="95"/>
    </row>
    <row r="991" spans="1:12" x14ac:dyDescent="0.2">
      <c r="A991" s="100" t="s">
        <v>2705</v>
      </c>
      <c r="B991" s="101">
        <v>987</v>
      </c>
      <c r="C991" s="102">
        <v>43501</v>
      </c>
      <c r="D991" s="100" t="s">
        <v>2706</v>
      </c>
      <c r="E991" s="100" t="s">
        <v>388</v>
      </c>
      <c r="F991" s="100" t="s">
        <v>129</v>
      </c>
      <c r="G991" s="102">
        <v>43502</v>
      </c>
      <c r="H991" s="100" t="s">
        <v>2707</v>
      </c>
      <c r="I991" s="95"/>
      <c r="J991" s="95"/>
      <c r="K991" s="95"/>
      <c r="L991" s="95"/>
    </row>
    <row r="992" spans="1:12" x14ac:dyDescent="0.2">
      <c r="A992" s="100" t="s">
        <v>2708</v>
      </c>
      <c r="B992" s="101">
        <v>988</v>
      </c>
      <c r="C992" s="102">
        <v>43501</v>
      </c>
      <c r="D992" s="100" t="s">
        <v>701</v>
      </c>
      <c r="E992" s="100" t="s">
        <v>388</v>
      </c>
      <c r="F992" s="100" t="s">
        <v>129</v>
      </c>
      <c r="G992" s="102">
        <v>43507</v>
      </c>
      <c r="H992" s="100" t="s">
        <v>2709</v>
      </c>
      <c r="I992" s="95"/>
      <c r="J992" s="95"/>
      <c r="K992" s="95"/>
      <c r="L992" s="95"/>
    </row>
    <row r="993" spans="1:12" x14ac:dyDescent="0.2">
      <c r="A993" s="100" t="s">
        <v>2710</v>
      </c>
      <c r="B993" s="101">
        <v>989</v>
      </c>
      <c r="C993" s="102">
        <v>43501</v>
      </c>
      <c r="D993" s="100" t="s">
        <v>363</v>
      </c>
      <c r="E993" s="100" t="s">
        <v>2351</v>
      </c>
      <c r="F993" s="100" t="s">
        <v>129</v>
      </c>
      <c r="G993" s="102">
        <v>43543</v>
      </c>
      <c r="H993" s="100" t="s">
        <v>2711</v>
      </c>
      <c r="I993" s="95"/>
      <c r="J993" s="95"/>
      <c r="K993" s="95"/>
      <c r="L993" s="95"/>
    </row>
    <row r="994" spans="1:12" x14ac:dyDescent="0.2">
      <c r="A994" s="100" t="s">
        <v>2712</v>
      </c>
      <c r="B994" s="101">
        <v>990</v>
      </c>
      <c r="C994" s="102">
        <v>43501</v>
      </c>
      <c r="D994" s="100" t="s">
        <v>420</v>
      </c>
      <c r="E994" s="100" t="s">
        <v>2713</v>
      </c>
      <c r="F994" s="100" t="s">
        <v>129</v>
      </c>
      <c r="G994" s="102">
        <v>43517</v>
      </c>
      <c r="H994" s="100" t="s">
        <v>2714</v>
      </c>
      <c r="I994" s="95"/>
      <c r="J994" s="95"/>
      <c r="K994" s="95"/>
      <c r="L994" s="95"/>
    </row>
    <row r="995" spans="1:12" x14ac:dyDescent="0.2">
      <c r="A995" s="100" t="s">
        <v>2715</v>
      </c>
      <c r="B995" s="101">
        <v>991</v>
      </c>
      <c r="C995" s="102">
        <v>43501</v>
      </c>
      <c r="D995" s="100" t="s">
        <v>1949</v>
      </c>
      <c r="E995" s="100" t="s">
        <v>484</v>
      </c>
      <c r="F995" s="100" t="s">
        <v>129</v>
      </c>
      <c r="G995" s="102">
        <v>43514</v>
      </c>
      <c r="H995" s="100" t="s">
        <v>2716</v>
      </c>
      <c r="I995" s="95"/>
      <c r="J995" s="95"/>
      <c r="K995" s="95"/>
      <c r="L995" s="95"/>
    </row>
    <row r="996" spans="1:12" x14ac:dyDescent="0.2">
      <c r="A996" s="100" t="s">
        <v>2717</v>
      </c>
      <c r="B996" s="101">
        <v>992</v>
      </c>
      <c r="C996" s="102">
        <v>43501</v>
      </c>
      <c r="D996" s="100" t="s">
        <v>2718</v>
      </c>
      <c r="E996" s="100" t="s">
        <v>388</v>
      </c>
      <c r="F996" s="100" t="s">
        <v>129</v>
      </c>
      <c r="G996" s="102">
        <v>43507</v>
      </c>
      <c r="H996" s="100" t="s">
        <v>1208</v>
      </c>
      <c r="I996" s="95"/>
      <c r="J996" s="95"/>
      <c r="K996" s="95"/>
      <c r="L996" s="95"/>
    </row>
    <row r="997" spans="1:12" x14ac:dyDescent="0.2">
      <c r="A997" s="100" t="s">
        <v>2719</v>
      </c>
      <c r="B997" s="101">
        <v>993</v>
      </c>
      <c r="C997" s="102">
        <v>43501</v>
      </c>
      <c r="D997" s="100" t="s">
        <v>499</v>
      </c>
      <c r="E997" s="100" t="s">
        <v>388</v>
      </c>
      <c r="F997" s="100" t="s">
        <v>129</v>
      </c>
      <c r="G997" s="102">
        <v>43514</v>
      </c>
      <c r="H997" s="100" t="s">
        <v>2720</v>
      </c>
      <c r="I997" s="95"/>
      <c r="J997" s="95"/>
      <c r="K997" s="95"/>
      <c r="L997" s="95"/>
    </row>
    <row r="998" spans="1:12" x14ac:dyDescent="0.2">
      <c r="A998" s="100" t="s">
        <v>2721</v>
      </c>
      <c r="B998" s="101">
        <v>994</v>
      </c>
      <c r="C998" s="102">
        <v>43501</v>
      </c>
      <c r="D998" s="100" t="s">
        <v>2722</v>
      </c>
      <c r="E998" s="100" t="s">
        <v>2575</v>
      </c>
      <c r="F998" s="100" t="s">
        <v>129</v>
      </c>
      <c r="G998" s="102"/>
      <c r="H998" s="100" t="s">
        <v>388</v>
      </c>
      <c r="I998" s="95"/>
      <c r="J998" s="95"/>
      <c r="K998" s="95"/>
      <c r="L998" s="95"/>
    </row>
    <row r="999" spans="1:12" x14ac:dyDescent="0.2">
      <c r="A999" s="100" t="s">
        <v>2723</v>
      </c>
      <c r="B999" s="101">
        <v>995</v>
      </c>
      <c r="C999" s="102">
        <v>43501</v>
      </c>
      <c r="D999" s="100" t="s">
        <v>2724</v>
      </c>
      <c r="E999" s="100" t="s">
        <v>388</v>
      </c>
      <c r="F999" s="100" t="s">
        <v>129</v>
      </c>
      <c r="G999" s="102">
        <v>43521</v>
      </c>
      <c r="H999" s="100" t="s">
        <v>2725</v>
      </c>
      <c r="I999" s="95"/>
      <c r="J999" s="95"/>
      <c r="K999" s="95"/>
      <c r="L999" s="95"/>
    </row>
    <row r="1000" spans="1:12" x14ac:dyDescent="0.2">
      <c r="A1000" s="100" t="s">
        <v>2726</v>
      </c>
      <c r="B1000" s="101">
        <v>996</v>
      </c>
      <c r="C1000" s="102">
        <v>43501</v>
      </c>
      <c r="D1000" s="100" t="s">
        <v>989</v>
      </c>
      <c r="E1000" s="100" t="s">
        <v>388</v>
      </c>
      <c r="F1000" s="100" t="s">
        <v>129</v>
      </c>
      <c r="G1000" s="102">
        <v>43522</v>
      </c>
      <c r="H1000" s="100" t="s">
        <v>1692</v>
      </c>
      <c r="I1000" s="95"/>
      <c r="J1000" s="95"/>
      <c r="K1000" s="95"/>
      <c r="L1000" s="95"/>
    </row>
    <row r="1001" spans="1:12" x14ac:dyDescent="0.2">
      <c r="A1001" s="100" t="s">
        <v>2727</v>
      </c>
      <c r="B1001" s="101">
        <v>997</v>
      </c>
      <c r="C1001" s="102">
        <v>43501</v>
      </c>
      <c r="D1001" s="100" t="s">
        <v>499</v>
      </c>
      <c r="E1001" s="100" t="s">
        <v>388</v>
      </c>
      <c r="F1001" s="100" t="s">
        <v>129</v>
      </c>
      <c r="G1001" s="102">
        <v>43518</v>
      </c>
      <c r="H1001" s="100" t="s">
        <v>2728</v>
      </c>
      <c r="I1001" s="95"/>
      <c r="J1001" s="95"/>
      <c r="K1001" s="95"/>
      <c r="L1001" s="95"/>
    </row>
    <row r="1002" spans="1:12" x14ac:dyDescent="0.2">
      <c r="A1002" s="100" t="s">
        <v>2729</v>
      </c>
      <c r="B1002" s="101">
        <v>998</v>
      </c>
      <c r="C1002" s="102">
        <v>43501</v>
      </c>
      <c r="D1002" s="100" t="s">
        <v>2730</v>
      </c>
      <c r="E1002" s="100" t="s">
        <v>492</v>
      </c>
      <c r="F1002" s="100" t="s">
        <v>129</v>
      </c>
      <c r="G1002" s="102">
        <v>43510</v>
      </c>
      <c r="H1002" s="100" t="s">
        <v>2731</v>
      </c>
      <c r="I1002" s="95"/>
      <c r="J1002" s="95"/>
      <c r="K1002" s="95"/>
      <c r="L1002" s="95"/>
    </row>
    <row r="1003" spans="1:12" x14ac:dyDescent="0.2">
      <c r="A1003" s="100" t="s">
        <v>2732</v>
      </c>
      <c r="B1003" s="101">
        <v>999</v>
      </c>
      <c r="C1003" s="102">
        <v>43501</v>
      </c>
      <c r="D1003" s="100" t="s">
        <v>2733</v>
      </c>
      <c r="E1003" s="100" t="s">
        <v>631</v>
      </c>
      <c r="F1003" s="100" t="s">
        <v>129</v>
      </c>
      <c r="G1003" s="102">
        <v>43514</v>
      </c>
      <c r="H1003" s="100" t="s">
        <v>2734</v>
      </c>
      <c r="I1003" s="95"/>
      <c r="J1003" s="95"/>
      <c r="K1003" s="95"/>
      <c r="L1003" s="95"/>
    </row>
    <row r="1004" spans="1:12" x14ac:dyDescent="0.2">
      <c r="A1004" s="100" t="s">
        <v>2735</v>
      </c>
      <c r="B1004" s="101">
        <v>1000</v>
      </c>
      <c r="C1004" s="102">
        <v>43501</v>
      </c>
      <c r="D1004" s="100" t="s">
        <v>2733</v>
      </c>
      <c r="E1004" s="100" t="s">
        <v>631</v>
      </c>
      <c r="F1004" s="100" t="s">
        <v>129</v>
      </c>
      <c r="G1004" s="102">
        <v>43514</v>
      </c>
      <c r="H1004" s="100" t="s">
        <v>2736</v>
      </c>
      <c r="I1004" s="95"/>
      <c r="J1004" s="95"/>
      <c r="K1004" s="95"/>
      <c r="L1004" s="95"/>
    </row>
    <row r="1005" spans="1:12" x14ac:dyDescent="0.2">
      <c r="A1005" s="100" t="s">
        <v>2737</v>
      </c>
      <c r="B1005" s="101">
        <v>1001</v>
      </c>
      <c r="C1005" s="102">
        <v>43501</v>
      </c>
      <c r="D1005" s="100" t="s">
        <v>2733</v>
      </c>
      <c r="E1005" s="100" t="s">
        <v>631</v>
      </c>
      <c r="F1005" s="100" t="s">
        <v>129</v>
      </c>
      <c r="G1005" s="102">
        <v>43514</v>
      </c>
      <c r="H1005" s="100" t="s">
        <v>2738</v>
      </c>
      <c r="I1005" s="95"/>
      <c r="J1005" s="95"/>
      <c r="K1005" s="95"/>
      <c r="L1005" s="95"/>
    </row>
    <row r="1006" spans="1:12" x14ac:dyDescent="0.2">
      <c r="A1006" s="100" t="s">
        <v>2739</v>
      </c>
      <c r="B1006" s="101">
        <v>1002</v>
      </c>
      <c r="C1006" s="102">
        <v>43501</v>
      </c>
      <c r="D1006" s="100" t="s">
        <v>2733</v>
      </c>
      <c r="E1006" s="100" t="s">
        <v>631</v>
      </c>
      <c r="F1006" s="100" t="s">
        <v>129</v>
      </c>
      <c r="G1006" s="102">
        <v>43514</v>
      </c>
      <c r="H1006" s="100" t="s">
        <v>2740</v>
      </c>
      <c r="I1006" s="95"/>
      <c r="J1006" s="95"/>
      <c r="K1006" s="95"/>
      <c r="L1006" s="95"/>
    </row>
    <row r="1007" spans="1:12" x14ac:dyDescent="0.2">
      <c r="A1007" s="100" t="s">
        <v>2741</v>
      </c>
      <c r="B1007" s="101">
        <v>1003</v>
      </c>
      <c r="C1007" s="102">
        <v>43501</v>
      </c>
      <c r="D1007" s="100" t="s">
        <v>2733</v>
      </c>
      <c r="E1007" s="100" t="s">
        <v>631</v>
      </c>
      <c r="F1007" s="100" t="s">
        <v>129</v>
      </c>
      <c r="G1007" s="102">
        <v>43514</v>
      </c>
      <c r="H1007" s="100" t="s">
        <v>2742</v>
      </c>
      <c r="I1007" s="95"/>
      <c r="J1007" s="95"/>
      <c r="K1007" s="95"/>
      <c r="L1007" s="95"/>
    </row>
    <row r="1008" spans="1:12" x14ac:dyDescent="0.2">
      <c r="A1008" s="100" t="s">
        <v>2743</v>
      </c>
      <c r="B1008" s="101">
        <v>1004</v>
      </c>
      <c r="C1008" s="102">
        <v>43501</v>
      </c>
      <c r="D1008" s="100" t="s">
        <v>2733</v>
      </c>
      <c r="E1008" s="100" t="s">
        <v>631</v>
      </c>
      <c r="F1008" s="100" t="s">
        <v>129</v>
      </c>
      <c r="G1008" s="102">
        <v>43515</v>
      </c>
      <c r="H1008" s="100" t="s">
        <v>2744</v>
      </c>
      <c r="I1008" s="95"/>
      <c r="J1008" s="95"/>
      <c r="K1008" s="95"/>
      <c r="L1008" s="95"/>
    </row>
    <row r="1009" spans="1:12" x14ac:dyDescent="0.2">
      <c r="A1009" s="100" t="s">
        <v>2745</v>
      </c>
      <c r="B1009" s="101">
        <v>1005</v>
      </c>
      <c r="C1009" s="102">
        <v>43501</v>
      </c>
      <c r="D1009" s="100" t="s">
        <v>2733</v>
      </c>
      <c r="E1009" s="100" t="s">
        <v>631</v>
      </c>
      <c r="F1009" s="100" t="s">
        <v>129</v>
      </c>
      <c r="G1009" s="102">
        <v>43514</v>
      </c>
      <c r="H1009" s="100" t="s">
        <v>2746</v>
      </c>
      <c r="I1009" s="95"/>
      <c r="J1009" s="95"/>
      <c r="K1009" s="95"/>
      <c r="L1009" s="95"/>
    </row>
    <row r="1010" spans="1:12" x14ac:dyDescent="0.2">
      <c r="A1010" s="100" t="s">
        <v>2747</v>
      </c>
      <c r="B1010" s="101">
        <v>1006</v>
      </c>
      <c r="C1010" s="102">
        <v>43501</v>
      </c>
      <c r="D1010" s="100" t="s">
        <v>2308</v>
      </c>
      <c r="E1010" s="100" t="s">
        <v>631</v>
      </c>
      <c r="F1010" s="100" t="s">
        <v>129</v>
      </c>
      <c r="G1010" s="102">
        <v>43514</v>
      </c>
      <c r="H1010" s="100" t="s">
        <v>2748</v>
      </c>
      <c r="I1010" s="95"/>
      <c r="J1010" s="95"/>
      <c r="K1010" s="95"/>
      <c r="L1010" s="95"/>
    </row>
    <row r="1011" spans="1:12" x14ac:dyDescent="0.2">
      <c r="A1011" s="100" t="s">
        <v>2749</v>
      </c>
      <c r="B1011" s="101">
        <v>1007</v>
      </c>
      <c r="C1011" s="102">
        <v>43501</v>
      </c>
      <c r="D1011" s="100" t="s">
        <v>2733</v>
      </c>
      <c r="E1011" s="100" t="s">
        <v>631</v>
      </c>
      <c r="F1011" s="100" t="s">
        <v>129</v>
      </c>
      <c r="G1011" s="102">
        <v>43515</v>
      </c>
      <c r="H1011" s="100" t="s">
        <v>2750</v>
      </c>
      <c r="I1011" s="95"/>
      <c r="J1011" s="95"/>
      <c r="K1011" s="95"/>
      <c r="L1011" s="95"/>
    </row>
    <row r="1012" spans="1:12" x14ac:dyDescent="0.2">
      <c r="A1012" s="100" t="s">
        <v>2751</v>
      </c>
      <c r="B1012" s="101">
        <v>1008</v>
      </c>
      <c r="C1012" s="102">
        <v>43501</v>
      </c>
      <c r="D1012" s="100" t="s">
        <v>2752</v>
      </c>
      <c r="E1012" s="100" t="s">
        <v>388</v>
      </c>
      <c r="F1012" s="100" t="s">
        <v>129</v>
      </c>
      <c r="G1012" s="102">
        <v>43517</v>
      </c>
      <c r="H1012" s="100" t="s">
        <v>2753</v>
      </c>
      <c r="I1012" s="95"/>
      <c r="J1012" s="95"/>
      <c r="K1012" s="95"/>
      <c r="L1012" s="95"/>
    </row>
    <row r="1013" spans="1:12" x14ac:dyDescent="0.2">
      <c r="A1013" s="100" t="s">
        <v>2754</v>
      </c>
      <c r="B1013" s="101">
        <v>1009</v>
      </c>
      <c r="C1013" s="102">
        <v>43501</v>
      </c>
      <c r="D1013" s="100" t="s">
        <v>2755</v>
      </c>
      <c r="E1013" s="100" t="s">
        <v>388</v>
      </c>
      <c r="F1013" s="100" t="s">
        <v>129</v>
      </c>
      <c r="G1013" s="102">
        <v>43517</v>
      </c>
      <c r="H1013" s="100" t="s">
        <v>2756</v>
      </c>
      <c r="I1013" s="95"/>
      <c r="J1013" s="95"/>
      <c r="K1013" s="95"/>
      <c r="L1013" s="95"/>
    </row>
    <row r="1014" spans="1:12" x14ac:dyDescent="0.2">
      <c r="A1014" s="100" t="s">
        <v>2757</v>
      </c>
      <c r="B1014" s="101">
        <v>1010</v>
      </c>
      <c r="C1014" s="102">
        <v>43501</v>
      </c>
      <c r="D1014" s="100" t="s">
        <v>620</v>
      </c>
      <c r="E1014" s="100" t="s">
        <v>631</v>
      </c>
      <c r="F1014" s="100" t="s">
        <v>129</v>
      </c>
      <c r="G1014" s="102">
        <v>43521</v>
      </c>
      <c r="H1014" s="100" t="s">
        <v>2758</v>
      </c>
      <c r="I1014" s="95"/>
      <c r="J1014" s="95"/>
      <c r="K1014" s="95"/>
      <c r="L1014" s="95"/>
    </row>
    <row r="1015" spans="1:12" x14ac:dyDescent="0.2">
      <c r="A1015" s="100" t="s">
        <v>2759</v>
      </c>
      <c r="B1015" s="101">
        <v>1011</v>
      </c>
      <c r="C1015" s="102">
        <v>43501</v>
      </c>
      <c r="D1015" s="100" t="s">
        <v>2760</v>
      </c>
      <c r="E1015" s="100" t="s">
        <v>1994</v>
      </c>
      <c r="F1015" s="100" t="s">
        <v>129</v>
      </c>
      <c r="G1015" s="102">
        <v>43503</v>
      </c>
      <c r="H1015" s="100" t="s">
        <v>2761</v>
      </c>
      <c r="I1015" s="95"/>
      <c r="J1015" s="95"/>
      <c r="K1015" s="95"/>
      <c r="L1015" s="95"/>
    </row>
    <row r="1016" spans="1:12" x14ac:dyDescent="0.2">
      <c r="A1016" s="100" t="s">
        <v>2762</v>
      </c>
      <c r="B1016" s="101">
        <v>1012</v>
      </c>
      <c r="C1016" s="102">
        <v>43502</v>
      </c>
      <c r="D1016" s="100" t="s">
        <v>499</v>
      </c>
      <c r="E1016" s="100" t="s">
        <v>2052</v>
      </c>
      <c r="F1016" s="100" t="s">
        <v>129</v>
      </c>
      <c r="G1016" s="102">
        <v>43510</v>
      </c>
      <c r="H1016" s="100" t="s">
        <v>1794</v>
      </c>
      <c r="I1016" s="95"/>
      <c r="J1016" s="95"/>
      <c r="K1016" s="95"/>
      <c r="L1016" s="95"/>
    </row>
    <row r="1017" spans="1:12" x14ac:dyDescent="0.2">
      <c r="A1017" s="100" t="s">
        <v>2763</v>
      </c>
      <c r="B1017" s="101">
        <v>1013</v>
      </c>
      <c r="C1017" s="102">
        <v>43502</v>
      </c>
      <c r="D1017" s="100" t="s">
        <v>499</v>
      </c>
      <c r="E1017" s="100" t="s">
        <v>2764</v>
      </c>
      <c r="F1017" s="100" t="s">
        <v>129</v>
      </c>
      <c r="G1017" s="102">
        <v>43511</v>
      </c>
      <c r="H1017" s="100" t="s">
        <v>2765</v>
      </c>
      <c r="I1017" s="95"/>
      <c r="J1017" s="95"/>
      <c r="K1017" s="95"/>
      <c r="L1017" s="95"/>
    </row>
    <row r="1018" spans="1:12" x14ac:dyDescent="0.2">
      <c r="A1018" s="100" t="s">
        <v>2766</v>
      </c>
      <c r="B1018" s="101">
        <v>1014</v>
      </c>
      <c r="C1018" s="102">
        <v>43502</v>
      </c>
      <c r="D1018" s="100" t="s">
        <v>363</v>
      </c>
      <c r="E1018" s="100" t="s">
        <v>2767</v>
      </c>
      <c r="F1018" s="100" t="s">
        <v>129</v>
      </c>
      <c r="G1018" s="102">
        <v>43507</v>
      </c>
      <c r="H1018" s="100" t="s">
        <v>2768</v>
      </c>
      <c r="I1018" s="95"/>
      <c r="J1018" s="95"/>
      <c r="K1018" s="95"/>
      <c r="L1018" s="95"/>
    </row>
    <row r="1019" spans="1:12" x14ac:dyDescent="0.2">
      <c r="A1019" s="100" t="s">
        <v>2769</v>
      </c>
      <c r="B1019" s="101">
        <v>1015</v>
      </c>
      <c r="C1019" s="102">
        <v>43502</v>
      </c>
      <c r="D1019" s="100" t="s">
        <v>2770</v>
      </c>
      <c r="E1019" s="100" t="s">
        <v>388</v>
      </c>
      <c r="F1019" s="100" t="s">
        <v>129</v>
      </c>
      <c r="G1019" s="102">
        <v>43510</v>
      </c>
      <c r="H1019" s="100" t="s">
        <v>2355</v>
      </c>
      <c r="I1019" s="95"/>
      <c r="J1019" s="95"/>
      <c r="K1019" s="95"/>
      <c r="L1019" s="95"/>
    </row>
    <row r="1020" spans="1:12" x14ac:dyDescent="0.2">
      <c r="A1020" s="100" t="s">
        <v>2771</v>
      </c>
      <c r="B1020" s="101">
        <v>1016</v>
      </c>
      <c r="C1020" s="102">
        <v>43502</v>
      </c>
      <c r="D1020" s="100" t="s">
        <v>505</v>
      </c>
      <c r="E1020" s="100" t="s">
        <v>2772</v>
      </c>
      <c r="F1020" s="100" t="s">
        <v>129</v>
      </c>
      <c r="G1020" s="102">
        <v>43524</v>
      </c>
      <c r="H1020" s="100" t="s">
        <v>2773</v>
      </c>
      <c r="I1020" s="95"/>
      <c r="J1020" s="95"/>
      <c r="K1020" s="95"/>
      <c r="L1020" s="95"/>
    </row>
    <row r="1021" spans="1:12" x14ac:dyDescent="0.2">
      <c r="A1021" s="100" t="s">
        <v>2774</v>
      </c>
      <c r="B1021" s="101">
        <v>1017</v>
      </c>
      <c r="C1021" s="102">
        <v>43502</v>
      </c>
      <c r="D1021" s="100" t="s">
        <v>363</v>
      </c>
      <c r="E1021" s="100" t="s">
        <v>388</v>
      </c>
      <c r="F1021" s="100" t="s">
        <v>129</v>
      </c>
      <c r="G1021" s="102">
        <v>43510</v>
      </c>
      <c r="H1021" s="100" t="s">
        <v>2355</v>
      </c>
      <c r="I1021" s="95"/>
      <c r="J1021" s="95"/>
      <c r="K1021" s="95"/>
      <c r="L1021" s="95"/>
    </row>
    <row r="1022" spans="1:12" x14ac:dyDescent="0.2">
      <c r="A1022" s="100" t="s">
        <v>2775</v>
      </c>
      <c r="B1022" s="101">
        <v>1018</v>
      </c>
      <c r="C1022" s="102">
        <v>43502</v>
      </c>
      <c r="D1022" s="100" t="s">
        <v>505</v>
      </c>
      <c r="E1022" s="100" t="s">
        <v>2776</v>
      </c>
      <c r="F1022" s="100" t="s">
        <v>129</v>
      </c>
      <c r="G1022" s="102">
        <v>43601</v>
      </c>
      <c r="H1022" s="100" t="s">
        <v>2777</v>
      </c>
      <c r="I1022" s="95"/>
      <c r="J1022" s="95"/>
      <c r="K1022" s="95"/>
      <c r="L1022" s="95"/>
    </row>
    <row r="1023" spans="1:12" x14ac:dyDescent="0.2">
      <c r="A1023" s="100" t="s">
        <v>2778</v>
      </c>
      <c r="B1023" s="101">
        <v>1019</v>
      </c>
      <c r="C1023" s="102">
        <v>43502</v>
      </c>
      <c r="D1023" s="100" t="s">
        <v>620</v>
      </c>
      <c r="E1023" s="100" t="s">
        <v>388</v>
      </c>
      <c r="F1023" s="100" t="s">
        <v>129</v>
      </c>
      <c r="G1023" s="102">
        <v>43510</v>
      </c>
      <c r="H1023" s="100" t="s">
        <v>2779</v>
      </c>
      <c r="I1023" s="95"/>
      <c r="J1023" s="95"/>
      <c r="K1023" s="95"/>
      <c r="L1023" s="95"/>
    </row>
    <row r="1024" spans="1:12" x14ac:dyDescent="0.2">
      <c r="A1024" s="100" t="s">
        <v>2780</v>
      </c>
      <c r="B1024" s="101">
        <v>1020</v>
      </c>
      <c r="C1024" s="102">
        <v>43502</v>
      </c>
      <c r="D1024" s="100" t="s">
        <v>538</v>
      </c>
      <c r="E1024" s="100" t="s">
        <v>388</v>
      </c>
      <c r="F1024" s="100" t="s">
        <v>129</v>
      </c>
      <c r="G1024" s="102">
        <v>43542</v>
      </c>
      <c r="H1024" s="100" t="s">
        <v>2781</v>
      </c>
      <c r="I1024" s="95"/>
      <c r="J1024" s="95"/>
      <c r="K1024" s="95"/>
      <c r="L1024" s="95"/>
    </row>
    <row r="1025" spans="1:12" x14ac:dyDescent="0.2">
      <c r="A1025" s="100" t="s">
        <v>2782</v>
      </c>
      <c r="B1025" s="101">
        <v>1021</v>
      </c>
      <c r="C1025" s="102">
        <v>43502</v>
      </c>
      <c r="D1025" s="100" t="s">
        <v>499</v>
      </c>
      <c r="E1025" s="100" t="s">
        <v>388</v>
      </c>
      <c r="F1025" s="100" t="s">
        <v>129</v>
      </c>
      <c r="G1025" s="102">
        <v>43507</v>
      </c>
      <c r="H1025" s="100" t="s">
        <v>2783</v>
      </c>
      <c r="I1025" s="95"/>
      <c r="J1025" s="95"/>
      <c r="K1025" s="95"/>
      <c r="L1025" s="95"/>
    </row>
    <row r="1026" spans="1:12" x14ac:dyDescent="0.2">
      <c r="A1026" s="100" t="s">
        <v>2784</v>
      </c>
      <c r="B1026" s="101">
        <v>1022</v>
      </c>
      <c r="C1026" s="102">
        <v>43502</v>
      </c>
      <c r="D1026" s="100" t="s">
        <v>499</v>
      </c>
      <c r="E1026" s="100" t="s">
        <v>388</v>
      </c>
      <c r="F1026" s="100" t="s">
        <v>129</v>
      </c>
      <c r="G1026" s="102">
        <v>43510</v>
      </c>
      <c r="H1026" s="100" t="s">
        <v>2178</v>
      </c>
      <c r="I1026" s="95"/>
      <c r="J1026" s="95"/>
      <c r="K1026" s="95"/>
      <c r="L1026" s="95"/>
    </row>
    <row r="1027" spans="1:12" x14ac:dyDescent="0.2">
      <c r="A1027" s="100" t="s">
        <v>2785</v>
      </c>
      <c r="B1027" s="101">
        <v>1023</v>
      </c>
      <c r="C1027" s="102">
        <v>43502</v>
      </c>
      <c r="D1027" s="100" t="s">
        <v>2786</v>
      </c>
      <c r="E1027" s="100" t="s">
        <v>388</v>
      </c>
      <c r="F1027" s="100" t="s">
        <v>129</v>
      </c>
      <c r="G1027" s="102">
        <v>43510</v>
      </c>
      <c r="H1027" s="100" t="s">
        <v>1794</v>
      </c>
      <c r="I1027" s="95"/>
      <c r="J1027" s="95"/>
      <c r="K1027" s="95"/>
      <c r="L1027" s="95"/>
    </row>
    <row r="1028" spans="1:12" x14ac:dyDescent="0.2">
      <c r="A1028" s="100" t="s">
        <v>2787</v>
      </c>
      <c r="B1028" s="101">
        <v>1024</v>
      </c>
      <c r="C1028" s="102">
        <v>43502</v>
      </c>
      <c r="D1028" s="100" t="s">
        <v>2788</v>
      </c>
      <c r="E1028" s="100" t="s">
        <v>492</v>
      </c>
      <c r="F1028" s="100" t="s">
        <v>129</v>
      </c>
      <c r="G1028" s="102">
        <v>43521</v>
      </c>
      <c r="H1028" s="100" t="s">
        <v>2789</v>
      </c>
      <c r="I1028" s="95"/>
      <c r="J1028" s="95"/>
      <c r="K1028" s="95"/>
      <c r="L1028" s="95"/>
    </row>
    <row r="1029" spans="1:12" x14ac:dyDescent="0.2">
      <c r="A1029" s="100" t="s">
        <v>2790</v>
      </c>
      <c r="B1029" s="101">
        <v>1025</v>
      </c>
      <c r="C1029" s="102">
        <v>43502</v>
      </c>
      <c r="D1029" s="100" t="s">
        <v>1390</v>
      </c>
      <c r="E1029" s="100" t="s">
        <v>2791</v>
      </c>
      <c r="F1029" s="100" t="s">
        <v>129</v>
      </c>
      <c r="G1029" s="102">
        <v>43521</v>
      </c>
      <c r="H1029" s="100" t="s">
        <v>2792</v>
      </c>
      <c r="I1029" s="95"/>
      <c r="J1029" s="95"/>
      <c r="K1029" s="95"/>
      <c r="L1029" s="95"/>
    </row>
    <row r="1030" spans="1:12" x14ac:dyDescent="0.2">
      <c r="A1030" s="100" t="s">
        <v>2793</v>
      </c>
      <c r="B1030" s="101">
        <v>1026</v>
      </c>
      <c r="C1030" s="102">
        <v>43502</v>
      </c>
      <c r="D1030" s="100" t="s">
        <v>363</v>
      </c>
      <c r="E1030" s="100" t="s">
        <v>388</v>
      </c>
      <c r="F1030" s="100" t="s">
        <v>129</v>
      </c>
      <c r="G1030" s="102">
        <v>43510</v>
      </c>
      <c r="H1030" s="100" t="s">
        <v>2794</v>
      </c>
      <c r="I1030" s="95"/>
      <c r="J1030" s="95"/>
      <c r="K1030" s="95"/>
      <c r="L1030" s="95"/>
    </row>
    <row r="1031" spans="1:12" x14ac:dyDescent="0.2">
      <c r="A1031" s="100" t="s">
        <v>2795</v>
      </c>
      <c r="B1031" s="101">
        <v>1027</v>
      </c>
      <c r="C1031" s="102">
        <v>43502</v>
      </c>
      <c r="D1031" s="100" t="s">
        <v>499</v>
      </c>
      <c r="E1031" s="100" t="s">
        <v>388</v>
      </c>
      <c r="F1031" s="100" t="s">
        <v>129</v>
      </c>
      <c r="G1031" s="102">
        <v>43510</v>
      </c>
      <c r="H1031" s="100" t="s">
        <v>2796</v>
      </c>
      <c r="I1031" s="95"/>
      <c r="J1031" s="95"/>
      <c r="K1031" s="95"/>
      <c r="L1031" s="95"/>
    </row>
    <row r="1032" spans="1:12" x14ac:dyDescent="0.2">
      <c r="A1032" s="100" t="s">
        <v>2797</v>
      </c>
      <c r="B1032" s="101">
        <v>1028</v>
      </c>
      <c r="C1032" s="102">
        <v>43502</v>
      </c>
      <c r="D1032" s="100" t="s">
        <v>2798</v>
      </c>
      <c r="E1032" s="100" t="s">
        <v>388</v>
      </c>
      <c r="F1032" s="100" t="s">
        <v>129</v>
      </c>
      <c r="G1032" s="102">
        <v>43523</v>
      </c>
      <c r="H1032" s="100" t="s">
        <v>2799</v>
      </c>
      <c r="I1032" s="95"/>
      <c r="J1032" s="95"/>
      <c r="K1032" s="95"/>
      <c r="L1032" s="95"/>
    </row>
    <row r="1033" spans="1:12" x14ac:dyDescent="0.2">
      <c r="A1033" s="100" t="s">
        <v>2800</v>
      </c>
      <c r="B1033" s="101">
        <v>1029</v>
      </c>
      <c r="C1033" s="102">
        <v>43502</v>
      </c>
      <c r="D1033" s="100" t="s">
        <v>2801</v>
      </c>
      <c r="E1033" s="100" t="s">
        <v>907</v>
      </c>
      <c r="F1033" s="100" t="s">
        <v>129</v>
      </c>
      <c r="G1033" s="102">
        <v>43507</v>
      </c>
      <c r="H1033" s="100" t="s">
        <v>2802</v>
      </c>
      <c r="I1033" s="95"/>
      <c r="J1033" s="95"/>
      <c r="K1033" s="95"/>
      <c r="L1033" s="95"/>
    </row>
    <row r="1034" spans="1:12" x14ac:dyDescent="0.2">
      <c r="A1034" s="100" t="s">
        <v>2803</v>
      </c>
      <c r="B1034" s="101">
        <v>1030</v>
      </c>
      <c r="C1034" s="102">
        <v>43502</v>
      </c>
      <c r="D1034" s="100" t="s">
        <v>2804</v>
      </c>
      <c r="E1034" s="100" t="s">
        <v>907</v>
      </c>
      <c r="F1034" s="100" t="s">
        <v>129</v>
      </c>
      <c r="G1034" s="102">
        <v>43510</v>
      </c>
      <c r="H1034" s="100" t="s">
        <v>2285</v>
      </c>
      <c r="I1034" s="95"/>
      <c r="J1034" s="95"/>
      <c r="K1034" s="95"/>
      <c r="L1034" s="95"/>
    </row>
    <row r="1035" spans="1:12" x14ac:dyDescent="0.2">
      <c r="A1035" s="100" t="s">
        <v>2805</v>
      </c>
      <c r="B1035" s="101">
        <v>1031</v>
      </c>
      <c r="C1035" s="102">
        <v>43502</v>
      </c>
      <c r="D1035" s="100" t="s">
        <v>2806</v>
      </c>
      <c r="E1035" s="100" t="s">
        <v>907</v>
      </c>
      <c r="F1035" s="100" t="s">
        <v>129</v>
      </c>
      <c r="G1035" s="102">
        <v>43514</v>
      </c>
      <c r="H1035" s="100" t="s">
        <v>2807</v>
      </c>
      <c r="I1035" s="95"/>
      <c r="J1035" s="95"/>
      <c r="K1035" s="95"/>
      <c r="L1035" s="95"/>
    </row>
    <row r="1036" spans="1:12" x14ac:dyDescent="0.2">
      <c r="A1036" s="100" t="s">
        <v>2808</v>
      </c>
      <c r="B1036" s="101">
        <v>1032</v>
      </c>
      <c r="C1036" s="102">
        <v>43502</v>
      </c>
      <c r="D1036" s="100" t="s">
        <v>2809</v>
      </c>
      <c r="E1036" s="100" t="s">
        <v>907</v>
      </c>
      <c r="F1036" s="100" t="s">
        <v>129</v>
      </c>
      <c r="G1036" s="102">
        <v>43510</v>
      </c>
      <c r="H1036" s="100" t="s">
        <v>2285</v>
      </c>
      <c r="I1036" s="95"/>
      <c r="J1036" s="95"/>
      <c r="K1036" s="95"/>
      <c r="L1036" s="95"/>
    </row>
    <row r="1037" spans="1:12" x14ac:dyDescent="0.2">
      <c r="A1037" s="100" t="s">
        <v>2810</v>
      </c>
      <c r="B1037" s="101">
        <v>1033</v>
      </c>
      <c r="C1037" s="102">
        <v>43502</v>
      </c>
      <c r="D1037" s="100" t="s">
        <v>2811</v>
      </c>
      <c r="E1037" s="100" t="s">
        <v>907</v>
      </c>
      <c r="F1037" s="100" t="s">
        <v>129</v>
      </c>
      <c r="G1037" s="102">
        <v>43510</v>
      </c>
      <c r="H1037" s="100" t="s">
        <v>2285</v>
      </c>
      <c r="I1037" s="95"/>
      <c r="J1037" s="95"/>
      <c r="K1037" s="95"/>
      <c r="L1037" s="95"/>
    </row>
    <row r="1038" spans="1:12" x14ac:dyDescent="0.2">
      <c r="A1038" s="100" t="s">
        <v>2812</v>
      </c>
      <c r="B1038" s="101">
        <v>1034</v>
      </c>
      <c r="C1038" s="102">
        <v>43502</v>
      </c>
      <c r="D1038" s="100" t="s">
        <v>2813</v>
      </c>
      <c r="E1038" s="100" t="s">
        <v>907</v>
      </c>
      <c r="F1038" s="100" t="s">
        <v>129</v>
      </c>
      <c r="G1038" s="102">
        <v>43510</v>
      </c>
      <c r="H1038" s="100" t="s">
        <v>2285</v>
      </c>
      <c r="I1038" s="95"/>
      <c r="J1038" s="95"/>
      <c r="K1038" s="95"/>
      <c r="L1038" s="95"/>
    </row>
    <row r="1039" spans="1:12" x14ac:dyDescent="0.2">
      <c r="A1039" s="100" t="s">
        <v>2814</v>
      </c>
      <c r="B1039" s="101">
        <v>1035</v>
      </c>
      <c r="C1039" s="102">
        <v>43502</v>
      </c>
      <c r="D1039" s="100" t="s">
        <v>2815</v>
      </c>
      <c r="E1039" s="100" t="s">
        <v>907</v>
      </c>
      <c r="F1039" s="100" t="s">
        <v>129</v>
      </c>
      <c r="G1039" s="102">
        <v>43510</v>
      </c>
      <c r="H1039" s="100" t="s">
        <v>2285</v>
      </c>
      <c r="I1039" s="95"/>
      <c r="J1039" s="95"/>
      <c r="K1039" s="95"/>
      <c r="L1039" s="95"/>
    </row>
    <row r="1040" spans="1:12" x14ac:dyDescent="0.2">
      <c r="A1040" s="100" t="s">
        <v>2816</v>
      </c>
      <c r="B1040" s="101">
        <v>1036</v>
      </c>
      <c r="C1040" s="102">
        <v>43502</v>
      </c>
      <c r="D1040" s="100" t="s">
        <v>2817</v>
      </c>
      <c r="E1040" s="100" t="s">
        <v>388</v>
      </c>
      <c r="F1040" s="100" t="s">
        <v>129</v>
      </c>
      <c r="G1040" s="102">
        <v>43525</v>
      </c>
      <c r="H1040" s="100" t="s">
        <v>2818</v>
      </c>
      <c r="I1040" s="95"/>
      <c r="J1040" s="95"/>
      <c r="K1040" s="95"/>
      <c r="L1040" s="95"/>
    </row>
    <row r="1041" spans="1:12" x14ac:dyDescent="0.2">
      <c r="A1041" s="100" t="s">
        <v>2819</v>
      </c>
      <c r="B1041" s="101">
        <v>1037</v>
      </c>
      <c r="C1041" s="102">
        <v>43502</v>
      </c>
      <c r="D1041" s="100" t="s">
        <v>2820</v>
      </c>
      <c r="E1041" s="100" t="s">
        <v>907</v>
      </c>
      <c r="F1041" s="100" t="s">
        <v>129</v>
      </c>
      <c r="G1041" s="102">
        <v>43510</v>
      </c>
      <c r="H1041" s="100" t="s">
        <v>2285</v>
      </c>
      <c r="I1041" s="95"/>
      <c r="J1041" s="95"/>
      <c r="K1041" s="95"/>
      <c r="L1041" s="95"/>
    </row>
    <row r="1042" spans="1:12" x14ac:dyDescent="0.2">
      <c r="A1042" s="100" t="s">
        <v>2821</v>
      </c>
      <c r="B1042" s="101">
        <v>1038</v>
      </c>
      <c r="C1042" s="102">
        <v>43502</v>
      </c>
      <c r="D1042" s="100" t="s">
        <v>2822</v>
      </c>
      <c r="E1042" s="100" t="s">
        <v>907</v>
      </c>
      <c r="F1042" s="100" t="s">
        <v>129</v>
      </c>
      <c r="G1042" s="102">
        <v>43508</v>
      </c>
      <c r="H1042" s="100" t="s">
        <v>2823</v>
      </c>
      <c r="I1042" s="95"/>
      <c r="J1042" s="95"/>
      <c r="K1042" s="95"/>
      <c r="L1042" s="95"/>
    </row>
    <row r="1043" spans="1:12" x14ac:dyDescent="0.2">
      <c r="A1043" s="100" t="s">
        <v>2824</v>
      </c>
      <c r="B1043" s="101">
        <v>1039</v>
      </c>
      <c r="C1043" s="102">
        <v>43502</v>
      </c>
      <c r="D1043" s="100" t="s">
        <v>2825</v>
      </c>
      <c r="E1043" s="100" t="s">
        <v>907</v>
      </c>
      <c r="F1043" s="100" t="s">
        <v>129</v>
      </c>
      <c r="G1043" s="102">
        <v>43507</v>
      </c>
      <c r="H1043" s="100" t="s">
        <v>2269</v>
      </c>
      <c r="I1043" s="95"/>
      <c r="J1043" s="95"/>
      <c r="K1043" s="95"/>
      <c r="L1043" s="95"/>
    </row>
    <row r="1044" spans="1:12" x14ac:dyDescent="0.2">
      <c r="A1044" s="100" t="s">
        <v>2826</v>
      </c>
      <c r="B1044" s="101">
        <v>1040</v>
      </c>
      <c r="C1044" s="102">
        <v>43502</v>
      </c>
      <c r="D1044" s="100" t="s">
        <v>2827</v>
      </c>
      <c r="E1044" s="100" t="s">
        <v>2828</v>
      </c>
      <c r="F1044" s="100" t="s">
        <v>129</v>
      </c>
      <c r="G1044" s="102">
        <v>43553</v>
      </c>
      <c r="H1044" s="100" t="s">
        <v>2829</v>
      </c>
      <c r="I1044" s="95"/>
      <c r="J1044" s="95"/>
      <c r="K1044" s="95"/>
      <c r="L1044" s="95"/>
    </row>
    <row r="1045" spans="1:12" x14ac:dyDescent="0.2">
      <c r="A1045" s="100" t="s">
        <v>2830</v>
      </c>
      <c r="B1045" s="101">
        <v>1041</v>
      </c>
      <c r="C1045" s="102">
        <v>43502</v>
      </c>
      <c r="D1045" s="100" t="s">
        <v>2831</v>
      </c>
      <c r="E1045" s="100" t="s">
        <v>1507</v>
      </c>
      <c r="F1045" s="100" t="s">
        <v>129</v>
      </c>
      <c r="G1045" s="102">
        <v>43514</v>
      </c>
      <c r="H1045" s="100" t="s">
        <v>2832</v>
      </c>
      <c r="I1045" s="95"/>
      <c r="J1045" s="95"/>
      <c r="K1045" s="95"/>
      <c r="L1045" s="95"/>
    </row>
    <row r="1046" spans="1:12" x14ac:dyDescent="0.2">
      <c r="A1046" s="100" t="s">
        <v>2833</v>
      </c>
      <c r="B1046" s="101">
        <v>1042</v>
      </c>
      <c r="C1046" s="102">
        <v>43502</v>
      </c>
      <c r="D1046" s="100" t="s">
        <v>2834</v>
      </c>
      <c r="E1046" s="100" t="s">
        <v>907</v>
      </c>
      <c r="F1046" s="100" t="s">
        <v>129</v>
      </c>
      <c r="G1046" s="102">
        <v>43511</v>
      </c>
      <c r="H1046" s="100" t="s">
        <v>2835</v>
      </c>
      <c r="I1046" s="95"/>
      <c r="J1046" s="95"/>
      <c r="K1046" s="95"/>
      <c r="L1046" s="95"/>
    </row>
    <row r="1047" spans="1:12" x14ac:dyDescent="0.2">
      <c r="A1047" s="100" t="s">
        <v>2836</v>
      </c>
      <c r="B1047" s="101">
        <v>1043</v>
      </c>
      <c r="C1047" s="102">
        <v>43502</v>
      </c>
      <c r="D1047" s="100" t="s">
        <v>2837</v>
      </c>
      <c r="E1047" s="100" t="s">
        <v>1507</v>
      </c>
      <c r="F1047" s="100" t="s">
        <v>129</v>
      </c>
      <c r="G1047" s="102">
        <v>43516</v>
      </c>
      <c r="H1047" s="100" t="s">
        <v>2838</v>
      </c>
      <c r="I1047" s="95"/>
      <c r="J1047" s="95"/>
      <c r="K1047" s="95"/>
      <c r="L1047" s="95"/>
    </row>
    <row r="1048" spans="1:12" x14ac:dyDescent="0.2">
      <c r="A1048" s="100" t="s">
        <v>2839</v>
      </c>
      <c r="B1048" s="101">
        <v>1044</v>
      </c>
      <c r="C1048" s="102">
        <v>43502</v>
      </c>
      <c r="D1048" s="100" t="s">
        <v>2840</v>
      </c>
      <c r="E1048" s="100" t="s">
        <v>1507</v>
      </c>
      <c r="F1048" s="100" t="s">
        <v>129</v>
      </c>
      <c r="G1048" s="102"/>
      <c r="H1048" s="100" t="s">
        <v>388</v>
      </c>
      <c r="I1048" s="95"/>
      <c r="J1048" s="95"/>
      <c r="K1048" s="95"/>
      <c r="L1048" s="95"/>
    </row>
    <row r="1049" spans="1:12" x14ac:dyDescent="0.2">
      <c r="A1049" s="100" t="s">
        <v>2841</v>
      </c>
      <c r="B1049" s="101">
        <v>1045</v>
      </c>
      <c r="C1049" s="102">
        <v>43502</v>
      </c>
      <c r="D1049" s="100" t="s">
        <v>2842</v>
      </c>
      <c r="E1049" s="100" t="s">
        <v>503</v>
      </c>
      <c r="F1049" s="100" t="s">
        <v>129</v>
      </c>
      <c r="G1049" s="102">
        <v>43525</v>
      </c>
      <c r="H1049" s="100" t="s">
        <v>2843</v>
      </c>
      <c r="I1049" s="95"/>
      <c r="J1049" s="95"/>
      <c r="K1049" s="95"/>
      <c r="L1049" s="95"/>
    </row>
    <row r="1050" spans="1:12" x14ac:dyDescent="0.2">
      <c r="A1050" s="100" t="s">
        <v>2844</v>
      </c>
      <c r="B1050" s="101">
        <v>1046</v>
      </c>
      <c r="C1050" s="102">
        <v>43502</v>
      </c>
      <c r="D1050" s="100" t="s">
        <v>620</v>
      </c>
      <c r="E1050" s="100" t="s">
        <v>1983</v>
      </c>
      <c r="F1050" s="100" t="s">
        <v>129</v>
      </c>
      <c r="G1050" s="102">
        <v>43515</v>
      </c>
      <c r="H1050" s="100" t="s">
        <v>2845</v>
      </c>
      <c r="I1050" s="95"/>
      <c r="J1050" s="95"/>
      <c r="K1050" s="95"/>
      <c r="L1050" s="95"/>
    </row>
    <row r="1051" spans="1:12" x14ac:dyDescent="0.2">
      <c r="A1051" s="100" t="s">
        <v>2846</v>
      </c>
      <c r="B1051" s="101">
        <v>1047</v>
      </c>
      <c r="C1051" s="102">
        <v>43502</v>
      </c>
      <c r="D1051" s="100" t="s">
        <v>363</v>
      </c>
      <c r="E1051" s="100" t="s">
        <v>388</v>
      </c>
      <c r="F1051" s="100" t="s">
        <v>129</v>
      </c>
      <c r="G1051" s="102">
        <v>43525</v>
      </c>
      <c r="H1051" s="100" t="s">
        <v>2847</v>
      </c>
      <c r="I1051" s="95"/>
      <c r="J1051" s="95"/>
      <c r="K1051" s="95"/>
      <c r="L1051" s="95"/>
    </row>
    <row r="1052" spans="1:12" x14ac:dyDescent="0.2">
      <c r="A1052" s="100" t="s">
        <v>2848</v>
      </c>
      <c r="B1052" s="101">
        <v>1048</v>
      </c>
      <c r="C1052" s="102">
        <v>43502</v>
      </c>
      <c r="D1052" s="100" t="s">
        <v>2849</v>
      </c>
      <c r="E1052" s="100" t="s">
        <v>388</v>
      </c>
      <c r="F1052" s="100" t="s">
        <v>129</v>
      </c>
      <c r="G1052" s="102">
        <v>43522</v>
      </c>
      <c r="H1052" s="100" t="s">
        <v>1692</v>
      </c>
      <c r="I1052" s="95"/>
      <c r="J1052" s="95"/>
      <c r="K1052" s="95"/>
      <c r="L1052" s="95"/>
    </row>
    <row r="1053" spans="1:12" x14ac:dyDescent="0.2">
      <c r="A1053" s="100" t="s">
        <v>2850</v>
      </c>
      <c r="B1053" s="101">
        <v>1049</v>
      </c>
      <c r="C1053" s="102">
        <v>43502</v>
      </c>
      <c r="D1053" s="100" t="s">
        <v>363</v>
      </c>
      <c r="E1053" s="100" t="s">
        <v>903</v>
      </c>
      <c r="F1053" s="100" t="s">
        <v>129</v>
      </c>
      <c r="G1053" s="102">
        <v>43516</v>
      </c>
      <c r="H1053" s="100" t="s">
        <v>2851</v>
      </c>
      <c r="I1053" s="95"/>
      <c r="J1053" s="95"/>
      <c r="K1053" s="95"/>
      <c r="L1053" s="95"/>
    </row>
    <row r="1054" spans="1:12" x14ac:dyDescent="0.2">
      <c r="A1054" s="100" t="s">
        <v>2852</v>
      </c>
      <c r="B1054" s="101">
        <v>1050</v>
      </c>
      <c r="C1054" s="102">
        <v>43502</v>
      </c>
      <c r="D1054" s="100" t="s">
        <v>363</v>
      </c>
      <c r="E1054" s="100" t="s">
        <v>903</v>
      </c>
      <c r="F1054" s="100" t="s">
        <v>129</v>
      </c>
      <c r="G1054" s="102">
        <v>43516</v>
      </c>
      <c r="H1054" s="100" t="s">
        <v>2851</v>
      </c>
      <c r="I1054" s="95"/>
      <c r="J1054" s="95"/>
      <c r="K1054" s="95"/>
      <c r="L1054" s="95"/>
    </row>
    <row r="1055" spans="1:12" x14ac:dyDescent="0.2">
      <c r="A1055" s="100" t="s">
        <v>2853</v>
      </c>
      <c r="B1055" s="101">
        <v>1051</v>
      </c>
      <c r="C1055" s="102">
        <v>43502</v>
      </c>
      <c r="D1055" s="100" t="s">
        <v>363</v>
      </c>
      <c r="E1055" s="100" t="s">
        <v>903</v>
      </c>
      <c r="F1055" s="100" t="s">
        <v>129</v>
      </c>
      <c r="G1055" s="102">
        <v>43517</v>
      </c>
      <c r="H1055" s="100" t="s">
        <v>2854</v>
      </c>
      <c r="I1055" s="95"/>
      <c r="J1055" s="95"/>
      <c r="K1055" s="95"/>
      <c r="L1055" s="95"/>
    </row>
    <row r="1056" spans="1:12" x14ac:dyDescent="0.2">
      <c r="A1056" s="100" t="s">
        <v>2855</v>
      </c>
      <c r="B1056" s="101">
        <v>1052</v>
      </c>
      <c r="C1056" s="102">
        <v>43502</v>
      </c>
      <c r="D1056" s="100" t="s">
        <v>363</v>
      </c>
      <c r="E1056" s="100" t="s">
        <v>903</v>
      </c>
      <c r="F1056" s="100" t="s">
        <v>129</v>
      </c>
      <c r="G1056" s="102">
        <v>43517</v>
      </c>
      <c r="H1056" s="100" t="s">
        <v>2856</v>
      </c>
      <c r="I1056" s="95"/>
      <c r="J1056" s="95"/>
      <c r="K1056" s="95"/>
      <c r="L1056" s="95"/>
    </row>
    <row r="1057" spans="1:12" x14ac:dyDescent="0.2">
      <c r="A1057" s="100" t="s">
        <v>2857</v>
      </c>
      <c r="B1057" s="101">
        <v>1053</v>
      </c>
      <c r="C1057" s="102">
        <v>43502</v>
      </c>
      <c r="D1057" s="100" t="s">
        <v>363</v>
      </c>
      <c r="E1057" s="100" t="s">
        <v>903</v>
      </c>
      <c r="F1057" s="100" t="s">
        <v>129</v>
      </c>
      <c r="G1057" s="102">
        <v>43516</v>
      </c>
      <c r="H1057" s="100" t="s">
        <v>2851</v>
      </c>
      <c r="I1057" s="95"/>
      <c r="J1057" s="95"/>
      <c r="K1057" s="95"/>
      <c r="L1057" s="95"/>
    </row>
    <row r="1058" spans="1:12" x14ac:dyDescent="0.2">
      <c r="A1058" s="100" t="s">
        <v>2858</v>
      </c>
      <c r="B1058" s="101">
        <v>1054</v>
      </c>
      <c r="C1058" s="102">
        <v>43502</v>
      </c>
      <c r="D1058" s="100" t="s">
        <v>363</v>
      </c>
      <c r="E1058" s="100" t="s">
        <v>903</v>
      </c>
      <c r="F1058" s="100" t="s">
        <v>129</v>
      </c>
      <c r="G1058" s="102">
        <v>43516</v>
      </c>
      <c r="H1058" s="100" t="s">
        <v>2851</v>
      </c>
      <c r="I1058" s="95"/>
      <c r="J1058" s="95"/>
      <c r="K1058" s="95"/>
      <c r="L1058" s="95"/>
    </row>
    <row r="1059" spans="1:12" x14ac:dyDescent="0.2">
      <c r="A1059" s="100" t="s">
        <v>2859</v>
      </c>
      <c r="B1059" s="101">
        <v>1055</v>
      </c>
      <c r="C1059" s="102">
        <v>43502</v>
      </c>
      <c r="D1059" s="100" t="s">
        <v>499</v>
      </c>
      <c r="E1059" s="100" t="s">
        <v>388</v>
      </c>
      <c r="F1059" s="100" t="s">
        <v>129</v>
      </c>
      <c r="G1059" s="102">
        <v>43524</v>
      </c>
      <c r="H1059" s="100" t="s">
        <v>2860</v>
      </c>
      <c r="I1059" s="95"/>
      <c r="J1059" s="95"/>
      <c r="K1059" s="95"/>
      <c r="L1059" s="95"/>
    </row>
    <row r="1060" spans="1:12" x14ac:dyDescent="0.2">
      <c r="A1060" s="100" t="s">
        <v>2861</v>
      </c>
      <c r="B1060" s="101">
        <v>1056</v>
      </c>
      <c r="C1060" s="102">
        <v>43502</v>
      </c>
      <c r="D1060" s="100" t="s">
        <v>2862</v>
      </c>
      <c r="E1060" s="100" t="s">
        <v>907</v>
      </c>
      <c r="F1060" s="100" t="s">
        <v>129</v>
      </c>
      <c r="G1060" s="102">
        <v>43510</v>
      </c>
      <c r="H1060" s="100" t="s">
        <v>2285</v>
      </c>
      <c r="I1060" s="95"/>
      <c r="J1060" s="95"/>
      <c r="K1060" s="95"/>
      <c r="L1060" s="95"/>
    </row>
    <row r="1061" spans="1:12" x14ac:dyDescent="0.2">
      <c r="A1061" s="100" t="s">
        <v>2863</v>
      </c>
      <c r="B1061" s="101">
        <v>1057</v>
      </c>
      <c r="C1061" s="102">
        <v>43502</v>
      </c>
      <c r="D1061" s="100" t="s">
        <v>499</v>
      </c>
      <c r="E1061" s="100" t="s">
        <v>2864</v>
      </c>
      <c r="F1061" s="100" t="s">
        <v>129</v>
      </c>
      <c r="G1061" s="102">
        <v>43521</v>
      </c>
      <c r="H1061" s="100" t="s">
        <v>2865</v>
      </c>
      <c r="I1061" s="95"/>
      <c r="J1061" s="95"/>
      <c r="K1061" s="95"/>
      <c r="L1061" s="95"/>
    </row>
    <row r="1062" spans="1:12" x14ac:dyDescent="0.2">
      <c r="A1062" s="100" t="s">
        <v>2866</v>
      </c>
      <c r="B1062" s="101">
        <v>1058</v>
      </c>
      <c r="C1062" s="102">
        <v>43502</v>
      </c>
      <c r="D1062" s="100" t="s">
        <v>499</v>
      </c>
      <c r="E1062" s="100" t="s">
        <v>388</v>
      </c>
      <c r="F1062" s="100" t="s">
        <v>129</v>
      </c>
      <c r="G1062" s="102">
        <v>43507</v>
      </c>
      <c r="H1062" s="100" t="s">
        <v>2867</v>
      </c>
      <c r="I1062" s="95"/>
      <c r="J1062" s="95"/>
      <c r="K1062" s="95"/>
      <c r="L1062" s="95"/>
    </row>
    <row r="1063" spans="1:12" x14ac:dyDescent="0.2">
      <c r="A1063" s="100" t="s">
        <v>2868</v>
      </c>
      <c r="B1063" s="101">
        <v>1059</v>
      </c>
      <c r="C1063" s="102">
        <v>43502</v>
      </c>
      <c r="D1063" s="100" t="s">
        <v>2869</v>
      </c>
      <c r="E1063" s="100" t="s">
        <v>388</v>
      </c>
      <c r="F1063" s="100" t="s">
        <v>129</v>
      </c>
      <c r="G1063" s="102">
        <v>43510</v>
      </c>
      <c r="H1063" s="100" t="s">
        <v>2870</v>
      </c>
      <c r="I1063" s="95"/>
      <c r="J1063" s="95"/>
      <c r="K1063" s="95"/>
      <c r="L1063" s="95"/>
    </row>
    <row r="1064" spans="1:12" x14ac:dyDescent="0.2">
      <c r="A1064" s="100" t="s">
        <v>2871</v>
      </c>
      <c r="B1064" s="101">
        <v>1060</v>
      </c>
      <c r="C1064" s="102">
        <v>43502</v>
      </c>
      <c r="D1064" s="100" t="s">
        <v>2308</v>
      </c>
      <c r="E1064" s="100" t="s">
        <v>532</v>
      </c>
      <c r="F1064" s="100" t="s">
        <v>129</v>
      </c>
      <c r="G1064" s="102">
        <v>43515</v>
      </c>
      <c r="H1064" s="100" t="s">
        <v>2872</v>
      </c>
      <c r="I1064" s="95"/>
      <c r="J1064" s="95"/>
      <c r="K1064" s="95"/>
      <c r="L1064" s="95"/>
    </row>
    <row r="1065" spans="1:12" x14ac:dyDescent="0.2">
      <c r="A1065" s="100" t="s">
        <v>2873</v>
      </c>
      <c r="B1065" s="101">
        <v>1061</v>
      </c>
      <c r="C1065" s="102">
        <v>43503</v>
      </c>
      <c r="D1065" s="100" t="s">
        <v>2874</v>
      </c>
      <c r="E1065" s="100" t="s">
        <v>907</v>
      </c>
      <c r="F1065" s="100" t="s">
        <v>129</v>
      </c>
      <c r="G1065" s="102">
        <v>43511</v>
      </c>
      <c r="H1065" s="100" t="s">
        <v>2835</v>
      </c>
      <c r="I1065" s="95"/>
      <c r="J1065" s="95"/>
      <c r="K1065" s="95"/>
      <c r="L1065" s="95"/>
    </row>
    <row r="1066" spans="1:12" x14ac:dyDescent="0.2">
      <c r="A1066" s="100" t="s">
        <v>2875</v>
      </c>
      <c r="B1066" s="101">
        <v>1062</v>
      </c>
      <c r="C1066" s="102">
        <v>43503</v>
      </c>
      <c r="D1066" s="100" t="s">
        <v>387</v>
      </c>
      <c r="E1066" s="100" t="s">
        <v>388</v>
      </c>
      <c r="F1066" s="100" t="s">
        <v>129</v>
      </c>
      <c r="G1066" s="102">
        <v>43507</v>
      </c>
      <c r="H1066" s="100" t="s">
        <v>1208</v>
      </c>
      <c r="I1066" s="95"/>
      <c r="J1066" s="95"/>
      <c r="K1066" s="95"/>
      <c r="L1066" s="95"/>
    </row>
    <row r="1067" spans="1:12" x14ac:dyDescent="0.2">
      <c r="A1067" s="100" t="s">
        <v>2876</v>
      </c>
      <c r="B1067" s="101">
        <v>1063</v>
      </c>
      <c r="C1067" s="102">
        <v>43503</v>
      </c>
      <c r="D1067" s="100" t="s">
        <v>2877</v>
      </c>
      <c r="E1067" s="100" t="s">
        <v>388</v>
      </c>
      <c r="F1067" s="100" t="s">
        <v>129</v>
      </c>
      <c r="G1067" s="102"/>
      <c r="H1067" s="100" t="s">
        <v>388</v>
      </c>
      <c r="I1067" s="95"/>
      <c r="J1067" s="95"/>
      <c r="K1067" s="95"/>
      <c r="L1067" s="95"/>
    </row>
    <row r="1068" spans="1:12" x14ac:dyDescent="0.2">
      <c r="A1068" s="100" t="s">
        <v>2878</v>
      </c>
      <c r="B1068" s="101">
        <v>1064</v>
      </c>
      <c r="C1068" s="102">
        <v>43503</v>
      </c>
      <c r="D1068" s="100" t="s">
        <v>2879</v>
      </c>
      <c r="E1068" s="100" t="s">
        <v>388</v>
      </c>
      <c r="F1068" s="100" t="s">
        <v>129</v>
      </c>
      <c r="G1068" s="102">
        <v>43510</v>
      </c>
      <c r="H1068" s="100" t="s">
        <v>1794</v>
      </c>
      <c r="I1068" s="95"/>
      <c r="J1068" s="95"/>
      <c r="K1068" s="95"/>
      <c r="L1068" s="95"/>
    </row>
    <row r="1069" spans="1:12" x14ac:dyDescent="0.2">
      <c r="A1069" s="100" t="s">
        <v>2880</v>
      </c>
      <c r="B1069" s="101">
        <v>1065</v>
      </c>
      <c r="C1069" s="102">
        <v>43503</v>
      </c>
      <c r="D1069" s="100" t="s">
        <v>2881</v>
      </c>
      <c r="E1069" s="100" t="s">
        <v>2882</v>
      </c>
      <c r="F1069" s="100" t="s">
        <v>129</v>
      </c>
      <c r="G1069" s="102">
        <v>43556</v>
      </c>
      <c r="H1069" s="100" t="s">
        <v>2883</v>
      </c>
      <c r="I1069" s="95"/>
      <c r="J1069" s="95"/>
      <c r="K1069" s="95"/>
      <c r="L1069" s="95"/>
    </row>
    <row r="1070" spans="1:12" x14ac:dyDescent="0.2">
      <c r="A1070" s="100" t="s">
        <v>2884</v>
      </c>
      <c r="B1070" s="101">
        <v>1066</v>
      </c>
      <c r="C1070" s="102">
        <v>43503</v>
      </c>
      <c r="D1070" s="100" t="s">
        <v>656</v>
      </c>
      <c r="E1070" s="100" t="s">
        <v>421</v>
      </c>
      <c r="F1070" s="100" t="s">
        <v>129</v>
      </c>
      <c r="G1070" s="102">
        <v>43518</v>
      </c>
      <c r="H1070" s="100" t="s">
        <v>2885</v>
      </c>
      <c r="I1070" s="95"/>
      <c r="J1070" s="95"/>
      <c r="K1070" s="95"/>
      <c r="L1070" s="95"/>
    </row>
    <row r="1071" spans="1:12" x14ac:dyDescent="0.2">
      <c r="A1071" s="100" t="s">
        <v>2886</v>
      </c>
      <c r="B1071" s="101">
        <v>1067</v>
      </c>
      <c r="C1071" s="102">
        <v>43503</v>
      </c>
      <c r="D1071" s="100" t="s">
        <v>2887</v>
      </c>
      <c r="E1071" s="100" t="s">
        <v>388</v>
      </c>
      <c r="F1071" s="100" t="s">
        <v>129</v>
      </c>
      <c r="G1071" s="102">
        <v>43563</v>
      </c>
      <c r="H1071" s="100" t="s">
        <v>2888</v>
      </c>
      <c r="I1071" s="95"/>
      <c r="J1071" s="95"/>
      <c r="K1071" s="95"/>
      <c r="L1071" s="95"/>
    </row>
    <row r="1072" spans="1:12" x14ac:dyDescent="0.2">
      <c r="A1072" s="100" t="s">
        <v>2889</v>
      </c>
      <c r="B1072" s="101">
        <v>1068</v>
      </c>
      <c r="C1072" s="102">
        <v>43503</v>
      </c>
      <c r="D1072" s="100" t="s">
        <v>1783</v>
      </c>
      <c r="E1072" s="100" t="s">
        <v>394</v>
      </c>
      <c r="F1072" s="100" t="s">
        <v>129</v>
      </c>
      <c r="G1072" s="102">
        <v>43521</v>
      </c>
      <c r="H1072" s="100" t="s">
        <v>2890</v>
      </c>
      <c r="I1072" s="95"/>
      <c r="J1072" s="95"/>
      <c r="K1072" s="95"/>
      <c r="L1072" s="95"/>
    </row>
    <row r="1073" spans="1:12" x14ac:dyDescent="0.2">
      <c r="A1073" s="100" t="s">
        <v>2891</v>
      </c>
      <c r="B1073" s="101">
        <v>1069</v>
      </c>
      <c r="C1073" s="102">
        <v>43503</v>
      </c>
      <c r="D1073" s="100" t="s">
        <v>363</v>
      </c>
      <c r="E1073" s="100" t="s">
        <v>2892</v>
      </c>
      <c r="F1073" s="100" t="s">
        <v>129</v>
      </c>
      <c r="G1073" s="102">
        <v>43529</v>
      </c>
      <c r="H1073" s="100" t="s">
        <v>2893</v>
      </c>
      <c r="I1073" s="95"/>
      <c r="J1073" s="95"/>
      <c r="K1073" s="95"/>
      <c r="L1073" s="95"/>
    </row>
    <row r="1074" spans="1:12" x14ac:dyDescent="0.2">
      <c r="A1074" s="100" t="s">
        <v>2894</v>
      </c>
      <c r="B1074" s="101">
        <v>1070</v>
      </c>
      <c r="C1074" s="102">
        <v>43503</v>
      </c>
      <c r="D1074" s="100" t="s">
        <v>387</v>
      </c>
      <c r="E1074" s="100" t="s">
        <v>388</v>
      </c>
      <c r="F1074" s="100" t="s">
        <v>129</v>
      </c>
      <c r="G1074" s="102">
        <v>43539</v>
      </c>
      <c r="H1074" s="100" t="s">
        <v>2895</v>
      </c>
      <c r="I1074" s="95"/>
      <c r="J1074" s="95"/>
      <c r="K1074" s="95"/>
      <c r="L1074" s="95"/>
    </row>
    <row r="1075" spans="1:12" x14ac:dyDescent="0.2">
      <c r="A1075" s="100" t="s">
        <v>2896</v>
      </c>
      <c r="B1075" s="101">
        <v>1071</v>
      </c>
      <c r="C1075" s="102">
        <v>43503</v>
      </c>
      <c r="D1075" s="100" t="s">
        <v>387</v>
      </c>
      <c r="E1075" s="100" t="s">
        <v>525</v>
      </c>
      <c r="F1075" s="100" t="s">
        <v>129</v>
      </c>
      <c r="G1075" s="102">
        <v>43517</v>
      </c>
      <c r="H1075" s="100" t="s">
        <v>2897</v>
      </c>
      <c r="I1075" s="95"/>
      <c r="J1075" s="95"/>
      <c r="K1075" s="95"/>
      <c r="L1075" s="95"/>
    </row>
    <row r="1076" spans="1:12" x14ac:dyDescent="0.2">
      <c r="A1076" s="100" t="s">
        <v>2898</v>
      </c>
      <c r="B1076" s="101">
        <v>1072</v>
      </c>
      <c r="C1076" s="102">
        <v>43503</v>
      </c>
      <c r="D1076" s="100" t="s">
        <v>387</v>
      </c>
      <c r="E1076" s="100" t="s">
        <v>388</v>
      </c>
      <c r="F1076" s="100" t="s">
        <v>129</v>
      </c>
      <c r="G1076" s="102">
        <v>43515</v>
      </c>
      <c r="H1076" s="100" t="s">
        <v>2899</v>
      </c>
      <c r="I1076" s="95"/>
      <c r="J1076" s="95"/>
      <c r="K1076" s="95"/>
      <c r="L1076" s="95"/>
    </row>
    <row r="1077" spans="1:12" x14ac:dyDescent="0.2">
      <c r="A1077" s="100" t="s">
        <v>2900</v>
      </c>
      <c r="B1077" s="101">
        <v>1073</v>
      </c>
      <c r="C1077" s="102">
        <v>43503</v>
      </c>
      <c r="D1077" s="100" t="s">
        <v>387</v>
      </c>
      <c r="E1077" s="100" t="s">
        <v>388</v>
      </c>
      <c r="F1077" s="100" t="s">
        <v>129</v>
      </c>
      <c r="G1077" s="102">
        <v>43508</v>
      </c>
      <c r="H1077" s="100" t="s">
        <v>539</v>
      </c>
      <c r="I1077" s="95"/>
      <c r="J1077" s="95"/>
      <c r="K1077" s="95"/>
      <c r="L1077" s="95"/>
    </row>
    <row r="1078" spans="1:12" x14ac:dyDescent="0.2">
      <c r="A1078" s="100" t="s">
        <v>2901</v>
      </c>
      <c r="B1078" s="101">
        <v>1074</v>
      </c>
      <c r="C1078" s="102">
        <v>43503</v>
      </c>
      <c r="D1078" s="100" t="s">
        <v>546</v>
      </c>
      <c r="E1078" s="100" t="s">
        <v>2902</v>
      </c>
      <c r="F1078" s="100" t="s">
        <v>129</v>
      </c>
      <c r="G1078" s="102">
        <v>43515</v>
      </c>
      <c r="H1078" s="100" t="s">
        <v>2903</v>
      </c>
      <c r="I1078" s="95"/>
      <c r="J1078" s="95"/>
      <c r="K1078" s="95"/>
      <c r="L1078" s="95"/>
    </row>
    <row r="1079" spans="1:12" x14ac:dyDescent="0.2">
      <c r="A1079" s="100" t="s">
        <v>2904</v>
      </c>
      <c r="B1079" s="101">
        <v>1075</v>
      </c>
      <c r="C1079" s="102">
        <v>43503</v>
      </c>
      <c r="D1079" s="100" t="s">
        <v>387</v>
      </c>
      <c r="E1079" s="100" t="s">
        <v>388</v>
      </c>
      <c r="F1079" s="100" t="s">
        <v>129</v>
      </c>
      <c r="G1079" s="102">
        <v>43508</v>
      </c>
      <c r="H1079" s="100" t="s">
        <v>539</v>
      </c>
      <c r="I1079" s="95"/>
      <c r="J1079" s="95"/>
      <c r="K1079" s="95"/>
      <c r="L1079" s="95"/>
    </row>
    <row r="1080" spans="1:12" x14ac:dyDescent="0.2">
      <c r="A1080" s="100" t="s">
        <v>2905</v>
      </c>
      <c r="B1080" s="101">
        <v>1076</v>
      </c>
      <c r="C1080" s="102">
        <v>43503</v>
      </c>
      <c r="D1080" s="100" t="s">
        <v>1707</v>
      </c>
      <c r="E1080" s="100" t="s">
        <v>388</v>
      </c>
      <c r="F1080" s="100" t="s">
        <v>129</v>
      </c>
      <c r="G1080" s="102">
        <v>43508</v>
      </c>
      <c r="H1080" s="100" t="s">
        <v>539</v>
      </c>
      <c r="I1080" s="95"/>
      <c r="J1080" s="95"/>
      <c r="K1080" s="95"/>
      <c r="L1080" s="95"/>
    </row>
    <row r="1081" spans="1:12" x14ac:dyDescent="0.2">
      <c r="A1081" s="100" t="s">
        <v>2906</v>
      </c>
      <c r="B1081" s="101">
        <v>1077</v>
      </c>
      <c r="C1081" s="102">
        <v>43503</v>
      </c>
      <c r="D1081" s="100" t="s">
        <v>1707</v>
      </c>
      <c r="E1081" s="100" t="s">
        <v>388</v>
      </c>
      <c r="F1081" s="100" t="s">
        <v>129</v>
      </c>
      <c r="G1081" s="102">
        <v>43508</v>
      </c>
      <c r="H1081" s="100" t="s">
        <v>539</v>
      </c>
      <c r="I1081" s="95"/>
      <c r="J1081" s="95"/>
      <c r="K1081" s="95"/>
      <c r="L1081" s="95"/>
    </row>
    <row r="1082" spans="1:12" x14ac:dyDescent="0.2">
      <c r="A1082" s="100" t="s">
        <v>2907</v>
      </c>
      <c r="B1082" s="101">
        <v>1078</v>
      </c>
      <c r="C1082" s="102">
        <v>43503</v>
      </c>
      <c r="D1082" s="100" t="s">
        <v>2908</v>
      </c>
      <c r="E1082" s="100" t="s">
        <v>398</v>
      </c>
      <c r="F1082" s="100" t="s">
        <v>129</v>
      </c>
      <c r="G1082" s="102">
        <v>43516</v>
      </c>
      <c r="H1082" s="100" t="s">
        <v>2909</v>
      </c>
      <c r="I1082" s="95"/>
      <c r="J1082" s="95"/>
      <c r="K1082" s="95"/>
      <c r="L1082" s="95"/>
    </row>
    <row r="1083" spans="1:12" x14ac:dyDescent="0.2">
      <c r="A1083" s="100" t="s">
        <v>2910</v>
      </c>
      <c r="B1083" s="101">
        <v>1079</v>
      </c>
      <c r="C1083" s="102">
        <v>43503</v>
      </c>
      <c r="D1083" s="100" t="s">
        <v>2911</v>
      </c>
      <c r="E1083" s="100" t="s">
        <v>2912</v>
      </c>
      <c r="F1083" s="100" t="s">
        <v>129</v>
      </c>
      <c r="G1083" s="102">
        <v>43524</v>
      </c>
      <c r="H1083" s="100" t="s">
        <v>2913</v>
      </c>
      <c r="I1083" s="95"/>
      <c r="J1083" s="95"/>
      <c r="K1083" s="95"/>
      <c r="L1083" s="95"/>
    </row>
    <row r="1084" spans="1:12" x14ac:dyDescent="0.2">
      <c r="A1084" s="100" t="s">
        <v>2914</v>
      </c>
      <c r="B1084" s="101">
        <v>1080</v>
      </c>
      <c r="C1084" s="102">
        <v>43503</v>
      </c>
      <c r="D1084" s="100" t="s">
        <v>2911</v>
      </c>
      <c r="E1084" s="100" t="s">
        <v>2912</v>
      </c>
      <c r="F1084" s="100" t="s">
        <v>129</v>
      </c>
      <c r="G1084" s="102">
        <v>43524</v>
      </c>
      <c r="H1084" s="100" t="s">
        <v>2915</v>
      </c>
      <c r="I1084" s="95"/>
      <c r="J1084" s="95"/>
      <c r="K1084" s="95"/>
      <c r="L1084" s="95"/>
    </row>
    <row r="1085" spans="1:12" x14ac:dyDescent="0.2">
      <c r="A1085" s="100" t="s">
        <v>2916</v>
      </c>
      <c r="B1085" s="101">
        <v>1081</v>
      </c>
      <c r="C1085" s="102">
        <v>43503</v>
      </c>
      <c r="D1085" s="100" t="s">
        <v>1707</v>
      </c>
      <c r="E1085" s="100" t="s">
        <v>388</v>
      </c>
      <c r="F1085" s="100" t="s">
        <v>129</v>
      </c>
      <c r="G1085" s="102">
        <v>43524</v>
      </c>
      <c r="H1085" s="100" t="s">
        <v>2917</v>
      </c>
      <c r="I1085" s="95"/>
      <c r="J1085" s="95"/>
      <c r="K1085" s="95"/>
      <c r="L1085" s="95"/>
    </row>
    <row r="1086" spans="1:12" x14ac:dyDescent="0.2">
      <c r="A1086" s="100" t="s">
        <v>2918</v>
      </c>
      <c r="B1086" s="101">
        <v>1082</v>
      </c>
      <c r="C1086" s="102">
        <v>43503</v>
      </c>
      <c r="D1086" s="100" t="s">
        <v>2919</v>
      </c>
      <c r="E1086" s="100" t="s">
        <v>2920</v>
      </c>
      <c r="F1086" s="100" t="s">
        <v>129</v>
      </c>
      <c r="G1086" s="102">
        <v>43529</v>
      </c>
      <c r="H1086" s="100" t="s">
        <v>1906</v>
      </c>
      <c r="I1086" s="95"/>
      <c r="J1086" s="95"/>
      <c r="K1086" s="95"/>
      <c r="L1086" s="95"/>
    </row>
    <row r="1087" spans="1:12" x14ac:dyDescent="0.2">
      <c r="A1087" s="100" t="s">
        <v>2921</v>
      </c>
      <c r="B1087" s="101">
        <v>1083</v>
      </c>
      <c r="C1087" s="102">
        <v>43503</v>
      </c>
      <c r="D1087" s="100" t="s">
        <v>1244</v>
      </c>
      <c r="E1087" s="100" t="s">
        <v>388</v>
      </c>
      <c r="F1087" s="100" t="s">
        <v>129</v>
      </c>
      <c r="G1087" s="102">
        <v>43525</v>
      </c>
      <c r="H1087" s="100" t="s">
        <v>2922</v>
      </c>
      <c r="I1087" s="95"/>
      <c r="J1087" s="95"/>
      <c r="K1087" s="95"/>
      <c r="L1087" s="95"/>
    </row>
    <row r="1088" spans="1:12" x14ac:dyDescent="0.2">
      <c r="A1088" s="100" t="s">
        <v>2923</v>
      </c>
      <c r="B1088" s="101">
        <v>1084</v>
      </c>
      <c r="C1088" s="102">
        <v>43503</v>
      </c>
      <c r="D1088" s="100" t="s">
        <v>1218</v>
      </c>
      <c r="E1088" s="100" t="s">
        <v>1489</v>
      </c>
      <c r="F1088" s="100" t="s">
        <v>129</v>
      </c>
      <c r="G1088" s="102">
        <v>43518</v>
      </c>
      <c r="H1088" s="100" t="s">
        <v>2924</v>
      </c>
      <c r="I1088" s="95"/>
      <c r="J1088" s="95"/>
      <c r="K1088" s="95"/>
      <c r="L1088" s="95"/>
    </row>
    <row r="1089" spans="1:12" x14ac:dyDescent="0.2">
      <c r="A1089" s="100" t="s">
        <v>2925</v>
      </c>
      <c r="B1089" s="101">
        <v>1085</v>
      </c>
      <c r="C1089" s="102">
        <v>43503</v>
      </c>
      <c r="D1089" s="100" t="s">
        <v>2926</v>
      </c>
      <c r="E1089" s="100" t="s">
        <v>2153</v>
      </c>
      <c r="F1089" s="100" t="s">
        <v>129</v>
      </c>
      <c r="G1089" s="102">
        <v>43529</v>
      </c>
      <c r="H1089" s="100" t="s">
        <v>1906</v>
      </c>
      <c r="I1089" s="95"/>
      <c r="J1089" s="95"/>
      <c r="K1089" s="95"/>
      <c r="L1089" s="95"/>
    </row>
    <row r="1090" spans="1:12" x14ac:dyDescent="0.2">
      <c r="A1090" s="100" t="s">
        <v>2927</v>
      </c>
      <c r="B1090" s="101">
        <v>1086</v>
      </c>
      <c r="C1090" s="102">
        <v>43503</v>
      </c>
      <c r="D1090" s="100" t="s">
        <v>620</v>
      </c>
      <c r="E1090" s="100" t="s">
        <v>903</v>
      </c>
      <c r="F1090" s="100" t="s">
        <v>129</v>
      </c>
      <c r="G1090" s="102">
        <v>43522</v>
      </c>
      <c r="H1090" s="100" t="s">
        <v>2928</v>
      </c>
      <c r="I1090" s="95"/>
      <c r="J1090" s="95"/>
      <c r="K1090" s="95"/>
      <c r="L1090" s="95"/>
    </row>
    <row r="1091" spans="1:12" x14ac:dyDescent="0.2">
      <c r="A1091" s="100" t="s">
        <v>2929</v>
      </c>
      <c r="B1091" s="101">
        <v>1087</v>
      </c>
      <c r="C1091" s="102">
        <v>43503</v>
      </c>
      <c r="D1091" s="100" t="s">
        <v>620</v>
      </c>
      <c r="E1091" s="100" t="s">
        <v>903</v>
      </c>
      <c r="F1091" s="100" t="s">
        <v>129</v>
      </c>
      <c r="G1091" s="102">
        <v>43522</v>
      </c>
      <c r="H1091" s="100" t="s">
        <v>2928</v>
      </c>
      <c r="I1091" s="95"/>
      <c r="J1091" s="95"/>
      <c r="K1091" s="95"/>
      <c r="L1091" s="95"/>
    </row>
    <row r="1092" spans="1:12" x14ac:dyDescent="0.2">
      <c r="A1092" s="100" t="s">
        <v>2930</v>
      </c>
      <c r="B1092" s="101">
        <v>1088</v>
      </c>
      <c r="C1092" s="102">
        <v>43503</v>
      </c>
      <c r="D1092" s="100" t="s">
        <v>620</v>
      </c>
      <c r="E1092" s="100" t="s">
        <v>903</v>
      </c>
      <c r="F1092" s="100" t="s">
        <v>129</v>
      </c>
      <c r="G1092" s="102">
        <v>43522</v>
      </c>
      <c r="H1092" s="100" t="s">
        <v>2928</v>
      </c>
      <c r="I1092" s="95"/>
      <c r="J1092" s="95"/>
      <c r="K1092" s="95"/>
      <c r="L1092" s="95"/>
    </row>
    <row r="1093" spans="1:12" x14ac:dyDescent="0.2">
      <c r="A1093" s="100" t="s">
        <v>2931</v>
      </c>
      <c r="B1093" s="101">
        <v>1089</v>
      </c>
      <c r="C1093" s="102">
        <v>43503</v>
      </c>
      <c r="D1093" s="100" t="s">
        <v>2932</v>
      </c>
      <c r="E1093" s="100" t="s">
        <v>907</v>
      </c>
      <c r="F1093" s="100" t="s">
        <v>129</v>
      </c>
      <c r="G1093" s="102">
        <v>43516</v>
      </c>
      <c r="H1093" s="100" t="s">
        <v>2933</v>
      </c>
      <c r="I1093" s="95"/>
      <c r="J1093" s="95"/>
      <c r="K1093" s="95"/>
      <c r="L1093" s="95"/>
    </row>
    <row r="1094" spans="1:12" x14ac:dyDescent="0.2">
      <c r="A1094" s="100" t="s">
        <v>2934</v>
      </c>
      <c r="B1094" s="101">
        <v>1090</v>
      </c>
      <c r="C1094" s="102">
        <v>43503</v>
      </c>
      <c r="D1094" s="100" t="s">
        <v>2935</v>
      </c>
      <c r="E1094" s="100" t="s">
        <v>376</v>
      </c>
      <c r="F1094" s="100" t="s">
        <v>129</v>
      </c>
      <c r="G1094" s="102">
        <v>43510</v>
      </c>
      <c r="H1094" s="100" t="s">
        <v>2285</v>
      </c>
      <c r="I1094" s="95"/>
      <c r="J1094" s="95"/>
      <c r="K1094" s="95"/>
      <c r="L1094" s="95"/>
    </row>
    <row r="1095" spans="1:12" x14ac:dyDescent="0.2">
      <c r="A1095" s="100" t="s">
        <v>2936</v>
      </c>
      <c r="B1095" s="101">
        <v>1091</v>
      </c>
      <c r="C1095" s="102">
        <v>43503</v>
      </c>
      <c r="D1095" s="100" t="s">
        <v>2937</v>
      </c>
      <c r="E1095" s="100" t="s">
        <v>376</v>
      </c>
      <c r="F1095" s="100" t="s">
        <v>129</v>
      </c>
      <c r="G1095" s="102"/>
      <c r="H1095" s="100" t="s">
        <v>388</v>
      </c>
      <c r="I1095" s="95"/>
      <c r="J1095" s="95"/>
      <c r="K1095" s="95"/>
      <c r="L1095" s="95"/>
    </row>
    <row r="1096" spans="1:12" x14ac:dyDescent="0.2">
      <c r="A1096" s="100" t="s">
        <v>2938</v>
      </c>
      <c r="B1096" s="101">
        <v>1092</v>
      </c>
      <c r="C1096" s="102">
        <v>43503</v>
      </c>
      <c r="D1096" s="100" t="s">
        <v>2939</v>
      </c>
      <c r="E1096" s="100" t="s">
        <v>376</v>
      </c>
      <c r="F1096" s="100" t="s">
        <v>129</v>
      </c>
      <c r="G1096" s="102">
        <v>43517</v>
      </c>
      <c r="H1096" s="100" t="s">
        <v>2940</v>
      </c>
      <c r="I1096" s="95"/>
      <c r="J1096" s="95"/>
      <c r="K1096" s="95"/>
      <c r="L1096" s="95"/>
    </row>
    <row r="1097" spans="1:12" x14ac:dyDescent="0.2">
      <c r="A1097" s="100" t="s">
        <v>2941</v>
      </c>
      <c r="B1097" s="101">
        <v>1093</v>
      </c>
      <c r="C1097" s="102">
        <v>43503</v>
      </c>
      <c r="D1097" s="100" t="s">
        <v>2942</v>
      </c>
      <c r="E1097" s="100" t="s">
        <v>376</v>
      </c>
      <c r="F1097" s="100" t="s">
        <v>129</v>
      </c>
      <c r="G1097" s="102">
        <v>43517</v>
      </c>
      <c r="H1097" s="100" t="s">
        <v>2943</v>
      </c>
      <c r="I1097" s="95"/>
      <c r="J1097" s="95"/>
      <c r="K1097" s="95"/>
      <c r="L1097" s="95"/>
    </row>
    <row r="1098" spans="1:12" x14ac:dyDescent="0.2">
      <c r="A1098" s="100" t="s">
        <v>2944</v>
      </c>
      <c r="B1098" s="101">
        <v>1094</v>
      </c>
      <c r="C1098" s="102">
        <v>43503</v>
      </c>
      <c r="D1098" s="100" t="s">
        <v>2945</v>
      </c>
      <c r="E1098" s="100" t="s">
        <v>376</v>
      </c>
      <c r="F1098" s="100" t="s">
        <v>129</v>
      </c>
      <c r="G1098" s="102">
        <v>43518</v>
      </c>
      <c r="H1098" s="100" t="s">
        <v>1977</v>
      </c>
      <c r="I1098" s="95"/>
      <c r="J1098" s="95"/>
      <c r="K1098" s="95"/>
      <c r="L1098" s="95"/>
    </row>
    <row r="1099" spans="1:12" x14ac:dyDescent="0.2">
      <c r="A1099" s="100" t="s">
        <v>2946</v>
      </c>
      <c r="B1099" s="101">
        <v>1095</v>
      </c>
      <c r="C1099" s="102">
        <v>43503</v>
      </c>
      <c r="D1099" s="100" t="s">
        <v>2947</v>
      </c>
      <c r="E1099" s="100" t="s">
        <v>503</v>
      </c>
      <c r="F1099" s="100" t="s">
        <v>129</v>
      </c>
      <c r="G1099" s="102">
        <v>43510</v>
      </c>
      <c r="H1099" s="100" t="s">
        <v>1794</v>
      </c>
      <c r="I1099" s="95"/>
      <c r="J1099" s="95"/>
      <c r="K1099" s="95"/>
      <c r="L1099" s="95"/>
    </row>
    <row r="1100" spans="1:12" x14ac:dyDescent="0.2">
      <c r="A1100" s="100" t="s">
        <v>2948</v>
      </c>
      <c r="B1100" s="101">
        <v>1096</v>
      </c>
      <c r="C1100" s="102">
        <v>43503</v>
      </c>
      <c r="D1100" s="100" t="s">
        <v>363</v>
      </c>
      <c r="E1100" s="100" t="s">
        <v>376</v>
      </c>
      <c r="F1100" s="100" t="s">
        <v>129</v>
      </c>
      <c r="G1100" s="102">
        <v>43526</v>
      </c>
      <c r="H1100" s="100" t="s">
        <v>2949</v>
      </c>
      <c r="I1100" s="95"/>
      <c r="J1100" s="95"/>
      <c r="K1100" s="95"/>
      <c r="L1100" s="95"/>
    </row>
    <row r="1101" spans="1:12" x14ac:dyDescent="0.2">
      <c r="A1101" s="100" t="s">
        <v>2950</v>
      </c>
      <c r="B1101" s="101">
        <v>1097</v>
      </c>
      <c r="C1101" s="102">
        <v>43503</v>
      </c>
      <c r="D1101" s="100" t="s">
        <v>2951</v>
      </c>
      <c r="E1101" s="100" t="s">
        <v>388</v>
      </c>
      <c r="F1101" s="100" t="s">
        <v>129</v>
      </c>
      <c r="G1101" s="102">
        <v>43510</v>
      </c>
      <c r="H1101" s="100" t="s">
        <v>2952</v>
      </c>
      <c r="I1101" s="95"/>
      <c r="J1101" s="95"/>
      <c r="K1101" s="95"/>
      <c r="L1101" s="95"/>
    </row>
    <row r="1102" spans="1:12" x14ac:dyDescent="0.2">
      <c r="A1102" s="100" t="s">
        <v>2953</v>
      </c>
      <c r="B1102" s="101">
        <v>1098</v>
      </c>
      <c r="C1102" s="102">
        <v>43503</v>
      </c>
      <c r="D1102" s="100" t="s">
        <v>2954</v>
      </c>
      <c r="E1102" s="100" t="s">
        <v>388</v>
      </c>
      <c r="F1102" s="100" t="s">
        <v>129</v>
      </c>
      <c r="G1102" s="102">
        <v>43523</v>
      </c>
      <c r="H1102" s="100" t="s">
        <v>2592</v>
      </c>
      <c r="I1102" s="95"/>
      <c r="J1102" s="95"/>
      <c r="K1102" s="95"/>
      <c r="L1102" s="95"/>
    </row>
    <row r="1103" spans="1:12" x14ac:dyDescent="0.2">
      <c r="A1103" s="100" t="s">
        <v>2955</v>
      </c>
      <c r="B1103" s="101">
        <v>1099</v>
      </c>
      <c r="C1103" s="102">
        <v>43503</v>
      </c>
      <c r="D1103" s="100" t="s">
        <v>387</v>
      </c>
      <c r="E1103" s="100" t="s">
        <v>388</v>
      </c>
      <c r="F1103" s="100" t="s">
        <v>129</v>
      </c>
      <c r="G1103" s="102">
        <v>43508</v>
      </c>
      <c r="H1103" s="100" t="s">
        <v>539</v>
      </c>
      <c r="I1103" s="95"/>
      <c r="J1103" s="95"/>
      <c r="K1103" s="95"/>
      <c r="L1103" s="95"/>
    </row>
    <row r="1104" spans="1:12" x14ac:dyDescent="0.2">
      <c r="A1104" s="100" t="s">
        <v>2956</v>
      </c>
      <c r="B1104" s="101">
        <v>1100</v>
      </c>
      <c r="C1104" s="102">
        <v>43503</v>
      </c>
      <c r="D1104" s="100" t="s">
        <v>2957</v>
      </c>
      <c r="E1104" s="100" t="s">
        <v>2958</v>
      </c>
      <c r="F1104" s="100" t="s">
        <v>129</v>
      </c>
      <c r="G1104" s="102">
        <v>43507</v>
      </c>
      <c r="H1104" s="100" t="s">
        <v>2959</v>
      </c>
      <c r="I1104" s="95"/>
      <c r="J1104" s="95"/>
      <c r="K1104" s="95"/>
      <c r="L1104" s="95"/>
    </row>
    <row r="1105" spans="1:12" x14ac:dyDescent="0.2">
      <c r="A1105" s="100" t="s">
        <v>2960</v>
      </c>
      <c r="B1105" s="101">
        <v>1101</v>
      </c>
      <c r="C1105" s="102">
        <v>43503</v>
      </c>
      <c r="D1105" s="100" t="s">
        <v>701</v>
      </c>
      <c r="E1105" s="100" t="s">
        <v>1263</v>
      </c>
      <c r="F1105" s="100" t="s">
        <v>129</v>
      </c>
      <c r="G1105" s="102">
        <v>43510</v>
      </c>
      <c r="H1105" s="100" t="s">
        <v>1794</v>
      </c>
      <c r="I1105" s="95"/>
      <c r="J1105" s="95"/>
      <c r="K1105" s="95"/>
      <c r="L1105" s="95"/>
    </row>
    <row r="1106" spans="1:12" x14ac:dyDescent="0.2">
      <c r="A1106" s="100" t="s">
        <v>2961</v>
      </c>
      <c r="B1106" s="101">
        <v>1102</v>
      </c>
      <c r="C1106" s="102">
        <v>43503</v>
      </c>
      <c r="D1106" s="100" t="s">
        <v>2962</v>
      </c>
      <c r="E1106" s="100" t="s">
        <v>388</v>
      </c>
      <c r="F1106" s="100" t="s">
        <v>129</v>
      </c>
      <c r="G1106" s="102">
        <v>43511</v>
      </c>
      <c r="H1106" s="100" t="s">
        <v>2963</v>
      </c>
      <c r="I1106" s="95"/>
      <c r="J1106" s="95"/>
      <c r="K1106" s="95"/>
      <c r="L1106" s="95"/>
    </row>
    <row r="1107" spans="1:12" x14ac:dyDescent="0.2">
      <c r="A1107" s="100" t="s">
        <v>2964</v>
      </c>
      <c r="B1107" s="101">
        <v>1103</v>
      </c>
      <c r="C1107" s="102">
        <v>43503</v>
      </c>
      <c r="D1107" s="100" t="s">
        <v>546</v>
      </c>
      <c r="E1107" s="100" t="s">
        <v>388</v>
      </c>
      <c r="F1107" s="100" t="s">
        <v>129</v>
      </c>
      <c r="G1107" s="102">
        <v>43508</v>
      </c>
      <c r="H1107" s="100" t="s">
        <v>539</v>
      </c>
      <c r="I1107" s="95"/>
      <c r="J1107" s="95"/>
      <c r="K1107" s="95"/>
      <c r="L1107" s="95"/>
    </row>
    <row r="1108" spans="1:12" x14ac:dyDescent="0.2">
      <c r="A1108" s="100" t="s">
        <v>2965</v>
      </c>
      <c r="B1108" s="101">
        <v>1104</v>
      </c>
      <c r="C1108" s="102">
        <v>43504</v>
      </c>
      <c r="D1108" s="100" t="s">
        <v>2966</v>
      </c>
      <c r="E1108" s="100" t="s">
        <v>907</v>
      </c>
      <c r="F1108" s="100" t="s">
        <v>129</v>
      </c>
      <c r="G1108" s="102">
        <v>43516</v>
      </c>
      <c r="H1108" s="100" t="s">
        <v>2967</v>
      </c>
      <c r="I1108" s="95"/>
      <c r="J1108" s="95"/>
      <c r="K1108" s="95"/>
      <c r="L1108" s="95"/>
    </row>
    <row r="1109" spans="1:12" x14ac:dyDescent="0.2">
      <c r="A1109" s="100" t="s">
        <v>2968</v>
      </c>
      <c r="B1109" s="101">
        <v>1105</v>
      </c>
      <c r="C1109" s="102">
        <v>43504</v>
      </c>
      <c r="D1109" s="100" t="s">
        <v>2969</v>
      </c>
      <c r="E1109" s="100" t="s">
        <v>907</v>
      </c>
      <c r="F1109" s="100" t="s">
        <v>129</v>
      </c>
      <c r="G1109" s="102">
        <v>43516</v>
      </c>
      <c r="H1109" s="100" t="s">
        <v>2967</v>
      </c>
      <c r="I1109" s="95"/>
      <c r="J1109" s="95"/>
      <c r="K1109" s="95"/>
      <c r="L1109" s="95"/>
    </row>
    <row r="1110" spans="1:12" x14ac:dyDescent="0.2">
      <c r="A1110" s="100" t="s">
        <v>2970</v>
      </c>
      <c r="B1110" s="101">
        <v>1106</v>
      </c>
      <c r="C1110" s="102">
        <v>43504</v>
      </c>
      <c r="D1110" s="100" t="s">
        <v>2971</v>
      </c>
      <c r="E1110" s="100" t="s">
        <v>907</v>
      </c>
      <c r="F1110" s="100" t="s">
        <v>129</v>
      </c>
      <c r="G1110" s="102">
        <v>43514</v>
      </c>
      <c r="H1110" s="100" t="s">
        <v>2972</v>
      </c>
      <c r="I1110" s="95"/>
      <c r="J1110" s="95"/>
      <c r="K1110" s="95"/>
      <c r="L1110" s="95"/>
    </row>
    <row r="1111" spans="1:12" x14ac:dyDescent="0.2">
      <c r="A1111" s="100" t="s">
        <v>2973</v>
      </c>
      <c r="B1111" s="101">
        <v>1107</v>
      </c>
      <c r="C1111" s="102">
        <v>43504</v>
      </c>
      <c r="D1111" s="100" t="s">
        <v>2974</v>
      </c>
      <c r="E1111" s="100" t="s">
        <v>2975</v>
      </c>
      <c r="F1111" s="100" t="s">
        <v>129</v>
      </c>
      <c r="G1111" s="102">
        <v>43514</v>
      </c>
      <c r="H1111" s="100" t="s">
        <v>2832</v>
      </c>
      <c r="I1111" s="95"/>
      <c r="J1111" s="95"/>
      <c r="K1111" s="95"/>
      <c r="L1111" s="95"/>
    </row>
    <row r="1112" spans="1:12" x14ac:dyDescent="0.2">
      <c r="A1112" s="100" t="s">
        <v>2976</v>
      </c>
      <c r="B1112" s="101">
        <v>1108</v>
      </c>
      <c r="C1112" s="102">
        <v>43504</v>
      </c>
      <c r="D1112" s="100" t="s">
        <v>2977</v>
      </c>
      <c r="E1112" s="100" t="s">
        <v>907</v>
      </c>
      <c r="F1112" s="100" t="s">
        <v>129</v>
      </c>
      <c r="G1112" s="102">
        <v>43516</v>
      </c>
      <c r="H1112" s="100" t="s">
        <v>2978</v>
      </c>
      <c r="I1112" s="95"/>
      <c r="J1112" s="95"/>
      <c r="K1112" s="95"/>
      <c r="L1112" s="95"/>
    </row>
    <row r="1113" spans="1:12" x14ac:dyDescent="0.2">
      <c r="A1113" s="100" t="s">
        <v>2979</v>
      </c>
      <c r="B1113" s="101">
        <v>1109</v>
      </c>
      <c r="C1113" s="102">
        <v>43504</v>
      </c>
      <c r="D1113" s="100" t="s">
        <v>2980</v>
      </c>
      <c r="E1113" s="100" t="s">
        <v>2975</v>
      </c>
      <c r="F1113" s="100" t="s">
        <v>129</v>
      </c>
      <c r="G1113" s="102">
        <v>43514</v>
      </c>
      <c r="H1113" s="100" t="s">
        <v>2832</v>
      </c>
      <c r="I1113" s="95"/>
      <c r="J1113" s="95"/>
      <c r="K1113" s="95"/>
      <c r="L1113" s="95"/>
    </row>
    <row r="1114" spans="1:12" x14ac:dyDescent="0.2">
      <c r="A1114" s="100" t="s">
        <v>2981</v>
      </c>
      <c r="B1114" s="101">
        <v>1110</v>
      </c>
      <c r="C1114" s="102">
        <v>43504</v>
      </c>
      <c r="D1114" s="100" t="s">
        <v>2982</v>
      </c>
      <c r="E1114" s="100" t="s">
        <v>907</v>
      </c>
      <c r="F1114" s="100" t="s">
        <v>129</v>
      </c>
      <c r="G1114" s="102"/>
      <c r="H1114" s="100" t="s">
        <v>388</v>
      </c>
      <c r="I1114" s="95"/>
      <c r="J1114" s="95"/>
      <c r="K1114" s="95"/>
      <c r="L1114" s="95"/>
    </row>
    <row r="1115" spans="1:12" x14ac:dyDescent="0.2">
      <c r="A1115" s="100" t="s">
        <v>2983</v>
      </c>
      <c r="B1115" s="101">
        <v>1111</v>
      </c>
      <c r="C1115" s="102">
        <v>43504</v>
      </c>
      <c r="D1115" s="100" t="s">
        <v>2984</v>
      </c>
      <c r="E1115" s="100" t="s">
        <v>2975</v>
      </c>
      <c r="F1115" s="100" t="s">
        <v>129</v>
      </c>
      <c r="G1115" s="102">
        <v>43514</v>
      </c>
      <c r="H1115" s="100" t="s">
        <v>2832</v>
      </c>
      <c r="I1115" s="95"/>
      <c r="J1115" s="95"/>
      <c r="K1115" s="95"/>
      <c r="L1115" s="95"/>
    </row>
    <row r="1116" spans="1:12" x14ac:dyDescent="0.2">
      <c r="A1116" s="100" t="s">
        <v>2985</v>
      </c>
      <c r="B1116" s="101">
        <v>1112</v>
      </c>
      <c r="C1116" s="102">
        <v>43504</v>
      </c>
      <c r="D1116" s="100" t="s">
        <v>2986</v>
      </c>
      <c r="E1116" s="100" t="s">
        <v>907</v>
      </c>
      <c r="F1116" s="100" t="s">
        <v>129</v>
      </c>
      <c r="G1116" s="102">
        <v>43514</v>
      </c>
      <c r="H1116" s="100" t="s">
        <v>2832</v>
      </c>
      <c r="I1116" s="95"/>
      <c r="J1116" s="95"/>
      <c r="K1116" s="95"/>
      <c r="L1116" s="95"/>
    </row>
    <row r="1117" spans="1:12" x14ac:dyDescent="0.2">
      <c r="A1117" s="100" t="s">
        <v>2987</v>
      </c>
      <c r="B1117" s="101">
        <v>1113</v>
      </c>
      <c r="C1117" s="102">
        <v>43504</v>
      </c>
      <c r="D1117" s="100" t="s">
        <v>2988</v>
      </c>
      <c r="E1117" s="100" t="s">
        <v>2975</v>
      </c>
      <c r="F1117" s="100" t="s">
        <v>129</v>
      </c>
      <c r="G1117" s="102">
        <v>43514</v>
      </c>
      <c r="H1117" s="100" t="s">
        <v>2832</v>
      </c>
      <c r="I1117" s="95"/>
      <c r="J1117" s="95"/>
      <c r="K1117" s="95"/>
      <c r="L1117" s="95"/>
    </row>
    <row r="1118" spans="1:12" x14ac:dyDescent="0.2">
      <c r="A1118" s="100" t="s">
        <v>2989</v>
      </c>
      <c r="B1118" s="101">
        <v>1114</v>
      </c>
      <c r="C1118" s="102">
        <v>43504</v>
      </c>
      <c r="D1118" s="100" t="s">
        <v>2990</v>
      </c>
      <c r="E1118" s="100" t="s">
        <v>907</v>
      </c>
      <c r="F1118" s="100" t="s">
        <v>129</v>
      </c>
      <c r="G1118" s="102">
        <v>43516</v>
      </c>
      <c r="H1118" s="100" t="s">
        <v>2991</v>
      </c>
      <c r="I1118" s="95"/>
      <c r="J1118" s="95"/>
      <c r="K1118" s="95"/>
      <c r="L1118" s="95"/>
    </row>
    <row r="1119" spans="1:12" x14ac:dyDescent="0.2">
      <c r="A1119" s="100" t="s">
        <v>2992</v>
      </c>
      <c r="B1119" s="101">
        <v>1115</v>
      </c>
      <c r="C1119" s="102">
        <v>43504</v>
      </c>
      <c r="D1119" s="100" t="s">
        <v>2993</v>
      </c>
      <c r="E1119" s="100" t="s">
        <v>2975</v>
      </c>
      <c r="F1119" s="100" t="s">
        <v>129</v>
      </c>
      <c r="G1119" s="102">
        <v>43515</v>
      </c>
      <c r="H1119" s="100" t="s">
        <v>2994</v>
      </c>
      <c r="I1119" s="95"/>
      <c r="J1119" s="95"/>
      <c r="K1119" s="95"/>
      <c r="L1119" s="95"/>
    </row>
    <row r="1120" spans="1:12" x14ac:dyDescent="0.2">
      <c r="A1120" s="100" t="s">
        <v>2995</v>
      </c>
      <c r="B1120" s="101">
        <v>1116</v>
      </c>
      <c r="C1120" s="102">
        <v>43504</v>
      </c>
      <c r="D1120" s="100" t="s">
        <v>2996</v>
      </c>
      <c r="E1120" s="100" t="s">
        <v>907</v>
      </c>
      <c r="F1120" s="100" t="s">
        <v>129</v>
      </c>
      <c r="G1120" s="102">
        <v>43515</v>
      </c>
      <c r="H1120" s="100" t="s">
        <v>2994</v>
      </c>
      <c r="I1120" s="95"/>
      <c r="J1120" s="95"/>
      <c r="K1120" s="95"/>
      <c r="L1120" s="95"/>
    </row>
    <row r="1121" spans="1:12" x14ac:dyDescent="0.2">
      <c r="A1121" s="100" t="s">
        <v>2997</v>
      </c>
      <c r="B1121" s="101">
        <v>1117</v>
      </c>
      <c r="C1121" s="102">
        <v>43504</v>
      </c>
      <c r="D1121" s="100" t="s">
        <v>2998</v>
      </c>
      <c r="E1121" s="100" t="s">
        <v>2975</v>
      </c>
      <c r="F1121" s="100" t="s">
        <v>129</v>
      </c>
      <c r="G1121" s="102">
        <v>43508</v>
      </c>
      <c r="H1121" s="100" t="s">
        <v>2823</v>
      </c>
      <c r="I1121" s="95"/>
      <c r="J1121" s="95"/>
      <c r="K1121" s="95"/>
      <c r="L1121" s="95"/>
    </row>
    <row r="1122" spans="1:12" x14ac:dyDescent="0.2">
      <c r="A1122" s="100" t="s">
        <v>2999</v>
      </c>
      <c r="B1122" s="101">
        <v>1118</v>
      </c>
      <c r="C1122" s="102">
        <v>43504</v>
      </c>
      <c r="D1122" s="100" t="s">
        <v>3000</v>
      </c>
      <c r="E1122" s="100" t="s">
        <v>907</v>
      </c>
      <c r="F1122" s="100" t="s">
        <v>129</v>
      </c>
      <c r="G1122" s="102">
        <v>43509</v>
      </c>
      <c r="H1122" s="100" t="s">
        <v>3001</v>
      </c>
      <c r="I1122" s="95"/>
      <c r="J1122" s="95"/>
      <c r="K1122" s="95"/>
      <c r="L1122" s="95"/>
    </row>
    <row r="1123" spans="1:12" x14ac:dyDescent="0.2">
      <c r="A1123" s="100" t="s">
        <v>3002</v>
      </c>
      <c r="B1123" s="101">
        <v>1119</v>
      </c>
      <c r="C1123" s="102">
        <v>43504</v>
      </c>
      <c r="D1123" s="100" t="s">
        <v>3003</v>
      </c>
      <c r="E1123" s="100" t="s">
        <v>388</v>
      </c>
      <c r="F1123" s="100" t="s">
        <v>129</v>
      </c>
      <c r="G1123" s="102">
        <v>43515</v>
      </c>
      <c r="H1123" s="100" t="s">
        <v>3004</v>
      </c>
      <c r="I1123" s="95"/>
      <c r="J1123" s="95"/>
      <c r="K1123" s="95"/>
      <c r="L1123" s="95"/>
    </row>
    <row r="1124" spans="1:12" x14ac:dyDescent="0.2">
      <c r="A1124" s="100" t="s">
        <v>3005</v>
      </c>
      <c r="B1124" s="101">
        <v>1120</v>
      </c>
      <c r="C1124" s="102">
        <v>43504</v>
      </c>
      <c r="D1124" s="100" t="s">
        <v>3006</v>
      </c>
      <c r="E1124" s="100" t="s">
        <v>492</v>
      </c>
      <c r="F1124" s="100" t="s">
        <v>129</v>
      </c>
      <c r="G1124" s="102">
        <v>43521</v>
      </c>
      <c r="H1124" s="100" t="s">
        <v>3007</v>
      </c>
      <c r="I1124" s="95"/>
      <c r="J1124" s="95"/>
      <c r="K1124" s="95"/>
      <c r="L1124" s="95"/>
    </row>
    <row r="1125" spans="1:12" x14ac:dyDescent="0.2">
      <c r="A1125" s="100" t="s">
        <v>3008</v>
      </c>
      <c r="B1125" s="101">
        <v>1121</v>
      </c>
      <c r="C1125" s="102">
        <v>43504</v>
      </c>
      <c r="D1125" s="100" t="s">
        <v>499</v>
      </c>
      <c r="E1125" s="100" t="s">
        <v>388</v>
      </c>
      <c r="F1125" s="100" t="s">
        <v>129</v>
      </c>
      <c r="G1125" s="102">
        <v>43518</v>
      </c>
      <c r="H1125" s="100" t="s">
        <v>3009</v>
      </c>
      <c r="I1125" s="95"/>
      <c r="J1125" s="95"/>
      <c r="K1125" s="95"/>
      <c r="L1125" s="95"/>
    </row>
    <row r="1126" spans="1:12" x14ac:dyDescent="0.2">
      <c r="A1126" s="100" t="s">
        <v>3010</v>
      </c>
      <c r="B1126" s="101">
        <v>1122</v>
      </c>
      <c r="C1126" s="102">
        <v>43504</v>
      </c>
      <c r="D1126" s="100" t="s">
        <v>3011</v>
      </c>
      <c r="E1126" s="100" t="s">
        <v>388</v>
      </c>
      <c r="F1126" s="100" t="s">
        <v>129</v>
      </c>
      <c r="G1126" s="102">
        <v>43523</v>
      </c>
      <c r="H1126" s="100" t="s">
        <v>3012</v>
      </c>
      <c r="I1126" s="95"/>
      <c r="J1126" s="95"/>
      <c r="K1126" s="95"/>
      <c r="L1126" s="95"/>
    </row>
    <row r="1127" spans="1:12" x14ac:dyDescent="0.2">
      <c r="A1127" s="100" t="s">
        <v>3013</v>
      </c>
      <c r="B1127" s="101">
        <v>1123</v>
      </c>
      <c r="C1127" s="102">
        <v>43504</v>
      </c>
      <c r="D1127" s="100" t="s">
        <v>3011</v>
      </c>
      <c r="E1127" s="100" t="s">
        <v>388</v>
      </c>
      <c r="F1127" s="100" t="s">
        <v>129</v>
      </c>
      <c r="G1127" s="102">
        <v>43523</v>
      </c>
      <c r="H1127" s="100" t="s">
        <v>3014</v>
      </c>
      <c r="I1127" s="95"/>
      <c r="J1127" s="95"/>
      <c r="K1127" s="95"/>
      <c r="L1127" s="95"/>
    </row>
    <row r="1128" spans="1:12" x14ac:dyDescent="0.2">
      <c r="A1128" s="100" t="s">
        <v>3015</v>
      </c>
      <c r="B1128" s="101">
        <v>1124</v>
      </c>
      <c r="C1128" s="102">
        <v>43504</v>
      </c>
      <c r="D1128" s="100" t="s">
        <v>3016</v>
      </c>
      <c r="E1128" s="100" t="s">
        <v>3017</v>
      </c>
      <c r="F1128" s="100" t="s">
        <v>129</v>
      </c>
      <c r="G1128" s="102">
        <v>43524</v>
      </c>
      <c r="H1128" s="100" t="s">
        <v>3018</v>
      </c>
      <c r="I1128" s="95"/>
      <c r="J1128" s="95"/>
      <c r="K1128" s="95"/>
      <c r="L1128" s="95"/>
    </row>
    <row r="1129" spans="1:12" x14ac:dyDescent="0.2">
      <c r="A1129" s="100" t="s">
        <v>3019</v>
      </c>
      <c r="B1129" s="101">
        <v>1125</v>
      </c>
      <c r="C1129" s="102">
        <v>43504</v>
      </c>
      <c r="D1129" s="100" t="s">
        <v>393</v>
      </c>
      <c r="E1129" s="100" t="s">
        <v>2351</v>
      </c>
      <c r="F1129" s="100" t="s">
        <v>129</v>
      </c>
      <c r="G1129" s="102">
        <v>43518</v>
      </c>
      <c r="H1129" s="100" t="s">
        <v>3020</v>
      </c>
      <c r="I1129" s="95"/>
      <c r="J1129" s="95"/>
      <c r="K1129" s="95"/>
      <c r="L1129" s="95"/>
    </row>
    <row r="1130" spans="1:12" x14ac:dyDescent="0.2">
      <c r="A1130" s="100" t="s">
        <v>3021</v>
      </c>
      <c r="B1130" s="101">
        <v>1126</v>
      </c>
      <c r="C1130" s="102">
        <v>43504</v>
      </c>
      <c r="D1130" s="100" t="s">
        <v>410</v>
      </c>
      <c r="E1130" s="100" t="s">
        <v>1431</v>
      </c>
      <c r="F1130" s="100" t="s">
        <v>129</v>
      </c>
      <c r="G1130" s="102">
        <v>43517</v>
      </c>
      <c r="H1130" s="100" t="s">
        <v>3022</v>
      </c>
      <c r="I1130" s="95"/>
      <c r="J1130" s="95"/>
      <c r="K1130" s="95"/>
      <c r="L1130" s="95"/>
    </row>
    <row r="1131" spans="1:12" x14ac:dyDescent="0.2">
      <c r="A1131" s="100" t="s">
        <v>3023</v>
      </c>
      <c r="B1131" s="101">
        <v>1127</v>
      </c>
      <c r="C1131" s="102">
        <v>43504</v>
      </c>
      <c r="D1131" s="100" t="s">
        <v>3024</v>
      </c>
      <c r="E1131" s="100" t="s">
        <v>388</v>
      </c>
      <c r="F1131" s="100" t="s">
        <v>129</v>
      </c>
      <c r="G1131" s="102">
        <v>43511</v>
      </c>
      <c r="H1131" s="100" t="s">
        <v>3025</v>
      </c>
      <c r="I1131" s="95"/>
      <c r="J1131" s="95"/>
      <c r="K1131" s="95"/>
      <c r="L1131" s="95"/>
    </row>
    <row r="1132" spans="1:12" x14ac:dyDescent="0.2">
      <c r="A1132" s="100" t="s">
        <v>3026</v>
      </c>
      <c r="B1132" s="101">
        <v>1128</v>
      </c>
      <c r="C1132" s="102">
        <v>43504</v>
      </c>
      <c r="D1132" s="100" t="s">
        <v>499</v>
      </c>
      <c r="E1132" s="100" t="s">
        <v>388</v>
      </c>
      <c r="F1132" s="100" t="s">
        <v>129</v>
      </c>
      <c r="G1132" s="102">
        <v>43515</v>
      </c>
      <c r="H1132" s="100" t="s">
        <v>3027</v>
      </c>
      <c r="I1132" s="95"/>
      <c r="J1132" s="95"/>
      <c r="K1132" s="95"/>
      <c r="L1132" s="95"/>
    </row>
    <row r="1133" spans="1:12" x14ac:dyDescent="0.2">
      <c r="A1133" s="100" t="s">
        <v>3028</v>
      </c>
      <c r="B1133" s="101">
        <v>1129</v>
      </c>
      <c r="C1133" s="102">
        <v>43504</v>
      </c>
      <c r="D1133" s="100" t="s">
        <v>3029</v>
      </c>
      <c r="E1133" s="100" t="s">
        <v>388</v>
      </c>
      <c r="F1133" s="100" t="s">
        <v>129</v>
      </c>
      <c r="G1133" s="102">
        <v>43528</v>
      </c>
      <c r="H1133" s="100" t="s">
        <v>3030</v>
      </c>
      <c r="I1133" s="95"/>
      <c r="J1133" s="95"/>
      <c r="K1133" s="95"/>
      <c r="L1133" s="95"/>
    </row>
    <row r="1134" spans="1:12" x14ac:dyDescent="0.2">
      <c r="A1134" s="100" t="s">
        <v>3031</v>
      </c>
      <c r="B1134" s="101">
        <v>1130</v>
      </c>
      <c r="C1134" s="102">
        <v>43504</v>
      </c>
      <c r="D1134" s="100" t="s">
        <v>3032</v>
      </c>
      <c r="E1134" s="100" t="s">
        <v>388</v>
      </c>
      <c r="F1134" s="100" t="s">
        <v>129</v>
      </c>
      <c r="G1134" s="102">
        <v>43550</v>
      </c>
      <c r="H1134" s="100" t="s">
        <v>3033</v>
      </c>
      <c r="I1134" s="95"/>
      <c r="J1134" s="95"/>
      <c r="K1134" s="95"/>
      <c r="L1134" s="95"/>
    </row>
    <row r="1135" spans="1:12" x14ac:dyDescent="0.2">
      <c r="A1135" s="100" t="s">
        <v>3034</v>
      </c>
      <c r="B1135" s="101">
        <v>1131</v>
      </c>
      <c r="C1135" s="102">
        <v>43504</v>
      </c>
      <c r="D1135" s="100" t="s">
        <v>3035</v>
      </c>
      <c r="E1135" s="100" t="s">
        <v>3036</v>
      </c>
      <c r="F1135" s="100" t="s">
        <v>129</v>
      </c>
      <c r="G1135" s="102">
        <v>43530</v>
      </c>
      <c r="H1135" s="100" t="s">
        <v>3037</v>
      </c>
      <c r="I1135" s="95"/>
      <c r="J1135" s="95"/>
      <c r="K1135" s="95"/>
      <c r="L1135" s="95"/>
    </row>
    <row r="1136" spans="1:12" x14ac:dyDescent="0.2">
      <c r="A1136" s="100" t="s">
        <v>3038</v>
      </c>
      <c r="B1136" s="101">
        <v>1132</v>
      </c>
      <c r="C1136" s="102">
        <v>43504</v>
      </c>
      <c r="D1136" s="100" t="s">
        <v>3039</v>
      </c>
      <c r="E1136" s="100" t="s">
        <v>3040</v>
      </c>
      <c r="F1136" s="100" t="s">
        <v>129</v>
      </c>
      <c r="G1136" s="102">
        <v>43509</v>
      </c>
      <c r="H1136" s="100" t="s">
        <v>3041</v>
      </c>
      <c r="I1136" s="95"/>
      <c r="J1136" s="95"/>
      <c r="K1136" s="95"/>
      <c r="L1136" s="95"/>
    </row>
    <row r="1137" spans="1:12" x14ac:dyDescent="0.2">
      <c r="A1137" s="100" t="s">
        <v>3042</v>
      </c>
      <c r="B1137" s="101">
        <v>1133</v>
      </c>
      <c r="C1137" s="102">
        <v>43504</v>
      </c>
      <c r="D1137" s="100" t="s">
        <v>3043</v>
      </c>
      <c r="E1137" s="100" t="s">
        <v>3040</v>
      </c>
      <c r="F1137" s="100" t="s">
        <v>129</v>
      </c>
      <c r="G1137" s="102">
        <v>43516</v>
      </c>
      <c r="H1137" s="100" t="s">
        <v>2266</v>
      </c>
      <c r="I1137" s="95"/>
      <c r="J1137" s="95"/>
      <c r="K1137" s="95"/>
      <c r="L1137" s="95"/>
    </row>
    <row r="1138" spans="1:12" x14ac:dyDescent="0.2">
      <c r="A1138" s="100" t="s">
        <v>3044</v>
      </c>
      <c r="B1138" s="101">
        <v>1134</v>
      </c>
      <c r="C1138" s="102">
        <v>43504</v>
      </c>
      <c r="D1138" s="100" t="s">
        <v>546</v>
      </c>
      <c r="E1138" s="100" t="s">
        <v>3045</v>
      </c>
      <c r="F1138" s="100" t="s">
        <v>129</v>
      </c>
      <c r="G1138" s="102">
        <v>43509</v>
      </c>
      <c r="H1138" s="100" t="s">
        <v>3046</v>
      </c>
      <c r="I1138" s="95"/>
      <c r="J1138" s="95"/>
      <c r="K1138" s="95"/>
      <c r="L1138" s="95"/>
    </row>
    <row r="1139" spans="1:12" x14ac:dyDescent="0.2">
      <c r="A1139" s="100" t="s">
        <v>3047</v>
      </c>
      <c r="B1139" s="101">
        <v>1135</v>
      </c>
      <c r="C1139" s="102">
        <v>43504</v>
      </c>
      <c r="D1139" s="100" t="s">
        <v>546</v>
      </c>
      <c r="E1139" s="100" t="s">
        <v>388</v>
      </c>
      <c r="F1139" s="100" t="s">
        <v>129</v>
      </c>
      <c r="G1139" s="102">
        <v>43510</v>
      </c>
      <c r="H1139" s="100" t="s">
        <v>3048</v>
      </c>
      <c r="I1139" s="95"/>
      <c r="J1139" s="95"/>
      <c r="K1139" s="95"/>
      <c r="L1139" s="95"/>
    </row>
    <row r="1140" spans="1:12" x14ac:dyDescent="0.2">
      <c r="A1140" s="100" t="s">
        <v>3049</v>
      </c>
      <c r="B1140" s="101">
        <v>1136</v>
      </c>
      <c r="C1140" s="102">
        <v>43504</v>
      </c>
      <c r="D1140" s="100" t="s">
        <v>546</v>
      </c>
      <c r="E1140" s="100" t="s">
        <v>3050</v>
      </c>
      <c r="F1140" s="100" t="s">
        <v>129</v>
      </c>
      <c r="G1140" s="102">
        <v>43508</v>
      </c>
      <c r="H1140" s="100" t="s">
        <v>539</v>
      </c>
      <c r="I1140" s="95"/>
      <c r="J1140" s="95"/>
      <c r="K1140" s="95"/>
      <c r="L1140" s="95"/>
    </row>
    <row r="1141" spans="1:12" x14ac:dyDescent="0.2">
      <c r="A1141" s="100" t="s">
        <v>3051</v>
      </c>
      <c r="B1141" s="101">
        <v>1137</v>
      </c>
      <c r="C1141" s="102">
        <v>43504</v>
      </c>
      <c r="D1141" s="100" t="s">
        <v>3052</v>
      </c>
      <c r="E1141" s="100" t="s">
        <v>394</v>
      </c>
      <c r="F1141" s="100" t="s">
        <v>129</v>
      </c>
      <c r="G1141" s="102">
        <v>43508</v>
      </c>
      <c r="H1141" s="100" t="s">
        <v>3053</v>
      </c>
      <c r="I1141" s="95"/>
      <c r="J1141" s="95"/>
      <c r="K1141" s="95"/>
      <c r="L1141" s="95"/>
    </row>
    <row r="1142" spans="1:12" x14ac:dyDescent="0.2">
      <c r="A1142" s="100" t="s">
        <v>3054</v>
      </c>
      <c r="B1142" s="101">
        <v>1138</v>
      </c>
      <c r="C1142" s="102">
        <v>43504</v>
      </c>
      <c r="D1142" s="100" t="s">
        <v>546</v>
      </c>
      <c r="E1142" s="100" t="s">
        <v>388</v>
      </c>
      <c r="F1142" s="100" t="s">
        <v>129</v>
      </c>
      <c r="G1142" s="102">
        <v>43511</v>
      </c>
      <c r="H1142" s="100" t="s">
        <v>3055</v>
      </c>
      <c r="I1142" s="95"/>
      <c r="J1142" s="95"/>
      <c r="K1142" s="95"/>
      <c r="L1142" s="95"/>
    </row>
    <row r="1143" spans="1:12" x14ac:dyDescent="0.2">
      <c r="A1143" s="100" t="s">
        <v>3056</v>
      </c>
      <c r="B1143" s="101">
        <v>1139</v>
      </c>
      <c r="C1143" s="102">
        <v>43504</v>
      </c>
      <c r="D1143" s="100" t="s">
        <v>499</v>
      </c>
      <c r="E1143" s="100" t="s">
        <v>388</v>
      </c>
      <c r="F1143" s="100" t="s">
        <v>129</v>
      </c>
      <c r="G1143" s="102">
        <v>43508</v>
      </c>
      <c r="H1143" s="100" t="s">
        <v>539</v>
      </c>
      <c r="I1143" s="95"/>
      <c r="J1143" s="95"/>
      <c r="K1143" s="95"/>
      <c r="L1143" s="95"/>
    </row>
    <row r="1144" spans="1:12" x14ac:dyDescent="0.2">
      <c r="A1144" s="100" t="s">
        <v>3057</v>
      </c>
      <c r="B1144" s="101">
        <v>1140</v>
      </c>
      <c r="C1144" s="102">
        <v>43504</v>
      </c>
      <c r="D1144" s="100" t="s">
        <v>363</v>
      </c>
      <c r="E1144" s="100" t="s">
        <v>388</v>
      </c>
      <c r="F1144" s="100" t="s">
        <v>129</v>
      </c>
      <c r="G1144" s="102">
        <v>43524</v>
      </c>
      <c r="H1144" s="100" t="s">
        <v>3058</v>
      </c>
      <c r="I1144" s="95"/>
      <c r="J1144" s="95"/>
      <c r="K1144" s="95"/>
      <c r="L1144" s="95"/>
    </row>
    <row r="1145" spans="1:12" x14ac:dyDescent="0.2">
      <c r="A1145" s="100" t="s">
        <v>3059</v>
      </c>
      <c r="B1145" s="101">
        <v>1141</v>
      </c>
      <c r="C1145" s="102">
        <v>43504</v>
      </c>
      <c r="D1145" s="100" t="s">
        <v>401</v>
      </c>
      <c r="E1145" s="100" t="s">
        <v>388</v>
      </c>
      <c r="F1145" s="100" t="s">
        <v>129</v>
      </c>
      <c r="G1145" s="102">
        <v>43510</v>
      </c>
      <c r="H1145" s="100" t="s">
        <v>3060</v>
      </c>
      <c r="I1145" s="95"/>
      <c r="J1145" s="95"/>
      <c r="K1145" s="95"/>
      <c r="L1145" s="95"/>
    </row>
    <row r="1146" spans="1:12" x14ac:dyDescent="0.2">
      <c r="A1146" s="100" t="s">
        <v>3061</v>
      </c>
      <c r="B1146" s="101">
        <v>1142</v>
      </c>
      <c r="C1146" s="102">
        <v>43504</v>
      </c>
      <c r="D1146" s="100" t="s">
        <v>3062</v>
      </c>
      <c r="E1146" s="100" t="s">
        <v>394</v>
      </c>
      <c r="F1146" s="100" t="s">
        <v>129</v>
      </c>
      <c r="G1146" s="102">
        <v>43507</v>
      </c>
      <c r="H1146" s="100" t="s">
        <v>3063</v>
      </c>
      <c r="I1146" s="95"/>
      <c r="J1146" s="95"/>
      <c r="K1146" s="95"/>
      <c r="L1146" s="95"/>
    </row>
    <row r="1147" spans="1:12" x14ac:dyDescent="0.2">
      <c r="A1147" s="100" t="s">
        <v>3064</v>
      </c>
      <c r="B1147" s="101">
        <v>1143</v>
      </c>
      <c r="C1147" s="102">
        <v>43504</v>
      </c>
      <c r="D1147" s="100" t="s">
        <v>363</v>
      </c>
      <c r="E1147" s="100" t="s">
        <v>599</v>
      </c>
      <c r="F1147" s="100" t="s">
        <v>129</v>
      </c>
      <c r="G1147" s="102">
        <v>43542</v>
      </c>
      <c r="H1147" s="100" t="s">
        <v>3065</v>
      </c>
      <c r="I1147" s="95"/>
      <c r="J1147" s="95"/>
      <c r="K1147" s="95"/>
      <c r="L1147" s="95"/>
    </row>
    <row r="1148" spans="1:12" x14ac:dyDescent="0.2">
      <c r="A1148" s="100" t="s">
        <v>3066</v>
      </c>
      <c r="B1148" s="101">
        <v>1144</v>
      </c>
      <c r="C1148" s="102">
        <v>43504</v>
      </c>
      <c r="D1148" s="100" t="s">
        <v>363</v>
      </c>
      <c r="E1148" s="100" t="s">
        <v>388</v>
      </c>
      <c r="F1148" s="100" t="s">
        <v>129</v>
      </c>
      <c r="G1148" s="102">
        <v>43514</v>
      </c>
      <c r="H1148" s="100" t="s">
        <v>1412</v>
      </c>
      <c r="I1148" s="95"/>
      <c r="J1148" s="95"/>
      <c r="K1148" s="95"/>
      <c r="L1148" s="95"/>
    </row>
    <row r="1149" spans="1:12" x14ac:dyDescent="0.2">
      <c r="A1149" s="100" t="s">
        <v>3067</v>
      </c>
      <c r="B1149" s="101">
        <v>1145</v>
      </c>
      <c r="C1149" s="102">
        <v>43504</v>
      </c>
      <c r="D1149" s="100" t="s">
        <v>499</v>
      </c>
      <c r="E1149" s="100" t="s">
        <v>388</v>
      </c>
      <c r="F1149" s="100" t="s">
        <v>129</v>
      </c>
      <c r="G1149" s="102">
        <v>43514</v>
      </c>
      <c r="H1149" s="100" t="s">
        <v>3068</v>
      </c>
      <c r="I1149" s="95"/>
      <c r="J1149" s="95"/>
      <c r="K1149" s="95"/>
      <c r="L1149" s="95"/>
    </row>
    <row r="1150" spans="1:12" x14ac:dyDescent="0.2">
      <c r="A1150" s="100" t="s">
        <v>3069</v>
      </c>
      <c r="B1150" s="101">
        <v>1146</v>
      </c>
      <c r="C1150" s="102">
        <v>43504</v>
      </c>
      <c r="D1150" s="100" t="s">
        <v>499</v>
      </c>
      <c r="E1150" s="100" t="s">
        <v>388</v>
      </c>
      <c r="F1150" s="100" t="s">
        <v>129</v>
      </c>
      <c r="G1150" s="102">
        <v>43514</v>
      </c>
      <c r="H1150" s="100" t="s">
        <v>3070</v>
      </c>
      <c r="I1150" s="95"/>
      <c r="J1150" s="95"/>
      <c r="K1150" s="95"/>
      <c r="L1150" s="95"/>
    </row>
    <row r="1151" spans="1:12" x14ac:dyDescent="0.2">
      <c r="A1151" s="100" t="s">
        <v>3071</v>
      </c>
      <c r="B1151" s="101">
        <v>1147</v>
      </c>
      <c r="C1151" s="102">
        <v>43504</v>
      </c>
      <c r="D1151" s="100" t="s">
        <v>499</v>
      </c>
      <c r="E1151" s="100" t="s">
        <v>388</v>
      </c>
      <c r="F1151" s="100" t="s">
        <v>129</v>
      </c>
      <c r="G1151" s="102">
        <v>43514</v>
      </c>
      <c r="H1151" s="100" t="s">
        <v>3072</v>
      </c>
      <c r="I1151" s="95"/>
      <c r="J1151" s="95"/>
      <c r="K1151" s="95"/>
      <c r="L1151" s="95"/>
    </row>
    <row r="1152" spans="1:12" x14ac:dyDescent="0.2">
      <c r="A1152" s="100" t="s">
        <v>3073</v>
      </c>
      <c r="B1152" s="101">
        <v>1148</v>
      </c>
      <c r="C1152" s="102">
        <v>43504</v>
      </c>
      <c r="D1152" s="100" t="s">
        <v>499</v>
      </c>
      <c r="E1152" s="100" t="s">
        <v>388</v>
      </c>
      <c r="F1152" s="100" t="s">
        <v>129</v>
      </c>
      <c r="G1152" s="102">
        <v>43514</v>
      </c>
      <c r="H1152" s="100" t="s">
        <v>3074</v>
      </c>
      <c r="I1152" s="95"/>
      <c r="J1152" s="95"/>
      <c r="K1152" s="95"/>
      <c r="L1152" s="95"/>
    </row>
    <row r="1153" spans="1:12" x14ac:dyDescent="0.2">
      <c r="A1153" s="100" t="s">
        <v>3075</v>
      </c>
      <c r="B1153" s="101">
        <v>1149</v>
      </c>
      <c r="C1153" s="102">
        <v>43504</v>
      </c>
      <c r="D1153" s="100" t="s">
        <v>499</v>
      </c>
      <c r="E1153" s="100" t="s">
        <v>388</v>
      </c>
      <c r="F1153" s="100" t="s">
        <v>129</v>
      </c>
      <c r="G1153" s="102">
        <v>43514</v>
      </c>
      <c r="H1153" s="100" t="s">
        <v>3076</v>
      </c>
      <c r="I1153" s="95"/>
      <c r="J1153" s="95"/>
      <c r="K1153" s="95"/>
      <c r="L1153" s="95"/>
    </row>
    <row r="1154" spans="1:12" x14ac:dyDescent="0.2">
      <c r="A1154" s="100" t="s">
        <v>3077</v>
      </c>
      <c r="B1154" s="101">
        <v>1150</v>
      </c>
      <c r="C1154" s="102">
        <v>43504</v>
      </c>
      <c r="D1154" s="100" t="s">
        <v>3078</v>
      </c>
      <c r="E1154" s="100" t="s">
        <v>398</v>
      </c>
      <c r="F1154" s="100" t="s">
        <v>129</v>
      </c>
      <c r="G1154" s="102">
        <v>43515</v>
      </c>
      <c r="H1154" s="100" t="s">
        <v>3079</v>
      </c>
      <c r="I1154" s="95"/>
      <c r="J1154" s="95"/>
      <c r="K1154" s="95"/>
      <c r="L1154" s="95"/>
    </row>
    <row r="1155" spans="1:12" x14ac:dyDescent="0.2">
      <c r="A1155" s="100" t="s">
        <v>3080</v>
      </c>
      <c r="B1155" s="101">
        <v>1151</v>
      </c>
      <c r="C1155" s="102">
        <v>43504</v>
      </c>
      <c r="D1155" s="100" t="s">
        <v>3081</v>
      </c>
      <c r="E1155" s="100" t="s">
        <v>398</v>
      </c>
      <c r="F1155" s="100" t="s">
        <v>129</v>
      </c>
      <c r="G1155" s="102">
        <v>43515</v>
      </c>
      <c r="H1155" s="100" t="s">
        <v>3082</v>
      </c>
      <c r="I1155" s="95"/>
      <c r="J1155" s="95"/>
      <c r="K1155" s="95"/>
      <c r="L1155" s="95"/>
    </row>
    <row r="1156" spans="1:12" x14ac:dyDescent="0.2">
      <c r="A1156" s="100" t="s">
        <v>3083</v>
      </c>
      <c r="B1156" s="101">
        <v>1152</v>
      </c>
      <c r="C1156" s="102">
        <v>43504</v>
      </c>
      <c r="D1156" s="100" t="s">
        <v>3084</v>
      </c>
      <c r="E1156" s="100" t="s">
        <v>398</v>
      </c>
      <c r="F1156" s="100" t="s">
        <v>129</v>
      </c>
      <c r="G1156" s="102">
        <v>43515</v>
      </c>
      <c r="H1156" s="100" t="s">
        <v>3085</v>
      </c>
      <c r="I1156" s="95"/>
      <c r="J1156" s="95"/>
      <c r="K1156" s="95"/>
      <c r="L1156" s="95"/>
    </row>
    <row r="1157" spans="1:12" x14ac:dyDescent="0.2">
      <c r="A1157" s="100" t="s">
        <v>3086</v>
      </c>
      <c r="B1157" s="101">
        <v>1153</v>
      </c>
      <c r="C1157" s="102">
        <v>43504</v>
      </c>
      <c r="D1157" s="100" t="s">
        <v>363</v>
      </c>
      <c r="E1157" s="100" t="s">
        <v>388</v>
      </c>
      <c r="F1157" s="100" t="s">
        <v>129</v>
      </c>
      <c r="G1157" s="102">
        <v>43510</v>
      </c>
      <c r="H1157" s="100" t="s">
        <v>1794</v>
      </c>
      <c r="I1157" s="95"/>
      <c r="J1157" s="95"/>
      <c r="K1157" s="95"/>
      <c r="L1157" s="95"/>
    </row>
    <row r="1158" spans="1:12" x14ac:dyDescent="0.2">
      <c r="A1158" s="100" t="s">
        <v>3087</v>
      </c>
      <c r="B1158" s="101">
        <v>1154</v>
      </c>
      <c r="C1158" s="102">
        <v>43504</v>
      </c>
      <c r="D1158" s="100" t="s">
        <v>3088</v>
      </c>
      <c r="E1158" s="100" t="s">
        <v>398</v>
      </c>
      <c r="F1158" s="100" t="s">
        <v>129</v>
      </c>
      <c r="G1158" s="102">
        <v>43515</v>
      </c>
      <c r="H1158" s="100" t="s">
        <v>3089</v>
      </c>
      <c r="I1158" s="95"/>
      <c r="J1158" s="95"/>
      <c r="K1158" s="95"/>
      <c r="L1158" s="95"/>
    </row>
    <row r="1159" spans="1:12" x14ac:dyDescent="0.2">
      <c r="A1159" s="100" t="s">
        <v>3090</v>
      </c>
      <c r="B1159" s="101">
        <v>1155</v>
      </c>
      <c r="C1159" s="102">
        <v>43504</v>
      </c>
      <c r="D1159" s="100" t="s">
        <v>3091</v>
      </c>
      <c r="E1159" s="100" t="s">
        <v>398</v>
      </c>
      <c r="F1159" s="100" t="s">
        <v>129</v>
      </c>
      <c r="G1159" s="102">
        <v>43515</v>
      </c>
      <c r="H1159" s="100" t="s">
        <v>3092</v>
      </c>
      <c r="I1159" s="95"/>
      <c r="J1159" s="95"/>
      <c r="K1159" s="95"/>
      <c r="L1159" s="95"/>
    </row>
    <row r="1160" spans="1:12" x14ac:dyDescent="0.2">
      <c r="A1160" s="100" t="s">
        <v>3093</v>
      </c>
      <c r="B1160" s="101">
        <v>1156</v>
      </c>
      <c r="C1160" s="102">
        <v>43504</v>
      </c>
      <c r="D1160" s="100" t="s">
        <v>3094</v>
      </c>
      <c r="E1160" s="100" t="s">
        <v>398</v>
      </c>
      <c r="F1160" s="100" t="s">
        <v>129</v>
      </c>
      <c r="G1160" s="102">
        <v>43515</v>
      </c>
      <c r="H1160" s="100" t="s">
        <v>3095</v>
      </c>
      <c r="I1160" s="95"/>
      <c r="J1160" s="95"/>
      <c r="K1160" s="95"/>
      <c r="L1160" s="95"/>
    </row>
    <row r="1161" spans="1:12" x14ac:dyDescent="0.2">
      <c r="A1161" s="100" t="s">
        <v>3096</v>
      </c>
      <c r="B1161" s="101">
        <v>1157</v>
      </c>
      <c r="C1161" s="102">
        <v>43504</v>
      </c>
      <c r="D1161" s="100" t="s">
        <v>3097</v>
      </c>
      <c r="E1161" s="100" t="s">
        <v>398</v>
      </c>
      <c r="F1161" s="100" t="s">
        <v>129</v>
      </c>
      <c r="G1161" s="102">
        <v>43515</v>
      </c>
      <c r="H1161" s="100" t="s">
        <v>3098</v>
      </c>
      <c r="I1161" s="95"/>
      <c r="J1161" s="95"/>
      <c r="K1161" s="95"/>
      <c r="L1161" s="95"/>
    </row>
    <row r="1162" spans="1:12" x14ac:dyDescent="0.2">
      <c r="A1162" s="100" t="s">
        <v>3099</v>
      </c>
      <c r="B1162" s="101">
        <v>1158</v>
      </c>
      <c r="C1162" s="102">
        <v>43504</v>
      </c>
      <c r="D1162" s="100" t="s">
        <v>3100</v>
      </c>
      <c r="E1162" s="100" t="s">
        <v>398</v>
      </c>
      <c r="F1162" s="100" t="s">
        <v>129</v>
      </c>
      <c r="G1162" s="102">
        <v>43515</v>
      </c>
      <c r="H1162" s="100" t="s">
        <v>3101</v>
      </c>
      <c r="I1162" s="95"/>
      <c r="J1162" s="95"/>
      <c r="K1162" s="95"/>
      <c r="L1162" s="95"/>
    </row>
    <row r="1163" spans="1:12" x14ac:dyDescent="0.2">
      <c r="A1163" s="100" t="s">
        <v>3102</v>
      </c>
      <c r="B1163" s="101">
        <v>1159</v>
      </c>
      <c r="C1163" s="102">
        <v>43504</v>
      </c>
      <c r="D1163" s="100" t="s">
        <v>499</v>
      </c>
      <c r="E1163" s="100" t="s">
        <v>3103</v>
      </c>
      <c r="F1163" s="100" t="s">
        <v>129</v>
      </c>
      <c r="G1163" s="102">
        <v>43530</v>
      </c>
      <c r="H1163" s="100" t="s">
        <v>3104</v>
      </c>
      <c r="I1163" s="95"/>
      <c r="J1163" s="95"/>
      <c r="K1163" s="95"/>
      <c r="L1163" s="95"/>
    </row>
    <row r="1164" spans="1:12" x14ac:dyDescent="0.2">
      <c r="A1164" s="100" t="s">
        <v>3105</v>
      </c>
      <c r="B1164" s="101">
        <v>1160</v>
      </c>
      <c r="C1164" s="102">
        <v>43504</v>
      </c>
      <c r="D1164" s="100" t="s">
        <v>499</v>
      </c>
      <c r="E1164" s="100" t="s">
        <v>388</v>
      </c>
      <c r="F1164" s="100" t="s">
        <v>129</v>
      </c>
      <c r="G1164" s="102">
        <v>43518</v>
      </c>
      <c r="H1164" s="100" t="s">
        <v>3106</v>
      </c>
      <c r="I1164" s="95"/>
      <c r="J1164" s="95"/>
      <c r="K1164" s="95"/>
      <c r="L1164" s="95"/>
    </row>
    <row r="1165" spans="1:12" x14ac:dyDescent="0.2">
      <c r="A1165" s="100" t="s">
        <v>3107</v>
      </c>
      <c r="B1165" s="101">
        <v>1161</v>
      </c>
      <c r="C1165" s="102">
        <v>43505</v>
      </c>
      <c r="D1165" s="100" t="s">
        <v>505</v>
      </c>
      <c r="E1165" s="100" t="s">
        <v>3108</v>
      </c>
      <c r="F1165" s="100" t="s">
        <v>129</v>
      </c>
      <c r="G1165" s="102">
        <v>43525</v>
      </c>
      <c r="H1165" s="100" t="s">
        <v>3109</v>
      </c>
      <c r="I1165" s="95"/>
      <c r="J1165" s="95"/>
      <c r="K1165" s="95"/>
      <c r="L1165" s="95"/>
    </row>
    <row r="1166" spans="1:12" x14ac:dyDescent="0.2">
      <c r="A1166" s="100" t="s">
        <v>3110</v>
      </c>
      <c r="B1166" s="101">
        <v>1162</v>
      </c>
      <c r="C1166" s="102">
        <v>43505</v>
      </c>
      <c r="D1166" s="100" t="s">
        <v>499</v>
      </c>
      <c r="E1166" s="100" t="s">
        <v>388</v>
      </c>
      <c r="F1166" s="100" t="s">
        <v>129</v>
      </c>
      <c r="G1166" s="102">
        <v>43510</v>
      </c>
      <c r="H1166" s="100" t="s">
        <v>1794</v>
      </c>
      <c r="I1166" s="95"/>
      <c r="J1166" s="95"/>
      <c r="K1166" s="95"/>
      <c r="L1166" s="95"/>
    </row>
    <row r="1167" spans="1:12" x14ac:dyDescent="0.2">
      <c r="A1167" s="100" t="s">
        <v>3111</v>
      </c>
      <c r="B1167" s="101">
        <v>1163</v>
      </c>
      <c r="C1167" s="102">
        <v>43507</v>
      </c>
      <c r="D1167" s="100" t="s">
        <v>3112</v>
      </c>
      <c r="E1167" s="100" t="s">
        <v>388</v>
      </c>
      <c r="F1167" s="100" t="s">
        <v>129</v>
      </c>
      <c r="G1167" s="102">
        <v>43525</v>
      </c>
      <c r="H1167" s="100" t="s">
        <v>3113</v>
      </c>
      <c r="I1167" s="95"/>
      <c r="J1167" s="95"/>
      <c r="K1167" s="95"/>
      <c r="L1167" s="95"/>
    </row>
    <row r="1168" spans="1:12" x14ac:dyDescent="0.2">
      <c r="A1168" s="100" t="s">
        <v>3114</v>
      </c>
      <c r="B1168" s="101">
        <v>1164</v>
      </c>
      <c r="C1168" s="102">
        <v>43507</v>
      </c>
      <c r="D1168" s="100" t="s">
        <v>3115</v>
      </c>
      <c r="E1168" s="100" t="s">
        <v>1647</v>
      </c>
      <c r="F1168" s="100" t="s">
        <v>129</v>
      </c>
      <c r="G1168" s="102">
        <v>43508</v>
      </c>
      <c r="H1168" s="100" t="s">
        <v>3116</v>
      </c>
      <c r="I1168" s="95"/>
      <c r="J1168" s="95"/>
      <c r="K1168" s="95"/>
      <c r="L1168" s="95"/>
    </row>
    <row r="1169" spans="1:12" x14ac:dyDescent="0.2">
      <c r="A1169" s="100" t="s">
        <v>3117</v>
      </c>
      <c r="B1169" s="101">
        <v>1165</v>
      </c>
      <c r="C1169" s="102">
        <v>43507</v>
      </c>
      <c r="D1169" s="100" t="s">
        <v>3118</v>
      </c>
      <c r="E1169" s="100" t="s">
        <v>907</v>
      </c>
      <c r="F1169" s="100" t="s">
        <v>129</v>
      </c>
      <c r="G1169" s="102">
        <v>43522</v>
      </c>
      <c r="H1169" s="100" t="s">
        <v>3119</v>
      </c>
      <c r="I1169" s="95"/>
      <c r="J1169" s="95"/>
      <c r="K1169" s="95"/>
      <c r="L1169" s="95"/>
    </row>
    <row r="1170" spans="1:12" x14ac:dyDescent="0.2">
      <c r="A1170" s="100" t="s">
        <v>3120</v>
      </c>
      <c r="B1170" s="101">
        <v>1166</v>
      </c>
      <c r="C1170" s="102">
        <v>43507</v>
      </c>
      <c r="D1170" s="100" t="s">
        <v>3121</v>
      </c>
      <c r="E1170" s="100" t="s">
        <v>3122</v>
      </c>
      <c r="F1170" s="100" t="s">
        <v>129</v>
      </c>
      <c r="G1170" s="102">
        <v>43523</v>
      </c>
      <c r="H1170" s="100" t="s">
        <v>3123</v>
      </c>
      <c r="I1170" s="95"/>
      <c r="J1170" s="95"/>
      <c r="K1170" s="95"/>
      <c r="L1170" s="95"/>
    </row>
    <row r="1171" spans="1:12" x14ac:dyDescent="0.2">
      <c r="A1171" s="100" t="s">
        <v>3124</v>
      </c>
      <c r="B1171" s="101">
        <v>1167</v>
      </c>
      <c r="C1171" s="102">
        <v>43507</v>
      </c>
      <c r="D1171" s="100" t="s">
        <v>3125</v>
      </c>
      <c r="E1171" s="100" t="s">
        <v>2292</v>
      </c>
      <c r="F1171" s="100" t="s">
        <v>129</v>
      </c>
      <c r="G1171" s="102">
        <v>43515</v>
      </c>
      <c r="H1171" s="100" t="s">
        <v>3126</v>
      </c>
      <c r="I1171" s="95"/>
      <c r="J1171" s="95"/>
      <c r="K1171" s="95"/>
      <c r="L1171" s="95"/>
    </row>
    <row r="1172" spans="1:12" x14ac:dyDescent="0.2">
      <c r="A1172" s="100" t="s">
        <v>3127</v>
      </c>
      <c r="B1172" s="101">
        <v>1168</v>
      </c>
      <c r="C1172" s="102">
        <v>43507</v>
      </c>
      <c r="D1172" s="100" t="s">
        <v>363</v>
      </c>
      <c r="E1172" s="100" t="s">
        <v>388</v>
      </c>
      <c r="F1172" s="100" t="s">
        <v>129</v>
      </c>
      <c r="G1172" s="102">
        <v>43510</v>
      </c>
      <c r="H1172" s="100" t="s">
        <v>1794</v>
      </c>
      <c r="I1172" s="95"/>
      <c r="J1172" s="95"/>
      <c r="K1172" s="95"/>
      <c r="L1172" s="95"/>
    </row>
    <row r="1173" spans="1:12" x14ac:dyDescent="0.2">
      <c r="A1173" s="100" t="s">
        <v>3128</v>
      </c>
      <c r="B1173" s="101">
        <v>1169</v>
      </c>
      <c r="C1173" s="102">
        <v>43507</v>
      </c>
      <c r="D1173" s="100" t="s">
        <v>3129</v>
      </c>
      <c r="E1173" s="100" t="s">
        <v>388</v>
      </c>
      <c r="F1173" s="100" t="s">
        <v>129</v>
      </c>
      <c r="G1173" s="102"/>
      <c r="H1173" s="100" t="s">
        <v>388</v>
      </c>
      <c r="I1173" s="95"/>
      <c r="J1173" s="95"/>
      <c r="K1173" s="95"/>
      <c r="L1173" s="95"/>
    </row>
    <row r="1174" spans="1:12" x14ac:dyDescent="0.2">
      <c r="A1174" s="100" t="s">
        <v>3130</v>
      </c>
      <c r="B1174" s="101">
        <v>1170</v>
      </c>
      <c r="C1174" s="102">
        <v>43507</v>
      </c>
      <c r="D1174" s="100" t="s">
        <v>3131</v>
      </c>
      <c r="E1174" s="100" t="s">
        <v>376</v>
      </c>
      <c r="F1174" s="100" t="s">
        <v>129</v>
      </c>
      <c r="G1174" s="102">
        <v>43508</v>
      </c>
      <c r="H1174" s="100" t="s">
        <v>3132</v>
      </c>
      <c r="I1174" s="95"/>
      <c r="J1174" s="95"/>
      <c r="K1174" s="95"/>
      <c r="L1174" s="95"/>
    </row>
    <row r="1175" spans="1:12" x14ac:dyDescent="0.2">
      <c r="A1175" s="100" t="s">
        <v>3133</v>
      </c>
      <c r="B1175" s="101">
        <v>1171</v>
      </c>
      <c r="C1175" s="102">
        <v>43507</v>
      </c>
      <c r="D1175" s="100" t="s">
        <v>3134</v>
      </c>
      <c r="E1175" s="100" t="s">
        <v>376</v>
      </c>
      <c r="F1175" s="100" t="s">
        <v>129</v>
      </c>
      <c r="G1175" s="102">
        <v>43508</v>
      </c>
      <c r="H1175" s="100" t="s">
        <v>3135</v>
      </c>
      <c r="I1175" s="95"/>
      <c r="J1175" s="95"/>
      <c r="K1175" s="95"/>
      <c r="L1175" s="95"/>
    </row>
    <row r="1176" spans="1:12" x14ac:dyDescent="0.2">
      <c r="A1176" s="100" t="s">
        <v>3136</v>
      </c>
      <c r="B1176" s="101">
        <v>1172</v>
      </c>
      <c r="C1176" s="102">
        <v>43507</v>
      </c>
      <c r="D1176" s="100" t="s">
        <v>3137</v>
      </c>
      <c r="E1176" s="100" t="s">
        <v>388</v>
      </c>
      <c r="F1176" s="100" t="s">
        <v>129</v>
      </c>
      <c r="G1176" s="102">
        <v>43510</v>
      </c>
      <c r="H1176" s="100" t="s">
        <v>2355</v>
      </c>
      <c r="I1176" s="95"/>
      <c r="J1176" s="95"/>
      <c r="K1176" s="95"/>
      <c r="L1176" s="95"/>
    </row>
    <row r="1177" spans="1:12" x14ac:dyDescent="0.2">
      <c r="A1177" s="100" t="s">
        <v>3138</v>
      </c>
      <c r="B1177" s="101">
        <v>1173</v>
      </c>
      <c r="C1177" s="102">
        <v>43507</v>
      </c>
      <c r="D1177" s="100" t="s">
        <v>3139</v>
      </c>
      <c r="E1177" s="100" t="s">
        <v>376</v>
      </c>
      <c r="F1177" s="100" t="s">
        <v>129</v>
      </c>
      <c r="G1177" s="102">
        <v>43508</v>
      </c>
      <c r="H1177" s="100" t="s">
        <v>3140</v>
      </c>
      <c r="I1177" s="95"/>
      <c r="J1177" s="95"/>
      <c r="K1177" s="95"/>
      <c r="L1177" s="95"/>
    </row>
    <row r="1178" spans="1:12" x14ac:dyDescent="0.2">
      <c r="A1178" s="100" t="s">
        <v>3141</v>
      </c>
      <c r="B1178" s="101">
        <v>1174</v>
      </c>
      <c r="C1178" s="102">
        <v>43507</v>
      </c>
      <c r="D1178" s="100" t="s">
        <v>3142</v>
      </c>
      <c r="E1178" s="100" t="s">
        <v>376</v>
      </c>
      <c r="F1178" s="100" t="s">
        <v>129</v>
      </c>
      <c r="G1178" s="102">
        <v>43508</v>
      </c>
      <c r="H1178" s="100" t="s">
        <v>3143</v>
      </c>
      <c r="I1178" s="95"/>
      <c r="J1178" s="95"/>
      <c r="K1178" s="95"/>
      <c r="L1178" s="95"/>
    </row>
    <row r="1179" spans="1:12" x14ac:dyDescent="0.2">
      <c r="A1179" s="100" t="s">
        <v>3144</v>
      </c>
      <c r="B1179" s="101">
        <v>1175</v>
      </c>
      <c r="C1179" s="102">
        <v>43507</v>
      </c>
      <c r="D1179" s="100" t="s">
        <v>3145</v>
      </c>
      <c r="E1179" s="100" t="s">
        <v>376</v>
      </c>
      <c r="F1179" s="100" t="s">
        <v>129</v>
      </c>
      <c r="G1179" s="102">
        <v>43508</v>
      </c>
      <c r="H1179" s="100" t="s">
        <v>3146</v>
      </c>
      <c r="I1179" s="95"/>
      <c r="J1179" s="95"/>
      <c r="K1179" s="95"/>
      <c r="L1179" s="95"/>
    </row>
    <row r="1180" spans="1:12" x14ac:dyDescent="0.2">
      <c r="A1180" s="100" t="s">
        <v>3147</v>
      </c>
      <c r="B1180" s="101">
        <v>1176</v>
      </c>
      <c r="C1180" s="102">
        <v>43507</v>
      </c>
      <c r="D1180" s="100" t="s">
        <v>3148</v>
      </c>
      <c r="E1180" s="100" t="s">
        <v>376</v>
      </c>
      <c r="F1180" s="100" t="s">
        <v>129</v>
      </c>
      <c r="G1180" s="102"/>
      <c r="H1180" s="100" t="s">
        <v>388</v>
      </c>
      <c r="I1180" s="95"/>
      <c r="J1180" s="95"/>
      <c r="K1180" s="95"/>
      <c r="L1180" s="95"/>
    </row>
    <row r="1181" spans="1:12" x14ac:dyDescent="0.2">
      <c r="A1181" s="100" t="s">
        <v>3149</v>
      </c>
      <c r="B1181" s="101">
        <v>1177</v>
      </c>
      <c r="C1181" s="102">
        <v>43507</v>
      </c>
      <c r="D1181" s="100" t="s">
        <v>3150</v>
      </c>
      <c r="E1181" s="100" t="s">
        <v>376</v>
      </c>
      <c r="F1181" s="100" t="s">
        <v>129</v>
      </c>
      <c r="G1181" s="102">
        <v>43508</v>
      </c>
      <c r="H1181" s="100" t="s">
        <v>2823</v>
      </c>
      <c r="I1181" s="95"/>
      <c r="J1181" s="95"/>
      <c r="K1181" s="95"/>
      <c r="L1181" s="95"/>
    </row>
    <row r="1182" spans="1:12" x14ac:dyDescent="0.2">
      <c r="A1182" s="100" t="s">
        <v>3151</v>
      </c>
      <c r="B1182" s="101">
        <v>1178</v>
      </c>
      <c r="C1182" s="102">
        <v>43507</v>
      </c>
      <c r="D1182" s="100" t="s">
        <v>3152</v>
      </c>
      <c r="E1182" s="100" t="s">
        <v>376</v>
      </c>
      <c r="F1182" s="100" t="s">
        <v>129</v>
      </c>
      <c r="G1182" s="102">
        <v>43515</v>
      </c>
      <c r="H1182" s="100" t="s">
        <v>2994</v>
      </c>
      <c r="I1182" s="95"/>
      <c r="J1182" s="95"/>
      <c r="K1182" s="95"/>
      <c r="L1182" s="95"/>
    </row>
    <row r="1183" spans="1:12" x14ac:dyDescent="0.2">
      <c r="A1183" s="100" t="s">
        <v>3153</v>
      </c>
      <c r="B1183" s="101">
        <v>1179</v>
      </c>
      <c r="C1183" s="102">
        <v>43507</v>
      </c>
      <c r="D1183" s="100" t="s">
        <v>3154</v>
      </c>
      <c r="E1183" s="100" t="s">
        <v>376</v>
      </c>
      <c r="F1183" s="100" t="s">
        <v>129</v>
      </c>
      <c r="G1183" s="102">
        <v>43515</v>
      </c>
      <c r="H1183" s="100" t="s">
        <v>2994</v>
      </c>
      <c r="I1183" s="95"/>
      <c r="J1183" s="95"/>
      <c r="K1183" s="95"/>
      <c r="L1183" s="95"/>
    </row>
    <row r="1184" spans="1:12" x14ac:dyDescent="0.2">
      <c r="A1184" s="100" t="s">
        <v>3155</v>
      </c>
      <c r="B1184" s="101">
        <v>1180</v>
      </c>
      <c r="C1184" s="102">
        <v>43507</v>
      </c>
      <c r="D1184" s="100" t="s">
        <v>363</v>
      </c>
      <c r="E1184" s="100" t="s">
        <v>2052</v>
      </c>
      <c r="F1184" s="100" t="s">
        <v>129</v>
      </c>
      <c r="G1184" s="102">
        <v>43515</v>
      </c>
      <c r="H1184" s="100" t="s">
        <v>3156</v>
      </c>
      <c r="I1184" s="95"/>
      <c r="J1184" s="95"/>
      <c r="K1184" s="95"/>
      <c r="L1184" s="95"/>
    </row>
    <row r="1185" spans="1:12" x14ac:dyDescent="0.2">
      <c r="A1185" s="100" t="s">
        <v>3157</v>
      </c>
      <c r="B1185" s="101">
        <v>1181</v>
      </c>
      <c r="C1185" s="102">
        <v>43507</v>
      </c>
      <c r="D1185" s="100" t="s">
        <v>363</v>
      </c>
      <c r="E1185" s="100" t="s">
        <v>3158</v>
      </c>
      <c r="F1185" s="100" t="s">
        <v>129</v>
      </c>
      <c r="G1185" s="102">
        <v>43508</v>
      </c>
      <c r="H1185" s="100" t="s">
        <v>1624</v>
      </c>
      <c r="I1185" s="95"/>
      <c r="J1185" s="95"/>
      <c r="K1185" s="95"/>
      <c r="L1185" s="95"/>
    </row>
    <row r="1186" spans="1:12" x14ac:dyDescent="0.2">
      <c r="A1186" s="100" t="s">
        <v>3159</v>
      </c>
      <c r="B1186" s="101">
        <v>1182</v>
      </c>
      <c r="C1186" s="102">
        <v>43507</v>
      </c>
      <c r="D1186" s="100" t="s">
        <v>3160</v>
      </c>
      <c r="E1186" s="100" t="s">
        <v>3161</v>
      </c>
      <c r="F1186" s="100" t="s">
        <v>129</v>
      </c>
      <c r="G1186" s="102">
        <v>43535</v>
      </c>
      <c r="H1186" s="100" t="s">
        <v>3162</v>
      </c>
      <c r="I1186" s="95"/>
      <c r="J1186" s="95"/>
      <c r="K1186" s="95"/>
      <c r="L1186" s="95"/>
    </row>
    <row r="1187" spans="1:12" x14ac:dyDescent="0.2">
      <c r="A1187" s="100" t="s">
        <v>3163</v>
      </c>
      <c r="B1187" s="101">
        <v>1183</v>
      </c>
      <c r="C1187" s="102">
        <v>43507</v>
      </c>
      <c r="D1187" s="100" t="s">
        <v>3164</v>
      </c>
      <c r="E1187" s="100" t="s">
        <v>3165</v>
      </c>
      <c r="F1187" s="100" t="s">
        <v>129</v>
      </c>
      <c r="G1187" s="102">
        <v>43521</v>
      </c>
      <c r="H1187" s="100" t="s">
        <v>3166</v>
      </c>
      <c r="I1187" s="95"/>
      <c r="J1187" s="95"/>
      <c r="K1187" s="95"/>
      <c r="L1187" s="95"/>
    </row>
    <row r="1188" spans="1:12" x14ac:dyDescent="0.2">
      <c r="A1188" s="100" t="s">
        <v>3167</v>
      </c>
      <c r="B1188" s="101">
        <v>1184</v>
      </c>
      <c r="C1188" s="102">
        <v>43507</v>
      </c>
      <c r="D1188" s="100" t="s">
        <v>553</v>
      </c>
      <c r="E1188" s="100" t="s">
        <v>554</v>
      </c>
      <c r="F1188" s="100" t="s">
        <v>129</v>
      </c>
      <c r="G1188" s="102">
        <v>43521</v>
      </c>
      <c r="H1188" s="100" t="s">
        <v>3168</v>
      </c>
      <c r="I1188" s="95"/>
      <c r="J1188" s="95"/>
      <c r="K1188" s="95"/>
      <c r="L1188" s="95"/>
    </row>
    <row r="1189" spans="1:12" x14ac:dyDescent="0.2">
      <c r="A1189" s="100" t="s">
        <v>3169</v>
      </c>
      <c r="B1189" s="101">
        <v>1185</v>
      </c>
      <c r="C1189" s="102">
        <v>43507</v>
      </c>
      <c r="D1189" s="100" t="s">
        <v>3170</v>
      </c>
      <c r="E1189" s="100" t="s">
        <v>3171</v>
      </c>
      <c r="F1189" s="100" t="s">
        <v>129</v>
      </c>
      <c r="G1189" s="102">
        <v>43517</v>
      </c>
      <c r="H1189" s="100" t="s">
        <v>3172</v>
      </c>
      <c r="I1189" s="95"/>
      <c r="J1189" s="95"/>
      <c r="K1189" s="95"/>
      <c r="L1189" s="95"/>
    </row>
    <row r="1190" spans="1:12" x14ac:dyDescent="0.2">
      <c r="A1190" s="100" t="s">
        <v>3173</v>
      </c>
      <c r="B1190" s="101">
        <v>1186</v>
      </c>
      <c r="C1190" s="102">
        <v>43507</v>
      </c>
      <c r="D1190" s="100" t="s">
        <v>3174</v>
      </c>
      <c r="E1190" s="100" t="s">
        <v>903</v>
      </c>
      <c r="F1190" s="100" t="s">
        <v>129</v>
      </c>
      <c r="G1190" s="102">
        <v>43523</v>
      </c>
      <c r="H1190" s="100" t="s">
        <v>3175</v>
      </c>
      <c r="I1190" s="95"/>
      <c r="J1190" s="95"/>
      <c r="K1190" s="95"/>
      <c r="L1190" s="95"/>
    </row>
    <row r="1191" spans="1:12" x14ac:dyDescent="0.2">
      <c r="A1191" s="100" t="s">
        <v>3176</v>
      </c>
      <c r="B1191" s="101">
        <v>1187</v>
      </c>
      <c r="C1191" s="102">
        <v>43507</v>
      </c>
      <c r="D1191" s="100" t="s">
        <v>505</v>
      </c>
      <c r="E1191" s="100" t="s">
        <v>3177</v>
      </c>
      <c r="F1191" s="100" t="s">
        <v>129</v>
      </c>
      <c r="G1191" s="102">
        <v>43545</v>
      </c>
      <c r="H1191" s="100" t="s">
        <v>3178</v>
      </c>
      <c r="I1191" s="95"/>
      <c r="J1191" s="95"/>
      <c r="K1191" s="95"/>
      <c r="L1191" s="95"/>
    </row>
    <row r="1192" spans="1:12" x14ac:dyDescent="0.2">
      <c r="A1192" s="100" t="s">
        <v>3179</v>
      </c>
      <c r="B1192" s="101">
        <v>1188</v>
      </c>
      <c r="C1192" s="102">
        <v>43507</v>
      </c>
      <c r="D1192" s="100" t="s">
        <v>656</v>
      </c>
      <c r="E1192" s="100" t="s">
        <v>903</v>
      </c>
      <c r="F1192" s="100" t="s">
        <v>129</v>
      </c>
      <c r="G1192" s="102">
        <v>43523</v>
      </c>
      <c r="H1192" s="100" t="s">
        <v>3180</v>
      </c>
      <c r="I1192" s="95"/>
      <c r="J1192" s="95"/>
      <c r="K1192" s="95"/>
      <c r="L1192" s="95"/>
    </row>
    <row r="1193" spans="1:12" x14ac:dyDescent="0.2">
      <c r="A1193" s="100" t="s">
        <v>3181</v>
      </c>
      <c r="B1193" s="101">
        <v>1189</v>
      </c>
      <c r="C1193" s="102">
        <v>43507</v>
      </c>
      <c r="D1193" s="100" t="s">
        <v>1218</v>
      </c>
      <c r="E1193" s="100" t="s">
        <v>2351</v>
      </c>
      <c r="F1193" s="100" t="s">
        <v>129</v>
      </c>
      <c r="G1193" s="102">
        <v>43509</v>
      </c>
      <c r="H1193" s="100" t="s">
        <v>1444</v>
      </c>
      <c r="I1193" s="95"/>
      <c r="J1193" s="95"/>
      <c r="K1193" s="95"/>
      <c r="L1193" s="95"/>
    </row>
    <row r="1194" spans="1:12" x14ac:dyDescent="0.2">
      <c r="A1194" s="100" t="s">
        <v>3182</v>
      </c>
      <c r="B1194" s="101">
        <v>1190</v>
      </c>
      <c r="C1194" s="102">
        <v>43507</v>
      </c>
      <c r="D1194" s="100" t="s">
        <v>3183</v>
      </c>
      <c r="E1194" s="100" t="s">
        <v>394</v>
      </c>
      <c r="F1194" s="100" t="s">
        <v>129</v>
      </c>
      <c r="G1194" s="102">
        <v>43509</v>
      </c>
      <c r="H1194" s="100" t="s">
        <v>1444</v>
      </c>
      <c r="I1194" s="95"/>
      <c r="J1194" s="95"/>
      <c r="K1194" s="95"/>
      <c r="L1194" s="95"/>
    </row>
    <row r="1195" spans="1:12" x14ac:dyDescent="0.2">
      <c r="A1195" s="100" t="s">
        <v>3184</v>
      </c>
      <c r="B1195" s="101">
        <v>1191</v>
      </c>
      <c r="C1195" s="102">
        <v>43507</v>
      </c>
      <c r="D1195" s="100" t="s">
        <v>3183</v>
      </c>
      <c r="E1195" s="100" t="s">
        <v>394</v>
      </c>
      <c r="F1195" s="100" t="s">
        <v>129</v>
      </c>
      <c r="G1195" s="102">
        <v>43509</v>
      </c>
      <c r="H1195" s="100" t="s">
        <v>3185</v>
      </c>
      <c r="I1195" s="95"/>
      <c r="J1195" s="95"/>
      <c r="K1195" s="95"/>
      <c r="L1195" s="95"/>
    </row>
    <row r="1196" spans="1:12" x14ac:dyDescent="0.2">
      <c r="A1196" s="100" t="s">
        <v>3186</v>
      </c>
      <c r="B1196" s="101">
        <v>1192</v>
      </c>
      <c r="C1196" s="102">
        <v>43507</v>
      </c>
      <c r="D1196" s="100" t="s">
        <v>363</v>
      </c>
      <c r="E1196" s="100" t="s">
        <v>599</v>
      </c>
      <c r="F1196" s="100" t="s">
        <v>129</v>
      </c>
      <c r="G1196" s="102">
        <v>43509</v>
      </c>
      <c r="H1196" s="100" t="s">
        <v>3187</v>
      </c>
      <c r="I1196" s="95"/>
      <c r="J1196" s="95"/>
      <c r="K1196" s="95"/>
      <c r="L1196" s="95"/>
    </row>
    <row r="1197" spans="1:12" x14ac:dyDescent="0.2">
      <c r="A1197" s="100" t="s">
        <v>3188</v>
      </c>
      <c r="B1197" s="101">
        <v>1193</v>
      </c>
      <c r="C1197" s="102">
        <v>43507</v>
      </c>
      <c r="D1197" s="100" t="s">
        <v>3189</v>
      </c>
      <c r="E1197" s="100" t="s">
        <v>2920</v>
      </c>
      <c r="F1197" s="100" t="s">
        <v>129</v>
      </c>
      <c r="G1197" s="102">
        <v>43509</v>
      </c>
      <c r="H1197" s="100" t="s">
        <v>3190</v>
      </c>
      <c r="I1197" s="95"/>
      <c r="J1197" s="95"/>
      <c r="K1197" s="95"/>
      <c r="L1197" s="95"/>
    </row>
    <row r="1198" spans="1:12" x14ac:dyDescent="0.2">
      <c r="A1198" s="100" t="s">
        <v>3191</v>
      </c>
      <c r="B1198" s="101">
        <v>1194</v>
      </c>
      <c r="C1198" s="102">
        <v>43507</v>
      </c>
      <c r="D1198" s="100" t="s">
        <v>3192</v>
      </c>
      <c r="E1198" s="100" t="s">
        <v>398</v>
      </c>
      <c r="F1198" s="100" t="s">
        <v>129</v>
      </c>
      <c r="G1198" s="102">
        <v>43514</v>
      </c>
      <c r="H1198" s="100" t="s">
        <v>3193</v>
      </c>
      <c r="I1198" s="95"/>
      <c r="J1198" s="95"/>
      <c r="K1198" s="95"/>
      <c r="L1198" s="95"/>
    </row>
    <row r="1199" spans="1:12" x14ac:dyDescent="0.2">
      <c r="A1199" s="100" t="s">
        <v>3194</v>
      </c>
      <c r="B1199" s="101">
        <v>1195</v>
      </c>
      <c r="C1199" s="102">
        <v>43507</v>
      </c>
      <c r="D1199" s="100" t="s">
        <v>546</v>
      </c>
      <c r="E1199" s="100" t="s">
        <v>3195</v>
      </c>
      <c r="F1199" s="100" t="s">
        <v>129</v>
      </c>
      <c r="G1199" s="102">
        <v>43530</v>
      </c>
      <c r="H1199" s="100" t="s">
        <v>3196</v>
      </c>
      <c r="I1199" s="95"/>
      <c r="J1199" s="95"/>
      <c r="K1199" s="95"/>
      <c r="L1199" s="95"/>
    </row>
    <row r="1200" spans="1:12" x14ac:dyDescent="0.2">
      <c r="A1200" s="100" t="s">
        <v>3197</v>
      </c>
      <c r="B1200" s="101">
        <v>1196</v>
      </c>
      <c r="C1200" s="102">
        <v>43507</v>
      </c>
      <c r="D1200" s="100" t="s">
        <v>3198</v>
      </c>
      <c r="E1200" s="100" t="s">
        <v>398</v>
      </c>
      <c r="F1200" s="100" t="s">
        <v>129</v>
      </c>
      <c r="G1200" s="102">
        <v>43515</v>
      </c>
      <c r="H1200" s="100" t="s">
        <v>3199</v>
      </c>
      <c r="I1200" s="95"/>
      <c r="J1200" s="95"/>
      <c r="K1200" s="95"/>
      <c r="L1200" s="95"/>
    </row>
    <row r="1201" spans="1:12" x14ac:dyDescent="0.2">
      <c r="A1201" s="100" t="s">
        <v>3200</v>
      </c>
      <c r="B1201" s="101">
        <v>1197</v>
      </c>
      <c r="C1201" s="102">
        <v>43507</v>
      </c>
      <c r="D1201" s="100" t="s">
        <v>3201</v>
      </c>
      <c r="E1201" s="100" t="s">
        <v>398</v>
      </c>
      <c r="F1201" s="100" t="s">
        <v>129</v>
      </c>
      <c r="G1201" s="102">
        <v>43517</v>
      </c>
      <c r="H1201" s="100" t="s">
        <v>3202</v>
      </c>
      <c r="I1201" s="95"/>
      <c r="J1201" s="95"/>
      <c r="K1201" s="95"/>
      <c r="L1201" s="95"/>
    </row>
    <row r="1202" spans="1:12" x14ac:dyDescent="0.2">
      <c r="A1202" s="100" t="s">
        <v>3203</v>
      </c>
      <c r="B1202" s="101">
        <v>1198</v>
      </c>
      <c r="C1202" s="102">
        <v>43507</v>
      </c>
      <c r="D1202" s="100" t="s">
        <v>3204</v>
      </c>
      <c r="E1202" s="100" t="s">
        <v>398</v>
      </c>
      <c r="F1202" s="100" t="s">
        <v>129</v>
      </c>
      <c r="G1202" s="102">
        <v>43515</v>
      </c>
      <c r="H1202" s="100" t="s">
        <v>3205</v>
      </c>
      <c r="I1202" s="95"/>
      <c r="J1202" s="95"/>
      <c r="K1202" s="95"/>
      <c r="L1202" s="95"/>
    </row>
    <row r="1203" spans="1:12" x14ac:dyDescent="0.2">
      <c r="A1203" s="100" t="s">
        <v>3206</v>
      </c>
      <c r="B1203" s="101">
        <v>1199</v>
      </c>
      <c r="C1203" s="102">
        <v>43507</v>
      </c>
      <c r="D1203" s="100" t="s">
        <v>3207</v>
      </c>
      <c r="E1203" s="100" t="s">
        <v>398</v>
      </c>
      <c r="F1203" s="100" t="s">
        <v>129</v>
      </c>
      <c r="G1203" s="102">
        <v>43515</v>
      </c>
      <c r="H1203" s="100" t="s">
        <v>3208</v>
      </c>
      <c r="I1203" s="95"/>
      <c r="J1203" s="95"/>
      <c r="K1203" s="95"/>
      <c r="L1203" s="95"/>
    </row>
    <row r="1204" spans="1:12" x14ac:dyDescent="0.2">
      <c r="A1204" s="100" t="s">
        <v>3209</v>
      </c>
      <c r="B1204" s="101">
        <v>1200</v>
      </c>
      <c r="C1204" s="102">
        <v>43507</v>
      </c>
      <c r="D1204" s="100" t="s">
        <v>3210</v>
      </c>
      <c r="E1204" s="100" t="s">
        <v>398</v>
      </c>
      <c r="F1204" s="100" t="s">
        <v>129</v>
      </c>
      <c r="G1204" s="102">
        <v>43515</v>
      </c>
      <c r="H1204" s="100" t="s">
        <v>3211</v>
      </c>
      <c r="I1204" s="95"/>
      <c r="J1204" s="95"/>
      <c r="K1204" s="95"/>
      <c r="L1204" s="95"/>
    </row>
    <row r="1205" spans="1:12" x14ac:dyDescent="0.2">
      <c r="A1205" s="100" t="s">
        <v>3212</v>
      </c>
      <c r="B1205" s="101">
        <v>1201</v>
      </c>
      <c r="C1205" s="102">
        <v>43507</v>
      </c>
      <c r="D1205" s="100" t="s">
        <v>546</v>
      </c>
      <c r="E1205" s="100" t="s">
        <v>388</v>
      </c>
      <c r="F1205" s="100" t="s">
        <v>129</v>
      </c>
      <c r="G1205" s="102">
        <v>43523</v>
      </c>
      <c r="H1205" s="100" t="s">
        <v>3213</v>
      </c>
      <c r="I1205" s="95"/>
      <c r="J1205" s="95"/>
      <c r="K1205" s="95"/>
      <c r="L1205" s="95"/>
    </row>
    <row r="1206" spans="1:12" x14ac:dyDescent="0.2">
      <c r="A1206" s="100" t="s">
        <v>3214</v>
      </c>
      <c r="B1206" s="101">
        <v>1202</v>
      </c>
      <c r="C1206" s="102">
        <v>43507</v>
      </c>
      <c r="D1206" s="100" t="s">
        <v>401</v>
      </c>
      <c r="E1206" s="100" t="s">
        <v>388</v>
      </c>
      <c r="F1206" s="100" t="s">
        <v>129</v>
      </c>
      <c r="G1206" s="102">
        <v>43524</v>
      </c>
      <c r="H1206" s="100" t="s">
        <v>3215</v>
      </c>
      <c r="I1206" s="95"/>
      <c r="J1206" s="95"/>
      <c r="K1206" s="95"/>
      <c r="L1206" s="95"/>
    </row>
    <row r="1207" spans="1:12" x14ac:dyDescent="0.2">
      <c r="A1207" s="100" t="s">
        <v>3216</v>
      </c>
      <c r="B1207" s="101">
        <v>1203</v>
      </c>
      <c r="C1207" s="102">
        <v>43507</v>
      </c>
      <c r="D1207" s="100" t="s">
        <v>401</v>
      </c>
      <c r="E1207" s="100" t="s">
        <v>388</v>
      </c>
      <c r="F1207" s="100" t="s">
        <v>129</v>
      </c>
      <c r="G1207" s="102">
        <v>43524</v>
      </c>
      <c r="H1207" s="100" t="s">
        <v>3217</v>
      </c>
      <c r="I1207" s="95"/>
      <c r="J1207" s="95"/>
      <c r="K1207" s="95"/>
      <c r="L1207" s="95"/>
    </row>
    <row r="1208" spans="1:12" x14ac:dyDescent="0.2">
      <c r="A1208" s="100" t="s">
        <v>3218</v>
      </c>
      <c r="B1208" s="101">
        <v>1204</v>
      </c>
      <c r="C1208" s="102">
        <v>43507</v>
      </c>
      <c r="D1208" s="100" t="s">
        <v>546</v>
      </c>
      <c r="E1208" s="100" t="s">
        <v>388</v>
      </c>
      <c r="F1208" s="100" t="s">
        <v>129</v>
      </c>
      <c r="G1208" s="102">
        <v>43521</v>
      </c>
      <c r="H1208" s="100" t="s">
        <v>3219</v>
      </c>
      <c r="I1208" s="95"/>
      <c r="J1208" s="95"/>
      <c r="K1208" s="95"/>
      <c r="L1208" s="95"/>
    </row>
    <row r="1209" spans="1:12" x14ac:dyDescent="0.2">
      <c r="A1209" s="100" t="s">
        <v>3220</v>
      </c>
      <c r="B1209" s="101">
        <v>1205</v>
      </c>
      <c r="C1209" s="102">
        <v>43507</v>
      </c>
      <c r="D1209" s="100" t="s">
        <v>401</v>
      </c>
      <c r="E1209" s="100" t="s">
        <v>388</v>
      </c>
      <c r="F1209" s="100" t="s">
        <v>129</v>
      </c>
      <c r="G1209" s="102">
        <v>43521</v>
      </c>
      <c r="H1209" s="100" t="s">
        <v>3221</v>
      </c>
      <c r="I1209" s="95"/>
      <c r="J1209" s="95"/>
      <c r="K1209" s="95"/>
      <c r="L1209" s="95"/>
    </row>
    <row r="1210" spans="1:12" x14ac:dyDescent="0.2">
      <c r="A1210" s="100" t="s">
        <v>3222</v>
      </c>
      <c r="B1210" s="101">
        <v>1206</v>
      </c>
      <c r="C1210" s="102">
        <v>43507</v>
      </c>
      <c r="D1210" s="100" t="s">
        <v>546</v>
      </c>
      <c r="E1210" s="100" t="s">
        <v>388</v>
      </c>
      <c r="F1210" s="100" t="s">
        <v>129</v>
      </c>
      <c r="G1210" s="102">
        <v>43521</v>
      </c>
      <c r="H1210" s="100" t="s">
        <v>3223</v>
      </c>
      <c r="I1210" s="95"/>
      <c r="J1210" s="95"/>
      <c r="K1210" s="95"/>
      <c r="L1210" s="95"/>
    </row>
    <row r="1211" spans="1:12" x14ac:dyDescent="0.2">
      <c r="A1211" s="100" t="s">
        <v>3224</v>
      </c>
      <c r="B1211" s="101">
        <v>1207</v>
      </c>
      <c r="C1211" s="102">
        <v>43507</v>
      </c>
      <c r="D1211" s="100" t="s">
        <v>401</v>
      </c>
      <c r="E1211" s="100" t="s">
        <v>388</v>
      </c>
      <c r="F1211" s="100" t="s">
        <v>129</v>
      </c>
      <c r="G1211" s="102">
        <v>43521</v>
      </c>
      <c r="H1211" s="100" t="s">
        <v>3225</v>
      </c>
      <c r="I1211" s="95"/>
      <c r="J1211" s="95"/>
      <c r="K1211" s="95"/>
      <c r="L1211" s="95"/>
    </row>
    <row r="1212" spans="1:12" x14ac:dyDescent="0.2">
      <c r="A1212" s="100" t="s">
        <v>3226</v>
      </c>
      <c r="B1212" s="101">
        <v>1208</v>
      </c>
      <c r="C1212" s="102">
        <v>43507</v>
      </c>
      <c r="D1212" s="100" t="s">
        <v>401</v>
      </c>
      <c r="E1212" s="100" t="s">
        <v>388</v>
      </c>
      <c r="F1212" s="100" t="s">
        <v>129</v>
      </c>
      <c r="G1212" s="102">
        <v>43522</v>
      </c>
      <c r="H1212" s="100" t="s">
        <v>3227</v>
      </c>
      <c r="I1212" s="95"/>
      <c r="J1212" s="95"/>
      <c r="K1212" s="95"/>
      <c r="L1212" s="95"/>
    </row>
    <row r="1213" spans="1:12" x14ac:dyDescent="0.2">
      <c r="A1213" s="100" t="s">
        <v>3228</v>
      </c>
      <c r="B1213" s="101">
        <v>1209</v>
      </c>
      <c r="C1213" s="102">
        <v>43507</v>
      </c>
      <c r="D1213" s="100" t="s">
        <v>546</v>
      </c>
      <c r="E1213" s="100" t="s">
        <v>388</v>
      </c>
      <c r="F1213" s="100" t="s">
        <v>129</v>
      </c>
      <c r="G1213" s="102">
        <v>43522</v>
      </c>
      <c r="H1213" s="100" t="s">
        <v>3229</v>
      </c>
      <c r="I1213" s="95"/>
      <c r="J1213" s="95"/>
      <c r="K1213" s="95"/>
      <c r="L1213" s="95"/>
    </row>
    <row r="1214" spans="1:12" x14ac:dyDescent="0.2">
      <c r="A1214" s="100" t="s">
        <v>3230</v>
      </c>
      <c r="B1214" s="101">
        <v>1210</v>
      </c>
      <c r="C1214" s="102">
        <v>43507</v>
      </c>
      <c r="D1214" s="100" t="s">
        <v>3231</v>
      </c>
      <c r="E1214" s="100" t="s">
        <v>3232</v>
      </c>
      <c r="F1214" s="100" t="s">
        <v>129</v>
      </c>
      <c r="G1214" s="102">
        <v>43522</v>
      </c>
      <c r="H1214" s="100" t="s">
        <v>3233</v>
      </c>
      <c r="I1214" s="95"/>
      <c r="J1214" s="95"/>
      <c r="K1214" s="95"/>
      <c r="L1214" s="95"/>
    </row>
    <row r="1215" spans="1:12" x14ac:dyDescent="0.2">
      <c r="A1215" s="100" t="s">
        <v>3234</v>
      </c>
      <c r="B1215" s="101">
        <v>1211</v>
      </c>
      <c r="C1215" s="102">
        <v>43507</v>
      </c>
      <c r="D1215" s="100" t="s">
        <v>3235</v>
      </c>
      <c r="E1215" s="100" t="s">
        <v>3236</v>
      </c>
      <c r="F1215" s="100" t="s">
        <v>129</v>
      </c>
      <c r="G1215" s="102">
        <v>43511</v>
      </c>
      <c r="H1215" s="100" t="s">
        <v>3237</v>
      </c>
      <c r="I1215" s="95"/>
      <c r="J1215" s="95"/>
      <c r="K1215" s="95"/>
      <c r="L1215" s="95"/>
    </row>
    <row r="1216" spans="1:12" x14ac:dyDescent="0.2">
      <c r="A1216" s="100" t="s">
        <v>3238</v>
      </c>
      <c r="B1216" s="101">
        <v>1212</v>
      </c>
      <c r="C1216" s="102">
        <v>43507</v>
      </c>
      <c r="D1216" s="100" t="s">
        <v>3239</v>
      </c>
      <c r="E1216" s="100" t="s">
        <v>503</v>
      </c>
      <c r="F1216" s="100" t="s">
        <v>129</v>
      </c>
      <c r="G1216" s="102">
        <v>43514</v>
      </c>
      <c r="H1216" s="100" t="s">
        <v>3240</v>
      </c>
      <c r="I1216" s="95"/>
      <c r="J1216" s="95"/>
      <c r="K1216" s="95"/>
      <c r="L1216" s="95"/>
    </row>
    <row r="1217" spans="1:12" x14ac:dyDescent="0.2">
      <c r="A1217" s="100" t="s">
        <v>3241</v>
      </c>
      <c r="B1217" s="101">
        <v>1213</v>
      </c>
      <c r="C1217" s="102">
        <v>43507</v>
      </c>
      <c r="D1217" s="100" t="s">
        <v>3242</v>
      </c>
      <c r="E1217" s="100" t="s">
        <v>1507</v>
      </c>
      <c r="F1217" s="100" t="s">
        <v>129</v>
      </c>
      <c r="G1217" s="102">
        <v>43515</v>
      </c>
      <c r="H1217" s="100" t="s">
        <v>3243</v>
      </c>
      <c r="I1217" s="95"/>
      <c r="J1217" s="95"/>
      <c r="K1217" s="95"/>
      <c r="L1217" s="95"/>
    </row>
    <row r="1218" spans="1:12" x14ac:dyDescent="0.2">
      <c r="A1218" s="100" t="s">
        <v>3244</v>
      </c>
      <c r="B1218" s="101">
        <v>1214</v>
      </c>
      <c r="C1218" s="102">
        <v>43507</v>
      </c>
      <c r="D1218" s="100" t="s">
        <v>3242</v>
      </c>
      <c r="E1218" s="100" t="s">
        <v>1507</v>
      </c>
      <c r="F1218" s="100" t="s">
        <v>129</v>
      </c>
      <c r="G1218" s="102">
        <v>43515</v>
      </c>
      <c r="H1218" s="100" t="s">
        <v>3243</v>
      </c>
      <c r="I1218" s="95"/>
      <c r="J1218" s="95"/>
      <c r="K1218" s="95"/>
      <c r="L1218" s="95"/>
    </row>
    <row r="1219" spans="1:12" x14ac:dyDescent="0.2">
      <c r="A1219" s="100" t="s">
        <v>3245</v>
      </c>
      <c r="B1219" s="101">
        <v>1215</v>
      </c>
      <c r="C1219" s="102">
        <v>43507</v>
      </c>
      <c r="D1219" s="100" t="s">
        <v>387</v>
      </c>
      <c r="E1219" s="100" t="s">
        <v>388</v>
      </c>
      <c r="F1219" s="100" t="s">
        <v>129</v>
      </c>
      <c r="G1219" s="102">
        <v>43522</v>
      </c>
      <c r="H1219" s="100" t="s">
        <v>3246</v>
      </c>
      <c r="I1219" s="95"/>
      <c r="J1219" s="95"/>
      <c r="K1219" s="95"/>
      <c r="L1219" s="95"/>
    </row>
    <row r="1220" spans="1:12" x14ac:dyDescent="0.2">
      <c r="A1220" s="100" t="s">
        <v>3247</v>
      </c>
      <c r="B1220" s="101">
        <v>1216</v>
      </c>
      <c r="C1220" s="102">
        <v>43507</v>
      </c>
      <c r="D1220" s="100" t="s">
        <v>3248</v>
      </c>
      <c r="E1220" s="100" t="s">
        <v>388</v>
      </c>
      <c r="F1220" s="100" t="s">
        <v>129</v>
      </c>
      <c r="G1220" s="102">
        <v>43525</v>
      </c>
      <c r="H1220" s="100" t="s">
        <v>3249</v>
      </c>
      <c r="I1220" s="95"/>
      <c r="J1220" s="95"/>
      <c r="K1220" s="95"/>
      <c r="L1220" s="95"/>
    </row>
    <row r="1221" spans="1:12" x14ac:dyDescent="0.2">
      <c r="A1221" s="100" t="s">
        <v>3250</v>
      </c>
      <c r="B1221" s="101">
        <v>1217</v>
      </c>
      <c r="C1221" s="102">
        <v>43507</v>
      </c>
      <c r="D1221" s="100" t="s">
        <v>499</v>
      </c>
      <c r="E1221" s="100" t="s">
        <v>388</v>
      </c>
      <c r="F1221" s="100" t="s">
        <v>129</v>
      </c>
      <c r="G1221" s="102">
        <v>43515</v>
      </c>
      <c r="H1221" s="100" t="s">
        <v>3251</v>
      </c>
      <c r="I1221" s="95"/>
      <c r="J1221" s="95"/>
      <c r="K1221" s="95"/>
      <c r="L1221" s="95"/>
    </row>
    <row r="1222" spans="1:12" x14ac:dyDescent="0.2">
      <c r="A1222" s="100" t="s">
        <v>3252</v>
      </c>
      <c r="B1222" s="101">
        <v>1218</v>
      </c>
      <c r="C1222" s="102">
        <v>43508</v>
      </c>
      <c r="D1222" s="100" t="s">
        <v>3253</v>
      </c>
      <c r="E1222" s="100" t="s">
        <v>388</v>
      </c>
      <c r="F1222" s="100" t="s">
        <v>129</v>
      </c>
      <c r="G1222" s="102">
        <v>43524</v>
      </c>
      <c r="H1222" s="100" t="s">
        <v>3254</v>
      </c>
      <c r="I1222" s="95"/>
      <c r="J1222" s="95"/>
      <c r="K1222" s="95"/>
      <c r="L1222" s="95"/>
    </row>
    <row r="1223" spans="1:12" x14ac:dyDescent="0.2">
      <c r="A1223" s="100" t="s">
        <v>3255</v>
      </c>
      <c r="B1223" s="101">
        <v>1219</v>
      </c>
      <c r="C1223" s="102">
        <v>43508</v>
      </c>
      <c r="D1223" s="100" t="s">
        <v>3256</v>
      </c>
      <c r="E1223" s="100" t="s">
        <v>492</v>
      </c>
      <c r="F1223" s="100" t="s">
        <v>129</v>
      </c>
      <c r="G1223" s="102">
        <v>43532</v>
      </c>
      <c r="H1223" s="100" t="s">
        <v>3257</v>
      </c>
      <c r="I1223" s="95"/>
      <c r="J1223" s="95"/>
      <c r="K1223" s="95"/>
      <c r="L1223" s="95"/>
    </row>
    <row r="1224" spans="1:12" x14ac:dyDescent="0.2">
      <c r="A1224" s="100" t="s">
        <v>3258</v>
      </c>
      <c r="B1224" s="101">
        <v>1220</v>
      </c>
      <c r="C1224" s="102">
        <v>43508</v>
      </c>
      <c r="D1224" s="100" t="s">
        <v>3259</v>
      </c>
      <c r="E1224" s="100" t="s">
        <v>492</v>
      </c>
      <c r="F1224" s="100" t="s">
        <v>129</v>
      </c>
      <c r="G1224" s="102">
        <v>43523</v>
      </c>
      <c r="H1224" s="100" t="s">
        <v>3260</v>
      </c>
      <c r="I1224" s="95"/>
      <c r="J1224" s="95"/>
      <c r="K1224" s="95"/>
      <c r="L1224" s="95"/>
    </row>
    <row r="1225" spans="1:12" x14ac:dyDescent="0.2">
      <c r="A1225" s="100" t="s">
        <v>3261</v>
      </c>
      <c r="B1225" s="101">
        <v>1221</v>
      </c>
      <c r="C1225" s="102">
        <v>43508</v>
      </c>
      <c r="D1225" s="100" t="s">
        <v>553</v>
      </c>
      <c r="E1225" s="100" t="s">
        <v>3262</v>
      </c>
      <c r="F1225" s="100" t="s">
        <v>129</v>
      </c>
      <c r="G1225" s="102">
        <v>43537</v>
      </c>
      <c r="H1225" s="100" t="s">
        <v>3263</v>
      </c>
      <c r="I1225" s="95"/>
      <c r="J1225" s="95"/>
      <c r="K1225" s="95"/>
      <c r="L1225" s="95"/>
    </row>
    <row r="1226" spans="1:12" x14ac:dyDescent="0.2">
      <c r="A1226" s="100" t="s">
        <v>3264</v>
      </c>
      <c r="B1226" s="101">
        <v>1222</v>
      </c>
      <c r="C1226" s="102">
        <v>43508</v>
      </c>
      <c r="D1226" s="100" t="s">
        <v>3265</v>
      </c>
      <c r="E1226" s="100" t="s">
        <v>1431</v>
      </c>
      <c r="F1226" s="100" t="s">
        <v>129</v>
      </c>
      <c r="G1226" s="102">
        <v>43526</v>
      </c>
      <c r="H1226" s="100" t="s">
        <v>1432</v>
      </c>
      <c r="I1226" s="95"/>
      <c r="J1226" s="95"/>
      <c r="K1226" s="95"/>
      <c r="L1226" s="95"/>
    </row>
    <row r="1227" spans="1:12" x14ac:dyDescent="0.2">
      <c r="A1227" s="100" t="s">
        <v>3266</v>
      </c>
      <c r="B1227" s="101">
        <v>1223</v>
      </c>
      <c r="C1227" s="102">
        <v>43508</v>
      </c>
      <c r="D1227" s="100" t="s">
        <v>401</v>
      </c>
      <c r="E1227" s="100" t="s">
        <v>388</v>
      </c>
      <c r="F1227" s="100" t="s">
        <v>129</v>
      </c>
      <c r="G1227" s="102">
        <v>43522</v>
      </c>
      <c r="H1227" s="100" t="s">
        <v>3267</v>
      </c>
      <c r="I1227" s="95"/>
      <c r="J1227" s="95"/>
      <c r="K1227" s="95"/>
      <c r="L1227" s="95"/>
    </row>
    <row r="1228" spans="1:12" x14ac:dyDescent="0.2">
      <c r="A1228" s="100" t="s">
        <v>3268</v>
      </c>
      <c r="B1228" s="101">
        <v>1224</v>
      </c>
      <c r="C1228" s="102">
        <v>43508</v>
      </c>
      <c r="D1228" s="100" t="s">
        <v>620</v>
      </c>
      <c r="E1228" s="100" t="s">
        <v>3269</v>
      </c>
      <c r="F1228" s="100" t="s">
        <v>129</v>
      </c>
      <c r="G1228" s="102">
        <v>43522</v>
      </c>
      <c r="H1228" s="100" t="s">
        <v>3270</v>
      </c>
      <c r="I1228" s="95"/>
      <c r="J1228" s="95"/>
      <c r="K1228" s="95"/>
      <c r="L1228" s="95"/>
    </row>
    <row r="1229" spans="1:12" x14ac:dyDescent="0.2">
      <c r="A1229" s="100" t="s">
        <v>3271</v>
      </c>
      <c r="B1229" s="101">
        <v>1225</v>
      </c>
      <c r="C1229" s="102">
        <v>43508</v>
      </c>
      <c r="D1229" s="100" t="s">
        <v>620</v>
      </c>
      <c r="E1229" s="100" t="s">
        <v>3269</v>
      </c>
      <c r="F1229" s="100" t="s">
        <v>129</v>
      </c>
      <c r="G1229" s="102">
        <v>43522</v>
      </c>
      <c r="H1229" s="100" t="s">
        <v>3272</v>
      </c>
      <c r="I1229" s="95"/>
      <c r="J1229" s="95"/>
      <c r="K1229" s="95"/>
      <c r="L1229" s="95"/>
    </row>
    <row r="1230" spans="1:12" x14ac:dyDescent="0.2">
      <c r="A1230" s="100" t="s">
        <v>3273</v>
      </c>
      <c r="B1230" s="101">
        <v>1226</v>
      </c>
      <c r="C1230" s="102">
        <v>43508</v>
      </c>
      <c r="D1230" s="100" t="s">
        <v>3274</v>
      </c>
      <c r="E1230" s="100" t="s">
        <v>3269</v>
      </c>
      <c r="F1230" s="100" t="s">
        <v>129</v>
      </c>
      <c r="G1230" s="102">
        <v>43521</v>
      </c>
      <c r="H1230" s="100" t="s">
        <v>3275</v>
      </c>
      <c r="I1230" s="95"/>
      <c r="J1230" s="95"/>
      <c r="K1230" s="95"/>
      <c r="L1230" s="95"/>
    </row>
    <row r="1231" spans="1:12" x14ac:dyDescent="0.2">
      <c r="A1231" s="100" t="s">
        <v>3276</v>
      </c>
      <c r="B1231" s="101">
        <v>1227</v>
      </c>
      <c r="C1231" s="102">
        <v>43508</v>
      </c>
      <c r="D1231" s="100" t="s">
        <v>620</v>
      </c>
      <c r="E1231" s="100" t="s">
        <v>3269</v>
      </c>
      <c r="F1231" s="100" t="s">
        <v>129</v>
      </c>
      <c r="G1231" s="102">
        <v>43522</v>
      </c>
      <c r="H1231" s="100" t="s">
        <v>3277</v>
      </c>
      <c r="I1231" s="95"/>
      <c r="J1231" s="95"/>
      <c r="K1231" s="95"/>
      <c r="L1231" s="95"/>
    </row>
    <row r="1232" spans="1:12" x14ac:dyDescent="0.2">
      <c r="A1232" s="100" t="s">
        <v>3278</v>
      </c>
      <c r="B1232" s="101">
        <v>1228</v>
      </c>
      <c r="C1232" s="102">
        <v>43508</v>
      </c>
      <c r="D1232" s="100" t="s">
        <v>620</v>
      </c>
      <c r="E1232" s="100" t="s">
        <v>3269</v>
      </c>
      <c r="F1232" s="100" t="s">
        <v>129</v>
      </c>
      <c r="G1232" s="102">
        <v>43522</v>
      </c>
      <c r="H1232" s="100" t="s">
        <v>3279</v>
      </c>
      <c r="I1232" s="95"/>
      <c r="J1232" s="95"/>
      <c r="K1232" s="95"/>
      <c r="L1232" s="95"/>
    </row>
    <row r="1233" spans="1:12" x14ac:dyDescent="0.2">
      <c r="A1233" s="100" t="s">
        <v>3280</v>
      </c>
      <c r="B1233" s="101">
        <v>1229</v>
      </c>
      <c r="C1233" s="102">
        <v>43508</v>
      </c>
      <c r="D1233" s="100" t="s">
        <v>3281</v>
      </c>
      <c r="E1233" s="100" t="s">
        <v>1546</v>
      </c>
      <c r="F1233" s="100" t="s">
        <v>129</v>
      </c>
      <c r="G1233" s="102">
        <v>43516</v>
      </c>
      <c r="H1233" s="100" t="s">
        <v>3282</v>
      </c>
      <c r="I1233" s="95"/>
      <c r="J1233" s="95"/>
      <c r="K1233" s="95"/>
      <c r="L1233" s="95"/>
    </row>
    <row r="1234" spans="1:12" x14ac:dyDescent="0.2">
      <c r="A1234" s="100" t="s">
        <v>3283</v>
      </c>
      <c r="B1234" s="101">
        <v>1230</v>
      </c>
      <c r="C1234" s="102">
        <v>43508</v>
      </c>
      <c r="D1234" s="100" t="s">
        <v>3281</v>
      </c>
      <c r="E1234" s="100" t="s">
        <v>1546</v>
      </c>
      <c r="F1234" s="100" t="s">
        <v>129</v>
      </c>
      <c r="G1234" s="102">
        <v>43516</v>
      </c>
      <c r="H1234" s="100" t="s">
        <v>3282</v>
      </c>
      <c r="I1234" s="95"/>
      <c r="J1234" s="95"/>
      <c r="K1234" s="95"/>
      <c r="L1234" s="95"/>
    </row>
    <row r="1235" spans="1:12" x14ac:dyDescent="0.2">
      <c r="A1235" s="100" t="s">
        <v>3284</v>
      </c>
      <c r="B1235" s="101">
        <v>1231</v>
      </c>
      <c r="C1235" s="102">
        <v>43508</v>
      </c>
      <c r="D1235" s="100" t="s">
        <v>3281</v>
      </c>
      <c r="E1235" s="100" t="s">
        <v>1546</v>
      </c>
      <c r="F1235" s="100" t="s">
        <v>129</v>
      </c>
      <c r="G1235" s="102">
        <v>43516</v>
      </c>
      <c r="H1235" s="100" t="s">
        <v>3282</v>
      </c>
      <c r="I1235" s="95"/>
      <c r="J1235" s="95"/>
      <c r="K1235" s="95"/>
      <c r="L1235" s="95"/>
    </row>
    <row r="1236" spans="1:12" x14ac:dyDescent="0.2">
      <c r="A1236" s="100" t="s">
        <v>3285</v>
      </c>
      <c r="B1236" s="101">
        <v>1232</v>
      </c>
      <c r="C1236" s="102">
        <v>43508</v>
      </c>
      <c r="D1236" s="100" t="s">
        <v>3281</v>
      </c>
      <c r="E1236" s="100" t="s">
        <v>1546</v>
      </c>
      <c r="F1236" s="100" t="s">
        <v>129</v>
      </c>
      <c r="G1236" s="102">
        <v>43516</v>
      </c>
      <c r="H1236" s="100" t="s">
        <v>3282</v>
      </c>
      <c r="I1236" s="95"/>
      <c r="J1236" s="95"/>
      <c r="K1236" s="95"/>
      <c r="L1236" s="95"/>
    </row>
    <row r="1237" spans="1:12" x14ac:dyDescent="0.2">
      <c r="A1237" s="100" t="s">
        <v>3286</v>
      </c>
      <c r="B1237" s="101">
        <v>1233</v>
      </c>
      <c r="C1237" s="102">
        <v>43508</v>
      </c>
      <c r="D1237" s="100" t="s">
        <v>3281</v>
      </c>
      <c r="E1237" s="100" t="s">
        <v>1546</v>
      </c>
      <c r="F1237" s="100" t="s">
        <v>129</v>
      </c>
      <c r="G1237" s="102">
        <v>43516</v>
      </c>
      <c r="H1237" s="100" t="s">
        <v>3282</v>
      </c>
      <c r="I1237" s="95"/>
      <c r="J1237" s="95"/>
      <c r="K1237" s="95"/>
      <c r="L1237" s="95"/>
    </row>
    <row r="1238" spans="1:12" x14ac:dyDescent="0.2">
      <c r="A1238" s="100" t="s">
        <v>3287</v>
      </c>
      <c r="B1238" s="101">
        <v>1234</v>
      </c>
      <c r="C1238" s="102">
        <v>43508</v>
      </c>
      <c r="D1238" s="100" t="s">
        <v>3281</v>
      </c>
      <c r="E1238" s="100" t="s">
        <v>1546</v>
      </c>
      <c r="F1238" s="100" t="s">
        <v>129</v>
      </c>
      <c r="G1238" s="102">
        <v>43516</v>
      </c>
      <c r="H1238" s="100" t="s">
        <v>3282</v>
      </c>
      <c r="I1238" s="95"/>
      <c r="J1238" s="95"/>
      <c r="K1238" s="95"/>
      <c r="L1238" s="95"/>
    </row>
    <row r="1239" spans="1:12" x14ac:dyDescent="0.2">
      <c r="A1239" s="100" t="s">
        <v>3288</v>
      </c>
      <c r="B1239" s="101">
        <v>1235</v>
      </c>
      <c r="C1239" s="102">
        <v>43508</v>
      </c>
      <c r="D1239" s="100" t="s">
        <v>3281</v>
      </c>
      <c r="E1239" s="100" t="s">
        <v>1546</v>
      </c>
      <c r="F1239" s="100" t="s">
        <v>129</v>
      </c>
      <c r="G1239" s="102">
        <v>43516</v>
      </c>
      <c r="H1239" s="100" t="s">
        <v>3282</v>
      </c>
      <c r="I1239" s="95"/>
      <c r="J1239" s="95"/>
      <c r="K1239" s="95"/>
      <c r="L1239" s="95"/>
    </row>
    <row r="1240" spans="1:12" x14ac:dyDescent="0.2">
      <c r="A1240" s="100" t="s">
        <v>3289</v>
      </c>
      <c r="B1240" s="101">
        <v>1236</v>
      </c>
      <c r="C1240" s="102">
        <v>43508</v>
      </c>
      <c r="D1240" s="100" t="s">
        <v>3281</v>
      </c>
      <c r="E1240" s="100" t="s">
        <v>1546</v>
      </c>
      <c r="F1240" s="100" t="s">
        <v>129</v>
      </c>
      <c r="G1240" s="102">
        <v>43516</v>
      </c>
      <c r="H1240" s="100" t="s">
        <v>3282</v>
      </c>
      <c r="I1240" s="95"/>
      <c r="J1240" s="95"/>
      <c r="K1240" s="95"/>
      <c r="L1240" s="95"/>
    </row>
    <row r="1241" spans="1:12" x14ac:dyDescent="0.2">
      <c r="A1241" s="100" t="s">
        <v>3290</v>
      </c>
      <c r="B1241" s="101">
        <v>1237</v>
      </c>
      <c r="C1241" s="102">
        <v>43508</v>
      </c>
      <c r="D1241" s="100" t="s">
        <v>3281</v>
      </c>
      <c r="E1241" s="100" t="s">
        <v>1546</v>
      </c>
      <c r="F1241" s="100" t="s">
        <v>129</v>
      </c>
      <c r="G1241" s="102">
        <v>43516</v>
      </c>
      <c r="H1241" s="100" t="s">
        <v>3282</v>
      </c>
      <c r="I1241" s="95"/>
      <c r="J1241" s="95"/>
      <c r="K1241" s="95"/>
      <c r="L1241" s="95"/>
    </row>
    <row r="1242" spans="1:12" x14ac:dyDescent="0.2">
      <c r="A1242" s="100" t="s">
        <v>3291</v>
      </c>
      <c r="B1242" s="101">
        <v>1238</v>
      </c>
      <c r="C1242" s="102">
        <v>43508</v>
      </c>
      <c r="D1242" s="100" t="s">
        <v>3292</v>
      </c>
      <c r="E1242" s="100" t="s">
        <v>907</v>
      </c>
      <c r="F1242" s="100" t="s">
        <v>129</v>
      </c>
      <c r="G1242" s="102">
        <v>43516</v>
      </c>
      <c r="H1242" s="100" t="s">
        <v>3293</v>
      </c>
      <c r="I1242" s="95"/>
      <c r="J1242" s="95"/>
      <c r="K1242" s="95"/>
      <c r="L1242" s="95"/>
    </row>
    <row r="1243" spans="1:12" x14ac:dyDescent="0.2">
      <c r="A1243" s="100" t="s">
        <v>3294</v>
      </c>
      <c r="B1243" s="101">
        <v>1239</v>
      </c>
      <c r="C1243" s="102">
        <v>43508</v>
      </c>
      <c r="D1243" s="100" t="s">
        <v>3295</v>
      </c>
      <c r="E1243" s="100" t="s">
        <v>907</v>
      </c>
      <c r="F1243" s="100" t="s">
        <v>129</v>
      </c>
      <c r="G1243" s="102">
        <v>43517</v>
      </c>
      <c r="H1243" s="100" t="s">
        <v>3296</v>
      </c>
      <c r="I1243" s="95"/>
      <c r="J1243" s="95"/>
      <c r="K1243" s="95"/>
      <c r="L1243" s="95"/>
    </row>
    <row r="1244" spans="1:12" x14ac:dyDescent="0.2">
      <c r="A1244" s="100" t="s">
        <v>3297</v>
      </c>
      <c r="B1244" s="101">
        <v>1240</v>
      </c>
      <c r="C1244" s="102">
        <v>43508</v>
      </c>
      <c r="D1244" s="100" t="s">
        <v>3298</v>
      </c>
      <c r="E1244" s="100" t="s">
        <v>907</v>
      </c>
      <c r="F1244" s="100" t="s">
        <v>129</v>
      </c>
      <c r="G1244" s="102">
        <v>43516</v>
      </c>
      <c r="H1244" s="100" t="s">
        <v>2991</v>
      </c>
      <c r="I1244" s="95"/>
      <c r="J1244" s="95"/>
      <c r="K1244" s="95"/>
      <c r="L1244" s="95"/>
    </row>
    <row r="1245" spans="1:12" x14ac:dyDescent="0.2">
      <c r="A1245" s="100" t="s">
        <v>3299</v>
      </c>
      <c r="B1245" s="101">
        <v>1241</v>
      </c>
      <c r="C1245" s="102">
        <v>43508</v>
      </c>
      <c r="D1245" s="100" t="s">
        <v>3300</v>
      </c>
      <c r="E1245" s="100" t="s">
        <v>907</v>
      </c>
      <c r="F1245" s="100" t="s">
        <v>129</v>
      </c>
      <c r="G1245" s="102">
        <v>43509</v>
      </c>
      <c r="H1245" s="100" t="s">
        <v>3301</v>
      </c>
      <c r="I1245" s="95"/>
      <c r="J1245" s="95"/>
      <c r="K1245" s="95"/>
      <c r="L1245" s="95"/>
    </row>
    <row r="1246" spans="1:12" x14ac:dyDescent="0.2">
      <c r="A1246" s="100" t="s">
        <v>3302</v>
      </c>
      <c r="B1246" s="101">
        <v>1242</v>
      </c>
      <c r="C1246" s="102">
        <v>43508</v>
      </c>
      <c r="D1246" s="100" t="s">
        <v>3303</v>
      </c>
      <c r="E1246" s="100" t="s">
        <v>907</v>
      </c>
      <c r="F1246" s="100" t="s">
        <v>129</v>
      </c>
      <c r="G1246" s="102">
        <v>43518</v>
      </c>
      <c r="H1246" s="100" t="s">
        <v>3304</v>
      </c>
      <c r="I1246" s="95"/>
      <c r="J1246" s="95"/>
      <c r="K1246" s="95"/>
      <c r="L1246" s="95"/>
    </row>
    <row r="1247" spans="1:12" x14ac:dyDescent="0.2">
      <c r="A1247" s="100" t="s">
        <v>3305</v>
      </c>
      <c r="B1247" s="101">
        <v>1243</v>
      </c>
      <c r="C1247" s="102">
        <v>43508</v>
      </c>
      <c r="D1247" s="100" t="s">
        <v>3306</v>
      </c>
      <c r="E1247" s="100" t="s">
        <v>907</v>
      </c>
      <c r="F1247" s="100" t="s">
        <v>129</v>
      </c>
      <c r="G1247" s="102">
        <v>43521</v>
      </c>
      <c r="H1247" s="100" t="s">
        <v>3307</v>
      </c>
      <c r="I1247" s="95"/>
      <c r="J1247" s="95"/>
      <c r="K1247" s="95"/>
      <c r="L1247" s="95"/>
    </row>
    <row r="1248" spans="1:12" x14ac:dyDescent="0.2">
      <c r="A1248" s="100" t="s">
        <v>3308</v>
      </c>
      <c r="B1248" s="101">
        <v>1244</v>
      </c>
      <c r="C1248" s="102">
        <v>43508</v>
      </c>
      <c r="D1248" s="100" t="s">
        <v>3309</v>
      </c>
      <c r="E1248" s="100" t="s">
        <v>907</v>
      </c>
      <c r="F1248" s="100" t="s">
        <v>129</v>
      </c>
      <c r="G1248" s="102">
        <v>43521</v>
      </c>
      <c r="H1248" s="100" t="s">
        <v>3310</v>
      </c>
      <c r="I1248" s="95"/>
      <c r="J1248" s="95"/>
      <c r="K1248" s="95"/>
      <c r="L1248" s="95"/>
    </row>
    <row r="1249" spans="1:12" x14ac:dyDescent="0.2">
      <c r="A1249" s="100" t="s">
        <v>3311</v>
      </c>
      <c r="B1249" s="101">
        <v>1245</v>
      </c>
      <c r="C1249" s="102">
        <v>43508</v>
      </c>
      <c r="D1249" s="100" t="s">
        <v>363</v>
      </c>
      <c r="E1249" s="100" t="s">
        <v>1205</v>
      </c>
      <c r="F1249" s="100" t="s">
        <v>129</v>
      </c>
      <c r="G1249" s="102">
        <v>43514</v>
      </c>
      <c r="H1249" s="100" t="s">
        <v>3312</v>
      </c>
      <c r="I1249" s="95"/>
      <c r="J1249" s="95"/>
      <c r="K1249" s="95"/>
      <c r="L1249" s="95"/>
    </row>
    <row r="1250" spans="1:12" x14ac:dyDescent="0.2">
      <c r="A1250" s="100" t="s">
        <v>3313</v>
      </c>
      <c r="B1250" s="101">
        <v>1246</v>
      </c>
      <c r="C1250" s="102">
        <v>43508</v>
      </c>
      <c r="D1250" s="100" t="s">
        <v>3314</v>
      </c>
      <c r="E1250" s="100" t="s">
        <v>388</v>
      </c>
      <c r="F1250" s="100" t="s">
        <v>129</v>
      </c>
      <c r="G1250" s="102">
        <v>43510</v>
      </c>
      <c r="H1250" s="100" t="s">
        <v>1794</v>
      </c>
      <c r="I1250" s="95"/>
      <c r="J1250" s="95"/>
      <c r="K1250" s="95"/>
      <c r="L1250" s="95"/>
    </row>
    <row r="1251" spans="1:12" x14ac:dyDescent="0.2">
      <c r="A1251" s="100" t="s">
        <v>3315</v>
      </c>
      <c r="B1251" s="101">
        <v>1247</v>
      </c>
      <c r="C1251" s="102">
        <v>43508</v>
      </c>
      <c r="D1251" s="100" t="s">
        <v>3316</v>
      </c>
      <c r="E1251" s="100" t="s">
        <v>907</v>
      </c>
      <c r="F1251" s="100" t="s">
        <v>129</v>
      </c>
      <c r="G1251" s="102">
        <v>43521</v>
      </c>
      <c r="H1251" s="100" t="s">
        <v>2530</v>
      </c>
      <c r="I1251" s="95"/>
      <c r="J1251" s="95"/>
      <c r="K1251" s="95"/>
      <c r="L1251" s="95"/>
    </row>
    <row r="1252" spans="1:12" x14ac:dyDescent="0.2">
      <c r="A1252" s="100" t="s">
        <v>3317</v>
      </c>
      <c r="B1252" s="101">
        <v>1248</v>
      </c>
      <c r="C1252" s="102">
        <v>43508</v>
      </c>
      <c r="D1252" s="100" t="s">
        <v>3318</v>
      </c>
      <c r="E1252" s="100" t="s">
        <v>907</v>
      </c>
      <c r="F1252" s="100" t="s">
        <v>129</v>
      </c>
      <c r="G1252" s="102">
        <v>43510</v>
      </c>
      <c r="H1252" s="100" t="s">
        <v>3319</v>
      </c>
      <c r="I1252" s="95"/>
      <c r="J1252" s="95"/>
      <c r="K1252" s="95"/>
      <c r="L1252" s="95"/>
    </row>
    <row r="1253" spans="1:12" x14ac:dyDescent="0.2">
      <c r="A1253" s="100" t="s">
        <v>3320</v>
      </c>
      <c r="B1253" s="101">
        <v>1249</v>
      </c>
      <c r="C1253" s="102">
        <v>43508</v>
      </c>
      <c r="D1253" s="100" t="s">
        <v>3321</v>
      </c>
      <c r="E1253" s="100" t="s">
        <v>907</v>
      </c>
      <c r="F1253" s="100" t="s">
        <v>129</v>
      </c>
      <c r="G1253" s="102">
        <v>43515</v>
      </c>
      <c r="H1253" s="100" t="s">
        <v>3322</v>
      </c>
      <c r="I1253" s="95"/>
      <c r="J1253" s="95"/>
      <c r="K1253" s="95"/>
      <c r="L1253" s="95"/>
    </row>
    <row r="1254" spans="1:12" x14ac:dyDescent="0.2">
      <c r="A1254" s="100" t="s">
        <v>3323</v>
      </c>
      <c r="B1254" s="101">
        <v>1250</v>
      </c>
      <c r="C1254" s="102">
        <v>43508</v>
      </c>
      <c r="D1254" s="100" t="s">
        <v>3324</v>
      </c>
      <c r="E1254" s="100" t="s">
        <v>907</v>
      </c>
      <c r="F1254" s="100" t="s">
        <v>129</v>
      </c>
      <c r="G1254" s="102">
        <v>43515</v>
      </c>
      <c r="H1254" s="100" t="s">
        <v>2994</v>
      </c>
      <c r="I1254" s="95"/>
      <c r="J1254" s="95"/>
      <c r="K1254" s="95"/>
      <c r="L1254" s="95"/>
    </row>
    <row r="1255" spans="1:12" x14ac:dyDescent="0.2">
      <c r="A1255" s="100" t="s">
        <v>3325</v>
      </c>
      <c r="B1255" s="101">
        <v>1251</v>
      </c>
      <c r="C1255" s="102">
        <v>43508</v>
      </c>
      <c r="D1255" s="100" t="s">
        <v>3326</v>
      </c>
      <c r="E1255" s="100" t="s">
        <v>907</v>
      </c>
      <c r="F1255" s="100" t="s">
        <v>129</v>
      </c>
      <c r="G1255" s="102">
        <v>43515</v>
      </c>
      <c r="H1255" s="100" t="s">
        <v>3327</v>
      </c>
      <c r="I1255" s="95"/>
      <c r="J1255" s="95"/>
      <c r="K1255" s="95"/>
      <c r="L1255" s="95"/>
    </row>
    <row r="1256" spans="1:12" x14ac:dyDescent="0.2">
      <c r="A1256" s="100" t="s">
        <v>3328</v>
      </c>
      <c r="B1256" s="101">
        <v>1252</v>
      </c>
      <c r="C1256" s="102">
        <v>43508</v>
      </c>
      <c r="D1256" s="100" t="s">
        <v>3329</v>
      </c>
      <c r="E1256" s="100" t="s">
        <v>907</v>
      </c>
      <c r="F1256" s="100" t="s">
        <v>129</v>
      </c>
      <c r="G1256" s="102">
        <v>43515</v>
      </c>
      <c r="H1256" s="100" t="s">
        <v>2994</v>
      </c>
      <c r="I1256" s="95"/>
      <c r="J1256" s="95"/>
      <c r="K1256" s="95"/>
      <c r="L1256" s="95"/>
    </row>
    <row r="1257" spans="1:12" x14ac:dyDescent="0.2">
      <c r="A1257" s="100" t="s">
        <v>3330</v>
      </c>
      <c r="B1257" s="101">
        <v>1253</v>
      </c>
      <c r="C1257" s="102">
        <v>43508</v>
      </c>
      <c r="D1257" s="100" t="s">
        <v>3331</v>
      </c>
      <c r="E1257" s="100" t="s">
        <v>907</v>
      </c>
      <c r="F1257" s="100" t="s">
        <v>129</v>
      </c>
      <c r="G1257" s="102">
        <v>43523</v>
      </c>
      <c r="H1257" s="100" t="s">
        <v>3332</v>
      </c>
      <c r="I1257" s="95"/>
      <c r="J1257" s="95"/>
      <c r="K1257" s="95"/>
      <c r="L1257" s="95"/>
    </row>
    <row r="1258" spans="1:12" x14ac:dyDescent="0.2">
      <c r="A1258" s="100" t="s">
        <v>3333</v>
      </c>
      <c r="B1258" s="101">
        <v>1254</v>
      </c>
      <c r="C1258" s="102">
        <v>43508</v>
      </c>
      <c r="D1258" s="100" t="s">
        <v>3334</v>
      </c>
      <c r="E1258" s="100" t="s">
        <v>907</v>
      </c>
      <c r="F1258" s="100" t="s">
        <v>129</v>
      </c>
      <c r="G1258" s="102">
        <v>43517</v>
      </c>
      <c r="H1258" s="100" t="s">
        <v>3335</v>
      </c>
      <c r="I1258" s="95"/>
      <c r="J1258" s="95"/>
      <c r="K1258" s="95"/>
      <c r="L1258" s="95"/>
    </row>
    <row r="1259" spans="1:12" x14ac:dyDescent="0.2">
      <c r="A1259" s="100" t="s">
        <v>3336</v>
      </c>
      <c r="B1259" s="101">
        <v>1255</v>
      </c>
      <c r="C1259" s="102">
        <v>43508</v>
      </c>
      <c r="D1259" s="100" t="s">
        <v>3337</v>
      </c>
      <c r="E1259" s="100" t="s">
        <v>907</v>
      </c>
      <c r="F1259" s="100" t="s">
        <v>129</v>
      </c>
      <c r="G1259" s="102">
        <v>43516</v>
      </c>
      <c r="H1259" s="100" t="s">
        <v>3338</v>
      </c>
      <c r="I1259" s="95"/>
      <c r="J1259" s="95"/>
      <c r="K1259" s="95"/>
      <c r="L1259" s="95"/>
    </row>
    <row r="1260" spans="1:12" x14ac:dyDescent="0.2">
      <c r="A1260" s="100" t="s">
        <v>3339</v>
      </c>
      <c r="B1260" s="101">
        <v>1256</v>
      </c>
      <c r="C1260" s="102">
        <v>43508</v>
      </c>
      <c r="D1260" s="100" t="s">
        <v>3340</v>
      </c>
      <c r="E1260" s="100" t="s">
        <v>907</v>
      </c>
      <c r="F1260" s="100" t="s">
        <v>129</v>
      </c>
      <c r="G1260" s="102">
        <v>43509</v>
      </c>
      <c r="H1260" s="100" t="s">
        <v>3001</v>
      </c>
      <c r="I1260" s="95"/>
      <c r="J1260" s="95"/>
      <c r="K1260" s="95"/>
      <c r="L1260" s="95"/>
    </row>
    <row r="1261" spans="1:12" x14ac:dyDescent="0.2">
      <c r="A1261" s="100" t="s">
        <v>3341</v>
      </c>
      <c r="B1261" s="101">
        <v>1257</v>
      </c>
      <c r="C1261" s="102">
        <v>43508</v>
      </c>
      <c r="D1261" s="100" t="s">
        <v>3342</v>
      </c>
      <c r="E1261" s="100" t="s">
        <v>907</v>
      </c>
      <c r="F1261" s="100" t="s">
        <v>129</v>
      </c>
      <c r="G1261" s="102">
        <v>43517</v>
      </c>
      <c r="H1261" s="100" t="s">
        <v>3343</v>
      </c>
      <c r="I1261" s="95"/>
      <c r="J1261" s="95"/>
      <c r="K1261" s="95"/>
      <c r="L1261" s="95"/>
    </row>
    <row r="1262" spans="1:12" x14ac:dyDescent="0.2">
      <c r="A1262" s="100" t="s">
        <v>3344</v>
      </c>
      <c r="B1262" s="101">
        <v>1258</v>
      </c>
      <c r="C1262" s="102">
        <v>43508</v>
      </c>
      <c r="D1262" s="100" t="s">
        <v>3345</v>
      </c>
      <c r="E1262" s="100" t="s">
        <v>907</v>
      </c>
      <c r="F1262" s="100" t="s">
        <v>129</v>
      </c>
      <c r="G1262" s="102">
        <v>43514</v>
      </c>
      <c r="H1262" s="100" t="s">
        <v>3346</v>
      </c>
      <c r="I1262" s="95"/>
      <c r="J1262" s="95"/>
      <c r="K1262" s="95"/>
      <c r="L1262" s="95"/>
    </row>
    <row r="1263" spans="1:12" x14ac:dyDescent="0.2">
      <c r="A1263" s="100" t="s">
        <v>3347</v>
      </c>
      <c r="B1263" s="101">
        <v>1259</v>
      </c>
      <c r="C1263" s="102">
        <v>43508</v>
      </c>
      <c r="D1263" s="100" t="s">
        <v>3348</v>
      </c>
      <c r="E1263" s="100" t="s">
        <v>907</v>
      </c>
      <c r="F1263" s="100" t="s">
        <v>129</v>
      </c>
      <c r="G1263" s="102">
        <v>43515</v>
      </c>
      <c r="H1263" s="100" t="s">
        <v>2994</v>
      </c>
      <c r="I1263" s="95"/>
      <c r="J1263" s="95"/>
      <c r="K1263" s="95"/>
      <c r="L1263" s="95"/>
    </row>
    <row r="1264" spans="1:12" x14ac:dyDescent="0.2">
      <c r="A1264" s="100" t="s">
        <v>3349</v>
      </c>
      <c r="B1264" s="101">
        <v>1260</v>
      </c>
      <c r="C1264" s="102">
        <v>43508</v>
      </c>
      <c r="D1264" s="100" t="s">
        <v>3350</v>
      </c>
      <c r="E1264" s="100" t="s">
        <v>907</v>
      </c>
      <c r="F1264" s="100" t="s">
        <v>129</v>
      </c>
      <c r="G1264" s="102">
        <v>43517</v>
      </c>
      <c r="H1264" s="100" t="s">
        <v>3351</v>
      </c>
      <c r="I1264" s="95"/>
      <c r="J1264" s="95"/>
      <c r="K1264" s="95"/>
      <c r="L1264" s="95"/>
    </row>
    <row r="1265" spans="1:12" x14ac:dyDescent="0.2">
      <c r="A1265" s="100" t="s">
        <v>3352</v>
      </c>
      <c r="B1265" s="101">
        <v>1261</v>
      </c>
      <c r="C1265" s="102">
        <v>43508</v>
      </c>
      <c r="D1265" s="100" t="s">
        <v>3353</v>
      </c>
      <c r="E1265" s="100" t="s">
        <v>907</v>
      </c>
      <c r="F1265" s="100" t="s">
        <v>129</v>
      </c>
      <c r="G1265" s="102">
        <v>43510</v>
      </c>
      <c r="H1265" s="100" t="s">
        <v>2527</v>
      </c>
      <c r="I1265" s="95"/>
      <c r="J1265" s="95"/>
      <c r="K1265" s="95"/>
      <c r="L1265" s="95"/>
    </row>
    <row r="1266" spans="1:12" x14ac:dyDescent="0.2">
      <c r="A1266" s="100" t="s">
        <v>3354</v>
      </c>
      <c r="B1266" s="101">
        <v>1262</v>
      </c>
      <c r="C1266" s="102">
        <v>43508</v>
      </c>
      <c r="D1266" s="100" t="s">
        <v>3355</v>
      </c>
      <c r="E1266" s="100" t="s">
        <v>907</v>
      </c>
      <c r="F1266" s="100" t="s">
        <v>129</v>
      </c>
      <c r="G1266" s="102">
        <v>43517</v>
      </c>
      <c r="H1266" s="100" t="s">
        <v>3351</v>
      </c>
      <c r="I1266" s="95"/>
      <c r="J1266" s="95"/>
      <c r="K1266" s="95"/>
      <c r="L1266" s="95"/>
    </row>
    <row r="1267" spans="1:12" x14ac:dyDescent="0.2">
      <c r="A1267" s="100" t="s">
        <v>3356</v>
      </c>
      <c r="B1267" s="101">
        <v>1263</v>
      </c>
      <c r="C1267" s="102">
        <v>43508</v>
      </c>
      <c r="D1267" s="100" t="s">
        <v>3357</v>
      </c>
      <c r="E1267" s="100" t="s">
        <v>907</v>
      </c>
      <c r="F1267" s="100" t="s">
        <v>129</v>
      </c>
      <c r="G1267" s="102">
        <v>43517</v>
      </c>
      <c r="H1267" s="100" t="s">
        <v>3351</v>
      </c>
      <c r="I1267" s="95"/>
      <c r="J1267" s="95"/>
      <c r="K1267" s="95"/>
      <c r="L1267" s="95"/>
    </row>
    <row r="1268" spans="1:12" x14ac:dyDescent="0.2">
      <c r="A1268" s="100" t="s">
        <v>3358</v>
      </c>
      <c r="B1268" s="101">
        <v>1264</v>
      </c>
      <c r="C1268" s="102">
        <v>43508</v>
      </c>
      <c r="D1268" s="100" t="s">
        <v>3359</v>
      </c>
      <c r="E1268" s="100" t="s">
        <v>907</v>
      </c>
      <c r="F1268" s="100" t="s">
        <v>129</v>
      </c>
      <c r="G1268" s="102">
        <v>43517</v>
      </c>
      <c r="H1268" s="100" t="s">
        <v>3351</v>
      </c>
      <c r="I1268" s="95"/>
      <c r="J1268" s="95"/>
      <c r="K1268" s="95"/>
      <c r="L1268" s="95"/>
    </row>
    <row r="1269" spans="1:12" x14ac:dyDescent="0.2">
      <c r="A1269" s="100" t="s">
        <v>3360</v>
      </c>
      <c r="B1269" s="101">
        <v>1265</v>
      </c>
      <c r="C1269" s="102">
        <v>43508</v>
      </c>
      <c r="D1269" s="100" t="s">
        <v>3361</v>
      </c>
      <c r="E1269" s="100" t="s">
        <v>907</v>
      </c>
      <c r="F1269" s="100" t="s">
        <v>129</v>
      </c>
      <c r="G1269" s="102">
        <v>43515</v>
      </c>
      <c r="H1269" s="100" t="s">
        <v>2994</v>
      </c>
      <c r="I1269" s="95"/>
      <c r="J1269" s="95"/>
      <c r="K1269" s="95"/>
      <c r="L1269" s="95"/>
    </row>
    <row r="1270" spans="1:12" x14ac:dyDescent="0.2">
      <c r="A1270" s="100" t="s">
        <v>3362</v>
      </c>
      <c r="B1270" s="101">
        <v>1266</v>
      </c>
      <c r="C1270" s="102">
        <v>43508</v>
      </c>
      <c r="D1270" s="100" t="s">
        <v>363</v>
      </c>
      <c r="E1270" s="100" t="s">
        <v>1205</v>
      </c>
      <c r="F1270" s="100" t="s">
        <v>129</v>
      </c>
      <c r="G1270" s="102">
        <v>43515</v>
      </c>
      <c r="H1270" s="100" t="s">
        <v>3363</v>
      </c>
      <c r="I1270" s="95"/>
      <c r="J1270" s="95"/>
      <c r="K1270" s="95"/>
      <c r="L1270" s="95"/>
    </row>
    <row r="1271" spans="1:12" x14ac:dyDescent="0.2">
      <c r="A1271" s="100" t="s">
        <v>3364</v>
      </c>
      <c r="B1271" s="101">
        <v>1267</v>
      </c>
      <c r="C1271" s="102">
        <v>43508</v>
      </c>
      <c r="D1271" s="100" t="s">
        <v>3365</v>
      </c>
      <c r="E1271" s="100" t="s">
        <v>907</v>
      </c>
      <c r="F1271" s="100" t="s">
        <v>129</v>
      </c>
      <c r="G1271" s="102">
        <v>43517</v>
      </c>
      <c r="H1271" s="100" t="s">
        <v>3351</v>
      </c>
      <c r="I1271" s="95"/>
      <c r="J1271" s="95"/>
      <c r="K1271" s="95"/>
      <c r="L1271" s="95"/>
    </row>
    <row r="1272" spans="1:12" x14ac:dyDescent="0.2">
      <c r="A1272" s="100" t="s">
        <v>3366</v>
      </c>
      <c r="B1272" s="101">
        <v>1268</v>
      </c>
      <c r="C1272" s="102">
        <v>43508</v>
      </c>
      <c r="D1272" s="100" t="s">
        <v>3353</v>
      </c>
      <c r="E1272" s="100" t="s">
        <v>907</v>
      </c>
      <c r="F1272" s="100" t="s">
        <v>129</v>
      </c>
      <c r="G1272" s="102">
        <v>43510</v>
      </c>
      <c r="H1272" s="100" t="s">
        <v>3367</v>
      </c>
      <c r="I1272" s="95"/>
      <c r="J1272" s="95"/>
      <c r="K1272" s="95"/>
      <c r="L1272" s="95"/>
    </row>
    <row r="1273" spans="1:12" x14ac:dyDescent="0.2">
      <c r="A1273" s="100" t="s">
        <v>3368</v>
      </c>
      <c r="B1273" s="101">
        <v>1269</v>
      </c>
      <c r="C1273" s="102">
        <v>43508</v>
      </c>
      <c r="D1273" s="100" t="s">
        <v>387</v>
      </c>
      <c r="E1273" s="100" t="s">
        <v>388</v>
      </c>
      <c r="F1273" s="100" t="s">
        <v>129</v>
      </c>
      <c r="G1273" s="102">
        <v>43522</v>
      </c>
      <c r="H1273" s="100" t="s">
        <v>3369</v>
      </c>
      <c r="I1273" s="95"/>
      <c r="J1273" s="95"/>
      <c r="K1273" s="95"/>
      <c r="L1273" s="95"/>
    </row>
    <row r="1274" spans="1:12" x14ac:dyDescent="0.2">
      <c r="A1274" s="100" t="s">
        <v>3370</v>
      </c>
      <c r="B1274" s="101">
        <v>1270</v>
      </c>
      <c r="C1274" s="102">
        <v>43508</v>
      </c>
      <c r="D1274" s="100" t="s">
        <v>3371</v>
      </c>
      <c r="E1274" s="100" t="s">
        <v>388</v>
      </c>
      <c r="F1274" s="100" t="s">
        <v>129</v>
      </c>
      <c r="G1274" s="102">
        <v>43518</v>
      </c>
      <c r="H1274" s="100" t="s">
        <v>3372</v>
      </c>
      <c r="I1274" s="95"/>
      <c r="J1274" s="95"/>
      <c r="K1274" s="95"/>
      <c r="L1274" s="95"/>
    </row>
    <row r="1275" spans="1:12" x14ac:dyDescent="0.2">
      <c r="A1275" s="100" t="s">
        <v>3373</v>
      </c>
      <c r="B1275" s="101">
        <v>1271</v>
      </c>
      <c r="C1275" s="102">
        <v>43508</v>
      </c>
      <c r="D1275" s="100" t="s">
        <v>3374</v>
      </c>
      <c r="E1275" s="100" t="s">
        <v>3375</v>
      </c>
      <c r="F1275" s="100" t="s">
        <v>129</v>
      </c>
      <c r="G1275" s="102">
        <v>43515</v>
      </c>
      <c r="H1275" s="100" t="s">
        <v>3376</v>
      </c>
      <c r="I1275" s="95"/>
      <c r="J1275" s="95"/>
      <c r="K1275" s="95"/>
      <c r="L1275" s="95"/>
    </row>
    <row r="1276" spans="1:12" x14ac:dyDescent="0.2">
      <c r="A1276" s="100" t="s">
        <v>3377</v>
      </c>
      <c r="B1276" s="101">
        <v>1272</v>
      </c>
      <c r="C1276" s="102">
        <v>43508</v>
      </c>
      <c r="D1276" s="100" t="s">
        <v>3378</v>
      </c>
      <c r="E1276" s="100" t="s">
        <v>492</v>
      </c>
      <c r="F1276" s="100" t="s">
        <v>129</v>
      </c>
      <c r="G1276" s="102">
        <v>43525</v>
      </c>
      <c r="H1276" s="100" t="s">
        <v>3379</v>
      </c>
      <c r="I1276" s="95"/>
      <c r="J1276" s="95"/>
      <c r="K1276" s="95"/>
      <c r="L1276" s="95"/>
    </row>
    <row r="1277" spans="1:12" x14ac:dyDescent="0.2">
      <c r="A1277" s="100" t="s">
        <v>3380</v>
      </c>
      <c r="B1277" s="101">
        <v>1273</v>
      </c>
      <c r="C1277" s="102">
        <v>43508</v>
      </c>
      <c r="D1277" s="100" t="s">
        <v>3381</v>
      </c>
      <c r="E1277" s="100" t="s">
        <v>492</v>
      </c>
      <c r="F1277" s="100" t="s">
        <v>129</v>
      </c>
      <c r="G1277" s="102">
        <v>43524</v>
      </c>
      <c r="H1277" s="100" t="s">
        <v>3382</v>
      </c>
      <c r="I1277" s="95"/>
      <c r="J1277" s="95"/>
      <c r="K1277" s="95"/>
      <c r="L1277" s="95"/>
    </row>
    <row r="1278" spans="1:12" x14ac:dyDescent="0.2">
      <c r="A1278" s="100" t="s">
        <v>3383</v>
      </c>
      <c r="B1278" s="101">
        <v>1274</v>
      </c>
      <c r="C1278" s="102">
        <v>43508</v>
      </c>
      <c r="D1278" s="100" t="s">
        <v>499</v>
      </c>
      <c r="E1278" s="100" t="s">
        <v>388</v>
      </c>
      <c r="F1278" s="100" t="s">
        <v>129</v>
      </c>
      <c r="G1278" s="102">
        <v>43525</v>
      </c>
      <c r="H1278" s="100" t="s">
        <v>3384</v>
      </c>
      <c r="I1278" s="95"/>
      <c r="J1278" s="95"/>
      <c r="K1278" s="95"/>
      <c r="L1278" s="95"/>
    </row>
    <row r="1279" spans="1:12" x14ac:dyDescent="0.2">
      <c r="A1279" s="100" t="s">
        <v>3385</v>
      </c>
      <c r="B1279" s="101">
        <v>1275</v>
      </c>
      <c r="C1279" s="102">
        <v>43508</v>
      </c>
      <c r="D1279" s="100" t="s">
        <v>3386</v>
      </c>
      <c r="E1279" s="100" t="s">
        <v>1546</v>
      </c>
      <c r="F1279" s="100" t="s">
        <v>129</v>
      </c>
      <c r="G1279" s="102">
        <v>43516</v>
      </c>
      <c r="H1279" s="100" t="s">
        <v>3387</v>
      </c>
      <c r="I1279" s="95"/>
      <c r="J1279" s="95"/>
      <c r="K1279" s="95"/>
      <c r="L1279" s="95"/>
    </row>
    <row r="1280" spans="1:12" x14ac:dyDescent="0.2">
      <c r="A1280" s="100" t="s">
        <v>3388</v>
      </c>
      <c r="B1280" s="101">
        <v>1276</v>
      </c>
      <c r="C1280" s="102">
        <v>43508</v>
      </c>
      <c r="D1280" s="100" t="s">
        <v>3389</v>
      </c>
      <c r="E1280" s="100" t="s">
        <v>3390</v>
      </c>
      <c r="F1280" s="100" t="s">
        <v>129</v>
      </c>
      <c r="G1280" s="102">
        <v>43528</v>
      </c>
      <c r="H1280" s="100" t="s">
        <v>3391</v>
      </c>
      <c r="I1280" s="95"/>
      <c r="J1280" s="95"/>
      <c r="K1280" s="95"/>
      <c r="L1280" s="95"/>
    </row>
    <row r="1281" spans="1:12" x14ac:dyDescent="0.2">
      <c r="A1281" s="100" t="s">
        <v>3392</v>
      </c>
      <c r="B1281" s="101">
        <v>1277</v>
      </c>
      <c r="C1281" s="102">
        <v>43509</v>
      </c>
      <c r="D1281" s="100" t="s">
        <v>3393</v>
      </c>
      <c r="E1281" s="100" t="s">
        <v>907</v>
      </c>
      <c r="F1281" s="100" t="s">
        <v>129</v>
      </c>
      <c r="G1281" s="102">
        <v>43516</v>
      </c>
      <c r="H1281" s="100" t="s">
        <v>2967</v>
      </c>
      <c r="I1281" s="95"/>
      <c r="J1281" s="95"/>
      <c r="K1281" s="95"/>
      <c r="L1281" s="95"/>
    </row>
    <row r="1282" spans="1:12" x14ac:dyDescent="0.2">
      <c r="A1282" s="100" t="s">
        <v>3394</v>
      </c>
      <c r="B1282" s="101">
        <v>1278</v>
      </c>
      <c r="C1282" s="102">
        <v>43509</v>
      </c>
      <c r="D1282" s="100" t="s">
        <v>3395</v>
      </c>
      <c r="E1282" s="100" t="s">
        <v>907</v>
      </c>
      <c r="F1282" s="100" t="s">
        <v>129</v>
      </c>
      <c r="G1282" s="102">
        <v>43515</v>
      </c>
      <c r="H1282" s="100" t="s">
        <v>3322</v>
      </c>
      <c r="I1282" s="95"/>
      <c r="J1282" s="95"/>
      <c r="K1282" s="95"/>
      <c r="L1282" s="95"/>
    </row>
    <row r="1283" spans="1:12" x14ac:dyDescent="0.2">
      <c r="A1283" s="100" t="s">
        <v>3396</v>
      </c>
      <c r="B1283" s="101">
        <v>1279</v>
      </c>
      <c r="C1283" s="102">
        <v>43509</v>
      </c>
      <c r="D1283" s="100" t="s">
        <v>620</v>
      </c>
      <c r="E1283" s="100" t="s">
        <v>421</v>
      </c>
      <c r="F1283" s="100" t="s">
        <v>129</v>
      </c>
      <c r="G1283" s="102">
        <v>43522</v>
      </c>
      <c r="H1283" s="100" t="s">
        <v>3397</v>
      </c>
      <c r="I1283" s="95"/>
      <c r="J1283" s="95"/>
      <c r="K1283" s="95"/>
      <c r="L1283" s="95"/>
    </row>
    <row r="1284" spans="1:12" x14ac:dyDescent="0.2">
      <c r="A1284" s="100" t="s">
        <v>3398</v>
      </c>
      <c r="B1284" s="101">
        <v>1280</v>
      </c>
      <c r="C1284" s="102">
        <v>43509</v>
      </c>
      <c r="D1284" s="100" t="s">
        <v>3399</v>
      </c>
      <c r="E1284" s="100" t="s">
        <v>376</v>
      </c>
      <c r="F1284" s="100" t="s">
        <v>129</v>
      </c>
      <c r="G1284" s="102">
        <v>43518</v>
      </c>
      <c r="H1284" s="100" t="s">
        <v>3400</v>
      </c>
      <c r="I1284" s="95"/>
      <c r="J1284" s="95"/>
      <c r="K1284" s="95"/>
      <c r="L1284" s="95"/>
    </row>
    <row r="1285" spans="1:12" x14ac:dyDescent="0.2">
      <c r="A1285" s="100" t="s">
        <v>3401</v>
      </c>
      <c r="B1285" s="101">
        <v>1281</v>
      </c>
      <c r="C1285" s="102">
        <v>43509</v>
      </c>
      <c r="D1285" s="100" t="s">
        <v>3399</v>
      </c>
      <c r="E1285" s="100" t="s">
        <v>376</v>
      </c>
      <c r="F1285" s="100" t="s">
        <v>129</v>
      </c>
      <c r="G1285" s="102">
        <v>43518</v>
      </c>
      <c r="H1285" s="100" t="s">
        <v>3402</v>
      </c>
      <c r="I1285" s="95"/>
      <c r="J1285" s="95"/>
      <c r="K1285" s="95"/>
      <c r="L1285" s="95"/>
    </row>
    <row r="1286" spans="1:12" x14ac:dyDescent="0.2">
      <c r="A1286" s="100" t="s">
        <v>3403</v>
      </c>
      <c r="B1286" s="101">
        <v>1282</v>
      </c>
      <c r="C1286" s="102">
        <v>43509</v>
      </c>
      <c r="D1286" s="100" t="s">
        <v>3399</v>
      </c>
      <c r="E1286" s="100" t="s">
        <v>376</v>
      </c>
      <c r="F1286" s="100" t="s">
        <v>129</v>
      </c>
      <c r="G1286" s="102">
        <v>43517</v>
      </c>
      <c r="H1286" s="100" t="s">
        <v>3404</v>
      </c>
      <c r="I1286" s="95"/>
      <c r="J1286" s="95"/>
      <c r="K1286" s="95"/>
      <c r="L1286" s="95"/>
    </row>
    <row r="1287" spans="1:12" x14ac:dyDescent="0.2">
      <c r="A1287" s="100" t="s">
        <v>3405</v>
      </c>
      <c r="B1287" s="101">
        <v>1283</v>
      </c>
      <c r="C1287" s="102">
        <v>43509</v>
      </c>
      <c r="D1287" s="100" t="s">
        <v>3399</v>
      </c>
      <c r="E1287" s="100" t="s">
        <v>376</v>
      </c>
      <c r="F1287" s="100" t="s">
        <v>129</v>
      </c>
      <c r="G1287" s="102">
        <v>43517</v>
      </c>
      <c r="H1287" s="100" t="s">
        <v>3406</v>
      </c>
      <c r="I1287" s="95"/>
      <c r="J1287" s="95"/>
      <c r="K1287" s="95"/>
      <c r="L1287" s="95"/>
    </row>
    <row r="1288" spans="1:12" x14ac:dyDescent="0.2">
      <c r="A1288" s="100" t="s">
        <v>3407</v>
      </c>
      <c r="B1288" s="101">
        <v>1284</v>
      </c>
      <c r="C1288" s="102">
        <v>43509</v>
      </c>
      <c r="D1288" s="100" t="s">
        <v>3408</v>
      </c>
      <c r="E1288" s="100" t="s">
        <v>376</v>
      </c>
      <c r="F1288" s="100" t="s">
        <v>129</v>
      </c>
      <c r="G1288" s="102">
        <v>43517</v>
      </c>
      <c r="H1288" s="100" t="s">
        <v>3409</v>
      </c>
      <c r="I1288" s="95"/>
      <c r="J1288" s="95"/>
      <c r="K1288" s="95"/>
      <c r="L1288" s="95"/>
    </row>
    <row r="1289" spans="1:12" x14ac:dyDescent="0.2">
      <c r="A1289" s="100" t="s">
        <v>3410</v>
      </c>
      <c r="B1289" s="101">
        <v>1285</v>
      </c>
      <c r="C1289" s="102">
        <v>43509</v>
      </c>
      <c r="D1289" s="100" t="s">
        <v>656</v>
      </c>
      <c r="E1289" s="100" t="s">
        <v>484</v>
      </c>
      <c r="F1289" s="100" t="s">
        <v>129</v>
      </c>
      <c r="G1289" s="102">
        <v>43522</v>
      </c>
      <c r="H1289" s="100" t="s">
        <v>3411</v>
      </c>
      <c r="I1289" s="95"/>
      <c r="J1289" s="95"/>
      <c r="K1289" s="95"/>
      <c r="L1289" s="95"/>
    </row>
    <row r="1290" spans="1:12" x14ac:dyDescent="0.2">
      <c r="A1290" s="100" t="s">
        <v>3412</v>
      </c>
      <c r="B1290" s="101">
        <v>1286</v>
      </c>
      <c r="C1290" s="102">
        <v>43509</v>
      </c>
      <c r="D1290" s="100" t="s">
        <v>656</v>
      </c>
      <c r="E1290" s="100" t="s">
        <v>484</v>
      </c>
      <c r="F1290" s="100" t="s">
        <v>129</v>
      </c>
      <c r="G1290" s="102">
        <v>43524</v>
      </c>
      <c r="H1290" s="100" t="s">
        <v>3413</v>
      </c>
      <c r="I1290" s="95"/>
      <c r="J1290" s="95"/>
      <c r="K1290" s="95"/>
      <c r="L1290" s="95"/>
    </row>
    <row r="1291" spans="1:12" x14ac:dyDescent="0.2">
      <c r="A1291" s="100" t="s">
        <v>3414</v>
      </c>
      <c r="B1291" s="101">
        <v>1287</v>
      </c>
      <c r="C1291" s="102">
        <v>43509</v>
      </c>
      <c r="D1291" s="100" t="s">
        <v>656</v>
      </c>
      <c r="E1291" s="100" t="s">
        <v>484</v>
      </c>
      <c r="F1291" s="100" t="s">
        <v>129</v>
      </c>
      <c r="G1291" s="102">
        <v>43528</v>
      </c>
      <c r="H1291" s="100" t="s">
        <v>3415</v>
      </c>
      <c r="I1291" s="95"/>
      <c r="J1291" s="95"/>
      <c r="K1291" s="95"/>
      <c r="L1291" s="95"/>
    </row>
    <row r="1292" spans="1:12" x14ac:dyDescent="0.2">
      <c r="A1292" s="100" t="s">
        <v>3416</v>
      </c>
      <c r="B1292" s="101">
        <v>1288</v>
      </c>
      <c r="C1292" s="102">
        <v>43509</v>
      </c>
      <c r="D1292" s="100" t="s">
        <v>656</v>
      </c>
      <c r="E1292" s="100" t="s">
        <v>484</v>
      </c>
      <c r="F1292" s="100" t="s">
        <v>129</v>
      </c>
      <c r="G1292" s="102">
        <v>43528</v>
      </c>
      <c r="H1292" s="100" t="s">
        <v>3417</v>
      </c>
      <c r="I1292" s="95"/>
      <c r="J1292" s="95"/>
      <c r="K1292" s="95"/>
      <c r="L1292" s="95"/>
    </row>
    <row r="1293" spans="1:12" x14ac:dyDescent="0.2">
      <c r="A1293" s="100" t="s">
        <v>3418</v>
      </c>
      <c r="B1293" s="101">
        <v>1289</v>
      </c>
      <c r="C1293" s="102">
        <v>43509</v>
      </c>
      <c r="D1293" s="100" t="s">
        <v>656</v>
      </c>
      <c r="E1293" s="100" t="s">
        <v>484</v>
      </c>
      <c r="F1293" s="100" t="s">
        <v>129</v>
      </c>
      <c r="G1293" s="102">
        <v>43528</v>
      </c>
      <c r="H1293" s="100" t="s">
        <v>3417</v>
      </c>
      <c r="I1293" s="95"/>
      <c r="J1293" s="95"/>
      <c r="K1293" s="95"/>
      <c r="L1293" s="95"/>
    </row>
    <row r="1294" spans="1:12" x14ac:dyDescent="0.2">
      <c r="A1294" s="100" t="s">
        <v>3419</v>
      </c>
      <c r="B1294" s="101">
        <v>1290</v>
      </c>
      <c r="C1294" s="102">
        <v>43509</v>
      </c>
      <c r="D1294" s="100" t="s">
        <v>656</v>
      </c>
      <c r="E1294" s="100" t="s">
        <v>484</v>
      </c>
      <c r="F1294" s="100" t="s">
        <v>129</v>
      </c>
      <c r="G1294" s="102">
        <v>43528</v>
      </c>
      <c r="H1294" s="100" t="s">
        <v>3420</v>
      </c>
      <c r="I1294" s="95"/>
      <c r="J1294" s="95"/>
      <c r="K1294" s="95"/>
      <c r="L1294" s="95"/>
    </row>
    <row r="1295" spans="1:12" x14ac:dyDescent="0.2">
      <c r="A1295" s="100" t="s">
        <v>3421</v>
      </c>
      <c r="B1295" s="101">
        <v>1291</v>
      </c>
      <c r="C1295" s="102">
        <v>43509</v>
      </c>
      <c r="D1295" s="100" t="s">
        <v>656</v>
      </c>
      <c r="E1295" s="100" t="s">
        <v>484</v>
      </c>
      <c r="F1295" s="100" t="s">
        <v>129</v>
      </c>
      <c r="G1295" s="102">
        <v>43528</v>
      </c>
      <c r="H1295" s="100" t="s">
        <v>3422</v>
      </c>
      <c r="I1295" s="95"/>
      <c r="J1295" s="95"/>
      <c r="K1295" s="95"/>
      <c r="L1295" s="95"/>
    </row>
    <row r="1296" spans="1:12" x14ac:dyDescent="0.2">
      <c r="A1296" s="100" t="s">
        <v>3423</v>
      </c>
      <c r="B1296" s="101">
        <v>1292</v>
      </c>
      <c r="C1296" s="102">
        <v>43509</v>
      </c>
      <c r="D1296" s="100" t="s">
        <v>656</v>
      </c>
      <c r="E1296" s="100" t="s">
        <v>484</v>
      </c>
      <c r="F1296" s="100" t="s">
        <v>129</v>
      </c>
      <c r="G1296" s="102">
        <v>43528</v>
      </c>
      <c r="H1296" s="100" t="s">
        <v>3424</v>
      </c>
      <c r="I1296" s="95"/>
      <c r="J1296" s="95"/>
      <c r="K1296" s="95"/>
      <c r="L1296" s="95"/>
    </row>
    <row r="1297" spans="1:12" x14ac:dyDescent="0.2">
      <c r="A1297" s="100" t="s">
        <v>3425</v>
      </c>
      <c r="B1297" s="101">
        <v>1293</v>
      </c>
      <c r="C1297" s="102">
        <v>43509</v>
      </c>
      <c r="D1297" s="100" t="s">
        <v>656</v>
      </c>
      <c r="E1297" s="100" t="s">
        <v>484</v>
      </c>
      <c r="F1297" s="100" t="s">
        <v>129</v>
      </c>
      <c r="G1297" s="102">
        <v>43528</v>
      </c>
      <c r="H1297" s="100" t="s">
        <v>3424</v>
      </c>
      <c r="I1297" s="95"/>
      <c r="J1297" s="95"/>
      <c r="K1297" s="95"/>
      <c r="L1297" s="95"/>
    </row>
    <row r="1298" spans="1:12" x14ac:dyDescent="0.2">
      <c r="A1298" s="100" t="s">
        <v>3426</v>
      </c>
      <c r="B1298" s="101">
        <v>1294</v>
      </c>
      <c r="C1298" s="102">
        <v>43509</v>
      </c>
      <c r="D1298" s="100" t="s">
        <v>656</v>
      </c>
      <c r="E1298" s="100" t="s">
        <v>484</v>
      </c>
      <c r="F1298" s="100" t="s">
        <v>129</v>
      </c>
      <c r="G1298" s="102">
        <v>43525</v>
      </c>
      <c r="H1298" s="100" t="s">
        <v>3427</v>
      </c>
      <c r="I1298" s="95"/>
      <c r="J1298" s="95"/>
      <c r="K1298" s="95"/>
      <c r="L1298" s="95"/>
    </row>
    <row r="1299" spans="1:12" x14ac:dyDescent="0.2">
      <c r="A1299" s="100" t="s">
        <v>3428</v>
      </c>
      <c r="B1299" s="101">
        <v>1295</v>
      </c>
      <c r="C1299" s="102">
        <v>43509</v>
      </c>
      <c r="D1299" s="100" t="s">
        <v>656</v>
      </c>
      <c r="E1299" s="100" t="s">
        <v>484</v>
      </c>
      <c r="F1299" s="100" t="s">
        <v>129</v>
      </c>
      <c r="G1299" s="102">
        <v>43528</v>
      </c>
      <c r="H1299" s="100" t="s">
        <v>3424</v>
      </c>
      <c r="I1299" s="95"/>
      <c r="J1299" s="95"/>
      <c r="K1299" s="95"/>
      <c r="L1299" s="95"/>
    </row>
    <row r="1300" spans="1:12" x14ac:dyDescent="0.2">
      <c r="A1300" s="100" t="s">
        <v>3429</v>
      </c>
      <c r="B1300" s="101">
        <v>1296</v>
      </c>
      <c r="C1300" s="102">
        <v>43509</v>
      </c>
      <c r="D1300" s="100" t="s">
        <v>656</v>
      </c>
      <c r="E1300" s="100" t="s">
        <v>484</v>
      </c>
      <c r="F1300" s="100" t="s">
        <v>129</v>
      </c>
      <c r="G1300" s="102">
        <v>43528</v>
      </c>
      <c r="H1300" s="100" t="s">
        <v>3424</v>
      </c>
      <c r="I1300" s="95"/>
      <c r="J1300" s="95"/>
      <c r="K1300" s="95"/>
      <c r="L1300" s="95"/>
    </row>
    <row r="1301" spans="1:12" x14ac:dyDescent="0.2">
      <c r="A1301" s="100" t="s">
        <v>3430</v>
      </c>
      <c r="B1301" s="101">
        <v>1297</v>
      </c>
      <c r="C1301" s="102">
        <v>43509</v>
      </c>
      <c r="D1301" s="100" t="s">
        <v>499</v>
      </c>
      <c r="E1301" s="100" t="s">
        <v>388</v>
      </c>
      <c r="F1301" s="100" t="s">
        <v>129</v>
      </c>
      <c r="G1301" s="102">
        <v>43516</v>
      </c>
      <c r="H1301" s="100" t="s">
        <v>3431</v>
      </c>
      <c r="I1301" s="95"/>
      <c r="J1301" s="95"/>
      <c r="K1301" s="95"/>
      <c r="L1301" s="95"/>
    </row>
    <row r="1302" spans="1:12" x14ac:dyDescent="0.2">
      <c r="A1302" s="100" t="s">
        <v>3432</v>
      </c>
      <c r="B1302" s="101">
        <v>1298</v>
      </c>
      <c r="C1302" s="102">
        <v>43509</v>
      </c>
      <c r="D1302" s="100" t="s">
        <v>499</v>
      </c>
      <c r="E1302" s="100" t="s">
        <v>388</v>
      </c>
      <c r="F1302" s="100" t="s">
        <v>129</v>
      </c>
      <c r="G1302" s="102">
        <v>43516</v>
      </c>
      <c r="H1302" s="100" t="s">
        <v>3433</v>
      </c>
      <c r="I1302" s="95"/>
      <c r="J1302" s="95"/>
      <c r="K1302" s="95"/>
      <c r="L1302" s="95"/>
    </row>
    <row r="1303" spans="1:12" x14ac:dyDescent="0.2">
      <c r="A1303" s="100" t="s">
        <v>3434</v>
      </c>
      <c r="B1303" s="101">
        <v>1299</v>
      </c>
      <c r="C1303" s="102">
        <v>43509</v>
      </c>
      <c r="D1303" s="100" t="s">
        <v>363</v>
      </c>
      <c r="E1303" s="100" t="s">
        <v>3435</v>
      </c>
      <c r="F1303" s="100" t="s">
        <v>129</v>
      </c>
      <c r="G1303" s="102">
        <v>43514</v>
      </c>
      <c r="H1303" s="100" t="s">
        <v>3436</v>
      </c>
      <c r="I1303" s="95"/>
      <c r="J1303" s="95"/>
      <c r="K1303" s="95"/>
      <c r="L1303" s="95"/>
    </row>
    <row r="1304" spans="1:12" x14ac:dyDescent="0.2">
      <c r="A1304" s="100" t="s">
        <v>3437</v>
      </c>
      <c r="B1304" s="101">
        <v>1300</v>
      </c>
      <c r="C1304" s="102">
        <v>43509</v>
      </c>
      <c r="D1304" s="100" t="s">
        <v>363</v>
      </c>
      <c r="E1304" s="100" t="s">
        <v>388</v>
      </c>
      <c r="F1304" s="100" t="s">
        <v>129</v>
      </c>
      <c r="G1304" s="102">
        <v>43528</v>
      </c>
      <c r="H1304" s="100" t="s">
        <v>3438</v>
      </c>
      <c r="I1304" s="95"/>
      <c r="J1304" s="95"/>
      <c r="K1304" s="95"/>
      <c r="L1304" s="95"/>
    </row>
    <row r="1305" spans="1:12" x14ac:dyDescent="0.2">
      <c r="A1305" s="100" t="s">
        <v>3439</v>
      </c>
      <c r="B1305" s="101">
        <v>1301</v>
      </c>
      <c r="C1305" s="102">
        <v>43509</v>
      </c>
      <c r="D1305" s="100" t="s">
        <v>363</v>
      </c>
      <c r="E1305" s="100" t="s">
        <v>2292</v>
      </c>
      <c r="F1305" s="100" t="s">
        <v>129</v>
      </c>
      <c r="G1305" s="102">
        <v>43518</v>
      </c>
      <c r="H1305" s="100" t="s">
        <v>3440</v>
      </c>
      <c r="I1305" s="95"/>
      <c r="J1305" s="95"/>
      <c r="K1305" s="95"/>
      <c r="L1305" s="95"/>
    </row>
    <row r="1306" spans="1:12" x14ac:dyDescent="0.2">
      <c r="A1306" s="100" t="s">
        <v>3441</v>
      </c>
      <c r="B1306" s="101">
        <v>1302</v>
      </c>
      <c r="C1306" s="102">
        <v>43509</v>
      </c>
      <c r="D1306" s="100" t="s">
        <v>3442</v>
      </c>
      <c r="E1306" s="100" t="s">
        <v>388</v>
      </c>
      <c r="F1306" s="100" t="s">
        <v>129</v>
      </c>
      <c r="G1306" s="102">
        <v>43529</v>
      </c>
      <c r="H1306" s="100" t="s">
        <v>3443</v>
      </c>
      <c r="I1306" s="95"/>
      <c r="J1306" s="95"/>
      <c r="K1306" s="95"/>
      <c r="L1306" s="95"/>
    </row>
    <row r="1307" spans="1:12" x14ac:dyDescent="0.2">
      <c r="A1307" s="100" t="s">
        <v>3444</v>
      </c>
      <c r="B1307" s="101">
        <v>1303</v>
      </c>
      <c r="C1307" s="102">
        <v>43509</v>
      </c>
      <c r="D1307" s="100" t="s">
        <v>363</v>
      </c>
      <c r="E1307" s="100" t="s">
        <v>388</v>
      </c>
      <c r="F1307" s="100" t="s">
        <v>129</v>
      </c>
      <c r="G1307" s="102">
        <v>43523</v>
      </c>
      <c r="H1307" s="100" t="s">
        <v>3445</v>
      </c>
      <c r="I1307" s="95"/>
      <c r="J1307" s="95"/>
      <c r="K1307" s="95"/>
      <c r="L1307" s="95"/>
    </row>
    <row r="1308" spans="1:12" x14ac:dyDescent="0.2">
      <c r="A1308" s="100" t="s">
        <v>3446</v>
      </c>
      <c r="B1308" s="101">
        <v>1304</v>
      </c>
      <c r="C1308" s="102">
        <v>43509</v>
      </c>
      <c r="D1308" s="100" t="s">
        <v>3447</v>
      </c>
      <c r="E1308" s="100" t="s">
        <v>388</v>
      </c>
      <c r="F1308" s="100" t="s">
        <v>129</v>
      </c>
      <c r="G1308" s="102">
        <v>43524</v>
      </c>
      <c r="H1308" s="100" t="s">
        <v>3448</v>
      </c>
      <c r="I1308" s="95"/>
      <c r="J1308" s="95"/>
      <c r="K1308" s="95"/>
      <c r="L1308" s="95"/>
    </row>
    <row r="1309" spans="1:12" x14ac:dyDescent="0.2">
      <c r="A1309" s="100" t="s">
        <v>3449</v>
      </c>
      <c r="B1309" s="101">
        <v>1305</v>
      </c>
      <c r="C1309" s="102">
        <v>43509</v>
      </c>
      <c r="D1309" s="100" t="s">
        <v>3450</v>
      </c>
      <c r="E1309" s="100" t="s">
        <v>3451</v>
      </c>
      <c r="F1309" s="100" t="s">
        <v>129</v>
      </c>
      <c r="G1309" s="102">
        <v>43531</v>
      </c>
      <c r="H1309" s="100" t="s">
        <v>3452</v>
      </c>
      <c r="I1309" s="95"/>
      <c r="J1309" s="95"/>
      <c r="K1309" s="95"/>
      <c r="L1309" s="95"/>
    </row>
    <row r="1310" spans="1:12" x14ac:dyDescent="0.2">
      <c r="A1310" s="100" t="s">
        <v>3453</v>
      </c>
      <c r="B1310" s="101">
        <v>1306</v>
      </c>
      <c r="C1310" s="102">
        <v>43509</v>
      </c>
      <c r="D1310" s="100" t="s">
        <v>2308</v>
      </c>
      <c r="E1310" s="100" t="s">
        <v>3451</v>
      </c>
      <c r="F1310" s="100" t="s">
        <v>129</v>
      </c>
      <c r="G1310" s="102">
        <v>43514</v>
      </c>
      <c r="H1310" s="100" t="s">
        <v>3454</v>
      </c>
      <c r="I1310" s="95"/>
      <c r="J1310" s="95"/>
      <c r="K1310" s="95"/>
      <c r="L1310" s="95"/>
    </row>
    <row r="1311" spans="1:12" x14ac:dyDescent="0.2">
      <c r="A1311" s="100" t="s">
        <v>3455</v>
      </c>
      <c r="B1311" s="101">
        <v>1307</v>
      </c>
      <c r="C1311" s="102">
        <v>43509</v>
      </c>
      <c r="D1311" s="100" t="s">
        <v>387</v>
      </c>
      <c r="E1311" s="100" t="s">
        <v>388</v>
      </c>
      <c r="F1311" s="100" t="s">
        <v>129</v>
      </c>
      <c r="G1311" s="102">
        <v>43522</v>
      </c>
      <c r="H1311" s="100" t="s">
        <v>3456</v>
      </c>
      <c r="I1311" s="95"/>
      <c r="J1311" s="95"/>
      <c r="K1311" s="95"/>
      <c r="L1311" s="95"/>
    </row>
    <row r="1312" spans="1:12" x14ac:dyDescent="0.2">
      <c r="A1312" s="100" t="s">
        <v>3457</v>
      </c>
      <c r="B1312" s="101">
        <v>1308</v>
      </c>
      <c r="C1312" s="102">
        <v>43509</v>
      </c>
      <c r="D1312" s="100" t="s">
        <v>546</v>
      </c>
      <c r="E1312" s="100" t="s">
        <v>388</v>
      </c>
      <c r="F1312" s="100" t="s">
        <v>129</v>
      </c>
      <c r="G1312" s="102">
        <v>43522</v>
      </c>
      <c r="H1312" s="100" t="s">
        <v>3458</v>
      </c>
      <c r="I1312" s="95"/>
      <c r="J1312" s="95"/>
      <c r="K1312" s="95"/>
      <c r="L1312" s="95"/>
    </row>
    <row r="1313" spans="1:12" x14ac:dyDescent="0.2">
      <c r="A1313" s="100" t="s">
        <v>3459</v>
      </c>
      <c r="B1313" s="101">
        <v>1309</v>
      </c>
      <c r="C1313" s="102">
        <v>43509</v>
      </c>
      <c r="D1313" s="100" t="s">
        <v>387</v>
      </c>
      <c r="E1313" s="100" t="s">
        <v>388</v>
      </c>
      <c r="F1313" s="100" t="s">
        <v>129</v>
      </c>
      <c r="G1313" s="102">
        <v>43522</v>
      </c>
      <c r="H1313" s="100" t="s">
        <v>3460</v>
      </c>
      <c r="I1313" s="95"/>
      <c r="J1313" s="95"/>
      <c r="K1313" s="95"/>
      <c r="L1313" s="95"/>
    </row>
    <row r="1314" spans="1:12" x14ac:dyDescent="0.2">
      <c r="A1314" s="100" t="s">
        <v>3461</v>
      </c>
      <c r="B1314" s="101">
        <v>1310</v>
      </c>
      <c r="C1314" s="102">
        <v>43509</v>
      </c>
      <c r="D1314" s="100" t="s">
        <v>546</v>
      </c>
      <c r="E1314" s="100" t="s">
        <v>388</v>
      </c>
      <c r="F1314" s="100" t="s">
        <v>129</v>
      </c>
      <c r="G1314" s="102">
        <v>43524</v>
      </c>
      <c r="H1314" s="100" t="s">
        <v>3462</v>
      </c>
      <c r="I1314" s="95"/>
      <c r="J1314" s="95"/>
      <c r="K1314" s="95"/>
      <c r="L1314" s="95"/>
    </row>
    <row r="1315" spans="1:12" x14ac:dyDescent="0.2">
      <c r="A1315" s="100" t="s">
        <v>3463</v>
      </c>
      <c r="B1315" s="101">
        <v>1311</v>
      </c>
      <c r="C1315" s="102">
        <v>43509</v>
      </c>
      <c r="D1315" s="100" t="s">
        <v>387</v>
      </c>
      <c r="E1315" s="100" t="s">
        <v>388</v>
      </c>
      <c r="F1315" s="100" t="s">
        <v>129</v>
      </c>
      <c r="G1315" s="102">
        <v>43524</v>
      </c>
      <c r="H1315" s="100" t="s">
        <v>3464</v>
      </c>
      <c r="I1315" s="95"/>
      <c r="J1315" s="95"/>
      <c r="K1315" s="95"/>
      <c r="L1315" s="95"/>
    </row>
    <row r="1316" spans="1:12" x14ac:dyDescent="0.2">
      <c r="A1316" s="100" t="s">
        <v>3465</v>
      </c>
      <c r="B1316" s="101">
        <v>1312</v>
      </c>
      <c r="C1316" s="102">
        <v>43509</v>
      </c>
      <c r="D1316" s="100" t="s">
        <v>546</v>
      </c>
      <c r="E1316" s="100" t="s">
        <v>388</v>
      </c>
      <c r="F1316" s="100" t="s">
        <v>129</v>
      </c>
      <c r="G1316" s="102">
        <v>43524</v>
      </c>
      <c r="H1316" s="100" t="s">
        <v>3466</v>
      </c>
      <c r="I1316" s="95"/>
      <c r="J1316" s="95"/>
      <c r="K1316" s="95"/>
      <c r="L1316" s="95"/>
    </row>
    <row r="1317" spans="1:12" x14ac:dyDescent="0.2">
      <c r="A1317" s="100" t="s">
        <v>3467</v>
      </c>
      <c r="B1317" s="101">
        <v>1313</v>
      </c>
      <c r="C1317" s="102">
        <v>43509</v>
      </c>
      <c r="D1317" s="100" t="s">
        <v>387</v>
      </c>
      <c r="E1317" s="100" t="s">
        <v>388</v>
      </c>
      <c r="F1317" s="100" t="s">
        <v>129</v>
      </c>
      <c r="G1317" s="102">
        <v>43524</v>
      </c>
      <c r="H1317" s="100" t="s">
        <v>3468</v>
      </c>
      <c r="I1317" s="95"/>
      <c r="J1317" s="95"/>
      <c r="K1317" s="95"/>
      <c r="L1317" s="95"/>
    </row>
    <row r="1318" spans="1:12" x14ac:dyDescent="0.2">
      <c r="A1318" s="100" t="s">
        <v>3469</v>
      </c>
      <c r="B1318" s="101">
        <v>1314</v>
      </c>
      <c r="C1318" s="102">
        <v>43509</v>
      </c>
      <c r="D1318" s="100" t="s">
        <v>546</v>
      </c>
      <c r="E1318" s="100" t="s">
        <v>388</v>
      </c>
      <c r="F1318" s="100" t="s">
        <v>129</v>
      </c>
      <c r="G1318" s="102">
        <v>43524</v>
      </c>
      <c r="H1318" s="100" t="s">
        <v>3470</v>
      </c>
      <c r="I1318" s="95"/>
      <c r="J1318" s="95"/>
      <c r="K1318" s="95"/>
      <c r="L1318" s="95"/>
    </row>
    <row r="1319" spans="1:12" x14ac:dyDescent="0.2">
      <c r="A1319" s="100" t="s">
        <v>3471</v>
      </c>
      <c r="B1319" s="101">
        <v>1315</v>
      </c>
      <c r="C1319" s="102">
        <v>43509</v>
      </c>
      <c r="D1319" s="100" t="s">
        <v>546</v>
      </c>
      <c r="E1319" s="100" t="s">
        <v>388</v>
      </c>
      <c r="F1319" s="100" t="s">
        <v>129</v>
      </c>
      <c r="G1319" s="102">
        <v>43537</v>
      </c>
      <c r="H1319" s="100" t="s">
        <v>3472</v>
      </c>
      <c r="I1319" s="95"/>
      <c r="J1319" s="95"/>
      <c r="K1319" s="95"/>
      <c r="L1319" s="95"/>
    </row>
    <row r="1320" spans="1:12" x14ac:dyDescent="0.2">
      <c r="A1320" s="100" t="s">
        <v>3473</v>
      </c>
      <c r="B1320" s="101">
        <v>1316</v>
      </c>
      <c r="C1320" s="102">
        <v>43509</v>
      </c>
      <c r="D1320" s="100" t="s">
        <v>387</v>
      </c>
      <c r="E1320" s="100" t="s">
        <v>388</v>
      </c>
      <c r="F1320" s="100" t="s">
        <v>129</v>
      </c>
      <c r="G1320" s="102">
        <v>43524</v>
      </c>
      <c r="H1320" s="100" t="s">
        <v>3474</v>
      </c>
      <c r="I1320" s="95"/>
      <c r="J1320" s="95"/>
      <c r="K1320" s="95"/>
      <c r="L1320" s="95"/>
    </row>
    <row r="1321" spans="1:12" x14ac:dyDescent="0.2">
      <c r="A1321" s="100" t="s">
        <v>3475</v>
      </c>
      <c r="B1321" s="101">
        <v>1317</v>
      </c>
      <c r="C1321" s="102">
        <v>43509</v>
      </c>
      <c r="D1321" s="100" t="s">
        <v>546</v>
      </c>
      <c r="E1321" s="100" t="s">
        <v>388</v>
      </c>
      <c r="F1321" s="100" t="s">
        <v>129</v>
      </c>
      <c r="G1321" s="102">
        <v>43522</v>
      </c>
      <c r="H1321" s="100" t="s">
        <v>3476</v>
      </c>
      <c r="I1321" s="95"/>
      <c r="J1321" s="95"/>
      <c r="K1321" s="95"/>
      <c r="L1321" s="95"/>
    </row>
    <row r="1322" spans="1:12" x14ac:dyDescent="0.2">
      <c r="A1322" s="100" t="s">
        <v>3477</v>
      </c>
      <c r="B1322" s="101">
        <v>1318</v>
      </c>
      <c r="C1322" s="102">
        <v>43509</v>
      </c>
      <c r="D1322" s="100" t="s">
        <v>387</v>
      </c>
      <c r="E1322" s="100" t="s">
        <v>388</v>
      </c>
      <c r="F1322" s="100" t="s">
        <v>129</v>
      </c>
      <c r="G1322" s="102">
        <v>43523</v>
      </c>
      <c r="H1322" s="100" t="s">
        <v>3478</v>
      </c>
      <c r="I1322" s="95"/>
      <c r="J1322" s="95"/>
      <c r="K1322" s="95"/>
      <c r="L1322" s="95"/>
    </row>
    <row r="1323" spans="1:12" x14ac:dyDescent="0.2">
      <c r="A1323" s="100" t="s">
        <v>3479</v>
      </c>
      <c r="B1323" s="101">
        <v>1319</v>
      </c>
      <c r="C1323" s="102">
        <v>43509</v>
      </c>
      <c r="D1323" s="100" t="s">
        <v>387</v>
      </c>
      <c r="E1323" s="100" t="s">
        <v>388</v>
      </c>
      <c r="F1323" s="100" t="s">
        <v>129</v>
      </c>
      <c r="G1323" s="102">
        <v>43523</v>
      </c>
      <c r="H1323" s="100" t="s">
        <v>3480</v>
      </c>
      <c r="I1323" s="95"/>
      <c r="J1323" s="95"/>
      <c r="K1323" s="95"/>
      <c r="L1323" s="95"/>
    </row>
    <row r="1324" spans="1:12" x14ac:dyDescent="0.2">
      <c r="A1324" s="100" t="s">
        <v>3481</v>
      </c>
      <c r="B1324" s="101">
        <v>1320</v>
      </c>
      <c r="C1324" s="102">
        <v>43509</v>
      </c>
      <c r="D1324" s="100" t="s">
        <v>546</v>
      </c>
      <c r="E1324" s="100" t="s">
        <v>388</v>
      </c>
      <c r="F1324" s="100" t="s">
        <v>129</v>
      </c>
      <c r="G1324" s="102">
        <v>43523</v>
      </c>
      <c r="H1324" s="100" t="s">
        <v>3482</v>
      </c>
      <c r="I1324" s="95"/>
      <c r="J1324" s="95"/>
      <c r="K1324" s="95"/>
      <c r="L1324" s="95"/>
    </row>
    <row r="1325" spans="1:12" x14ac:dyDescent="0.2">
      <c r="A1325" s="100" t="s">
        <v>3483</v>
      </c>
      <c r="B1325" s="101">
        <v>1321</v>
      </c>
      <c r="C1325" s="102">
        <v>43509</v>
      </c>
      <c r="D1325" s="100" t="s">
        <v>387</v>
      </c>
      <c r="E1325" s="100" t="s">
        <v>388</v>
      </c>
      <c r="F1325" s="100" t="s">
        <v>129</v>
      </c>
      <c r="G1325" s="102">
        <v>43523</v>
      </c>
      <c r="H1325" s="100" t="s">
        <v>3484</v>
      </c>
      <c r="I1325" s="95"/>
      <c r="J1325" s="95"/>
      <c r="K1325" s="95"/>
      <c r="L1325" s="95"/>
    </row>
    <row r="1326" spans="1:12" x14ac:dyDescent="0.2">
      <c r="A1326" s="100" t="s">
        <v>3485</v>
      </c>
      <c r="B1326" s="101">
        <v>1322</v>
      </c>
      <c r="C1326" s="102">
        <v>43509</v>
      </c>
      <c r="D1326" s="100" t="s">
        <v>3486</v>
      </c>
      <c r="E1326" s="100" t="s">
        <v>376</v>
      </c>
      <c r="F1326" s="100" t="s">
        <v>129</v>
      </c>
      <c r="G1326" s="102">
        <v>43511</v>
      </c>
      <c r="H1326" s="100" t="s">
        <v>3487</v>
      </c>
      <c r="I1326" s="95"/>
      <c r="J1326" s="95"/>
      <c r="K1326" s="95"/>
      <c r="L1326" s="95"/>
    </row>
    <row r="1327" spans="1:12" x14ac:dyDescent="0.2">
      <c r="A1327" s="100" t="s">
        <v>3488</v>
      </c>
      <c r="B1327" s="101">
        <v>1323</v>
      </c>
      <c r="C1327" s="102">
        <v>43509</v>
      </c>
      <c r="D1327" s="100" t="s">
        <v>3489</v>
      </c>
      <c r="E1327" s="100" t="s">
        <v>376</v>
      </c>
      <c r="F1327" s="100" t="s">
        <v>129</v>
      </c>
      <c r="G1327" s="102">
        <v>43511</v>
      </c>
      <c r="H1327" s="100" t="s">
        <v>3490</v>
      </c>
      <c r="I1327" s="95"/>
      <c r="J1327" s="95"/>
      <c r="K1327" s="95"/>
      <c r="L1327" s="95"/>
    </row>
    <row r="1328" spans="1:12" x14ac:dyDescent="0.2">
      <c r="A1328" s="100" t="s">
        <v>3491</v>
      </c>
      <c r="B1328" s="101">
        <v>1324</v>
      </c>
      <c r="C1328" s="102">
        <v>43509</v>
      </c>
      <c r="D1328" s="100" t="s">
        <v>363</v>
      </c>
      <c r="E1328" s="100" t="s">
        <v>2292</v>
      </c>
      <c r="F1328" s="100" t="s">
        <v>129</v>
      </c>
      <c r="G1328" s="102">
        <v>43517</v>
      </c>
      <c r="H1328" s="100" t="s">
        <v>3492</v>
      </c>
      <c r="I1328" s="95"/>
      <c r="J1328" s="95"/>
      <c r="K1328" s="95"/>
      <c r="L1328" s="95"/>
    </row>
    <row r="1329" spans="1:12" x14ac:dyDescent="0.2">
      <c r="A1329" s="100" t="s">
        <v>3493</v>
      </c>
      <c r="B1329" s="101">
        <v>1325</v>
      </c>
      <c r="C1329" s="102">
        <v>43509</v>
      </c>
      <c r="D1329" s="100" t="s">
        <v>3494</v>
      </c>
      <c r="E1329" s="100" t="s">
        <v>376</v>
      </c>
      <c r="F1329" s="100" t="s">
        <v>129</v>
      </c>
      <c r="G1329" s="102">
        <v>43511</v>
      </c>
      <c r="H1329" s="100" t="s">
        <v>3495</v>
      </c>
      <c r="I1329" s="95"/>
      <c r="J1329" s="95"/>
      <c r="K1329" s="95"/>
      <c r="L1329" s="95"/>
    </row>
    <row r="1330" spans="1:12" x14ac:dyDescent="0.2">
      <c r="A1330" s="100" t="s">
        <v>3496</v>
      </c>
      <c r="B1330" s="101">
        <v>1326</v>
      </c>
      <c r="C1330" s="102">
        <v>43509</v>
      </c>
      <c r="D1330" s="100" t="s">
        <v>363</v>
      </c>
      <c r="E1330" s="100" t="s">
        <v>2028</v>
      </c>
      <c r="F1330" s="100" t="s">
        <v>129</v>
      </c>
      <c r="G1330" s="102">
        <v>43514</v>
      </c>
      <c r="H1330" s="100" t="s">
        <v>3497</v>
      </c>
      <c r="I1330" s="95"/>
      <c r="J1330" s="95"/>
      <c r="K1330" s="95"/>
      <c r="L1330" s="95"/>
    </row>
    <row r="1331" spans="1:12" x14ac:dyDescent="0.2">
      <c r="A1331" s="100" t="s">
        <v>3498</v>
      </c>
      <c r="B1331" s="101">
        <v>1327</v>
      </c>
      <c r="C1331" s="102">
        <v>43509</v>
      </c>
      <c r="D1331" s="100" t="s">
        <v>387</v>
      </c>
      <c r="E1331" s="100" t="s">
        <v>388</v>
      </c>
      <c r="F1331" s="100" t="s">
        <v>129</v>
      </c>
      <c r="G1331" s="102">
        <v>43523</v>
      </c>
      <c r="H1331" s="100" t="s">
        <v>3499</v>
      </c>
      <c r="I1331" s="95"/>
      <c r="J1331" s="95"/>
      <c r="K1331" s="95"/>
      <c r="L1331" s="95"/>
    </row>
    <row r="1332" spans="1:12" x14ac:dyDescent="0.2">
      <c r="A1332" s="100" t="s">
        <v>3500</v>
      </c>
      <c r="B1332" s="101">
        <v>1328</v>
      </c>
      <c r="C1332" s="102">
        <v>43509</v>
      </c>
      <c r="D1332" s="100" t="s">
        <v>3501</v>
      </c>
      <c r="E1332" s="100" t="s">
        <v>388</v>
      </c>
      <c r="F1332" s="100" t="s">
        <v>129</v>
      </c>
      <c r="G1332" s="102">
        <v>43523</v>
      </c>
      <c r="H1332" s="100" t="s">
        <v>3502</v>
      </c>
      <c r="I1332" s="95"/>
      <c r="J1332" s="95"/>
      <c r="K1332" s="95"/>
      <c r="L1332" s="95"/>
    </row>
    <row r="1333" spans="1:12" x14ac:dyDescent="0.2">
      <c r="A1333" s="100" t="s">
        <v>3503</v>
      </c>
      <c r="B1333" s="101">
        <v>1329</v>
      </c>
      <c r="C1333" s="102">
        <v>43509</v>
      </c>
      <c r="D1333" s="100" t="s">
        <v>3501</v>
      </c>
      <c r="E1333" s="100" t="s">
        <v>388</v>
      </c>
      <c r="F1333" s="100" t="s">
        <v>129</v>
      </c>
      <c r="G1333" s="102">
        <v>43522</v>
      </c>
      <c r="H1333" s="100" t="s">
        <v>3504</v>
      </c>
      <c r="I1333" s="95"/>
      <c r="J1333" s="95"/>
      <c r="K1333" s="95"/>
      <c r="L1333" s="95"/>
    </row>
    <row r="1334" spans="1:12" x14ac:dyDescent="0.2">
      <c r="A1334" s="100" t="s">
        <v>3505</v>
      </c>
      <c r="B1334" s="101">
        <v>1330</v>
      </c>
      <c r="C1334" s="102">
        <v>43509</v>
      </c>
      <c r="D1334" s="100" t="s">
        <v>3501</v>
      </c>
      <c r="E1334" s="100" t="s">
        <v>388</v>
      </c>
      <c r="F1334" s="100" t="s">
        <v>129</v>
      </c>
      <c r="G1334" s="102">
        <v>43522</v>
      </c>
      <c r="H1334" s="100" t="s">
        <v>3476</v>
      </c>
      <c r="I1334" s="95"/>
      <c r="J1334" s="95"/>
      <c r="K1334" s="95"/>
      <c r="L1334" s="95"/>
    </row>
    <row r="1335" spans="1:12" x14ac:dyDescent="0.2">
      <c r="A1335" s="100" t="s">
        <v>3506</v>
      </c>
      <c r="B1335" s="101">
        <v>1331</v>
      </c>
      <c r="C1335" s="102">
        <v>43509</v>
      </c>
      <c r="D1335" s="100" t="s">
        <v>3501</v>
      </c>
      <c r="E1335" s="100" t="s">
        <v>388</v>
      </c>
      <c r="F1335" s="100" t="s">
        <v>129</v>
      </c>
      <c r="G1335" s="102">
        <v>43523</v>
      </c>
      <c r="H1335" s="100" t="s">
        <v>3507</v>
      </c>
      <c r="I1335" s="95"/>
      <c r="J1335" s="95"/>
      <c r="K1335" s="95"/>
      <c r="L1335" s="95"/>
    </row>
    <row r="1336" spans="1:12" x14ac:dyDescent="0.2">
      <c r="A1336" s="100" t="s">
        <v>3508</v>
      </c>
      <c r="B1336" s="101">
        <v>1332</v>
      </c>
      <c r="C1336" s="102">
        <v>43509</v>
      </c>
      <c r="D1336" s="100" t="s">
        <v>3501</v>
      </c>
      <c r="E1336" s="100" t="s">
        <v>388</v>
      </c>
      <c r="F1336" s="100" t="s">
        <v>129</v>
      </c>
      <c r="G1336" s="102">
        <v>43523</v>
      </c>
      <c r="H1336" s="100" t="s">
        <v>3509</v>
      </c>
      <c r="I1336" s="95"/>
      <c r="J1336" s="95"/>
      <c r="K1336" s="95"/>
      <c r="L1336" s="95"/>
    </row>
    <row r="1337" spans="1:12" x14ac:dyDescent="0.2">
      <c r="A1337" s="100" t="s">
        <v>3510</v>
      </c>
      <c r="B1337" s="101">
        <v>1333</v>
      </c>
      <c r="C1337" s="102">
        <v>43509</v>
      </c>
      <c r="D1337" s="100" t="s">
        <v>3501</v>
      </c>
      <c r="E1337" s="100" t="s">
        <v>388</v>
      </c>
      <c r="F1337" s="100" t="s">
        <v>129</v>
      </c>
      <c r="G1337" s="102">
        <v>43523</v>
      </c>
      <c r="H1337" s="100" t="s">
        <v>3511</v>
      </c>
      <c r="I1337" s="95"/>
      <c r="J1337" s="95"/>
      <c r="K1337" s="95"/>
      <c r="L1337" s="95"/>
    </row>
    <row r="1338" spans="1:12" x14ac:dyDescent="0.2">
      <c r="A1338" s="100" t="s">
        <v>3512</v>
      </c>
      <c r="B1338" s="101">
        <v>1334</v>
      </c>
      <c r="C1338" s="102">
        <v>43509</v>
      </c>
      <c r="D1338" s="100" t="s">
        <v>3501</v>
      </c>
      <c r="E1338" s="100" t="s">
        <v>388</v>
      </c>
      <c r="F1338" s="100" t="s">
        <v>129</v>
      </c>
      <c r="G1338" s="102">
        <v>43523</v>
      </c>
      <c r="H1338" s="100" t="s">
        <v>3513</v>
      </c>
      <c r="I1338" s="95"/>
      <c r="J1338" s="95"/>
      <c r="K1338" s="95"/>
      <c r="L1338" s="95"/>
    </row>
    <row r="1339" spans="1:12" x14ac:dyDescent="0.2">
      <c r="A1339" s="100" t="s">
        <v>3514</v>
      </c>
      <c r="B1339" s="101">
        <v>1335</v>
      </c>
      <c r="C1339" s="102">
        <v>43509</v>
      </c>
      <c r="D1339" s="100" t="s">
        <v>499</v>
      </c>
      <c r="E1339" s="100" t="s">
        <v>388</v>
      </c>
      <c r="F1339" s="100" t="s">
        <v>129</v>
      </c>
      <c r="G1339" s="102">
        <v>43526</v>
      </c>
      <c r="H1339" s="100" t="s">
        <v>3515</v>
      </c>
      <c r="I1339" s="95"/>
      <c r="J1339" s="95"/>
      <c r="K1339" s="95"/>
      <c r="L1339" s="95"/>
    </row>
    <row r="1340" spans="1:12" x14ac:dyDescent="0.2">
      <c r="A1340" s="100" t="s">
        <v>3516</v>
      </c>
      <c r="B1340" s="101">
        <v>1336</v>
      </c>
      <c r="C1340" s="102">
        <v>43509</v>
      </c>
      <c r="D1340" s="100" t="s">
        <v>363</v>
      </c>
      <c r="E1340" s="100" t="s">
        <v>3517</v>
      </c>
      <c r="F1340" s="100" t="s">
        <v>129</v>
      </c>
      <c r="G1340" s="102">
        <v>43515</v>
      </c>
      <c r="H1340" s="100" t="s">
        <v>2520</v>
      </c>
      <c r="I1340" s="95"/>
      <c r="J1340" s="95"/>
      <c r="K1340" s="95"/>
      <c r="L1340" s="95"/>
    </row>
    <row r="1341" spans="1:12" x14ac:dyDescent="0.2">
      <c r="A1341" s="100" t="s">
        <v>3518</v>
      </c>
      <c r="B1341" s="101">
        <v>1337</v>
      </c>
      <c r="C1341" s="102">
        <v>43509</v>
      </c>
      <c r="D1341" s="100" t="s">
        <v>505</v>
      </c>
      <c r="E1341" s="100" t="s">
        <v>3519</v>
      </c>
      <c r="F1341" s="100" t="s">
        <v>129</v>
      </c>
      <c r="G1341" s="102">
        <v>43567</v>
      </c>
      <c r="H1341" s="100" t="s">
        <v>3520</v>
      </c>
      <c r="I1341" s="95"/>
      <c r="J1341" s="95"/>
      <c r="K1341" s="95"/>
      <c r="L1341" s="95"/>
    </row>
    <row r="1342" spans="1:12" x14ac:dyDescent="0.2">
      <c r="A1342" s="100" t="s">
        <v>3521</v>
      </c>
      <c r="B1342" s="101">
        <v>1338</v>
      </c>
      <c r="C1342" s="102">
        <v>43509</v>
      </c>
      <c r="D1342" s="100" t="s">
        <v>3522</v>
      </c>
      <c r="E1342" s="100" t="s">
        <v>388</v>
      </c>
      <c r="F1342" s="100" t="s">
        <v>129</v>
      </c>
      <c r="G1342" s="102">
        <v>43523</v>
      </c>
      <c r="H1342" s="100" t="s">
        <v>3523</v>
      </c>
      <c r="I1342" s="95"/>
      <c r="J1342" s="95"/>
      <c r="K1342" s="95"/>
      <c r="L1342" s="95"/>
    </row>
    <row r="1343" spans="1:12" x14ac:dyDescent="0.2">
      <c r="A1343" s="100" t="s">
        <v>3524</v>
      </c>
      <c r="B1343" s="101">
        <v>1339</v>
      </c>
      <c r="C1343" s="102">
        <v>43509</v>
      </c>
      <c r="D1343" s="100" t="s">
        <v>3525</v>
      </c>
      <c r="E1343" s="100" t="s">
        <v>554</v>
      </c>
      <c r="F1343" s="100" t="s">
        <v>129</v>
      </c>
      <c r="G1343" s="102">
        <v>43526</v>
      </c>
      <c r="H1343" s="100" t="s">
        <v>3526</v>
      </c>
      <c r="I1343" s="95"/>
      <c r="J1343" s="95"/>
      <c r="K1343" s="95"/>
      <c r="L1343" s="95"/>
    </row>
    <row r="1344" spans="1:12" x14ac:dyDescent="0.2">
      <c r="A1344" s="100" t="s">
        <v>3527</v>
      </c>
      <c r="B1344" s="101">
        <v>1340</v>
      </c>
      <c r="C1344" s="102">
        <v>43509</v>
      </c>
      <c r="D1344" s="100" t="s">
        <v>363</v>
      </c>
      <c r="E1344" s="100" t="s">
        <v>388</v>
      </c>
      <c r="F1344" s="100" t="s">
        <v>129</v>
      </c>
      <c r="G1344" s="102">
        <v>43525</v>
      </c>
      <c r="H1344" s="100" t="s">
        <v>3528</v>
      </c>
      <c r="I1344" s="95"/>
      <c r="J1344" s="95"/>
      <c r="K1344" s="95"/>
      <c r="L1344" s="95"/>
    </row>
    <row r="1345" spans="1:12" x14ac:dyDescent="0.2">
      <c r="A1345" s="100" t="s">
        <v>3529</v>
      </c>
      <c r="B1345" s="101">
        <v>1341</v>
      </c>
      <c r="C1345" s="102">
        <v>43510</v>
      </c>
      <c r="D1345" s="100" t="s">
        <v>3530</v>
      </c>
      <c r="E1345" s="100" t="s">
        <v>492</v>
      </c>
      <c r="F1345" s="100" t="s">
        <v>129</v>
      </c>
      <c r="G1345" s="102">
        <v>43524</v>
      </c>
      <c r="H1345" s="100" t="s">
        <v>3531</v>
      </c>
      <c r="I1345" s="95"/>
      <c r="J1345" s="95"/>
      <c r="K1345" s="95"/>
      <c r="L1345" s="95"/>
    </row>
    <row r="1346" spans="1:12" x14ac:dyDescent="0.2">
      <c r="A1346" s="100" t="s">
        <v>3532</v>
      </c>
      <c r="B1346" s="101">
        <v>1342</v>
      </c>
      <c r="C1346" s="102">
        <v>43510</v>
      </c>
      <c r="D1346" s="100" t="s">
        <v>499</v>
      </c>
      <c r="E1346" s="100" t="s">
        <v>388</v>
      </c>
      <c r="F1346" s="100" t="s">
        <v>129</v>
      </c>
      <c r="G1346" s="102">
        <v>43517</v>
      </c>
      <c r="H1346" s="100" t="s">
        <v>3533</v>
      </c>
      <c r="I1346" s="95"/>
      <c r="J1346" s="95"/>
      <c r="K1346" s="95"/>
      <c r="L1346" s="95"/>
    </row>
    <row r="1347" spans="1:12" x14ac:dyDescent="0.2">
      <c r="A1347" s="100" t="s">
        <v>3534</v>
      </c>
      <c r="B1347" s="101">
        <v>1343</v>
      </c>
      <c r="C1347" s="102">
        <v>43510</v>
      </c>
      <c r="D1347" s="100" t="s">
        <v>363</v>
      </c>
      <c r="E1347" s="100" t="s">
        <v>388</v>
      </c>
      <c r="F1347" s="100" t="s">
        <v>129</v>
      </c>
      <c r="G1347" s="102">
        <v>43518</v>
      </c>
      <c r="H1347" s="100" t="s">
        <v>3535</v>
      </c>
      <c r="I1347" s="95"/>
      <c r="J1347" s="95"/>
      <c r="K1347" s="95"/>
      <c r="L1347" s="95"/>
    </row>
    <row r="1348" spans="1:12" x14ac:dyDescent="0.2">
      <c r="A1348" s="100" t="s">
        <v>3536</v>
      </c>
      <c r="B1348" s="101">
        <v>1344</v>
      </c>
      <c r="C1348" s="102">
        <v>43510</v>
      </c>
      <c r="D1348" s="100" t="s">
        <v>579</v>
      </c>
      <c r="E1348" s="100" t="s">
        <v>421</v>
      </c>
      <c r="F1348" s="100" t="s">
        <v>129</v>
      </c>
      <c r="G1348" s="102">
        <v>43525</v>
      </c>
      <c r="H1348" s="100" t="s">
        <v>3537</v>
      </c>
      <c r="I1348" s="95"/>
      <c r="J1348" s="95"/>
      <c r="K1348" s="95"/>
      <c r="L1348" s="95"/>
    </row>
    <row r="1349" spans="1:12" x14ac:dyDescent="0.2">
      <c r="A1349" s="100" t="s">
        <v>3538</v>
      </c>
      <c r="B1349" s="101">
        <v>1345</v>
      </c>
      <c r="C1349" s="102">
        <v>43510</v>
      </c>
      <c r="D1349" s="100" t="s">
        <v>3539</v>
      </c>
      <c r="E1349" s="100" t="s">
        <v>907</v>
      </c>
      <c r="F1349" s="100" t="s">
        <v>129</v>
      </c>
      <c r="G1349" s="102">
        <v>43517</v>
      </c>
      <c r="H1349" s="100" t="s">
        <v>3351</v>
      </c>
      <c r="I1349" s="95"/>
      <c r="J1349" s="95"/>
      <c r="K1349" s="95"/>
      <c r="L1349" s="95"/>
    </row>
    <row r="1350" spans="1:12" x14ac:dyDescent="0.2">
      <c r="A1350" s="100" t="s">
        <v>3540</v>
      </c>
      <c r="B1350" s="101">
        <v>1346</v>
      </c>
      <c r="C1350" s="102">
        <v>43510</v>
      </c>
      <c r="D1350" s="100" t="s">
        <v>3541</v>
      </c>
      <c r="E1350" s="100" t="s">
        <v>907</v>
      </c>
      <c r="F1350" s="100" t="s">
        <v>129</v>
      </c>
      <c r="G1350" s="102">
        <v>43526</v>
      </c>
      <c r="H1350" s="100" t="s">
        <v>3542</v>
      </c>
      <c r="I1350" s="95"/>
      <c r="J1350" s="95"/>
      <c r="K1350" s="95"/>
      <c r="L1350" s="95"/>
    </row>
    <row r="1351" spans="1:12" x14ac:dyDescent="0.2">
      <c r="A1351" s="100" t="s">
        <v>3543</v>
      </c>
      <c r="B1351" s="101">
        <v>1347</v>
      </c>
      <c r="C1351" s="102">
        <v>43510</v>
      </c>
      <c r="D1351" s="100" t="s">
        <v>3544</v>
      </c>
      <c r="E1351" s="100" t="s">
        <v>907</v>
      </c>
      <c r="F1351" s="100" t="s">
        <v>129</v>
      </c>
      <c r="G1351" s="102">
        <v>43517</v>
      </c>
      <c r="H1351" s="100" t="s">
        <v>3545</v>
      </c>
      <c r="I1351" s="95"/>
      <c r="J1351" s="95"/>
      <c r="K1351" s="95"/>
      <c r="L1351" s="95"/>
    </row>
    <row r="1352" spans="1:12" x14ac:dyDescent="0.2">
      <c r="A1352" s="100" t="s">
        <v>3546</v>
      </c>
      <c r="B1352" s="101">
        <v>1348</v>
      </c>
      <c r="C1352" s="102">
        <v>43510</v>
      </c>
      <c r="D1352" s="100" t="s">
        <v>3547</v>
      </c>
      <c r="E1352" s="100" t="s">
        <v>907</v>
      </c>
      <c r="F1352" s="100" t="s">
        <v>129</v>
      </c>
      <c r="G1352" s="102">
        <v>43517</v>
      </c>
      <c r="H1352" s="100" t="s">
        <v>3545</v>
      </c>
      <c r="I1352" s="95"/>
      <c r="J1352" s="95"/>
      <c r="K1352" s="95"/>
      <c r="L1352" s="95"/>
    </row>
    <row r="1353" spans="1:12" x14ac:dyDescent="0.2">
      <c r="A1353" s="100" t="s">
        <v>3548</v>
      </c>
      <c r="B1353" s="101">
        <v>1349</v>
      </c>
      <c r="C1353" s="102">
        <v>43510</v>
      </c>
      <c r="D1353" s="100" t="s">
        <v>3549</v>
      </c>
      <c r="E1353" s="100" t="s">
        <v>907</v>
      </c>
      <c r="F1353" s="100" t="s">
        <v>129</v>
      </c>
      <c r="G1353" s="102">
        <v>43517</v>
      </c>
      <c r="H1353" s="100" t="s">
        <v>3351</v>
      </c>
      <c r="I1353" s="95"/>
      <c r="J1353" s="95"/>
      <c r="K1353" s="95"/>
      <c r="L1353" s="95"/>
    </row>
    <row r="1354" spans="1:12" x14ac:dyDescent="0.2">
      <c r="A1354" s="100" t="s">
        <v>3550</v>
      </c>
      <c r="B1354" s="101">
        <v>1350</v>
      </c>
      <c r="C1354" s="102">
        <v>43510</v>
      </c>
      <c r="D1354" s="100" t="s">
        <v>3551</v>
      </c>
      <c r="E1354" s="100" t="s">
        <v>907</v>
      </c>
      <c r="F1354" s="100" t="s">
        <v>129</v>
      </c>
      <c r="G1354" s="102">
        <v>43511</v>
      </c>
      <c r="H1354" s="100" t="s">
        <v>3552</v>
      </c>
      <c r="I1354" s="95"/>
      <c r="J1354" s="95"/>
      <c r="K1354" s="95"/>
      <c r="L1354" s="95"/>
    </row>
    <row r="1355" spans="1:12" x14ac:dyDescent="0.2">
      <c r="A1355" s="100" t="s">
        <v>3553</v>
      </c>
      <c r="B1355" s="101">
        <v>1351</v>
      </c>
      <c r="C1355" s="102">
        <v>43510</v>
      </c>
      <c r="D1355" s="100" t="s">
        <v>3554</v>
      </c>
      <c r="E1355" s="100" t="s">
        <v>907</v>
      </c>
      <c r="F1355" s="100" t="s">
        <v>129</v>
      </c>
      <c r="G1355" s="102">
        <v>43515</v>
      </c>
      <c r="H1355" s="100" t="s">
        <v>3555</v>
      </c>
      <c r="I1355" s="95"/>
      <c r="J1355" s="95"/>
      <c r="K1355" s="95"/>
      <c r="L1355" s="95"/>
    </row>
    <row r="1356" spans="1:12" x14ac:dyDescent="0.2">
      <c r="A1356" s="100" t="s">
        <v>3556</v>
      </c>
      <c r="B1356" s="101">
        <v>1352</v>
      </c>
      <c r="C1356" s="102">
        <v>43510</v>
      </c>
      <c r="D1356" s="100" t="s">
        <v>3557</v>
      </c>
      <c r="E1356" s="100" t="s">
        <v>907</v>
      </c>
      <c r="F1356" s="100" t="s">
        <v>129</v>
      </c>
      <c r="G1356" s="102">
        <v>43511</v>
      </c>
      <c r="H1356" s="100" t="s">
        <v>3558</v>
      </c>
      <c r="I1356" s="95"/>
      <c r="J1356" s="95"/>
      <c r="K1356" s="95"/>
      <c r="L1356" s="95"/>
    </row>
    <row r="1357" spans="1:12" x14ac:dyDescent="0.2">
      <c r="A1357" s="100" t="s">
        <v>3559</v>
      </c>
      <c r="B1357" s="101">
        <v>1353</v>
      </c>
      <c r="C1357" s="102">
        <v>43510</v>
      </c>
      <c r="D1357" s="100" t="s">
        <v>3560</v>
      </c>
      <c r="E1357" s="100" t="s">
        <v>907</v>
      </c>
      <c r="F1357" s="100" t="s">
        <v>129</v>
      </c>
      <c r="G1357" s="102">
        <v>43517</v>
      </c>
      <c r="H1357" s="100" t="s">
        <v>3561</v>
      </c>
      <c r="I1357" s="95"/>
      <c r="J1357" s="95"/>
      <c r="K1357" s="95"/>
      <c r="L1357" s="95"/>
    </row>
    <row r="1358" spans="1:12" x14ac:dyDescent="0.2">
      <c r="A1358" s="100" t="s">
        <v>3562</v>
      </c>
      <c r="B1358" s="101">
        <v>1354</v>
      </c>
      <c r="C1358" s="102">
        <v>43510</v>
      </c>
      <c r="D1358" s="100" t="s">
        <v>3563</v>
      </c>
      <c r="E1358" s="100" t="s">
        <v>907</v>
      </c>
      <c r="F1358" s="100" t="s">
        <v>129</v>
      </c>
      <c r="G1358" s="102">
        <v>43522</v>
      </c>
      <c r="H1358" s="100" t="s">
        <v>3564</v>
      </c>
      <c r="I1358" s="95"/>
      <c r="J1358" s="95"/>
      <c r="K1358" s="95"/>
      <c r="L1358" s="95"/>
    </row>
    <row r="1359" spans="1:12" x14ac:dyDescent="0.2">
      <c r="A1359" s="100" t="s">
        <v>3565</v>
      </c>
      <c r="B1359" s="101">
        <v>1355</v>
      </c>
      <c r="C1359" s="102">
        <v>43510</v>
      </c>
      <c r="D1359" s="100" t="s">
        <v>3566</v>
      </c>
      <c r="E1359" s="100" t="s">
        <v>907</v>
      </c>
      <c r="F1359" s="100" t="s">
        <v>129</v>
      </c>
      <c r="G1359" s="102">
        <v>43515</v>
      </c>
      <c r="H1359" s="100" t="s">
        <v>2994</v>
      </c>
      <c r="I1359" s="95"/>
      <c r="J1359" s="95"/>
      <c r="K1359" s="95"/>
      <c r="L1359" s="95"/>
    </row>
    <row r="1360" spans="1:12" x14ac:dyDescent="0.2">
      <c r="A1360" s="100" t="s">
        <v>3567</v>
      </c>
      <c r="B1360" s="101">
        <v>1356</v>
      </c>
      <c r="C1360" s="102">
        <v>43510</v>
      </c>
      <c r="D1360" s="100" t="s">
        <v>3568</v>
      </c>
      <c r="E1360" s="100" t="s">
        <v>907</v>
      </c>
      <c r="F1360" s="100" t="s">
        <v>129</v>
      </c>
      <c r="G1360" s="102">
        <v>43515</v>
      </c>
      <c r="H1360" s="100" t="s">
        <v>2994</v>
      </c>
      <c r="I1360" s="95"/>
      <c r="J1360" s="95"/>
      <c r="K1360" s="95"/>
      <c r="L1360" s="95"/>
    </row>
    <row r="1361" spans="1:12" x14ac:dyDescent="0.2">
      <c r="A1361" s="100" t="s">
        <v>3569</v>
      </c>
      <c r="B1361" s="101">
        <v>1357</v>
      </c>
      <c r="C1361" s="102">
        <v>43510</v>
      </c>
      <c r="D1361" s="100" t="s">
        <v>3570</v>
      </c>
      <c r="E1361" s="100" t="s">
        <v>907</v>
      </c>
      <c r="F1361" s="100" t="s">
        <v>129</v>
      </c>
      <c r="G1361" s="102">
        <v>43517</v>
      </c>
      <c r="H1361" s="100" t="s">
        <v>3571</v>
      </c>
      <c r="I1361" s="95"/>
      <c r="J1361" s="95"/>
      <c r="K1361" s="95"/>
      <c r="L1361" s="95"/>
    </row>
    <row r="1362" spans="1:12" x14ac:dyDescent="0.2">
      <c r="A1362" s="100" t="s">
        <v>3572</v>
      </c>
      <c r="B1362" s="101">
        <v>1358</v>
      </c>
      <c r="C1362" s="102">
        <v>43510</v>
      </c>
      <c r="D1362" s="100" t="s">
        <v>3573</v>
      </c>
      <c r="E1362" s="100" t="s">
        <v>907</v>
      </c>
      <c r="F1362" s="100" t="s">
        <v>129</v>
      </c>
      <c r="G1362" s="102">
        <v>43516</v>
      </c>
      <c r="H1362" s="100" t="s">
        <v>3574</v>
      </c>
      <c r="I1362" s="95"/>
      <c r="J1362" s="95"/>
      <c r="K1362" s="95"/>
      <c r="L1362" s="95"/>
    </row>
    <row r="1363" spans="1:12" x14ac:dyDescent="0.2">
      <c r="A1363" s="100" t="s">
        <v>3575</v>
      </c>
      <c r="B1363" s="101">
        <v>1359</v>
      </c>
      <c r="C1363" s="102">
        <v>43510</v>
      </c>
      <c r="D1363" s="100" t="s">
        <v>3576</v>
      </c>
      <c r="E1363" s="100" t="s">
        <v>907</v>
      </c>
      <c r="F1363" s="100" t="s">
        <v>129</v>
      </c>
      <c r="G1363" s="102">
        <v>43516</v>
      </c>
      <c r="H1363" s="100" t="s">
        <v>3574</v>
      </c>
      <c r="I1363" s="95"/>
      <c r="J1363" s="95"/>
      <c r="K1363" s="95"/>
      <c r="L1363" s="95"/>
    </row>
    <row r="1364" spans="1:12" x14ac:dyDescent="0.2">
      <c r="A1364" s="100" t="s">
        <v>3577</v>
      </c>
      <c r="B1364" s="101">
        <v>1360</v>
      </c>
      <c r="C1364" s="102">
        <v>43510</v>
      </c>
      <c r="D1364" s="100" t="s">
        <v>3578</v>
      </c>
      <c r="E1364" s="100" t="s">
        <v>907</v>
      </c>
      <c r="F1364" s="100" t="s">
        <v>129</v>
      </c>
      <c r="G1364" s="102">
        <v>43511</v>
      </c>
      <c r="H1364" s="100" t="s">
        <v>3579</v>
      </c>
      <c r="I1364" s="95"/>
      <c r="J1364" s="95"/>
      <c r="K1364" s="95"/>
      <c r="L1364" s="95"/>
    </row>
    <row r="1365" spans="1:12" x14ac:dyDescent="0.2">
      <c r="A1365" s="100" t="s">
        <v>3580</v>
      </c>
      <c r="B1365" s="101">
        <v>1361</v>
      </c>
      <c r="C1365" s="102">
        <v>43510</v>
      </c>
      <c r="D1365" s="100" t="s">
        <v>363</v>
      </c>
      <c r="E1365" s="100" t="s">
        <v>3581</v>
      </c>
      <c r="F1365" s="100" t="s">
        <v>129</v>
      </c>
      <c r="G1365" s="102">
        <v>43525</v>
      </c>
      <c r="H1365" s="100" t="s">
        <v>3528</v>
      </c>
      <c r="I1365" s="95"/>
      <c r="J1365" s="95"/>
      <c r="K1365" s="95"/>
      <c r="L1365" s="95"/>
    </row>
    <row r="1366" spans="1:12" x14ac:dyDescent="0.2">
      <c r="A1366" s="100" t="s">
        <v>3582</v>
      </c>
      <c r="B1366" s="101">
        <v>1362</v>
      </c>
      <c r="C1366" s="102">
        <v>43510</v>
      </c>
      <c r="D1366" s="100" t="s">
        <v>363</v>
      </c>
      <c r="E1366" s="100" t="s">
        <v>2028</v>
      </c>
      <c r="F1366" s="100" t="s">
        <v>129</v>
      </c>
      <c r="G1366" s="102">
        <v>43514</v>
      </c>
      <c r="H1366" s="100" t="s">
        <v>3583</v>
      </c>
      <c r="I1366" s="95"/>
      <c r="J1366" s="95"/>
      <c r="K1366" s="95"/>
      <c r="L1366" s="95"/>
    </row>
    <row r="1367" spans="1:12" x14ac:dyDescent="0.2">
      <c r="A1367" s="100" t="s">
        <v>3584</v>
      </c>
      <c r="B1367" s="101">
        <v>1363</v>
      </c>
      <c r="C1367" s="102">
        <v>43510</v>
      </c>
      <c r="D1367" s="100" t="s">
        <v>363</v>
      </c>
      <c r="E1367" s="100" t="s">
        <v>388</v>
      </c>
      <c r="F1367" s="100" t="s">
        <v>129</v>
      </c>
      <c r="G1367" s="102">
        <v>43525</v>
      </c>
      <c r="H1367" s="100" t="s">
        <v>3585</v>
      </c>
      <c r="I1367" s="95"/>
      <c r="J1367" s="95"/>
      <c r="K1367" s="95"/>
      <c r="L1367" s="95"/>
    </row>
    <row r="1368" spans="1:12" x14ac:dyDescent="0.2">
      <c r="A1368" s="100" t="s">
        <v>3586</v>
      </c>
      <c r="B1368" s="101">
        <v>1364</v>
      </c>
      <c r="C1368" s="102">
        <v>43510</v>
      </c>
      <c r="D1368" s="100" t="s">
        <v>401</v>
      </c>
      <c r="E1368" s="100" t="s">
        <v>388</v>
      </c>
      <c r="F1368" s="100" t="s">
        <v>129</v>
      </c>
      <c r="G1368" s="102">
        <v>43523</v>
      </c>
      <c r="H1368" s="100" t="s">
        <v>3587</v>
      </c>
      <c r="I1368" s="95"/>
      <c r="J1368" s="95"/>
      <c r="K1368" s="95"/>
      <c r="L1368" s="95"/>
    </row>
    <row r="1369" spans="1:12" x14ac:dyDescent="0.2">
      <c r="A1369" s="100" t="s">
        <v>3588</v>
      </c>
      <c r="B1369" s="101">
        <v>1365</v>
      </c>
      <c r="C1369" s="102">
        <v>43510</v>
      </c>
      <c r="D1369" s="100" t="s">
        <v>546</v>
      </c>
      <c r="E1369" s="100" t="s">
        <v>388</v>
      </c>
      <c r="F1369" s="100" t="s">
        <v>129</v>
      </c>
      <c r="G1369" s="102">
        <v>43523</v>
      </c>
      <c r="H1369" s="100" t="s">
        <v>3589</v>
      </c>
      <c r="I1369" s="95"/>
      <c r="J1369" s="95"/>
      <c r="K1369" s="95"/>
      <c r="L1369" s="95"/>
    </row>
    <row r="1370" spans="1:12" x14ac:dyDescent="0.2">
      <c r="A1370" s="100" t="s">
        <v>3590</v>
      </c>
      <c r="B1370" s="101">
        <v>1366</v>
      </c>
      <c r="C1370" s="102">
        <v>43510</v>
      </c>
      <c r="D1370" s="100" t="s">
        <v>546</v>
      </c>
      <c r="E1370" s="100" t="s">
        <v>388</v>
      </c>
      <c r="F1370" s="100" t="s">
        <v>129</v>
      </c>
      <c r="G1370" s="102">
        <v>43523</v>
      </c>
      <c r="H1370" s="100" t="s">
        <v>3591</v>
      </c>
      <c r="I1370" s="95"/>
      <c r="J1370" s="95"/>
      <c r="K1370" s="95"/>
      <c r="L1370" s="95"/>
    </row>
    <row r="1371" spans="1:12" x14ac:dyDescent="0.2">
      <c r="A1371" s="100" t="s">
        <v>3592</v>
      </c>
      <c r="B1371" s="101">
        <v>1367</v>
      </c>
      <c r="C1371" s="102">
        <v>43510</v>
      </c>
      <c r="D1371" s="100" t="s">
        <v>499</v>
      </c>
      <c r="E1371" s="100" t="s">
        <v>388</v>
      </c>
      <c r="F1371" s="100" t="s">
        <v>129</v>
      </c>
      <c r="G1371" s="102">
        <v>43515</v>
      </c>
      <c r="H1371" s="100" t="s">
        <v>2520</v>
      </c>
      <c r="I1371" s="95"/>
      <c r="J1371" s="95"/>
      <c r="K1371" s="95"/>
      <c r="L1371" s="95"/>
    </row>
    <row r="1372" spans="1:12" x14ac:dyDescent="0.2">
      <c r="A1372" s="100" t="s">
        <v>3593</v>
      </c>
      <c r="B1372" s="101">
        <v>1368</v>
      </c>
      <c r="C1372" s="102">
        <v>43510</v>
      </c>
      <c r="D1372" s="100" t="s">
        <v>363</v>
      </c>
      <c r="E1372" s="100" t="s">
        <v>3435</v>
      </c>
      <c r="F1372" s="100" t="s">
        <v>129</v>
      </c>
      <c r="G1372" s="102">
        <v>43514</v>
      </c>
      <c r="H1372" s="100" t="s">
        <v>3594</v>
      </c>
      <c r="I1372" s="95"/>
      <c r="J1372" s="95"/>
      <c r="K1372" s="95"/>
      <c r="L1372" s="95"/>
    </row>
    <row r="1373" spans="1:12" x14ac:dyDescent="0.2">
      <c r="A1373" s="100" t="s">
        <v>3595</v>
      </c>
      <c r="B1373" s="101">
        <v>1369</v>
      </c>
      <c r="C1373" s="102">
        <v>43510</v>
      </c>
      <c r="D1373" s="100" t="s">
        <v>1218</v>
      </c>
      <c r="E1373" s="100" t="s">
        <v>3451</v>
      </c>
      <c r="F1373" s="100" t="s">
        <v>129</v>
      </c>
      <c r="G1373" s="102">
        <v>43515</v>
      </c>
      <c r="H1373" s="100" t="s">
        <v>2520</v>
      </c>
      <c r="I1373" s="95"/>
      <c r="J1373" s="95"/>
      <c r="K1373" s="95"/>
      <c r="L1373" s="95"/>
    </row>
    <row r="1374" spans="1:12" x14ac:dyDescent="0.2">
      <c r="A1374" s="100" t="s">
        <v>3596</v>
      </c>
      <c r="B1374" s="101">
        <v>1370</v>
      </c>
      <c r="C1374" s="102">
        <v>43510</v>
      </c>
      <c r="D1374" s="100" t="s">
        <v>3597</v>
      </c>
      <c r="E1374" s="100" t="s">
        <v>388</v>
      </c>
      <c r="F1374" s="100" t="s">
        <v>129</v>
      </c>
      <c r="G1374" s="102">
        <v>43524</v>
      </c>
      <c r="H1374" s="100" t="s">
        <v>3598</v>
      </c>
      <c r="I1374" s="95"/>
      <c r="J1374" s="95"/>
      <c r="K1374" s="95"/>
      <c r="L1374" s="95"/>
    </row>
    <row r="1375" spans="1:12" x14ac:dyDescent="0.2">
      <c r="A1375" s="100" t="s">
        <v>3599</v>
      </c>
      <c r="B1375" s="101">
        <v>1371</v>
      </c>
      <c r="C1375" s="102">
        <v>43510</v>
      </c>
      <c r="D1375" s="100" t="s">
        <v>1707</v>
      </c>
      <c r="E1375" s="100" t="s">
        <v>1604</v>
      </c>
      <c r="F1375" s="100" t="s">
        <v>129</v>
      </c>
      <c r="G1375" s="102">
        <v>43536</v>
      </c>
      <c r="H1375" s="100" t="s">
        <v>3600</v>
      </c>
      <c r="I1375" s="95"/>
      <c r="J1375" s="95"/>
      <c r="K1375" s="95"/>
      <c r="L1375" s="95"/>
    </row>
    <row r="1376" spans="1:12" x14ac:dyDescent="0.2">
      <c r="A1376" s="100" t="s">
        <v>3601</v>
      </c>
      <c r="B1376" s="101">
        <v>1372</v>
      </c>
      <c r="C1376" s="102">
        <v>43510</v>
      </c>
      <c r="D1376" s="100" t="s">
        <v>672</v>
      </c>
      <c r="E1376" s="100" t="s">
        <v>3451</v>
      </c>
      <c r="F1376" s="100" t="s">
        <v>129</v>
      </c>
      <c r="G1376" s="102">
        <v>43531</v>
      </c>
      <c r="H1376" s="100" t="s">
        <v>3602</v>
      </c>
      <c r="I1376" s="95"/>
      <c r="J1376" s="95"/>
      <c r="K1376" s="95"/>
      <c r="L1376" s="95"/>
    </row>
    <row r="1377" spans="1:12" x14ac:dyDescent="0.2">
      <c r="A1377" s="100" t="s">
        <v>3603</v>
      </c>
      <c r="B1377" s="101">
        <v>1373</v>
      </c>
      <c r="C1377" s="102">
        <v>43510</v>
      </c>
      <c r="D1377" s="100" t="s">
        <v>401</v>
      </c>
      <c r="E1377" s="100" t="s">
        <v>388</v>
      </c>
      <c r="F1377" s="100" t="s">
        <v>129</v>
      </c>
      <c r="G1377" s="102">
        <v>43523</v>
      </c>
      <c r="H1377" s="100" t="s">
        <v>3604</v>
      </c>
      <c r="I1377" s="95"/>
      <c r="J1377" s="95"/>
      <c r="K1377" s="95"/>
      <c r="L1377" s="95"/>
    </row>
    <row r="1378" spans="1:12" x14ac:dyDescent="0.2">
      <c r="A1378" s="100" t="s">
        <v>3605</v>
      </c>
      <c r="B1378" s="101">
        <v>1374</v>
      </c>
      <c r="C1378" s="102">
        <v>43510</v>
      </c>
      <c r="D1378" s="100" t="s">
        <v>3606</v>
      </c>
      <c r="E1378" s="100" t="s">
        <v>398</v>
      </c>
      <c r="F1378" s="100" t="s">
        <v>129</v>
      </c>
      <c r="G1378" s="102">
        <v>43532</v>
      </c>
      <c r="H1378" s="100" t="s">
        <v>3607</v>
      </c>
      <c r="I1378" s="95"/>
      <c r="J1378" s="95"/>
      <c r="K1378" s="95"/>
      <c r="L1378" s="95"/>
    </row>
    <row r="1379" spans="1:12" x14ac:dyDescent="0.2">
      <c r="A1379" s="100" t="s">
        <v>3608</v>
      </c>
      <c r="B1379" s="101">
        <v>1375</v>
      </c>
      <c r="C1379" s="102">
        <v>43510</v>
      </c>
      <c r="D1379" s="100" t="s">
        <v>3609</v>
      </c>
      <c r="E1379" s="100" t="s">
        <v>1507</v>
      </c>
      <c r="F1379" s="100" t="s">
        <v>129</v>
      </c>
      <c r="G1379" s="102">
        <v>43517</v>
      </c>
      <c r="H1379" s="100" t="s">
        <v>3610</v>
      </c>
      <c r="I1379" s="95"/>
      <c r="J1379" s="95"/>
      <c r="K1379" s="95"/>
      <c r="L1379" s="95"/>
    </row>
    <row r="1380" spans="1:12" x14ac:dyDescent="0.2">
      <c r="A1380" s="100" t="s">
        <v>3611</v>
      </c>
      <c r="B1380" s="101">
        <v>1376</v>
      </c>
      <c r="C1380" s="102">
        <v>43510</v>
      </c>
      <c r="D1380" s="100" t="s">
        <v>3612</v>
      </c>
      <c r="E1380" s="100" t="s">
        <v>388</v>
      </c>
      <c r="F1380" s="100" t="s">
        <v>129</v>
      </c>
      <c r="G1380" s="102">
        <v>43532</v>
      </c>
      <c r="H1380" s="100" t="s">
        <v>3613</v>
      </c>
      <c r="I1380" s="95"/>
      <c r="J1380" s="95"/>
      <c r="K1380" s="95"/>
      <c r="L1380" s="95"/>
    </row>
    <row r="1381" spans="1:12" x14ac:dyDescent="0.2">
      <c r="A1381" s="100" t="s">
        <v>3614</v>
      </c>
      <c r="B1381" s="101">
        <v>1377</v>
      </c>
      <c r="C1381" s="102">
        <v>43510</v>
      </c>
      <c r="D1381" s="100" t="s">
        <v>363</v>
      </c>
      <c r="E1381" s="100" t="s">
        <v>3615</v>
      </c>
      <c r="F1381" s="100" t="s">
        <v>129</v>
      </c>
      <c r="G1381" s="102">
        <v>43524</v>
      </c>
      <c r="H1381" s="100" t="s">
        <v>3616</v>
      </c>
      <c r="I1381" s="95"/>
      <c r="J1381" s="95"/>
      <c r="K1381" s="95"/>
      <c r="L1381" s="95"/>
    </row>
    <row r="1382" spans="1:12" x14ac:dyDescent="0.2">
      <c r="A1382" s="100" t="s">
        <v>3617</v>
      </c>
      <c r="B1382" s="101">
        <v>1378</v>
      </c>
      <c r="C1382" s="102">
        <v>43510</v>
      </c>
      <c r="D1382" s="100" t="s">
        <v>620</v>
      </c>
      <c r="E1382" s="100" t="s">
        <v>388</v>
      </c>
      <c r="F1382" s="100" t="s">
        <v>129</v>
      </c>
      <c r="G1382" s="102">
        <v>43526</v>
      </c>
      <c r="H1382" s="100" t="s">
        <v>3618</v>
      </c>
      <c r="I1382" s="95"/>
      <c r="J1382" s="95"/>
      <c r="K1382" s="95"/>
      <c r="L1382" s="95"/>
    </row>
    <row r="1383" spans="1:12" x14ac:dyDescent="0.2">
      <c r="A1383" s="100" t="s">
        <v>3619</v>
      </c>
      <c r="B1383" s="101">
        <v>1379</v>
      </c>
      <c r="C1383" s="102">
        <v>43510</v>
      </c>
      <c r="D1383" s="100" t="s">
        <v>499</v>
      </c>
      <c r="E1383" s="100" t="s">
        <v>388</v>
      </c>
      <c r="F1383" s="100" t="s">
        <v>129</v>
      </c>
      <c r="G1383" s="102">
        <v>43515</v>
      </c>
      <c r="H1383" s="100" t="s">
        <v>3620</v>
      </c>
      <c r="I1383" s="95"/>
      <c r="J1383" s="95"/>
      <c r="K1383" s="95"/>
      <c r="L1383" s="95"/>
    </row>
    <row r="1384" spans="1:12" x14ac:dyDescent="0.2">
      <c r="A1384" s="100" t="s">
        <v>3621</v>
      </c>
      <c r="B1384" s="101">
        <v>1380</v>
      </c>
      <c r="C1384" s="102">
        <v>43510</v>
      </c>
      <c r="D1384" s="100" t="s">
        <v>499</v>
      </c>
      <c r="E1384" s="100" t="s">
        <v>388</v>
      </c>
      <c r="F1384" s="100" t="s">
        <v>129</v>
      </c>
      <c r="G1384" s="102">
        <v>43515</v>
      </c>
      <c r="H1384" s="100" t="s">
        <v>3620</v>
      </c>
      <c r="I1384" s="95"/>
      <c r="J1384" s="95"/>
      <c r="K1384" s="95"/>
      <c r="L1384" s="95"/>
    </row>
    <row r="1385" spans="1:12" x14ac:dyDescent="0.2">
      <c r="A1385" s="100" t="s">
        <v>3622</v>
      </c>
      <c r="B1385" s="101">
        <v>1381</v>
      </c>
      <c r="C1385" s="102">
        <v>43510</v>
      </c>
      <c r="D1385" s="100" t="s">
        <v>3623</v>
      </c>
      <c r="E1385" s="100" t="s">
        <v>388</v>
      </c>
      <c r="F1385" s="100" t="s">
        <v>129</v>
      </c>
      <c r="G1385" s="102">
        <v>43515</v>
      </c>
      <c r="H1385" s="100" t="s">
        <v>3624</v>
      </c>
      <c r="I1385" s="95"/>
      <c r="J1385" s="95"/>
      <c r="K1385" s="95"/>
      <c r="L1385" s="95"/>
    </row>
    <row r="1386" spans="1:12" x14ac:dyDescent="0.2">
      <c r="A1386" s="100" t="s">
        <v>3625</v>
      </c>
      <c r="B1386" s="101">
        <v>1382</v>
      </c>
      <c r="C1386" s="102">
        <v>43510</v>
      </c>
      <c r="D1386" s="100" t="s">
        <v>3626</v>
      </c>
      <c r="E1386" s="100" t="s">
        <v>376</v>
      </c>
      <c r="F1386" s="100" t="s">
        <v>129</v>
      </c>
      <c r="G1386" s="102"/>
      <c r="H1386" s="100" t="s">
        <v>388</v>
      </c>
      <c r="I1386" s="95"/>
      <c r="J1386" s="95"/>
      <c r="K1386" s="95"/>
      <c r="L1386" s="95"/>
    </row>
    <row r="1387" spans="1:12" x14ac:dyDescent="0.2">
      <c r="A1387" s="100" t="s">
        <v>3627</v>
      </c>
      <c r="B1387" s="101">
        <v>1383</v>
      </c>
      <c r="C1387" s="102">
        <v>43511</v>
      </c>
      <c r="D1387" s="100" t="s">
        <v>363</v>
      </c>
      <c r="E1387" s="100" t="s">
        <v>3158</v>
      </c>
      <c r="F1387" s="100" t="s">
        <v>129</v>
      </c>
      <c r="G1387" s="102">
        <v>43515</v>
      </c>
      <c r="H1387" s="100" t="s">
        <v>3628</v>
      </c>
      <c r="I1387" s="95"/>
      <c r="J1387" s="95"/>
      <c r="K1387" s="95"/>
      <c r="L1387" s="95"/>
    </row>
    <row r="1388" spans="1:12" x14ac:dyDescent="0.2">
      <c r="A1388" s="100" t="s">
        <v>3629</v>
      </c>
      <c r="B1388" s="101">
        <v>1384</v>
      </c>
      <c r="C1388" s="102">
        <v>43511</v>
      </c>
      <c r="D1388" s="100" t="s">
        <v>363</v>
      </c>
      <c r="E1388" s="100" t="s">
        <v>421</v>
      </c>
      <c r="F1388" s="100" t="s">
        <v>129</v>
      </c>
      <c r="G1388" s="102">
        <v>43526</v>
      </c>
      <c r="H1388" s="100" t="s">
        <v>3630</v>
      </c>
      <c r="I1388" s="95"/>
      <c r="J1388" s="95"/>
      <c r="K1388" s="95"/>
      <c r="L1388" s="95"/>
    </row>
    <row r="1389" spans="1:12" x14ac:dyDescent="0.2">
      <c r="A1389" s="100" t="s">
        <v>3631</v>
      </c>
      <c r="B1389" s="101">
        <v>1385</v>
      </c>
      <c r="C1389" s="102">
        <v>43511</v>
      </c>
      <c r="D1389" s="100" t="s">
        <v>656</v>
      </c>
      <c r="E1389" s="100" t="s">
        <v>421</v>
      </c>
      <c r="F1389" s="100" t="s">
        <v>129</v>
      </c>
      <c r="G1389" s="102">
        <v>43530</v>
      </c>
      <c r="H1389" s="100" t="s">
        <v>3632</v>
      </c>
      <c r="I1389" s="95"/>
      <c r="J1389" s="95"/>
      <c r="K1389" s="95"/>
      <c r="L1389" s="95"/>
    </row>
    <row r="1390" spans="1:12" x14ac:dyDescent="0.2">
      <c r="A1390" s="100" t="s">
        <v>3633</v>
      </c>
      <c r="B1390" s="101">
        <v>1386</v>
      </c>
      <c r="C1390" s="102">
        <v>43511</v>
      </c>
      <c r="D1390" s="100" t="s">
        <v>3634</v>
      </c>
      <c r="E1390" s="100" t="s">
        <v>376</v>
      </c>
      <c r="F1390" s="100" t="s">
        <v>129</v>
      </c>
      <c r="G1390" s="102">
        <v>43516</v>
      </c>
      <c r="H1390" s="100" t="s">
        <v>2991</v>
      </c>
      <c r="I1390" s="95"/>
      <c r="J1390" s="95"/>
      <c r="K1390" s="95"/>
      <c r="L1390" s="95"/>
    </row>
    <row r="1391" spans="1:12" x14ac:dyDescent="0.2">
      <c r="A1391" s="100" t="s">
        <v>3635</v>
      </c>
      <c r="B1391" s="101">
        <v>1387</v>
      </c>
      <c r="C1391" s="102">
        <v>43511</v>
      </c>
      <c r="D1391" s="100" t="s">
        <v>3636</v>
      </c>
      <c r="E1391" s="100" t="s">
        <v>907</v>
      </c>
      <c r="F1391" s="100" t="s">
        <v>129</v>
      </c>
      <c r="G1391" s="102">
        <v>43515</v>
      </c>
      <c r="H1391" s="100" t="s">
        <v>2994</v>
      </c>
      <c r="I1391" s="95"/>
      <c r="J1391" s="95"/>
      <c r="K1391" s="95"/>
      <c r="L1391" s="95"/>
    </row>
    <row r="1392" spans="1:12" x14ac:dyDescent="0.2">
      <c r="A1392" s="100" t="s">
        <v>3637</v>
      </c>
      <c r="B1392" s="101">
        <v>1388</v>
      </c>
      <c r="C1392" s="102">
        <v>43511</v>
      </c>
      <c r="D1392" s="100" t="s">
        <v>3638</v>
      </c>
      <c r="E1392" s="100" t="s">
        <v>376</v>
      </c>
      <c r="F1392" s="100" t="s">
        <v>129</v>
      </c>
      <c r="G1392" s="102">
        <v>43517</v>
      </c>
      <c r="H1392" s="100" t="s">
        <v>3545</v>
      </c>
      <c r="I1392" s="95"/>
      <c r="J1392" s="95"/>
      <c r="K1392" s="95"/>
      <c r="L1392" s="95"/>
    </row>
    <row r="1393" spans="1:12" x14ac:dyDescent="0.2">
      <c r="A1393" s="100" t="s">
        <v>3639</v>
      </c>
      <c r="B1393" s="101">
        <v>1389</v>
      </c>
      <c r="C1393" s="102">
        <v>43511</v>
      </c>
      <c r="D1393" s="100" t="s">
        <v>3640</v>
      </c>
      <c r="E1393" s="100" t="s">
        <v>907</v>
      </c>
      <c r="F1393" s="100" t="s">
        <v>129</v>
      </c>
      <c r="G1393" s="102">
        <v>43517</v>
      </c>
      <c r="H1393" s="100" t="s">
        <v>3335</v>
      </c>
      <c r="I1393" s="95"/>
      <c r="J1393" s="95"/>
      <c r="K1393" s="95"/>
      <c r="L1393" s="95"/>
    </row>
    <row r="1394" spans="1:12" x14ac:dyDescent="0.2">
      <c r="A1394" s="100" t="s">
        <v>3641</v>
      </c>
      <c r="B1394" s="101">
        <v>1390</v>
      </c>
      <c r="C1394" s="102">
        <v>43511</v>
      </c>
      <c r="D1394" s="100" t="s">
        <v>3642</v>
      </c>
      <c r="E1394" s="100" t="s">
        <v>376</v>
      </c>
      <c r="F1394" s="100" t="s">
        <v>129</v>
      </c>
      <c r="G1394" s="102">
        <v>43517</v>
      </c>
      <c r="H1394" s="100" t="s">
        <v>3335</v>
      </c>
      <c r="I1394" s="95"/>
      <c r="J1394" s="95"/>
      <c r="K1394" s="95"/>
      <c r="L1394" s="95"/>
    </row>
    <row r="1395" spans="1:12" x14ac:dyDescent="0.2">
      <c r="A1395" s="100" t="s">
        <v>3643</v>
      </c>
      <c r="B1395" s="101">
        <v>1391</v>
      </c>
      <c r="C1395" s="102">
        <v>43511</v>
      </c>
      <c r="D1395" s="100" t="s">
        <v>3644</v>
      </c>
      <c r="E1395" s="100" t="s">
        <v>376</v>
      </c>
      <c r="F1395" s="100" t="s">
        <v>129</v>
      </c>
      <c r="G1395" s="102">
        <v>43517</v>
      </c>
      <c r="H1395" s="100" t="s">
        <v>3351</v>
      </c>
      <c r="I1395" s="95"/>
      <c r="J1395" s="95"/>
      <c r="K1395" s="95"/>
      <c r="L1395" s="95"/>
    </row>
    <row r="1396" spans="1:12" x14ac:dyDescent="0.2">
      <c r="A1396" s="100" t="s">
        <v>3645</v>
      </c>
      <c r="B1396" s="101">
        <v>1392</v>
      </c>
      <c r="C1396" s="102">
        <v>43511</v>
      </c>
      <c r="D1396" s="100" t="s">
        <v>3646</v>
      </c>
      <c r="E1396" s="100" t="s">
        <v>376</v>
      </c>
      <c r="F1396" s="100" t="s">
        <v>129</v>
      </c>
      <c r="G1396" s="102">
        <v>43517</v>
      </c>
      <c r="H1396" s="100" t="s">
        <v>3351</v>
      </c>
      <c r="I1396" s="95"/>
      <c r="J1396" s="95"/>
      <c r="K1396" s="95"/>
      <c r="L1396" s="95"/>
    </row>
    <row r="1397" spans="1:12" x14ac:dyDescent="0.2">
      <c r="A1397" s="100" t="s">
        <v>3647</v>
      </c>
      <c r="B1397" s="101">
        <v>1393</v>
      </c>
      <c r="C1397" s="102">
        <v>43511</v>
      </c>
      <c r="D1397" s="100" t="s">
        <v>3648</v>
      </c>
      <c r="E1397" s="100" t="s">
        <v>907</v>
      </c>
      <c r="F1397" s="100" t="s">
        <v>129</v>
      </c>
      <c r="G1397" s="102">
        <v>43517</v>
      </c>
      <c r="H1397" s="100" t="s">
        <v>3545</v>
      </c>
      <c r="I1397" s="95"/>
      <c r="J1397" s="95"/>
      <c r="K1397" s="95"/>
      <c r="L1397" s="95"/>
    </row>
    <row r="1398" spans="1:12" x14ac:dyDescent="0.2">
      <c r="A1398" s="100" t="s">
        <v>3649</v>
      </c>
      <c r="B1398" s="101">
        <v>1394</v>
      </c>
      <c r="C1398" s="102">
        <v>43511</v>
      </c>
      <c r="D1398" s="100" t="s">
        <v>3650</v>
      </c>
      <c r="E1398" s="100" t="s">
        <v>376</v>
      </c>
      <c r="F1398" s="100" t="s">
        <v>129</v>
      </c>
      <c r="G1398" s="102">
        <v>43522</v>
      </c>
      <c r="H1398" s="100" t="s">
        <v>3651</v>
      </c>
      <c r="I1398" s="95"/>
      <c r="J1398" s="95"/>
      <c r="K1398" s="95"/>
      <c r="L1398" s="95"/>
    </row>
    <row r="1399" spans="1:12" x14ac:dyDescent="0.2">
      <c r="A1399" s="100" t="s">
        <v>3652</v>
      </c>
      <c r="B1399" s="101">
        <v>1395</v>
      </c>
      <c r="C1399" s="102">
        <v>43511</v>
      </c>
      <c r="D1399" s="100" t="s">
        <v>3653</v>
      </c>
      <c r="E1399" s="100" t="s">
        <v>907</v>
      </c>
      <c r="F1399" s="100" t="s">
        <v>129</v>
      </c>
      <c r="G1399" s="102">
        <v>43518</v>
      </c>
      <c r="H1399" s="100" t="s">
        <v>3654</v>
      </c>
      <c r="I1399" s="95"/>
      <c r="J1399" s="95"/>
      <c r="K1399" s="95"/>
      <c r="L1399" s="95"/>
    </row>
    <row r="1400" spans="1:12" x14ac:dyDescent="0.2">
      <c r="A1400" s="100" t="s">
        <v>3655</v>
      </c>
      <c r="B1400" s="101">
        <v>1396</v>
      </c>
      <c r="C1400" s="102">
        <v>43511</v>
      </c>
      <c r="D1400" s="100" t="s">
        <v>3656</v>
      </c>
      <c r="E1400" s="100" t="s">
        <v>1507</v>
      </c>
      <c r="F1400" s="100" t="s">
        <v>129</v>
      </c>
      <c r="G1400" s="102">
        <v>43515</v>
      </c>
      <c r="H1400" s="100" t="s">
        <v>3322</v>
      </c>
      <c r="I1400" s="95"/>
      <c r="J1400" s="95"/>
      <c r="K1400" s="95"/>
      <c r="L1400" s="95"/>
    </row>
    <row r="1401" spans="1:12" x14ac:dyDescent="0.2">
      <c r="A1401" s="100" t="s">
        <v>3657</v>
      </c>
      <c r="B1401" s="101">
        <v>1397</v>
      </c>
      <c r="C1401" s="102">
        <v>43511</v>
      </c>
      <c r="D1401" s="100" t="s">
        <v>3658</v>
      </c>
      <c r="E1401" s="100" t="s">
        <v>1507</v>
      </c>
      <c r="F1401" s="100" t="s">
        <v>129</v>
      </c>
      <c r="G1401" s="102">
        <v>43522</v>
      </c>
      <c r="H1401" s="100" t="s">
        <v>3651</v>
      </c>
      <c r="I1401" s="95"/>
      <c r="J1401" s="95"/>
      <c r="K1401" s="95"/>
      <c r="L1401" s="95"/>
    </row>
    <row r="1402" spans="1:12" x14ac:dyDescent="0.2">
      <c r="A1402" s="100" t="s">
        <v>3659</v>
      </c>
      <c r="B1402" s="101">
        <v>1398</v>
      </c>
      <c r="C1402" s="102">
        <v>43511</v>
      </c>
      <c r="D1402" s="100" t="s">
        <v>363</v>
      </c>
      <c r="E1402" s="100" t="s">
        <v>388</v>
      </c>
      <c r="F1402" s="100" t="s">
        <v>129</v>
      </c>
      <c r="G1402" s="102">
        <v>43518</v>
      </c>
      <c r="H1402" s="100" t="s">
        <v>3535</v>
      </c>
      <c r="I1402" s="95"/>
      <c r="J1402" s="95"/>
      <c r="K1402" s="95"/>
      <c r="L1402" s="95"/>
    </row>
    <row r="1403" spans="1:12" x14ac:dyDescent="0.2">
      <c r="A1403" s="100" t="s">
        <v>3660</v>
      </c>
      <c r="B1403" s="101">
        <v>1399</v>
      </c>
      <c r="C1403" s="102">
        <v>43511</v>
      </c>
      <c r="D1403" s="100" t="s">
        <v>3661</v>
      </c>
      <c r="E1403" s="100" t="s">
        <v>388</v>
      </c>
      <c r="F1403" s="100" t="s">
        <v>129</v>
      </c>
      <c r="G1403" s="102">
        <v>43524</v>
      </c>
      <c r="H1403" s="100" t="s">
        <v>3662</v>
      </c>
      <c r="I1403" s="95"/>
      <c r="J1403" s="95"/>
      <c r="K1403" s="95"/>
      <c r="L1403" s="95"/>
    </row>
    <row r="1404" spans="1:12" x14ac:dyDescent="0.2">
      <c r="A1404" s="100" t="s">
        <v>3663</v>
      </c>
      <c r="B1404" s="101">
        <v>1400</v>
      </c>
      <c r="C1404" s="102">
        <v>43511</v>
      </c>
      <c r="D1404" s="100" t="s">
        <v>387</v>
      </c>
      <c r="E1404" s="100" t="s">
        <v>388</v>
      </c>
      <c r="F1404" s="100" t="s">
        <v>129</v>
      </c>
      <c r="G1404" s="102">
        <v>43524</v>
      </c>
      <c r="H1404" s="100" t="s">
        <v>3664</v>
      </c>
      <c r="I1404" s="95"/>
      <c r="J1404" s="95"/>
      <c r="K1404" s="95"/>
      <c r="L1404" s="95"/>
    </row>
    <row r="1405" spans="1:12" x14ac:dyDescent="0.2">
      <c r="A1405" s="100" t="s">
        <v>3665</v>
      </c>
      <c r="B1405" s="101">
        <v>1401</v>
      </c>
      <c r="C1405" s="102">
        <v>43511</v>
      </c>
      <c r="D1405" s="100" t="s">
        <v>3666</v>
      </c>
      <c r="E1405" s="100" t="s">
        <v>388</v>
      </c>
      <c r="F1405" s="100" t="s">
        <v>129</v>
      </c>
      <c r="G1405" s="102">
        <v>43518</v>
      </c>
      <c r="H1405" s="100" t="s">
        <v>3667</v>
      </c>
      <c r="I1405" s="95"/>
      <c r="J1405" s="95"/>
      <c r="K1405" s="95"/>
      <c r="L1405" s="95"/>
    </row>
    <row r="1406" spans="1:12" x14ac:dyDescent="0.2">
      <c r="A1406" s="100" t="s">
        <v>3668</v>
      </c>
      <c r="B1406" s="101">
        <v>1402</v>
      </c>
      <c r="C1406" s="102">
        <v>43511</v>
      </c>
      <c r="D1406" s="100" t="s">
        <v>3669</v>
      </c>
      <c r="E1406" s="100" t="s">
        <v>492</v>
      </c>
      <c r="F1406" s="100" t="s">
        <v>129</v>
      </c>
      <c r="G1406" s="102">
        <v>43521</v>
      </c>
      <c r="H1406" s="100" t="s">
        <v>3670</v>
      </c>
      <c r="I1406" s="95"/>
      <c r="J1406" s="95"/>
      <c r="K1406" s="95"/>
      <c r="L1406" s="95"/>
    </row>
    <row r="1407" spans="1:12" x14ac:dyDescent="0.2">
      <c r="A1407" s="100" t="s">
        <v>3671</v>
      </c>
      <c r="B1407" s="101">
        <v>1403</v>
      </c>
      <c r="C1407" s="102">
        <v>43511</v>
      </c>
      <c r="D1407" s="100" t="s">
        <v>3672</v>
      </c>
      <c r="E1407" s="100" t="s">
        <v>492</v>
      </c>
      <c r="F1407" s="100" t="s">
        <v>129</v>
      </c>
      <c r="G1407" s="102">
        <v>43525</v>
      </c>
      <c r="H1407" s="100" t="s">
        <v>3673</v>
      </c>
      <c r="I1407" s="95"/>
      <c r="J1407" s="95"/>
      <c r="K1407" s="95"/>
      <c r="L1407" s="95"/>
    </row>
    <row r="1408" spans="1:12" x14ac:dyDescent="0.2">
      <c r="A1408" s="100" t="s">
        <v>3674</v>
      </c>
      <c r="B1408" s="101">
        <v>1404</v>
      </c>
      <c r="C1408" s="102">
        <v>43511</v>
      </c>
      <c r="D1408" s="100" t="s">
        <v>546</v>
      </c>
      <c r="E1408" s="100" t="s">
        <v>388</v>
      </c>
      <c r="F1408" s="100" t="s">
        <v>129</v>
      </c>
      <c r="G1408" s="102">
        <v>43525</v>
      </c>
      <c r="H1408" s="100" t="s">
        <v>3675</v>
      </c>
      <c r="I1408" s="95"/>
      <c r="J1408" s="95"/>
      <c r="K1408" s="95"/>
      <c r="L1408" s="95"/>
    </row>
    <row r="1409" spans="1:12" x14ac:dyDescent="0.2">
      <c r="A1409" s="100" t="s">
        <v>3676</v>
      </c>
      <c r="B1409" s="101">
        <v>1405</v>
      </c>
      <c r="C1409" s="102">
        <v>43511</v>
      </c>
      <c r="D1409" s="100" t="s">
        <v>546</v>
      </c>
      <c r="E1409" s="100" t="s">
        <v>388</v>
      </c>
      <c r="F1409" s="100" t="s">
        <v>129</v>
      </c>
      <c r="G1409" s="102">
        <v>43525</v>
      </c>
      <c r="H1409" s="100" t="s">
        <v>3677</v>
      </c>
      <c r="I1409" s="95"/>
      <c r="J1409" s="95"/>
      <c r="K1409" s="95"/>
      <c r="L1409" s="95"/>
    </row>
    <row r="1410" spans="1:12" x14ac:dyDescent="0.2">
      <c r="A1410" s="100" t="s">
        <v>3678</v>
      </c>
      <c r="B1410" s="101">
        <v>1406</v>
      </c>
      <c r="C1410" s="102">
        <v>43511</v>
      </c>
      <c r="D1410" s="100" t="s">
        <v>546</v>
      </c>
      <c r="E1410" s="100" t="s">
        <v>388</v>
      </c>
      <c r="F1410" s="100" t="s">
        <v>129</v>
      </c>
      <c r="G1410" s="102">
        <v>43525</v>
      </c>
      <c r="H1410" s="100" t="s">
        <v>3679</v>
      </c>
      <c r="I1410" s="95"/>
      <c r="J1410" s="95"/>
      <c r="K1410" s="95"/>
      <c r="L1410" s="95"/>
    </row>
    <row r="1411" spans="1:12" x14ac:dyDescent="0.2">
      <c r="A1411" s="100" t="s">
        <v>3680</v>
      </c>
      <c r="B1411" s="101">
        <v>1407</v>
      </c>
      <c r="C1411" s="102">
        <v>43511</v>
      </c>
      <c r="D1411" s="100" t="s">
        <v>401</v>
      </c>
      <c r="E1411" s="100" t="s">
        <v>388</v>
      </c>
      <c r="F1411" s="100" t="s">
        <v>129</v>
      </c>
      <c r="G1411" s="102">
        <v>43523</v>
      </c>
      <c r="H1411" s="100" t="s">
        <v>3681</v>
      </c>
      <c r="I1411" s="95"/>
      <c r="J1411" s="95"/>
      <c r="K1411" s="95"/>
      <c r="L1411" s="95"/>
    </row>
    <row r="1412" spans="1:12" x14ac:dyDescent="0.2">
      <c r="A1412" s="100" t="s">
        <v>3682</v>
      </c>
      <c r="B1412" s="101">
        <v>1408</v>
      </c>
      <c r="C1412" s="102">
        <v>43511</v>
      </c>
      <c r="D1412" s="100" t="s">
        <v>401</v>
      </c>
      <c r="E1412" s="100" t="s">
        <v>388</v>
      </c>
      <c r="F1412" s="100" t="s">
        <v>129</v>
      </c>
      <c r="G1412" s="102">
        <v>43542</v>
      </c>
      <c r="H1412" s="100" t="s">
        <v>3683</v>
      </c>
      <c r="I1412" s="95"/>
      <c r="J1412" s="95"/>
      <c r="K1412" s="95"/>
      <c r="L1412" s="95"/>
    </row>
    <row r="1413" spans="1:12" x14ac:dyDescent="0.2">
      <c r="A1413" s="100" t="s">
        <v>3684</v>
      </c>
      <c r="B1413" s="101">
        <v>1409</v>
      </c>
      <c r="C1413" s="102">
        <v>43511</v>
      </c>
      <c r="D1413" s="100" t="s">
        <v>401</v>
      </c>
      <c r="E1413" s="100" t="s">
        <v>388</v>
      </c>
      <c r="F1413" s="100" t="s">
        <v>129</v>
      </c>
      <c r="G1413" s="102">
        <v>43523</v>
      </c>
      <c r="H1413" s="100" t="s">
        <v>3685</v>
      </c>
      <c r="I1413" s="95"/>
      <c r="J1413" s="95"/>
      <c r="K1413" s="95"/>
      <c r="L1413" s="95"/>
    </row>
    <row r="1414" spans="1:12" x14ac:dyDescent="0.2">
      <c r="A1414" s="100" t="s">
        <v>3686</v>
      </c>
      <c r="B1414" s="101">
        <v>1410</v>
      </c>
      <c r="C1414" s="102">
        <v>43511</v>
      </c>
      <c r="D1414" s="100" t="s">
        <v>3687</v>
      </c>
      <c r="E1414" s="100" t="s">
        <v>388</v>
      </c>
      <c r="F1414" s="100" t="s">
        <v>129</v>
      </c>
      <c r="G1414" s="102">
        <v>43525</v>
      </c>
      <c r="H1414" s="100" t="s">
        <v>3688</v>
      </c>
      <c r="I1414" s="95"/>
      <c r="J1414" s="95"/>
      <c r="K1414" s="95"/>
      <c r="L1414" s="95"/>
    </row>
    <row r="1415" spans="1:12" x14ac:dyDescent="0.2">
      <c r="A1415" s="100" t="s">
        <v>3689</v>
      </c>
      <c r="B1415" s="101">
        <v>1411</v>
      </c>
      <c r="C1415" s="102">
        <v>43511</v>
      </c>
      <c r="D1415" s="100" t="s">
        <v>3690</v>
      </c>
      <c r="E1415" s="100" t="s">
        <v>2351</v>
      </c>
      <c r="F1415" s="100" t="s">
        <v>129</v>
      </c>
      <c r="G1415" s="102">
        <v>43516</v>
      </c>
      <c r="H1415" s="100" t="s">
        <v>3574</v>
      </c>
      <c r="I1415" s="95"/>
      <c r="J1415" s="95"/>
      <c r="K1415" s="95"/>
      <c r="L1415" s="95"/>
    </row>
    <row r="1416" spans="1:12" x14ac:dyDescent="0.2">
      <c r="A1416" s="100" t="s">
        <v>3691</v>
      </c>
      <c r="B1416" s="101">
        <v>1412</v>
      </c>
      <c r="C1416" s="102">
        <v>43511</v>
      </c>
      <c r="D1416" s="100" t="s">
        <v>3692</v>
      </c>
      <c r="E1416" s="100" t="s">
        <v>388</v>
      </c>
      <c r="F1416" s="100" t="s">
        <v>129</v>
      </c>
      <c r="G1416" s="102">
        <v>43517</v>
      </c>
      <c r="H1416" s="100" t="s">
        <v>3693</v>
      </c>
      <c r="I1416" s="95"/>
      <c r="J1416" s="95"/>
      <c r="K1416" s="95"/>
      <c r="L1416" s="95"/>
    </row>
    <row r="1417" spans="1:12" x14ac:dyDescent="0.2">
      <c r="A1417" s="100" t="s">
        <v>3694</v>
      </c>
      <c r="B1417" s="101">
        <v>1413</v>
      </c>
      <c r="C1417" s="102">
        <v>43511</v>
      </c>
      <c r="D1417" s="100" t="s">
        <v>3695</v>
      </c>
      <c r="E1417" s="100" t="s">
        <v>503</v>
      </c>
      <c r="F1417" s="100" t="s">
        <v>129</v>
      </c>
      <c r="G1417" s="102">
        <v>43525</v>
      </c>
      <c r="H1417" s="100" t="s">
        <v>3696</v>
      </c>
      <c r="I1417" s="95"/>
      <c r="J1417" s="95"/>
      <c r="K1417" s="95"/>
      <c r="L1417" s="95"/>
    </row>
    <row r="1418" spans="1:12" x14ac:dyDescent="0.2">
      <c r="A1418" s="100" t="s">
        <v>3697</v>
      </c>
      <c r="B1418" s="101">
        <v>1414</v>
      </c>
      <c r="C1418" s="102">
        <v>43511</v>
      </c>
      <c r="D1418" s="100" t="s">
        <v>3698</v>
      </c>
      <c r="E1418" s="100" t="s">
        <v>388</v>
      </c>
      <c r="F1418" s="100" t="s">
        <v>129</v>
      </c>
      <c r="G1418" s="102">
        <v>43521</v>
      </c>
      <c r="H1418" s="100" t="s">
        <v>3699</v>
      </c>
      <c r="I1418" s="95"/>
      <c r="J1418" s="95"/>
      <c r="K1418" s="95"/>
      <c r="L1418" s="95"/>
    </row>
    <row r="1419" spans="1:12" x14ac:dyDescent="0.2">
      <c r="A1419" s="100" t="s">
        <v>3700</v>
      </c>
      <c r="B1419" s="101">
        <v>1415</v>
      </c>
      <c r="C1419" s="102">
        <v>43511</v>
      </c>
      <c r="D1419" s="100" t="s">
        <v>363</v>
      </c>
      <c r="E1419" s="100" t="s">
        <v>388</v>
      </c>
      <c r="F1419" s="100" t="s">
        <v>129</v>
      </c>
      <c r="G1419" s="102">
        <v>43526</v>
      </c>
      <c r="H1419" s="100" t="s">
        <v>3701</v>
      </c>
      <c r="I1419" s="95"/>
      <c r="J1419" s="95"/>
      <c r="K1419" s="95"/>
      <c r="L1419" s="95"/>
    </row>
    <row r="1420" spans="1:12" x14ac:dyDescent="0.2">
      <c r="A1420" s="100" t="s">
        <v>3702</v>
      </c>
      <c r="B1420" s="101">
        <v>1416</v>
      </c>
      <c r="C1420" s="102">
        <v>43511</v>
      </c>
      <c r="D1420" s="100" t="s">
        <v>387</v>
      </c>
      <c r="E1420" s="100" t="s">
        <v>388</v>
      </c>
      <c r="F1420" s="100" t="s">
        <v>129</v>
      </c>
      <c r="G1420" s="102">
        <v>43524</v>
      </c>
      <c r="H1420" s="100" t="s">
        <v>3703</v>
      </c>
      <c r="I1420" s="95"/>
      <c r="J1420" s="95"/>
      <c r="K1420" s="95"/>
      <c r="L1420" s="95"/>
    </row>
    <row r="1421" spans="1:12" x14ac:dyDescent="0.2">
      <c r="A1421" s="100" t="s">
        <v>3704</v>
      </c>
      <c r="B1421" s="101">
        <v>1417</v>
      </c>
      <c r="C1421" s="102">
        <v>43511</v>
      </c>
      <c r="D1421" s="100" t="s">
        <v>499</v>
      </c>
      <c r="E1421" s="100" t="s">
        <v>388</v>
      </c>
      <c r="F1421" s="100" t="s">
        <v>129</v>
      </c>
      <c r="G1421" s="102">
        <v>43526</v>
      </c>
      <c r="H1421" s="100" t="s">
        <v>3705</v>
      </c>
      <c r="I1421" s="95"/>
      <c r="J1421" s="95"/>
      <c r="K1421" s="95"/>
      <c r="L1421" s="95"/>
    </row>
    <row r="1422" spans="1:12" x14ac:dyDescent="0.2">
      <c r="A1422" s="100" t="s">
        <v>3706</v>
      </c>
      <c r="B1422" s="101">
        <v>1418</v>
      </c>
      <c r="C1422" s="102">
        <v>43514</v>
      </c>
      <c r="D1422" s="100" t="s">
        <v>3707</v>
      </c>
      <c r="E1422" s="100" t="s">
        <v>376</v>
      </c>
      <c r="F1422" s="100" t="s">
        <v>129</v>
      </c>
      <c r="G1422" s="102">
        <v>43516</v>
      </c>
      <c r="H1422" s="100" t="s">
        <v>3574</v>
      </c>
      <c r="I1422" s="95"/>
      <c r="J1422" s="95"/>
      <c r="K1422" s="95"/>
      <c r="L1422" s="95"/>
    </row>
    <row r="1423" spans="1:12" x14ac:dyDescent="0.2">
      <c r="A1423" s="100" t="s">
        <v>3708</v>
      </c>
      <c r="B1423" s="101">
        <v>1419</v>
      </c>
      <c r="C1423" s="102">
        <v>43514</v>
      </c>
      <c r="D1423" s="100" t="s">
        <v>363</v>
      </c>
      <c r="E1423" s="100" t="s">
        <v>2052</v>
      </c>
      <c r="F1423" s="100" t="s">
        <v>129</v>
      </c>
      <c r="G1423" s="102">
        <v>43515</v>
      </c>
      <c r="H1423" s="100" t="s">
        <v>3709</v>
      </c>
      <c r="I1423" s="95"/>
      <c r="J1423" s="95"/>
      <c r="K1423" s="95"/>
      <c r="L1423" s="95"/>
    </row>
    <row r="1424" spans="1:12" x14ac:dyDescent="0.2">
      <c r="A1424" s="100" t="s">
        <v>3710</v>
      </c>
      <c r="B1424" s="101">
        <v>1420</v>
      </c>
      <c r="C1424" s="102">
        <v>43514</v>
      </c>
      <c r="D1424" s="100" t="s">
        <v>3650</v>
      </c>
      <c r="E1424" s="100" t="s">
        <v>376</v>
      </c>
      <c r="F1424" s="100" t="s">
        <v>129</v>
      </c>
      <c r="G1424" s="102">
        <v>43530</v>
      </c>
      <c r="H1424" s="100" t="s">
        <v>3711</v>
      </c>
      <c r="I1424" s="95"/>
      <c r="J1424" s="95"/>
      <c r="K1424" s="95"/>
      <c r="L1424" s="95"/>
    </row>
    <row r="1425" spans="1:12" x14ac:dyDescent="0.2">
      <c r="A1425" s="100" t="s">
        <v>3712</v>
      </c>
      <c r="B1425" s="101">
        <v>1421</v>
      </c>
      <c r="C1425" s="102">
        <v>43514</v>
      </c>
      <c r="D1425" s="100" t="s">
        <v>3713</v>
      </c>
      <c r="E1425" s="100" t="s">
        <v>376</v>
      </c>
      <c r="F1425" s="100" t="s">
        <v>129</v>
      </c>
      <c r="G1425" s="102">
        <v>43517</v>
      </c>
      <c r="H1425" s="100" t="s">
        <v>3545</v>
      </c>
      <c r="I1425" s="95"/>
      <c r="J1425" s="95"/>
      <c r="K1425" s="95"/>
      <c r="L1425" s="95"/>
    </row>
    <row r="1426" spans="1:12" x14ac:dyDescent="0.2">
      <c r="A1426" s="100" t="s">
        <v>3714</v>
      </c>
      <c r="B1426" s="101">
        <v>1422</v>
      </c>
      <c r="C1426" s="102">
        <v>43514</v>
      </c>
      <c r="D1426" s="100" t="s">
        <v>3715</v>
      </c>
      <c r="E1426" s="100" t="s">
        <v>376</v>
      </c>
      <c r="F1426" s="100" t="s">
        <v>129</v>
      </c>
      <c r="G1426" s="102">
        <v>43517</v>
      </c>
      <c r="H1426" s="100" t="s">
        <v>3545</v>
      </c>
      <c r="I1426" s="95"/>
      <c r="J1426" s="95"/>
      <c r="K1426" s="95"/>
      <c r="L1426" s="95"/>
    </row>
    <row r="1427" spans="1:12" x14ac:dyDescent="0.2">
      <c r="A1427" s="100" t="s">
        <v>3716</v>
      </c>
      <c r="B1427" s="101">
        <v>1423</v>
      </c>
      <c r="C1427" s="102">
        <v>43514</v>
      </c>
      <c r="D1427" s="100" t="s">
        <v>3717</v>
      </c>
      <c r="E1427" s="100" t="s">
        <v>376</v>
      </c>
      <c r="F1427" s="100" t="s">
        <v>129</v>
      </c>
      <c r="G1427" s="102">
        <v>43517</v>
      </c>
      <c r="H1427" s="100" t="s">
        <v>3545</v>
      </c>
      <c r="I1427" s="95"/>
      <c r="J1427" s="95"/>
      <c r="K1427" s="95"/>
      <c r="L1427" s="95"/>
    </row>
    <row r="1428" spans="1:12" x14ac:dyDescent="0.2">
      <c r="A1428" s="100" t="s">
        <v>3718</v>
      </c>
      <c r="B1428" s="101">
        <v>1424</v>
      </c>
      <c r="C1428" s="102">
        <v>43514</v>
      </c>
      <c r="D1428" s="100" t="s">
        <v>3719</v>
      </c>
      <c r="E1428" s="100" t="s">
        <v>376</v>
      </c>
      <c r="F1428" s="100" t="s">
        <v>129</v>
      </c>
      <c r="G1428" s="102">
        <v>43517</v>
      </c>
      <c r="H1428" s="100" t="s">
        <v>3545</v>
      </c>
      <c r="I1428" s="95"/>
      <c r="J1428" s="95"/>
      <c r="K1428" s="95"/>
      <c r="L1428" s="95"/>
    </row>
    <row r="1429" spans="1:12" x14ac:dyDescent="0.2">
      <c r="A1429" s="100" t="s">
        <v>3720</v>
      </c>
      <c r="B1429" s="101">
        <v>1425</v>
      </c>
      <c r="C1429" s="102">
        <v>43514</v>
      </c>
      <c r="D1429" s="100" t="s">
        <v>3721</v>
      </c>
      <c r="E1429" s="100" t="s">
        <v>376</v>
      </c>
      <c r="F1429" s="100" t="s">
        <v>129</v>
      </c>
      <c r="G1429" s="102">
        <v>43516</v>
      </c>
      <c r="H1429" s="100" t="s">
        <v>3574</v>
      </c>
      <c r="I1429" s="95"/>
      <c r="J1429" s="95"/>
      <c r="K1429" s="95"/>
      <c r="L1429" s="95"/>
    </row>
    <row r="1430" spans="1:12" x14ac:dyDescent="0.2">
      <c r="A1430" s="100" t="s">
        <v>3722</v>
      </c>
      <c r="B1430" s="101">
        <v>1426</v>
      </c>
      <c r="C1430" s="102">
        <v>43514</v>
      </c>
      <c r="D1430" s="100" t="s">
        <v>3723</v>
      </c>
      <c r="E1430" s="100" t="s">
        <v>376</v>
      </c>
      <c r="F1430" s="100" t="s">
        <v>129</v>
      </c>
      <c r="G1430" s="102">
        <v>43518</v>
      </c>
      <c r="H1430" s="100" t="s">
        <v>3724</v>
      </c>
      <c r="I1430" s="95"/>
      <c r="J1430" s="95"/>
      <c r="K1430" s="95"/>
      <c r="L1430" s="95"/>
    </row>
    <row r="1431" spans="1:12" x14ac:dyDescent="0.2">
      <c r="A1431" s="100" t="s">
        <v>3725</v>
      </c>
      <c r="B1431" s="101">
        <v>1427</v>
      </c>
      <c r="C1431" s="102">
        <v>43514</v>
      </c>
      <c r="D1431" s="100" t="s">
        <v>3726</v>
      </c>
      <c r="E1431" s="100" t="s">
        <v>376</v>
      </c>
      <c r="F1431" s="100" t="s">
        <v>129</v>
      </c>
      <c r="G1431" s="102">
        <v>43521</v>
      </c>
      <c r="H1431" s="100" t="s">
        <v>3727</v>
      </c>
      <c r="I1431" s="95"/>
      <c r="J1431" s="95"/>
      <c r="K1431" s="95"/>
      <c r="L1431" s="95"/>
    </row>
    <row r="1432" spans="1:12" x14ac:dyDescent="0.2">
      <c r="A1432" s="100" t="s">
        <v>3728</v>
      </c>
      <c r="B1432" s="101">
        <v>1428</v>
      </c>
      <c r="C1432" s="102">
        <v>43514</v>
      </c>
      <c r="D1432" s="100" t="s">
        <v>3729</v>
      </c>
      <c r="E1432" s="100" t="s">
        <v>376</v>
      </c>
      <c r="F1432" s="100" t="s">
        <v>129</v>
      </c>
      <c r="G1432" s="102">
        <v>43521</v>
      </c>
      <c r="H1432" s="100" t="s">
        <v>3730</v>
      </c>
      <c r="I1432" s="95"/>
      <c r="J1432" s="95"/>
      <c r="K1432" s="95"/>
      <c r="L1432" s="95"/>
    </row>
    <row r="1433" spans="1:12" x14ac:dyDescent="0.2">
      <c r="A1433" s="100" t="s">
        <v>3731</v>
      </c>
      <c r="B1433" s="101">
        <v>1429</v>
      </c>
      <c r="C1433" s="102">
        <v>43514</v>
      </c>
      <c r="D1433" s="100" t="s">
        <v>3732</v>
      </c>
      <c r="E1433" s="100" t="s">
        <v>376</v>
      </c>
      <c r="F1433" s="100" t="s">
        <v>129</v>
      </c>
      <c r="G1433" s="102">
        <v>43521</v>
      </c>
      <c r="H1433" s="100" t="s">
        <v>3733</v>
      </c>
      <c r="I1433" s="95"/>
      <c r="J1433" s="95"/>
      <c r="K1433" s="95"/>
      <c r="L1433" s="95"/>
    </row>
    <row r="1434" spans="1:12" x14ac:dyDescent="0.2">
      <c r="A1434" s="100" t="s">
        <v>3734</v>
      </c>
      <c r="B1434" s="101">
        <v>1430</v>
      </c>
      <c r="C1434" s="102">
        <v>43514</v>
      </c>
      <c r="D1434" s="100" t="s">
        <v>3735</v>
      </c>
      <c r="E1434" s="100" t="s">
        <v>376</v>
      </c>
      <c r="F1434" s="100" t="s">
        <v>129</v>
      </c>
      <c r="G1434" s="102">
        <v>43521</v>
      </c>
      <c r="H1434" s="100" t="s">
        <v>3736</v>
      </c>
      <c r="I1434" s="95"/>
      <c r="J1434" s="95"/>
      <c r="K1434" s="95"/>
      <c r="L1434" s="95"/>
    </row>
    <row r="1435" spans="1:12" x14ac:dyDescent="0.2">
      <c r="A1435" s="100" t="s">
        <v>3737</v>
      </c>
      <c r="B1435" s="101">
        <v>1431</v>
      </c>
      <c r="C1435" s="102">
        <v>43514</v>
      </c>
      <c r="D1435" s="100" t="s">
        <v>3738</v>
      </c>
      <c r="E1435" s="100" t="s">
        <v>376</v>
      </c>
      <c r="F1435" s="100" t="s">
        <v>129</v>
      </c>
      <c r="G1435" s="102">
        <v>43521</v>
      </c>
      <c r="H1435" s="100" t="s">
        <v>3739</v>
      </c>
      <c r="I1435" s="95"/>
      <c r="J1435" s="95"/>
      <c r="K1435" s="95"/>
      <c r="L1435" s="95"/>
    </row>
    <row r="1436" spans="1:12" x14ac:dyDescent="0.2">
      <c r="A1436" s="100" t="s">
        <v>3740</v>
      </c>
      <c r="B1436" s="101">
        <v>1432</v>
      </c>
      <c r="C1436" s="102">
        <v>43514</v>
      </c>
      <c r="D1436" s="100" t="s">
        <v>3741</v>
      </c>
      <c r="E1436" s="100" t="s">
        <v>376</v>
      </c>
      <c r="F1436" s="100" t="s">
        <v>129</v>
      </c>
      <c r="G1436" s="102">
        <v>43521</v>
      </c>
      <c r="H1436" s="100" t="s">
        <v>3742</v>
      </c>
      <c r="I1436" s="95"/>
      <c r="J1436" s="95"/>
      <c r="K1436" s="95"/>
      <c r="L1436" s="95"/>
    </row>
    <row r="1437" spans="1:12" x14ac:dyDescent="0.2">
      <c r="A1437" s="100" t="s">
        <v>3743</v>
      </c>
      <c r="B1437" s="101">
        <v>1433</v>
      </c>
      <c r="C1437" s="102">
        <v>43514</v>
      </c>
      <c r="D1437" s="100" t="s">
        <v>3744</v>
      </c>
      <c r="E1437" s="100" t="s">
        <v>2112</v>
      </c>
      <c r="F1437" s="100" t="s">
        <v>129</v>
      </c>
      <c r="G1437" s="102">
        <v>43518</v>
      </c>
      <c r="H1437" s="100" t="s">
        <v>3745</v>
      </c>
      <c r="I1437" s="95"/>
      <c r="J1437" s="95"/>
      <c r="K1437" s="95"/>
      <c r="L1437" s="95"/>
    </row>
    <row r="1438" spans="1:12" x14ac:dyDescent="0.2">
      <c r="A1438" s="100" t="s">
        <v>3746</v>
      </c>
      <c r="B1438" s="101">
        <v>1434</v>
      </c>
      <c r="C1438" s="102">
        <v>43514</v>
      </c>
      <c r="D1438" s="100" t="s">
        <v>620</v>
      </c>
      <c r="E1438" s="100" t="s">
        <v>421</v>
      </c>
      <c r="F1438" s="100" t="s">
        <v>129</v>
      </c>
      <c r="G1438" s="102">
        <v>43526</v>
      </c>
      <c r="H1438" s="100" t="s">
        <v>3747</v>
      </c>
      <c r="I1438" s="95"/>
      <c r="J1438" s="95"/>
      <c r="K1438" s="95"/>
      <c r="L1438" s="95"/>
    </row>
    <row r="1439" spans="1:12" x14ac:dyDescent="0.2">
      <c r="A1439" s="100" t="s">
        <v>3748</v>
      </c>
      <c r="B1439" s="101">
        <v>1435</v>
      </c>
      <c r="C1439" s="102">
        <v>43514</v>
      </c>
      <c r="D1439" s="100" t="s">
        <v>363</v>
      </c>
      <c r="E1439" s="100" t="s">
        <v>3435</v>
      </c>
      <c r="F1439" s="100" t="s">
        <v>129</v>
      </c>
      <c r="G1439" s="102">
        <v>43515</v>
      </c>
      <c r="H1439" s="100" t="s">
        <v>3749</v>
      </c>
      <c r="I1439" s="95"/>
      <c r="J1439" s="95"/>
      <c r="K1439" s="95"/>
      <c r="L1439" s="95"/>
    </row>
    <row r="1440" spans="1:12" x14ac:dyDescent="0.2">
      <c r="A1440" s="100" t="s">
        <v>3750</v>
      </c>
      <c r="B1440" s="101">
        <v>1436</v>
      </c>
      <c r="C1440" s="102">
        <v>43514</v>
      </c>
      <c r="D1440" s="100" t="s">
        <v>363</v>
      </c>
      <c r="E1440" s="100" t="s">
        <v>388</v>
      </c>
      <c r="F1440" s="100" t="s">
        <v>129</v>
      </c>
      <c r="G1440" s="102">
        <v>43530</v>
      </c>
      <c r="H1440" s="100" t="s">
        <v>3751</v>
      </c>
      <c r="I1440" s="95"/>
      <c r="J1440" s="95"/>
      <c r="K1440" s="95"/>
      <c r="L1440" s="95"/>
    </row>
    <row r="1441" spans="1:12" x14ac:dyDescent="0.2">
      <c r="A1441" s="100" t="s">
        <v>3752</v>
      </c>
      <c r="B1441" s="101">
        <v>1437</v>
      </c>
      <c r="C1441" s="102">
        <v>43514</v>
      </c>
      <c r="D1441" s="100" t="s">
        <v>363</v>
      </c>
      <c r="E1441" s="100" t="s">
        <v>388</v>
      </c>
      <c r="F1441" s="100" t="s">
        <v>129</v>
      </c>
      <c r="G1441" s="102">
        <v>43530</v>
      </c>
      <c r="H1441" s="100" t="s">
        <v>3753</v>
      </c>
      <c r="I1441" s="95"/>
      <c r="J1441" s="95"/>
      <c r="K1441" s="95"/>
      <c r="L1441" s="95"/>
    </row>
    <row r="1442" spans="1:12" x14ac:dyDescent="0.2">
      <c r="A1442" s="100" t="s">
        <v>3754</v>
      </c>
      <c r="B1442" s="101">
        <v>1438</v>
      </c>
      <c r="C1442" s="102">
        <v>43514</v>
      </c>
      <c r="D1442" s="100" t="s">
        <v>3755</v>
      </c>
      <c r="E1442" s="100" t="s">
        <v>388</v>
      </c>
      <c r="F1442" s="100" t="s">
        <v>129</v>
      </c>
      <c r="G1442" s="102">
        <v>43515</v>
      </c>
      <c r="H1442" s="100" t="s">
        <v>3756</v>
      </c>
      <c r="I1442" s="95"/>
      <c r="J1442" s="95"/>
      <c r="K1442" s="95"/>
      <c r="L1442" s="95"/>
    </row>
    <row r="1443" spans="1:12" x14ac:dyDescent="0.2">
      <c r="A1443" s="100" t="s">
        <v>3757</v>
      </c>
      <c r="B1443" s="101">
        <v>1439</v>
      </c>
      <c r="C1443" s="102">
        <v>43514</v>
      </c>
      <c r="D1443" s="100" t="s">
        <v>3758</v>
      </c>
      <c r="E1443" s="100" t="s">
        <v>3759</v>
      </c>
      <c r="F1443" s="100" t="s">
        <v>129</v>
      </c>
      <c r="G1443" s="102">
        <v>43518</v>
      </c>
      <c r="H1443" s="100" t="s">
        <v>3760</v>
      </c>
      <c r="I1443" s="95"/>
      <c r="J1443" s="95"/>
      <c r="K1443" s="95"/>
      <c r="L1443" s="95"/>
    </row>
    <row r="1444" spans="1:12" x14ac:dyDescent="0.2">
      <c r="A1444" s="100" t="s">
        <v>3761</v>
      </c>
      <c r="B1444" s="101">
        <v>1440</v>
      </c>
      <c r="C1444" s="102">
        <v>43514</v>
      </c>
      <c r="D1444" s="100" t="s">
        <v>401</v>
      </c>
      <c r="E1444" s="100" t="s">
        <v>388</v>
      </c>
      <c r="F1444" s="100" t="s">
        <v>129</v>
      </c>
      <c r="G1444" s="102">
        <v>43543</v>
      </c>
      <c r="H1444" s="100" t="s">
        <v>3762</v>
      </c>
      <c r="I1444" s="95"/>
      <c r="J1444" s="95"/>
      <c r="K1444" s="95"/>
      <c r="L1444" s="95"/>
    </row>
    <row r="1445" spans="1:12" x14ac:dyDescent="0.2">
      <c r="A1445" s="100" t="s">
        <v>3763</v>
      </c>
      <c r="B1445" s="101">
        <v>1441</v>
      </c>
      <c r="C1445" s="102">
        <v>43514</v>
      </c>
      <c r="D1445" s="100" t="s">
        <v>3764</v>
      </c>
      <c r="E1445" s="100" t="s">
        <v>492</v>
      </c>
      <c r="F1445" s="100" t="s">
        <v>129</v>
      </c>
      <c r="G1445" s="102">
        <v>43529</v>
      </c>
      <c r="H1445" s="100" t="s">
        <v>3765</v>
      </c>
      <c r="I1445" s="95"/>
      <c r="J1445" s="95"/>
      <c r="K1445" s="95"/>
      <c r="L1445" s="95"/>
    </row>
    <row r="1446" spans="1:12" x14ac:dyDescent="0.2">
      <c r="A1446" s="100" t="s">
        <v>3766</v>
      </c>
      <c r="B1446" s="101">
        <v>1442</v>
      </c>
      <c r="C1446" s="102">
        <v>43514</v>
      </c>
      <c r="D1446" s="100" t="s">
        <v>3767</v>
      </c>
      <c r="E1446" s="100" t="s">
        <v>634</v>
      </c>
      <c r="F1446" s="100" t="s">
        <v>129</v>
      </c>
      <c r="G1446" s="102">
        <v>43528</v>
      </c>
      <c r="H1446" s="100" t="s">
        <v>3768</v>
      </c>
      <c r="I1446" s="95"/>
      <c r="J1446" s="95"/>
      <c r="K1446" s="95"/>
      <c r="L1446" s="95"/>
    </row>
    <row r="1447" spans="1:12" x14ac:dyDescent="0.2">
      <c r="A1447" s="100" t="s">
        <v>3769</v>
      </c>
      <c r="B1447" s="101">
        <v>1443</v>
      </c>
      <c r="C1447" s="102">
        <v>43514</v>
      </c>
      <c r="D1447" s="100" t="s">
        <v>387</v>
      </c>
      <c r="E1447" s="100" t="s">
        <v>388</v>
      </c>
      <c r="F1447" s="100" t="s">
        <v>129</v>
      </c>
      <c r="G1447" s="102">
        <v>43524</v>
      </c>
      <c r="H1447" s="100" t="s">
        <v>3770</v>
      </c>
      <c r="I1447" s="95"/>
      <c r="J1447" s="95"/>
      <c r="K1447" s="95"/>
      <c r="L1447" s="95"/>
    </row>
    <row r="1448" spans="1:12" x14ac:dyDescent="0.2">
      <c r="A1448" s="100" t="s">
        <v>3771</v>
      </c>
      <c r="B1448" s="101">
        <v>1444</v>
      </c>
      <c r="C1448" s="102">
        <v>43514</v>
      </c>
      <c r="D1448" s="100" t="s">
        <v>499</v>
      </c>
      <c r="E1448" s="100" t="s">
        <v>388</v>
      </c>
      <c r="F1448" s="100" t="s">
        <v>129</v>
      </c>
      <c r="G1448" s="102">
        <v>43529</v>
      </c>
      <c r="H1448" s="100" t="s">
        <v>3772</v>
      </c>
      <c r="I1448" s="95"/>
      <c r="J1448" s="95"/>
      <c r="K1448" s="95"/>
      <c r="L1448" s="95"/>
    </row>
    <row r="1449" spans="1:12" x14ac:dyDescent="0.2">
      <c r="A1449" s="100" t="s">
        <v>3773</v>
      </c>
      <c r="B1449" s="101">
        <v>1445</v>
      </c>
      <c r="C1449" s="102">
        <v>43514</v>
      </c>
      <c r="D1449" s="100" t="s">
        <v>387</v>
      </c>
      <c r="E1449" s="100" t="s">
        <v>388</v>
      </c>
      <c r="F1449" s="100" t="s">
        <v>129</v>
      </c>
      <c r="G1449" s="102">
        <v>43523</v>
      </c>
      <c r="H1449" s="100" t="s">
        <v>3774</v>
      </c>
      <c r="I1449" s="95"/>
      <c r="J1449" s="95"/>
      <c r="K1449" s="95"/>
      <c r="L1449" s="95"/>
    </row>
    <row r="1450" spans="1:12" x14ac:dyDescent="0.2">
      <c r="A1450" s="100" t="s">
        <v>3775</v>
      </c>
      <c r="B1450" s="101">
        <v>1446</v>
      </c>
      <c r="C1450" s="102">
        <v>43514</v>
      </c>
      <c r="D1450" s="100" t="s">
        <v>3776</v>
      </c>
      <c r="E1450" s="100" t="s">
        <v>394</v>
      </c>
      <c r="F1450" s="100" t="s">
        <v>129</v>
      </c>
      <c r="G1450" s="102">
        <v>43515</v>
      </c>
      <c r="H1450" s="100" t="s">
        <v>3777</v>
      </c>
      <c r="I1450" s="95"/>
      <c r="J1450" s="95"/>
      <c r="K1450" s="95"/>
      <c r="L1450" s="95"/>
    </row>
    <row r="1451" spans="1:12" x14ac:dyDescent="0.2">
      <c r="A1451" s="100" t="s">
        <v>3778</v>
      </c>
      <c r="B1451" s="101">
        <v>1447</v>
      </c>
      <c r="C1451" s="102">
        <v>43514</v>
      </c>
      <c r="D1451" s="100" t="s">
        <v>3776</v>
      </c>
      <c r="E1451" s="100" t="s">
        <v>394</v>
      </c>
      <c r="F1451" s="100" t="s">
        <v>129</v>
      </c>
      <c r="G1451" s="102">
        <v>43515</v>
      </c>
      <c r="H1451" s="100" t="s">
        <v>3777</v>
      </c>
      <c r="I1451" s="95"/>
      <c r="J1451" s="95"/>
      <c r="K1451" s="95"/>
      <c r="L1451" s="95"/>
    </row>
    <row r="1452" spans="1:12" x14ac:dyDescent="0.2">
      <c r="A1452" s="100" t="s">
        <v>3779</v>
      </c>
      <c r="B1452" s="101">
        <v>1448</v>
      </c>
      <c r="C1452" s="102">
        <v>43514</v>
      </c>
      <c r="D1452" s="100" t="s">
        <v>3776</v>
      </c>
      <c r="E1452" s="100" t="s">
        <v>394</v>
      </c>
      <c r="F1452" s="100" t="s">
        <v>129</v>
      </c>
      <c r="G1452" s="102">
        <v>43515</v>
      </c>
      <c r="H1452" s="100" t="s">
        <v>3777</v>
      </c>
      <c r="I1452" s="95"/>
      <c r="J1452" s="95"/>
      <c r="K1452" s="95"/>
      <c r="L1452" s="95"/>
    </row>
    <row r="1453" spans="1:12" x14ac:dyDescent="0.2">
      <c r="A1453" s="100" t="s">
        <v>3780</v>
      </c>
      <c r="B1453" s="101">
        <v>1449</v>
      </c>
      <c r="C1453" s="102">
        <v>43514</v>
      </c>
      <c r="D1453" s="100" t="s">
        <v>3776</v>
      </c>
      <c r="E1453" s="100" t="s">
        <v>394</v>
      </c>
      <c r="F1453" s="100" t="s">
        <v>129</v>
      </c>
      <c r="G1453" s="102">
        <v>43515</v>
      </c>
      <c r="H1453" s="100" t="s">
        <v>3777</v>
      </c>
      <c r="I1453" s="95"/>
      <c r="J1453" s="95"/>
      <c r="K1453" s="95"/>
      <c r="L1453" s="95"/>
    </row>
    <row r="1454" spans="1:12" x14ac:dyDescent="0.2">
      <c r="A1454" s="100" t="s">
        <v>3781</v>
      </c>
      <c r="B1454" s="101">
        <v>1450</v>
      </c>
      <c r="C1454" s="102">
        <v>43514</v>
      </c>
      <c r="D1454" s="100" t="s">
        <v>3782</v>
      </c>
      <c r="E1454" s="100" t="s">
        <v>388</v>
      </c>
      <c r="F1454" s="100" t="s">
        <v>129</v>
      </c>
      <c r="G1454" s="102">
        <v>43525</v>
      </c>
      <c r="H1454" s="100" t="s">
        <v>3783</v>
      </c>
      <c r="I1454" s="95"/>
      <c r="J1454" s="95"/>
      <c r="K1454" s="95"/>
      <c r="L1454" s="95"/>
    </row>
    <row r="1455" spans="1:12" x14ac:dyDescent="0.2">
      <c r="A1455" s="100" t="s">
        <v>3784</v>
      </c>
      <c r="B1455" s="101">
        <v>1451</v>
      </c>
      <c r="C1455" s="102">
        <v>43514</v>
      </c>
      <c r="D1455" s="100" t="s">
        <v>3776</v>
      </c>
      <c r="E1455" s="100" t="s">
        <v>394</v>
      </c>
      <c r="F1455" s="100" t="s">
        <v>129</v>
      </c>
      <c r="G1455" s="102">
        <v>43515</v>
      </c>
      <c r="H1455" s="100" t="s">
        <v>3777</v>
      </c>
      <c r="I1455" s="95"/>
      <c r="J1455" s="95"/>
      <c r="K1455" s="95"/>
      <c r="L1455" s="95"/>
    </row>
    <row r="1456" spans="1:12" x14ac:dyDescent="0.2">
      <c r="A1456" s="100" t="s">
        <v>3785</v>
      </c>
      <c r="B1456" s="101">
        <v>1452</v>
      </c>
      <c r="C1456" s="102">
        <v>43514</v>
      </c>
      <c r="D1456" s="100" t="s">
        <v>387</v>
      </c>
      <c r="E1456" s="100" t="s">
        <v>388</v>
      </c>
      <c r="F1456" s="100" t="s">
        <v>129</v>
      </c>
      <c r="G1456" s="102">
        <v>43523</v>
      </c>
      <c r="H1456" s="100" t="s">
        <v>3786</v>
      </c>
      <c r="I1456" s="95"/>
      <c r="J1456" s="95"/>
      <c r="K1456" s="95"/>
      <c r="L1456" s="95"/>
    </row>
    <row r="1457" spans="1:12" x14ac:dyDescent="0.2">
      <c r="A1457" s="100" t="s">
        <v>3787</v>
      </c>
      <c r="B1457" s="101">
        <v>1453</v>
      </c>
      <c r="C1457" s="102">
        <v>43514</v>
      </c>
      <c r="D1457" s="100" t="s">
        <v>387</v>
      </c>
      <c r="E1457" s="100" t="s">
        <v>388</v>
      </c>
      <c r="F1457" s="100" t="s">
        <v>129</v>
      </c>
      <c r="G1457" s="102">
        <v>43524</v>
      </c>
      <c r="H1457" s="100" t="s">
        <v>3788</v>
      </c>
      <c r="I1457" s="95"/>
      <c r="J1457" s="95"/>
      <c r="K1457" s="95"/>
      <c r="L1457" s="95"/>
    </row>
    <row r="1458" spans="1:12" x14ac:dyDescent="0.2">
      <c r="A1458" s="100" t="s">
        <v>3789</v>
      </c>
      <c r="B1458" s="101">
        <v>1454</v>
      </c>
      <c r="C1458" s="102">
        <v>43514</v>
      </c>
      <c r="D1458" s="100" t="s">
        <v>387</v>
      </c>
      <c r="E1458" s="100" t="s">
        <v>388</v>
      </c>
      <c r="F1458" s="100" t="s">
        <v>129</v>
      </c>
      <c r="G1458" s="102">
        <v>43515</v>
      </c>
      <c r="H1458" s="100" t="s">
        <v>3790</v>
      </c>
      <c r="I1458" s="95"/>
      <c r="J1458" s="95"/>
      <c r="K1458" s="95"/>
      <c r="L1458" s="95"/>
    </row>
    <row r="1459" spans="1:12" x14ac:dyDescent="0.2">
      <c r="A1459" s="100" t="s">
        <v>3791</v>
      </c>
      <c r="B1459" s="101">
        <v>1455</v>
      </c>
      <c r="C1459" s="102">
        <v>43514</v>
      </c>
      <c r="D1459" s="100" t="s">
        <v>546</v>
      </c>
      <c r="E1459" s="100" t="s">
        <v>388</v>
      </c>
      <c r="F1459" s="100" t="s">
        <v>129</v>
      </c>
      <c r="G1459" s="102">
        <v>43523</v>
      </c>
      <c r="H1459" s="100" t="s">
        <v>3792</v>
      </c>
      <c r="I1459" s="95"/>
      <c r="J1459" s="95"/>
      <c r="K1459" s="95"/>
      <c r="L1459" s="95"/>
    </row>
    <row r="1460" spans="1:12" x14ac:dyDescent="0.2">
      <c r="A1460" s="100" t="s">
        <v>3793</v>
      </c>
      <c r="B1460" s="101">
        <v>1456</v>
      </c>
      <c r="C1460" s="102">
        <v>43514</v>
      </c>
      <c r="D1460" s="100" t="s">
        <v>3794</v>
      </c>
      <c r="E1460" s="100" t="s">
        <v>3269</v>
      </c>
      <c r="F1460" s="100" t="s">
        <v>129</v>
      </c>
      <c r="G1460" s="102">
        <v>43529</v>
      </c>
      <c r="H1460" s="100" t="s">
        <v>3795</v>
      </c>
      <c r="I1460" s="95"/>
      <c r="J1460" s="95"/>
      <c r="K1460" s="95"/>
      <c r="L1460" s="95"/>
    </row>
    <row r="1461" spans="1:12" x14ac:dyDescent="0.2">
      <c r="A1461" s="100" t="s">
        <v>3796</v>
      </c>
      <c r="B1461" s="101">
        <v>1457</v>
      </c>
      <c r="C1461" s="102">
        <v>43514</v>
      </c>
      <c r="D1461" s="100" t="s">
        <v>3794</v>
      </c>
      <c r="E1461" s="100" t="s">
        <v>3269</v>
      </c>
      <c r="F1461" s="100" t="s">
        <v>129</v>
      </c>
      <c r="G1461" s="102">
        <v>43529</v>
      </c>
      <c r="H1461" s="100" t="s">
        <v>3797</v>
      </c>
      <c r="I1461" s="95"/>
      <c r="J1461" s="95"/>
      <c r="K1461" s="95"/>
      <c r="L1461" s="95"/>
    </row>
    <row r="1462" spans="1:12" x14ac:dyDescent="0.2">
      <c r="A1462" s="100" t="s">
        <v>3798</v>
      </c>
      <c r="B1462" s="101">
        <v>1458</v>
      </c>
      <c r="C1462" s="102">
        <v>43514</v>
      </c>
      <c r="D1462" s="100" t="s">
        <v>620</v>
      </c>
      <c r="E1462" s="100" t="s">
        <v>1983</v>
      </c>
      <c r="F1462" s="100" t="s">
        <v>129</v>
      </c>
      <c r="G1462" s="102">
        <v>43529</v>
      </c>
      <c r="H1462" s="100" t="s">
        <v>3799</v>
      </c>
      <c r="I1462" s="95"/>
      <c r="J1462" s="95"/>
      <c r="K1462" s="95"/>
      <c r="L1462" s="95"/>
    </row>
    <row r="1463" spans="1:12" x14ac:dyDescent="0.2">
      <c r="A1463" s="100" t="s">
        <v>3800</v>
      </c>
      <c r="B1463" s="101">
        <v>1459</v>
      </c>
      <c r="C1463" s="102">
        <v>43514</v>
      </c>
      <c r="D1463" s="100" t="s">
        <v>620</v>
      </c>
      <c r="E1463" s="100" t="s">
        <v>1983</v>
      </c>
      <c r="F1463" s="100" t="s">
        <v>129</v>
      </c>
      <c r="G1463" s="102">
        <v>43529</v>
      </c>
      <c r="H1463" s="100" t="s">
        <v>3799</v>
      </c>
      <c r="I1463" s="95"/>
      <c r="J1463" s="95"/>
      <c r="K1463" s="95"/>
      <c r="L1463" s="95"/>
    </row>
    <row r="1464" spans="1:12" x14ac:dyDescent="0.2">
      <c r="A1464" s="100" t="s">
        <v>3801</v>
      </c>
      <c r="B1464" s="101">
        <v>1460</v>
      </c>
      <c r="C1464" s="102">
        <v>43514</v>
      </c>
      <c r="D1464" s="100" t="s">
        <v>3802</v>
      </c>
      <c r="E1464" s="100" t="s">
        <v>503</v>
      </c>
      <c r="F1464" s="100" t="s">
        <v>129</v>
      </c>
      <c r="G1464" s="102">
        <v>43517</v>
      </c>
      <c r="H1464" s="100" t="s">
        <v>3533</v>
      </c>
      <c r="I1464" s="95"/>
      <c r="J1464" s="95"/>
      <c r="K1464" s="95"/>
      <c r="L1464" s="95"/>
    </row>
    <row r="1465" spans="1:12" x14ac:dyDescent="0.2">
      <c r="A1465" s="100" t="s">
        <v>3803</v>
      </c>
      <c r="B1465" s="101">
        <v>1461</v>
      </c>
      <c r="C1465" s="102">
        <v>43514</v>
      </c>
      <c r="D1465" s="100" t="s">
        <v>3804</v>
      </c>
      <c r="E1465" s="100" t="s">
        <v>503</v>
      </c>
      <c r="F1465" s="100" t="s">
        <v>129</v>
      </c>
      <c r="G1465" s="102">
        <v>43528</v>
      </c>
      <c r="H1465" s="100" t="s">
        <v>3805</v>
      </c>
      <c r="I1465" s="95"/>
      <c r="J1465" s="95"/>
      <c r="K1465" s="95"/>
      <c r="L1465" s="95"/>
    </row>
    <row r="1466" spans="1:12" x14ac:dyDescent="0.2">
      <c r="A1466" s="100" t="s">
        <v>3806</v>
      </c>
      <c r="B1466" s="101">
        <v>1462</v>
      </c>
      <c r="C1466" s="102">
        <v>43514</v>
      </c>
      <c r="D1466" s="100" t="s">
        <v>3807</v>
      </c>
      <c r="E1466" s="100" t="s">
        <v>503</v>
      </c>
      <c r="F1466" s="100" t="s">
        <v>129</v>
      </c>
      <c r="G1466" s="102">
        <v>43517</v>
      </c>
      <c r="H1466" s="100" t="s">
        <v>3533</v>
      </c>
      <c r="I1466" s="95"/>
      <c r="J1466" s="95"/>
      <c r="K1466" s="95"/>
      <c r="L1466" s="95"/>
    </row>
    <row r="1467" spans="1:12" x14ac:dyDescent="0.2">
      <c r="A1467" s="100" t="s">
        <v>3808</v>
      </c>
      <c r="B1467" s="101">
        <v>1463</v>
      </c>
      <c r="C1467" s="102">
        <v>43514</v>
      </c>
      <c r="D1467" s="100" t="s">
        <v>3809</v>
      </c>
      <c r="E1467" s="100" t="s">
        <v>503</v>
      </c>
      <c r="F1467" s="100" t="s">
        <v>129</v>
      </c>
      <c r="G1467" s="102">
        <v>43516</v>
      </c>
      <c r="H1467" s="100" t="s">
        <v>3387</v>
      </c>
      <c r="I1467" s="95"/>
      <c r="J1467" s="95"/>
      <c r="K1467" s="95"/>
      <c r="L1467" s="95"/>
    </row>
    <row r="1468" spans="1:12" x14ac:dyDescent="0.2">
      <c r="A1468" s="100" t="s">
        <v>3810</v>
      </c>
      <c r="B1468" s="101">
        <v>1464</v>
      </c>
      <c r="C1468" s="102">
        <v>43514</v>
      </c>
      <c r="D1468" s="100" t="s">
        <v>3811</v>
      </c>
      <c r="E1468" s="100" t="s">
        <v>3812</v>
      </c>
      <c r="F1468" s="100" t="s">
        <v>129</v>
      </c>
      <c r="G1468" s="102">
        <v>43578</v>
      </c>
      <c r="H1468" s="100" t="s">
        <v>3813</v>
      </c>
      <c r="I1468" s="95"/>
      <c r="J1468" s="95"/>
      <c r="K1468" s="95"/>
      <c r="L1468" s="95"/>
    </row>
    <row r="1469" spans="1:12" x14ac:dyDescent="0.2">
      <c r="A1469" s="100" t="s">
        <v>3814</v>
      </c>
      <c r="B1469" s="101">
        <v>1465</v>
      </c>
      <c r="C1469" s="102">
        <v>43514</v>
      </c>
      <c r="D1469" s="100" t="s">
        <v>401</v>
      </c>
      <c r="E1469" s="100" t="s">
        <v>388</v>
      </c>
      <c r="F1469" s="100" t="s">
        <v>129</v>
      </c>
      <c r="G1469" s="102">
        <v>43528</v>
      </c>
      <c r="H1469" s="100" t="s">
        <v>3815</v>
      </c>
      <c r="I1469" s="95"/>
      <c r="J1469" s="95"/>
      <c r="K1469" s="95"/>
      <c r="L1469" s="95"/>
    </row>
    <row r="1470" spans="1:12" x14ac:dyDescent="0.2">
      <c r="A1470" s="100" t="s">
        <v>3816</v>
      </c>
      <c r="B1470" s="101">
        <v>1466</v>
      </c>
      <c r="C1470" s="102">
        <v>43514</v>
      </c>
      <c r="D1470" s="100" t="s">
        <v>401</v>
      </c>
      <c r="E1470" s="100" t="s">
        <v>388</v>
      </c>
      <c r="F1470" s="100" t="s">
        <v>129</v>
      </c>
      <c r="G1470" s="102">
        <v>43524</v>
      </c>
      <c r="H1470" s="100" t="s">
        <v>3817</v>
      </c>
      <c r="I1470" s="95"/>
      <c r="J1470" s="95"/>
      <c r="K1470" s="95"/>
      <c r="L1470" s="95"/>
    </row>
    <row r="1471" spans="1:12" x14ac:dyDescent="0.2">
      <c r="A1471" s="100" t="s">
        <v>3818</v>
      </c>
      <c r="B1471" s="101">
        <v>1467</v>
      </c>
      <c r="C1471" s="102">
        <v>43514</v>
      </c>
      <c r="D1471" s="100" t="s">
        <v>3819</v>
      </c>
      <c r="E1471" s="100" t="s">
        <v>484</v>
      </c>
      <c r="F1471" s="100" t="s">
        <v>129</v>
      </c>
      <c r="G1471" s="102">
        <v>43525</v>
      </c>
      <c r="H1471" s="100" t="s">
        <v>3820</v>
      </c>
      <c r="I1471" s="95"/>
      <c r="J1471" s="95"/>
      <c r="K1471" s="95"/>
      <c r="L1471" s="95"/>
    </row>
    <row r="1472" spans="1:12" x14ac:dyDescent="0.2">
      <c r="A1472" s="100" t="s">
        <v>3821</v>
      </c>
      <c r="B1472" s="101">
        <v>1468</v>
      </c>
      <c r="C1472" s="102">
        <v>43514</v>
      </c>
      <c r="D1472" s="100" t="s">
        <v>499</v>
      </c>
      <c r="E1472" s="100" t="s">
        <v>388</v>
      </c>
      <c r="F1472" s="100" t="s">
        <v>129</v>
      </c>
      <c r="G1472" s="102">
        <v>43530</v>
      </c>
      <c r="H1472" s="100" t="s">
        <v>3822</v>
      </c>
      <c r="I1472" s="95"/>
      <c r="J1472" s="95"/>
      <c r="K1472" s="95"/>
      <c r="L1472" s="95"/>
    </row>
    <row r="1473" spans="1:12" x14ac:dyDescent="0.2">
      <c r="A1473" s="100" t="s">
        <v>3823</v>
      </c>
      <c r="B1473" s="101">
        <v>1469</v>
      </c>
      <c r="C1473" s="102">
        <v>43515</v>
      </c>
      <c r="D1473" s="100" t="s">
        <v>3824</v>
      </c>
      <c r="E1473" s="100" t="s">
        <v>388</v>
      </c>
      <c r="F1473" s="100" t="s">
        <v>129</v>
      </c>
      <c r="G1473" s="102">
        <v>43525</v>
      </c>
      <c r="H1473" s="100" t="s">
        <v>3825</v>
      </c>
      <c r="I1473" s="95"/>
      <c r="J1473" s="95"/>
      <c r="K1473" s="95"/>
      <c r="L1473" s="95"/>
    </row>
    <row r="1474" spans="1:12" x14ac:dyDescent="0.2">
      <c r="A1474" s="100" t="s">
        <v>3826</v>
      </c>
      <c r="B1474" s="101">
        <v>1470</v>
      </c>
      <c r="C1474" s="102">
        <v>43515</v>
      </c>
      <c r="D1474" s="100" t="s">
        <v>3827</v>
      </c>
      <c r="E1474" s="100" t="s">
        <v>907</v>
      </c>
      <c r="F1474" s="100" t="s">
        <v>129</v>
      </c>
      <c r="G1474" s="102">
        <v>43515</v>
      </c>
      <c r="H1474" s="100" t="s">
        <v>3828</v>
      </c>
      <c r="I1474" s="95"/>
      <c r="J1474" s="95"/>
      <c r="K1474" s="95"/>
      <c r="L1474" s="95"/>
    </row>
    <row r="1475" spans="1:12" x14ac:dyDescent="0.2">
      <c r="A1475" s="100" t="s">
        <v>3829</v>
      </c>
      <c r="B1475" s="101">
        <v>1471</v>
      </c>
      <c r="C1475" s="102">
        <v>43515</v>
      </c>
      <c r="D1475" s="100" t="s">
        <v>3830</v>
      </c>
      <c r="E1475" s="100" t="s">
        <v>907</v>
      </c>
      <c r="F1475" s="100" t="s">
        <v>129</v>
      </c>
      <c r="G1475" s="102">
        <v>43530</v>
      </c>
      <c r="H1475" s="100" t="s">
        <v>3831</v>
      </c>
      <c r="I1475" s="95"/>
      <c r="J1475" s="95"/>
      <c r="K1475" s="95"/>
      <c r="L1475" s="95"/>
    </row>
    <row r="1476" spans="1:12" x14ac:dyDescent="0.2">
      <c r="A1476" s="100" t="s">
        <v>3832</v>
      </c>
      <c r="B1476" s="101">
        <v>1472</v>
      </c>
      <c r="C1476" s="102">
        <v>43515</v>
      </c>
      <c r="D1476" s="100" t="s">
        <v>3833</v>
      </c>
      <c r="E1476" s="100" t="s">
        <v>907</v>
      </c>
      <c r="F1476" s="100" t="s">
        <v>129</v>
      </c>
      <c r="G1476" s="102">
        <v>43516</v>
      </c>
      <c r="H1476" s="100" t="s">
        <v>3574</v>
      </c>
      <c r="I1476" s="95"/>
      <c r="J1476" s="95"/>
      <c r="K1476" s="95"/>
      <c r="L1476" s="95"/>
    </row>
    <row r="1477" spans="1:12" x14ac:dyDescent="0.2">
      <c r="A1477" s="100" t="s">
        <v>3834</v>
      </c>
      <c r="B1477" s="101">
        <v>1473</v>
      </c>
      <c r="C1477" s="102">
        <v>43515</v>
      </c>
      <c r="D1477" s="100" t="s">
        <v>3835</v>
      </c>
      <c r="E1477" s="100" t="s">
        <v>907</v>
      </c>
      <c r="F1477" s="100" t="s">
        <v>129</v>
      </c>
      <c r="G1477" s="102">
        <v>43517</v>
      </c>
      <c r="H1477" s="100" t="s">
        <v>3836</v>
      </c>
      <c r="I1477" s="95"/>
      <c r="J1477" s="95"/>
      <c r="K1477" s="95"/>
      <c r="L1477" s="95"/>
    </row>
    <row r="1478" spans="1:12" x14ac:dyDescent="0.2">
      <c r="A1478" s="100" t="s">
        <v>3837</v>
      </c>
      <c r="B1478" s="101">
        <v>1474</v>
      </c>
      <c r="C1478" s="102">
        <v>43515</v>
      </c>
      <c r="D1478" s="100" t="s">
        <v>3838</v>
      </c>
      <c r="E1478" s="100" t="s">
        <v>907</v>
      </c>
      <c r="F1478" s="100" t="s">
        <v>129</v>
      </c>
      <c r="G1478" s="102">
        <v>43517</v>
      </c>
      <c r="H1478" s="100" t="s">
        <v>3545</v>
      </c>
      <c r="I1478" s="95"/>
      <c r="J1478" s="95"/>
      <c r="K1478" s="95"/>
      <c r="L1478" s="95"/>
    </row>
    <row r="1479" spans="1:12" x14ac:dyDescent="0.2">
      <c r="A1479" s="100" t="s">
        <v>3839</v>
      </c>
      <c r="B1479" s="101">
        <v>1475</v>
      </c>
      <c r="C1479" s="102">
        <v>43515</v>
      </c>
      <c r="D1479" s="100" t="s">
        <v>3840</v>
      </c>
      <c r="E1479" s="100" t="s">
        <v>907</v>
      </c>
      <c r="F1479" s="100" t="s">
        <v>129</v>
      </c>
      <c r="G1479" s="102">
        <v>43518</v>
      </c>
      <c r="H1479" s="100" t="s">
        <v>3724</v>
      </c>
      <c r="I1479" s="95"/>
      <c r="J1479" s="95"/>
      <c r="K1479" s="95"/>
      <c r="L1479" s="95"/>
    </row>
    <row r="1480" spans="1:12" x14ac:dyDescent="0.2">
      <c r="A1480" s="100" t="s">
        <v>3841</v>
      </c>
      <c r="B1480" s="101">
        <v>1476</v>
      </c>
      <c r="C1480" s="102">
        <v>43515</v>
      </c>
      <c r="D1480" s="100" t="s">
        <v>3842</v>
      </c>
      <c r="E1480" s="100" t="s">
        <v>388</v>
      </c>
      <c r="F1480" s="100" t="s">
        <v>129</v>
      </c>
      <c r="G1480" s="102">
        <v>43517</v>
      </c>
      <c r="H1480" s="100" t="s">
        <v>3843</v>
      </c>
      <c r="I1480" s="95"/>
      <c r="J1480" s="95"/>
      <c r="K1480" s="95"/>
      <c r="L1480" s="95"/>
    </row>
    <row r="1481" spans="1:12" x14ac:dyDescent="0.2">
      <c r="A1481" s="100" t="s">
        <v>3844</v>
      </c>
      <c r="B1481" s="101">
        <v>1477</v>
      </c>
      <c r="C1481" s="102">
        <v>43515</v>
      </c>
      <c r="D1481" s="100" t="s">
        <v>3845</v>
      </c>
      <c r="E1481" s="100" t="s">
        <v>492</v>
      </c>
      <c r="F1481" s="100" t="s">
        <v>129</v>
      </c>
      <c r="G1481" s="102">
        <v>43521</v>
      </c>
      <c r="H1481" s="100" t="s">
        <v>3846</v>
      </c>
      <c r="I1481" s="95"/>
      <c r="J1481" s="95"/>
      <c r="K1481" s="95"/>
      <c r="L1481" s="95"/>
    </row>
    <row r="1482" spans="1:12" x14ac:dyDescent="0.2">
      <c r="A1482" s="100" t="s">
        <v>3847</v>
      </c>
      <c r="B1482" s="101">
        <v>1478</v>
      </c>
      <c r="C1482" s="102">
        <v>43515</v>
      </c>
      <c r="D1482" s="100" t="s">
        <v>3848</v>
      </c>
      <c r="E1482" s="100" t="s">
        <v>492</v>
      </c>
      <c r="F1482" s="100" t="s">
        <v>129</v>
      </c>
      <c r="G1482" s="102">
        <v>43518</v>
      </c>
      <c r="H1482" s="100" t="s">
        <v>3849</v>
      </c>
      <c r="I1482" s="95"/>
      <c r="J1482" s="95"/>
      <c r="K1482" s="95"/>
      <c r="L1482" s="95"/>
    </row>
    <row r="1483" spans="1:12" x14ac:dyDescent="0.2">
      <c r="A1483" s="100" t="s">
        <v>3850</v>
      </c>
      <c r="B1483" s="101">
        <v>1479</v>
      </c>
      <c r="C1483" s="102">
        <v>43515</v>
      </c>
      <c r="D1483" s="100" t="s">
        <v>672</v>
      </c>
      <c r="E1483" s="100" t="s">
        <v>986</v>
      </c>
      <c r="F1483" s="100" t="s">
        <v>129</v>
      </c>
      <c r="G1483" s="102">
        <v>43516</v>
      </c>
      <c r="H1483" s="100" t="s">
        <v>3851</v>
      </c>
      <c r="I1483" s="95"/>
      <c r="J1483" s="95"/>
      <c r="K1483" s="95"/>
      <c r="L1483" s="95"/>
    </row>
    <row r="1484" spans="1:12" x14ac:dyDescent="0.2">
      <c r="A1484" s="100" t="s">
        <v>3852</v>
      </c>
      <c r="B1484" s="101">
        <v>1480</v>
      </c>
      <c r="C1484" s="102">
        <v>43515</v>
      </c>
      <c r="D1484" s="100" t="s">
        <v>3853</v>
      </c>
      <c r="E1484" s="100" t="s">
        <v>3854</v>
      </c>
      <c r="F1484" s="100" t="s">
        <v>129</v>
      </c>
      <c r="G1484" s="102">
        <v>43528</v>
      </c>
      <c r="H1484" s="100" t="s">
        <v>3855</v>
      </c>
      <c r="I1484" s="95"/>
      <c r="J1484" s="95"/>
      <c r="K1484" s="95"/>
      <c r="L1484" s="95"/>
    </row>
    <row r="1485" spans="1:12" x14ac:dyDescent="0.2">
      <c r="A1485" s="100" t="s">
        <v>3856</v>
      </c>
      <c r="B1485" s="101">
        <v>1481</v>
      </c>
      <c r="C1485" s="102">
        <v>43515</v>
      </c>
      <c r="D1485" s="100" t="s">
        <v>499</v>
      </c>
      <c r="E1485" s="100" t="s">
        <v>3857</v>
      </c>
      <c r="F1485" s="100" t="s">
        <v>129</v>
      </c>
      <c r="G1485" s="102">
        <v>43521</v>
      </c>
      <c r="H1485" s="100" t="s">
        <v>3858</v>
      </c>
      <c r="I1485" s="95"/>
      <c r="J1485" s="95"/>
      <c r="K1485" s="95"/>
      <c r="L1485" s="95"/>
    </row>
    <row r="1486" spans="1:12" x14ac:dyDescent="0.2">
      <c r="A1486" s="100" t="s">
        <v>3859</v>
      </c>
      <c r="B1486" s="101">
        <v>1482</v>
      </c>
      <c r="C1486" s="102">
        <v>43515</v>
      </c>
      <c r="D1486" s="100" t="s">
        <v>499</v>
      </c>
      <c r="E1486" s="100" t="s">
        <v>3860</v>
      </c>
      <c r="F1486" s="100" t="s">
        <v>129</v>
      </c>
      <c r="G1486" s="102">
        <v>43521</v>
      </c>
      <c r="H1486" s="100" t="s">
        <v>3861</v>
      </c>
      <c r="I1486" s="95"/>
      <c r="J1486" s="95"/>
      <c r="K1486" s="95"/>
      <c r="L1486" s="95"/>
    </row>
    <row r="1487" spans="1:12" x14ac:dyDescent="0.2">
      <c r="A1487" s="100" t="s">
        <v>3862</v>
      </c>
      <c r="B1487" s="101">
        <v>1483</v>
      </c>
      <c r="C1487" s="102">
        <v>43515</v>
      </c>
      <c r="D1487" s="100" t="s">
        <v>3863</v>
      </c>
      <c r="E1487" s="100" t="s">
        <v>388</v>
      </c>
      <c r="F1487" s="100" t="s">
        <v>129</v>
      </c>
      <c r="G1487" s="102">
        <v>43530</v>
      </c>
      <c r="H1487" s="100" t="s">
        <v>3864</v>
      </c>
      <c r="I1487" s="95"/>
      <c r="J1487" s="95"/>
      <c r="K1487" s="95"/>
      <c r="L1487" s="95"/>
    </row>
    <row r="1488" spans="1:12" x14ac:dyDescent="0.2">
      <c r="A1488" s="100" t="s">
        <v>3865</v>
      </c>
      <c r="B1488" s="101">
        <v>1484</v>
      </c>
      <c r="C1488" s="102">
        <v>43515</v>
      </c>
      <c r="D1488" s="100" t="s">
        <v>3866</v>
      </c>
      <c r="E1488" s="100" t="s">
        <v>907</v>
      </c>
      <c r="F1488" s="100" t="s">
        <v>129</v>
      </c>
      <c r="G1488" s="102">
        <v>43543</v>
      </c>
      <c r="H1488" s="100" t="s">
        <v>3867</v>
      </c>
      <c r="I1488" s="95"/>
      <c r="J1488" s="95"/>
      <c r="K1488" s="95"/>
      <c r="L1488" s="95"/>
    </row>
    <row r="1489" spans="1:12" x14ac:dyDescent="0.2">
      <c r="A1489" s="100" t="s">
        <v>3868</v>
      </c>
      <c r="B1489" s="101">
        <v>1485</v>
      </c>
      <c r="C1489" s="102">
        <v>43515</v>
      </c>
      <c r="D1489" s="100" t="s">
        <v>505</v>
      </c>
      <c r="E1489" s="100" t="s">
        <v>634</v>
      </c>
      <c r="F1489" s="100" t="s">
        <v>129</v>
      </c>
      <c r="G1489" s="102">
        <v>43528</v>
      </c>
      <c r="H1489" s="100" t="s">
        <v>3869</v>
      </c>
      <c r="I1489" s="95"/>
      <c r="J1489" s="95"/>
      <c r="K1489" s="95"/>
      <c r="L1489" s="95"/>
    </row>
    <row r="1490" spans="1:12" x14ac:dyDescent="0.2">
      <c r="A1490" s="100" t="s">
        <v>3870</v>
      </c>
      <c r="B1490" s="101">
        <v>1486</v>
      </c>
      <c r="C1490" s="102">
        <v>43515</v>
      </c>
      <c r="D1490" s="100" t="s">
        <v>499</v>
      </c>
      <c r="E1490" s="100" t="s">
        <v>3871</v>
      </c>
      <c r="F1490" s="100" t="s">
        <v>129</v>
      </c>
      <c r="G1490" s="102">
        <v>43524</v>
      </c>
      <c r="H1490" s="100" t="s">
        <v>3872</v>
      </c>
      <c r="I1490" s="95"/>
      <c r="J1490" s="95"/>
      <c r="K1490" s="95"/>
      <c r="L1490" s="95"/>
    </row>
    <row r="1491" spans="1:12" x14ac:dyDescent="0.2">
      <c r="A1491" s="100" t="s">
        <v>3873</v>
      </c>
      <c r="B1491" s="101">
        <v>1487</v>
      </c>
      <c r="C1491" s="102">
        <v>43515</v>
      </c>
      <c r="D1491" s="100" t="s">
        <v>363</v>
      </c>
      <c r="E1491" s="100" t="s">
        <v>3874</v>
      </c>
      <c r="F1491" s="100" t="s">
        <v>129</v>
      </c>
      <c r="G1491" s="102">
        <v>43526</v>
      </c>
      <c r="H1491" s="100" t="s">
        <v>3875</v>
      </c>
      <c r="I1491" s="95"/>
      <c r="J1491" s="95"/>
      <c r="K1491" s="95"/>
      <c r="L1491" s="95"/>
    </row>
    <row r="1492" spans="1:12" x14ac:dyDescent="0.2">
      <c r="A1492" s="100" t="s">
        <v>3876</v>
      </c>
      <c r="B1492" s="101">
        <v>1488</v>
      </c>
      <c r="C1492" s="102">
        <v>43515</v>
      </c>
      <c r="D1492" s="100" t="s">
        <v>3877</v>
      </c>
      <c r="E1492" s="100" t="s">
        <v>3878</v>
      </c>
      <c r="F1492" s="100" t="s">
        <v>129</v>
      </c>
      <c r="G1492" s="102">
        <v>43525</v>
      </c>
      <c r="H1492" s="100" t="s">
        <v>3879</v>
      </c>
      <c r="I1492" s="95"/>
      <c r="J1492" s="95"/>
      <c r="K1492" s="95"/>
      <c r="L1492" s="95"/>
    </row>
    <row r="1493" spans="1:12" x14ac:dyDescent="0.2">
      <c r="A1493" s="100" t="s">
        <v>3880</v>
      </c>
      <c r="B1493" s="101">
        <v>1489</v>
      </c>
      <c r="C1493" s="102">
        <v>43516</v>
      </c>
      <c r="D1493" s="100" t="s">
        <v>3881</v>
      </c>
      <c r="E1493" s="100" t="s">
        <v>3882</v>
      </c>
      <c r="F1493" s="100" t="s">
        <v>129</v>
      </c>
      <c r="G1493" s="102">
        <v>43521</v>
      </c>
      <c r="H1493" s="100" t="s">
        <v>3883</v>
      </c>
      <c r="I1493" s="95"/>
      <c r="J1493" s="95"/>
      <c r="K1493" s="95"/>
      <c r="L1493" s="95"/>
    </row>
    <row r="1494" spans="1:12" x14ac:dyDescent="0.2">
      <c r="A1494" s="100" t="s">
        <v>3884</v>
      </c>
      <c r="B1494" s="101">
        <v>1490</v>
      </c>
      <c r="C1494" s="102">
        <v>43516</v>
      </c>
      <c r="D1494" s="100" t="s">
        <v>363</v>
      </c>
      <c r="E1494" s="100" t="s">
        <v>388</v>
      </c>
      <c r="F1494" s="100" t="s">
        <v>129</v>
      </c>
      <c r="G1494" s="102">
        <v>43526</v>
      </c>
      <c r="H1494" s="100" t="s">
        <v>3885</v>
      </c>
      <c r="I1494" s="95"/>
      <c r="J1494" s="95"/>
      <c r="K1494" s="95"/>
      <c r="L1494" s="95"/>
    </row>
    <row r="1495" spans="1:12" x14ac:dyDescent="0.2">
      <c r="A1495" s="100" t="s">
        <v>3886</v>
      </c>
      <c r="B1495" s="101">
        <v>1491</v>
      </c>
      <c r="C1495" s="102">
        <v>43516</v>
      </c>
      <c r="D1495" s="100" t="s">
        <v>3887</v>
      </c>
      <c r="E1495" s="100" t="s">
        <v>492</v>
      </c>
      <c r="F1495" s="100" t="s">
        <v>129</v>
      </c>
      <c r="G1495" s="102">
        <v>43526</v>
      </c>
      <c r="H1495" s="100" t="s">
        <v>3888</v>
      </c>
      <c r="I1495" s="95"/>
      <c r="J1495" s="95"/>
      <c r="K1495" s="95"/>
      <c r="L1495" s="95"/>
    </row>
    <row r="1496" spans="1:12" x14ac:dyDescent="0.2">
      <c r="A1496" s="100" t="s">
        <v>3889</v>
      </c>
      <c r="B1496" s="101">
        <v>1492</v>
      </c>
      <c r="C1496" s="102">
        <v>43516</v>
      </c>
      <c r="D1496" s="100" t="s">
        <v>579</v>
      </c>
      <c r="E1496" s="100" t="s">
        <v>421</v>
      </c>
      <c r="F1496" s="100" t="s">
        <v>129</v>
      </c>
      <c r="G1496" s="102">
        <v>43525</v>
      </c>
      <c r="H1496" s="100" t="s">
        <v>3890</v>
      </c>
      <c r="I1496" s="95"/>
      <c r="J1496" s="95"/>
      <c r="K1496" s="95"/>
      <c r="L1496" s="95"/>
    </row>
    <row r="1497" spans="1:12" x14ac:dyDescent="0.2">
      <c r="A1497" s="100" t="s">
        <v>3891</v>
      </c>
      <c r="B1497" s="101">
        <v>1493</v>
      </c>
      <c r="C1497" s="102">
        <v>43516</v>
      </c>
      <c r="D1497" s="100" t="s">
        <v>620</v>
      </c>
      <c r="E1497" s="100" t="s">
        <v>421</v>
      </c>
      <c r="F1497" s="100" t="s">
        <v>129</v>
      </c>
      <c r="G1497" s="102">
        <v>43528</v>
      </c>
      <c r="H1497" s="100" t="s">
        <v>3892</v>
      </c>
      <c r="I1497" s="95"/>
      <c r="J1497" s="95"/>
      <c r="K1497" s="95"/>
      <c r="L1497" s="95"/>
    </row>
    <row r="1498" spans="1:12" x14ac:dyDescent="0.2">
      <c r="A1498" s="100" t="s">
        <v>3893</v>
      </c>
      <c r="B1498" s="101">
        <v>1494</v>
      </c>
      <c r="C1498" s="102">
        <v>43516</v>
      </c>
      <c r="D1498" s="100" t="s">
        <v>620</v>
      </c>
      <c r="E1498" s="100" t="s">
        <v>421</v>
      </c>
      <c r="F1498" s="100" t="s">
        <v>129</v>
      </c>
      <c r="G1498" s="102">
        <v>43528</v>
      </c>
      <c r="H1498" s="100" t="s">
        <v>3894</v>
      </c>
      <c r="I1498" s="95"/>
      <c r="J1498" s="95"/>
      <c r="K1498" s="95"/>
      <c r="L1498" s="95"/>
    </row>
    <row r="1499" spans="1:12" x14ac:dyDescent="0.2">
      <c r="A1499" s="100" t="s">
        <v>3895</v>
      </c>
      <c r="B1499" s="101">
        <v>1495</v>
      </c>
      <c r="C1499" s="102">
        <v>43516</v>
      </c>
      <c r="D1499" s="100" t="s">
        <v>620</v>
      </c>
      <c r="E1499" s="100" t="s">
        <v>421</v>
      </c>
      <c r="F1499" s="100" t="s">
        <v>129</v>
      </c>
      <c r="G1499" s="102">
        <v>43528</v>
      </c>
      <c r="H1499" s="100" t="s">
        <v>3894</v>
      </c>
      <c r="I1499" s="95"/>
      <c r="J1499" s="95"/>
      <c r="K1499" s="95"/>
      <c r="L1499" s="95"/>
    </row>
    <row r="1500" spans="1:12" x14ac:dyDescent="0.2">
      <c r="A1500" s="100" t="s">
        <v>3896</v>
      </c>
      <c r="B1500" s="101">
        <v>1496</v>
      </c>
      <c r="C1500" s="102">
        <v>43516</v>
      </c>
      <c r="D1500" s="100" t="s">
        <v>579</v>
      </c>
      <c r="E1500" s="100" t="s">
        <v>421</v>
      </c>
      <c r="F1500" s="100" t="s">
        <v>129</v>
      </c>
      <c r="G1500" s="102">
        <v>43517</v>
      </c>
      <c r="H1500" s="100" t="s">
        <v>3897</v>
      </c>
      <c r="I1500" s="95"/>
      <c r="J1500" s="95"/>
      <c r="K1500" s="95"/>
      <c r="L1500" s="95"/>
    </row>
    <row r="1501" spans="1:12" x14ac:dyDescent="0.2">
      <c r="A1501" s="100" t="s">
        <v>3898</v>
      </c>
      <c r="B1501" s="101">
        <v>1497</v>
      </c>
      <c r="C1501" s="102">
        <v>43516</v>
      </c>
      <c r="D1501" s="100" t="s">
        <v>401</v>
      </c>
      <c r="E1501" s="100" t="s">
        <v>388</v>
      </c>
      <c r="F1501" s="100" t="s">
        <v>129</v>
      </c>
      <c r="G1501" s="102">
        <v>43524</v>
      </c>
      <c r="H1501" s="100" t="s">
        <v>3899</v>
      </c>
      <c r="I1501" s="95"/>
      <c r="J1501" s="95"/>
      <c r="K1501" s="95"/>
      <c r="L1501" s="95"/>
    </row>
    <row r="1502" spans="1:12" x14ac:dyDescent="0.2">
      <c r="A1502" s="100" t="s">
        <v>3900</v>
      </c>
      <c r="B1502" s="101">
        <v>1498</v>
      </c>
      <c r="C1502" s="102">
        <v>43516</v>
      </c>
      <c r="D1502" s="100" t="s">
        <v>387</v>
      </c>
      <c r="E1502" s="100" t="s">
        <v>388</v>
      </c>
      <c r="F1502" s="100" t="s">
        <v>129</v>
      </c>
      <c r="G1502" s="102">
        <v>43524</v>
      </c>
      <c r="H1502" s="100" t="s">
        <v>3901</v>
      </c>
      <c r="I1502" s="95"/>
      <c r="J1502" s="95"/>
      <c r="K1502" s="95"/>
      <c r="L1502" s="95"/>
    </row>
    <row r="1503" spans="1:12" x14ac:dyDescent="0.2">
      <c r="A1503" s="100" t="s">
        <v>3902</v>
      </c>
      <c r="B1503" s="101">
        <v>1499</v>
      </c>
      <c r="C1503" s="102">
        <v>43516</v>
      </c>
      <c r="D1503" s="100" t="s">
        <v>401</v>
      </c>
      <c r="E1503" s="100" t="s">
        <v>388</v>
      </c>
      <c r="F1503" s="100" t="s">
        <v>129</v>
      </c>
      <c r="G1503" s="102">
        <v>43524</v>
      </c>
      <c r="H1503" s="100" t="s">
        <v>3903</v>
      </c>
      <c r="I1503" s="95"/>
      <c r="J1503" s="95"/>
      <c r="K1503" s="95"/>
      <c r="L1503" s="95"/>
    </row>
    <row r="1504" spans="1:12" x14ac:dyDescent="0.2">
      <c r="A1504" s="100" t="s">
        <v>3904</v>
      </c>
      <c r="B1504" s="101">
        <v>1500</v>
      </c>
      <c r="C1504" s="102">
        <v>43516</v>
      </c>
      <c r="D1504" s="100" t="s">
        <v>499</v>
      </c>
      <c r="E1504" s="100" t="s">
        <v>3905</v>
      </c>
      <c r="F1504" s="100" t="s">
        <v>129</v>
      </c>
      <c r="G1504" s="102">
        <v>43525</v>
      </c>
      <c r="H1504" s="100" t="s">
        <v>3906</v>
      </c>
      <c r="I1504" s="95"/>
      <c r="J1504" s="95"/>
      <c r="K1504" s="95"/>
      <c r="L1504" s="95"/>
    </row>
    <row r="1505" spans="1:12" x14ac:dyDescent="0.2">
      <c r="A1505" s="100" t="s">
        <v>3907</v>
      </c>
      <c r="B1505" s="101">
        <v>1501</v>
      </c>
      <c r="C1505" s="102">
        <v>43516</v>
      </c>
      <c r="D1505" s="100" t="s">
        <v>387</v>
      </c>
      <c r="E1505" s="100" t="s">
        <v>388</v>
      </c>
      <c r="F1505" s="100" t="s">
        <v>129</v>
      </c>
      <c r="G1505" s="102">
        <v>43524</v>
      </c>
      <c r="H1505" s="100" t="s">
        <v>3908</v>
      </c>
      <c r="I1505" s="95"/>
      <c r="J1505" s="95"/>
      <c r="K1505" s="95"/>
      <c r="L1505" s="95"/>
    </row>
    <row r="1506" spans="1:12" x14ac:dyDescent="0.2">
      <c r="A1506" s="100" t="s">
        <v>3909</v>
      </c>
      <c r="B1506" s="101">
        <v>1502</v>
      </c>
      <c r="C1506" s="102">
        <v>43516</v>
      </c>
      <c r="D1506" s="100" t="s">
        <v>3910</v>
      </c>
      <c r="E1506" s="100" t="s">
        <v>3911</v>
      </c>
      <c r="F1506" s="100" t="s">
        <v>129</v>
      </c>
      <c r="G1506" s="102">
        <v>43530</v>
      </c>
      <c r="H1506" s="100" t="s">
        <v>3912</v>
      </c>
      <c r="I1506" s="95"/>
      <c r="J1506" s="95"/>
      <c r="K1506" s="95"/>
      <c r="L1506" s="95"/>
    </row>
    <row r="1507" spans="1:12" x14ac:dyDescent="0.2">
      <c r="A1507" s="100" t="s">
        <v>3913</v>
      </c>
      <c r="B1507" s="101">
        <v>1503</v>
      </c>
      <c r="C1507" s="102">
        <v>43516</v>
      </c>
      <c r="D1507" s="100" t="s">
        <v>387</v>
      </c>
      <c r="E1507" s="100" t="s">
        <v>3914</v>
      </c>
      <c r="F1507" s="100" t="s">
        <v>129</v>
      </c>
      <c r="G1507" s="102">
        <v>43525</v>
      </c>
      <c r="H1507" s="100" t="s">
        <v>3915</v>
      </c>
      <c r="I1507" s="95"/>
      <c r="J1507" s="95"/>
      <c r="K1507" s="95"/>
      <c r="L1507" s="95"/>
    </row>
    <row r="1508" spans="1:12" x14ac:dyDescent="0.2">
      <c r="A1508" s="100" t="s">
        <v>3916</v>
      </c>
      <c r="B1508" s="101">
        <v>1504</v>
      </c>
      <c r="C1508" s="102">
        <v>43516</v>
      </c>
      <c r="D1508" s="100" t="s">
        <v>672</v>
      </c>
      <c r="E1508" s="100" t="s">
        <v>388</v>
      </c>
      <c r="F1508" s="100" t="s">
        <v>129</v>
      </c>
      <c r="G1508" s="102">
        <v>43523</v>
      </c>
      <c r="H1508" s="100" t="s">
        <v>3917</v>
      </c>
      <c r="I1508" s="95"/>
      <c r="J1508" s="95"/>
      <c r="K1508" s="95"/>
      <c r="L1508" s="95"/>
    </row>
    <row r="1509" spans="1:12" x14ac:dyDescent="0.2">
      <c r="A1509" s="100" t="s">
        <v>3918</v>
      </c>
      <c r="B1509" s="101">
        <v>1505</v>
      </c>
      <c r="C1509" s="102">
        <v>43516</v>
      </c>
      <c r="D1509" s="100" t="s">
        <v>3919</v>
      </c>
      <c r="E1509" s="100" t="s">
        <v>777</v>
      </c>
      <c r="F1509" s="100" t="s">
        <v>129</v>
      </c>
      <c r="G1509" s="102">
        <v>43528</v>
      </c>
      <c r="H1509" s="100" t="s">
        <v>3920</v>
      </c>
      <c r="I1509" s="95"/>
      <c r="J1509" s="95"/>
      <c r="K1509" s="95"/>
      <c r="L1509" s="95"/>
    </row>
    <row r="1510" spans="1:12" x14ac:dyDescent="0.2">
      <c r="A1510" s="100" t="s">
        <v>3921</v>
      </c>
      <c r="B1510" s="101">
        <v>1506</v>
      </c>
      <c r="C1510" s="102">
        <v>43516</v>
      </c>
      <c r="D1510" s="100" t="s">
        <v>3922</v>
      </c>
      <c r="E1510" s="100" t="s">
        <v>777</v>
      </c>
      <c r="F1510" s="100" t="s">
        <v>129</v>
      </c>
      <c r="G1510" s="102">
        <v>43518</v>
      </c>
      <c r="H1510" s="100" t="s">
        <v>3923</v>
      </c>
      <c r="I1510" s="95"/>
      <c r="J1510" s="95"/>
      <c r="K1510" s="95"/>
      <c r="L1510" s="95"/>
    </row>
    <row r="1511" spans="1:12" x14ac:dyDescent="0.2">
      <c r="A1511" s="100" t="s">
        <v>3924</v>
      </c>
      <c r="B1511" s="101">
        <v>1507</v>
      </c>
      <c r="C1511" s="102">
        <v>43516</v>
      </c>
      <c r="D1511" s="100" t="s">
        <v>3925</v>
      </c>
      <c r="E1511" s="100" t="s">
        <v>777</v>
      </c>
      <c r="F1511" s="100" t="s">
        <v>129</v>
      </c>
      <c r="G1511" s="102">
        <v>43526</v>
      </c>
      <c r="H1511" s="100" t="s">
        <v>3926</v>
      </c>
      <c r="I1511" s="95"/>
      <c r="J1511" s="95"/>
      <c r="K1511" s="95"/>
      <c r="L1511" s="95"/>
    </row>
    <row r="1512" spans="1:12" x14ac:dyDescent="0.2">
      <c r="A1512" s="100" t="s">
        <v>3927</v>
      </c>
      <c r="B1512" s="101">
        <v>1508</v>
      </c>
      <c r="C1512" s="102">
        <v>43516</v>
      </c>
      <c r="D1512" s="100" t="s">
        <v>3928</v>
      </c>
      <c r="E1512" s="100" t="s">
        <v>777</v>
      </c>
      <c r="F1512" s="100" t="s">
        <v>129</v>
      </c>
      <c r="G1512" s="102">
        <v>43530</v>
      </c>
      <c r="H1512" s="100" t="s">
        <v>3929</v>
      </c>
      <c r="I1512" s="95"/>
      <c r="J1512" s="95"/>
      <c r="K1512" s="95"/>
      <c r="L1512" s="95"/>
    </row>
    <row r="1513" spans="1:12" x14ac:dyDescent="0.2">
      <c r="A1513" s="100" t="s">
        <v>3930</v>
      </c>
      <c r="B1513" s="101">
        <v>1509</v>
      </c>
      <c r="C1513" s="102">
        <v>43516</v>
      </c>
      <c r="D1513" s="100" t="s">
        <v>620</v>
      </c>
      <c r="E1513" s="100" t="s">
        <v>1983</v>
      </c>
      <c r="F1513" s="100" t="s">
        <v>129</v>
      </c>
      <c r="G1513" s="102">
        <v>43528</v>
      </c>
      <c r="H1513" s="100" t="s">
        <v>3931</v>
      </c>
      <c r="I1513" s="95"/>
      <c r="J1513" s="95"/>
      <c r="K1513" s="95"/>
      <c r="L1513" s="95"/>
    </row>
    <row r="1514" spans="1:12" x14ac:dyDescent="0.2">
      <c r="A1514" s="100" t="s">
        <v>3932</v>
      </c>
      <c r="B1514" s="101">
        <v>1510</v>
      </c>
      <c r="C1514" s="102">
        <v>43516</v>
      </c>
      <c r="D1514" s="100" t="s">
        <v>387</v>
      </c>
      <c r="E1514" s="100" t="s">
        <v>388</v>
      </c>
      <c r="F1514" s="100" t="s">
        <v>129</v>
      </c>
      <c r="G1514" s="102">
        <v>43528</v>
      </c>
      <c r="H1514" s="100" t="s">
        <v>3933</v>
      </c>
      <c r="I1514" s="95"/>
      <c r="J1514" s="95"/>
      <c r="K1514" s="95"/>
      <c r="L1514" s="95"/>
    </row>
    <row r="1515" spans="1:12" x14ac:dyDescent="0.2">
      <c r="A1515" s="100" t="s">
        <v>3934</v>
      </c>
      <c r="B1515" s="101">
        <v>1511</v>
      </c>
      <c r="C1515" s="102">
        <v>43516</v>
      </c>
      <c r="D1515" s="100" t="s">
        <v>363</v>
      </c>
      <c r="E1515" s="100" t="s">
        <v>388</v>
      </c>
      <c r="F1515" s="100" t="s">
        <v>129</v>
      </c>
      <c r="G1515" s="102">
        <v>43528</v>
      </c>
      <c r="H1515" s="100" t="s">
        <v>3935</v>
      </c>
      <c r="I1515" s="95"/>
      <c r="J1515" s="95"/>
      <c r="K1515" s="95"/>
      <c r="L1515" s="95"/>
    </row>
    <row r="1516" spans="1:12" x14ac:dyDescent="0.2">
      <c r="A1516" s="100" t="s">
        <v>3936</v>
      </c>
      <c r="B1516" s="101">
        <v>1512</v>
      </c>
      <c r="C1516" s="102">
        <v>43516</v>
      </c>
      <c r="D1516" s="100" t="s">
        <v>3937</v>
      </c>
      <c r="E1516" s="100" t="s">
        <v>388</v>
      </c>
      <c r="F1516" s="100" t="s">
        <v>129</v>
      </c>
      <c r="G1516" s="102">
        <v>43518</v>
      </c>
      <c r="H1516" s="100" t="s">
        <v>3938</v>
      </c>
      <c r="I1516" s="95"/>
      <c r="J1516" s="95"/>
      <c r="K1516" s="95"/>
      <c r="L1516" s="95"/>
    </row>
    <row r="1517" spans="1:12" x14ac:dyDescent="0.2">
      <c r="A1517" s="100" t="s">
        <v>3939</v>
      </c>
      <c r="B1517" s="101">
        <v>1513</v>
      </c>
      <c r="C1517" s="102">
        <v>43516</v>
      </c>
      <c r="D1517" s="100" t="s">
        <v>499</v>
      </c>
      <c r="E1517" s="100" t="s">
        <v>3435</v>
      </c>
      <c r="F1517" s="100" t="s">
        <v>129</v>
      </c>
      <c r="G1517" s="102">
        <v>43523</v>
      </c>
      <c r="H1517" s="100" t="s">
        <v>3940</v>
      </c>
      <c r="I1517" s="95"/>
      <c r="J1517" s="95"/>
      <c r="K1517" s="95"/>
      <c r="L1517" s="95"/>
    </row>
    <row r="1518" spans="1:12" x14ac:dyDescent="0.2">
      <c r="A1518" s="100" t="s">
        <v>3941</v>
      </c>
      <c r="B1518" s="101">
        <v>1514</v>
      </c>
      <c r="C1518" s="102">
        <v>43516</v>
      </c>
      <c r="D1518" s="100" t="s">
        <v>3942</v>
      </c>
      <c r="E1518" s="100" t="s">
        <v>388</v>
      </c>
      <c r="F1518" s="100" t="s">
        <v>129</v>
      </c>
      <c r="G1518" s="102">
        <v>43528</v>
      </c>
      <c r="H1518" s="100" t="s">
        <v>3943</v>
      </c>
      <c r="I1518" s="95"/>
      <c r="J1518" s="95"/>
      <c r="K1518" s="95"/>
      <c r="L1518" s="95"/>
    </row>
    <row r="1519" spans="1:12" x14ac:dyDescent="0.2">
      <c r="A1519" s="100" t="s">
        <v>3944</v>
      </c>
      <c r="B1519" s="101">
        <v>1515</v>
      </c>
      <c r="C1519" s="102">
        <v>43516</v>
      </c>
      <c r="D1519" s="100" t="s">
        <v>3945</v>
      </c>
      <c r="E1519" s="100" t="s">
        <v>907</v>
      </c>
      <c r="F1519" s="100" t="s">
        <v>129</v>
      </c>
      <c r="G1519" s="102">
        <v>43518</v>
      </c>
      <c r="H1519" s="100" t="s">
        <v>3946</v>
      </c>
      <c r="I1519" s="95"/>
      <c r="J1519" s="95"/>
      <c r="K1519" s="95"/>
      <c r="L1519" s="95"/>
    </row>
    <row r="1520" spans="1:12" x14ac:dyDescent="0.2">
      <c r="A1520" s="100" t="s">
        <v>3947</v>
      </c>
      <c r="B1520" s="101">
        <v>1516</v>
      </c>
      <c r="C1520" s="102">
        <v>43516</v>
      </c>
      <c r="D1520" s="100" t="s">
        <v>363</v>
      </c>
      <c r="E1520" s="100" t="s">
        <v>3948</v>
      </c>
      <c r="F1520" s="100" t="s">
        <v>129</v>
      </c>
      <c r="G1520" s="102">
        <v>43524</v>
      </c>
      <c r="H1520" s="100" t="s">
        <v>3949</v>
      </c>
      <c r="I1520" s="95"/>
      <c r="J1520" s="95"/>
      <c r="K1520" s="95"/>
      <c r="L1520" s="95"/>
    </row>
    <row r="1521" spans="1:12" x14ac:dyDescent="0.2">
      <c r="A1521" s="100" t="s">
        <v>3950</v>
      </c>
      <c r="B1521" s="101">
        <v>1517</v>
      </c>
      <c r="C1521" s="102">
        <v>43516</v>
      </c>
      <c r="D1521" s="100" t="s">
        <v>3951</v>
      </c>
      <c r="E1521" s="100" t="s">
        <v>388</v>
      </c>
      <c r="F1521" s="100" t="s">
        <v>129</v>
      </c>
      <c r="G1521" s="102">
        <v>43524</v>
      </c>
      <c r="H1521" s="100" t="s">
        <v>3952</v>
      </c>
      <c r="I1521" s="95"/>
      <c r="J1521" s="95"/>
      <c r="K1521" s="95"/>
      <c r="L1521" s="95"/>
    </row>
    <row r="1522" spans="1:12" x14ac:dyDescent="0.2">
      <c r="A1522" s="100" t="s">
        <v>3953</v>
      </c>
      <c r="B1522" s="101">
        <v>1518</v>
      </c>
      <c r="C1522" s="102">
        <v>43516</v>
      </c>
      <c r="D1522" s="100" t="s">
        <v>363</v>
      </c>
      <c r="E1522" s="100" t="s">
        <v>388</v>
      </c>
      <c r="F1522" s="100" t="s">
        <v>129</v>
      </c>
      <c r="G1522" s="102">
        <v>43525</v>
      </c>
      <c r="H1522" s="100" t="s">
        <v>3954</v>
      </c>
      <c r="I1522" s="95"/>
      <c r="J1522" s="95"/>
      <c r="K1522" s="95"/>
      <c r="L1522" s="95"/>
    </row>
    <row r="1523" spans="1:12" x14ac:dyDescent="0.2">
      <c r="A1523" s="100" t="s">
        <v>3955</v>
      </c>
      <c r="B1523" s="101">
        <v>1519</v>
      </c>
      <c r="C1523" s="102">
        <v>43516</v>
      </c>
      <c r="D1523" s="100" t="s">
        <v>3956</v>
      </c>
      <c r="E1523" s="100" t="s">
        <v>907</v>
      </c>
      <c r="F1523" s="100" t="s">
        <v>129</v>
      </c>
      <c r="G1523" s="102">
        <v>43522</v>
      </c>
      <c r="H1523" s="100" t="s">
        <v>3957</v>
      </c>
      <c r="I1523" s="95"/>
      <c r="J1523" s="95"/>
      <c r="K1523" s="95"/>
      <c r="L1523" s="95"/>
    </row>
    <row r="1524" spans="1:12" x14ac:dyDescent="0.2">
      <c r="A1524" s="100" t="s">
        <v>3958</v>
      </c>
      <c r="B1524" s="101">
        <v>1520</v>
      </c>
      <c r="C1524" s="102">
        <v>43516</v>
      </c>
      <c r="D1524" s="100" t="s">
        <v>3959</v>
      </c>
      <c r="E1524" s="100" t="s">
        <v>907</v>
      </c>
      <c r="F1524" s="100" t="s">
        <v>129</v>
      </c>
      <c r="G1524" s="102">
        <v>43521</v>
      </c>
      <c r="H1524" s="100" t="s">
        <v>3960</v>
      </c>
      <c r="I1524" s="95"/>
      <c r="J1524" s="95"/>
      <c r="K1524" s="95"/>
      <c r="L1524" s="95"/>
    </row>
    <row r="1525" spans="1:12" x14ac:dyDescent="0.2">
      <c r="A1525" s="100" t="s">
        <v>3961</v>
      </c>
      <c r="B1525" s="101">
        <v>1521</v>
      </c>
      <c r="C1525" s="102">
        <v>43516</v>
      </c>
      <c r="D1525" s="100" t="s">
        <v>3962</v>
      </c>
      <c r="E1525" s="100" t="s">
        <v>907</v>
      </c>
      <c r="F1525" s="100" t="s">
        <v>129</v>
      </c>
      <c r="G1525" s="102">
        <v>43521</v>
      </c>
      <c r="H1525" s="100" t="s">
        <v>3963</v>
      </c>
      <c r="I1525" s="95"/>
      <c r="J1525" s="95"/>
      <c r="K1525" s="95"/>
      <c r="L1525" s="95"/>
    </row>
    <row r="1526" spans="1:12" x14ac:dyDescent="0.2">
      <c r="A1526" s="100" t="s">
        <v>3964</v>
      </c>
      <c r="B1526" s="101">
        <v>1522</v>
      </c>
      <c r="C1526" s="102">
        <v>43516</v>
      </c>
      <c r="D1526" s="100" t="s">
        <v>3965</v>
      </c>
      <c r="E1526" s="100" t="s">
        <v>907</v>
      </c>
      <c r="F1526" s="100" t="s">
        <v>129</v>
      </c>
      <c r="G1526" s="102">
        <v>43521</v>
      </c>
      <c r="H1526" s="100" t="s">
        <v>3966</v>
      </c>
      <c r="I1526" s="95"/>
      <c r="J1526" s="95"/>
      <c r="K1526" s="95"/>
      <c r="L1526" s="95"/>
    </row>
    <row r="1527" spans="1:12" x14ac:dyDescent="0.2">
      <c r="A1527" s="100" t="s">
        <v>3967</v>
      </c>
      <c r="B1527" s="101">
        <v>1523</v>
      </c>
      <c r="C1527" s="102">
        <v>43516</v>
      </c>
      <c r="D1527" s="100" t="s">
        <v>3968</v>
      </c>
      <c r="E1527" s="100" t="s">
        <v>907</v>
      </c>
      <c r="F1527" s="100" t="s">
        <v>129</v>
      </c>
      <c r="G1527" s="102">
        <v>43521</v>
      </c>
      <c r="H1527" s="100" t="s">
        <v>3969</v>
      </c>
      <c r="I1527" s="95"/>
      <c r="J1527" s="95"/>
      <c r="K1527" s="95"/>
      <c r="L1527" s="95"/>
    </row>
    <row r="1528" spans="1:12" x14ac:dyDescent="0.2">
      <c r="A1528" s="100" t="s">
        <v>3970</v>
      </c>
      <c r="B1528" s="101">
        <v>1524</v>
      </c>
      <c r="C1528" s="102">
        <v>43516</v>
      </c>
      <c r="D1528" s="100" t="s">
        <v>3971</v>
      </c>
      <c r="E1528" s="100" t="s">
        <v>376</v>
      </c>
      <c r="F1528" s="100" t="s">
        <v>129</v>
      </c>
      <c r="G1528" s="102">
        <v>43521</v>
      </c>
      <c r="H1528" s="100" t="s">
        <v>3972</v>
      </c>
      <c r="I1528" s="95"/>
      <c r="J1528" s="95"/>
      <c r="K1528" s="95"/>
      <c r="L1528" s="95"/>
    </row>
    <row r="1529" spans="1:12" x14ac:dyDescent="0.2">
      <c r="A1529" s="100" t="s">
        <v>3973</v>
      </c>
      <c r="B1529" s="101">
        <v>1525</v>
      </c>
      <c r="C1529" s="102">
        <v>43516</v>
      </c>
      <c r="D1529" s="100" t="s">
        <v>3974</v>
      </c>
      <c r="E1529" s="100" t="s">
        <v>907</v>
      </c>
      <c r="F1529" s="100" t="s">
        <v>129</v>
      </c>
      <c r="G1529" s="102">
        <v>43523</v>
      </c>
      <c r="H1529" s="100" t="s">
        <v>3975</v>
      </c>
      <c r="I1529" s="95"/>
      <c r="J1529" s="95"/>
      <c r="K1529" s="95"/>
      <c r="L1529" s="95"/>
    </row>
    <row r="1530" spans="1:12" x14ac:dyDescent="0.2">
      <c r="A1530" s="100" t="s">
        <v>3976</v>
      </c>
      <c r="B1530" s="101">
        <v>1526</v>
      </c>
      <c r="C1530" s="102">
        <v>43516</v>
      </c>
      <c r="D1530" s="100" t="s">
        <v>3977</v>
      </c>
      <c r="E1530" s="100" t="s">
        <v>376</v>
      </c>
      <c r="F1530" s="100" t="s">
        <v>129</v>
      </c>
      <c r="G1530" s="102">
        <v>43524</v>
      </c>
      <c r="H1530" s="100" t="s">
        <v>3978</v>
      </c>
      <c r="I1530" s="95"/>
      <c r="J1530" s="95"/>
      <c r="K1530" s="95"/>
      <c r="L1530" s="95"/>
    </row>
    <row r="1531" spans="1:12" x14ac:dyDescent="0.2">
      <c r="A1531" s="100" t="s">
        <v>3979</v>
      </c>
      <c r="B1531" s="101">
        <v>1527</v>
      </c>
      <c r="C1531" s="102">
        <v>43516</v>
      </c>
      <c r="D1531" s="100" t="s">
        <v>3980</v>
      </c>
      <c r="E1531" s="100" t="s">
        <v>907</v>
      </c>
      <c r="F1531" s="100" t="s">
        <v>129</v>
      </c>
      <c r="G1531" s="102">
        <v>43522</v>
      </c>
      <c r="H1531" s="100" t="s">
        <v>1692</v>
      </c>
      <c r="I1531" s="95"/>
      <c r="J1531" s="95"/>
      <c r="K1531" s="95"/>
      <c r="L1531" s="95"/>
    </row>
    <row r="1532" spans="1:12" x14ac:dyDescent="0.2">
      <c r="A1532" s="100" t="s">
        <v>3981</v>
      </c>
      <c r="B1532" s="101">
        <v>1528</v>
      </c>
      <c r="C1532" s="102">
        <v>43516</v>
      </c>
      <c r="D1532" s="100" t="s">
        <v>3982</v>
      </c>
      <c r="E1532" s="100" t="s">
        <v>376</v>
      </c>
      <c r="F1532" s="100" t="s">
        <v>129</v>
      </c>
      <c r="G1532" s="102">
        <v>43522</v>
      </c>
      <c r="H1532" s="100" t="s">
        <v>1692</v>
      </c>
      <c r="I1532" s="95"/>
      <c r="J1532" s="95"/>
      <c r="K1532" s="95"/>
      <c r="L1532" s="95"/>
    </row>
    <row r="1533" spans="1:12" x14ac:dyDescent="0.2">
      <c r="A1533" s="100" t="s">
        <v>3983</v>
      </c>
      <c r="B1533" s="101">
        <v>1529</v>
      </c>
      <c r="C1533" s="102">
        <v>43516</v>
      </c>
      <c r="D1533" s="100" t="s">
        <v>579</v>
      </c>
      <c r="E1533" s="100" t="s">
        <v>3984</v>
      </c>
      <c r="F1533" s="100" t="s">
        <v>129</v>
      </c>
      <c r="G1533" s="102">
        <v>43526</v>
      </c>
      <c r="H1533" s="100" t="s">
        <v>3985</v>
      </c>
      <c r="I1533" s="95"/>
      <c r="J1533" s="95"/>
      <c r="K1533" s="95"/>
      <c r="L1533" s="95"/>
    </row>
    <row r="1534" spans="1:12" x14ac:dyDescent="0.2">
      <c r="A1534" s="100" t="s">
        <v>3986</v>
      </c>
      <c r="B1534" s="101">
        <v>1530</v>
      </c>
      <c r="C1534" s="102">
        <v>43516</v>
      </c>
      <c r="D1534" s="100" t="s">
        <v>3987</v>
      </c>
      <c r="E1534" s="100" t="s">
        <v>376</v>
      </c>
      <c r="F1534" s="100" t="s">
        <v>129</v>
      </c>
      <c r="G1534" s="102">
        <v>43524</v>
      </c>
      <c r="H1534" s="100" t="s">
        <v>3988</v>
      </c>
      <c r="I1534" s="95"/>
      <c r="J1534" s="95"/>
      <c r="K1534" s="95"/>
      <c r="L1534" s="95"/>
    </row>
    <row r="1535" spans="1:12" x14ac:dyDescent="0.2">
      <c r="A1535" s="100" t="s">
        <v>3989</v>
      </c>
      <c r="B1535" s="101">
        <v>1531</v>
      </c>
      <c r="C1535" s="102">
        <v>43516</v>
      </c>
      <c r="D1535" s="100" t="s">
        <v>3990</v>
      </c>
      <c r="E1535" s="100" t="s">
        <v>388</v>
      </c>
      <c r="F1535" s="100" t="s">
        <v>129</v>
      </c>
      <c r="G1535" s="102">
        <v>43535</v>
      </c>
      <c r="H1535" s="100" t="s">
        <v>3991</v>
      </c>
      <c r="I1535" s="95"/>
      <c r="J1535" s="95"/>
      <c r="K1535" s="95"/>
      <c r="L1535" s="95"/>
    </row>
    <row r="1536" spans="1:12" x14ac:dyDescent="0.2">
      <c r="A1536" s="100" t="s">
        <v>3992</v>
      </c>
      <c r="B1536" s="101">
        <v>1532</v>
      </c>
      <c r="C1536" s="102">
        <v>43517</v>
      </c>
      <c r="D1536" s="100" t="s">
        <v>701</v>
      </c>
      <c r="E1536" s="100" t="s">
        <v>3993</v>
      </c>
      <c r="F1536" s="100" t="s">
        <v>129</v>
      </c>
      <c r="G1536" s="102">
        <v>43518</v>
      </c>
      <c r="H1536" s="100" t="s">
        <v>3994</v>
      </c>
      <c r="I1536" s="95"/>
      <c r="J1536" s="95"/>
      <c r="K1536" s="95"/>
      <c r="L1536" s="95"/>
    </row>
    <row r="1537" spans="1:12" x14ac:dyDescent="0.2">
      <c r="A1537" s="100" t="s">
        <v>3995</v>
      </c>
      <c r="B1537" s="101">
        <v>1533</v>
      </c>
      <c r="C1537" s="102">
        <v>43517</v>
      </c>
      <c r="D1537" s="100" t="s">
        <v>3996</v>
      </c>
      <c r="E1537" s="100" t="s">
        <v>3997</v>
      </c>
      <c r="F1537" s="100" t="s">
        <v>129</v>
      </c>
      <c r="G1537" s="102">
        <v>43517</v>
      </c>
      <c r="H1537" s="100" t="s">
        <v>3998</v>
      </c>
      <c r="I1537" s="95"/>
      <c r="J1537" s="95"/>
      <c r="K1537" s="95"/>
      <c r="L1537" s="95"/>
    </row>
    <row r="1538" spans="1:12" x14ac:dyDescent="0.2">
      <c r="A1538" s="100" t="s">
        <v>3999</v>
      </c>
      <c r="B1538" s="101">
        <v>1534</v>
      </c>
      <c r="C1538" s="102">
        <v>43517</v>
      </c>
      <c r="D1538" s="100" t="s">
        <v>4000</v>
      </c>
      <c r="E1538" s="100" t="s">
        <v>4001</v>
      </c>
      <c r="F1538" s="100" t="s">
        <v>129</v>
      </c>
      <c r="G1538" s="102">
        <v>43521</v>
      </c>
      <c r="H1538" s="100" t="s">
        <v>3960</v>
      </c>
      <c r="I1538" s="95"/>
      <c r="J1538" s="95"/>
      <c r="K1538" s="95"/>
      <c r="L1538" s="95"/>
    </row>
    <row r="1539" spans="1:12" x14ac:dyDescent="0.2">
      <c r="A1539" s="100" t="s">
        <v>4002</v>
      </c>
      <c r="B1539" s="101">
        <v>1535</v>
      </c>
      <c r="C1539" s="102">
        <v>43517</v>
      </c>
      <c r="D1539" s="100" t="s">
        <v>4003</v>
      </c>
      <c r="E1539" s="100" t="s">
        <v>4001</v>
      </c>
      <c r="F1539" s="100" t="s">
        <v>129</v>
      </c>
      <c r="G1539" s="102">
        <v>43522</v>
      </c>
      <c r="H1539" s="100" t="s">
        <v>4004</v>
      </c>
      <c r="I1539" s="95"/>
      <c r="J1539" s="95"/>
      <c r="K1539" s="95"/>
      <c r="L1539" s="95"/>
    </row>
    <row r="1540" spans="1:12" x14ac:dyDescent="0.2">
      <c r="A1540" s="100" t="s">
        <v>4005</v>
      </c>
      <c r="B1540" s="101">
        <v>1536</v>
      </c>
      <c r="C1540" s="102">
        <v>43517</v>
      </c>
      <c r="D1540" s="100" t="s">
        <v>4006</v>
      </c>
      <c r="E1540" s="100" t="s">
        <v>4001</v>
      </c>
      <c r="F1540" s="100" t="s">
        <v>129</v>
      </c>
      <c r="G1540" s="102">
        <v>43522</v>
      </c>
      <c r="H1540" s="100" t="s">
        <v>4004</v>
      </c>
      <c r="I1540" s="95"/>
      <c r="J1540" s="95"/>
      <c r="K1540" s="95"/>
      <c r="L1540" s="95"/>
    </row>
    <row r="1541" spans="1:12" x14ac:dyDescent="0.2">
      <c r="A1541" s="100" t="s">
        <v>4007</v>
      </c>
      <c r="B1541" s="101">
        <v>1537</v>
      </c>
      <c r="C1541" s="102">
        <v>43517</v>
      </c>
      <c r="D1541" s="100" t="s">
        <v>4008</v>
      </c>
      <c r="E1541" s="100" t="s">
        <v>376</v>
      </c>
      <c r="F1541" s="100" t="s">
        <v>129</v>
      </c>
      <c r="G1541" s="102">
        <v>43521</v>
      </c>
      <c r="H1541" s="100" t="s">
        <v>3963</v>
      </c>
      <c r="I1541" s="95"/>
      <c r="J1541" s="95"/>
      <c r="K1541" s="95"/>
      <c r="L1541" s="95"/>
    </row>
    <row r="1542" spans="1:12" x14ac:dyDescent="0.2">
      <c r="A1542" s="100" t="s">
        <v>4009</v>
      </c>
      <c r="B1542" s="101">
        <v>1538</v>
      </c>
      <c r="C1542" s="102">
        <v>43517</v>
      </c>
      <c r="D1542" s="100" t="s">
        <v>4010</v>
      </c>
      <c r="E1542" s="100" t="s">
        <v>4001</v>
      </c>
      <c r="F1542" s="100" t="s">
        <v>129</v>
      </c>
      <c r="G1542" s="102">
        <v>43522</v>
      </c>
      <c r="H1542" s="100" t="s">
        <v>4004</v>
      </c>
      <c r="I1542" s="95"/>
      <c r="J1542" s="95"/>
      <c r="K1542" s="95"/>
      <c r="L1542" s="95"/>
    </row>
    <row r="1543" spans="1:12" x14ac:dyDescent="0.2">
      <c r="A1543" s="100" t="s">
        <v>4011</v>
      </c>
      <c r="B1543" s="101">
        <v>1539</v>
      </c>
      <c r="C1543" s="102">
        <v>43517</v>
      </c>
      <c r="D1543" s="100" t="s">
        <v>4012</v>
      </c>
      <c r="E1543" s="100" t="s">
        <v>376</v>
      </c>
      <c r="F1543" s="100" t="s">
        <v>129</v>
      </c>
      <c r="G1543" s="102">
        <v>43524</v>
      </c>
      <c r="H1543" s="100" t="s">
        <v>4013</v>
      </c>
      <c r="I1543" s="95"/>
      <c r="J1543" s="95"/>
      <c r="K1543" s="95"/>
      <c r="L1543" s="95"/>
    </row>
    <row r="1544" spans="1:12" x14ac:dyDescent="0.2">
      <c r="A1544" s="100" t="s">
        <v>4014</v>
      </c>
      <c r="B1544" s="101">
        <v>1540</v>
      </c>
      <c r="C1544" s="102">
        <v>43517</v>
      </c>
      <c r="D1544" s="100" t="s">
        <v>4015</v>
      </c>
      <c r="E1544" s="100" t="s">
        <v>4001</v>
      </c>
      <c r="F1544" s="100" t="s">
        <v>129</v>
      </c>
      <c r="G1544" s="102">
        <v>43521</v>
      </c>
      <c r="H1544" s="100" t="s">
        <v>4016</v>
      </c>
      <c r="I1544" s="95"/>
      <c r="J1544" s="95"/>
      <c r="K1544" s="95"/>
      <c r="L1544" s="95"/>
    </row>
    <row r="1545" spans="1:12" x14ac:dyDescent="0.2">
      <c r="A1545" s="100" t="s">
        <v>4017</v>
      </c>
      <c r="B1545" s="101">
        <v>1541</v>
      </c>
      <c r="C1545" s="102">
        <v>43517</v>
      </c>
      <c r="D1545" s="100" t="s">
        <v>4018</v>
      </c>
      <c r="E1545" s="100" t="s">
        <v>4001</v>
      </c>
      <c r="F1545" s="100" t="s">
        <v>129</v>
      </c>
      <c r="G1545" s="102">
        <v>43521</v>
      </c>
      <c r="H1545" s="100" t="s">
        <v>4019</v>
      </c>
      <c r="I1545" s="95"/>
      <c r="J1545" s="95"/>
      <c r="K1545" s="95"/>
      <c r="L1545" s="95"/>
    </row>
    <row r="1546" spans="1:12" x14ac:dyDescent="0.2">
      <c r="A1546" s="100" t="s">
        <v>4020</v>
      </c>
      <c r="B1546" s="101">
        <v>1542</v>
      </c>
      <c r="C1546" s="102">
        <v>43517</v>
      </c>
      <c r="D1546" s="100" t="s">
        <v>4021</v>
      </c>
      <c r="E1546" s="100" t="s">
        <v>376</v>
      </c>
      <c r="F1546" s="100" t="s">
        <v>129</v>
      </c>
      <c r="G1546" s="102">
        <v>43521</v>
      </c>
      <c r="H1546" s="100" t="s">
        <v>4022</v>
      </c>
      <c r="I1546" s="95"/>
      <c r="J1546" s="95"/>
      <c r="K1546" s="95"/>
      <c r="L1546" s="95"/>
    </row>
    <row r="1547" spans="1:12" x14ac:dyDescent="0.2">
      <c r="A1547" s="100" t="s">
        <v>4023</v>
      </c>
      <c r="B1547" s="101">
        <v>1543</v>
      </c>
      <c r="C1547" s="102">
        <v>43517</v>
      </c>
      <c r="D1547" s="100" t="s">
        <v>4024</v>
      </c>
      <c r="E1547" s="100" t="s">
        <v>4001</v>
      </c>
      <c r="F1547" s="100" t="s">
        <v>129</v>
      </c>
      <c r="G1547" s="102">
        <v>43521</v>
      </c>
      <c r="H1547" s="100" t="s">
        <v>4025</v>
      </c>
      <c r="I1547" s="95"/>
      <c r="J1547" s="95"/>
      <c r="K1547" s="95"/>
      <c r="L1547" s="95"/>
    </row>
    <row r="1548" spans="1:12" x14ac:dyDescent="0.2">
      <c r="A1548" s="100" t="s">
        <v>4026</v>
      </c>
      <c r="B1548" s="101">
        <v>1544</v>
      </c>
      <c r="C1548" s="102">
        <v>43517</v>
      </c>
      <c r="D1548" s="100" t="s">
        <v>4027</v>
      </c>
      <c r="E1548" s="100" t="s">
        <v>376</v>
      </c>
      <c r="F1548" s="100" t="s">
        <v>129</v>
      </c>
      <c r="G1548" s="102">
        <v>43521</v>
      </c>
      <c r="H1548" s="100" t="s">
        <v>3963</v>
      </c>
      <c r="I1548" s="95"/>
      <c r="J1548" s="95"/>
      <c r="K1548" s="95"/>
      <c r="L1548" s="95"/>
    </row>
    <row r="1549" spans="1:12" x14ac:dyDescent="0.2">
      <c r="A1549" s="100" t="s">
        <v>4028</v>
      </c>
      <c r="B1549" s="101">
        <v>1545</v>
      </c>
      <c r="C1549" s="102">
        <v>43517</v>
      </c>
      <c r="D1549" s="100" t="s">
        <v>4029</v>
      </c>
      <c r="E1549" s="100" t="s">
        <v>4001</v>
      </c>
      <c r="F1549" s="100" t="s">
        <v>129</v>
      </c>
      <c r="G1549" s="102">
        <v>43518</v>
      </c>
      <c r="H1549" s="100" t="s">
        <v>3946</v>
      </c>
      <c r="I1549" s="95"/>
      <c r="J1549" s="95"/>
      <c r="K1549" s="95"/>
      <c r="L1549" s="95"/>
    </row>
    <row r="1550" spans="1:12" x14ac:dyDescent="0.2">
      <c r="A1550" s="100" t="s">
        <v>4030</v>
      </c>
      <c r="B1550" s="101">
        <v>1546</v>
      </c>
      <c r="C1550" s="102">
        <v>43517</v>
      </c>
      <c r="D1550" s="100" t="s">
        <v>4031</v>
      </c>
      <c r="E1550" s="100" t="s">
        <v>4001</v>
      </c>
      <c r="F1550" s="100" t="s">
        <v>129</v>
      </c>
      <c r="G1550" s="102">
        <v>43518</v>
      </c>
      <c r="H1550" s="100" t="s">
        <v>3724</v>
      </c>
      <c r="I1550" s="95"/>
      <c r="J1550" s="95"/>
      <c r="K1550" s="95"/>
      <c r="L1550" s="95"/>
    </row>
    <row r="1551" spans="1:12" x14ac:dyDescent="0.2">
      <c r="A1551" s="100" t="s">
        <v>4032</v>
      </c>
      <c r="B1551" s="101">
        <v>1547</v>
      </c>
      <c r="C1551" s="102">
        <v>43517</v>
      </c>
      <c r="D1551" s="100" t="s">
        <v>4033</v>
      </c>
      <c r="E1551" s="100" t="s">
        <v>376</v>
      </c>
      <c r="F1551" s="100" t="s">
        <v>129</v>
      </c>
      <c r="G1551" s="102">
        <v>43521</v>
      </c>
      <c r="H1551" s="100" t="s">
        <v>4034</v>
      </c>
      <c r="I1551" s="95"/>
      <c r="J1551" s="95"/>
      <c r="K1551" s="95"/>
      <c r="L1551" s="95"/>
    </row>
    <row r="1552" spans="1:12" x14ac:dyDescent="0.2">
      <c r="A1552" s="100" t="s">
        <v>4035</v>
      </c>
      <c r="B1552" s="101">
        <v>1548</v>
      </c>
      <c r="C1552" s="102">
        <v>43517</v>
      </c>
      <c r="D1552" s="100" t="s">
        <v>4036</v>
      </c>
      <c r="E1552" s="100" t="s">
        <v>4001</v>
      </c>
      <c r="F1552" s="100" t="s">
        <v>129</v>
      </c>
      <c r="G1552" s="102">
        <v>43518</v>
      </c>
      <c r="H1552" s="100" t="s">
        <v>3724</v>
      </c>
      <c r="I1552" s="95"/>
      <c r="J1552" s="95"/>
      <c r="K1552" s="95"/>
      <c r="L1552" s="95"/>
    </row>
    <row r="1553" spans="1:12" x14ac:dyDescent="0.2">
      <c r="A1553" s="100" t="s">
        <v>4037</v>
      </c>
      <c r="B1553" s="101">
        <v>1549</v>
      </c>
      <c r="C1553" s="102">
        <v>43517</v>
      </c>
      <c r="D1553" s="100" t="s">
        <v>4038</v>
      </c>
      <c r="E1553" s="100" t="s">
        <v>376</v>
      </c>
      <c r="F1553" s="100" t="s">
        <v>129</v>
      </c>
      <c r="G1553" s="102">
        <v>43521</v>
      </c>
      <c r="H1553" s="100" t="s">
        <v>4034</v>
      </c>
      <c r="I1553" s="95"/>
      <c r="J1553" s="95"/>
      <c r="K1553" s="95"/>
      <c r="L1553" s="95"/>
    </row>
    <row r="1554" spans="1:12" x14ac:dyDescent="0.2">
      <c r="A1554" s="100" t="s">
        <v>4039</v>
      </c>
      <c r="B1554" s="101">
        <v>1550</v>
      </c>
      <c r="C1554" s="102">
        <v>43517</v>
      </c>
      <c r="D1554" s="100" t="s">
        <v>4040</v>
      </c>
      <c r="E1554" s="100" t="s">
        <v>4001</v>
      </c>
      <c r="F1554" s="100" t="s">
        <v>129</v>
      </c>
      <c r="G1554" s="102">
        <v>43521</v>
      </c>
      <c r="H1554" s="100" t="s">
        <v>3963</v>
      </c>
      <c r="I1554" s="95"/>
      <c r="J1554" s="95"/>
      <c r="K1554" s="95"/>
      <c r="L1554" s="95"/>
    </row>
    <row r="1555" spans="1:12" x14ac:dyDescent="0.2">
      <c r="A1555" s="100" t="s">
        <v>4041</v>
      </c>
      <c r="B1555" s="101">
        <v>1551</v>
      </c>
      <c r="C1555" s="102">
        <v>43517</v>
      </c>
      <c r="D1555" s="100" t="s">
        <v>4042</v>
      </c>
      <c r="E1555" s="100" t="s">
        <v>4001</v>
      </c>
      <c r="F1555" s="100" t="s">
        <v>129</v>
      </c>
      <c r="G1555" s="102">
        <v>43529</v>
      </c>
      <c r="H1555" s="100" t="s">
        <v>4043</v>
      </c>
      <c r="I1555" s="95"/>
      <c r="J1555" s="95"/>
      <c r="K1555" s="95"/>
      <c r="L1555" s="95"/>
    </row>
    <row r="1556" spans="1:12" x14ac:dyDescent="0.2">
      <c r="A1556" s="100" t="s">
        <v>4044</v>
      </c>
      <c r="B1556" s="101">
        <v>1552</v>
      </c>
      <c r="C1556" s="102">
        <v>43517</v>
      </c>
      <c r="D1556" s="100" t="s">
        <v>4045</v>
      </c>
      <c r="E1556" s="100" t="s">
        <v>376</v>
      </c>
      <c r="F1556" s="100" t="s">
        <v>129</v>
      </c>
      <c r="G1556" s="102">
        <v>43521</v>
      </c>
      <c r="H1556" s="100" t="s">
        <v>4034</v>
      </c>
      <c r="I1556" s="95"/>
      <c r="J1556" s="95"/>
      <c r="K1556" s="95"/>
      <c r="L1556" s="95"/>
    </row>
    <row r="1557" spans="1:12" x14ac:dyDescent="0.2">
      <c r="A1557" s="100" t="s">
        <v>4046</v>
      </c>
      <c r="B1557" s="101">
        <v>1553</v>
      </c>
      <c r="C1557" s="102">
        <v>43517</v>
      </c>
      <c r="D1557" s="100" t="s">
        <v>1390</v>
      </c>
      <c r="E1557" s="100" t="s">
        <v>4047</v>
      </c>
      <c r="F1557" s="100" t="s">
        <v>129</v>
      </c>
      <c r="G1557" s="102">
        <v>43525</v>
      </c>
      <c r="H1557" s="100" t="s">
        <v>4048</v>
      </c>
      <c r="I1557" s="95"/>
      <c r="J1557" s="95"/>
      <c r="K1557" s="95"/>
      <c r="L1557" s="95"/>
    </row>
    <row r="1558" spans="1:12" x14ac:dyDescent="0.2">
      <c r="A1558" s="100" t="s">
        <v>4049</v>
      </c>
      <c r="B1558" s="101">
        <v>1554</v>
      </c>
      <c r="C1558" s="102">
        <v>43517</v>
      </c>
      <c r="D1558" s="100" t="s">
        <v>4050</v>
      </c>
      <c r="E1558" s="100" t="s">
        <v>376</v>
      </c>
      <c r="F1558" s="100" t="s">
        <v>129</v>
      </c>
      <c r="G1558" s="102">
        <v>43521</v>
      </c>
      <c r="H1558" s="100" t="s">
        <v>4051</v>
      </c>
      <c r="I1558" s="95"/>
      <c r="J1558" s="95"/>
      <c r="K1558" s="95"/>
      <c r="L1558" s="95"/>
    </row>
    <row r="1559" spans="1:12" x14ac:dyDescent="0.2">
      <c r="A1559" s="100" t="s">
        <v>4052</v>
      </c>
      <c r="B1559" s="101">
        <v>1555</v>
      </c>
      <c r="C1559" s="102">
        <v>43517</v>
      </c>
      <c r="D1559" s="100" t="s">
        <v>1390</v>
      </c>
      <c r="E1559" s="100" t="s">
        <v>4047</v>
      </c>
      <c r="F1559" s="100" t="s">
        <v>129</v>
      </c>
      <c r="G1559" s="102">
        <v>43525</v>
      </c>
      <c r="H1559" s="100" t="s">
        <v>4048</v>
      </c>
      <c r="I1559" s="95"/>
      <c r="J1559" s="95"/>
      <c r="K1559" s="95"/>
      <c r="L1559" s="95"/>
    </row>
    <row r="1560" spans="1:12" x14ac:dyDescent="0.2">
      <c r="A1560" s="100" t="s">
        <v>4053</v>
      </c>
      <c r="B1560" s="101">
        <v>1556</v>
      </c>
      <c r="C1560" s="102">
        <v>43517</v>
      </c>
      <c r="D1560" s="100" t="s">
        <v>4054</v>
      </c>
      <c r="E1560" s="100" t="s">
        <v>376</v>
      </c>
      <c r="F1560" s="100" t="s">
        <v>129</v>
      </c>
      <c r="G1560" s="102">
        <v>43521</v>
      </c>
      <c r="H1560" s="100" t="s">
        <v>4051</v>
      </c>
      <c r="I1560" s="95"/>
      <c r="J1560" s="95"/>
      <c r="K1560" s="95"/>
      <c r="L1560" s="95"/>
    </row>
    <row r="1561" spans="1:12" x14ac:dyDescent="0.2">
      <c r="A1561" s="100" t="s">
        <v>4055</v>
      </c>
      <c r="B1561" s="101">
        <v>1557</v>
      </c>
      <c r="C1561" s="102">
        <v>43517</v>
      </c>
      <c r="D1561" s="100" t="s">
        <v>620</v>
      </c>
      <c r="E1561" s="100" t="s">
        <v>421</v>
      </c>
      <c r="F1561" s="100" t="s">
        <v>129</v>
      </c>
      <c r="G1561" s="102">
        <v>43528</v>
      </c>
      <c r="H1561" s="100" t="s">
        <v>4056</v>
      </c>
      <c r="I1561" s="95"/>
      <c r="J1561" s="95"/>
      <c r="K1561" s="95"/>
      <c r="L1561" s="95"/>
    </row>
    <row r="1562" spans="1:12" x14ac:dyDescent="0.2">
      <c r="A1562" s="100" t="s">
        <v>4057</v>
      </c>
      <c r="B1562" s="101">
        <v>1558</v>
      </c>
      <c r="C1562" s="102">
        <v>43517</v>
      </c>
      <c r="D1562" s="100" t="s">
        <v>620</v>
      </c>
      <c r="E1562" s="100" t="s">
        <v>421</v>
      </c>
      <c r="F1562" s="100" t="s">
        <v>129</v>
      </c>
      <c r="G1562" s="102">
        <v>43535</v>
      </c>
      <c r="H1562" s="100" t="s">
        <v>4058</v>
      </c>
      <c r="I1562" s="95"/>
      <c r="J1562" s="95"/>
      <c r="K1562" s="95"/>
      <c r="L1562" s="95"/>
    </row>
    <row r="1563" spans="1:12" x14ac:dyDescent="0.2">
      <c r="A1563" s="100" t="s">
        <v>4059</v>
      </c>
      <c r="B1563" s="101">
        <v>1559</v>
      </c>
      <c r="C1563" s="102">
        <v>43517</v>
      </c>
      <c r="D1563" s="100" t="s">
        <v>4060</v>
      </c>
      <c r="E1563" s="100" t="s">
        <v>388</v>
      </c>
      <c r="F1563" s="100" t="s">
        <v>129</v>
      </c>
      <c r="G1563" s="102">
        <v>43525</v>
      </c>
      <c r="H1563" s="100" t="s">
        <v>3020</v>
      </c>
      <c r="I1563" s="95"/>
      <c r="J1563" s="95"/>
      <c r="K1563" s="95"/>
      <c r="L1563" s="95"/>
    </row>
    <row r="1564" spans="1:12" x14ac:dyDescent="0.2">
      <c r="A1564" s="100" t="s">
        <v>4061</v>
      </c>
      <c r="B1564" s="101">
        <v>1560</v>
      </c>
      <c r="C1564" s="102">
        <v>43517</v>
      </c>
      <c r="D1564" s="100" t="s">
        <v>4062</v>
      </c>
      <c r="E1564" s="100" t="s">
        <v>388</v>
      </c>
      <c r="F1564" s="100" t="s">
        <v>129</v>
      </c>
      <c r="G1564" s="102">
        <v>43521</v>
      </c>
      <c r="H1564" s="100" t="s">
        <v>4063</v>
      </c>
      <c r="I1564" s="95"/>
      <c r="J1564" s="95"/>
      <c r="K1564" s="95"/>
      <c r="L1564" s="95"/>
    </row>
    <row r="1565" spans="1:12" x14ac:dyDescent="0.2">
      <c r="A1565" s="100" t="s">
        <v>4064</v>
      </c>
      <c r="B1565" s="101">
        <v>1561</v>
      </c>
      <c r="C1565" s="102">
        <v>43517</v>
      </c>
      <c r="D1565" s="100" t="s">
        <v>4065</v>
      </c>
      <c r="E1565" s="100" t="s">
        <v>1546</v>
      </c>
      <c r="F1565" s="100" t="s">
        <v>129</v>
      </c>
      <c r="G1565" s="102">
        <v>43522</v>
      </c>
      <c r="H1565" s="100" t="s">
        <v>4066</v>
      </c>
      <c r="I1565" s="95"/>
      <c r="J1565" s="95"/>
      <c r="K1565" s="95"/>
      <c r="L1565" s="95"/>
    </row>
    <row r="1566" spans="1:12" x14ac:dyDescent="0.2">
      <c r="A1566" s="100" t="s">
        <v>4067</v>
      </c>
      <c r="B1566" s="101">
        <v>1562</v>
      </c>
      <c r="C1566" s="102">
        <v>43517</v>
      </c>
      <c r="D1566" s="100" t="s">
        <v>4068</v>
      </c>
      <c r="E1566" s="100" t="s">
        <v>535</v>
      </c>
      <c r="F1566" s="100" t="s">
        <v>129</v>
      </c>
      <c r="G1566" s="102">
        <v>43524</v>
      </c>
      <c r="H1566" s="100" t="s">
        <v>4069</v>
      </c>
      <c r="I1566" s="95"/>
      <c r="J1566" s="95"/>
      <c r="K1566" s="95"/>
      <c r="L1566" s="95"/>
    </row>
    <row r="1567" spans="1:12" x14ac:dyDescent="0.2">
      <c r="A1567" s="100" t="s">
        <v>4070</v>
      </c>
      <c r="B1567" s="101">
        <v>1563</v>
      </c>
      <c r="C1567" s="102">
        <v>43517</v>
      </c>
      <c r="D1567" s="100" t="s">
        <v>4071</v>
      </c>
      <c r="E1567" s="100" t="s">
        <v>1546</v>
      </c>
      <c r="F1567" s="100" t="s">
        <v>129</v>
      </c>
      <c r="G1567" s="102">
        <v>43523</v>
      </c>
      <c r="H1567" s="100" t="s">
        <v>4072</v>
      </c>
      <c r="I1567" s="95"/>
      <c r="J1567" s="95"/>
      <c r="K1567" s="95"/>
      <c r="L1567" s="95"/>
    </row>
    <row r="1568" spans="1:12" x14ac:dyDescent="0.2">
      <c r="A1568" s="100" t="s">
        <v>4073</v>
      </c>
      <c r="B1568" s="101">
        <v>1564</v>
      </c>
      <c r="C1568" s="102">
        <v>43517</v>
      </c>
      <c r="D1568" s="100" t="s">
        <v>4074</v>
      </c>
      <c r="E1568" s="100" t="s">
        <v>1546</v>
      </c>
      <c r="F1568" s="100" t="s">
        <v>129</v>
      </c>
      <c r="G1568" s="102">
        <v>43523</v>
      </c>
      <c r="H1568" s="100" t="s">
        <v>4072</v>
      </c>
      <c r="I1568" s="95"/>
      <c r="J1568" s="95"/>
      <c r="K1568" s="95"/>
      <c r="L1568" s="95"/>
    </row>
    <row r="1569" spans="1:12" x14ac:dyDescent="0.2">
      <c r="A1569" s="100" t="s">
        <v>4075</v>
      </c>
      <c r="B1569" s="101">
        <v>1565</v>
      </c>
      <c r="C1569" s="102">
        <v>43517</v>
      </c>
      <c r="D1569" s="100" t="s">
        <v>4076</v>
      </c>
      <c r="E1569" s="100" t="s">
        <v>1546</v>
      </c>
      <c r="F1569" s="100" t="s">
        <v>129</v>
      </c>
      <c r="G1569" s="102">
        <v>43523</v>
      </c>
      <c r="H1569" s="100" t="s">
        <v>4072</v>
      </c>
      <c r="I1569" s="95"/>
      <c r="J1569" s="95"/>
      <c r="K1569" s="95"/>
      <c r="L1569" s="95"/>
    </row>
    <row r="1570" spans="1:12" x14ac:dyDescent="0.2">
      <c r="A1570" s="100" t="s">
        <v>4077</v>
      </c>
      <c r="B1570" s="101">
        <v>1566</v>
      </c>
      <c r="C1570" s="102">
        <v>43517</v>
      </c>
      <c r="D1570" s="100" t="s">
        <v>4078</v>
      </c>
      <c r="E1570" s="100" t="s">
        <v>1546</v>
      </c>
      <c r="F1570" s="100" t="s">
        <v>129</v>
      </c>
      <c r="G1570" s="102">
        <v>43523</v>
      </c>
      <c r="H1570" s="100" t="s">
        <v>4072</v>
      </c>
      <c r="I1570" s="95"/>
      <c r="J1570" s="95"/>
      <c r="K1570" s="95"/>
      <c r="L1570" s="95"/>
    </row>
    <row r="1571" spans="1:12" x14ac:dyDescent="0.2">
      <c r="A1571" s="100" t="s">
        <v>4079</v>
      </c>
      <c r="B1571" s="101">
        <v>1567</v>
      </c>
      <c r="C1571" s="102">
        <v>43517</v>
      </c>
      <c r="D1571" s="100" t="s">
        <v>4080</v>
      </c>
      <c r="E1571" s="100" t="s">
        <v>1546</v>
      </c>
      <c r="F1571" s="100" t="s">
        <v>129</v>
      </c>
      <c r="G1571" s="102">
        <v>43523</v>
      </c>
      <c r="H1571" s="100" t="s">
        <v>4072</v>
      </c>
      <c r="I1571" s="95"/>
      <c r="J1571" s="95"/>
      <c r="K1571" s="95"/>
      <c r="L1571" s="95"/>
    </row>
    <row r="1572" spans="1:12" x14ac:dyDescent="0.2">
      <c r="A1572" s="100" t="s">
        <v>4081</v>
      </c>
      <c r="B1572" s="101">
        <v>1568</v>
      </c>
      <c r="C1572" s="102">
        <v>43517</v>
      </c>
      <c r="D1572" s="100" t="s">
        <v>4082</v>
      </c>
      <c r="E1572" s="100" t="s">
        <v>1546</v>
      </c>
      <c r="F1572" s="100" t="s">
        <v>129</v>
      </c>
      <c r="G1572" s="102">
        <v>43523</v>
      </c>
      <c r="H1572" s="100" t="s">
        <v>4072</v>
      </c>
      <c r="I1572" s="95"/>
      <c r="J1572" s="95"/>
      <c r="K1572" s="95"/>
      <c r="L1572" s="95"/>
    </row>
    <row r="1573" spans="1:12" x14ac:dyDescent="0.2">
      <c r="A1573" s="100" t="s">
        <v>4083</v>
      </c>
      <c r="B1573" s="101">
        <v>1569</v>
      </c>
      <c r="C1573" s="102">
        <v>43517</v>
      </c>
      <c r="D1573" s="100" t="s">
        <v>4084</v>
      </c>
      <c r="E1573" s="100" t="s">
        <v>1546</v>
      </c>
      <c r="F1573" s="100" t="s">
        <v>129</v>
      </c>
      <c r="G1573" s="102">
        <v>43523</v>
      </c>
      <c r="H1573" s="100" t="s">
        <v>4072</v>
      </c>
      <c r="I1573" s="95"/>
      <c r="J1573" s="95"/>
      <c r="K1573" s="95"/>
      <c r="L1573" s="95"/>
    </row>
    <row r="1574" spans="1:12" x14ac:dyDescent="0.2">
      <c r="A1574" s="100" t="s">
        <v>4085</v>
      </c>
      <c r="B1574" s="101">
        <v>1570</v>
      </c>
      <c r="C1574" s="102">
        <v>43517</v>
      </c>
      <c r="D1574" s="100" t="s">
        <v>4086</v>
      </c>
      <c r="E1574" s="100" t="s">
        <v>1546</v>
      </c>
      <c r="F1574" s="100" t="s">
        <v>129</v>
      </c>
      <c r="G1574" s="102">
        <v>43523</v>
      </c>
      <c r="H1574" s="100" t="s">
        <v>4072</v>
      </c>
      <c r="I1574" s="95"/>
      <c r="J1574" s="95"/>
      <c r="K1574" s="95"/>
      <c r="L1574" s="95"/>
    </row>
    <row r="1575" spans="1:12" x14ac:dyDescent="0.2">
      <c r="A1575" s="100" t="s">
        <v>4087</v>
      </c>
      <c r="B1575" s="101">
        <v>1571</v>
      </c>
      <c r="C1575" s="102">
        <v>43517</v>
      </c>
      <c r="D1575" s="100" t="s">
        <v>4088</v>
      </c>
      <c r="E1575" s="100" t="s">
        <v>1546</v>
      </c>
      <c r="F1575" s="100" t="s">
        <v>129</v>
      </c>
      <c r="G1575" s="102">
        <v>43523</v>
      </c>
      <c r="H1575" s="100" t="s">
        <v>4089</v>
      </c>
      <c r="I1575" s="95"/>
      <c r="J1575" s="95"/>
      <c r="K1575" s="95"/>
      <c r="L1575" s="95"/>
    </row>
    <row r="1576" spans="1:12" x14ac:dyDescent="0.2">
      <c r="A1576" s="100" t="s">
        <v>4090</v>
      </c>
      <c r="B1576" s="101">
        <v>1572</v>
      </c>
      <c r="C1576" s="102">
        <v>43517</v>
      </c>
      <c r="D1576" s="100" t="s">
        <v>4091</v>
      </c>
      <c r="E1576" s="100" t="s">
        <v>1546</v>
      </c>
      <c r="F1576" s="100" t="s">
        <v>129</v>
      </c>
      <c r="G1576" s="102">
        <v>43525</v>
      </c>
      <c r="H1576" s="100" t="s">
        <v>4092</v>
      </c>
      <c r="I1576" s="95"/>
      <c r="J1576" s="95"/>
      <c r="K1576" s="95"/>
      <c r="L1576" s="95"/>
    </row>
    <row r="1577" spans="1:12" x14ac:dyDescent="0.2">
      <c r="A1577" s="100" t="s">
        <v>4093</v>
      </c>
      <c r="B1577" s="101">
        <v>1573</v>
      </c>
      <c r="C1577" s="102">
        <v>43517</v>
      </c>
      <c r="D1577" s="100" t="s">
        <v>4094</v>
      </c>
      <c r="E1577" s="100" t="s">
        <v>1546</v>
      </c>
      <c r="F1577" s="100" t="s">
        <v>129</v>
      </c>
      <c r="G1577" s="102">
        <v>43525</v>
      </c>
      <c r="H1577" s="100" t="s">
        <v>4092</v>
      </c>
      <c r="I1577" s="95"/>
      <c r="J1577" s="95"/>
      <c r="K1577" s="95"/>
      <c r="L1577" s="95"/>
    </row>
    <row r="1578" spans="1:12" x14ac:dyDescent="0.2">
      <c r="A1578" s="100" t="s">
        <v>4095</v>
      </c>
      <c r="B1578" s="101">
        <v>1574</v>
      </c>
      <c r="C1578" s="102">
        <v>43517</v>
      </c>
      <c r="D1578" s="100" t="s">
        <v>4096</v>
      </c>
      <c r="E1578" s="100" t="s">
        <v>1546</v>
      </c>
      <c r="F1578" s="100" t="s">
        <v>129</v>
      </c>
      <c r="G1578" s="102">
        <v>43525</v>
      </c>
      <c r="H1578" s="100" t="s">
        <v>4092</v>
      </c>
      <c r="I1578" s="95"/>
      <c r="J1578" s="95"/>
      <c r="K1578" s="95"/>
      <c r="L1578" s="95"/>
    </row>
    <row r="1579" spans="1:12" x14ac:dyDescent="0.2">
      <c r="A1579" s="100" t="s">
        <v>4097</v>
      </c>
      <c r="B1579" s="101">
        <v>1575</v>
      </c>
      <c r="C1579" s="102">
        <v>43517</v>
      </c>
      <c r="D1579" s="100" t="s">
        <v>4098</v>
      </c>
      <c r="E1579" s="100" t="s">
        <v>1546</v>
      </c>
      <c r="F1579" s="100" t="s">
        <v>129</v>
      </c>
      <c r="G1579" s="102">
        <v>43525</v>
      </c>
      <c r="H1579" s="100" t="s">
        <v>4092</v>
      </c>
      <c r="I1579" s="95"/>
      <c r="J1579" s="95"/>
      <c r="K1579" s="95"/>
      <c r="L1579" s="95"/>
    </row>
    <row r="1580" spans="1:12" x14ac:dyDescent="0.2">
      <c r="A1580" s="100" t="s">
        <v>4099</v>
      </c>
      <c r="B1580" s="101">
        <v>1576</v>
      </c>
      <c r="C1580" s="102">
        <v>43517</v>
      </c>
      <c r="D1580" s="100" t="s">
        <v>4100</v>
      </c>
      <c r="E1580" s="100" t="s">
        <v>1546</v>
      </c>
      <c r="F1580" s="100" t="s">
        <v>129</v>
      </c>
      <c r="G1580" s="102">
        <v>43525</v>
      </c>
      <c r="H1580" s="100" t="s">
        <v>4092</v>
      </c>
      <c r="I1580" s="95"/>
      <c r="J1580" s="95"/>
      <c r="K1580" s="95"/>
      <c r="L1580" s="95"/>
    </row>
    <row r="1581" spans="1:12" x14ac:dyDescent="0.2">
      <c r="A1581" s="100" t="s">
        <v>4101</v>
      </c>
      <c r="B1581" s="101">
        <v>1577</v>
      </c>
      <c r="C1581" s="102">
        <v>43517</v>
      </c>
      <c r="D1581" s="100" t="s">
        <v>4102</v>
      </c>
      <c r="E1581" s="100" t="s">
        <v>2351</v>
      </c>
      <c r="F1581" s="100" t="s">
        <v>129</v>
      </c>
      <c r="G1581" s="102">
        <v>43572</v>
      </c>
      <c r="H1581" s="100" t="s">
        <v>4103</v>
      </c>
      <c r="I1581" s="95"/>
      <c r="J1581" s="95"/>
      <c r="K1581" s="95"/>
      <c r="L1581" s="95"/>
    </row>
    <row r="1582" spans="1:12" x14ac:dyDescent="0.2">
      <c r="A1582" s="100" t="s">
        <v>4104</v>
      </c>
      <c r="B1582" s="101">
        <v>1578</v>
      </c>
      <c r="C1582" s="102">
        <v>43517</v>
      </c>
      <c r="D1582" s="100" t="s">
        <v>387</v>
      </c>
      <c r="E1582" s="100" t="s">
        <v>388</v>
      </c>
      <c r="F1582" s="100" t="s">
        <v>129</v>
      </c>
      <c r="G1582" s="102">
        <v>43521</v>
      </c>
      <c r="H1582" s="100" t="s">
        <v>4105</v>
      </c>
      <c r="I1582" s="95"/>
      <c r="J1582" s="95"/>
      <c r="K1582" s="95"/>
      <c r="L1582" s="95"/>
    </row>
    <row r="1583" spans="1:12" x14ac:dyDescent="0.2">
      <c r="A1583" s="100" t="s">
        <v>4106</v>
      </c>
      <c r="B1583" s="101">
        <v>1579</v>
      </c>
      <c r="C1583" s="102">
        <v>43517</v>
      </c>
      <c r="D1583" s="100" t="s">
        <v>387</v>
      </c>
      <c r="E1583" s="100" t="s">
        <v>388</v>
      </c>
      <c r="F1583" s="100" t="s">
        <v>129</v>
      </c>
      <c r="G1583" s="102">
        <v>43529</v>
      </c>
      <c r="H1583" s="100" t="s">
        <v>4107</v>
      </c>
      <c r="I1583" s="95"/>
      <c r="J1583" s="95"/>
      <c r="K1583" s="95"/>
      <c r="L1583" s="95"/>
    </row>
    <row r="1584" spans="1:12" x14ac:dyDescent="0.2">
      <c r="A1584" s="100" t="s">
        <v>4108</v>
      </c>
      <c r="B1584" s="101">
        <v>1580</v>
      </c>
      <c r="C1584" s="102">
        <v>43517</v>
      </c>
      <c r="D1584" s="100" t="s">
        <v>499</v>
      </c>
      <c r="E1584" s="100" t="s">
        <v>364</v>
      </c>
      <c r="F1584" s="100" t="s">
        <v>129</v>
      </c>
      <c r="G1584" s="102">
        <v>43530</v>
      </c>
      <c r="H1584" s="100" t="s">
        <v>4109</v>
      </c>
      <c r="I1584" s="95"/>
      <c r="J1584" s="95"/>
      <c r="K1584" s="95"/>
      <c r="L1584" s="95"/>
    </row>
    <row r="1585" spans="1:12" x14ac:dyDescent="0.2">
      <c r="A1585" s="100" t="s">
        <v>4110</v>
      </c>
      <c r="B1585" s="101">
        <v>1581</v>
      </c>
      <c r="C1585" s="102">
        <v>43517</v>
      </c>
      <c r="D1585" s="100" t="s">
        <v>546</v>
      </c>
      <c r="E1585" s="100" t="s">
        <v>388</v>
      </c>
      <c r="F1585" s="100" t="s">
        <v>129</v>
      </c>
      <c r="G1585" s="102">
        <v>43529</v>
      </c>
      <c r="H1585" s="100" t="s">
        <v>4107</v>
      </c>
      <c r="I1585" s="95"/>
      <c r="J1585" s="95"/>
      <c r="K1585" s="95"/>
      <c r="L1585" s="95"/>
    </row>
    <row r="1586" spans="1:12" x14ac:dyDescent="0.2">
      <c r="A1586" s="100" t="s">
        <v>4111</v>
      </c>
      <c r="B1586" s="101">
        <v>1582</v>
      </c>
      <c r="C1586" s="102">
        <v>43517</v>
      </c>
      <c r="D1586" s="100" t="s">
        <v>363</v>
      </c>
      <c r="E1586" s="100" t="s">
        <v>4112</v>
      </c>
      <c r="F1586" s="100" t="s">
        <v>129</v>
      </c>
      <c r="G1586" s="102">
        <v>43536</v>
      </c>
      <c r="H1586" s="100" t="s">
        <v>4113</v>
      </c>
      <c r="I1586" s="95"/>
      <c r="J1586" s="95"/>
      <c r="K1586" s="95"/>
      <c r="L1586" s="95"/>
    </row>
    <row r="1587" spans="1:12" x14ac:dyDescent="0.2">
      <c r="A1587" s="100" t="s">
        <v>4114</v>
      </c>
      <c r="B1587" s="101">
        <v>1583</v>
      </c>
      <c r="C1587" s="102">
        <v>43517</v>
      </c>
      <c r="D1587" s="100" t="s">
        <v>2308</v>
      </c>
      <c r="E1587" s="100" t="s">
        <v>388</v>
      </c>
      <c r="F1587" s="100" t="s">
        <v>129</v>
      </c>
      <c r="G1587" s="102">
        <v>43529</v>
      </c>
      <c r="H1587" s="100" t="s">
        <v>4115</v>
      </c>
      <c r="I1587" s="95"/>
      <c r="J1587" s="95"/>
      <c r="K1587" s="95"/>
      <c r="L1587" s="95"/>
    </row>
    <row r="1588" spans="1:12" x14ac:dyDescent="0.2">
      <c r="A1588" s="100" t="s">
        <v>4116</v>
      </c>
      <c r="B1588" s="101">
        <v>1584</v>
      </c>
      <c r="C1588" s="102">
        <v>43517</v>
      </c>
      <c r="D1588" s="100" t="s">
        <v>546</v>
      </c>
      <c r="E1588" s="100" t="s">
        <v>388</v>
      </c>
      <c r="F1588" s="100" t="s">
        <v>129</v>
      </c>
      <c r="G1588" s="102">
        <v>43529</v>
      </c>
      <c r="H1588" s="100" t="s">
        <v>4107</v>
      </c>
      <c r="I1588" s="95"/>
      <c r="J1588" s="95"/>
      <c r="K1588" s="95"/>
      <c r="L1588" s="95"/>
    </row>
    <row r="1589" spans="1:12" x14ac:dyDescent="0.2">
      <c r="A1589" s="100" t="s">
        <v>4117</v>
      </c>
      <c r="B1589" s="101">
        <v>1585</v>
      </c>
      <c r="C1589" s="102">
        <v>43517</v>
      </c>
      <c r="D1589" s="100" t="s">
        <v>546</v>
      </c>
      <c r="E1589" s="100" t="s">
        <v>388</v>
      </c>
      <c r="F1589" s="100" t="s">
        <v>129</v>
      </c>
      <c r="G1589" s="102">
        <v>43529</v>
      </c>
      <c r="H1589" s="100" t="s">
        <v>4107</v>
      </c>
      <c r="I1589" s="95"/>
      <c r="J1589" s="95"/>
      <c r="K1589" s="95"/>
      <c r="L1589" s="95"/>
    </row>
    <row r="1590" spans="1:12" x14ac:dyDescent="0.2">
      <c r="A1590" s="100" t="s">
        <v>4118</v>
      </c>
      <c r="B1590" s="101">
        <v>1586</v>
      </c>
      <c r="C1590" s="102">
        <v>43517</v>
      </c>
      <c r="D1590" s="100" t="s">
        <v>546</v>
      </c>
      <c r="E1590" s="100" t="s">
        <v>388</v>
      </c>
      <c r="F1590" s="100" t="s">
        <v>129</v>
      </c>
      <c r="G1590" s="102">
        <v>43535</v>
      </c>
      <c r="H1590" s="100" t="s">
        <v>4119</v>
      </c>
      <c r="I1590" s="95"/>
      <c r="J1590" s="95"/>
      <c r="K1590" s="95"/>
      <c r="L1590" s="95"/>
    </row>
    <row r="1591" spans="1:12" x14ac:dyDescent="0.2">
      <c r="A1591" s="100" t="s">
        <v>4120</v>
      </c>
      <c r="B1591" s="101">
        <v>1587</v>
      </c>
      <c r="C1591" s="102">
        <v>43517</v>
      </c>
      <c r="D1591" s="100" t="s">
        <v>546</v>
      </c>
      <c r="E1591" s="100" t="s">
        <v>388</v>
      </c>
      <c r="F1591" s="100" t="s">
        <v>129</v>
      </c>
      <c r="G1591" s="102">
        <v>43529</v>
      </c>
      <c r="H1591" s="100" t="s">
        <v>4107</v>
      </c>
      <c r="I1591" s="95"/>
      <c r="J1591" s="95"/>
      <c r="K1591" s="95"/>
      <c r="L1591" s="95"/>
    </row>
    <row r="1592" spans="1:12" x14ac:dyDescent="0.2">
      <c r="A1592" s="100" t="s">
        <v>4121</v>
      </c>
      <c r="B1592" s="101">
        <v>1588</v>
      </c>
      <c r="C1592" s="102">
        <v>43517</v>
      </c>
      <c r="D1592" s="100" t="s">
        <v>546</v>
      </c>
      <c r="E1592" s="100" t="s">
        <v>388</v>
      </c>
      <c r="F1592" s="100" t="s">
        <v>129</v>
      </c>
      <c r="G1592" s="102">
        <v>43529</v>
      </c>
      <c r="H1592" s="100" t="s">
        <v>4107</v>
      </c>
      <c r="I1592" s="95"/>
      <c r="J1592" s="95"/>
      <c r="K1592" s="95"/>
      <c r="L1592" s="95"/>
    </row>
    <row r="1593" spans="1:12" x14ac:dyDescent="0.2">
      <c r="A1593" s="100" t="s">
        <v>4122</v>
      </c>
      <c r="B1593" s="101">
        <v>1589</v>
      </c>
      <c r="C1593" s="102">
        <v>43517</v>
      </c>
      <c r="D1593" s="100" t="s">
        <v>546</v>
      </c>
      <c r="E1593" s="100" t="s">
        <v>388</v>
      </c>
      <c r="F1593" s="100" t="s">
        <v>129</v>
      </c>
      <c r="G1593" s="102">
        <v>43529</v>
      </c>
      <c r="H1593" s="100" t="s">
        <v>4107</v>
      </c>
      <c r="I1593" s="95"/>
      <c r="J1593" s="95"/>
      <c r="K1593" s="95"/>
      <c r="L1593" s="95"/>
    </row>
    <row r="1594" spans="1:12" x14ac:dyDescent="0.2">
      <c r="A1594" s="100" t="s">
        <v>4123</v>
      </c>
      <c r="B1594" s="101">
        <v>1590</v>
      </c>
      <c r="C1594" s="102">
        <v>43517</v>
      </c>
      <c r="D1594" s="100" t="s">
        <v>546</v>
      </c>
      <c r="E1594" s="100" t="s">
        <v>388</v>
      </c>
      <c r="F1594" s="100" t="s">
        <v>129</v>
      </c>
      <c r="G1594" s="102">
        <v>43535</v>
      </c>
      <c r="H1594" s="100" t="s">
        <v>4124</v>
      </c>
      <c r="I1594" s="95"/>
      <c r="J1594" s="95"/>
      <c r="K1594" s="95"/>
      <c r="L1594" s="95"/>
    </row>
    <row r="1595" spans="1:12" x14ac:dyDescent="0.2">
      <c r="A1595" s="100" t="s">
        <v>4125</v>
      </c>
      <c r="B1595" s="101">
        <v>1591</v>
      </c>
      <c r="C1595" s="102">
        <v>43517</v>
      </c>
      <c r="D1595" s="100" t="s">
        <v>546</v>
      </c>
      <c r="E1595" s="100" t="s">
        <v>388</v>
      </c>
      <c r="F1595" s="100" t="s">
        <v>129</v>
      </c>
      <c r="G1595" s="102">
        <v>43535</v>
      </c>
      <c r="H1595" s="100" t="s">
        <v>4126</v>
      </c>
      <c r="I1595" s="95"/>
      <c r="J1595" s="95"/>
      <c r="K1595" s="95"/>
      <c r="L1595" s="95"/>
    </row>
    <row r="1596" spans="1:12" x14ac:dyDescent="0.2">
      <c r="A1596" s="100" t="s">
        <v>4127</v>
      </c>
      <c r="B1596" s="101">
        <v>1592</v>
      </c>
      <c r="C1596" s="102">
        <v>43517</v>
      </c>
      <c r="D1596" s="100" t="s">
        <v>4128</v>
      </c>
      <c r="E1596" s="100" t="s">
        <v>2200</v>
      </c>
      <c r="F1596" s="100" t="s">
        <v>129</v>
      </c>
      <c r="G1596" s="102">
        <v>43553</v>
      </c>
      <c r="H1596" s="100" t="s">
        <v>4129</v>
      </c>
      <c r="I1596" s="95"/>
      <c r="J1596" s="95"/>
      <c r="K1596" s="95"/>
      <c r="L1596" s="95"/>
    </row>
    <row r="1597" spans="1:12" x14ac:dyDescent="0.2">
      <c r="A1597" s="100" t="s">
        <v>4130</v>
      </c>
      <c r="B1597" s="101">
        <v>1593</v>
      </c>
      <c r="C1597" s="102">
        <v>43517</v>
      </c>
      <c r="D1597" s="100" t="s">
        <v>4131</v>
      </c>
      <c r="E1597" s="100" t="s">
        <v>2200</v>
      </c>
      <c r="F1597" s="100" t="s">
        <v>129</v>
      </c>
      <c r="G1597" s="102">
        <v>43553</v>
      </c>
      <c r="H1597" s="100" t="s">
        <v>4129</v>
      </c>
      <c r="I1597" s="95"/>
      <c r="J1597" s="95"/>
      <c r="K1597" s="95"/>
      <c r="L1597" s="95"/>
    </row>
    <row r="1598" spans="1:12" x14ac:dyDescent="0.2">
      <c r="A1598" s="100" t="s">
        <v>4132</v>
      </c>
      <c r="B1598" s="101">
        <v>1594</v>
      </c>
      <c r="C1598" s="102">
        <v>43517</v>
      </c>
      <c r="D1598" s="100" t="s">
        <v>4133</v>
      </c>
      <c r="E1598" s="100" t="s">
        <v>2200</v>
      </c>
      <c r="F1598" s="100" t="s">
        <v>129</v>
      </c>
      <c r="G1598" s="102">
        <v>43553</v>
      </c>
      <c r="H1598" s="100" t="s">
        <v>4129</v>
      </c>
      <c r="I1598" s="95"/>
      <c r="J1598" s="95"/>
      <c r="K1598" s="95"/>
      <c r="L1598" s="95"/>
    </row>
    <row r="1599" spans="1:12" x14ac:dyDescent="0.2">
      <c r="A1599" s="100" t="s">
        <v>4134</v>
      </c>
      <c r="B1599" s="101">
        <v>1595</v>
      </c>
      <c r="C1599" s="102">
        <v>43517</v>
      </c>
      <c r="D1599" s="100" t="s">
        <v>4135</v>
      </c>
      <c r="E1599" s="100" t="s">
        <v>2200</v>
      </c>
      <c r="F1599" s="100" t="s">
        <v>129</v>
      </c>
      <c r="G1599" s="102">
        <v>43553</v>
      </c>
      <c r="H1599" s="100" t="s">
        <v>4129</v>
      </c>
      <c r="I1599" s="95"/>
      <c r="J1599" s="95"/>
      <c r="K1599" s="95"/>
      <c r="L1599" s="95"/>
    </row>
    <row r="1600" spans="1:12" x14ac:dyDescent="0.2">
      <c r="A1600" s="100" t="s">
        <v>4136</v>
      </c>
      <c r="B1600" s="101">
        <v>1596</v>
      </c>
      <c r="C1600" s="102">
        <v>43517</v>
      </c>
      <c r="D1600" s="100" t="s">
        <v>4137</v>
      </c>
      <c r="E1600" s="100" t="s">
        <v>2200</v>
      </c>
      <c r="F1600" s="100" t="s">
        <v>129</v>
      </c>
      <c r="G1600" s="102">
        <v>43553</v>
      </c>
      <c r="H1600" s="100" t="s">
        <v>4129</v>
      </c>
      <c r="I1600" s="95"/>
      <c r="J1600" s="95"/>
      <c r="K1600" s="95"/>
      <c r="L1600" s="95"/>
    </row>
    <row r="1601" spans="1:12" x14ac:dyDescent="0.2">
      <c r="A1601" s="100" t="s">
        <v>4138</v>
      </c>
      <c r="B1601" s="101">
        <v>1597</v>
      </c>
      <c r="C1601" s="102">
        <v>43517</v>
      </c>
      <c r="D1601" s="100" t="s">
        <v>4139</v>
      </c>
      <c r="E1601" s="100" t="s">
        <v>2200</v>
      </c>
      <c r="F1601" s="100" t="s">
        <v>129</v>
      </c>
      <c r="G1601" s="102">
        <v>43553</v>
      </c>
      <c r="H1601" s="100" t="s">
        <v>4129</v>
      </c>
      <c r="I1601" s="95"/>
      <c r="J1601" s="95"/>
      <c r="K1601" s="95"/>
      <c r="L1601" s="95"/>
    </row>
    <row r="1602" spans="1:12" x14ac:dyDescent="0.2">
      <c r="A1602" s="100" t="s">
        <v>4140</v>
      </c>
      <c r="B1602" s="101">
        <v>1598</v>
      </c>
      <c r="C1602" s="102">
        <v>43517</v>
      </c>
      <c r="D1602" s="100" t="s">
        <v>4141</v>
      </c>
      <c r="E1602" s="100" t="s">
        <v>2200</v>
      </c>
      <c r="F1602" s="100" t="s">
        <v>129</v>
      </c>
      <c r="G1602" s="102">
        <v>43553</v>
      </c>
      <c r="H1602" s="100" t="s">
        <v>4129</v>
      </c>
      <c r="I1602" s="95"/>
      <c r="J1602" s="95"/>
      <c r="K1602" s="95"/>
      <c r="L1602" s="95"/>
    </row>
    <row r="1603" spans="1:12" x14ac:dyDescent="0.2">
      <c r="A1603" s="100" t="s">
        <v>4142</v>
      </c>
      <c r="B1603" s="101">
        <v>1599</v>
      </c>
      <c r="C1603" s="102">
        <v>43517</v>
      </c>
      <c r="D1603" s="100" t="s">
        <v>4143</v>
      </c>
      <c r="E1603" s="100" t="s">
        <v>2200</v>
      </c>
      <c r="F1603" s="100" t="s">
        <v>129</v>
      </c>
      <c r="G1603" s="102">
        <v>43553</v>
      </c>
      <c r="H1603" s="100" t="s">
        <v>4129</v>
      </c>
      <c r="I1603" s="95"/>
      <c r="J1603" s="95"/>
      <c r="K1603" s="95"/>
      <c r="L1603" s="95"/>
    </row>
    <row r="1604" spans="1:12" x14ac:dyDescent="0.2">
      <c r="A1604" s="100" t="s">
        <v>4144</v>
      </c>
      <c r="B1604" s="101">
        <v>1600</v>
      </c>
      <c r="C1604" s="102">
        <v>43517</v>
      </c>
      <c r="D1604" s="100" t="s">
        <v>4145</v>
      </c>
      <c r="E1604" s="100" t="s">
        <v>2200</v>
      </c>
      <c r="F1604" s="100" t="s">
        <v>129</v>
      </c>
      <c r="G1604" s="102">
        <v>43553</v>
      </c>
      <c r="H1604" s="100" t="s">
        <v>4129</v>
      </c>
      <c r="I1604" s="95"/>
      <c r="J1604" s="95"/>
      <c r="K1604" s="95"/>
      <c r="L1604" s="95"/>
    </row>
    <row r="1605" spans="1:12" x14ac:dyDescent="0.2">
      <c r="A1605" s="100" t="s">
        <v>4146</v>
      </c>
      <c r="B1605" s="101">
        <v>1601</v>
      </c>
      <c r="C1605" s="102">
        <v>43517</v>
      </c>
      <c r="D1605" s="100" t="s">
        <v>363</v>
      </c>
      <c r="E1605" s="100" t="s">
        <v>388</v>
      </c>
      <c r="F1605" s="100" t="s">
        <v>129</v>
      </c>
      <c r="G1605" s="102">
        <v>43529</v>
      </c>
      <c r="H1605" s="100" t="s">
        <v>4147</v>
      </c>
      <c r="I1605" s="95"/>
      <c r="J1605" s="95"/>
      <c r="K1605" s="95"/>
      <c r="L1605" s="95"/>
    </row>
    <row r="1606" spans="1:12" x14ac:dyDescent="0.2">
      <c r="A1606" s="100" t="s">
        <v>4148</v>
      </c>
      <c r="B1606" s="101">
        <v>1602</v>
      </c>
      <c r="C1606" s="102">
        <v>43517</v>
      </c>
      <c r="D1606" s="100" t="s">
        <v>4149</v>
      </c>
      <c r="E1606" s="100" t="s">
        <v>802</v>
      </c>
      <c r="F1606" s="100" t="s">
        <v>129</v>
      </c>
      <c r="G1606" s="102">
        <v>43542</v>
      </c>
      <c r="H1606" s="100" t="s">
        <v>4150</v>
      </c>
      <c r="I1606" s="95"/>
      <c r="J1606" s="95"/>
      <c r="K1606" s="95"/>
      <c r="L1606" s="95"/>
    </row>
    <row r="1607" spans="1:12" x14ac:dyDescent="0.2">
      <c r="A1607" s="100" t="s">
        <v>4151</v>
      </c>
      <c r="B1607" s="101">
        <v>1603</v>
      </c>
      <c r="C1607" s="102">
        <v>43517</v>
      </c>
      <c r="D1607" s="100" t="s">
        <v>4152</v>
      </c>
      <c r="E1607" s="100" t="s">
        <v>907</v>
      </c>
      <c r="F1607" s="100" t="s">
        <v>129</v>
      </c>
      <c r="G1607" s="102">
        <v>43523</v>
      </c>
      <c r="H1607" s="100" t="s">
        <v>4153</v>
      </c>
      <c r="I1607" s="95"/>
      <c r="J1607" s="95"/>
      <c r="K1607" s="95"/>
      <c r="L1607" s="95"/>
    </row>
    <row r="1608" spans="1:12" x14ac:dyDescent="0.2">
      <c r="A1608" s="100" t="s">
        <v>4154</v>
      </c>
      <c r="B1608" s="101">
        <v>1604</v>
      </c>
      <c r="C1608" s="102">
        <v>43517</v>
      </c>
      <c r="D1608" s="100" t="s">
        <v>4155</v>
      </c>
      <c r="E1608" s="100" t="s">
        <v>907</v>
      </c>
      <c r="F1608" s="100" t="s">
        <v>129</v>
      </c>
      <c r="G1608" s="102">
        <v>43525</v>
      </c>
      <c r="H1608" s="100" t="s">
        <v>4156</v>
      </c>
      <c r="I1608" s="95"/>
      <c r="J1608" s="95"/>
      <c r="K1608" s="95"/>
      <c r="L1608" s="95"/>
    </row>
    <row r="1609" spans="1:12" x14ac:dyDescent="0.2">
      <c r="A1609" s="100" t="s">
        <v>4157</v>
      </c>
      <c r="B1609" s="101">
        <v>1605</v>
      </c>
      <c r="C1609" s="102">
        <v>43517</v>
      </c>
      <c r="D1609" s="100" t="s">
        <v>4158</v>
      </c>
      <c r="E1609" s="100" t="s">
        <v>907</v>
      </c>
      <c r="F1609" s="100" t="s">
        <v>129</v>
      </c>
      <c r="G1609" s="102">
        <v>43530</v>
      </c>
      <c r="H1609" s="100" t="s">
        <v>4159</v>
      </c>
      <c r="I1609" s="95"/>
      <c r="J1609" s="95"/>
      <c r="K1609" s="95"/>
      <c r="L1609" s="95"/>
    </row>
    <row r="1610" spans="1:12" x14ac:dyDescent="0.2">
      <c r="A1610" s="100" t="s">
        <v>4160</v>
      </c>
      <c r="B1610" s="101">
        <v>1606</v>
      </c>
      <c r="C1610" s="102">
        <v>43517</v>
      </c>
      <c r="D1610" s="100" t="s">
        <v>4161</v>
      </c>
      <c r="E1610" s="100" t="s">
        <v>907</v>
      </c>
      <c r="F1610" s="100" t="s">
        <v>129</v>
      </c>
      <c r="G1610" s="102"/>
      <c r="H1610" s="100" t="s">
        <v>388</v>
      </c>
      <c r="I1610" s="95"/>
      <c r="J1610" s="95"/>
      <c r="K1610" s="95"/>
      <c r="L1610" s="95"/>
    </row>
    <row r="1611" spans="1:12" x14ac:dyDescent="0.2">
      <c r="A1611" s="100" t="s">
        <v>4162</v>
      </c>
      <c r="B1611" s="101">
        <v>1607</v>
      </c>
      <c r="C1611" s="102">
        <v>43517</v>
      </c>
      <c r="D1611" s="100" t="s">
        <v>4163</v>
      </c>
      <c r="E1611" s="100" t="s">
        <v>4164</v>
      </c>
      <c r="F1611" s="100" t="s">
        <v>129</v>
      </c>
      <c r="G1611" s="102">
        <v>43530</v>
      </c>
      <c r="H1611" s="100" t="s">
        <v>4165</v>
      </c>
      <c r="I1611" s="95"/>
      <c r="J1611" s="95"/>
      <c r="K1611" s="95"/>
      <c r="L1611" s="95"/>
    </row>
    <row r="1612" spans="1:12" x14ac:dyDescent="0.2">
      <c r="A1612" s="100" t="s">
        <v>4166</v>
      </c>
      <c r="B1612" s="101">
        <v>1608</v>
      </c>
      <c r="C1612" s="102">
        <v>43518</v>
      </c>
      <c r="D1612" s="100" t="s">
        <v>4167</v>
      </c>
      <c r="E1612" s="100" t="s">
        <v>4168</v>
      </c>
      <c r="F1612" s="100" t="s">
        <v>129</v>
      </c>
      <c r="G1612" s="102">
        <v>43535</v>
      </c>
      <c r="H1612" s="100" t="s">
        <v>4169</v>
      </c>
      <c r="I1612" s="95"/>
      <c r="J1612" s="95"/>
      <c r="K1612" s="95"/>
      <c r="L1612" s="95"/>
    </row>
    <row r="1613" spans="1:12" x14ac:dyDescent="0.2">
      <c r="A1613" s="100" t="s">
        <v>4170</v>
      </c>
      <c r="B1613" s="101">
        <v>1609</v>
      </c>
      <c r="C1613" s="102">
        <v>43518</v>
      </c>
      <c r="D1613" s="100" t="s">
        <v>4171</v>
      </c>
      <c r="E1613" s="100" t="s">
        <v>4172</v>
      </c>
      <c r="F1613" s="100" t="s">
        <v>129</v>
      </c>
      <c r="G1613" s="102">
        <v>43522</v>
      </c>
      <c r="H1613" s="100" t="s">
        <v>4173</v>
      </c>
      <c r="I1613" s="95"/>
      <c r="J1613" s="95"/>
      <c r="K1613" s="95"/>
      <c r="L1613" s="95"/>
    </row>
    <row r="1614" spans="1:12" x14ac:dyDescent="0.2">
      <c r="A1614" s="100" t="s">
        <v>4174</v>
      </c>
      <c r="B1614" s="101">
        <v>1610</v>
      </c>
      <c r="C1614" s="102">
        <v>43518</v>
      </c>
      <c r="D1614" s="100" t="s">
        <v>4175</v>
      </c>
      <c r="E1614" s="100" t="s">
        <v>907</v>
      </c>
      <c r="F1614" s="100" t="s">
        <v>129</v>
      </c>
      <c r="G1614" s="102">
        <v>43523</v>
      </c>
      <c r="H1614" s="100" t="s">
        <v>4176</v>
      </c>
      <c r="I1614" s="95"/>
      <c r="J1614" s="95"/>
      <c r="K1614" s="95"/>
      <c r="L1614" s="95"/>
    </row>
    <row r="1615" spans="1:12" x14ac:dyDescent="0.2">
      <c r="A1615" s="100" t="s">
        <v>4177</v>
      </c>
      <c r="B1615" s="101">
        <v>1611</v>
      </c>
      <c r="C1615" s="102">
        <v>43518</v>
      </c>
      <c r="D1615" s="100" t="s">
        <v>4178</v>
      </c>
      <c r="E1615" s="100" t="s">
        <v>907</v>
      </c>
      <c r="F1615" s="100" t="s">
        <v>129</v>
      </c>
      <c r="G1615" s="102">
        <v>43522</v>
      </c>
      <c r="H1615" s="100" t="s">
        <v>4179</v>
      </c>
      <c r="I1615" s="95"/>
      <c r="J1615" s="95"/>
      <c r="K1615" s="95"/>
      <c r="L1615" s="95"/>
    </row>
    <row r="1616" spans="1:12" x14ac:dyDescent="0.2">
      <c r="A1616" s="100" t="s">
        <v>4180</v>
      </c>
      <c r="B1616" s="101">
        <v>1612</v>
      </c>
      <c r="C1616" s="102">
        <v>43518</v>
      </c>
      <c r="D1616" s="100" t="s">
        <v>4181</v>
      </c>
      <c r="E1616" s="100" t="s">
        <v>907</v>
      </c>
      <c r="F1616" s="100" t="s">
        <v>129</v>
      </c>
      <c r="G1616" s="102">
        <v>43521</v>
      </c>
      <c r="H1616" s="100" t="s">
        <v>4182</v>
      </c>
      <c r="I1616" s="95"/>
      <c r="J1616" s="95"/>
      <c r="K1616" s="95"/>
      <c r="L1616" s="95"/>
    </row>
    <row r="1617" spans="1:12" x14ac:dyDescent="0.2">
      <c r="A1617" s="100" t="s">
        <v>4183</v>
      </c>
      <c r="B1617" s="101">
        <v>1613</v>
      </c>
      <c r="C1617" s="102">
        <v>43518</v>
      </c>
      <c r="D1617" s="100" t="s">
        <v>4184</v>
      </c>
      <c r="E1617" s="100" t="s">
        <v>907</v>
      </c>
      <c r="F1617" s="100" t="s">
        <v>129</v>
      </c>
      <c r="G1617" s="102">
        <v>43522</v>
      </c>
      <c r="H1617" s="100" t="s">
        <v>4179</v>
      </c>
      <c r="I1617" s="95"/>
      <c r="J1617" s="95"/>
      <c r="K1617" s="95"/>
      <c r="L1617" s="95"/>
    </row>
    <row r="1618" spans="1:12" x14ac:dyDescent="0.2">
      <c r="A1618" s="100" t="s">
        <v>4185</v>
      </c>
      <c r="B1618" s="101">
        <v>1614</v>
      </c>
      <c r="C1618" s="102">
        <v>43518</v>
      </c>
      <c r="D1618" s="100" t="s">
        <v>679</v>
      </c>
      <c r="E1618" s="100" t="s">
        <v>907</v>
      </c>
      <c r="F1618" s="100" t="s">
        <v>129</v>
      </c>
      <c r="G1618" s="102"/>
      <c r="H1618" s="100" t="s">
        <v>388</v>
      </c>
      <c r="I1618" s="95"/>
      <c r="J1618" s="95"/>
      <c r="K1618" s="95"/>
      <c r="L1618" s="95"/>
    </row>
    <row r="1619" spans="1:12" x14ac:dyDescent="0.2">
      <c r="A1619" s="100" t="s">
        <v>4186</v>
      </c>
      <c r="B1619" s="101">
        <v>1615</v>
      </c>
      <c r="C1619" s="102">
        <v>43518</v>
      </c>
      <c r="D1619" s="100" t="s">
        <v>4187</v>
      </c>
      <c r="E1619" s="100" t="s">
        <v>907</v>
      </c>
      <c r="F1619" s="100" t="s">
        <v>129</v>
      </c>
      <c r="G1619" s="102">
        <v>43522</v>
      </c>
      <c r="H1619" s="100" t="s">
        <v>4179</v>
      </c>
      <c r="I1619" s="95"/>
      <c r="J1619" s="95"/>
      <c r="K1619" s="95"/>
      <c r="L1619" s="95"/>
    </row>
    <row r="1620" spans="1:12" x14ac:dyDescent="0.2">
      <c r="A1620" s="100" t="s">
        <v>4188</v>
      </c>
      <c r="B1620" s="101">
        <v>1616</v>
      </c>
      <c r="C1620" s="102">
        <v>43518</v>
      </c>
      <c r="D1620" s="100" t="s">
        <v>4189</v>
      </c>
      <c r="E1620" s="100" t="s">
        <v>907</v>
      </c>
      <c r="F1620" s="100" t="s">
        <v>129</v>
      </c>
      <c r="G1620" s="102">
        <v>43522</v>
      </c>
      <c r="H1620" s="100" t="s">
        <v>4179</v>
      </c>
      <c r="I1620" s="95"/>
      <c r="J1620" s="95"/>
      <c r="K1620" s="95"/>
      <c r="L1620" s="95"/>
    </row>
    <row r="1621" spans="1:12" x14ac:dyDescent="0.2">
      <c r="A1621" s="100" t="s">
        <v>4190</v>
      </c>
      <c r="B1621" s="101">
        <v>1617</v>
      </c>
      <c r="C1621" s="102">
        <v>43518</v>
      </c>
      <c r="D1621" s="100" t="s">
        <v>4191</v>
      </c>
      <c r="E1621" s="100" t="s">
        <v>907</v>
      </c>
      <c r="F1621" s="100" t="s">
        <v>129</v>
      </c>
      <c r="G1621" s="102">
        <v>43523</v>
      </c>
      <c r="H1621" s="100" t="s">
        <v>4192</v>
      </c>
      <c r="I1621" s="95"/>
      <c r="J1621" s="95"/>
      <c r="K1621" s="95"/>
      <c r="L1621" s="95"/>
    </row>
    <row r="1622" spans="1:12" x14ac:dyDescent="0.2">
      <c r="A1622" s="100" t="s">
        <v>4193</v>
      </c>
      <c r="B1622" s="101">
        <v>1618</v>
      </c>
      <c r="C1622" s="102">
        <v>43518</v>
      </c>
      <c r="D1622" s="100" t="s">
        <v>4194</v>
      </c>
      <c r="E1622" s="100" t="s">
        <v>388</v>
      </c>
      <c r="F1622" s="100" t="s">
        <v>129</v>
      </c>
      <c r="G1622" s="102">
        <v>43529</v>
      </c>
      <c r="H1622" s="100" t="s">
        <v>4195</v>
      </c>
      <c r="I1622" s="95"/>
      <c r="J1622" s="95"/>
      <c r="K1622" s="95"/>
      <c r="L1622" s="95"/>
    </row>
    <row r="1623" spans="1:12" x14ac:dyDescent="0.2">
      <c r="A1623" s="100" t="s">
        <v>4196</v>
      </c>
      <c r="B1623" s="101">
        <v>1619</v>
      </c>
      <c r="C1623" s="102">
        <v>43518</v>
      </c>
      <c r="D1623" s="100" t="s">
        <v>4197</v>
      </c>
      <c r="E1623" s="100" t="s">
        <v>4198</v>
      </c>
      <c r="F1623" s="100" t="s">
        <v>129</v>
      </c>
      <c r="G1623" s="102">
        <v>43533</v>
      </c>
      <c r="H1623" s="100" t="s">
        <v>4199</v>
      </c>
      <c r="I1623" s="95"/>
      <c r="J1623" s="95"/>
      <c r="K1623" s="95"/>
      <c r="L1623" s="95"/>
    </row>
    <row r="1624" spans="1:12" x14ac:dyDescent="0.2">
      <c r="A1624" s="100" t="s">
        <v>4200</v>
      </c>
      <c r="B1624" s="101">
        <v>1620</v>
      </c>
      <c r="C1624" s="102">
        <v>43518</v>
      </c>
      <c r="D1624" s="100" t="s">
        <v>4201</v>
      </c>
      <c r="E1624" s="100" t="s">
        <v>535</v>
      </c>
      <c r="F1624" s="100" t="s">
        <v>129</v>
      </c>
      <c r="G1624" s="102">
        <v>43523</v>
      </c>
      <c r="H1624" s="100" t="s">
        <v>4202</v>
      </c>
      <c r="I1624" s="95"/>
      <c r="J1624" s="95"/>
      <c r="K1624" s="95"/>
      <c r="L1624" s="95"/>
    </row>
    <row r="1625" spans="1:12" x14ac:dyDescent="0.2">
      <c r="A1625" s="100" t="s">
        <v>4203</v>
      </c>
      <c r="B1625" s="101">
        <v>1621</v>
      </c>
      <c r="C1625" s="102">
        <v>43518</v>
      </c>
      <c r="D1625" s="100" t="s">
        <v>4204</v>
      </c>
      <c r="E1625" s="100" t="s">
        <v>2049</v>
      </c>
      <c r="F1625" s="100" t="s">
        <v>129</v>
      </c>
      <c r="G1625" s="102">
        <v>43526</v>
      </c>
      <c r="H1625" s="100" t="s">
        <v>4205</v>
      </c>
      <c r="I1625" s="95"/>
      <c r="J1625" s="95"/>
      <c r="K1625" s="95"/>
      <c r="L1625" s="95"/>
    </row>
    <row r="1626" spans="1:12" x14ac:dyDescent="0.2">
      <c r="A1626" s="100" t="s">
        <v>4206</v>
      </c>
      <c r="B1626" s="101">
        <v>1622</v>
      </c>
      <c r="C1626" s="102">
        <v>43518</v>
      </c>
      <c r="D1626" s="100" t="s">
        <v>363</v>
      </c>
      <c r="E1626" s="100" t="s">
        <v>421</v>
      </c>
      <c r="F1626" s="100" t="s">
        <v>129</v>
      </c>
      <c r="G1626" s="102">
        <v>43536</v>
      </c>
      <c r="H1626" s="100" t="s">
        <v>4207</v>
      </c>
      <c r="I1626" s="95"/>
      <c r="J1626" s="95"/>
      <c r="K1626" s="95"/>
      <c r="L1626" s="95"/>
    </row>
    <row r="1627" spans="1:12" x14ac:dyDescent="0.2">
      <c r="A1627" s="100" t="s">
        <v>4208</v>
      </c>
      <c r="B1627" s="101">
        <v>1623</v>
      </c>
      <c r="C1627" s="102">
        <v>43518</v>
      </c>
      <c r="D1627" s="100" t="s">
        <v>4209</v>
      </c>
      <c r="E1627" s="100" t="s">
        <v>388</v>
      </c>
      <c r="F1627" s="100" t="s">
        <v>129</v>
      </c>
      <c r="G1627" s="102">
        <v>43529</v>
      </c>
      <c r="H1627" s="100" t="s">
        <v>4210</v>
      </c>
      <c r="I1627" s="95"/>
      <c r="J1627" s="95"/>
      <c r="K1627" s="95"/>
      <c r="L1627" s="95"/>
    </row>
    <row r="1628" spans="1:12" x14ac:dyDescent="0.2">
      <c r="A1628" s="100" t="s">
        <v>4211</v>
      </c>
      <c r="B1628" s="101">
        <v>1624</v>
      </c>
      <c r="C1628" s="102">
        <v>43518</v>
      </c>
      <c r="D1628" s="100" t="s">
        <v>4212</v>
      </c>
      <c r="E1628" s="100" t="s">
        <v>388</v>
      </c>
      <c r="F1628" s="100" t="s">
        <v>129</v>
      </c>
      <c r="G1628" s="102">
        <v>43529</v>
      </c>
      <c r="H1628" s="100" t="s">
        <v>4213</v>
      </c>
      <c r="I1628" s="95"/>
      <c r="J1628" s="95"/>
      <c r="K1628" s="95"/>
      <c r="L1628" s="95"/>
    </row>
    <row r="1629" spans="1:12" x14ac:dyDescent="0.2">
      <c r="A1629" s="100" t="s">
        <v>4214</v>
      </c>
      <c r="B1629" s="101">
        <v>1625</v>
      </c>
      <c r="C1629" s="102">
        <v>43518</v>
      </c>
      <c r="D1629" s="100" t="s">
        <v>499</v>
      </c>
      <c r="E1629" s="100" t="s">
        <v>388</v>
      </c>
      <c r="F1629" s="100" t="s">
        <v>129</v>
      </c>
      <c r="G1629" s="102">
        <v>43522</v>
      </c>
      <c r="H1629" s="100" t="s">
        <v>4215</v>
      </c>
      <c r="I1629" s="95"/>
      <c r="J1629" s="95"/>
      <c r="K1629" s="95"/>
      <c r="L1629" s="95"/>
    </row>
    <row r="1630" spans="1:12" x14ac:dyDescent="0.2">
      <c r="A1630" s="100" t="s">
        <v>4216</v>
      </c>
      <c r="B1630" s="101">
        <v>1626</v>
      </c>
      <c r="C1630" s="102">
        <v>43518</v>
      </c>
      <c r="D1630" s="100" t="s">
        <v>387</v>
      </c>
      <c r="E1630" s="100" t="s">
        <v>388</v>
      </c>
      <c r="F1630" s="100" t="s">
        <v>129</v>
      </c>
      <c r="G1630" s="102">
        <v>43535</v>
      </c>
      <c r="H1630" s="100" t="s">
        <v>4217</v>
      </c>
      <c r="I1630" s="95"/>
      <c r="J1630" s="95"/>
      <c r="K1630" s="95"/>
      <c r="L1630" s="95"/>
    </row>
    <row r="1631" spans="1:12" x14ac:dyDescent="0.2">
      <c r="A1631" s="100" t="s">
        <v>4218</v>
      </c>
      <c r="B1631" s="101">
        <v>1627</v>
      </c>
      <c r="C1631" s="102">
        <v>43518</v>
      </c>
      <c r="D1631" s="100" t="s">
        <v>4219</v>
      </c>
      <c r="E1631" s="100" t="s">
        <v>4220</v>
      </c>
      <c r="F1631" s="100" t="s">
        <v>129</v>
      </c>
      <c r="G1631" s="102">
        <v>43528</v>
      </c>
      <c r="H1631" s="100" t="s">
        <v>4221</v>
      </c>
      <c r="I1631" s="95"/>
      <c r="J1631" s="95"/>
      <c r="K1631" s="95"/>
      <c r="L1631" s="95"/>
    </row>
    <row r="1632" spans="1:12" x14ac:dyDescent="0.2">
      <c r="A1632" s="100" t="s">
        <v>4222</v>
      </c>
      <c r="B1632" s="101">
        <v>1628</v>
      </c>
      <c r="C1632" s="102">
        <v>43518</v>
      </c>
      <c r="D1632" s="100" t="s">
        <v>505</v>
      </c>
      <c r="E1632" s="100" t="s">
        <v>4223</v>
      </c>
      <c r="F1632" s="100" t="s">
        <v>129</v>
      </c>
      <c r="G1632" s="102">
        <v>43531</v>
      </c>
      <c r="H1632" s="100" t="s">
        <v>4224</v>
      </c>
      <c r="I1632" s="95"/>
      <c r="J1632" s="95"/>
      <c r="K1632" s="95"/>
      <c r="L1632" s="95"/>
    </row>
    <row r="1633" spans="1:12" x14ac:dyDescent="0.2">
      <c r="A1633" s="100" t="s">
        <v>4225</v>
      </c>
      <c r="B1633" s="101">
        <v>1629</v>
      </c>
      <c r="C1633" s="102">
        <v>43518</v>
      </c>
      <c r="D1633" s="100" t="s">
        <v>4226</v>
      </c>
      <c r="E1633" s="100" t="s">
        <v>388</v>
      </c>
      <c r="F1633" s="100" t="s">
        <v>129</v>
      </c>
      <c r="G1633" s="102">
        <v>43528</v>
      </c>
      <c r="H1633" s="100" t="s">
        <v>4227</v>
      </c>
      <c r="I1633" s="95"/>
      <c r="J1633" s="95"/>
      <c r="K1633" s="95"/>
      <c r="L1633" s="95"/>
    </row>
    <row r="1634" spans="1:12" x14ac:dyDescent="0.2">
      <c r="A1634" s="100" t="s">
        <v>4228</v>
      </c>
      <c r="B1634" s="101">
        <v>1630</v>
      </c>
      <c r="C1634" s="102">
        <v>43518</v>
      </c>
      <c r="D1634" s="100" t="s">
        <v>4229</v>
      </c>
      <c r="E1634" s="100" t="s">
        <v>3451</v>
      </c>
      <c r="F1634" s="100" t="s">
        <v>129</v>
      </c>
      <c r="G1634" s="102">
        <v>43531</v>
      </c>
      <c r="H1634" s="100" t="s">
        <v>4230</v>
      </c>
      <c r="I1634" s="95"/>
      <c r="J1634" s="95"/>
      <c r="K1634" s="95"/>
      <c r="L1634" s="95"/>
    </row>
    <row r="1635" spans="1:12" x14ac:dyDescent="0.2">
      <c r="A1635" s="100" t="s">
        <v>4231</v>
      </c>
      <c r="B1635" s="101">
        <v>1631</v>
      </c>
      <c r="C1635" s="102">
        <v>43518</v>
      </c>
      <c r="D1635" s="100" t="s">
        <v>4149</v>
      </c>
      <c r="E1635" s="100" t="s">
        <v>1900</v>
      </c>
      <c r="F1635" s="100" t="s">
        <v>129</v>
      </c>
      <c r="G1635" s="102">
        <v>43525</v>
      </c>
      <c r="H1635" s="100" t="s">
        <v>4232</v>
      </c>
      <c r="I1635" s="95"/>
      <c r="J1635" s="95"/>
      <c r="K1635" s="95"/>
      <c r="L1635" s="95"/>
    </row>
    <row r="1636" spans="1:12" x14ac:dyDescent="0.2">
      <c r="A1636" s="100" t="s">
        <v>4233</v>
      </c>
      <c r="B1636" s="101">
        <v>1632</v>
      </c>
      <c r="C1636" s="102">
        <v>43518</v>
      </c>
      <c r="D1636" s="100" t="s">
        <v>4234</v>
      </c>
      <c r="E1636" s="100" t="s">
        <v>1546</v>
      </c>
      <c r="F1636" s="100" t="s">
        <v>129</v>
      </c>
      <c r="G1636" s="102">
        <v>43530</v>
      </c>
      <c r="H1636" s="100" t="s">
        <v>4235</v>
      </c>
      <c r="I1636" s="95"/>
      <c r="J1636" s="95"/>
      <c r="K1636" s="95"/>
      <c r="L1636" s="95"/>
    </row>
    <row r="1637" spans="1:12" x14ac:dyDescent="0.2">
      <c r="A1637" s="100" t="s">
        <v>4236</v>
      </c>
      <c r="B1637" s="101">
        <v>1633</v>
      </c>
      <c r="C1637" s="102">
        <v>43518</v>
      </c>
      <c r="D1637" s="100" t="s">
        <v>4234</v>
      </c>
      <c r="E1637" s="100" t="s">
        <v>1546</v>
      </c>
      <c r="F1637" s="100" t="s">
        <v>129</v>
      </c>
      <c r="G1637" s="102">
        <v>43531</v>
      </c>
      <c r="H1637" s="100" t="s">
        <v>4237</v>
      </c>
      <c r="I1637" s="95"/>
      <c r="J1637" s="95"/>
      <c r="K1637" s="95"/>
      <c r="L1637" s="95"/>
    </row>
    <row r="1638" spans="1:12" x14ac:dyDescent="0.2">
      <c r="A1638" s="100" t="s">
        <v>4238</v>
      </c>
      <c r="B1638" s="101">
        <v>1634</v>
      </c>
      <c r="C1638" s="102">
        <v>43518</v>
      </c>
      <c r="D1638" s="100" t="s">
        <v>4234</v>
      </c>
      <c r="E1638" s="100" t="s">
        <v>1546</v>
      </c>
      <c r="F1638" s="100" t="s">
        <v>129</v>
      </c>
      <c r="G1638" s="102">
        <v>43531</v>
      </c>
      <c r="H1638" s="100" t="s">
        <v>4237</v>
      </c>
      <c r="I1638" s="95"/>
      <c r="J1638" s="95"/>
      <c r="K1638" s="95"/>
      <c r="L1638" s="95"/>
    </row>
    <row r="1639" spans="1:12" x14ac:dyDescent="0.2">
      <c r="A1639" s="100" t="s">
        <v>4239</v>
      </c>
      <c r="B1639" s="101">
        <v>1635</v>
      </c>
      <c r="C1639" s="102">
        <v>43518</v>
      </c>
      <c r="D1639" s="100" t="s">
        <v>4240</v>
      </c>
      <c r="E1639" s="100" t="s">
        <v>4241</v>
      </c>
      <c r="F1639" s="100" t="s">
        <v>129</v>
      </c>
      <c r="G1639" s="102">
        <v>43529</v>
      </c>
      <c r="H1639" s="100" t="s">
        <v>4242</v>
      </c>
      <c r="I1639" s="95"/>
      <c r="J1639" s="95"/>
      <c r="K1639" s="95"/>
      <c r="L1639" s="95"/>
    </row>
    <row r="1640" spans="1:12" x14ac:dyDescent="0.2">
      <c r="A1640" s="100" t="s">
        <v>4243</v>
      </c>
      <c r="B1640" s="101">
        <v>1636</v>
      </c>
      <c r="C1640" s="102">
        <v>43518</v>
      </c>
      <c r="D1640" s="100" t="s">
        <v>4244</v>
      </c>
      <c r="E1640" s="100" t="s">
        <v>388</v>
      </c>
      <c r="F1640" s="100" t="s">
        <v>129</v>
      </c>
      <c r="G1640" s="102">
        <v>43526</v>
      </c>
      <c r="H1640" s="100" t="s">
        <v>4245</v>
      </c>
      <c r="I1640" s="95"/>
      <c r="J1640" s="95"/>
      <c r="K1640" s="95"/>
      <c r="L1640" s="95"/>
    </row>
    <row r="1641" spans="1:12" x14ac:dyDescent="0.2">
      <c r="A1641" s="100" t="s">
        <v>4246</v>
      </c>
      <c r="B1641" s="101">
        <v>1637</v>
      </c>
      <c r="C1641" s="102">
        <v>43518</v>
      </c>
      <c r="D1641" s="100" t="s">
        <v>499</v>
      </c>
      <c r="E1641" s="100" t="s">
        <v>388</v>
      </c>
      <c r="F1641" s="100" t="s">
        <v>129</v>
      </c>
      <c r="G1641" s="102">
        <v>43533</v>
      </c>
      <c r="H1641" s="100" t="s">
        <v>4247</v>
      </c>
      <c r="I1641" s="95"/>
      <c r="J1641" s="95"/>
      <c r="K1641" s="95"/>
      <c r="L1641" s="95"/>
    </row>
    <row r="1642" spans="1:12" x14ac:dyDescent="0.2">
      <c r="A1642" s="100" t="s">
        <v>4248</v>
      </c>
      <c r="B1642" s="101">
        <v>1638</v>
      </c>
      <c r="C1642" s="102">
        <v>43518</v>
      </c>
      <c r="D1642" s="100" t="s">
        <v>499</v>
      </c>
      <c r="E1642" s="100" t="s">
        <v>388</v>
      </c>
      <c r="F1642" s="100" t="s">
        <v>129</v>
      </c>
      <c r="G1642" s="102">
        <v>43533</v>
      </c>
      <c r="H1642" s="100" t="s">
        <v>4249</v>
      </c>
      <c r="I1642" s="95"/>
      <c r="J1642" s="95"/>
      <c r="K1642" s="95"/>
      <c r="L1642" s="95"/>
    </row>
    <row r="1643" spans="1:12" x14ac:dyDescent="0.2">
      <c r="A1643" s="100" t="s">
        <v>4250</v>
      </c>
      <c r="B1643" s="101">
        <v>1639</v>
      </c>
      <c r="C1643" s="102">
        <v>43518</v>
      </c>
      <c r="D1643" s="100" t="s">
        <v>499</v>
      </c>
      <c r="E1643" s="100" t="s">
        <v>388</v>
      </c>
      <c r="F1643" s="100" t="s">
        <v>129</v>
      </c>
      <c r="G1643" s="102">
        <v>43523</v>
      </c>
      <c r="H1643" s="100" t="s">
        <v>4251</v>
      </c>
      <c r="I1643" s="95"/>
      <c r="J1643" s="95"/>
      <c r="K1643" s="95"/>
      <c r="L1643" s="95"/>
    </row>
    <row r="1644" spans="1:12" x14ac:dyDescent="0.2">
      <c r="A1644" s="100" t="s">
        <v>4252</v>
      </c>
      <c r="B1644" s="101">
        <v>1640</v>
      </c>
      <c r="C1644" s="102">
        <v>43518</v>
      </c>
      <c r="D1644" s="100" t="s">
        <v>989</v>
      </c>
      <c r="E1644" s="100" t="s">
        <v>2500</v>
      </c>
      <c r="F1644" s="100" t="s">
        <v>129</v>
      </c>
      <c r="G1644" s="102">
        <v>43523</v>
      </c>
      <c r="H1644" s="100" t="s">
        <v>4253</v>
      </c>
      <c r="I1644" s="95"/>
      <c r="J1644" s="95"/>
      <c r="K1644" s="95"/>
      <c r="L1644" s="95"/>
    </row>
    <row r="1645" spans="1:12" x14ac:dyDescent="0.2">
      <c r="A1645" s="100" t="s">
        <v>4254</v>
      </c>
      <c r="B1645" s="101">
        <v>1641</v>
      </c>
      <c r="C1645" s="102">
        <v>43518</v>
      </c>
      <c r="D1645" s="100" t="s">
        <v>4255</v>
      </c>
      <c r="E1645" s="100" t="s">
        <v>2200</v>
      </c>
      <c r="F1645" s="100" t="s">
        <v>129</v>
      </c>
      <c r="G1645" s="102">
        <v>43530</v>
      </c>
      <c r="H1645" s="100" t="s">
        <v>4256</v>
      </c>
      <c r="I1645" s="95"/>
      <c r="J1645" s="95"/>
      <c r="K1645" s="95"/>
      <c r="L1645" s="95"/>
    </row>
    <row r="1646" spans="1:12" x14ac:dyDescent="0.2">
      <c r="A1646" s="100" t="s">
        <v>4257</v>
      </c>
      <c r="B1646" s="101">
        <v>1642</v>
      </c>
      <c r="C1646" s="102">
        <v>43518</v>
      </c>
      <c r="D1646" s="100" t="s">
        <v>4258</v>
      </c>
      <c r="E1646" s="100" t="s">
        <v>2351</v>
      </c>
      <c r="F1646" s="100" t="s">
        <v>129</v>
      </c>
      <c r="G1646" s="102">
        <v>43528</v>
      </c>
      <c r="H1646" s="100" t="s">
        <v>4259</v>
      </c>
      <c r="I1646" s="95"/>
      <c r="J1646" s="95"/>
      <c r="K1646" s="95"/>
      <c r="L1646" s="95"/>
    </row>
    <row r="1647" spans="1:12" x14ac:dyDescent="0.2">
      <c r="A1647" s="100" t="s">
        <v>4260</v>
      </c>
      <c r="B1647" s="101">
        <v>1643</v>
      </c>
      <c r="C1647" s="102">
        <v>43518</v>
      </c>
      <c r="D1647" s="100" t="s">
        <v>401</v>
      </c>
      <c r="E1647" s="100" t="s">
        <v>388</v>
      </c>
      <c r="F1647" s="100" t="s">
        <v>129</v>
      </c>
      <c r="G1647" s="102">
        <v>43529</v>
      </c>
      <c r="H1647" s="100" t="s">
        <v>4261</v>
      </c>
      <c r="I1647" s="95"/>
      <c r="J1647" s="95"/>
      <c r="K1647" s="95"/>
      <c r="L1647" s="95"/>
    </row>
    <row r="1648" spans="1:12" x14ac:dyDescent="0.2">
      <c r="A1648" s="100" t="s">
        <v>4262</v>
      </c>
      <c r="B1648" s="101">
        <v>1644</v>
      </c>
      <c r="C1648" s="102">
        <v>43518</v>
      </c>
      <c r="D1648" s="100" t="s">
        <v>401</v>
      </c>
      <c r="E1648" s="100" t="s">
        <v>388</v>
      </c>
      <c r="F1648" s="100" t="s">
        <v>129</v>
      </c>
      <c r="G1648" s="102">
        <v>43529</v>
      </c>
      <c r="H1648" s="100" t="s">
        <v>4263</v>
      </c>
      <c r="I1648" s="95"/>
      <c r="J1648" s="95"/>
      <c r="K1648" s="95"/>
      <c r="L1648" s="95"/>
    </row>
    <row r="1649" spans="1:12" x14ac:dyDescent="0.2">
      <c r="A1649" s="100" t="s">
        <v>4264</v>
      </c>
      <c r="B1649" s="101">
        <v>1645</v>
      </c>
      <c r="C1649" s="102">
        <v>43518</v>
      </c>
      <c r="D1649" s="100" t="s">
        <v>401</v>
      </c>
      <c r="E1649" s="100" t="s">
        <v>388</v>
      </c>
      <c r="F1649" s="100" t="s">
        <v>129</v>
      </c>
      <c r="G1649" s="102">
        <v>43529</v>
      </c>
      <c r="H1649" s="100" t="s">
        <v>4265</v>
      </c>
      <c r="I1649" s="95"/>
      <c r="J1649" s="95"/>
      <c r="K1649" s="95"/>
      <c r="L1649" s="95"/>
    </row>
    <row r="1650" spans="1:12" x14ac:dyDescent="0.2">
      <c r="A1650" s="100" t="s">
        <v>4266</v>
      </c>
      <c r="B1650" s="101">
        <v>1646</v>
      </c>
      <c r="C1650" s="102">
        <v>43518</v>
      </c>
      <c r="D1650" s="100" t="s">
        <v>363</v>
      </c>
      <c r="E1650" s="100" t="s">
        <v>388</v>
      </c>
      <c r="F1650" s="100" t="s">
        <v>129</v>
      </c>
      <c r="G1650" s="102">
        <v>43531</v>
      </c>
      <c r="H1650" s="100" t="s">
        <v>4267</v>
      </c>
      <c r="I1650" s="95"/>
      <c r="J1650" s="95"/>
      <c r="K1650" s="95"/>
      <c r="L1650" s="95"/>
    </row>
    <row r="1651" spans="1:12" x14ac:dyDescent="0.2">
      <c r="A1651" s="100" t="s">
        <v>4268</v>
      </c>
      <c r="B1651" s="101">
        <v>1647</v>
      </c>
      <c r="C1651" s="102">
        <v>43518</v>
      </c>
      <c r="D1651" s="100" t="s">
        <v>499</v>
      </c>
      <c r="E1651" s="100" t="s">
        <v>4269</v>
      </c>
      <c r="F1651" s="100" t="s">
        <v>129</v>
      </c>
      <c r="G1651" s="102">
        <v>43523</v>
      </c>
      <c r="H1651" s="100" t="s">
        <v>4270</v>
      </c>
      <c r="I1651" s="95"/>
      <c r="J1651" s="95"/>
      <c r="K1651" s="95"/>
      <c r="L1651" s="95"/>
    </row>
    <row r="1652" spans="1:12" x14ac:dyDescent="0.2">
      <c r="A1652" s="100" t="s">
        <v>4271</v>
      </c>
      <c r="B1652" s="101">
        <v>1648</v>
      </c>
      <c r="C1652" s="102">
        <v>43521</v>
      </c>
      <c r="D1652" s="100" t="s">
        <v>4272</v>
      </c>
      <c r="E1652" s="100" t="s">
        <v>4273</v>
      </c>
      <c r="F1652" s="100" t="s">
        <v>129</v>
      </c>
      <c r="G1652" s="102">
        <v>43524</v>
      </c>
      <c r="H1652" s="100" t="s">
        <v>4274</v>
      </c>
      <c r="I1652" s="95"/>
      <c r="J1652" s="95"/>
      <c r="K1652" s="95"/>
      <c r="L1652" s="95"/>
    </row>
    <row r="1653" spans="1:12" x14ac:dyDescent="0.2">
      <c r="A1653" s="100" t="s">
        <v>4275</v>
      </c>
      <c r="B1653" s="101">
        <v>1649</v>
      </c>
      <c r="C1653" s="102">
        <v>43521</v>
      </c>
      <c r="D1653" s="100" t="s">
        <v>387</v>
      </c>
      <c r="E1653" s="100" t="s">
        <v>388</v>
      </c>
      <c r="F1653" s="100" t="s">
        <v>129</v>
      </c>
      <c r="G1653" s="102">
        <v>43529</v>
      </c>
      <c r="H1653" s="100" t="s">
        <v>4276</v>
      </c>
      <c r="I1653" s="95"/>
      <c r="J1653" s="95"/>
      <c r="K1653" s="95"/>
      <c r="L1653" s="95"/>
    </row>
    <row r="1654" spans="1:12" x14ac:dyDescent="0.2">
      <c r="A1654" s="100" t="s">
        <v>4277</v>
      </c>
      <c r="B1654" s="101">
        <v>1650</v>
      </c>
      <c r="C1654" s="102">
        <v>43521</v>
      </c>
      <c r="D1654" s="100" t="s">
        <v>363</v>
      </c>
      <c r="E1654" s="100" t="s">
        <v>4278</v>
      </c>
      <c r="F1654" s="100" t="s">
        <v>129</v>
      </c>
      <c r="G1654" s="102">
        <v>43528</v>
      </c>
      <c r="H1654" s="100" t="s">
        <v>4279</v>
      </c>
      <c r="I1654" s="95"/>
      <c r="J1654" s="95"/>
      <c r="K1654" s="95"/>
      <c r="L1654" s="95"/>
    </row>
    <row r="1655" spans="1:12" x14ac:dyDescent="0.2">
      <c r="A1655" s="100" t="s">
        <v>4280</v>
      </c>
      <c r="B1655" s="101">
        <v>1651</v>
      </c>
      <c r="C1655" s="102">
        <v>43521</v>
      </c>
      <c r="D1655" s="100" t="s">
        <v>656</v>
      </c>
      <c r="E1655" s="100" t="s">
        <v>421</v>
      </c>
      <c r="F1655" s="100" t="s">
        <v>129</v>
      </c>
      <c r="G1655" s="102">
        <v>43532</v>
      </c>
      <c r="H1655" s="100" t="s">
        <v>4281</v>
      </c>
      <c r="I1655" s="95"/>
      <c r="J1655" s="95"/>
      <c r="K1655" s="95"/>
      <c r="L1655" s="95"/>
    </row>
    <row r="1656" spans="1:12" x14ac:dyDescent="0.2">
      <c r="A1656" s="100" t="s">
        <v>4282</v>
      </c>
      <c r="B1656" s="101">
        <v>1652</v>
      </c>
      <c r="C1656" s="102">
        <v>43521</v>
      </c>
      <c r="D1656" s="100" t="s">
        <v>656</v>
      </c>
      <c r="E1656" s="100" t="s">
        <v>421</v>
      </c>
      <c r="F1656" s="100" t="s">
        <v>129</v>
      </c>
      <c r="G1656" s="102">
        <v>43532</v>
      </c>
      <c r="H1656" s="100" t="s">
        <v>4281</v>
      </c>
      <c r="I1656" s="95"/>
      <c r="J1656" s="95"/>
      <c r="K1656" s="95"/>
      <c r="L1656" s="95"/>
    </row>
    <row r="1657" spans="1:12" x14ac:dyDescent="0.2">
      <c r="A1657" s="100" t="s">
        <v>4283</v>
      </c>
      <c r="B1657" s="101">
        <v>1653</v>
      </c>
      <c r="C1657" s="102">
        <v>43521</v>
      </c>
      <c r="D1657" s="100" t="s">
        <v>620</v>
      </c>
      <c r="E1657" s="100" t="s">
        <v>421</v>
      </c>
      <c r="F1657" s="100" t="s">
        <v>129</v>
      </c>
      <c r="G1657" s="102">
        <v>43528</v>
      </c>
      <c r="H1657" s="100" t="s">
        <v>4284</v>
      </c>
      <c r="I1657" s="95"/>
      <c r="J1657" s="95"/>
      <c r="K1657" s="95"/>
      <c r="L1657" s="95"/>
    </row>
    <row r="1658" spans="1:12" x14ac:dyDescent="0.2">
      <c r="A1658" s="100" t="s">
        <v>4285</v>
      </c>
      <c r="B1658" s="101">
        <v>1654</v>
      </c>
      <c r="C1658" s="102">
        <v>43521</v>
      </c>
      <c r="D1658" s="100" t="s">
        <v>620</v>
      </c>
      <c r="E1658" s="100" t="s">
        <v>421</v>
      </c>
      <c r="F1658" s="100" t="s">
        <v>129</v>
      </c>
      <c r="G1658" s="102">
        <v>43528</v>
      </c>
      <c r="H1658" s="100" t="s">
        <v>4286</v>
      </c>
      <c r="I1658" s="95"/>
      <c r="J1658" s="95"/>
      <c r="K1658" s="95"/>
      <c r="L1658" s="95"/>
    </row>
    <row r="1659" spans="1:12" x14ac:dyDescent="0.2">
      <c r="A1659" s="100" t="s">
        <v>4287</v>
      </c>
      <c r="B1659" s="101">
        <v>1655</v>
      </c>
      <c r="C1659" s="102">
        <v>43521</v>
      </c>
      <c r="D1659" s="100" t="s">
        <v>620</v>
      </c>
      <c r="E1659" s="100" t="s">
        <v>421</v>
      </c>
      <c r="F1659" s="100" t="s">
        <v>129</v>
      </c>
      <c r="G1659" s="102">
        <v>43528</v>
      </c>
      <c r="H1659" s="100" t="s">
        <v>4288</v>
      </c>
      <c r="I1659" s="95"/>
      <c r="J1659" s="95"/>
      <c r="K1659" s="95"/>
      <c r="L1659" s="95"/>
    </row>
    <row r="1660" spans="1:12" x14ac:dyDescent="0.2">
      <c r="A1660" s="100" t="s">
        <v>4289</v>
      </c>
      <c r="B1660" s="101">
        <v>1656</v>
      </c>
      <c r="C1660" s="102">
        <v>43521</v>
      </c>
      <c r="D1660" s="100" t="s">
        <v>620</v>
      </c>
      <c r="E1660" s="100" t="s">
        <v>421</v>
      </c>
      <c r="F1660" s="100" t="s">
        <v>129</v>
      </c>
      <c r="G1660" s="102">
        <v>43528</v>
      </c>
      <c r="H1660" s="100" t="s">
        <v>4290</v>
      </c>
      <c r="I1660" s="95"/>
      <c r="J1660" s="95"/>
      <c r="K1660" s="95"/>
      <c r="L1660" s="95"/>
    </row>
    <row r="1661" spans="1:12" x14ac:dyDescent="0.2">
      <c r="A1661" s="100" t="s">
        <v>4291</v>
      </c>
      <c r="B1661" s="101">
        <v>1657</v>
      </c>
      <c r="C1661" s="102">
        <v>43521</v>
      </c>
      <c r="D1661" s="100" t="s">
        <v>4292</v>
      </c>
      <c r="E1661" s="100" t="s">
        <v>907</v>
      </c>
      <c r="F1661" s="100" t="s">
        <v>129</v>
      </c>
      <c r="G1661" s="102">
        <v>43528</v>
      </c>
      <c r="H1661" s="100" t="s">
        <v>4293</v>
      </c>
      <c r="I1661" s="95"/>
      <c r="J1661" s="95"/>
      <c r="K1661" s="95"/>
      <c r="L1661" s="95"/>
    </row>
    <row r="1662" spans="1:12" x14ac:dyDescent="0.2">
      <c r="A1662" s="100" t="s">
        <v>4294</v>
      </c>
      <c r="B1662" s="101">
        <v>1658</v>
      </c>
      <c r="C1662" s="102">
        <v>43521</v>
      </c>
      <c r="D1662" s="100" t="s">
        <v>4295</v>
      </c>
      <c r="E1662" s="100" t="s">
        <v>907</v>
      </c>
      <c r="F1662" s="100" t="s">
        <v>129</v>
      </c>
      <c r="G1662" s="102">
        <v>43529</v>
      </c>
      <c r="H1662" s="100" t="s">
        <v>4296</v>
      </c>
      <c r="I1662" s="95"/>
      <c r="J1662" s="95"/>
      <c r="K1662" s="95"/>
      <c r="L1662" s="95"/>
    </row>
    <row r="1663" spans="1:12" x14ac:dyDescent="0.2">
      <c r="A1663" s="100" t="s">
        <v>4297</v>
      </c>
      <c r="B1663" s="101">
        <v>1659</v>
      </c>
      <c r="C1663" s="102">
        <v>43521</v>
      </c>
      <c r="D1663" s="100" t="s">
        <v>4298</v>
      </c>
      <c r="E1663" s="100" t="s">
        <v>907</v>
      </c>
      <c r="F1663" s="100" t="s">
        <v>129</v>
      </c>
      <c r="G1663" s="102">
        <v>43528</v>
      </c>
      <c r="H1663" s="100" t="s">
        <v>4299</v>
      </c>
      <c r="I1663" s="95"/>
      <c r="J1663" s="95"/>
      <c r="K1663" s="95"/>
      <c r="L1663" s="95"/>
    </row>
    <row r="1664" spans="1:12" x14ac:dyDescent="0.2">
      <c r="A1664" s="100" t="s">
        <v>4300</v>
      </c>
      <c r="B1664" s="101">
        <v>1660</v>
      </c>
      <c r="C1664" s="102">
        <v>43521</v>
      </c>
      <c r="D1664" s="100" t="s">
        <v>4301</v>
      </c>
      <c r="E1664" s="100" t="s">
        <v>1685</v>
      </c>
      <c r="F1664" s="100" t="s">
        <v>129</v>
      </c>
      <c r="G1664" s="102">
        <v>43522</v>
      </c>
      <c r="H1664" s="100" t="s">
        <v>4302</v>
      </c>
      <c r="I1664" s="95"/>
      <c r="J1664" s="95"/>
      <c r="K1664" s="95"/>
      <c r="L1664" s="95"/>
    </row>
    <row r="1665" spans="1:12" x14ac:dyDescent="0.2">
      <c r="A1665" s="100" t="s">
        <v>4303</v>
      </c>
      <c r="B1665" s="101">
        <v>1661</v>
      </c>
      <c r="C1665" s="102">
        <v>43521</v>
      </c>
      <c r="D1665" s="100" t="s">
        <v>499</v>
      </c>
      <c r="E1665" s="100" t="s">
        <v>4304</v>
      </c>
      <c r="F1665" s="100" t="s">
        <v>129</v>
      </c>
      <c r="G1665" s="102">
        <v>43523</v>
      </c>
      <c r="H1665" s="100" t="s">
        <v>4305</v>
      </c>
      <c r="I1665" s="95"/>
      <c r="J1665" s="95"/>
      <c r="K1665" s="95"/>
      <c r="L1665" s="95"/>
    </row>
    <row r="1666" spans="1:12" x14ac:dyDescent="0.2">
      <c r="A1666" s="100" t="s">
        <v>4306</v>
      </c>
      <c r="B1666" s="101">
        <v>1662</v>
      </c>
      <c r="C1666" s="102">
        <v>43521</v>
      </c>
      <c r="D1666" s="100" t="s">
        <v>4307</v>
      </c>
      <c r="E1666" s="100" t="s">
        <v>388</v>
      </c>
      <c r="F1666" s="100" t="s">
        <v>129</v>
      </c>
      <c r="G1666" s="102">
        <v>43530</v>
      </c>
      <c r="H1666" s="100" t="s">
        <v>4308</v>
      </c>
      <c r="I1666" s="95"/>
      <c r="J1666" s="95"/>
      <c r="K1666" s="95"/>
      <c r="L1666" s="95"/>
    </row>
    <row r="1667" spans="1:12" x14ac:dyDescent="0.2">
      <c r="A1667" s="100" t="s">
        <v>4309</v>
      </c>
      <c r="B1667" s="101">
        <v>1663</v>
      </c>
      <c r="C1667" s="102">
        <v>43521</v>
      </c>
      <c r="D1667" s="100" t="s">
        <v>410</v>
      </c>
      <c r="E1667" s="100" t="s">
        <v>388</v>
      </c>
      <c r="F1667" s="100" t="s">
        <v>129</v>
      </c>
      <c r="G1667" s="102">
        <v>43522</v>
      </c>
      <c r="H1667" s="100" t="s">
        <v>1692</v>
      </c>
      <c r="I1667" s="95"/>
      <c r="J1667" s="95"/>
      <c r="K1667" s="95"/>
      <c r="L1667" s="95"/>
    </row>
    <row r="1668" spans="1:12" x14ac:dyDescent="0.2">
      <c r="A1668" s="100" t="s">
        <v>4310</v>
      </c>
      <c r="B1668" s="101">
        <v>1664</v>
      </c>
      <c r="C1668" s="102">
        <v>43521</v>
      </c>
      <c r="D1668" s="100" t="s">
        <v>4311</v>
      </c>
      <c r="E1668" s="100" t="s">
        <v>388</v>
      </c>
      <c r="F1668" s="100" t="s">
        <v>129</v>
      </c>
      <c r="G1668" s="102">
        <v>43525</v>
      </c>
      <c r="H1668" s="100" t="s">
        <v>4312</v>
      </c>
      <c r="I1668" s="95"/>
      <c r="J1668" s="95"/>
      <c r="K1668" s="95"/>
      <c r="L1668" s="95"/>
    </row>
    <row r="1669" spans="1:12" x14ac:dyDescent="0.2">
      <c r="A1669" s="100" t="s">
        <v>4313</v>
      </c>
      <c r="B1669" s="101">
        <v>1665</v>
      </c>
      <c r="C1669" s="102">
        <v>43521</v>
      </c>
      <c r="D1669" s="100" t="s">
        <v>4314</v>
      </c>
      <c r="E1669" s="100" t="s">
        <v>1896</v>
      </c>
      <c r="F1669" s="100" t="s">
        <v>129</v>
      </c>
      <c r="G1669" s="102">
        <v>43535</v>
      </c>
      <c r="H1669" s="100" t="s">
        <v>4315</v>
      </c>
      <c r="I1669" s="95"/>
      <c r="J1669" s="95"/>
      <c r="K1669" s="95"/>
      <c r="L1669" s="95"/>
    </row>
    <row r="1670" spans="1:12" x14ac:dyDescent="0.2">
      <c r="A1670" s="100" t="s">
        <v>4316</v>
      </c>
      <c r="B1670" s="101">
        <v>1666</v>
      </c>
      <c r="C1670" s="102">
        <v>43521</v>
      </c>
      <c r="D1670" s="100" t="s">
        <v>4317</v>
      </c>
      <c r="E1670" s="100" t="s">
        <v>1896</v>
      </c>
      <c r="F1670" s="100" t="s">
        <v>129</v>
      </c>
      <c r="G1670" s="102">
        <v>43691</v>
      </c>
      <c r="H1670" s="100" t="s">
        <v>4318</v>
      </c>
      <c r="I1670" s="95"/>
      <c r="J1670" s="95"/>
      <c r="K1670" s="95"/>
      <c r="L1670" s="95"/>
    </row>
    <row r="1671" spans="1:12" x14ac:dyDescent="0.2">
      <c r="A1671" s="100" t="s">
        <v>4319</v>
      </c>
      <c r="B1671" s="101">
        <v>1667</v>
      </c>
      <c r="C1671" s="102">
        <v>43521</v>
      </c>
      <c r="D1671" s="100" t="s">
        <v>4320</v>
      </c>
      <c r="E1671" s="100" t="s">
        <v>599</v>
      </c>
      <c r="F1671" s="100" t="s">
        <v>129</v>
      </c>
      <c r="G1671" s="102">
        <v>43525</v>
      </c>
      <c r="H1671" s="100" t="s">
        <v>4321</v>
      </c>
      <c r="I1671" s="95"/>
      <c r="J1671" s="95"/>
      <c r="K1671" s="95"/>
      <c r="L1671" s="95"/>
    </row>
    <row r="1672" spans="1:12" x14ac:dyDescent="0.2">
      <c r="A1672" s="100" t="s">
        <v>4322</v>
      </c>
      <c r="B1672" s="101">
        <v>1668</v>
      </c>
      <c r="C1672" s="102">
        <v>43521</v>
      </c>
      <c r="D1672" s="100" t="s">
        <v>387</v>
      </c>
      <c r="E1672" s="100" t="s">
        <v>388</v>
      </c>
      <c r="F1672" s="100" t="s">
        <v>129</v>
      </c>
      <c r="G1672" s="102">
        <v>43532</v>
      </c>
      <c r="H1672" s="100" t="s">
        <v>4323</v>
      </c>
      <c r="I1672" s="95"/>
      <c r="J1672" s="95"/>
      <c r="K1672" s="95"/>
      <c r="L1672" s="95"/>
    </row>
    <row r="1673" spans="1:12" x14ac:dyDescent="0.2">
      <c r="A1673" s="100" t="s">
        <v>4324</v>
      </c>
      <c r="B1673" s="101">
        <v>1669</v>
      </c>
      <c r="C1673" s="102">
        <v>43521</v>
      </c>
      <c r="D1673" s="100" t="s">
        <v>387</v>
      </c>
      <c r="E1673" s="100" t="s">
        <v>388</v>
      </c>
      <c r="F1673" s="100" t="s">
        <v>129</v>
      </c>
      <c r="G1673" s="102">
        <v>43532</v>
      </c>
      <c r="H1673" s="100" t="s">
        <v>4325</v>
      </c>
      <c r="I1673" s="95"/>
      <c r="J1673" s="95"/>
      <c r="K1673" s="95"/>
      <c r="L1673" s="95"/>
    </row>
    <row r="1674" spans="1:12" x14ac:dyDescent="0.2">
      <c r="A1674" s="100" t="s">
        <v>4326</v>
      </c>
      <c r="B1674" s="101">
        <v>1670</v>
      </c>
      <c r="C1674" s="102">
        <v>43521</v>
      </c>
      <c r="D1674" s="100" t="s">
        <v>387</v>
      </c>
      <c r="E1674" s="100" t="s">
        <v>388</v>
      </c>
      <c r="F1674" s="100" t="s">
        <v>129</v>
      </c>
      <c r="G1674" s="102">
        <v>43535</v>
      </c>
      <c r="H1674" s="100" t="s">
        <v>4327</v>
      </c>
      <c r="I1674" s="95"/>
      <c r="J1674" s="95"/>
      <c r="K1674" s="95"/>
      <c r="L1674" s="95"/>
    </row>
    <row r="1675" spans="1:12" x14ac:dyDescent="0.2">
      <c r="A1675" s="100" t="s">
        <v>4328</v>
      </c>
      <c r="B1675" s="101">
        <v>1671</v>
      </c>
      <c r="C1675" s="102">
        <v>43521</v>
      </c>
      <c r="D1675" s="100" t="s">
        <v>387</v>
      </c>
      <c r="E1675" s="100" t="s">
        <v>388</v>
      </c>
      <c r="F1675" s="100" t="s">
        <v>129</v>
      </c>
      <c r="G1675" s="102">
        <v>43532</v>
      </c>
      <c r="H1675" s="100" t="s">
        <v>4329</v>
      </c>
      <c r="I1675" s="95"/>
      <c r="J1675" s="95"/>
      <c r="K1675" s="95"/>
      <c r="L1675" s="95"/>
    </row>
    <row r="1676" spans="1:12" x14ac:dyDescent="0.2">
      <c r="A1676" s="100" t="s">
        <v>4330</v>
      </c>
      <c r="B1676" s="101">
        <v>1672</v>
      </c>
      <c r="C1676" s="102">
        <v>43521</v>
      </c>
      <c r="D1676" s="100" t="s">
        <v>387</v>
      </c>
      <c r="E1676" s="100" t="s">
        <v>388</v>
      </c>
      <c r="F1676" s="100" t="s">
        <v>129</v>
      </c>
      <c r="G1676" s="102">
        <v>43539</v>
      </c>
      <c r="H1676" s="100" t="s">
        <v>4331</v>
      </c>
      <c r="I1676" s="95"/>
      <c r="J1676" s="95"/>
      <c r="K1676" s="95"/>
      <c r="L1676" s="95"/>
    </row>
    <row r="1677" spans="1:12" x14ac:dyDescent="0.2">
      <c r="A1677" s="100" t="s">
        <v>4332</v>
      </c>
      <c r="B1677" s="101">
        <v>1673</v>
      </c>
      <c r="C1677" s="102">
        <v>43521</v>
      </c>
      <c r="D1677" s="100" t="s">
        <v>387</v>
      </c>
      <c r="E1677" s="100" t="s">
        <v>388</v>
      </c>
      <c r="F1677" s="100" t="s">
        <v>129</v>
      </c>
      <c r="G1677" s="102">
        <v>43535</v>
      </c>
      <c r="H1677" s="100" t="s">
        <v>4333</v>
      </c>
      <c r="I1677" s="95"/>
      <c r="J1677" s="95"/>
      <c r="K1677" s="95"/>
      <c r="L1677" s="95"/>
    </row>
    <row r="1678" spans="1:12" x14ac:dyDescent="0.2">
      <c r="A1678" s="100" t="s">
        <v>4334</v>
      </c>
      <c r="B1678" s="101">
        <v>1674</v>
      </c>
      <c r="C1678" s="102">
        <v>43521</v>
      </c>
      <c r="D1678" s="100" t="s">
        <v>387</v>
      </c>
      <c r="E1678" s="100" t="s">
        <v>388</v>
      </c>
      <c r="F1678" s="100" t="s">
        <v>129</v>
      </c>
      <c r="G1678" s="102">
        <v>43536</v>
      </c>
      <c r="H1678" s="100" t="s">
        <v>4335</v>
      </c>
      <c r="I1678" s="95"/>
      <c r="J1678" s="95"/>
      <c r="K1678" s="95"/>
      <c r="L1678" s="95"/>
    </row>
    <row r="1679" spans="1:12" x14ac:dyDescent="0.2">
      <c r="A1679" s="100" t="s">
        <v>4336</v>
      </c>
      <c r="B1679" s="101">
        <v>1675</v>
      </c>
      <c r="C1679" s="102">
        <v>43521</v>
      </c>
      <c r="D1679" s="100" t="s">
        <v>387</v>
      </c>
      <c r="E1679" s="100" t="s">
        <v>388</v>
      </c>
      <c r="F1679" s="100" t="s">
        <v>129</v>
      </c>
      <c r="G1679" s="102">
        <v>43535</v>
      </c>
      <c r="H1679" s="100" t="s">
        <v>4337</v>
      </c>
      <c r="I1679" s="95"/>
      <c r="J1679" s="95"/>
      <c r="K1679" s="95"/>
      <c r="L1679" s="95"/>
    </row>
    <row r="1680" spans="1:12" x14ac:dyDescent="0.2">
      <c r="A1680" s="100" t="s">
        <v>4338</v>
      </c>
      <c r="B1680" s="101">
        <v>1676</v>
      </c>
      <c r="C1680" s="102">
        <v>43521</v>
      </c>
      <c r="D1680" s="100" t="s">
        <v>387</v>
      </c>
      <c r="E1680" s="100" t="s">
        <v>388</v>
      </c>
      <c r="F1680" s="100" t="s">
        <v>129</v>
      </c>
      <c r="G1680" s="102">
        <v>43535</v>
      </c>
      <c r="H1680" s="100" t="s">
        <v>4339</v>
      </c>
      <c r="I1680" s="95"/>
      <c r="J1680" s="95"/>
      <c r="K1680" s="95"/>
      <c r="L1680" s="95"/>
    </row>
    <row r="1681" spans="1:12" x14ac:dyDescent="0.2">
      <c r="A1681" s="100" t="s">
        <v>4340</v>
      </c>
      <c r="B1681" s="101">
        <v>1677</v>
      </c>
      <c r="C1681" s="102">
        <v>43521</v>
      </c>
      <c r="D1681" s="100" t="s">
        <v>387</v>
      </c>
      <c r="E1681" s="100" t="s">
        <v>388</v>
      </c>
      <c r="F1681" s="100" t="s">
        <v>129</v>
      </c>
      <c r="G1681" s="102">
        <v>43535</v>
      </c>
      <c r="H1681" s="100" t="s">
        <v>4341</v>
      </c>
      <c r="I1681" s="95"/>
      <c r="J1681" s="95"/>
      <c r="K1681" s="95"/>
      <c r="L1681" s="95"/>
    </row>
    <row r="1682" spans="1:12" x14ac:dyDescent="0.2">
      <c r="A1682" s="100" t="s">
        <v>4342</v>
      </c>
      <c r="B1682" s="101">
        <v>1678</v>
      </c>
      <c r="C1682" s="102">
        <v>43521</v>
      </c>
      <c r="D1682" s="100" t="s">
        <v>387</v>
      </c>
      <c r="E1682" s="100" t="s">
        <v>388</v>
      </c>
      <c r="F1682" s="100" t="s">
        <v>129</v>
      </c>
      <c r="G1682" s="102">
        <v>43535</v>
      </c>
      <c r="H1682" s="100" t="s">
        <v>4343</v>
      </c>
      <c r="I1682" s="95"/>
      <c r="J1682" s="95"/>
      <c r="K1682" s="95"/>
      <c r="L1682" s="95"/>
    </row>
    <row r="1683" spans="1:12" x14ac:dyDescent="0.2">
      <c r="A1683" s="100" t="s">
        <v>4344</v>
      </c>
      <c r="B1683" s="101">
        <v>1679</v>
      </c>
      <c r="C1683" s="102">
        <v>43521</v>
      </c>
      <c r="D1683" s="100" t="s">
        <v>4345</v>
      </c>
      <c r="E1683" s="100" t="s">
        <v>634</v>
      </c>
      <c r="F1683" s="100" t="s">
        <v>129</v>
      </c>
      <c r="G1683" s="102">
        <v>43525</v>
      </c>
      <c r="H1683" s="100" t="s">
        <v>4346</v>
      </c>
      <c r="I1683" s="95"/>
      <c r="J1683" s="95"/>
      <c r="K1683" s="95"/>
      <c r="L1683" s="95"/>
    </row>
    <row r="1684" spans="1:12" x14ac:dyDescent="0.2">
      <c r="A1684" s="100" t="s">
        <v>4347</v>
      </c>
      <c r="B1684" s="101">
        <v>1680</v>
      </c>
      <c r="C1684" s="102">
        <v>43521</v>
      </c>
      <c r="D1684" s="100" t="s">
        <v>4348</v>
      </c>
      <c r="E1684" s="100" t="s">
        <v>907</v>
      </c>
      <c r="F1684" s="100" t="s">
        <v>129</v>
      </c>
      <c r="G1684" s="102">
        <v>43532</v>
      </c>
      <c r="H1684" s="100" t="s">
        <v>4349</v>
      </c>
      <c r="I1684" s="95"/>
      <c r="J1684" s="95"/>
      <c r="K1684" s="95"/>
      <c r="L1684" s="95"/>
    </row>
    <row r="1685" spans="1:12" x14ac:dyDescent="0.2">
      <c r="A1685" s="100" t="s">
        <v>4350</v>
      </c>
      <c r="B1685" s="101">
        <v>1681</v>
      </c>
      <c r="C1685" s="102">
        <v>43521</v>
      </c>
      <c r="D1685" s="100" t="s">
        <v>363</v>
      </c>
      <c r="E1685" s="100" t="s">
        <v>2351</v>
      </c>
      <c r="F1685" s="100" t="s">
        <v>129</v>
      </c>
      <c r="G1685" s="102">
        <v>43535</v>
      </c>
      <c r="H1685" s="100" t="s">
        <v>4351</v>
      </c>
      <c r="I1685" s="95"/>
      <c r="J1685" s="95"/>
      <c r="K1685" s="95"/>
      <c r="L1685" s="95"/>
    </row>
    <row r="1686" spans="1:12" x14ac:dyDescent="0.2">
      <c r="A1686" s="100" t="s">
        <v>4352</v>
      </c>
      <c r="B1686" s="101">
        <v>1682</v>
      </c>
      <c r="C1686" s="102">
        <v>43521</v>
      </c>
      <c r="D1686" s="100" t="s">
        <v>499</v>
      </c>
      <c r="E1686" s="100" t="s">
        <v>4353</v>
      </c>
      <c r="F1686" s="100" t="s">
        <v>129</v>
      </c>
      <c r="G1686" s="102">
        <v>43538</v>
      </c>
      <c r="H1686" s="100" t="s">
        <v>4354</v>
      </c>
      <c r="I1686" s="95"/>
      <c r="J1686" s="95"/>
      <c r="K1686" s="95"/>
      <c r="L1686" s="95"/>
    </row>
    <row r="1687" spans="1:12" x14ac:dyDescent="0.2">
      <c r="A1687" s="100" t="s">
        <v>4355</v>
      </c>
      <c r="B1687" s="101">
        <v>1683</v>
      </c>
      <c r="C1687" s="102">
        <v>43521</v>
      </c>
      <c r="D1687" s="100" t="s">
        <v>499</v>
      </c>
      <c r="E1687" s="100" t="s">
        <v>4356</v>
      </c>
      <c r="F1687" s="100" t="s">
        <v>129</v>
      </c>
      <c r="G1687" s="102">
        <v>43523</v>
      </c>
      <c r="H1687" s="100" t="s">
        <v>4357</v>
      </c>
      <c r="I1687" s="95"/>
      <c r="J1687" s="95"/>
      <c r="K1687" s="95"/>
      <c r="L1687" s="95"/>
    </row>
    <row r="1688" spans="1:12" x14ac:dyDescent="0.2">
      <c r="A1688" s="100" t="s">
        <v>4358</v>
      </c>
      <c r="B1688" s="101">
        <v>1684</v>
      </c>
      <c r="C1688" s="102">
        <v>43521</v>
      </c>
      <c r="D1688" s="100" t="s">
        <v>4359</v>
      </c>
      <c r="E1688" s="100" t="s">
        <v>986</v>
      </c>
      <c r="F1688" s="100" t="s">
        <v>129</v>
      </c>
      <c r="G1688" s="102">
        <v>43536</v>
      </c>
      <c r="H1688" s="100" t="s">
        <v>4360</v>
      </c>
      <c r="I1688" s="95"/>
      <c r="J1688" s="95"/>
      <c r="K1688" s="95"/>
      <c r="L1688" s="95"/>
    </row>
    <row r="1689" spans="1:12" x14ac:dyDescent="0.2">
      <c r="A1689" s="100" t="s">
        <v>4361</v>
      </c>
      <c r="B1689" s="101">
        <v>1685</v>
      </c>
      <c r="C1689" s="102">
        <v>43521</v>
      </c>
      <c r="D1689" s="100" t="s">
        <v>620</v>
      </c>
      <c r="E1689" s="100" t="s">
        <v>3103</v>
      </c>
      <c r="F1689" s="100" t="s">
        <v>129</v>
      </c>
      <c r="G1689" s="102">
        <v>43530</v>
      </c>
      <c r="H1689" s="100" t="s">
        <v>4362</v>
      </c>
      <c r="I1689" s="95"/>
      <c r="J1689" s="95"/>
      <c r="K1689" s="95"/>
      <c r="L1689" s="95"/>
    </row>
    <row r="1690" spans="1:12" x14ac:dyDescent="0.2">
      <c r="A1690" s="100" t="s">
        <v>4363</v>
      </c>
      <c r="B1690" s="101">
        <v>1686</v>
      </c>
      <c r="C1690" s="102">
        <v>43521</v>
      </c>
      <c r="D1690" s="100" t="s">
        <v>4364</v>
      </c>
      <c r="E1690" s="100" t="s">
        <v>4365</v>
      </c>
      <c r="F1690" s="100" t="s">
        <v>129</v>
      </c>
      <c r="G1690" s="102">
        <v>43542</v>
      </c>
      <c r="H1690" s="100" t="s">
        <v>4366</v>
      </c>
      <c r="I1690" s="95"/>
      <c r="J1690" s="95"/>
      <c r="K1690" s="95"/>
      <c r="L1690" s="95"/>
    </row>
    <row r="1691" spans="1:12" x14ac:dyDescent="0.2">
      <c r="A1691" s="100" t="s">
        <v>4367</v>
      </c>
      <c r="B1691" s="101">
        <v>1687</v>
      </c>
      <c r="C1691" s="102">
        <v>43521</v>
      </c>
      <c r="D1691" s="100" t="s">
        <v>363</v>
      </c>
      <c r="E1691" s="100" t="s">
        <v>4368</v>
      </c>
      <c r="F1691" s="100" t="s">
        <v>129</v>
      </c>
      <c r="G1691" s="102">
        <v>43525</v>
      </c>
      <c r="H1691" s="100" t="s">
        <v>4369</v>
      </c>
      <c r="I1691" s="95"/>
      <c r="J1691" s="95"/>
      <c r="K1691" s="95"/>
      <c r="L1691" s="95"/>
    </row>
    <row r="1692" spans="1:12" x14ac:dyDescent="0.2">
      <c r="A1692" s="100" t="s">
        <v>4370</v>
      </c>
      <c r="B1692" s="101">
        <v>1688</v>
      </c>
      <c r="C1692" s="102">
        <v>43522</v>
      </c>
      <c r="D1692" s="100" t="s">
        <v>4371</v>
      </c>
      <c r="E1692" s="100" t="s">
        <v>2049</v>
      </c>
      <c r="F1692" s="100" t="s">
        <v>129</v>
      </c>
      <c r="G1692" s="102">
        <v>43535</v>
      </c>
      <c r="H1692" s="100" t="s">
        <v>4372</v>
      </c>
      <c r="I1692" s="95"/>
      <c r="J1692" s="95"/>
      <c r="K1692" s="95"/>
      <c r="L1692" s="95"/>
    </row>
    <row r="1693" spans="1:12" x14ac:dyDescent="0.2">
      <c r="A1693" s="100" t="s">
        <v>4373</v>
      </c>
      <c r="B1693" s="101">
        <v>1689</v>
      </c>
      <c r="C1693" s="102">
        <v>43522</v>
      </c>
      <c r="D1693" s="100" t="s">
        <v>4374</v>
      </c>
      <c r="E1693" s="100" t="s">
        <v>388</v>
      </c>
      <c r="F1693" s="100" t="s">
        <v>129</v>
      </c>
      <c r="G1693" s="102">
        <v>43537</v>
      </c>
      <c r="H1693" s="100" t="s">
        <v>4375</v>
      </c>
      <c r="I1693" s="95"/>
      <c r="J1693" s="95"/>
      <c r="K1693" s="95"/>
      <c r="L1693" s="95"/>
    </row>
    <row r="1694" spans="1:12" x14ac:dyDescent="0.2">
      <c r="A1694" s="100" t="s">
        <v>4376</v>
      </c>
      <c r="B1694" s="101">
        <v>1690</v>
      </c>
      <c r="C1694" s="102">
        <v>43522</v>
      </c>
      <c r="D1694" s="100" t="s">
        <v>4377</v>
      </c>
      <c r="E1694" s="100" t="s">
        <v>1938</v>
      </c>
      <c r="F1694" s="100" t="s">
        <v>129</v>
      </c>
      <c r="G1694" s="102">
        <v>43523</v>
      </c>
      <c r="H1694" s="100" t="s">
        <v>4378</v>
      </c>
      <c r="I1694" s="95"/>
      <c r="J1694" s="95"/>
      <c r="K1694" s="95"/>
      <c r="L1694" s="95"/>
    </row>
    <row r="1695" spans="1:12" x14ac:dyDescent="0.2">
      <c r="A1695" s="100" t="s">
        <v>4379</v>
      </c>
      <c r="B1695" s="101">
        <v>1691</v>
      </c>
      <c r="C1695" s="102">
        <v>43522</v>
      </c>
      <c r="D1695" s="100" t="s">
        <v>4380</v>
      </c>
      <c r="E1695" s="100" t="s">
        <v>4001</v>
      </c>
      <c r="F1695" s="100" t="s">
        <v>129</v>
      </c>
      <c r="G1695" s="102">
        <v>43525</v>
      </c>
      <c r="H1695" s="100" t="s">
        <v>4381</v>
      </c>
      <c r="I1695" s="95"/>
      <c r="J1695" s="95"/>
      <c r="K1695" s="95"/>
      <c r="L1695" s="95"/>
    </row>
    <row r="1696" spans="1:12" x14ac:dyDescent="0.2">
      <c r="A1696" s="100" t="s">
        <v>4382</v>
      </c>
      <c r="B1696" s="101">
        <v>1692</v>
      </c>
      <c r="C1696" s="102">
        <v>43522</v>
      </c>
      <c r="D1696" s="100" t="s">
        <v>4383</v>
      </c>
      <c r="E1696" s="100" t="s">
        <v>907</v>
      </c>
      <c r="F1696" s="100" t="s">
        <v>129</v>
      </c>
      <c r="G1696" s="102">
        <v>43528</v>
      </c>
      <c r="H1696" s="100" t="s">
        <v>4384</v>
      </c>
      <c r="I1696" s="95"/>
      <c r="J1696" s="95"/>
      <c r="K1696" s="95"/>
      <c r="L1696" s="95"/>
    </row>
    <row r="1697" spans="1:12" x14ac:dyDescent="0.2">
      <c r="A1697" s="100" t="s">
        <v>4385</v>
      </c>
      <c r="B1697" s="101">
        <v>1693</v>
      </c>
      <c r="C1697" s="102">
        <v>43522</v>
      </c>
      <c r="D1697" s="100" t="s">
        <v>4386</v>
      </c>
      <c r="E1697" s="100" t="s">
        <v>4001</v>
      </c>
      <c r="F1697" s="100" t="s">
        <v>129</v>
      </c>
      <c r="G1697" s="102">
        <v>43523</v>
      </c>
      <c r="H1697" s="100" t="s">
        <v>4387</v>
      </c>
      <c r="I1697" s="95"/>
      <c r="J1697" s="95"/>
      <c r="K1697" s="95"/>
      <c r="L1697" s="95"/>
    </row>
    <row r="1698" spans="1:12" x14ac:dyDescent="0.2">
      <c r="A1698" s="100" t="s">
        <v>4388</v>
      </c>
      <c r="B1698" s="101">
        <v>1694</v>
      </c>
      <c r="C1698" s="102">
        <v>43522</v>
      </c>
      <c r="D1698" s="100" t="s">
        <v>4389</v>
      </c>
      <c r="E1698" s="100" t="s">
        <v>907</v>
      </c>
      <c r="F1698" s="100" t="s">
        <v>129</v>
      </c>
      <c r="G1698" s="102">
        <v>43523</v>
      </c>
      <c r="H1698" s="100" t="s">
        <v>4390</v>
      </c>
      <c r="I1698" s="95"/>
      <c r="J1698" s="95"/>
      <c r="K1698" s="95"/>
      <c r="L1698" s="95"/>
    </row>
    <row r="1699" spans="1:12" x14ac:dyDescent="0.2">
      <c r="A1699" s="100" t="s">
        <v>4391</v>
      </c>
      <c r="B1699" s="101">
        <v>1695</v>
      </c>
      <c r="C1699" s="102">
        <v>43522</v>
      </c>
      <c r="D1699" s="100" t="s">
        <v>4392</v>
      </c>
      <c r="E1699" s="100" t="s">
        <v>907</v>
      </c>
      <c r="F1699" s="100" t="s">
        <v>129</v>
      </c>
      <c r="G1699" s="102">
        <v>43523</v>
      </c>
      <c r="H1699" s="100" t="s">
        <v>4390</v>
      </c>
      <c r="I1699" s="95"/>
      <c r="J1699" s="95"/>
      <c r="K1699" s="95"/>
      <c r="L1699" s="95"/>
    </row>
    <row r="1700" spans="1:12" x14ac:dyDescent="0.2">
      <c r="A1700" s="100" t="s">
        <v>4393</v>
      </c>
      <c r="B1700" s="101">
        <v>1696</v>
      </c>
      <c r="C1700" s="102">
        <v>43522</v>
      </c>
      <c r="D1700" s="100" t="s">
        <v>4394</v>
      </c>
      <c r="E1700" s="100" t="s">
        <v>4001</v>
      </c>
      <c r="F1700" s="100" t="s">
        <v>129</v>
      </c>
      <c r="G1700" s="102">
        <v>43524</v>
      </c>
      <c r="H1700" s="100" t="s">
        <v>4395</v>
      </c>
      <c r="I1700" s="95"/>
      <c r="J1700" s="95"/>
      <c r="K1700" s="95"/>
      <c r="L1700" s="95"/>
    </row>
    <row r="1701" spans="1:12" x14ac:dyDescent="0.2">
      <c r="A1701" s="100" t="s">
        <v>4396</v>
      </c>
      <c r="B1701" s="101">
        <v>1697</v>
      </c>
      <c r="C1701" s="102">
        <v>43522</v>
      </c>
      <c r="D1701" s="100" t="s">
        <v>4397</v>
      </c>
      <c r="E1701" s="100" t="s">
        <v>907</v>
      </c>
      <c r="F1701" s="100" t="s">
        <v>129</v>
      </c>
      <c r="G1701" s="102">
        <v>43523</v>
      </c>
      <c r="H1701" s="100" t="s">
        <v>4398</v>
      </c>
      <c r="I1701" s="95"/>
      <c r="J1701" s="95"/>
      <c r="K1701" s="95"/>
      <c r="L1701" s="95"/>
    </row>
    <row r="1702" spans="1:12" x14ac:dyDescent="0.2">
      <c r="A1702" s="100" t="s">
        <v>4399</v>
      </c>
      <c r="B1702" s="101">
        <v>1698</v>
      </c>
      <c r="C1702" s="102">
        <v>43522</v>
      </c>
      <c r="D1702" s="100" t="s">
        <v>4400</v>
      </c>
      <c r="E1702" s="100" t="s">
        <v>4001</v>
      </c>
      <c r="F1702" s="100" t="s">
        <v>129</v>
      </c>
      <c r="G1702" s="102">
        <v>43523</v>
      </c>
      <c r="H1702" s="100" t="s">
        <v>4390</v>
      </c>
      <c r="I1702" s="95"/>
      <c r="J1702" s="95"/>
      <c r="K1702" s="95"/>
      <c r="L1702" s="95"/>
    </row>
    <row r="1703" spans="1:12" x14ac:dyDescent="0.2">
      <c r="A1703" s="100" t="s">
        <v>4401</v>
      </c>
      <c r="B1703" s="101">
        <v>1699</v>
      </c>
      <c r="C1703" s="102">
        <v>43522</v>
      </c>
      <c r="D1703" s="100" t="s">
        <v>4402</v>
      </c>
      <c r="E1703" s="100" t="s">
        <v>4001</v>
      </c>
      <c r="F1703" s="100" t="s">
        <v>129</v>
      </c>
      <c r="G1703" s="102">
        <v>43523</v>
      </c>
      <c r="H1703" s="100" t="s">
        <v>4390</v>
      </c>
      <c r="I1703" s="95"/>
      <c r="J1703" s="95"/>
      <c r="K1703" s="95"/>
      <c r="L1703" s="95"/>
    </row>
    <row r="1704" spans="1:12" x14ac:dyDescent="0.2">
      <c r="A1704" s="100" t="s">
        <v>4403</v>
      </c>
      <c r="B1704" s="101">
        <v>1700</v>
      </c>
      <c r="C1704" s="102">
        <v>43522</v>
      </c>
      <c r="D1704" s="100" t="s">
        <v>4404</v>
      </c>
      <c r="E1704" s="100" t="s">
        <v>907</v>
      </c>
      <c r="F1704" s="100" t="s">
        <v>129</v>
      </c>
      <c r="G1704" s="102">
        <v>43523</v>
      </c>
      <c r="H1704" s="100" t="s">
        <v>4390</v>
      </c>
      <c r="I1704" s="95"/>
      <c r="J1704" s="95"/>
      <c r="K1704" s="95"/>
      <c r="L1704" s="95"/>
    </row>
    <row r="1705" spans="1:12" x14ac:dyDescent="0.2">
      <c r="A1705" s="100" t="s">
        <v>4405</v>
      </c>
      <c r="B1705" s="101">
        <v>1701</v>
      </c>
      <c r="C1705" s="102">
        <v>43522</v>
      </c>
      <c r="D1705" s="100" t="s">
        <v>4406</v>
      </c>
      <c r="E1705" s="100" t="s">
        <v>4001</v>
      </c>
      <c r="F1705" s="100" t="s">
        <v>129</v>
      </c>
      <c r="G1705" s="102">
        <v>43523</v>
      </c>
      <c r="H1705" s="100" t="s">
        <v>4390</v>
      </c>
      <c r="I1705" s="95"/>
      <c r="J1705" s="95"/>
      <c r="K1705" s="95"/>
      <c r="L1705" s="95"/>
    </row>
    <row r="1706" spans="1:12" x14ac:dyDescent="0.2">
      <c r="A1706" s="100" t="s">
        <v>4407</v>
      </c>
      <c r="B1706" s="101">
        <v>1702</v>
      </c>
      <c r="C1706" s="102">
        <v>43522</v>
      </c>
      <c r="D1706" s="100" t="s">
        <v>4408</v>
      </c>
      <c r="E1706" s="100" t="s">
        <v>907</v>
      </c>
      <c r="F1706" s="100" t="s">
        <v>129</v>
      </c>
      <c r="G1706" s="102">
        <v>43523</v>
      </c>
      <c r="H1706" s="100" t="s">
        <v>4390</v>
      </c>
      <c r="I1706" s="95"/>
      <c r="J1706" s="95"/>
      <c r="K1706" s="95"/>
      <c r="L1706" s="95"/>
    </row>
    <row r="1707" spans="1:12" x14ac:dyDescent="0.2">
      <c r="A1707" s="100" t="s">
        <v>4409</v>
      </c>
      <c r="B1707" s="101">
        <v>1703</v>
      </c>
      <c r="C1707" s="102">
        <v>43522</v>
      </c>
      <c r="D1707" s="100" t="s">
        <v>4410</v>
      </c>
      <c r="E1707" s="100" t="s">
        <v>907</v>
      </c>
      <c r="F1707" s="100" t="s">
        <v>129</v>
      </c>
      <c r="G1707" s="102">
        <v>43524</v>
      </c>
      <c r="H1707" s="100" t="s">
        <v>4411</v>
      </c>
      <c r="I1707" s="95"/>
      <c r="J1707" s="95"/>
      <c r="K1707" s="95"/>
      <c r="L1707" s="95"/>
    </row>
    <row r="1708" spans="1:12" x14ac:dyDescent="0.2">
      <c r="A1708" s="100" t="s">
        <v>4412</v>
      </c>
      <c r="B1708" s="101">
        <v>1704</v>
      </c>
      <c r="C1708" s="102">
        <v>43522</v>
      </c>
      <c r="D1708" s="100" t="s">
        <v>4413</v>
      </c>
      <c r="E1708" s="100" t="s">
        <v>907</v>
      </c>
      <c r="F1708" s="100" t="s">
        <v>129</v>
      </c>
      <c r="G1708" s="102">
        <v>43523</v>
      </c>
      <c r="H1708" s="100" t="s">
        <v>4390</v>
      </c>
      <c r="I1708" s="95"/>
      <c r="J1708" s="95"/>
      <c r="K1708" s="95"/>
      <c r="L1708" s="95"/>
    </row>
    <row r="1709" spans="1:12" x14ac:dyDescent="0.2">
      <c r="A1709" s="100" t="s">
        <v>4414</v>
      </c>
      <c r="B1709" s="101">
        <v>1705</v>
      </c>
      <c r="C1709" s="102">
        <v>43522</v>
      </c>
      <c r="D1709" s="100" t="s">
        <v>4415</v>
      </c>
      <c r="E1709" s="100" t="s">
        <v>907</v>
      </c>
      <c r="F1709" s="100" t="s">
        <v>129</v>
      </c>
      <c r="G1709" s="102">
        <v>43523</v>
      </c>
      <c r="H1709" s="100" t="s">
        <v>4390</v>
      </c>
      <c r="I1709" s="95"/>
      <c r="J1709" s="95"/>
      <c r="K1709" s="95"/>
      <c r="L1709" s="95"/>
    </row>
    <row r="1710" spans="1:12" x14ac:dyDescent="0.2">
      <c r="A1710" s="100" t="s">
        <v>4416</v>
      </c>
      <c r="B1710" s="101">
        <v>1706</v>
      </c>
      <c r="C1710" s="102">
        <v>43522</v>
      </c>
      <c r="D1710" s="100" t="s">
        <v>4417</v>
      </c>
      <c r="E1710" s="100" t="s">
        <v>907</v>
      </c>
      <c r="F1710" s="100" t="s">
        <v>129</v>
      </c>
      <c r="G1710" s="102">
        <v>43523</v>
      </c>
      <c r="H1710" s="100" t="s">
        <v>4390</v>
      </c>
      <c r="I1710" s="95"/>
      <c r="J1710" s="95"/>
      <c r="K1710" s="95"/>
      <c r="L1710" s="95"/>
    </row>
    <row r="1711" spans="1:12" x14ac:dyDescent="0.2">
      <c r="A1711" s="100" t="s">
        <v>4418</v>
      </c>
      <c r="B1711" s="101">
        <v>1707</v>
      </c>
      <c r="C1711" s="102">
        <v>43522</v>
      </c>
      <c r="D1711" s="100" t="s">
        <v>4419</v>
      </c>
      <c r="E1711" s="100" t="s">
        <v>907</v>
      </c>
      <c r="F1711" s="100" t="s">
        <v>129</v>
      </c>
      <c r="G1711" s="102">
        <v>43523</v>
      </c>
      <c r="H1711" s="100" t="s">
        <v>4398</v>
      </c>
      <c r="I1711" s="95"/>
      <c r="J1711" s="95"/>
      <c r="K1711" s="95"/>
      <c r="L1711" s="95"/>
    </row>
    <row r="1712" spans="1:12" x14ac:dyDescent="0.2">
      <c r="A1712" s="100" t="s">
        <v>4420</v>
      </c>
      <c r="B1712" s="101">
        <v>1708</v>
      </c>
      <c r="C1712" s="102">
        <v>43522</v>
      </c>
      <c r="D1712" s="100" t="s">
        <v>4421</v>
      </c>
      <c r="E1712" s="100" t="s">
        <v>907</v>
      </c>
      <c r="F1712" s="100" t="s">
        <v>129</v>
      </c>
      <c r="G1712" s="102">
        <v>43523</v>
      </c>
      <c r="H1712" s="100" t="s">
        <v>4387</v>
      </c>
      <c r="I1712" s="95"/>
      <c r="J1712" s="95"/>
      <c r="K1712" s="95"/>
      <c r="L1712" s="95"/>
    </row>
    <row r="1713" spans="1:12" x14ac:dyDescent="0.2">
      <c r="A1713" s="100" t="s">
        <v>4422</v>
      </c>
      <c r="B1713" s="101">
        <v>1709</v>
      </c>
      <c r="C1713" s="102">
        <v>43522</v>
      </c>
      <c r="D1713" s="100" t="s">
        <v>4423</v>
      </c>
      <c r="E1713" s="100" t="s">
        <v>907</v>
      </c>
      <c r="F1713" s="100" t="s">
        <v>129</v>
      </c>
      <c r="G1713" s="102">
        <v>43525</v>
      </c>
      <c r="H1713" s="100" t="s">
        <v>4381</v>
      </c>
      <c r="I1713" s="95"/>
      <c r="J1713" s="95"/>
      <c r="K1713" s="95"/>
      <c r="L1713" s="95"/>
    </row>
    <row r="1714" spans="1:12" x14ac:dyDescent="0.2">
      <c r="A1714" s="100" t="s">
        <v>4424</v>
      </c>
      <c r="B1714" s="101">
        <v>1710</v>
      </c>
      <c r="C1714" s="102">
        <v>43522</v>
      </c>
      <c r="D1714" s="100" t="s">
        <v>499</v>
      </c>
      <c r="E1714" s="100" t="s">
        <v>4425</v>
      </c>
      <c r="F1714" s="100" t="s">
        <v>129</v>
      </c>
      <c r="G1714" s="102">
        <v>43523</v>
      </c>
      <c r="H1714" s="100" t="s">
        <v>4426</v>
      </c>
      <c r="I1714" s="95"/>
      <c r="J1714" s="95"/>
      <c r="K1714" s="95"/>
      <c r="L1714" s="95"/>
    </row>
    <row r="1715" spans="1:12" x14ac:dyDescent="0.2">
      <c r="A1715" s="100" t="s">
        <v>4427</v>
      </c>
      <c r="B1715" s="101">
        <v>1711</v>
      </c>
      <c r="C1715" s="102">
        <v>43522</v>
      </c>
      <c r="D1715" s="100" t="s">
        <v>4428</v>
      </c>
      <c r="E1715" s="100" t="s">
        <v>907</v>
      </c>
      <c r="F1715" s="100" t="s">
        <v>129</v>
      </c>
      <c r="G1715" s="102">
        <v>43524</v>
      </c>
      <c r="H1715" s="100" t="s">
        <v>4429</v>
      </c>
      <c r="I1715" s="95"/>
      <c r="J1715" s="95"/>
      <c r="K1715" s="95"/>
      <c r="L1715" s="95"/>
    </row>
    <row r="1716" spans="1:12" x14ac:dyDescent="0.2">
      <c r="A1716" s="100" t="s">
        <v>4430</v>
      </c>
      <c r="B1716" s="101">
        <v>1712</v>
      </c>
      <c r="C1716" s="102">
        <v>43522</v>
      </c>
      <c r="D1716" s="100" t="s">
        <v>4431</v>
      </c>
      <c r="E1716" s="100" t="s">
        <v>907</v>
      </c>
      <c r="F1716" s="100" t="s">
        <v>129</v>
      </c>
      <c r="G1716" s="102">
        <v>43524</v>
      </c>
      <c r="H1716" s="100" t="s">
        <v>4432</v>
      </c>
      <c r="I1716" s="95"/>
      <c r="J1716" s="95"/>
      <c r="K1716" s="95"/>
      <c r="L1716" s="95"/>
    </row>
    <row r="1717" spans="1:12" x14ac:dyDescent="0.2">
      <c r="A1717" s="100" t="s">
        <v>4433</v>
      </c>
      <c r="B1717" s="101">
        <v>1713</v>
      </c>
      <c r="C1717" s="102">
        <v>43522</v>
      </c>
      <c r="D1717" s="100" t="s">
        <v>4434</v>
      </c>
      <c r="E1717" s="100" t="s">
        <v>907</v>
      </c>
      <c r="F1717" s="100" t="s">
        <v>129</v>
      </c>
      <c r="G1717" s="102">
        <v>43524</v>
      </c>
      <c r="H1717" s="100" t="s">
        <v>4435</v>
      </c>
      <c r="I1717" s="95"/>
      <c r="J1717" s="95"/>
      <c r="K1717" s="95"/>
      <c r="L1717" s="95"/>
    </row>
    <row r="1718" spans="1:12" x14ac:dyDescent="0.2">
      <c r="A1718" s="100" t="s">
        <v>4436</v>
      </c>
      <c r="B1718" s="101">
        <v>1714</v>
      </c>
      <c r="C1718" s="102">
        <v>43522</v>
      </c>
      <c r="D1718" s="100" t="s">
        <v>4437</v>
      </c>
      <c r="E1718" s="100" t="s">
        <v>907</v>
      </c>
      <c r="F1718" s="100" t="s">
        <v>129</v>
      </c>
      <c r="G1718" s="102">
        <v>43524</v>
      </c>
      <c r="H1718" s="100" t="s">
        <v>4438</v>
      </c>
      <c r="I1718" s="95"/>
      <c r="J1718" s="95"/>
      <c r="K1718" s="95"/>
      <c r="L1718" s="95"/>
    </row>
    <row r="1719" spans="1:12" x14ac:dyDescent="0.2">
      <c r="A1719" s="100" t="s">
        <v>4439</v>
      </c>
      <c r="B1719" s="101">
        <v>1715</v>
      </c>
      <c r="C1719" s="102">
        <v>43522</v>
      </c>
      <c r="D1719" s="100" t="s">
        <v>4440</v>
      </c>
      <c r="E1719" s="100" t="s">
        <v>907</v>
      </c>
      <c r="F1719" s="100" t="s">
        <v>129</v>
      </c>
      <c r="G1719" s="102">
        <v>43524</v>
      </c>
      <c r="H1719" s="100" t="s">
        <v>4441</v>
      </c>
      <c r="I1719" s="95"/>
      <c r="J1719" s="95"/>
      <c r="K1719" s="95"/>
      <c r="L1719" s="95"/>
    </row>
    <row r="1720" spans="1:12" x14ac:dyDescent="0.2">
      <c r="A1720" s="100" t="s">
        <v>4442</v>
      </c>
      <c r="B1720" s="101">
        <v>1716</v>
      </c>
      <c r="C1720" s="102">
        <v>43522</v>
      </c>
      <c r="D1720" s="100" t="s">
        <v>4443</v>
      </c>
      <c r="E1720" s="100" t="s">
        <v>907</v>
      </c>
      <c r="F1720" s="100" t="s">
        <v>129</v>
      </c>
      <c r="G1720" s="102">
        <v>43524</v>
      </c>
      <c r="H1720" s="100" t="s">
        <v>4444</v>
      </c>
      <c r="I1720" s="95"/>
      <c r="J1720" s="95"/>
      <c r="K1720" s="95"/>
      <c r="L1720" s="95"/>
    </row>
    <row r="1721" spans="1:12" x14ac:dyDescent="0.2">
      <c r="A1721" s="100" t="s">
        <v>4445</v>
      </c>
      <c r="B1721" s="101">
        <v>1717</v>
      </c>
      <c r="C1721" s="102">
        <v>43522</v>
      </c>
      <c r="D1721" s="100" t="s">
        <v>4446</v>
      </c>
      <c r="E1721" s="100" t="s">
        <v>907</v>
      </c>
      <c r="F1721" s="100" t="s">
        <v>129</v>
      </c>
      <c r="G1721" s="102">
        <v>43528</v>
      </c>
      <c r="H1721" s="100" t="s">
        <v>4447</v>
      </c>
      <c r="I1721" s="95"/>
      <c r="J1721" s="95"/>
      <c r="K1721" s="95"/>
      <c r="L1721" s="95"/>
    </row>
    <row r="1722" spans="1:12" x14ac:dyDescent="0.2">
      <c r="A1722" s="100" t="s">
        <v>4448</v>
      </c>
      <c r="B1722" s="101">
        <v>1718</v>
      </c>
      <c r="C1722" s="102">
        <v>43522</v>
      </c>
      <c r="D1722" s="100" t="s">
        <v>4449</v>
      </c>
      <c r="E1722" s="100" t="s">
        <v>907</v>
      </c>
      <c r="F1722" s="100" t="s">
        <v>129</v>
      </c>
      <c r="G1722" s="102">
        <v>43525</v>
      </c>
      <c r="H1722" s="100" t="s">
        <v>4450</v>
      </c>
      <c r="I1722" s="95"/>
      <c r="J1722" s="95"/>
      <c r="K1722" s="95"/>
      <c r="L1722" s="95"/>
    </row>
    <row r="1723" spans="1:12" x14ac:dyDescent="0.2">
      <c r="A1723" s="100" t="s">
        <v>4451</v>
      </c>
      <c r="B1723" s="101">
        <v>1719</v>
      </c>
      <c r="C1723" s="102">
        <v>43522</v>
      </c>
      <c r="D1723" s="100" t="s">
        <v>4452</v>
      </c>
      <c r="E1723" s="100" t="s">
        <v>907</v>
      </c>
      <c r="F1723" s="100" t="s">
        <v>129</v>
      </c>
      <c r="G1723" s="102">
        <v>43525</v>
      </c>
      <c r="H1723" s="100" t="s">
        <v>4453</v>
      </c>
      <c r="I1723" s="95"/>
      <c r="J1723" s="95"/>
      <c r="K1723" s="95"/>
      <c r="L1723" s="95"/>
    </row>
    <row r="1724" spans="1:12" x14ac:dyDescent="0.2">
      <c r="A1724" s="100" t="s">
        <v>4454</v>
      </c>
      <c r="B1724" s="101">
        <v>1720</v>
      </c>
      <c r="C1724" s="102">
        <v>43522</v>
      </c>
      <c r="D1724" s="100" t="s">
        <v>4455</v>
      </c>
      <c r="E1724" s="100" t="s">
        <v>907</v>
      </c>
      <c r="F1724" s="100" t="s">
        <v>129</v>
      </c>
      <c r="G1724" s="102">
        <v>43525</v>
      </c>
      <c r="H1724" s="100" t="s">
        <v>4456</v>
      </c>
      <c r="I1724" s="95"/>
      <c r="J1724" s="95"/>
      <c r="K1724" s="95"/>
      <c r="L1724" s="95"/>
    </row>
    <row r="1725" spans="1:12" x14ac:dyDescent="0.2">
      <c r="A1725" s="100" t="s">
        <v>4457</v>
      </c>
      <c r="B1725" s="101">
        <v>1721</v>
      </c>
      <c r="C1725" s="102">
        <v>43522</v>
      </c>
      <c r="D1725" s="100" t="s">
        <v>4458</v>
      </c>
      <c r="E1725" s="100" t="s">
        <v>907</v>
      </c>
      <c r="F1725" s="100" t="s">
        <v>129</v>
      </c>
      <c r="G1725" s="102">
        <v>43525</v>
      </c>
      <c r="H1725" s="100" t="s">
        <v>4459</v>
      </c>
      <c r="I1725" s="95"/>
      <c r="J1725" s="95"/>
      <c r="K1725" s="95"/>
      <c r="L1725" s="95"/>
    </row>
    <row r="1726" spans="1:12" x14ac:dyDescent="0.2">
      <c r="A1726" s="100" t="s">
        <v>4460</v>
      </c>
      <c r="B1726" s="101">
        <v>1722</v>
      </c>
      <c r="C1726" s="102">
        <v>43522</v>
      </c>
      <c r="D1726" s="100" t="s">
        <v>4461</v>
      </c>
      <c r="E1726" s="100" t="s">
        <v>907</v>
      </c>
      <c r="F1726" s="100" t="s">
        <v>129</v>
      </c>
      <c r="G1726" s="102">
        <v>43525</v>
      </c>
      <c r="H1726" s="100" t="s">
        <v>4462</v>
      </c>
      <c r="I1726" s="95"/>
      <c r="J1726" s="95"/>
      <c r="K1726" s="95"/>
      <c r="L1726" s="95"/>
    </row>
    <row r="1727" spans="1:12" x14ac:dyDescent="0.2">
      <c r="A1727" s="100" t="s">
        <v>4463</v>
      </c>
      <c r="B1727" s="101">
        <v>1723</v>
      </c>
      <c r="C1727" s="102">
        <v>43522</v>
      </c>
      <c r="D1727" s="100" t="s">
        <v>4464</v>
      </c>
      <c r="E1727" s="100" t="s">
        <v>907</v>
      </c>
      <c r="F1727" s="100" t="s">
        <v>129</v>
      </c>
      <c r="G1727" s="102">
        <v>43525</v>
      </c>
      <c r="H1727" s="100" t="s">
        <v>4465</v>
      </c>
      <c r="I1727" s="95"/>
      <c r="J1727" s="95"/>
      <c r="K1727" s="95"/>
      <c r="L1727" s="95"/>
    </row>
    <row r="1728" spans="1:12" x14ac:dyDescent="0.2">
      <c r="A1728" s="100" t="s">
        <v>4466</v>
      </c>
      <c r="B1728" s="101">
        <v>1724</v>
      </c>
      <c r="C1728" s="102">
        <v>43522</v>
      </c>
      <c r="D1728" s="100" t="s">
        <v>4467</v>
      </c>
      <c r="E1728" s="100" t="s">
        <v>907</v>
      </c>
      <c r="F1728" s="100" t="s">
        <v>129</v>
      </c>
      <c r="G1728" s="102">
        <v>43528</v>
      </c>
      <c r="H1728" s="100" t="s">
        <v>4468</v>
      </c>
      <c r="I1728" s="95"/>
      <c r="J1728" s="95"/>
      <c r="K1728" s="95"/>
      <c r="L1728" s="95"/>
    </row>
    <row r="1729" spans="1:12" x14ac:dyDescent="0.2">
      <c r="A1729" s="100" t="s">
        <v>4469</v>
      </c>
      <c r="B1729" s="101">
        <v>1725</v>
      </c>
      <c r="C1729" s="102">
        <v>43522</v>
      </c>
      <c r="D1729" s="100" t="s">
        <v>4470</v>
      </c>
      <c r="E1729" s="100" t="s">
        <v>907</v>
      </c>
      <c r="F1729" s="100" t="s">
        <v>129</v>
      </c>
      <c r="G1729" s="102">
        <v>43529</v>
      </c>
      <c r="H1729" s="100" t="s">
        <v>4471</v>
      </c>
      <c r="I1729" s="95"/>
      <c r="J1729" s="95"/>
      <c r="K1729" s="95"/>
      <c r="L1729" s="95"/>
    </row>
    <row r="1730" spans="1:12" x14ac:dyDescent="0.2">
      <c r="A1730" s="100" t="s">
        <v>4472</v>
      </c>
      <c r="B1730" s="101">
        <v>1726</v>
      </c>
      <c r="C1730" s="102">
        <v>43522</v>
      </c>
      <c r="D1730" s="100" t="s">
        <v>4473</v>
      </c>
      <c r="E1730" s="100" t="s">
        <v>907</v>
      </c>
      <c r="F1730" s="100" t="s">
        <v>129</v>
      </c>
      <c r="G1730" s="102">
        <v>43529</v>
      </c>
      <c r="H1730" s="100" t="s">
        <v>4474</v>
      </c>
      <c r="I1730" s="95"/>
      <c r="J1730" s="95"/>
      <c r="K1730" s="95"/>
      <c r="L1730" s="95"/>
    </row>
    <row r="1731" spans="1:12" x14ac:dyDescent="0.2">
      <c r="A1731" s="100" t="s">
        <v>4475</v>
      </c>
      <c r="B1731" s="101">
        <v>1727</v>
      </c>
      <c r="C1731" s="102">
        <v>43522</v>
      </c>
      <c r="D1731" s="100" t="s">
        <v>4476</v>
      </c>
      <c r="E1731" s="100" t="s">
        <v>907</v>
      </c>
      <c r="F1731" s="100" t="s">
        <v>129</v>
      </c>
      <c r="G1731" s="102">
        <v>43529</v>
      </c>
      <c r="H1731" s="100" t="s">
        <v>4477</v>
      </c>
      <c r="I1731" s="95"/>
      <c r="J1731" s="95"/>
      <c r="K1731" s="95"/>
      <c r="L1731" s="95"/>
    </row>
    <row r="1732" spans="1:12" x14ac:dyDescent="0.2">
      <c r="A1732" s="100" t="s">
        <v>4478</v>
      </c>
      <c r="B1732" s="101">
        <v>1728</v>
      </c>
      <c r="C1732" s="102">
        <v>43522</v>
      </c>
      <c r="D1732" s="100" t="s">
        <v>4479</v>
      </c>
      <c r="E1732" s="100" t="s">
        <v>907</v>
      </c>
      <c r="F1732" s="100" t="s">
        <v>129</v>
      </c>
      <c r="G1732" s="102">
        <v>43529</v>
      </c>
      <c r="H1732" s="100" t="s">
        <v>4480</v>
      </c>
      <c r="I1732" s="95"/>
      <c r="J1732" s="95"/>
      <c r="K1732" s="95"/>
      <c r="L1732" s="95"/>
    </row>
    <row r="1733" spans="1:12" x14ac:dyDescent="0.2">
      <c r="A1733" s="100" t="s">
        <v>4481</v>
      </c>
      <c r="B1733" s="101">
        <v>1729</v>
      </c>
      <c r="C1733" s="102">
        <v>43522</v>
      </c>
      <c r="D1733" s="100" t="s">
        <v>4482</v>
      </c>
      <c r="E1733" s="100" t="s">
        <v>907</v>
      </c>
      <c r="F1733" s="100" t="s">
        <v>129</v>
      </c>
      <c r="G1733" s="102">
        <v>43529</v>
      </c>
      <c r="H1733" s="100" t="s">
        <v>4483</v>
      </c>
      <c r="I1733" s="95"/>
      <c r="J1733" s="95"/>
      <c r="K1733" s="95"/>
      <c r="L1733" s="95"/>
    </row>
    <row r="1734" spans="1:12" x14ac:dyDescent="0.2">
      <c r="A1734" s="100" t="s">
        <v>4484</v>
      </c>
      <c r="B1734" s="101">
        <v>1730</v>
      </c>
      <c r="C1734" s="102">
        <v>43522</v>
      </c>
      <c r="D1734" s="100" t="s">
        <v>4485</v>
      </c>
      <c r="E1734" s="100" t="s">
        <v>907</v>
      </c>
      <c r="F1734" s="100" t="s">
        <v>129</v>
      </c>
      <c r="G1734" s="102">
        <v>43529</v>
      </c>
      <c r="H1734" s="100" t="s">
        <v>4486</v>
      </c>
      <c r="I1734" s="95"/>
      <c r="J1734" s="95"/>
      <c r="K1734" s="95"/>
      <c r="L1734" s="95"/>
    </row>
    <row r="1735" spans="1:12" x14ac:dyDescent="0.2">
      <c r="A1735" s="100" t="s">
        <v>4487</v>
      </c>
      <c r="B1735" s="101">
        <v>1731</v>
      </c>
      <c r="C1735" s="102">
        <v>43522</v>
      </c>
      <c r="D1735" s="100" t="s">
        <v>4488</v>
      </c>
      <c r="E1735" s="100" t="s">
        <v>907</v>
      </c>
      <c r="F1735" s="100" t="s">
        <v>129</v>
      </c>
      <c r="G1735" s="102">
        <v>43529</v>
      </c>
      <c r="H1735" s="100" t="s">
        <v>4489</v>
      </c>
      <c r="I1735" s="95"/>
      <c r="J1735" s="95"/>
      <c r="K1735" s="95"/>
      <c r="L1735" s="95"/>
    </row>
    <row r="1736" spans="1:12" x14ac:dyDescent="0.2">
      <c r="A1736" s="100" t="s">
        <v>4490</v>
      </c>
      <c r="B1736" s="101">
        <v>1732</v>
      </c>
      <c r="C1736" s="102">
        <v>43522</v>
      </c>
      <c r="D1736" s="100" t="s">
        <v>4491</v>
      </c>
      <c r="E1736" s="100" t="s">
        <v>388</v>
      </c>
      <c r="F1736" s="100" t="s">
        <v>129</v>
      </c>
      <c r="G1736" s="102">
        <v>43530</v>
      </c>
      <c r="H1736" s="100" t="s">
        <v>4492</v>
      </c>
      <c r="I1736" s="95"/>
      <c r="J1736" s="95"/>
      <c r="K1736" s="95"/>
      <c r="L1736" s="95"/>
    </row>
    <row r="1737" spans="1:12" x14ac:dyDescent="0.2">
      <c r="A1737" s="100" t="s">
        <v>4493</v>
      </c>
      <c r="B1737" s="101">
        <v>1733</v>
      </c>
      <c r="C1737" s="102">
        <v>43522</v>
      </c>
      <c r="D1737" s="100" t="s">
        <v>499</v>
      </c>
      <c r="E1737" s="100" t="s">
        <v>4304</v>
      </c>
      <c r="F1737" s="100" t="s">
        <v>129</v>
      </c>
      <c r="G1737" s="102">
        <v>43523</v>
      </c>
      <c r="H1737" s="100" t="s">
        <v>4494</v>
      </c>
      <c r="I1737" s="95"/>
      <c r="J1737" s="95"/>
      <c r="K1737" s="95"/>
      <c r="L1737" s="95"/>
    </row>
    <row r="1738" spans="1:12" x14ac:dyDescent="0.2">
      <c r="A1738" s="100" t="s">
        <v>4495</v>
      </c>
      <c r="B1738" s="101">
        <v>1734</v>
      </c>
      <c r="C1738" s="102">
        <v>43522</v>
      </c>
      <c r="D1738" s="100" t="s">
        <v>620</v>
      </c>
      <c r="E1738" s="100" t="s">
        <v>421</v>
      </c>
      <c r="F1738" s="100" t="s">
        <v>129</v>
      </c>
      <c r="G1738" s="102">
        <v>43532</v>
      </c>
      <c r="H1738" s="100" t="s">
        <v>4496</v>
      </c>
      <c r="I1738" s="95"/>
      <c r="J1738" s="95"/>
      <c r="K1738" s="95"/>
      <c r="L1738" s="95"/>
    </row>
    <row r="1739" spans="1:12" x14ac:dyDescent="0.2">
      <c r="A1739" s="100" t="s">
        <v>4497</v>
      </c>
      <c r="B1739" s="101">
        <v>1735</v>
      </c>
      <c r="C1739" s="102">
        <v>43522</v>
      </c>
      <c r="D1739" s="100" t="s">
        <v>4498</v>
      </c>
      <c r="E1739" s="100" t="s">
        <v>535</v>
      </c>
      <c r="F1739" s="100" t="s">
        <v>129</v>
      </c>
      <c r="G1739" s="102">
        <v>43532</v>
      </c>
      <c r="H1739" s="100" t="s">
        <v>4499</v>
      </c>
      <c r="I1739" s="95"/>
      <c r="J1739" s="95"/>
      <c r="K1739" s="95"/>
      <c r="L1739" s="95"/>
    </row>
    <row r="1740" spans="1:12" x14ac:dyDescent="0.2">
      <c r="A1740" s="100" t="s">
        <v>4500</v>
      </c>
      <c r="B1740" s="101">
        <v>1736</v>
      </c>
      <c r="C1740" s="102">
        <v>43522</v>
      </c>
      <c r="D1740" s="100" t="s">
        <v>4498</v>
      </c>
      <c r="E1740" s="100" t="s">
        <v>535</v>
      </c>
      <c r="F1740" s="100" t="s">
        <v>129</v>
      </c>
      <c r="G1740" s="102">
        <v>43537</v>
      </c>
      <c r="H1740" s="100" t="s">
        <v>4501</v>
      </c>
      <c r="I1740" s="95"/>
      <c r="J1740" s="95"/>
      <c r="K1740" s="95"/>
      <c r="L1740" s="95"/>
    </row>
    <row r="1741" spans="1:12" x14ac:dyDescent="0.2">
      <c r="A1741" s="100" t="s">
        <v>4502</v>
      </c>
      <c r="B1741" s="101">
        <v>1737</v>
      </c>
      <c r="C1741" s="102">
        <v>43522</v>
      </c>
      <c r="D1741" s="100" t="s">
        <v>499</v>
      </c>
      <c r="E1741" s="100" t="s">
        <v>4503</v>
      </c>
      <c r="F1741" s="100" t="s">
        <v>129</v>
      </c>
      <c r="G1741" s="102">
        <v>43523</v>
      </c>
      <c r="H1741" s="100" t="s">
        <v>4504</v>
      </c>
      <c r="I1741" s="95"/>
      <c r="J1741" s="95"/>
      <c r="K1741" s="95"/>
      <c r="L1741" s="95"/>
    </row>
    <row r="1742" spans="1:12" x14ac:dyDescent="0.2">
      <c r="A1742" s="100" t="s">
        <v>4505</v>
      </c>
      <c r="B1742" s="101">
        <v>1738</v>
      </c>
      <c r="C1742" s="102">
        <v>43522</v>
      </c>
      <c r="D1742" s="100" t="s">
        <v>499</v>
      </c>
      <c r="E1742" s="100" t="s">
        <v>388</v>
      </c>
      <c r="F1742" s="100" t="s">
        <v>129</v>
      </c>
      <c r="G1742" s="102">
        <v>43536</v>
      </c>
      <c r="H1742" s="100" t="s">
        <v>4506</v>
      </c>
      <c r="I1742" s="95"/>
      <c r="J1742" s="95"/>
      <c r="K1742" s="95"/>
      <c r="L1742" s="95"/>
    </row>
    <row r="1743" spans="1:12" x14ac:dyDescent="0.2">
      <c r="A1743" s="100" t="s">
        <v>4507</v>
      </c>
      <c r="B1743" s="101">
        <v>1739</v>
      </c>
      <c r="C1743" s="102">
        <v>43522</v>
      </c>
      <c r="D1743" s="100" t="s">
        <v>499</v>
      </c>
      <c r="E1743" s="100" t="s">
        <v>2322</v>
      </c>
      <c r="F1743" s="100" t="s">
        <v>129</v>
      </c>
      <c r="G1743" s="102">
        <v>43532</v>
      </c>
      <c r="H1743" s="100" t="s">
        <v>4508</v>
      </c>
      <c r="I1743" s="95"/>
      <c r="J1743" s="95"/>
      <c r="K1743" s="95"/>
      <c r="L1743" s="95"/>
    </row>
    <row r="1744" spans="1:12" x14ac:dyDescent="0.2">
      <c r="A1744" s="100" t="s">
        <v>4509</v>
      </c>
      <c r="B1744" s="101">
        <v>1740</v>
      </c>
      <c r="C1744" s="102">
        <v>43522</v>
      </c>
      <c r="D1744" s="100" t="s">
        <v>363</v>
      </c>
      <c r="E1744" s="100" t="s">
        <v>4164</v>
      </c>
      <c r="F1744" s="100" t="s">
        <v>129</v>
      </c>
      <c r="G1744" s="102">
        <v>43529</v>
      </c>
      <c r="H1744" s="100" t="s">
        <v>4510</v>
      </c>
      <c r="I1744" s="95"/>
      <c r="J1744" s="95"/>
      <c r="K1744" s="95"/>
      <c r="L1744" s="95"/>
    </row>
    <row r="1745" spans="1:12" x14ac:dyDescent="0.2">
      <c r="A1745" s="100" t="s">
        <v>4511</v>
      </c>
      <c r="B1745" s="101">
        <v>1741</v>
      </c>
      <c r="C1745" s="102">
        <v>43522</v>
      </c>
      <c r="D1745" s="100" t="s">
        <v>4512</v>
      </c>
      <c r="E1745" s="100" t="s">
        <v>4513</v>
      </c>
      <c r="F1745" s="100" t="s">
        <v>129</v>
      </c>
      <c r="G1745" s="102">
        <v>43525</v>
      </c>
      <c r="H1745" s="100" t="s">
        <v>4514</v>
      </c>
      <c r="I1745" s="95"/>
      <c r="J1745" s="95"/>
      <c r="K1745" s="95"/>
      <c r="L1745" s="95"/>
    </row>
    <row r="1746" spans="1:12" x14ac:dyDescent="0.2">
      <c r="A1746" s="100" t="s">
        <v>4515</v>
      </c>
      <c r="B1746" s="101">
        <v>1742</v>
      </c>
      <c r="C1746" s="102">
        <v>43522</v>
      </c>
      <c r="D1746" s="100" t="s">
        <v>393</v>
      </c>
      <c r="E1746" s="100" t="s">
        <v>388</v>
      </c>
      <c r="F1746" s="100" t="s">
        <v>129</v>
      </c>
      <c r="G1746" s="102">
        <v>43531</v>
      </c>
      <c r="H1746" s="100" t="s">
        <v>4516</v>
      </c>
      <c r="I1746" s="95"/>
      <c r="J1746" s="95"/>
      <c r="K1746" s="95"/>
      <c r="L1746" s="95"/>
    </row>
    <row r="1747" spans="1:12" x14ac:dyDescent="0.2">
      <c r="A1747" s="100" t="s">
        <v>4517</v>
      </c>
      <c r="B1747" s="101">
        <v>1743</v>
      </c>
      <c r="C1747" s="102">
        <v>43522</v>
      </c>
      <c r="D1747" s="100" t="s">
        <v>393</v>
      </c>
      <c r="E1747" s="100" t="s">
        <v>388</v>
      </c>
      <c r="F1747" s="100" t="s">
        <v>129</v>
      </c>
      <c r="G1747" s="102">
        <v>43531</v>
      </c>
      <c r="H1747" s="100" t="s">
        <v>4518</v>
      </c>
      <c r="I1747" s="95"/>
      <c r="J1747" s="95"/>
      <c r="K1747" s="95"/>
      <c r="L1747" s="95"/>
    </row>
    <row r="1748" spans="1:12" x14ac:dyDescent="0.2">
      <c r="A1748" s="100" t="s">
        <v>4519</v>
      </c>
      <c r="B1748" s="101">
        <v>1744</v>
      </c>
      <c r="C1748" s="102">
        <v>43522</v>
      </c>
      <c r="D1748" s="100" t="s">
        <v>393</v>
      </c>
      <c r="E1748" s="100" t="s">
        <v>388</v>
      </c>
      <c r="F1748" s="100" t="s">
        <v>129</v>
      </c>
      <c r="G1748" s="102">
        <v>43531</v>
      </c>
      <c r="H1748" s="100" t="s">
        <v>4520</v>
      </c>
      <c r="I1748" s="95"/>
      <c r="J1748" s="95"/>
      <c r="K1748" s="95"/>
      <c r="L1748" s="95"/>
    </row>
    <row r="1749" spans="1:12" x14ac:dyDescent="0.2">
      <c r="A1749" s="100" t="s">
        <v>4521</v>
      </c>
      <c r="B1749" s="101">
        <v>1745</v>
      </c>
      <c r="C1749" s="102">
        <v>43522</v>
      </c>
      <c r="D1749" s="100" t="s">
        <v>393</v>
      </c>
      <c r="E1749" s="100" t="s">
        <v>388</v>
      </c>
      <c r="F1749" s="100" t="s">
        <v>129</v>
      </c>
      <c r="G1749" s="102">
        <v>43531</v>
      </c>
      <c r="H1749" s="100" t="s">
        <v>4522</v>
      </c>
      <c r="I1749" s="95"/>
      <c r="J1749" s="95"/>
      <c r="K1749" s="95"/>
      <c r="L1749" s="95"/>
    </row>
    <row r="1750" spans="1:12" x14ac:dyDescent="0.2">
      <c r="A1750" s="100" t="s">
        <v>4523</v>
      </c>
      <c r="B1750" s="101">
        <v>1746</v>
      </c>
      <c r="C1750" s="102">
        <v>43522</v>
      </c>
      <c r="D1750" s="100" t="s">
        <v>393</v>
      </c>
      <c r="E1750" s="100" t="s">
        <v>388</v>
      </c>
      <c r="F1750" s="100" t="s">
        <v>129</v>
      </c>
      <c r="G1750" s="102">
        <v>43531</v>
      </c>
      <c r="H1750" s="100" t="s">
        <v>4524</v>
      </c>
      <c r="I1750" s="95"/>
      <c r="J1750" s="95"/>
      <c r="K1750" s="95"/>
      <c r="L1750" s="95"/>
    </row>
    <row r="1751" spans="1:12" x14ac:dyDescent="0.2">
      <c r="A1751" s="100" t="s">
        <v>4525</v>
      </c>
      <c r="B1751" s="101">
        <v>1747</v>
      </c>
      <c r="C1751" s="102">
        <v>43522</v>
      </c>
      <c r="D1751" s="100" t="s">
        <v>387</v>
      </c>
      <c r="E1751" s="100" t="s">
        <v>4526</v>
      </c>
      <c r="F1751" s="100" t="s">
        <v>129</v>
      </c>
      <c r="G1751" s="102">
        <v>43531</v>
      </c>
      <c r="H1751" s="100" t="s">
        <v>4527</v>
      </c>
      <c r="I1751" s="95"/>
      <c r="J1751" s="95"/>
      <c r="K1751" s="95"/>
      <c r="L1751" s="95"/>
    </row>
    <row r="1752" spans="1:12" x14ac:dyDescent="0.2">
      <c r="A1752" s="100" t="s">
        <v>4528</v>
      </c>
      <c r="B1752" s="101">
        <v>1748</v>
      </c>
      <c r="C1752" s="102">
        <v>43522</v>
      </c>
      <c r="D1752" s="100" t="s">
        <v>4529</v>
      </c>
      <c r="E1752" s="100" t="s">
        <v>532</v>
      </c>
      <c r="F1752" s="100" t="s">
        <v>129</v>
      </c>
      <c r="G1752" s="102">
        <v>43531</v>
      </c>
      <c r="H1752" s="100" t="s">
        <v>4530</v>
      </c>
      <c r="I1752" s="95"/>
      <c r="J1752" s="95"/>
      <c r="K1752" s="95"/>
      <c r="L1752" s="95"/>
    </row>
    <row r="1753" spans="1:12" x14ac:dyDescent="0.2">
      <c r="A1753" s="100" t="s">
        <v>4531</v>
      </c>
      <c r="B1753" s="101">
        <v>1749</v>
      </c>
      <c r="C1753" s="102">
        <v>43522</v>
      </c>
      <c r="D1753" s="100" t="s">
        <v>4529</v>
      </c>
      <c r="E1753" s="100" t="s">
        <v>532</v>
      </c>
      <c r="F1753" s="100" t="s">
        <v>129</v>
      </c>
      <c r="G1753" s="102">
        <v>43536</v>
      </c>
      <c r="H1753" s="100" t="s">
        <v>4532</v>
      </c>
      <c r="I1753" s="95"/>
      <c r="J1753" s="95"/>
      <c r="K1753" s="95"/>
      <c r="L1753" s="95"/>
    </row>
    <row r="1754" spans="1:12" x14ac:dyDescent="0.2">
      <c r="A1754" s="100" t="s">
        <v>4533</v>
      </c>
      <c r="B1754" s="101">
        <v>1750</v>
      </c>
      <c r="C1754" s="102">
        <v>43522</v>
      </c>
      <c r="D1754" s="100" t="s">
        <v>4534</v>
      </c>
      <c r="E1754" s="100" t="s">
        <v>492</v>
      </c>
      <c r="F1754" s="100" t="s">
        <v>129</v>
      </c>
      <c r="G1754" s="102">
        <v>43536</v>
      </c>
      <c r="H1754" s="100" t="s">
        <v>4535</v>
      </c>
      <c r="I1754" s="95"/>
      <c r="J1754" s="95"/>
      <c r="K1754" s="95"/>
      <c r="L1754" s="95"/>
    </row>
    <row r="1755" spans="1:12" x14ac:dyDescent="0.2">
      <c r="A1755" s="100" t="s">
        <v>4536</v>
      </c>
      <c r="B1755" s="101">
        <v>1751</v>
      </c>
      <c r="C1755" s="102">
        <v>43522</v>
      </c>
      <c r="D1755" s="100" t="s">
        <v>363</v>
      </c>
      <c r="E1755" s="100" t="s">
        <v>802</v>
      </c>
      <c r="F1755" s="100" t="s">
        <v>129</v>
      </c>
      <c r="G1755" s="102"/>
      <c r="H1755" s="100" t="s">
        <v>388</v>
      </c>
      <c r="I1755" s="95"/>
      <c r="J1755" s="95"/>
      <c r="K1755" s="95"/>
      <c r="L1755" s="95"/>
    </row>
    <row r="1756" spans="1:12" x14ac:dyDescent="0.2">
      <c r="A1756" s="100" t="s">
        <v>4537</v>
      </c>
      <c r="B1756" s="101">
        <v>1752</v>
      </c>
      <c r="C1756" s="102">
        <v>43522</v>
      </c>
      <c r="D1756" s="100" t="s">
        <v>672</v>
      </c>
      <c r="E1756" s="100" t="s">
        <v>4538</v>
      </c>
      <c r="F1756" s="100" t="s">
        <v>129</v>
      </c>
      <c r="G1756" s="102">
        <v>43528</v>
      </c>
      <c r="H1756" s="100" t="s">
        <v>4539</v>
      </c>
      <c r="I1756" s="95"/>
      <c r="J1756" s="95"/>
      <c r="K1756" s="95"/>
      <c r="L1756" s="95"/>
    </row>
    <row r="1757" spans="1:12" x14ac:dyDescent="0.2">
      <c r="A1757" s="100" t="s">
        <v>4540</v>
      </c>
      <c r="B1757" s="101">
        <v>1753</v>
      </c>
      <c r="C1757" s="102">
        <v>43522</v>
      </c>
      <c r="D1757" s="100" t="s">
        <v>363</v>
      </c>
      <c r="E1757" s="100" t="s">
        <v>4541</v>
      </c>
      <c r="F1757" s="100" t="s">
        <v>129</v>
      </c>
      <c r="G1757" s="102">
        <v>43537</v>
      </c>
      <c r="H1757" s="100" t="s">
        <v>4542</v>
      </c>
      <c r="I1757" s="95"/>
      <c r="J1757" s="95"/>
      <c r="K1757" s="95"/>
      <c r="L1757" s="95"/>
    </row>
    <row r="1758" spans="1:12" x14ac:dyDescent="0.2">
      <c r="A1758" s="100" t="s">
        <v>4543</v>
      </c>
      <c r="B1758" s="101">
        <v>1754</v>
      </c>
      <c r="C1758" s="102">
        <v>43522</v>
      </c>
      <c r="D1758" s="100" t="s">
        <v>387</v>
      </c>
      <c r="E1758" s="100" t="s">
        <v>388</v>
      </c>
      <c r="F1758" s="100" t="s">
        <v>129</v>
      </c>
      <c r="G1758" s="102">
        <v>43530</v>
      </c>
      <c r="H1758" s="100" t="s">
        <v>4544</v>
      </c>
      <c r="I1758" s="95"/>
      <c r="J1758" s="95"/>
      <c r="K1758" s="95"/>
      <c r="L1758" s="95"/>
    </row>
    <row r="1759" spans="1:12" x14ac:dyDescent="0.2">
      <c r="A1759" s="100" t="s">
        <v>4545</v>
      </c>
      <c r="B1759" s="101">
        <v>1755</v>
      </c>
      <c r="C1759" s="102">
        <v>43522</v>
      </c>
      <c r="D1759" s="100" t="s">
        <v>410</v>
      </c>
      <c r="E1759" s="100" t="s">
        <v>631</v>
      </c>
      <c r="F1759" s="100" t="s">
        <v>129</v>
      </c>
      <c r="G1759" s="102">
        <v>43531</v>
      </c>
      <c r="H1759" s="100" t="s">
        <v>4546</v>
      </c>
      <c r="I1759" s="95"/>
      <c r="J1759" s="95"/>
      <c r="K1759" s="95"/>
      <c r="L1759" s="95"/>
    </row>
    <row r="1760" spans="1:12" x14ac:dyDescent="0.2">
      <c r="A1760" s="100" t="s">
        <v>4547</v>
      </c>
      <c r="B1760" s="101">
        <v>1756</v>
      </c>
      <c r="C1760" s="102">
        <v>43522</v>
      </c>
      <c r="D1760" s="100" t="s">
        <v>620</v>
      </c>
      <c r="E1760" s="100" t="s">
        <v>631</v>
      </c>
      <c r="F1760" s="100" t="s">
        <v>129</v>
      </c>
      <c r="G1760" s="102">
        <v>43531</v>
      </c>
      <c r="H1760" s="100" t="s">
        <v>4548</v>
      </c>
      <c r="I1760" s="95"/>
      <c r="J1760" s="95"/>
      <c r="K1760" s="95"/>
      <c r="L1760" s="95"/>
    </row>
    <row r="1761" spans="1:12" x14ac:dyDescent="0.2">
      <c r="A1761" s="100" t="s">
        <v>4549</v>
      </c>
      <c r="B1761" s="101">
        <v>1757</v>
      </c>
      <c r="C1761" s="102">
        <v>43522</v>
      </c>
      <c r="D1761" s="100" t="s">
        <v>410</v>
      </c>
      <c r="E1761" s="100" t="s">
        <v>631</v>
      </c>
      <c r="F1761" s="100" t="s">
        <v>129</v>
      </c>
      <c r="G1761" s="102">
        <v>43536</v>
      </c>
      <c r="H1761" s="100" t="s">
        <v>4550</v>
      </c>
      <c r="I1761" s="95"/>
      <c r="J1761" s="95"/>
      <c r="K1761" s="95"/>
      <c r="L1761" s="95"/>
    </row>
    <row r="1762" spans="1:12" x14ac:dyDescent="0.2">
      <c r="A1762" s="100" t="s">
        <v>4551</v>
      </c>
      <c r="B1762" s="101">
        <v>1758</v>
      </c>
      <c r="C1762" s="102">
        <v>43522</v>
      </c>
      <c r="D1762" s="100" t="s">
        <v>410</v>
      </c>
      <c r="E1762" s="100" t="s">
        <v>631</v>
      </c>
      <c r="F1762" s="100" t="s">
        <v>129</v>
      </c>
      <c r="G1762" s="102">
        <v>43536</v>
      </c>
      <c r="H1762" s="100" t="s">
        <v>4552</v>
      </c>
      <c r="I1762" s="95"/>
      <c r="J1762" s="95"/>
      <c r="K1762" s="95"/>
      <c r="L1762" s="95"/>
    </row>
    <row r="1763" spans="1:12" x14ac:dyDescent="0.2">
      <c r="A1763" s="100" t="s">
        <v>4553</v>
      </c>
      <c r="B1763" s="101">
        <v>1759</v>
      </c>
      <c r="C1763" s="102">
        <v>43522</v>
      </c>
      <c r="D1763" s="100" t="s">
        <v>620</v>
      </c>
      <c r="E1763" s="100" t="s">
        <v>631</v>
      </c>
      <c r="F1763" s="100" t="s">
        <v>129</v>
      </c>
      <c r="G1763" s="102">
        <v>43536</v>
      </c>
      <c r="H1763" s="100" t="s">
        <v>4554</v>
      </c>
      <c r="I1763" s="95"/>
      <c r="J1763" s="95"/>
      <c r="K1763" s="95"/>
      <c r="L1763" s="95"/>
    </row>
    <row r="1764" spans="1:12" x14ac:dyDescent="0.2">
      <c r="A1764" s="100" t="s">
        <v>4555</v>
      </c>
      <c r="B1764" s="101">
        <v>1760</v>
      </c>
      <c r="C1764" s="102">
        <v>43522</v>
      </c>
      <c r="D1764" s="100" t="s">
        <v>410</v>
      </c>
      <c r="E1764" s="100" t="s">
        <v>631</v>
      </c>
      <c r="F1764" s="100" t="s">
        <v>129</v>
      </c>
      <c r="G1764" s="102">
        <v>43536</v>
      </c>
      <c r="H1764" s="100" t="s">
        <v>4556</v>
      </c>
      <c r="I1764" s="95"/>
      <c r="J1764" s="95"/>
      <c r="K1764" s="95"/>
      <c r="L1764" s="95"/>
    </row>
    <row r="1765" spans="1:12" x14ac:dyDescent="0.2">
      <c r="A1765" s="100" t="s">
        <v>4557</v>
      </c>
      <c r="B1765" s="101">
        <v>1761</v>
      </c>
      <c r="C1765" s="102">
        <v>43522</v>
      </c>
      <c r="D1765" s="100" t="s">
        <v>620</v>
      </c>
      <c r="E1765" s="100" t="s">
        <v>631</v>
      </c>
      <c r="F1765" s="100" t="s">
        <v>129</v>
      </c>
      <c r="G1765" s="102">
        <v>43536</v>
      </c>
      <c r="H1765" s="100" t="s">
        <v>4558</v>
      </c>
      <c r="I1765" s="95"/>
      <c r="J1765" s="95"/>
      <c r="K1765" s="95"/>
      <c r="L1765" s="95"/>
    </row>
    <row r="1766" spans="1:12" x14ac:dyDescent="0.2">
      <c r="A1766" s="100" t="s">
        <v>4559</v>
      </c>
      <c r="B1766" s="101">
        <v>1762</v>
      </c>
      <c r="C1766" s="102">
        <v>43522</v>
      </c>
      <c r="D1766" s="100" t="s">
        <v>620</v>
      </c>
      <c r="E1766" s="100" t="s">
        <v>631</v>
      </c>
      <c r="F1766" s="100" t="s">
        <v>129</v>
      </c>
      <c r="G1766" s="102">
        <v>43543</v>
      </c>
      <c r="H1766" s="100" t="s">
        <v>4560</v>
      </c>
      <c r="I1766" s="95"/>
      <c r="J1766" s="95"/>
      <c r="K1766" s="95"/>
      <c r="L1766" s="95"/>
    </row>
    <row r="1767" spans="1:12" x14ac:dyDescent="0.2">
      <c r="A1767" s="100" t="s">
        <v>4561</v>
      </c>
      <c r="B1767" s="101">
        <v>1763</v>
      </c>
      <c r="C1767" s="102">
        <v>43522</v>
      </c>
      <c r="D1767" s="100" t="s">
        <v>620</v>
      </c>
      <c r="E1767" s="100" t="s">
        <v>631</v>
      </c>
      <c r="F1767" s="100" t="s">
        <v>129</v>
      </c>
      <c r="G1767" s="102">
        <v>43536</v>
      </c>
      <c r="H1767" s="100" t="s">
        <v>4562</v>
      </c>
      <c r="I1767" s="95"/>
      <c r="J1767" s="95"/>
      <c r="K1767" s="95"/>
      <c r="L1767" s="95"/>
    </row>
    <row r="1768" spans="1:12" x14ac:dyDescent="0.2">
      <c r="A1768" s="100" t="s">
        <v>4563</v>
      </c>
      <c r="B1768" s="101">
        <v>1764</v>
      </c>
      <c r="C1768" s="102">
        <v>43522</v>
      </c>
      <c r="D1768" s="100" t="s">
        <v>4564</v>
      </c>
      <c r="E1768" s="100" t="s">
        <v>4565</v>
      </c>
      <c r="F1768" s="100" t="s">
        <v>129</v>
      </c>
      <c r="G1768" s="102">
        <v>43523</v>
      </c>
      <c r="H1768" s="100" t="s">
        <v>4566</v>
      </c>
      <c r="I1768" s="95"/>
      <c r="J1768" s="95"/>
      <c r="K1768" s="95"/>
      <c r="L1768" s="95"/>
    </row>
    <row r="1769" spans="1:12" x14ac:dyDescent="0.2">
      <c r="A1769" s="100" t="s">
        <v>4567</v>
      </c>
      <c r="B1769" s="101">
        <v>1765</v>
      </c>
      <c r="C1769" s="102">
        <v>43523</v>
      </c>
      <c r="D1769" s="100" t="s">
        <v>4568</v>
      </c>
      <c r="E1769" s="100" t="s">
        <v>907</v>
      </c>
      <c r="F1769" s="100" t="s">
        <v>129</v>
      </c>
      <c r="G1769" s="102">
        <v>43524</v>
      </c>
      <c r="H1769" s="100" t="s">
        <v>4411</v>
      </c>
      <c r="I1769" s="95"/>
      <c r="J1769" s="95"/>
      <c r="K1769" s="95"/>
      <c r="L1769" s="95"/>
    </row>
    <row r="1770" spans="1:12" x14ac:dyDescent="0.2">
      <c r="A1770" s="100" t="s">
        <v>4569</v>
      </c>
      <c r="B1770" s="101">
        <v>1766</v>
      </c>
      <c r="C1770" s="102">
        <v>43523</v>
      </c>
      <c r="D1770" s="100" t="s">
        <v>4570</v>
      </c>
      <c r="E1770" s="100" t="s">
        <v>907</v>
      </c>
      <c r="F1770" s="100" t="s">
        <v>129</v>
      </c>
      <c r="G1770" s="102">
        <v>43528</v>
      </c>
      <c r="H1770" s="100" t="s">
        <v>4571</v>
      </c>
      <c r="I1770" s="95"/>
      <c r="J1770" s="95"/>
      <c r="K1770" s="95"/>
      <c r="L1770" s="95"/>
    </row>
    <row r="1771" spans="1:12" x14ac:dyDescent="0.2">
      <c r="A1771" s="100" t="s">
        <v>4572</v>
      </c>
      <c r="B1771" s="101">
        <v>1767</v>
      </c>
      <c r="C1771" s="102">
        <v>43523</v>
      </c>
      <c r="D1771" s="100" t="s">
        <v>4573</v>
      </c>
      <c r="E1771" s="100" t="s">
        <v>907</v>
      </c>
      <c r="F1771" s="100" t="s">
        <v>129</v>
      </c>
      <c r="G1771" s="102">
        <v>43529</v>
      </c>
      <c r="H1771" s="100" t="s">
        <v>4574</v>
      </c>
      <c r="I1771" s="95"/>
      <c r="J1771" s="95"/>
      <c r="K1771" s="95"/>
      <c r="L1771" s="95"/>
    </row>
    <row r="1772" spans="1:12" x14ac:dyDescent="0.2">
      <c r="A1772" s="100" t="s">
        <v>4575</v>
      </c>
      <c r="B1772" s="101">
        <v>1768</v>
      </c>
      <c r="C1772" s="102">
        <v>43523</v>
      </c>
      <c r="D1772" s="100" t="s">
        <v>363</v>
      </c>
      <c r="E1772" s="100" t="s">
        <v>388</v>
      </c>
      <c r="F1772" s="100" t="s">
        <v>129</v>
      </c>
      <c r="G1772" s="102">
        <v>43525</v>
      </c>
      <c r="H1772" s="100" t="s">
        <v>4576</v>
      </c>
      <c r="I1772" s="95"/>
      <c r="J1772" s="95"/>
      <c r="K1772" s="95"/>
      <c r="L1772" s="95"/>
    </row>
    <row r="1773" spans="1:12" x14ac:dyDescent="0.2">
      <c r="A1773" s="100" t="s">
        <v>4577</v>
      </c>
      <c r="B1773" s="101">
        <v>1769</v>
      </c>
      <c r="C1773" s="102">
        <v>43523</v>
      </c>
      <c r="D1773" s="100" t="s">
        <v>363</v>
      </c>
      <c r="E1773" s="100" t="s">
        <v>4578</v>
      </c>
      <c r="F1773" s="100" t="s">
        <v>129</v>
      </c>
      <c r="G1773" s="102">
        <v>43525</v>
      </c>
      <c r="H1773" s="100" t="s">
        <v>4579</v>
      </c>
      <c r="I1773" s="95"/>
      <c r="J1773" s="95"/>
      <c r="K1773" s="95"/>
      <c r="L1773" s="95"/>
    </row>
    <row r="1774" spans="1:12" x14ac:dyDescent="0.2">
      <c r="A1774" s="100" t="s">
        <v>4580</v>
      </c>
      <c r="B1774" s="101">
        <v>1770</v>
      </c>
      <c r="C1774" s="102">
        <v>43523</v>
      </c>
      <c r="D1774" s="100" t="s">
        <v>401</v>
      </c>
      <c r="E1774" s="100" t="s">
        <v>2575</v>
      </c>
      <c r="F1774" s="100" t="s">
        <v>129</v>
      </c>
      <c r="G1774" s="102">
        <v>43536</v>
      </c>
      <c r="H1774" s="100" t="s">
        <v>4581</v>
      </c>
      <c r="I1774" s="95"/>
      <c r="J1774" s="95"/>
      <c r="K1774" s="95"/>
      <c r="L1774" s="95"/>
    </row>
    <row r="1775" spans="1:12" x14ac:dyDescent="0.2">
      <c r="A1775" s="100" t="s">
        <v>4582</v>
      </c>
      <c r="B1775" s="101">
        <v>1771</v>
      </c>
      <c r="C1775" s="102">
        <v>43523</v>
      </c>
      <c r="D1775" s="100" t="s">
        <v>538</v>
      </c>
      <c r="E1775" s="100" t="s">
        <v>388</v>
      </c>
      <c r="F1775" s="100" t="s">
        <v>129</v>
      </c>
      <c r="G1775" s="102">
        <v>43530</v>
      </c>
      <c r="H1775" s="100" t="s">
        <v>4583</v>
      </c>
      <c r="I1775" s="95"/>
      <c r="J1775" s="95"/>
      <c r="K1775" s="95"/>
      <c r="L1775" s="95"/>
    </row>
    <row r="1776" spans="1:12" x14ac:dyDescent="0.2">
      <c r="A1776" s="100" t="s">
        <v>4584</v>
      </c>
      <c r="B1776" s="101">
        <v>1772</v>
      </c>
      <c r="C1776" s="102">
        <v>43523</v>
      </c>
      <c r="D1776" s="100" t="s">
        <v>4585</v>
      </c>
      <c r="E1776" s="100" t="s">
        <v>380</v>
      </c>
      <c r="F1776" s="100" t="s">
        <v>129</v>
      </c>
      <c r="G1776" s="102">
        <v>43572</v>
      </c>
      <c r="H1776" s="100" t="s">
        <v>4586</v>
      </c>
      <c r="I1776" s="95"/>
      <c r="J1776" s="95"/>
      <c r="K1776" s="95"/>
      <c r="L1776" s="95"/>
    </row>
    <row r="1777" spans="1:12" x14ac:dyDescent="0.2">
      <c r="A1777" s="100" t="s">
        <v>4587</v>
      </c>
      <c r="B1777" s="101">
        <v>1773</v>
      </c>
      <c r="C1777" s="102">
        <v>43523</v>
      </c>
      <c r="D1777" s="100" t="s">
        <v>4588</v>
      </c>
      <c r="E1777" s="100" t="s">
        <v>4589</v>
      </c>
      <c r="F1777" s="100" t="s">
        <v>129</v>
      </c>
      <c r="G1777" s="102">
        <v>43533</v>
      </c>
      <c r="H1777" s="100" t="s">
        <v>4590</v>
      </c>
      <c r="I1777" s="95"/>
      <c r="J1777" s="95"/>
      <c r="K1777" s="95"/>
      <c r="L1777" s="95"/>
    </row>
    <row r="1778" spans="1:12" x14ac:dyDescent="0.2">
      <c r="A1778" s="100" t="s">
        <v>4591</v>
      </c>
      <c r="B1778" s="101">
        <v>1774</v>
      </c>
      <c r="C1778" s="102">
        <v>43523</v>
      </c>
      <c r="D1778" s="100" t="s">
        <v>499</v>
      </c>
      <c r="E1778" s="100" t="s">
        <v>4592</v>
      </c>
      <c r="F1778" s="100" t="s">
        <v>129</v>
      </c>
      <c r="G1778" s="102">
        <v>43525</v>
      </c>
      <c r="H1778" s="100" t="s">
        <v>4593</v>
      </c>
      <c r="I1778" s="95"/>
      <c r="J1778" s="95"/>
      <c r="K1778" s="95"/>
      <c r="L1778" s="95"/>
    </row>
    <row r="1779" spans="1:12" x14ac:dyDescent="0.2">
      <c r="A1779" s="100" t="s">
        <v>4594</v>
      </c>
      <c r="B1779" s="101">
        <v>1775</v>
      </c>
      <c r="C1779" s="102">
        <v>43523</v>
      </c>
      <c r="D1779" s="100" t="s">
        <v>363</v>
      </c>
      <c r="E1779" s="100" t="s">
        <v>2892</v>
      </c>
      <c r="F1779" s="100" t="s">
        <v>129</v>
      </c>
      <c r="G1779" s="102">
        <v>43525</v>
      </c>
      <c r="H1779" s="100" t="s">
        <v>4595</v>
      </c>
      <c r="I1779" s="95"/>
      <c r="J1779" s="95"/>
      <c r="K1779" s="95"/>
      <c r="L1779" s="95"/>
    </row>
    <row r="1780" spans="1:12" x14ac:dyDescent="0.2">
      <c r="A1780" s="100" t="s">
        <v>4596</v>
      </c>
      <c r="B1780" s="101">
        <v>1776</v>
      </c>
      <c r="C1780" s="102">
        <v>43523</v>
      </c>
      <c r="D1780" s="100" t="s">
        <v>4597</v>
      </c>
      <c r="E1780" s="100" t="s">
        <v>398</v>
      </c>
      <c r="F1780" s="100" t="s">
        <v>129</v>
      </c>
      <c r="G1780" s="102">
        <v>43524</v>
      </c>
      <c r="H1780" s="100" t="s">
        <v>4598</v>
      </c>
      <c r="I1780" s="95"/>
      <c r="J1780" s="95"/>
      <c r="K1780" s="95"/>
      <c r="L1780" s="95"/>
    </row>
    <row r="1781" spans="1:12" x14ac:dyDescent="0.2">
      <c r="A1781" s="100" t="s">
        <v>4599</v>
      </c>
      <c r="B1781" s="101">
        <v>1777</v>
      </c>
      <c r="C1781" s="102">
        <v>43523</v>
      </c>
      <c r="D1781" s="100" t="s">
        <v>499</v>
      </c>
      <c r="E1781" s="100" t="s">
        <v>4600</v>
      </c>
      <c r="F1781" s="100" t="s">
        <v>129</v>
      </c>
      <c r="G1781" s="102">
        <v>43524</v>
      </c>
      <c r="H1781" s="100" t="s">
        <v>4601</v>
      </c>
      <c r="I1781" s="95"/>
      <c r="J1781" s="95"/>
      <c r="K1781" s="95"/>
      <c r="L1781" s="95"/>
    </row>
    <row r="1782" spans="1:12" x14ac:dyDescent="0.2">
      <c r="A1782" s="100" t="s">
        <v>4602</v>
      </c>
      <c r="B1782" s="101">
        <v>1778</v>
      </c>
      <c r="C1782" s="102">
        <v>43523</v>
      </c>
      <c r="D1782" s="100" t="s">
        <v>499</v>
      </c>
      <c r="E1782" s="100" t="s">
        <v>4603</v>
      </c>
      <c r="F1782" s="100" t="s">
        <v>129</v>
      </c>
      <c r="G1782" s="102">
        <v>43528</v>
      </c>
      <c r="H1782" s="100" t="s">
        <v>4604</v>
      </c>
      <c r="I1782" s="95"/>
      <c r="J1782" s="95"/>
      <c r="K1782" s="95"/>
      <c r="L1782" s="95"/>
    </row>
    <row r="1783" spans="1:12" x14ac:dyDescent="0.2">
      <c r="A1783" s="100" t="s">
        <v>4605</v>
      </c>
      <c r="B1783" s="101">
        <v>1779</v>
      </c>
      <c r="C1783" s="102">
        <v>43523</v>
      </c>
      <c r="D1783" s="100" t="s">
        <v>4606</v>
      </c>
      <c r="E1783" s="100" t="s">
        <v>388</v>
      </c>
      <c r="F1783" s="100" t="s">
        <v>129</v>
      </c>
      <c r="G1783" s="102">
        <v>43524</v>
      </c>
      <c r="H1783" s="100" t="s">
        <v>4607</v>
      </c>
      <c r="I1783" s="95"/>
      <c r="J1783" s="95"/>
      <c r="K1783" s="95"/>
      <c r="L1783" s="95"/>
    </row>
    <row r="1784" spans="1:12" x14ac:dyDescent="0.2">
      <c r="A1784" s="100" t="s">
        <v>4608</v>
      </c>
      <c r="B1784" s="101">
        <v>1780</v>
      </c>
      <c r="C1784" s="102">
        <v>43523</v>
      </c>
      <c r="D1784" s="100" t="s">
        <v>401</v>
      </c>
      <c r="E1784" s="100" t="s">
        <v>388</v>
      </c>
      <c r="F1784" s="100" t="s">
        <v>129</v>
      </c>
      <c r="G1784" s="102">
        <v>43530</v>
      </c>
      <c r="H1784" s="100" t="s">
        <v>4609</v>
      </c>
      <c r="I1784" s="95"/>
      <c r="J1784" s="95"/>
      <c r="K1784" s="95"/>
      <c r="L1784" s="95"/>
    </row>
    <row r="1785" spans="1:12" x14ac:dyDescent="0.2">
      <c r="A1785" s="100" t="s">
        <v>4610</v>
      </c>
      <c r="B1785" s="101">
        <v>1781</v>
      </c>
      <c r="C1785" s="102">
        <v>43523</v>
      </c>
      <c r="D1785" s="100" t="s">
        <v>4611</v>
      </c>
      <c r="E1785" s="100" t="s">
        <v>388</v>
      </c>
      <c r="F1785" s="100" t="s">
        <v>129</v>
      </c>
      <c r="G1785" s="102">
        <v>43536</v>
      </c>
      <c r="H1785" s="100" t="s">
        <v>4612</v>
      </c>
      <c r="I1785" s="95"/>
      <c r="J1785" s="95"/>
      <c r="K1785" s="95"/>
      <c r="L1785" s="95"/>
    </row>
    <row r="1786" spans="1:12" x14ac:dyDescent="0.2">
      <c r="A1786" s="100" t="s">
        <v>4613</v>
      </c>
      <c r="B1786" s="101">
        <v>1782</v>
      </c>
      <c r="C1786" s="102">
        <v>43523</v>
      </c>
      <c r="D1786" s="100" t="s">
        <v>4614</v>
      </c>
      <c r="E1786" s="100" t="s">
        <v>388</v>
      </c>
      <c r="F1786" s="100" t="s">
        <v>129</v>
      </c>
      <c r="G1786" s="102">
        <v>43530</v>
      </c>
      <c r="H1786" s="100" t="s">
        <v>4615</v>
      </c>
      <c r="I1786" s="95"/>
      <c r="J1786" s="95"/>
      <c r="K1786" s="95"/>
      <c r="L1786" s="95"/>
    </row>
    <row r="1787" spans="1:12" x14ac:dyDescent="0.2">
      <c r="A1787" s="100" t="s">
        <v>4616</v>
      </c>
      <c r="B1787" s="101">
        <v>1783</v>
      </c>
      <c r="C1787" s="102">
        <v>43523</v>
      </c>
      <c r="D1787" s="100" t="s">
        <v>4614</v>
      </c>
      <c r="E1787" s="100" t="s">
        <v>388</v>
      </c>
      <c r="F1787" s="100" t="s">
        <v>129</v>
      </c>
      <c r="G1787" s="102">
        <v>43534</v>
      </c>
      <c r="H1787" s="100" t="s">
        <v>4617</v>
      </c>
      <c r="I1787" s="95"/>
      <c r="J1787" s="95"/>
      <c r="K1787" s="95"/>
      <c r="L1787" s="95"/>
    </row>
    <row r="1788" spans="1:12" x14ac:dyDescent="0.2">
      <c r="A1788" s="100" t="s">
        <v>4618</v>
      </c>
      <c r="B1788" s="101">
        <v>1784</v>
      </c>
      <c r="C1788" s="102">
        <v>43523</v>
      </c>
      <c r="D1788" s="100" t="s">
        <v>4614</v>
      </c>
      <c r="E1788" s="100" t="s">
        <v>388</v>
      </c>
      <c r="F1788" s="100" t="s">
        <v>129</v>
      </c>
      <c r="G1788" s="102">
        <v>43524</v>
      </c>
      <c r="H1788" s="100" t="s">
        <v>4619</v>
      </c>
      <c r="I1788" s="95"/>
      <c r="J1788" s="95"/>
      <c r="K1788" s="95"/>
      <c r="L1788" s="95"/>
    </row>
    <row r="1789" spans="1:12" x14ac:dyDescent="0.2">
      <c r="A1789" s="100" t="s">
        <v>4620</v>
      </c>
      <c r="B1789" s="101">
        <v>1785</v>
      </c>
      <c r="C1789" s="102">
        <v>43523</v>
      </c>
      <c r="D1789" s="100" t="s">
        <v>4614</v>
      </c>
      <c r="E1789" s="100" t="s">
        <v>388</v>
      </c>
      <c r="F1789" s="100" t="s">
        <v>129</v>
      </c>
      <c r="G1789" s="102">
        <v>43524</v>
      </c>
      <c r="H1789" s="100" t="s">
        <v>4619</v>
      </c>
      <c r="I1789" s="95"/>
      <c r="J1789" s="95"/>
      <c r="K1789" s="95"/>
      <c r="L1789" s="95"/>
    </row>
    <row r="1790" spans="1:12" x14ac:dyDescent="0.2">
      <c r="A1790" s="100" t="s">
        <v>4621</v>
      </c>
      <c r="B1790" s="101">
        <v>1786</v>
      </c>
      <c r="C1790" s="102">
        <v>43523</v>
      </c>
      <c r="D1790" s="100" t="s">
        <v>4622</v>
      </c>
      <c r="E1790" s="100" t="s">
        <v>1263</v>
      </c>
      <c r="F1790" s="100" t="s">
        <v>129</v>
      </c>
      <c r="G1790" s="102">
        <v>43538</v>
      </c>
      <c r="H1790" s="100" t="s">
        <v>4623</v>
      </c>
      <c r="I1790" s="95"/>
      <c r="J1790" s="95"/>
      <c r="K1790" s="95"/>
      <c r="L1790" s="95"/>
    </row>
    <row r="1791" spans="1:12" x14ac:dyDescent="0.2">
      <c r="A1791" s="100" t="s">
        <v>4624</v>
      </c>
      <c r="B1791" s="101">
        <v>1787</v>
      </c>
      <c r="C1791" s="102">
        <v>43523</v>
      </c>
      <c r="D1791" s="100" t="s">
        <v>4625</v>
      </c>
      <c r="E1791" s="100" t="s">
        <v>1725</v>
      </c>
      <c r="F1791" s="100" t="s">
        <v>129</v>
      </c>
      <c r="G1791" s="102">
        <v>43535</v>
      </c>
      <c r="H1791" s="100" t="s">
        <v>4626</v>
      </c>
      <c r="I1791" s="95"/>
      <c r="J1791" s="95"/>
      <c r="K1791" s="95"/>
      <c r="L1791" s="95"/>
    </row>
    <row r="1792" spans="1:12" x14ac:dyDescent="0.2">
      <c r="A1792" s="100" t="s">
        <v>4627</v>
      </c>
      <c r="B1792" s="101">
        <v>1788</v>
      </c>
      <c r="C1792" s="102">
        <v>43523</v>
      </c>
      <c r="D1792" s="100" t="s">
        <v>4625</v>
      </c>
      <c r="E1792" s="100" t="s">
        <v>1725</v>
      </c>
      <c r="F1792" s="100" t="s">
        <v>129</v>
      </c>
      <c r="G1792" s="102">
        <v>43535</v>
      </c>
      <c r="H1792" s="100" t="s">
        <v>4628</v>
      </c>
      <c r="I1792" s="95"/>
      <c r="J1792" s="95"/>
      <c r="K1792" s="95"/>
      <c r="L1792" s="95"/>
    </row>
    <row r="1793" spans="1:12" x14ac:dyDescent="0.2">
      <c r="A1793" s="100" t="s">
        <v>4629</v>
      </c>
      <c r="B1793" s="101">
        <v>1789</v>
      </c>
      <c r="C1793" s="102">
        <v>43523</v>
      </c>
      <c r="D1793" s="100" t="s">
        <v>4625</v>
      </c>
      <c r="E1793" s="100" t="s">
        <v>1725</v>
      </c>
      <c r="F1793" s="100" t="s">
        <v>129</v>
      </c>
      <c r="G1793" s="102">
        <v>43535</v>
      </c>
      <c r="H1793" s="100" t="s">
        <v>4628</v>
      </c>
      <c r="I1793" s="95"/>
      <c r="J1793" s="95"/>
      <c r="K1793" s="95"/>
      <c r="L1793" s="95"/>
    </row>
    <row r="1794" spans="1:12" x14ac:dyDescent="0.2">
      <c r="A1794" s="100" t="s">
        <v>4630</v>
      </c>
      <c r="B1794" s="101">
        <v>1790</v>
      </c>
      <c r="C1794" s="102">
        <v>43523</v>
      </c>
      <c r="D1794" s="100" t="s">
        <v>4625</v>
      </c>
      <c r="E1794" s="100" t="s">
        <v>1725</v>
      </c>
      <c r="F1794" s="100" t="s">
        <v>129</v>
      </c>
      <c r="G1794" s="102">
        <v>43535</v>
      </c>
      <c r="H1794" s="100" t="s">
        <v>4628</v>
      </c>
      <c r="I1794" s="95"/>
      <c r="J1794" s="95"/>
      <c r="K1794" s="95"/>
      <c r="L1794" s="95"/>
    </row>
    <row r="1795" spans="1:12" x14ac:dyDescent="0.2">
      <c r="A1795" s="100" t="s">
        <v>4631</v>
      </c>
      <c r="B1795" s="101">
        <v>1791</v>
      </c>
      <c r="C1795" s="102">
        <v>43523</v>
      </c>
      <c r="D1795" s="100" t="s">
        <v>4625</v>
      </c>
      <c r="E1795" s="100" t="s">
        <v>1725</v>
      </c>
      <c r="F1795" s="100" t="s">
        <v>129</v>
      </c>
      <c r="G1795" s="102">
        <v>43535</v>
      </c>
      <c r="H1795" s="100" t="s">
        <v>4632</v>
      </c>
      <c r="I1795" s="95"/>
      <c r="J1795" s="95"/>
      <c r="K1795" s="95"/>
      <c r="L1795" s="95"/>
    </row>
    <row r="1796" spans="1:12" x14ac:dyDescent="0.2">
      <c r="A1796" s="100" t="s">
        <v>4633</v>
      </c>
      <c r="B1796" s="101">
        <v>1792</v>
      </c>
      <c r="C1796" s="102">
        <v>43523</v>
      </c>
      <c r="D1796" s="100" t="s">
        <v>4625</v>
      </c>
      <c r="E1796" s="100" t="s">
        <v>1725</v>
      </c>
      <c r="F1796" s="100" t="s">
        <v>129</v>
      </c>
      <c r="G1796" s="102">
        <v>43535</v>
      </c>
      <c r="H1796" s="100" t="s">
        <v>4628</v>
      </c>
      <c r="I1796" s="95"/>
      <c r="J1796" s="95"/>
      <c r="K1796" s="95"/>
      <c r="L1796" s="95"/>
    </row>
    <row r="1797" spans="1:12" x14ac:dyDescent="0.2">
      <c r="A1797" s="100" t="s">
        <v>4634</v>
      </c>
      <c r="B1797" s="101">
        <v>1793</v>
      </c>
      <c r="C1797" s="102">
        <v>43523</v>
      </c>
      <c r="D1797" s="100" t="s">
        <v>4625</v>
      </c>
      <c r="E1797" s="100" t="s">
        <v>1725</v>
      </c>
      <c r="F1797" s="100" t="s">
        <v>129</v>
      </c>
      <c r="G1797" s="102">
        <v>43535</v>
      </c>
      <c r="H1797" s="100" t="s">
        <v>4635</v>
      </c>
      <c r="I1797" s="95"/>
      <c r="J1797" s="95"/>
      <c r="K1797" s="95"/>
      <c r="L1797" s="95"/>
    </row>
    <row r="1798" spans="1:12" x14ac:dyDescent="0.2">
      <c r="A1798" s="100" t="s">
        <v>4636</v>
      </c>
      <c r="B1798" s="101">
        <v>1794</v>
      </c>
      <c r="C1798" s="102">
        <v>43523</v>
      </c>
      <c r="D1798" s="100" t="s">
        <v>620</v>
      </c>
      <c r="E1798" s="100" t="s">
        <v>1489</v>
      </c>
      <c r="F1798" s="100" t="s">
        <v>129</v>
      </c>
      <c r="G1798" s="102">
        <v>43536</v>
      </c>
      <c r="H1798" s="100" t="s">
        <v>4637</v>
      </c>
      <c r="I1798" s="95"/>
      <c r="J1798" s="95"/>
      <c r="K1798" s="95"/>
      <c r="L1798" s="95"/>
    </row>
    <row r="1799" spans="1:12" x14ac:dyDescent="0.2">
      <c r="A1799" s="100" t="s">
        <v>4638</v>
      </c>
      <c r="B1799" s="101">
        <v>1795</v>
      </c>
      <c r="C1799" s="102">
        <v>43523</v>
      </c>
      <c r="D1799" s="100" t="s">
        <v>4639</v>
      </c>
      <c r="E1799" s="100" t="s">
        <v>488</v>
      </c>
      <c r="F1799" s="100" t="s">
        <v>129</v>
      </c>
      <c r="G1799" s="102">
        <v>43572</v>
      </c>
      <c r="H1799" s="100" t="s">
        <v>4103</v>
      </c>
      <c r="I1799" s="95"/>
      <c r="J1799" s="95"/>
      <c r="K1799" s="95"/>
      <c r="L1799" s="95"/>
    </row>
    <row r="1800" spans="1:12" x14ac:dyDescent="0.2">
      <c r="A1800" s="100" t="s">
        <v>4640</v>
      </c>
      <c r="B1800" s="101">
        <v>1796</v>
      </c>
      <c r="C1800" s="102">
        <v>43523</v>
      </c>
      <c r="D1800" s="100" t="s">
        <v>4641</v>
      </c>
      <c r="E1800" s="100" t="s">
        <v>4642</v>
      </c>
      <c r="F1800" s="100" t="s">
        <v>129</v>
      </c>
      <c r="G1800" s="102">
        <v>43537</v>
      </c>
      <c r="H1800" s="100" t="s">
        <v>4643</v>
      </c>
      <c r="I1800" s="95"/>
      <c r="J1800" s="95"/>
      <c r="K1800" s="95"/>
      <c r="L1800" s="95"/>
    </row>
    <row r="1801" spans="1:12" x14ac:dyDescent="0.2">
      <c r="A1801" s="100" t="s">
        <v>4644</v>
      </c>
      <c r="B1801" s="101">
        <v>1797</v>
      </c>
      <c r="C1801" s="102">
        <v>43524</v>
      </c>
      <c r="D1801" s="100" t="s">
        <v>4645</v>
      </c>
      <c r="E1801" s="100" t="s">
        <v>388</v>
      </c>
      <c r="F1801" s="100" t="s">
        <v>129</v>
      </c>
      <c r="G1801" s="102">
        <v>43535</v>
      </c>
      <c r="H1801" s="100" t="s">
        <v>4646</v>
      </c>
      <c r="I1801" s="95"/>
      <c r="J1801" s="95"/>
      <c r="K1801" s="95"/>
      <c r="L1801" s="95"/>
    </row>
    <row r="1802" spans="1:12" x14ac:dyDescent="0.2">
      <c r="A1802" s="100" t="s">
        <v>4647</v>
      </c>
      <c r="B1802" s="101">
        <v>1798</v>
      </c>
      <c r="C1802" s="102">
        <v>43524</v>
      </c>
      <c r="D1802" s="100" t="s">
        <v>4648</v>
      </c>
      <c r="E1802" s="100" t="s">
        <v>388</v>
      </c>
      <c r="F1802" s="100" t="s">
        <v>129</v>
      </c>
      <c r="G1802" s="102">
        <v>43538</v>
      </c>
      <c r="H1802" s="100" t="s">
        <v>4649</v>
      </c>
      <c r="I1802" s="95"/>
      <c r="J1802" s="95"/>
      <c r="K1802" s="95"/>
      <c r="L1802" s="95"/>
    </row>
    <row r="1803" spans="1:12" x14ac:dyDescent="0.2">
      <c r="A1803" s="100" t="s">
        <v>4650</v>
      </c>
      <c r="B1803" s="101">
        <v>1799</v>
      </c>
      <c r="C1803" s="102">
        <v>43524</v>
      </c>
      <c r="D1803" s="100" t="s">
        <v>4651</v>
      </c>
      <c r="E1803" s="100" t="s">
        <v>388</v>
      </c>
      <c r="F1803" s="100" t="s">
        <v>129</v>
      </c>
      <c r="G1803" s="102">
        <v>43538</v>
      </c>
      <c r="H1803" s="100" t="s">
        <v>4652</v>
      </c>
      <c r="I1803" s="95"/>
      <c r="J1803" s="95"/>
      <c r="K1803" s="95"/>
      <c r="L1803" s="95"/>
    </row>
    <row r="1804" spans="1:12" x14ac:dyDescent="0.2">
      <c r="A1804" s="100" t="s">
        <v>4653</v>
      </c>
      <c r="B1804" s="101">
        <v>1800</v>
      </c>
      <c r="C1804" s="102">
        <v>43524</v>
      </c>
      <c r="D1804" s="100" t="s">
        <v>4654</v>
      </c>
      <c r="E1804" s="100" t="s">
        <v>388</v>
      </c>
      <c r="F1804" s="100" t="s">
        <v>129</v>
      </c>
      <c r="G1804" s="102">
        <v>43539</v>
      </c>
      <c r="H1804" s="100" t="s">
        <v>4655</v>
      </c>
      <c r="I1804" s="95"/>
      <c r="J1804" s="95"/>
      <c r="K1804" s="95"/>
      <c r="L1804" s="95"/>
    </row>
    <row r="1805" spans="1:12" x14ac:dyDescent="0.2">
      <c r="A1805" s="100" t="s">
        <v>4656</v>
      </c>
      <c r="B1805" s="101">
        <v>1801</v>
      </c>
      <c r="C1805" s="102">
        <v>43524</v>
      </c>
      <c r="D1805" s="100" t="s">
        <v>4657</v>
      </c>
      <c r="E1805" s="100" t="s">
        <v>903</v>
      </c>
      <c r="F1805" s="100" t="s">
        <v>129</v>
      </c>
      <c r="G1805" s="102">
        <v>43542</v>
      </c>
      <c r="H1805" s="100" t="s">
        <v>4658</v>
      </c>
      <c r="I1805" s="95"/>
      <c r="J1805" s="95"/>
      <c r="K1805" s="95"/>
      <c r="L1805" s="95"/>
    </row>
    <row r="1806" spans="1:12" x14ac:dyDescent="0.2">
      <c r="A1806" s="100" t="s">
        <v>4659</v>
      </c>
      <c r="B1806" s="101">
        <v>1802</v>
      </c>
      <c r="C1806" s="102">
        <v>43524</v>
      </c>
      <c r="D1806" s="100" t="s">
        <v>4660</v>
      </c>
      <c r="E1806" s="100" t="s">
        <v>1546</v>
      </c>
      <c r="F1806" s="100" t="s">
        <v>129</v>
      </c>
      <c r="G1806" s="102">
        <v>43539</v>
      </c>
      <c r="H1806" s="100" t="s">
        <v>4661</v>
      </c>
      <c r="I1806" s="95"/>
      <c r="J1806" s="95"/>
      <c r="K1806" s="95"/>
      <c r="L1806" s="95"/>
    </row>
    <row r="1807" spans="1:12" x14ac:dyDescent="0.2">
      <c r="A1807" s="100" t="s">
        <v>4662</v>
      </c>
      <c r="B1807" s="101">
        <v>1803</v>
      </c>
      <c r="C1807" s="102">
        <v>43524</v>
      </c>
      <c r="D1807" s="100" t="s">
        <v>620</v>
      </c>
      <c r="E1807" s="100" t="s">
        <v>421</v>
      </c>
      <c r="F1807" s="100" t="s">
        <v>129</v>
      </c>
      <c r="G1807" s="102">
        <v>43535</v>
      </c>
      <c r="H1807" s="100" t="s">
        <v>4663</v>
      </c>
      <c r="I1807" s="95"/>
      <c r="J1807" s="95"/>
      <c r="K1807" s="95"/>
      <c r="L1807" s="95"/>
    </row>
    <row r="1808" spans="1:12" x14ac:dyDescent="0.2">
      <c r="A1808" s="100" t="s">
        <v>4664</v>
      </c>
      <c r="B1808" s="101">
        <v>1804</v>
      </c>
      <c r="C1808" s="102">
        <v>43524</v>
      </c>
      <c r="D1808" s="100" t="s">
        <v>620</v>
      </c>
      <c r="E1808" s="100" t="s">
        <v>4665</v>
      </c>
      <c r="F1808" s="100" t="s">
        <v>129</v>
      </c>
      <c r="G1808" s="102">
        <v>43535</v>
      </c>
      <c r="H1808" s="100" t="s">
        <v>4666</v>
      </c>
      <c r="I1808" s="95"/>
      <c r="J1808" s="95"/>
      <c r="K1808" s="95"/>
      <c r="L1808" s="95"/>
    </row>
    <row r="1809" spans="1:12" x14ac:dyDescent="0.2">
      <c r="A1809" s="100" t="s">
        <v>4667</v>
      </c>
      <c r="B1809" s="101">
        <v>1805</v>
      </c>
      <c r="C1809" s="102">
        <v>43524</v>
      </c>
      <c r="D1809" s="100" t="s">
        <v>4668</v>
      </c>
      <c r="E1809" s="100" t="s">
        <v>484</v>
      </c>
      <c r="F1809" s="100" t="s">
        <v>129</v>
      </c>
      <c r="G1809" s="102">
        <v>43542</v>
      </c>
      <c r="H1809" s="100" t="s">
        <v>4669</v>
      </c>
      <c r="I1809" s="95"/>
      <c r="J1809" s="95"/>
      <c r="K1809" s="95"/>
      <c r="L1809" s="95"/>
    </row>
    <row r="1810" spans="1:12" x14ac:dyDescent="0.2">
      <c r="A1810" s="100" t="s">
        <v>4670</v>
      </c>
      <c r="B1810" s="101">
        <v>1806</v>
      </c>
      <c r="C1810" s="102">
        <v>43524</v>
      </c>
      <c r="D1810" s="100" t="s">
        <v>4671</v>
      </c>
      <c r="E1810" s="100" t="s">
        <v>484</v>
      </c>
      <c r="F1810" s="100" t="s">
        <v>129</v>
      </c>
      <c r="G1810" s="102">
        <v>43536</v>
      </c>
      <c r="H1810" s="100" t="s">
        <v>4672</v>
      </c>
      <c r="I1810" s="95"/>
      <c r="J1810" s="95"/>
      <c r="K1810" s="95"/>
      <c r="L1810" s="95"/>
    </row>
    <row r="1811" spans="1:12" x14ac:dyDescent="0.2">
      <c r="A1811" s="100" t="s">
        <v>4673</v>
      </c>
      <c r="B1811" s="101">
        <v>1807</v>
      </c>
      <c r="C1811" s="102">
        <v>43524</v>
      </c>
      <c r="D1811" s="100" t="s">
        <v>363</v>
      </c>
      <c r="E1811" s="100" t="s">
        <v>525</v>
      </c>
      <c r="F1811" s="100" t="s">
        <v>129</v>
      </c>
      <c r="G1811" s="102">
        <v>43532</v>
      </c>
      <c r="H1811" s="100" t="s">
        <v>4674</v>
      </c>
      <c r="I1811" s="95"/>
      <c r="J1811" s="95"/>
      <c r="K1811" s="95"/>
      <c r="L1811" s="95"/>
    </row>
    <row r="1812" spans="1:12" x14ac:dyDescent="0.2">
      <c r="A1812" s="100" t="s">
        <v>4675</v>
      </c>
      <c r="B1812" s="101">
        <v>1808</v>
      </c>
      <c r="C1812" s="102">
        <v>43524</v>
      </c>
      <c r="D1812" s="100" t="s">
        <v>499</v>
      </c>
      <c r="E1812" s="100" t="s">
        <v>2587</v>
      </c>
      <c r="F1812" s="100" t="s">
        <v>129</v>
      </c>
      <c r="G1812" s="102">
        <v>43525</v>
      </c>
      <c r="H1812" s="100" t="s">
        <v>4676</v>
      </c>
      <c r="I1812" s="95"/>
      <c r="J1812" s="95"/>
      <c r="K1812" s="95"/>
      <c r="L1812" s="95"/>
    </row>
    <row r="1813" spans="1:12" x14ac:dyDescent="0.2">
      <c r="A1813" s="100" t="s">
        <v>4677</v>
      </c>
      <c r="B1813" s="101">
        <v>1809</v>
      </c>
      <c r="C1813" s="102">
        <v>43524</v>
      </c>
      <c r="D1813" s="100" t="s">
        <v>4678</v>
      </c>
      <c r="E1813" s="100" t="s">
        <v>3997</v>
      </c>
      <c r="F1813" s="100" t="s">
        <v>129</v>
      </c>
      <c r="G1813" s="102">
        <v>43536</v>
      </c>
      <c r="H1813" s="100" t="s">
        <v>4679</v>
      </c>
      <c r="I1813" s="95"/>
      <c r="J1813" s="95"/>
      <c r="K1813" s="95"/>
      <c r="L1813" s="95"/>
    </row>
    <row r="1814" spans="1:12" x14ac:dyDescent="0.2">
      <c r="A1814" s="100" t="s">
        <v>4680</v>
      </c>
      <c r="B1814" s="101">
        <v>1810</v>
      </c>
      <c r="C1814" s="102">
        <v>43524</v>
      </c>
      <c r="D1814" s="100" t="s">
        <v>4681</v>
      </c>
      <c r="E1814" s="100" t="s">
        <v>777</v>
      </c>
      <c r="F1814" s="100" t="s">
        <v>129</v>
      </c>
      <c r="G1814" s="102">
        <v>43529</v>
      </c>
      <c r="H1814" s="100" t="s">
        <v>4682</v>
      </c>
      <c r="I1814" s="95"/>
      <c r="J1814" s="95"/>
      <c r="K1814" s="95"/>
      <c r="L1814" s="95"/>
    </row>
    <row r="1815" spans="1:12" x14ac:dyDescent="0.2">
      <c r="A1815" s="100" t="s">
        <v>4683</v>
      </c>
      <c r="B1815" s="101">
        <v>1811</v>
      </c>
      <c r="C1815" s="102">
        <v>43524</v>
      </c>
      <c r="D1815" s="100" t="s">
        <v>4684</v>
      </c>
      <c r="E1815" s="100" t="s">
        <v>398</v>
      </c>
      <c r="F1815" s="100" t="s">
        <v>129</v>
      </c>
      <c r="G1815" s="102">
        <v>43545</v>
      </c>
      <c r="H1815" s="100" t="s">
        <v>4685</v>
      </c>
      <c r="I1815" s="95"/>
      <c r="J1815" s="95"/>
      <c r="K1815" s="95"/>
      <c r="L1815" s="95"/>
    </row>
    <row r="1816" spans="1:12" x14ac:dyDescent="0.2">
      <c r="A1816" s="100" t="s">
        <v>4686</v>
      </c>
      <c r="B1816" s="101">
        <v>1812</v>
      </c>
      <c r="C1816" s="102">
        <v>43524</v>
      </c>
      <c r="D1816" s="100" t="s">
        <v>4687</v>
      </c>
      <c r="E1816" s="100" t="s">
        <v>2200</v>
      </c>
      <c r="F1816" s="100" t="s">
        <v>129</v>
      </c>
      <c r="G1816" s="102">
        <v>43679</v>
      </c>
      <c r="H1816" s="100" t="s">
        <v>4688</v>
      </c>
      <c r="I1816" s="95"/>
      <c r="J1816" s="95"/>
      <c r="K1816" s="95"/>
      <c r="L1816" s="95"/>
    </row>
    <row r="1817" spans="1:12" x14ac:dyDescent="0.2">
      <c r="A1817" s="100" t="s">
        <v>4689</v>
      </c>
      <c r="B1817" s="101">
        <v>1813</v>
      </c>
      <c r="C1817" s="102">
        <v>43524</v>
      </c>
      <c r="D1817" s="100" t="s">
        <v>2434</v>
      </c>
      <c r="E1817" s="100" t="s">
        <v>2153</v>
      </c>
      <c r="F1817" s="100" t="s">
        <v>129</v>
      </c>
      <c r="G1817" s="102">
        <v>43538</v>
      </c>
      <c r="H1817" s="100" t="s">
        <v>4690</v>
      </c>
      <c r="I1817" s="95"/>
      <c r="J1817" s="95"/>
      <c r="K1817" s="95"/>
      <c r="L1817" s="95"/>
    </row>
    <row r="1818" spans="1:12" x14ac:dyDescent="0.2">
      <c r="A1818" s="100" t="s">
        <v>4691</v>
      </c>
      <c r="B1818" s="101">
        <v>1814</v>
      </c>
      <c r="C1818" s="102">
        <v>43524</v>
      </c>
      <c r="D1818" s="100" t="s">
        <v>4692</v>
      </c>
      <c r="E1818" s="100" t="s">
        <v>388</v>
      </c>
      <c r="F1818" s="100" t="s">
        <v>129</v>
      </c>
      <c r="G1818" s="102">
        <v>43535</v>
      </c>
      <c r="H1818" s="100" t="s">
        <v>4693</v>
      </c>
      <c r="I1818" s="95"/>
      <c r="J1818" s="95"/>
      <c r="K1818" s="95"/>
      <c r="L1818" s="95"/>
    </row>
    <row r="1819" spans="1:12" x14ac:dyDescent="0.2">
      <c r="A1819" s="100" t="s">
        <v>4694</v>
      </c>
      <c r="B1819" s="101">
        <v>1815</v>
      </c>
      <c r="C1819" s="102">
        <v>43524</v>
      </c>
      <c r="D1819" s="100" t="s">
        <v>4695</v>
      </c>
      <c r="E1819" s="100" t="s">
        <v>2153</v>
      </c>
      <c r="F1819" s="100" t="s">
        <v>129</v>
      </c>
      <c r="G1819" s="102">
        <v>43679</v>
      </c>
      <c r="H1819" s="100" t="s">
        <v>4696</v>
      </c>
      <c r="I1819" s="95"/>
      <c r="J1819" s="95"/>
      <c r="K1819" s="95"/>
      <c r="L1819" s="95"/>
    </row>
    <row r="1820" spans="1:12" x14ac:dyDescent="0.2">
      <c r="A1820" s="100" t="s">
        <v>4697</v>
      </c>
      <c r="B1820" s="101">
        <v>1816</v>
      </c>
      <c r="C1820" s="102">
        <v>43524</v>
      </c>
      <c r="D1820" s="100" t="s">
        <v>499</v>
      </c>
      <c r="E1820" s="100" t="s">
        <v>388</v>
      </c>
      <c r="F1820" s="100" t="s">
        <v>129</v>
      </c>
      <c r="G1820" s="102">
        <v>43537</v>
      </c>
      <c r="H1820" s="100" t="s">
        <v>4698</v>
      </c>
      <c r="I1820" s="95"/>
      <c r="J1820" s="95"/>
      <c r="K1820" s="95"/>
      <c r="L1820" s="95"/>
    </row>
    <row r="1821" spans="1:12" x14ac:dyDescent="0.2">
      <c r="A1821" s="100" t="s">
        <v>4699</v>
      </c>
      <c r="B1821" s="101">
        <v>1817</v>
      </c>
      <c r="C1821" s="102">
        <v>43524</v>
      </c>
      <c r="D1821" s="100" t="s">
        <v>387</v>
      </c>
      <c r="E1821" s="100" t="s">
        <v>388</v>
      </c>
      <c r="F1821" s="100" t="s">
        <v>129</v>
      </c>
      <c r="G1821" s="102">
        <v>43528</v>
      </c>
      <c r="H1821" s="100" t="s">
        <v>4700</v>
      </c>
      <c r="I1821" s="95"/>
      <c r="J1821" s="95"/>
      <c r="K1821" s="95"/>
      <c r="L1821" s="95"/>
    </row>
    <row r="1822" spans="1:12" x14ac:dyDescent="0.2">
      <c r="A1822" s="100" t="s">
        <v>4701</v>
      </c>
      <c r="B1822" s="101">
        <v>1818</v>
      </c>
      <c r="C1822" s="102">
        <v>43524</v>
      </c>
      <c r="D1822" s="100" t="s">
        <v>401</v>
      </c>
      <c r="E1822" s="100" t="s">
        <v>388</v>
      </c>
      <c r="F1822" s="100" t="s">
        <v>129</v>
      </c>
      <c r="G1822" s="102">
        <v>43530</v>
      </c>
      <c r="H1822" s="100" t="s">
        <v>4702</v>
      </c>
      <c r="I1822" s="95"/>
      <c r="J1822" s="95"/>
      <c r="K1822" s="95"/>
      <c r="L1822" s="95"/>
    </row>
    <row r="1823" spans="1:12" x14ac:dyDescent="0.2">
      <c r="A1823" s="100" t="s">
        <v>4703</v>
      </c>
      <c r="B1823" s="101">
        <v>1819</v>
      </c>
      <c r="C1823" s="102">
        <v>43524</v>
      </c>
      <c r="D1823" s="100" t="s">
        <v>410</v>
      </c>
      <c r="E1823" s="100" t="s">
        <v>2767</v>
      </c>
      <c r="F1823" s="100" t="s">
        <v>129</v>
      </c>
      <c r="G1823" s="102">
        <v>43542</v>
      </c>
      <c r="H1823" s="100" t="s">
        <v>4704</v>
      </c>
      <c r="I1823" s="95"/>
      <c r="J1823" s="95"/>
      <c r="K1823" s="95"/>
      <c r="L1823" s="95"/>
    </row>
    <row r="1824" spans="1:12" x14ac:dyDescent="0.2">
      <c r="A1824" s="100" t="s">
        <v>4705</v>
      </c>
      <c r="B1824" s="101">
        <v>1820</v>
      </c>
      <c r="C1824" s="102">
        <v>43524</v>
      </c>
      <c r="D1824" s="100" t="s">
        <v>499</v>
      </c>
      <c r="E1824" s="100" t="s">
        <v>388</v>
      </c>
      <c r="F1824" s="100" t="s">
        <v>129</v>
      </c>
      <c r="G1824" s="102">
        <v>43538</v>
      </c>
      <c r="H1824" s="100" t="s">
        <v>4706</v>
      </c>
      <c r="I1824" s="95"/>
      <c r="J1824" s="95"/>
      <c r="K1824" s="95"/>
      <c r="L1824" s="95"/>
    </row>
    <row r="1825" spans="1:12" x14ac:dyDescent="0.2">
      <c r="A1825" s="100" t="s">
        <v>4707</v>
      </c>
      <c r="B1825" s="101">
        <v>1821</v>
      </c>
      <c r="C1825" s="102">
        <v>43524</v>
      </c>
      <c r="D1825" s="100" t="s">
        <v>4708</v>
      </c>
      <c r="E1825" s="100" t="s">
        <v>492</v>
      </c>
      <c r="F1825" s="100" t="s">
        <v>129</v>
      </c>
      <c r="G1825" s="102">
        <v>43539</v>
      </c>
      <c r="H1825" s="100" t="s">
        <v>4709</v>
      </c>
      <c r="I1825" s="95"/>
      <c r="J1825" s="95"/>
      <c r="K1825" s="95"/>
      <c r="L1825" s="95"/>
    </row>
    <row r="1826" spans="1:12" x14ac:dyDescent="0.2">
      <c r="A1826" s="100" t="s">
        <v>4710</v>
      </c>
      <c r="B1826" s="101">
        <v>1822</v>
      </c>
      <c r="C1826" s="102">
        <v>43524</v>
      </c>
      <c r="D1826" s="100" t="s">
        <v>410</v>
      </c>
      <c r="E1826" s="100" t="s">
        <v>388</v>
      </c>
      <c r="F1826" s="100" t="s">
        <v>129</v>
      </c>
      <c r="G1826" s="102">
        <v>43536</v>
      </c>
      <c r="H1826" s="100" t="s">
        <v>4711</v>
      </c>
      <c r="I1826" s="95"/>
      <c r="J1826" s="95"/>
      <c r="K1826" s="95"/>
      <c r="L1826" s="95"/>
    </row>
    <row r="1827" spans="1:12" x14ac:dyDescent="0.2">
      <c r="A1827" s="100" t="s">
        <v>4712</v>
      </c>
      <c r="B1827" s="101">
        <v>1823</v>
      </c>
      <c r="C1827" s="102">
        <v>43524</v>
      </c>
      <c r="D1827" s="100" t="s">
        <v>499</v>
      </c>
      <c r="E1827" s="100" t="s">
        <v>4713</v>
      </c>
      <c r="F1827" s="100" t="s">
        <v>129</v>
      </c>
      <c r="G1827" s="102">
        <v>43528</v>
      </c>
      <c r="H1827" s="100" t="s">
        <v>4714</v>
      </c>
      <c r="I1827" s="95"/>
      <c r="J1827" s="95"/>
      <c r="K1827" s="95"/>
      <c r="L1827" s="95"/>
    </row>
    <row r="1828" spans="1:12" x14ac:dyDescent="0.2">
      <c r="A1828" s="100" t="s">
        <v>4715</v>
      </c>
      <c r="B1828" s="101">
        <v>1824</v>
      </c>
      <c r="C1828" s="102">
        <v>43524</v>
      </c>
      <c r="D1828" s="100" t="s">
        <v>4716</v>
      </c>
      <c r="E1828" s="100" t="s">
        <v>4717</v>
      </c>
      <c r="F1828" s="100" t="s">
        <v>129</v>
      </c>
      <c r="G1828" s="102">
        <v>43535</v>
      </c>
      <c r="H1828" s="100" t="s">
        <v>4718</v>
      </c>
      <c r="I1828" s="95"/>
      <c r="J1828" s="95"/>
      <c r="K1828" s="95"/>
      <c r="L1828" s="95"/>
    </row>
    <row r="1829" spans="1:12" x14ac:dyDescent="0.2">
      <c r="A1829" s="100" t="s">
        <v>4719</v>
      </c>
      <c r="B1829" s="101">
        <v>1825</v>
      </c>
      <c r="C1829" s="102">
        <v>43524</v>
      </c>
      <c r="D1829" s="100" t="s">
        <v>4720</v>
      </c>
      <c r="E1829" s="100" t="s">
        <v>388</v>
      </c>
      <c r="F1829" s="100" t="s">
        <v>129</v>
      </c>
      <c r="G1829" s="102">
        <v>43543</v>
      </c>
      <c r="H1829" s="100" t="s">
        <v>4721</v>
      </c>
      <c r="I1829" s="95"/>
      <c r="J1829" s="95"/>
      <c r="K1829" s="95"/>
      <c r="L1829" s="95"/>
    </row>
    <row r="1830" spans="1:12" x14ac:dyDescent="0.2">
      <c r="A1830" s="100" t="s">
        <v>4722</v>
      </c>
      <c r="B1830" s="101">
        <v>1826</v>
      </c>
      <c r="C1830" s="102">
        <v>43524</v>
      </c>
      <c r="D1830" s="100" t="s">
        <v>4723</v>
      </c>
      <c r="E1830" s="100" t="s">
        <v>1507</v>
      </c>
      <c r="F1830" s="100" t="s">
        <v>129</v>
      </c>
      <c r="G1830" s="102">
        <v>43567</v>
      </c>
      <c r="H1830" s="100" t="s">
        <v>4724</v>
      </c>
      <c r="I1830" s="95"/>
      <c r="J1830" s="95"/>
      <c r="K1830" s="95"/>
      <c r="L1830" s="95"/>
    </row>
    <row r="1831" spans="1:12" x14ac:dyDescent="0.2">
      <c r="A1831" s="100" t="s">
        <v>4725</v>
      </c>
      <c r="B1831" s="101">
        <v>1827</v>
      </c>
      <c r="C1831" s="102">
        <v>43524</v>
      </c>
      <c r="D1831" s="100" t="s">
        <v>4726</v>
      </c>
      <c r="E1831" s="100" t="s">
        <v>4727</v>
      </c>
      <c r="F1831" s="100" t="s">
        <v>129</v>
      </c>
      <c r="G1831" s="102">
        <v>43542</v>
      </c>
      <c r="H1831" s="100" t="s">
        <v>4728</v>
      </c>
      <c r="I1831" s="95"/>
      <c r="J1831" s="95"/>
      <c r="K1831" s="95"/>
      <c r="L1831" s="95"/>
    </row>
    <row r="1832" spans="1:12" x14ac:dyDescent="0.2">
      <c r="A1832" s="100" t="s">
        <v>4729</v>
      </c>
      <c r="B1832" s="101">
        <v>1828</v>
      </c>
      <c r="C1832" s="102">
        <v>43524</v>
      </c>
      <c r="D1832" s="100" t="s">
        <v>4730</v>
      </c>
      <c r="E1832" s="100" t="s">
        <v>388</v>
      </c>
      <c r="F1832" s="100" t="s">
        <v>129</v>
      </c>
      <c r="G1832" s="102">
        <v>43530</v>
      </c>
      <c r="H1832" s="100" t="s">
        <v>4731</v>
      </c>
      <c r="I1832" s="95"/>
      <c r="J1832" s="95"/>
      <c r="K1832" s="95"/>
      <c r="L1832" s="95"/>
    </row>
    <row r="1833" spans="1:12" x14ac:dyDescent="0.2">
      <c r="A1833" s="100" t="s">
        <v>4732</v>
      </c>
      <c r="B1833" s="101">
        <v>1829</v>
      </c>
      <c r="C1833" s="102">
        <v>43524</v>
      </c>
      <c r="D1833" s="100" t="s">
        <v>393</v>
      </c>
      <c r="E1833" s="100" t="s">
        <v>4733</v>
      </c>
      <c r="F1833" s="100" t="s">
        <v>129</v>
      </c>
      <c r="G1833" s="102">
        <v>43543</v>
      </c>
      <c r="H1833" s="100" t="s">
        <v>4734</v>
      </c>
      <c r="I1833" s="95"/>
      <c r="J1833" s="95"/>
      <c r="K1833" s="95"/>
      <c r="L1833" s="95"/>
    </row>
    <row r="1834" spans="1:12" x14ac:dyDescent="0.2">
      <c r="A1834" s="100" t="s">
        <v>4735</v>
      </c>
      <c r="B1834" s="101">
        <v>1830</v>
      </c>
      <c r="C1834" s="102">
        <v>43524</v>
      </c>
      <c r="D1834" s="100" t="s">
        <v>4736</v>
      </c>
      <c r="E1834" s="100" t="s">
        <v>2296</v>
      </c>
      <c r="F1834" s="100" t="s">
        <v>129</v>
      </c>
      <c r="G1834" s="102">
        <v>43572</v>
      </c>
      <c r="H1834" s="100" t="s">
        <v>4737</v>
      </c>
      <c r="I1834" s="95"/>
      <c r="J1834" s="95"/>
      <c r="K1834" s="95"/>
      <c r="L1834" s="95"/>
    </row>
    <row r="1835" spans="1:12" x14ac:dyDescent="0.2">
      <c r="A1835" s="100" t="s">
        <v>4738</v>
      </c>
      <c r="B1835" s="101">
        <v>1831</v>
      </c>
      <c r="C1835" s="102">
        <v>43524</v>
      </c>
      <c r="D1835" s="100" t="s">
        <v>4739</v>
      </c>
      <c r="E1835" s="100" t="s">
        <v>388</v>
      </c>
      <c r="F1835" s="100" t="s">
        <v>129</v>
      </c>
      <c r="G1835" s="102">
        <v>43539</v>
      </c>
      <c r="H1835" s="100" t="s">
        <v>4740</v>
      </c>
      <c r="I1835" s="95"/>
      <c r="J1835" s="95"/>
      <c r="K1835" s="95"/>
      <c r="L1835" s="95"/>
    </row>
    <row r="1836" spans="1:12" x14ac:dyDescent="0.2">
      <c r="A1836" s="100" t="s">
        <v>4741</v>
      </c>
      <c r="B1836" s="101">
        <v>1832</v>
      </c>
      <c r="C1836" s="102">
        <v>43524</v>
      </c>
      <c r="D1836" s="100" t="s">
        <v>4742</v>
      </c>
      <c r="E1836" s="100" t="s">
        <v>3997</v>
      </c>
      <c r="F1836" s="100" t="s">
        <v>129</v>
      </c>
      <c r="G1836" s="102">
        <v>43529</v>
      </c>
      <c r="H1836" s="100" t="s">
        <v>4743</v>
      </c>
      <c r="I1836" s="95"/>
      <c r="J1836" s="95"/>
      <c r="K1836" s="95"/>
      <c r="L1836" s="95"/>
    </row>
    <row r="1837" spans="1:12" x14ac:dyDescent="0.2">
      <c r="A1837" s="100" t="s">
        <v>4744</v>
      </c>
      <c r="B1837" s="101">
        <v>1833</v>
      </c>
      <c r="C1837" s="102">
        <v>43525</v>
      </c>
      <c r="D1837" s="100" t="s">
        <v>499</v>
      </c>
      <c r="E1837" s="100" t="s">
        <v>4269</v>
      </c>
      <c r="F1837" s="100" t="s">
        <v>129</v>
      </c>
      <c r="G1837" s="102">
        <v>43529</v>
      </c>
      <c r="H1837" s="100" t="s">
        <v>4745</v>
      </c>
      <c r="I1837" s="95"/>
      <c r="J1837" s="95"/>
      <c r="K1837" s="95"/>
      <c r="L1837" s="95"/>
    </row>
    <row r="1838" spans="1:12" x14ac:dyDescent="0.2">
      <c r="A1838" s="100" t="s">
        <v>4746</v>
      </c>
      <c r="B1838" s="101">
        <v>1834</v>
      </c>
      <c r="C1838" s="102">
        <v>43525</v>
      </c>
      <c r="D1838" s="100" t="s">
        <v>4747</v>
      </c>
      <c r="E1838" s="100" t="s">
        <v>4001</v>
      </c>
      <c r="F1838" s="100" t="s">
        <v>129</v>
      </c>
      <c r="G1838" s="102">
        <v>43531</v>
      </c>
      <c r="H1838" s="100" t="s">
        <v>4748</v>
      </c>
      <c r="I1838" s="95"/>
      <c r="J1838" s="95"/>
      <c r="K1838" s="95"/>
      <c r="L1838" s="95"/>
    </row>
    <row r="1839" spans="1:12" x14ac:dyDescent="0.2">
      <c r="A1839" s="100" t="s">
        <v>4749</v>
      </c>
      <c r="B1839" s="101">
        <v>1835</v>
      </c>
      <c r="C1839" s="102">
        <v>43525</v>
      </c>
      <c r="D1839" s="100" t="s">
        <v>4750</v>
      </c>
      <c r="E1839" s="100" t="s">
        <v>4001</v>
      </c>
      <c r="F1839" s="100" t="s">
        <v>129</v>
      </c>
      <c r="G1839" s="102">
        <v>43531</v>
      </c>
      <c r="H1839" s="100" t="s">
        <v>4751</v>
      </c>
      <c r="I1839" s="95"/>
      <c r="J1839" s="95"/>
      <c r="K1839" s="95"/>
      <c r="L1839" s="95"/>
    </row>
    <row r="1840" spans="1:12" x14ac:dyDescent="0.2">
      <c r="A1840" s="100" t="s">
        <v>4752</v>
      </c>
      <c r="B1840" s="101">
        <v>1836</v>
      </c>
      <c r="C1840" s="102">
        <v>43525</v>
      </c>
      <c r="D1840" s="100" t="s">
        <v>4753</v>
      </c>
      <c r="E1840" s="100" t="s">
        <v>4001</v>
      </c>
      <c r="F1840" s="100" t="s">
        <v>129</v>
      </c>
      <c r="G1840" s="102">
        <v>43529</v>
      </c>
      <c r="H1840" s="100" t="s">
        <v>4754</v>
      </c>
      <c r="I1840" s="95"/>
      <c r="J1840" s="95"/>
      <c r="K1840" s="95"/>
      <c r="L1840" s="95"/>
    </row>
    <row r="1841" spans="1:12" x14ac:dyDescent="0.2">
      <c r="A1841" s="100" t="s">
        <v>4755</v>
      </c>
      <c r="B1841" s="101">
        <v>1837</v>
      </c>
      <c r="C1841" s="102">
        <v>43525</v>
      </c>
      <c r="D1841" s="100" t="s">
        <v>4756</v>
      </c>
      <c r="E1841" s="100" t="s">
        <v>376</v>
      </c>
      <c r="F1841" s="100" t="s">
        <v>129</v>
      </c>
      <c r="G1841" s="102">
        <v>43529</v>
      </c>
      <c r="H1841" s="100" t="s">
        <v>4757</v>
      </c>
      <c r="I1841" s="95"/>
      <c r="J1841" s="95"/>
      <c r="K1841" s="95"/>
      <c r="L1841" s="95"/>
    </row>
    <row r="1842" spans="1:12" x14ac:dyDescent="0.2">
      <c r="A1842" s="100" t="s">
        <v>4758</v>
      </c>
      <c r="B1842" s="101">
        <v>1838</v>
      </c>
      <c r="C1842" s="102">
        <v>43525</v>
      </c>
      <c r="D1842" s="100" t="s">
        <v>4759</v>
      </c>
      <c r="E1842" s="100" t="s">
        <v>4001</v>
      </c>
      <c r="F1842" s="100" t="s">
        <v>129</v>
      </c>
      <c r="G1842" s="102">
        <v>43531</v>
      </c>
      <c r="H1842" s="100" t="s">
        <v>4748</v>
      </c>
      <c r="I1842" s="95"/>
      <c r="J1842" s="95"/>
      <c r="K1842" s="95"/>
      <c r="L1842" s="95"/>
    </row>
    <row r="1843" spans="1:12" x14ac:dyDescent="0.2">
      <c r="A1843" s="100" t="s">
        <v>4760</v>
      </c>
      <c r="B1843" s="101">
        <v>1839</v>
      </c>
      <c r="C1843" s="102">
        <v>43525</v>
      </c>
      <c r="D1843" s="100" t="s">
        <v>4761</v>
      </c>
      <c r="E1843" s="100" t="s">
        <v>376</v>
      </c>
      <c r="F1843" s="100" t="s">
        <v>129</v>
      </c>
      <c r="G1843" s="102">
        <v>43539</v>
      </c>
      <c r="H1843" s="100" t="s">
        <v>4762</v>
      </c>
      <c r="I1843" s="95"/>
      <c r="J1843" s="95"/>
      <c r="K1843" s="95"/>
      <c r="L1843" s="95"/>
    </row>
    <row r="1844" spans="1:12" x14ac:dyDescent="0.2">
      <c r="A1844" s="100" t="s">
        <v>4763</v>
      </c>
      <c r="B1844" s="101">
        <v>1840</v>
      </c>
      <c r="C1844" s="102">
        <v>43525</v>
      </c>
      <c r="D1844" s="100" t="s">
        <v>4764</v>
      </c>
      <c r="E1844" s="100" t="s">
        <v>4001</v>
      </c>
      <c r="F1844" s="100" t="s">
        <v>129</v>
      </c>
      <c r="G1844" s="102">
        <v>43528</v>
      </c>
      <c r="H1844" s="100" t="s">
        <v>4384</v>
      </c>
      <c r="I1844" s="95"/>
      <c r="J1844" s="95"/>
      <c r="K1844" s="95"/>
      <c r="L1844" s="95"/>
    </row>
    <row r="1845" spans="1:12" x14ac:dyDescent="0.2">
      <c r="A1845" s="100" t="s">
        <v>4765</v>
      </c>
      <c r="B1845" s="101">
        <v>1841</v>
      </c>
      <c r="C1845" s="102">
        <v>43525</v>
      </c>
      <c r="D1845" s="100" t="s">
        <v>4766</v>
      </c>
      <c r="E1845" s="100" t="s">
        <v>376</v>
      </c>
      <c r="F1845" s="100" t="s">
        <v>129</v>
      </c>
      <c r="G1845" s="102">
        <v>43529</v>
      </c>
      <c r="H1845" s="100" t="s">
        <v>2022</v>
      </c>
      <c r="I1845" s="95"/>
      <c r="J1845" s="95"/>
      <c r="K1845" s="95"/>
      <c r="L1845" s="95"/>
    </row>
    <row r="1846" spans="1:12" x14ac:dyDescent="0.2">
      <c r="A1846" s="100" t="s">
        <v>4767</v>
      </c>
      <c r="B1846" s="101">
        <v>1842</v>
      </c>
      <c r="C1846" s="102">
        <v>43525</v>
      </c>
      <c r="D1846" s="100" t="s">
        <v>4768</v>
      </c>
      <c r="E1846" s="100" t="s">
        <v>376</v>
      </c>
      <c r="F1846" s="100" t="s">
        <v>129</v>
      </c>
      <c r="G1846" s="102">
        <v>43532</v>
      </c>
      <c r="H1846" s="100" t="s">
        <v>4769</v>
      </c>
      <c r="I1846" s="95"/>
      <c r="J1846" s="95"/>
      <c r="K1846" s="95"/>
      <c r="L1846" s="95"/>
    </row>
    <row r="1847" spans="1:12" x14ac:dyDescent="0.2">
      <c r="A1847" s="100" t="s">
        <v>4770</v>
      </c>
      <c r="B1847" s="101">
        <v>1843</v>
      </c>
      <c r="C1847" s="102">
        <v>43525</v>
      </c>
      <c r="D1847" s="100" t="s">
        <v>4771</v>
      </c>
      <c r="E1847" s="100" t="s">
        <v>4001</v>
      </c>
      <c r="F1847" s="100" t="s">
        <v>129</v>
      </c>
      <c r="G1847" s="102">
        <v>43529</v>
      </c>
      <c r="H1847" s="100" t="s">
        <v>2022</v>
      </c>
      <c r="I1847" s="95"/>
      <c r="J1847" s="95"/>
      <c r="K1847" s="95"/>
      <c r="L1847" s="95"/>
    </row>
    <row r="1848" spans="1:12" x14ac:dyDescent="0.2">
      <c r="A1848" s="100" t="s">
        <v>4772</v>
      </c>
      <c r="B1848" s="101">
        <v>1844</v>
      </c>
      <c r="C1848" s="102">
        <v>43525</v>
      </c>
      <c r="D1848" s="100" t="s">
        <v>4773</v>
      </c>
      <c r="E1848" s="100" t="s">
        <v>376</v>
      </c>
      <c r="F1848" s="100" t="s">
        <v>129</v>
      </c>
      <c r="G1848" s="102">
        <v>43529</v>
      </c>
      <c r="H1848" s="100" t="s">
        <v>2022</v>
      </c>
      <c r="I1848" s="95"/>
      <c r="J1848" s="95"/>
      <c r="K1848" s="95"/>
      <c r="L1848" s="95"/>
    </row>
    <row r="1849" spans="1:12" x14ac:dyDescent="0.2">
      <c r="A1849" s="100" t="s">
        <v>4774</v>
      </c>
      <c r="B1849" s="101">
        <v>1845</v>
      </c>
      <c r="C1849" s="102">
        <v>43525</v>
      </c>
      <c r="D1849" s="100" t="s">
        <v>4775</v>
      </c>
      <c r="E1849" s="100" t="s">
        <v>4001</v>
      </c>
      <c r="F1849" s="100" t="s">
        <v>129</v>
      </c>
      <c r="G1849" s="102">
        <v>43529</v>
      </c>
      <c r="H1849" s="100" t="s">
        <v>2022</v>
      </c>
      <c r="I1849" s="95"/>
      <c r="J1849" s="95"/>
      <c r="K1849" s="95"/>
      <c r="L1849" s="95"/>
    </row>
    <row r="1850" spans="1:12" x14ac:dyDescent="0.2">
      <c r="A1850" s="100" t="s">
        <v>4776</v>
      </c>
      <c r="B1850" s="101">
        <v>1846</v>
      </c>
      <c r="C1850" s="102">
        <v>43525</v>
      </c>
      <c r="D1850" s="100" t="s">
        <v>4777</v>
      </c>
      <c r="E1850" s="100" t="s">
        <v>376</v>
      </c>
      <c r="F1850" s="100" t="s">
        <v>129</v>
      </c>
      <c r="G1850" s="102">
        <v>43529</v>
      </c>
      <c r="H1850" s="100" t="s">
        <v>4778</v>
      </c>
      <c r="I1850" s="95"/>
      <c r="J1850" s="95"/>
      <c r="K1850" s="95"/>
      <c r="L1850" s="95"/>
    </row>
    <row r="1851" spans="1:12" x14ac:dyDescent="0.2">
      <c r="A1851" s="100" t="s">
        <v>4779</v>
      </c>
      <c r="B1851" s="101">
        <v>1847</v>
      </c>
      <c r="C1851" s="102">
        <v>43525</v>
      </c>
      <c r="D1851" s="100" t="s">
        <v>4780</v>
      </c>
      <c r="E1851" s="100" t="s">
        <v>4001</v>
      </c>
      <c r="F1851" s="100" t="s">
        <v>129</v>
      </c>
      <c r="G1851" s="102">
        <v>43529</v>
      </c>
      <c r="H1851" s="100" t="s">
        <v>2022</v>
      </c>
      <c r="I1851" s="95"/>
      <c r="J1851" s="95"/>
      <c r="K1851" s="95"/>
      <c r="L1851" s="95"/>
    </row>
    <row r="1852" spans="1:12" x14ac:dyDescent="0.2">
      <c r="A1852" s="100" t="s">
        <v>4781</v>
      </c>
      <c r="B1852" s="101">
        <v>1848</v>
      </c>
      <c r="C1852" s="102">
        <v>43525</v>
      </c>
      <c r="D1852" s="100" t="s">
        <v>4782</v>
      </c>
      <c r="E1852" s="100" t="s">
        <v>376</v>
      </c>
      <c r="F1852" s="100" t="s">
        <v>129</v>
      </c>
      <c r="G1852" s="102">
        <v>43535</v>
      </c>
      <c r="H1852" s="100" t="s">
        <v>4783</v>
      </c>
      <c r="I1852" s="95"/>
      <c r="J1852" s="95"/>
      <c r="K1852" s="95"/>
      <c r="L1852" s="95"/>
    </row>
    <row r="1853" spans="1:12" x14ac:dyDescent="0.2">
      <c r="A1853" s="100" t="s">
        <v>4784</v>
      </c>
      <c r="B1853" s="101">
        <v>1849</v>
      </c>
      <c r="C1853" s="102">
        <v>43525</v>
      </c>
      <c r="D1853" s="100" t="s">
        <v>4785</v>
      </c>
      <c r="E1853" s="100" t="s">
        <v>4001</v>
      </c>
      <c r="F1853" s="100" t="s">
        <v>129</v>
      </c>
      <c r="G1853" s="102">
        <v>43531</v>
      </c>
      <c r="H1853" s="100" t="s">
        <v>4786</v>
      </c>
      <c r="I1853" s="95"/>
      <c r="J1853" s="95"/>
      <c r="K1853" s="95"/>
      <c r="L1853" s="95"/>
    </row>
    <row r="1854" spans="1:12" x14ac:dyDescent="0.2">
      <c r="A1854" s="100" t="s">
        <v>4787</v>
      </c>
      <c r="B1854" s="101">
        <v>1850</v>
      </c>
      <c r="C1854" s="102">
        <v>43525</v>
      </c>
      <c r="D1854" s="100" t="s">
        <v>4788</v>
      </c>
      <c r="E1854" s="100" t="s">
        <v>376</v>
      </c>
      <c r="F1854" s="100" t="s">
        <v>129</v>
      </c>
      <c r="G1854" s="102">
        <v>43529</v>
      </c>
      <c r="H1854" s="100" t="s">
        <v>4778</v>
      </c>
      <c r="I1854" s="95"/>
      <c r="J1854" s="95"/>
      <c r="K1854" s="95"/>
      <c r="L1854" s="95"/>
    </row>
    <row r="1855" spans="1:12" x14ac:dyDescent="0.2">
      <c r="A1855" s="100" t="s">
        <v>4789</v>
      </c>
      <c r="B1855" s="101">
        <v>1851</v>
      </c>
      <c r="C1855" s="102">
        <v>43525</v>
      </c>
      <c r="D1855" s="100" t="s">
        <v>4790</v>
      </c>
      <c r="E1855" s="100" t="s">
        <v>4001</v>
      </c>
      <c r="F1855" s="100" t="s">
        <v>129</v>
      </c>
      <c r="G1855" s="102">
        <v>43529</v>
      </c>
      <c r="H1855" s="100" t="s">
        <v>4754</v>
      </c>
      <c r="I1855" s="95"/>
      <c r="J1855" s="95"/>
      <c r="K1855" s="95"/>
      <c r="L1855" s="95"/>
    </row>
    <row r="1856" spans="1:12" x14ac:dyDescent="0.2">
      <c r="A1856" s="100" t="s">
        <v>4791</v>
      </c>
      <c r="B1856" s="101">
        <v>1852</v>
      </c>
      <c r="C1856" s="102">
        <v>43525</v>
      </c>
      <c r="D1856" s="100" t="s">
        <v>4792</v>
      </c>
      <c r="E1856" s="100" t="s">
        <v>376</v>
      </c>
      <c r="F1856" s="100" t="s">
        <v>129</v>
      </c>
      <c r="G1856" s="102">
        <v>43529</v>
      </c>
      <c r="H1856" s="100" t="s">
        <v>4754</v>
      </c>
      <c r="I1856" s="95"/>
      <c r="J1856" s="95"/>
      <c r="K1856" s="95"/>
      <c r="L1856" s="95"/>
    </row>
    <row r="1857" spans="1:12" x14ac:dyDescent="0.2">
      <c r="A1857" s="100" t="s">
        <v>4793</v>
      </c>
      <c r="B1857" s="101">
        <v>1853</v>
      </c>
      <c r="C1857" s="102">
        <v>43525</v>
      </c>
      <c r="D1857" s="100" t="s">
        <v>4794</v>
      </c>
      <c r="E1857" s="100" t="s">
        <v>376</v>
      </c>
      <c r="F1857" s="100" t="s">
        <v>129</v>
      </c>
      <c r="G1857" s="102">
        <v>43530</v>
      </c>
      <c r="H1857" s="100" t="s">
        <v>4795</v>
      </c>
      <c r="I1857" s="95"/>
      <c r="J1857" s="95"/>
      <c r="K1857" s="95"/>
      <c r="L1857" s="95"/>
    </row>
    <row r="1858" spans="1:12" x14ac:dyDescent="0.2">
      <c r="A1858" s="100" t="s">
        <v>4796</v>
      </c>
      <c r="B1858" s="101">
        <v>1854</v>
      </c>
      <c r="C1858" s="102">
        <v>43525</v>
      </c>
      <c r="D1858" s="100" t="s">
        <v>4797</v>
      </c>
      <c r="E1858" s="100" t="s">
        <v>4001</v>
      </c>
      <c r="F1858" s="100" t="s">
        <v>129</v>
      </c>
      <c r="G1858" s="102"/>
      <c r="H1858" s="100" t="s">
        <v>388</v>
      </c>
      <c r="I1858" s="95"/>
      <c r="J1858" s="95"/>
      <c r="K1858" s="95"/>
      <c r="L1858" s="95"/>
    </row>
    <row r="1859" spans="1:12" x14ac:dyDescent="0.2">
      <c r="A1859" s="100" t="s">
        <v>4798</v>
      </c>
      <c r="B1859" s="101">
        <v>1855</v>
      </c>
      <c r="C1859" s="102">
        <v>43525</v>
      </c>
      <c r="D1859" s="100" t="s">
        <v>4799</v>
      </c>
      <c r="E1859" s="100" t="s">
        <v>4001</v>
      </c>
      <c r="F1859" s="100" t="s">
        <v>129</v>
      </c>
      <c r="G1859" s="102">
        <v>43529</v>
      </c>
      <c r="H1859" s="100" t="s">
        <v>4754</v>
      </c>
      <c r="I1859" s="95"/>
      <c r="J1859" s="95"/>
      <c r="K1859" s="95"/>
      <c r="L1859" s="95"/>
    </row>
    <row r="1860" spans="1:12" x14ac:dyDescent="0.2">
      <c r="A1860" s="100" t="s">
        <v>4800</v>
      </c>
      <c r="B1860" s="101">
        <v>1856</v>
      </c>
      <c r="C1860" s="102">
        <v>43525</v>
      </c>
      <c r="D1860" s="100" t="s">
        <v>4801</v>
      </c>
      <c r="E1860" s="100" t="s">
        <v>4001</v>
      </c>
      <c r="F1860" s="100" t="s">
        <v>129</v>
      </c>
      <c r="G1860" s="102"/>
      <c r="H1860" s="100" t="s">
        <v>388</v>
      </c>
      <c r="I1860" s="95"/>
      <c r="J1860" s="95"/>
      <c r="K1860" s="95"/>
      <c r="L1860" s="95"/>
    </row>
    <row r="1861" spans="1:12" x14ac:dyDescent="0.2">
      <c r="A1861" s="100" t="s">
        <v>4802</v>
      </c>
      <c r="B1861" s="101">
        <v>1857</v>
      </c>
      <c r="C1861" s="102">
        <v>43525</v>
      </c>
      <c r="D1861" s="100" t="s">
        <v>4803</v>
      </c>
      <c r="E1861" s="100" t="s">
        <v>4001</v>
      </c>
      <c r="F1861" s="100" t="s">
        <v>129</v>
      </c>
      <c r="G1861" s="102">
        <v>43535</v>
      </c>
      <c r="H1861" s="100" t="s">
        <v>4783</v>
      </c>
      <c r="I1861" s="95"/>
      <c r="J1861" s="95"/>
      <c r="K1861" s="95"/>
      <c r="L1861" s="95"/>
    </row>
    <row r="1862" spans="1:12" x14ac:dyDescent="0.2">
      <c r="A1862" s="100" t="s">
        <v>4804</v>
      </c>
      <c r="B1862" s="101">
        <v>1858</v>
      </c>
      <c r="C1862" s="102">
        <v>43525</v>
      </c>
      <c r="D1862" s="100" t="s">
        <v>4805</v>
      </c>
      <c r="E1862" s="100" t="s">
        <v>4001</v>
      </c>
      <c r="F1862" s="100" t="s">
        <v>129</v>
      </c>
      <c r="G1862" s="102">
        <v>43531</v>
      </c>
      <c r="H1862" s="100" t="s">
        <v>4806</v>
      </c>
      <c r="I1862" s="95"/>
      <c r="J1862" s="95"/>
      <c r="K1862" s="95"/>
      <c r="L1862" s="95"/>
    </row>
    <row r="1863" spans="1:12" x14ac:dyDescent="0.2">
      <c r="A1863" s="100" t="s">
        <v>4807</v>
      </c>
      <c r="B1863" s="101">
        <v>1859</v>
      </c>
      <c r="C1863" s="102">
        <v>43525</v>
      </c>
      <c r="D1863" s="100" t="s">
        <v>4808</v>
      </c>
      <c r="E1863" s="100" t="s">
        <v>4001</v>
      </c>
      <c r="F1863" s="100" t="s">
        <v>129</v>
      </c>
      <c r="G1863" s="102">
        <v>43528</v>
      </c>
      <c r="H1863" s="100" t="s">
        <v>4809</v>
      </c>
      <c r="I1863" s="95"/>
      <c r="J1863" s="95"/>
      <c r="K1863" s="95"/>
      <c r="L1863" s="95"/>
    </row>
    <row r="1864" spans="1:12" x14ac:dyDescent="0.2">
      <c r="A1864" s="100" t="s">
        <v>4810</v>
      </c>
      <c r="B1864" s="101">
        <v>1860</v>
      </c>
      <c r="C1864" s="102">
        <v>43525</v>
      </c>
      <c r="D1864" s="100" t="s">
        <v>4811</v>
      </c>
      <c r="E1864" s="100" t="s">
        <v>4001</v>
      </c>
      <c r="F1864" s="100" t="s">
        <v>129</v>
      </c>
      <c r="G1864" s="102">
        <v>43528</v>
      </c>
      <c r="H1864" s="100" t="s">
        <v>4812</v>
      </c>
      <c r="I1864" s="95"/>
      <c r="J1864" s="95"/>
      <c r="K1864" s="95"/>
      <c r="L1864" s="95"/>
    </row>
    <row r="1865" spans="1:12" x14ac:dyDescent="0.2">
      <c r="A1865" s="100" t="s">
        <v>4813</v>
      </c>
      <c r="B1865" s="101">
        <v>1861</v>
      </c>
      <c r="C1865" s="102">
        <v>43525</v>
      </c>
      <c r="D1865" s="100" t="s">
        <v>4814</v>
      </c>
      <c r="E1865" s="100" t="s">
        <v>4001</v>
      </c>
      <c r="F1865" s="100" t="s">
        <v>129</v>
      </c>
      <c r="G1865" s="102">
        <v>43539</v>
      </c>
      <c r="H1865" s="100" t="s">
        <v>4762</v>
      </c>
      <c r="I1865" s="95"/>
      <c r="J1865" s="95"/>
      <c r="K1865" s="95"/>
      <c r="L1865" s="95"/>
    </row>
    <row r="1866" spans="1:12" x14ac:dyDescent="0.2">
      <c r="A1866" s="100" t="s">
        <v>4815</v>
      </c>
      <c r="B1866" s="101">
        <v>1862</v>
      </c>
      <c r="C1866" s="102">
        <v>43525</v>
      </c>
      <c r="D1866" s="100" t="s">
        <v>4816</v>
      </c>
      <c r="E1866" s="100" t="s">
        <v>388</v>
      </c>
      <c r="F1866" s="100" t="s">
        <v>129</v>
      </c>
      <c r="G1866" s="102">
        <v>43536</v>
      </c>
      <c r="H1866" s="100" t="s">
        <v>4817</v>
      </c>
      <c r="I1866" s="95"/>
      <c r="J1866" s="95"/>
      <c r="K1866" s="95"/>
      <c r="L1866" s="95"/>
    </row>
    <row r="1867" spans="1:12" x14ac:dyDescent="0.2">
      <c r="A1867" s="100" t="s">
        <v>4818</v>
      </c>
      <c r="B1867" s="101">
        <v>1863</v>
      </c>
      <c r="C1867" s="102">
        <v>43525</v>
      </c>
      <c r="D1867" s="100" t="s">
        <v>4819</v>
      </c>
      <c r="E1867" s="100" t="s">
        <v>376</v>
      </c>
      <c r="F1867" s="100" t="s">
        <v>129</v>
      </c>
      <c r="G1867" s="102">
        <v>43529</v>
      </c>
      <c r="H1867" s="100" t="s">
        <v>4754</v>
      </c>
      <c r="I1867" s="95"/>
      <c r="J1867" s="95"/>
      <c r="K1867" s="95"/>
      <c r="L1867" s="95"/>
    </row>
    <row r="1868" spans="1:12" x14ac:dyDescent="0.2">
      <c r="A1868" s="100" t="s">
        <v>4820</v>
      </c>
      <c r="B1868" s="101">
        <v>1864</v>
      </c>
      <c r="C1868" s="102">
        <v>43525</v>
      </c>
      <c r="D1868" s="100" t="s">
        <v>4821</v>
      </c>
      <c r="E1868" s="100" t="s">
        <v>380</v>
      </c>
      <c r="F1868" s="100" t="s">
        <v>129</v>
      </c>
      <c r="G1868" s="102">
        <v>43536</v>
      </c>
      <c r="H1868" s="100" t="s">
        <v>4822</v>
      </c>
      <c r="I1868" s="95"/>
      <c r="J1868" s="95"/>
      <c r="K1868" s="95"/>
      <c r="L1868" s="95"/>
    </row>
    <row r="1869" spans="1:12" x14ac:dyDescent="0.2">
      <c r="A1869" s="100" t="s">
        <v>4823</v>
      </c>
      <c r="B1869" s="101">
        <v>1865</v>
      </c>
      <c r="C1869" s="102">
        <v>43525</v>
      </c>
      <c r="D1869" s="100" t="s">
        <v>499</v>
      </c>
      <c r="E1869" s="100" t="s">
        <v>4824</v>
      </c>
      <c r="F1869" s="100" t="s">
        <v>129</v>
      </c>
      <c r="G1869" s="102">
        <v>43529</v>
      </c>
      <c r="H1869" s="100" t="s">
        <v>4825</v>
      </c>
      <c r="I1869" s="95"/>
      <c r="J1869" s="95"/>
      <c r="K1869" s="95"/>
      <c r="L1869" s="95"/>
    </row>
    <row r="1870" spans="1:12" x14ac:dyDescent="0.2">
      <c r="A1870" s="100" t="s">
        <v>4826</v>
      </c>
      <c r="B1870" s="101">
        <v>1866</v>
      </c>
      <c r="C1870" s="102">
        <v>43525</v>
      </c>
      <c r="D1870" s="100" t="s">
        <v>499</v>
      </c>
      <c r="E1870" s="100" t="s">
        <v>3435</v>
      </c>
      <c r="F1870" s="100" t="s">
        <v>129</v>
      </c>
      <c r="G1870" s="102">
        <v>43531</v>
      </c>
      <c r="H1870" s="100" t="s">
        <v>4827</v>
      </c>
      <c r="I1870" s="95"/>
      <c r="J1870" s="95"/>
      <c r="K1870" s="95"/>
      <c r="L1870" s="95"/>
    </row>
    <row r="1871" spans="1:12" x14ac:dyDescent="0.2">
      <c r="A1871" s="100" t="s">
        <v>4828</v>
      </c>
      <c r="B1871" s="101">
        <v>1867</v>
      </c>
      <c r="C1871" s="102">
        <v>43525</v>
      </c>
      <c r="D1871" s="100" t="s">
        <v>499</v>
      </c>
      <c r="E1871" s="100" t="s">
        <v>3435</v>
      </c>
      <c r="F1871" s="100" t="s">
        <v>129</v>
      </c>
      <c r="G1871" s="102">
        <v>43529</v>
      </c>
      <c r="H1871" s="100" t="s">
        <v>4829</v>
      </c>
      <c r="I1871" s="95"/>
      <c r="J1871" s="95"/>
      <c r="K1871" s="95"/>
      <c r="L1871" s="95"/>
    </row>
    <row r="1872" spans="1:12" x14ac:dyDescent="0.2">
      <c r="A1872" s="100" t="s">
        <v>4830</v>
      </c>
      <c r="B1872" s="101">
        <v>1868</v>
      </c>
      <c r="C1872" s="102">
        <v>43525</v>
      </c>
      <c r="D1872" s="100" t="s">
        <v>363</v>
      </c>
      <c r="E1872" s="100" t="s">
        <v>4831</v>
      </c>
      <c r="F1872" s="100" t="s">
        <v>129</v>
      </c>
      <c r="G1872" s="102">
        <v>43530</v>
      </c>
      <c r="H1872" s="100" t="s">
        <v>4832</v>
      </c>
      <c r="I1872" s="95"/>
      <c r="J1872" s="95"/>
      <c r="K1872" s="95"/>
      <c r="L1872" s="95"/>
    </row>
    <row r="1873" spans="1:12" x14ac:dyDescent="0.2">
      <c r="A1873" s="100" t="s">
        <v>4833</v>
      </c>
      <c r="B1873" s="101">
        <v>1869</v>
      </c>
      <c r="C1873" s="102">
        <v>43525</v>
      </c>
      <c r="D1873" s="100" t="s">
        <v>499</v>
      </c>
      <c r="E1873" s="100" t="s">
        <v>4824</v>
      </c>
      <c r="F1873" s="100" t="s">
        <v>129</v>
      </c>
      <c r="G1873" s="102">
        <v>43529</v>
      </c>
      <c r="H1873" s="100" t="s">
        <v>4834</v>
      </c>
      <c r="I1873" s="95"/>
      <c r="J1873" s="95"/>
      <c r="K1873" s="95"/>
      <c r="L1873" s="95"/>
    </row>
    <row r="1874" spans="1:12" x14ac:dyDescent="0.2">
      <c r="A1874" s="100" t="s">
        <v>4835</v>
      </c>
      <c r="B1874" s="101">
        <v>1870</v>
      </c>
      <c r="C1874" s="102">
        <v>43525</v>
      </c>
      <c r="D1874" s="100" t="s">
        <v>363</v>
      </c>
      <c r="E1874" s="100" t="s">
        <v>4836</v>
      </c>
      <c r="F1874" s="100" t="s">
        <v>129</v>
      </c>
      <c r="G1874" s="102">
        <v>43531</v>
      </c>
      <c r="H1874" s="100" t="s">
        <v>4837</v>
      </c>
      <c r="I1874" s="95"/>
      <c r="J1874" s="95"/>
      <c r="K1874" s="95"/>
      <c r="L1874" s="95"/>
    </row>
    <row r="1875" spans="1:12" x14ac:dyDescent="0.2">
      <c r="A1875" s="100" t="s">
        <v>4838</v>
      </c>
      <c r="B1875" s="101">
        <v>1871</v>
      </c>
      <c r="C1875" s="102">
        <v>43525</v>
      </c>
      <c r="D1875" s="100" t="s">
        <v>363</v>
      </c>
      <c r="E1875" s="100" t="s">
        <v>4836</v>
      </c>
      <c r="F1875" s="100" t="s">
        <v>129</v>
      </c>
      <c r="G1875" s="102">
        <v>43531</v>
      </c>
      <c r="H1875" s="100" t="s">
        <v>4839</v>
      </c>
      <c r="I1875" s="95"/>
      <c r="J1875" s="95"/>
      <c r="K1875" s="95"/>
      <c r="L1875" s="95"/>
    </row>
    <row r="1876" spans="1:12" x14ac:dyDescent="0.2">
      <c r="A1876" s="100" t="s">
        <v>4840</v>
      </c>
      <c r="B1876" s="101">
        <v>1872</v>
      </c>
      <c r="C1876" s="102">
        <v>43525</v>
      </c>
      <c r="D1876" s="100" t="s">
        <v>499</v>
      </c>
      <c r="E1876" s="100" t="s">
        <v>4831</v>
      </c>
      <c r="F1876" s="100" t="s">
        <v>129</v>
      </c>
      <c r="G1876" s="102">
        <v>43529</v>
      </c>
      <c r="H1876" s="100" t="s">
        <v>4841</v>
      </c>
      <c r="I1876" s="95"/>
      <c r="J1876" s="95"/>
      <c r="K1876" s="95"/>
      <c r="L1876" s="95"/>
    </row>
    <row r="1877" spans="1:12" x14ac:dyDescent="0.2">
      <c r="A1877" s="100" t="s">
        <v>4842</v>
      </c>
      <c r="B1877" s="101">
        <v>1873</v>
      </c>
      <c r="C1877" s="102">
        <v>43525</v>
      </c>
      <c r="D1877" s="100" t="s">
        <v>499</v>
      </c>
      <c r="E1877" s="100" t="s">
        <v>4843</v>
      </c>
      <c r="F1877" s="100" t="s">
        <v>129</v>
      </c>
      <c r="G1877" s="102">
        <v>43530</v>
      </c>
      <c r="H1877" s="100" t="s">
        <v>4844</v>
      </c>
      <c r="I1877" s="95"/>
      <c r="J1877" s="95"/>
      <c r="K1877" s="95"/>
      <c r="L1877" s="95"/>
    </row>
    <row r="1878" spans="1:12" x14ac:dyDescent="0.2">
      <c r="A1878" s="100" t="s">
        <v>4845</v>
      </c>
      <c r="B1878" s="101">
        <v>1874</v>
      </c>
      <c r="C1878" s="102">
        <v>43525</v>
      </c>
      <c r="D1878" s="100" t="s">
        <v>499</v>
      </c>
      <c r="E1878" s="100" t="s">
        <v>4846</v>
      </c>
      <c r="F1878" s="100" t="s">
        <v>129</v>
      </c>
      <c r="G1878" s="102">
        <v>43531</v>
      </c>
      <c r="H1878" s="100" t="s">
        <v>4847</v>
      </c>
      <c r="I1878" s="95"/>
      <c r="J1878" s="95"/>
      <c r="K1878" s="95"/>
      <c r="L1878" s="95"/>
    </row>
    <row r="1879" spans="1:12" x14ac:dyDescent="0.2">
      <c r="A1879" s="100" t="s">
        <v>4848</v>
      </c>
      <c r="B1879" s="101">
        <v>1875</v>
      </c>
      <c r="C1879" s="102">
        <v>43525</v>
      </c>
      <c r="D1879" s="100" t="s">
        <v>499</v>
      </c>
      <c r="E1879" s="100" t="s">
        <v>3435</v>
      </c>
      <c r="F1879" s="100" t="s">
        <v>129</v>
      </c>
      <c r="G1879" s="102">
        <v>43531</v>
      </c>
      <c r="H1879" s="100" t="s">
        <v>4849</v>
      </c>
      <c r="I1879" s="95"/>
      <c r="J1879" s="95"/>
      <c r="K1879" s="95"/>
      <c r="L1879" s="95"/>
    </row>
    <row r="1880" spans="1:12" x14ac:dyDescent="0.2">
      <c r="A1880" s="100" t="s">
        <v>4850</v>
      </c>
      <c r="B1880" s="101">
        <v>1876</v>
      </c>
      <c r="C1880" s="102">
        <v>43525</v>
      </c>
      <c r="D1880" s="100" t="s">
        <v>4851</v>
      </c>
      <c r="E1880" s="100" t="s">
        <v>2351</v>
      </c>
      <c r="F1880" s="100" t="s">
        <v>129</v>
      </c>
      <c r="G1880" s="102">
        <v>43535</v>
      </c>
      <c r="H1880" s="100" t="s">
        <v>4852</v>
      </c>
      <c r="I1880" s="95"/>
      <c r="J1880" s="95"/>
      <c r="K1880" s="95"/>
      <c r="L1880" s="95"/>
    </row>
    <row r="1881" spans="1:12" x14ac:dyDescent="0.2">
      <c r="A1881" s="100" t="s">
        <v>4853</v>
      </c>
      <c r="B1881" s="101">
        <v>1877</v>
      </c>
      <c r="C1881" s="102">
        <v>43525</v>
      </c>
      <c r="D1881" s="100" t="s">
        <v>363</v>
      </c>
      <c r="E1881" s="100" t="s">
        <v>4854</v>
      </c>
      <c r="F1881" s="100" t="s">
        <v>129</v>
      </c>
      <c r="G1881" s="102">
        <v>43529</v>
      </c>
      <c r="H1881" s="100" t="s">
        <v>4855</v>
      </c>
      <c r="I1881" s="95"/>
      <c r="J1881" s="95"/>
      <c r="K1881" s="95"/>
      <c r="L1881" s="95"/>
    </row>
    <row r="1882" spans="1:12" x14ac:dyDescent="0.2">
      <c r="A1882" s="100" t="s">
        <v>4856</v>
      </c>
      <c r="B1882" s="101">
        <v>1878</v>
      </c>
      <c r="C1882" s="102">
        <v>43525</v>
      </c>
      <c r="D1882" s="100" t="s">
        <v>1218</v>
      </c>
      <c r="E1882" s="100" t="s">
        <v>388</v>
      </c>
      <c r="F1882" s="100" t="s">
        <v>129</v>
      </c>
      <c r="G1882" s="102">
        <v>43529</v>
      </c>
      <c r="H1882" s="100" t="s">
        <v>4857</v>
      </c>
      <c r="I1882" s="95"/>
      <c r="J1882" s="95"/>
      <c r="K1882" s="95"/>
      <c r="L1882" s="95"/>
    </row>
    <row r="1883" spans="1:12" x14ac:dyDescent="0.2">
      <c r="A1883" s="100" t="s">
        <v>4858</v>
      </c>
      <c r="B1883" s="101">
        <v>1879</v>
      </c>
      <c r="C1883" s="102">
        <v>43525</v>
      </c>
      <c r="D1883" s="100" t="s">
        <v>4859</v>
      </c>
      <c r="E1883" s="100" t="s">
        <v>398</v>
      </c>
      <c r="F1883" s="100" t="s">
        <v>129</v>
      </c>
      <c r="G1883" s="102">
        <v>43537</v>
      </c>
      <c r="H1883" s="100" t="s">
        <v>4860</v>
      </c>
      <c r="I1883" s="95"/>
      <c r="J1883" s="95"/>
      <c r="K1883" s="95"/>
      <c r="L1883" s="95"/>
    </row>
    <row r="1884" spans="1:12" x14ac:dyDescent="0.2">
      <c r="A1884" s="100" t="s">
        <v>4861</v>
      </c>
      <c r="B1884" s="101">
        <v>1880</v>
      </c>
      <c r="C1884" s="102">
        <v>43525</v>
      </c>
      <c r="D1884" s="100" t="s">
        <v>4862</v>
      </c>
      <c r="E1884" s="100" t="s">
        <v>398</v>
      </c>
      <c r="F1884" s="100" t="s">
        <v>129</v>
      </c>
      <c r="G1884" s="102">
        <v>43543</v>
      </c>
      <c r="H1884" s="100" t="s">
        <v>4863</v>
      </c>
      <c r="I1884" s="95"/>
      <c r="J1884" s="95"/>
      <c r="K1884" s="95"/>
      <c r="L1884" s="95"/>
    </row>
    <row r="1885" spans="1:12" x14ac:dyDescent="0.2">
      <c r="A1885" s="100" t="s">
        <v>4864</v>
      </c>
      <c r="B1885" s="101">
        <v>1881</v>
      </c>
      <c r="C1885" s="102">
        <v>43525</v>
      </c>
      <c r="D1885" s="100" t="s">
        <v>4865</v>
      </c>
      <c r="E1885" s="100" t="s">
        <v>398</v>
      </c>
      <c r="F1885" s="100" t="s">
        <v>129</v>
      </c>
      <c r="G1885" s="102">
        <v>43539</v>
      </c>
      <c r="H1885" s="100" t="s">
        <v>4866</v>
      </c>
      <c r="I1885" s="95"/>
      <c r="J1885" s="95"/>
      <c r="K1885" s="95"/>
      <c r="L1885" s="95"/>
    </row>
    <row r="1886" spans="1:12" x14ac:dyDescent="0.2">
      <c r="A1886" s="100" t="s">
        <v>4867</v>
      </c>
      <c r="B1886" s="101">
        <v>1882</v>
      </c>
      <c r="C1886" s="102">
        <v>43525</v>
      </c>
      <c r="D1886" s="100" t="s">
        <v>546</v>
      </c>
      <c r="E1886" s="100" t="s">
        <v>388</v>
      </c>
      <c r="F1886" s="100" t="s">
        <v>129</v>
      </c>
      <c r="G1886" s="102">
        <v>43530</v>
      </c>
      <c r="H1886" s="100" t="s">
        <v>4868</v>
      </c>
      <c r="I1886" s="95"/>
      <c r="J1886" s="95"/>
      <c r="K1886" s="95"/>
      <c r="L1886" s="95"/>
    </row>
    <row r="1887" spans="1:12" x14ac:dyDescent="0.2">
      <c r="A1887" s="100" t="s">
        <v>4869</v>
      </c>
      <c r="B1887" s="101">
        <v>1883</v>
      </c>
      <c r="C1887" s="102">
        <v>43525</v>
      </c>
      <c r="D1887" s="100" t="s">
        <v>546</v>
      </c>
      <c r="E1887" s="100" t="s">
        <v>388</v>
      </c>
      <c r="F1887" s="100" t="s">
        <v>129</v>
      </c>
      <c r="G1887" s="102">
        <v>43563</v>
      </c>
      <c r="H1887" s="100" t="s">
        <v>4870</v>
      </c>
      <c r="I1887" s="95"/>
      <c r="J1887" s="95"/>
      <c r="K1887" s="95"/>
      <c r="L1887" s="95"/>
    </row>
    <row r="1888" spans="1:12" x14ac:dyDescent="0.2">
      <c r="A1888" s="100" t="s">
        <v>4871</v>
      </c>
      <c r="B1888" s="101">
        <v>1884</v>
      </c>
      <c r="C1888" s="102">
        <v>43525</v>
      </c>
      <c r="D1888" s="100" t="s">
        <v>499</v>
      </c>
      <c r="E1888" s="100" t="s">
        <v>4872</v>
      </c>
      <c r="F1888" s="100" t="s">
        <v>129</v>
      </c>
      <c r="G1888" s="102">
        <v>43550</v>
      </c>
      <c r="H1888" s="100" t="s">
        <v>4873</v>
      </c>
      <c r="I1888" s="95"/>
      <c r="J1888" s="95"/>
      <c r="K1888" s="95"/>
      <c r="L1888" s="95"/>
    </row>
    <row r="1889" spans="1:12" x14ac:dyDescent="0.2">
      <c r="A1889" s="100" t="s">
        <v>4874</v>
      </c>
      <c r="B1889" s="101">
        <v>1885</v>
      </c>
      <c r="C1889" s="102">
        <v>43525</v>
      </c>
      <c r="D1889" s="100" t="s">
        <v>546</v>
      </c>
      <c r="E1889" s="100" t="s">
        <v>388</v>
      </c>
      <c r="F1889" s="100" t="s">
        <v>129</v>
      </c>
      <c r="G1889" s="102">
        <v>43532</v>
      </c>
      <c r="H1889" s="100" t="s">
        <v>4875</v>
      </c>
      <c r="I1889" s="95"/>
      <c r="J1889" s="95"/>
      <c r="K1889" s="95"/>
      <c r="L1889" s="95"/>
    </row>
    <row r="1890" spans="1:12" x14ac:dyDescent="0.2">
      <c r="A1890" s="100" t="s">
        <v>4876</v>
      </c>
      <c r="B1890" s="101">
        <v>1886</v>
      </c>
      <c r="C1890" s="102">
        <v>43525</v>
      </c>
      <c r="D1890" s="100" t="s">
        <v>546</v>
      </c>
      <c r="E1890" s="100" t="s">
        <v>388</v>
      </c>
      <c r="F1890" s="100" t="s">
        <v>129</v>
      </c>
      <c r="G1890" s="102">
        <v>43532</v>
      </c>
      <c r="H1890" s="100" t="s">
        <v>4877</v>
      </c>
      <c r="I1890" s="95"/>
      <c r="J1890" s="95"/>
      <c r="K1890" s="95"/>
      <c r="L1890" s="95"/>
    </row>
    <row r="1891" spans="1:12" x14ac:dyDescent="0.2">
      <c r="A1891" s="100" t="s">
        <v>4878</v>
      </c>
      <c r="B1891" s="101">
        <v>1887</v>
      </c>
      <c r="C1891" s="102">
        <v>43525</v>
      </c>
      <c r="D1891" s="100" t="s">
        <v>401</v>
      </c>
      <c r="E1891" s="100" t="s">
        <v>388</v>
      </c>
      <c r="F1891" s="100" t="s">
        <v>129</v>
      </c>
      <c r="G1891" s="102">
        <v>43532</v>
      </c>
      <c r="H1891" s="100" t="s">
        <v>4879</v>
      </c>
      <c r="I1891" s="95"/>
      <c r="J1891" s="95"/>
      <c r="K1891" s="95"/>
      <c r="L1891" s="95"/>
    </row>
    <row r="1892" spans="1:12" x14ac:dyDescent="0.2">
      <c r="A1892" s="100" t="s">
        <v>4880</v>
      </c>
      <c r="B1892" s="101">
        <v>1888</v>
      </c>
      <c r="C1892" s="102">
        <v>43525</v>
      </c>
      <c r="D1892" s="100" t="s">
        <v>546</v>
      </c>
      <c r="E1892" s="100" t="s">
        <v>388</v>
      </c>
      <c r="F1892" s="100" t="s">
        <v>129</v>
      </c>
      <c r="G1892" s="102">
        <v>43532</v>
      </c>
      <c r="H1892" s="100" t="s">
        <v>4881</v>
      </c>
      <c r="I1892" s="95"/>
      <c r="J1892" s="95"/>
      <c r="K1892" s="95"/>
      <c r="L1892" s="95"/>
    </row>
    <row r="1893" spans="1:12" x14ac:dyDescent="0.2">
      <c r="A1893" s="100" t="s">
        <v>4882</v>
      </c>
      <c r="B1893" s="101">
        <v>1889</v>
      </c>
      <c r="C1893" s="102">
        <v>43525</v>
      </c>
      <c r="D1893" s="100" t="s">
        <v>546</v>
      </c>
      <c r="E1893" s="100" t="s">
        <v>388</v>
      </c>
      <c r="F1893" s="100" t="s">
        <v>129</v>
      </c>
      <c r="G1893" s="102">
        <v>43532</v>
      </c>
      <c r="H1893" s="100" t="s">
        <v>4883</v>
      </c>
      <c r="I1893" s="95"/>
      <c r="J1893" s="95"/>
      <c r="K1893" s="95"/>
      <c r="L1893" s="95"/>
    </row>
    <row r="1894" spans="1:12" x14ac:dyDescent="0.2">
      <c r="A1894" s="100" t="s">
        <v>4884</v>
      </c>
      <c r="B1894" s="101">
        <v>1890</v>
      </c>
      <c r="C1894" s="102">
        <v>43525</v>
      </c>
      <c r="D1894" s="100" t="s">
        <v>4885</v>
      </c>
      <c r="E1894" s="100" t="s">
        <v>388</v>
      </c>
      <c r="F1894" s="100" t="s">
        <v>129</v>
      </c>
      <c r="G1894" s="102">
        <v>43532</v>
      </c>
      <c r="H1894" s="100" t="s">
        <v>4886</v>
      </c>
      <c r="I1894" s="95"/>
      <c r="J1894" s="95"/>
      <c r="K1894" s="95"/>
      <c r="L1894" s="95"/>
    </row>
    <row r="1895" spans="1:12" x14ac:dyDescent="0.2">
      <c r="A1895" s="100" t="s">
        <v>4887</v>
      </c>
      <c r="B1895" s="101">
        <v>1891</v>
      </c>
      <c r="C1895" s="102">
        <v>43525</v>
      </c>
      <c r="D1895" s="100" t="s">
        <v>4885</v>
      </c>
      <c r="E1895" s="100" t="s">
        <v>388</v>
      </c>
      <c r="F1895" s="100" t="s">
        <v>129</v>
      </c>
      <c r="G1895" s="102">
        <v>43532</v>
      </c>
      <c r="H1895" s="100" t="s">
        <v>4888</v>
      </c>
      <c r="I1895" s="95"/>
      <c r="J1895" s="95"/>
      <c r="K1895" s="95"/>
      <c r="L1895" s="95"/>
    </row>
    <row r="1896" spans="1:12" x14ac:dyDescent="0.2">
      <c r="A1896" s="100" t="s">
        <v>4889</v>
      </c>
      <c r="B1896" s="101">
        <v>1892</v>
      </c>
      <c r="C1896" s="102">
        <v>43525</v>
      </c>
      <c r="D1896" s="100" t="s">
        <v>4885</v>
      </c>
      <c r="E1896" s="100" t="s">
        <v>388</v>
      </c>
      <c r="F1896" s="100" t="s">
        <v>129</v>
      </c>
      <c r="G1896" s="102">
        <v>43532</v>
      </c>
      <c r="H1896" s="100" t="s">
        <v>4890</v>
      </c>
      <c r="I1896" s="95"/>
      <c r="J1896" s="95"/>
      <c r="K1896" s="95"/>
      <c r="L1896" s="95"/>
    </row>
    <row r="1897" spans="1:12" x14ac:dyDescent="0.2">
      <c r="A1897" s="100" t="s">
        <v>4891</v>
      </c>
      <c r="B1897" s="101">
        <v>1893</v>
      </c>
      <c r="C1897" s="102">
        <v>43525</v>
      </c>
      <c r="D1897" s="100" t="s">
        <v>4885</v>
      </c>
      <c r="E1897" s="100" t="s">
        <v>388</v>
      </c>
      <c r="F1897" s="100" t="s">
        <v>129</v>
      </c>
      <c r="G1897" s="102">
        <v>43532</v>
      </c>
      <c r="H1897" s="100" t="s">
        <v>4892</v>
      </c>
      <c r="I1897" s="95"/>
      <c r="J1897" s="95"/>
      <c r="K1897" s="95"/>
      <c r="L1897" s="95"/>
    </row>
    <row r="1898" spans="1:12" x14ac:dyDescent="0.2">
      <c r="A1898" s="100" t="s">
        <v>4893</v>
      </c>
      <c r="B1898" s="101">
        <v>1894</v>
      </c>
      <c r="C1898" s="102">
        <v>43525</v>
      </c>
      <c r="D1898" s="100" t="s">
        <v>4885</v>
      </c>
      <c r="E1898" s="100" t="s">
        <v>388</v>
      </c>
      <c r="F1898" s="100" t="s">
        <v>129</v>
      </c>
      <c r="G1898" s="102">
        <v>43532</v>
      </c>
      <c r="H1898" s="100" t="s">
        <v>4894</v>
      </c>
      <c r="I1898" s="95"/>
      <c r="J1898" s="95"/>
      <c r="K1898" s="95"/>
      <c r="L1898" s="95"/>
    </row>
    <row r="1899" spans="1:12" x14ac:dyDescent="0.2">
      <c r="A1899" s="100" t="s">
        <v>4895</v>
      </c>
      <c r="B1899" s="101">
        <v>1895</v>
      </c>
      <c r="C1899" s="102">
        <v>43525</v>
      </c>
      <c r="D1899" s="100" t="s">
        <v>387</v>
      </c>
      <c r="E1899" s="100" t="s">
        <v>388</v>
      </c>
      <c r="F1899" s="100" t="s">
        <v>129</v>
      </c>
      <c r="G1899" s="102">
        <v>43532</v>
      </c>
      <c r="H1899" s="100" t="s">
        <v>4896</v>
      </c>
      <c r="I1899" s="95"/>
      <c r="J1899" s="95"/>
      <c r="K1899" s="95"/>
      <c r="L1899" s="95"/>
    </row>
    <row r="1900" spans="1:12" x14ac:dyDescent="0.2">
      <c r="A1900" s="100" t="s">
        <v>4897</v>
      </c>
      <c r="B1900" s="101">
        <v>1896</v>
      </c>
      <c r="C1900" s="102">
        <v>43525</v>
      </c>
      <c r="D1900" s="100" t="s">
        <v>387</v>
      </c>
      <c r="E1900" s="100" t="s">
        <v>388</v>
      </c>
      <c r="F1900" s="100" t="s">
        <v>129</v>
      </c>
      <c r="G1900" s="102">
        <v>43532</v>
      </c>
      <c r="H1900" s="100" t="s">
        <v>4898</v>
      </c>
      <c r="I1900" s="95"/>
      <c r="J1900" s="95"/>
      <c r="K1900" s="95"/>
      <c r="L1900" s="95"/>
    </row>
    <row r="1901" spans="1:12" x14ac:dyDescent="0.2">
      <c r="A1901" s="100" t="s">
        <v>4899</v>
      </c>
      <c r="B1901" s="101">
        <v>1897</v>
      </c>
      <c r="C1901" s="102">
        <v>43525</v>
      </c>
      <c r="D1901" s="100" t="s">
        <v>4900</v>
      </c>
      <c r="E1901" s="100" t="s">
        <v>388</v>
      </c>
      <c r="F1901" s="100" t="s">
        <v>129</v>
      </c>
      <c r="G1901" s="102">
        <v>43543</v>
      </c>
      <c r="H1901" s="100" t="s">
        <v>4901</v>
      </c>
      <c r="I1901" s="95"/>
      <c r="J1901" s="95"/>
      <c r="K1901" s="95"/>
      <c r="L1901" s="95"/>
    </row>
    <row r="1902" spans="1:12" x14ac:dyDescent="0.2">
      <c r="A1902" s="100" t="s">
        <v>4902</v>
      </c>
      <c r="B1902" s="101">
        <v>1898</v>
      </c>
      <c r="C1902" s="102">
        <v>43525</v>
      </c>
      <c r="D1902" s="100" t="s">
        <v>499</v>
      </c>
      <c r="E1902" s="100" t="s">
        <v>3905</v>
      </c>
      <c r="F1902" s="100" t="s">
        <v>129</v>
      </c>
      <c r="G1902" s="102">
        <v>43529</v>
      </c>
      <c r="H1902" s="100" t="s">
        <v>4903</v>
      </c>
      <c r="I1902" s="95"/>
      <c r="J1902" s="95"/>
      <c r="K1902" s="95"/>
      <c r="L1902" s="95"/>
    </row>
    <row r="1903" spans="1:12" x14ac:dyDescent="0.2">
      <c r="A1903" s="100" t="s">
        <v>4904</v>
      </c>
      <c r="B1903" s="101">
        <v>1899</v>
      </c>
      <c r="C1903" s="102">
        <v>43525</v>
      </c>
      <c r="D1903" s="100" t="s">
        <v>4905</v>
      </c>
      <c r="E1903" s="100" t="s">
        <v>4906</v>
      </c>
      <c r="F1903" s="100" t="s">
        <v>129</v>
      </c>
      <c r="G1903" s="102">
        <v>43529</v>
      </c>
      <c r="H1903" s="100" t="s">
        <v>4907</v>
      </c>
      <c r="I1903" s="95"/>
      <c r="J1903" s="95"/>
      <c r="K1903" s="95"/>
      <c r="L1903" s="95"/>
    </row>
    <row r="1904" spans="1:12" x14ac:dyDescent="0.2">
      <c r="A1904" s="100" t="s">
        <v>4908</v>
      </c>
      <c r="B1904" s="101">
        <v>1900</v>
      </c>
      <c r="C1904" s="102">
        <v>43525</v>
      </c>
      <c r="D1904" s="100" t="s">
        <v>505</v>
      </c>
      <c r="E1904" s="100" t="s">
        <v>986</v>
      </c>
      <c r="F1904" s="100" t="s">
        <v>129</v>
      </c>
      <c r="G1904" s="102">
        <v>43530</v>
      </c>
      <c r="H1904" s="100" t="s">
        <v>4909</v>
      </c>
      <c r="I1904" s="95"/>
      <c r="J1904" s="95"/>
      <c r="K1904" s="95"/>
      <c r="L1904" s="95"/>
    </row>
    <row r="1905" spans="1:12" x14ac:dyDescent="0.2">
      <c r="A1905" s="100" t="s">
        <v>4910</v>
      </c>
      <c r="B1905" s="101">
        <v>1901</v>
      </c>
      <c r="C1905" s="102">
        <v>43525</v>
      </c>
      <c r="D1905" s="100" t="s">
        <v>499</v>
      </c>
      <c r="E1905" s="100" t="s">
        <v>388</v>
      </c>
      <c r="F1905" s="100" t="s">
        <v>129</v>
      </c>
      <c r="G1905" s="102">
        <v>43536</v>
      </c>
      <c r="H1905" s="100" t="s">
        <v>4911</v>
      </c>
      <c r="I1905" s="95"/>
      <c r="J1905" s="95"/>
      <c r="K1905" s="95"/>
      <c r="L1905" s="95"/>
    </row>
    <row r="1906" spans="1:12" x14ac:dyDescent="0.2">
      <c r="A1906" s="100" t="s">
        <v>4912</v>
      </c>
      <c r="B1906" s="101">
        <v>1902</v>
      </c>
      <c r="C1906" s="102">
        <v>43525</v>
      </c>
      <c r="D1906" s="100" t="s">
        <v>4913</v>
      </c>
      <c r="E1906" s="100" t="s">
        <v>388</v>
      </c>
      <c r="F1906" s="100" t="s">
        <v>129</v>
      </c>
      <c r="G1906" s="102">
        <v>43536</v>
      </c>
      <c r="H1906" s="100" t="s">
        <v>4822</v>
      </c>
      <c r="I1906" s="95"/>
      <c r="J1906" s="95"/>
      <c r="K1906" s="95"/>
      <c r="L1906" s="95"/>
    </row>
    <row r="1907" spans="1:12" x14ac:dyDescent="0.2">
      <c r="A1907" s="100" t="s">
        <v>4914</v>
      </c>
      <c r="B1907" s="101">
        <v>1903</v>
      </c>
      <c r="C1907" s="102">
        <v>43525</v>
      </c>
      <c r="D1907" s="100" t="s">
        <v>499</v>
      </c>
      <c r="E1907" s="100" t="s">
        <v>388</v>
      </c>
      <c r="F1907" s="100" t="s">
        <v>129</v>
      </c>
      <c r="G1907" s="102">
        <v>43539</v>
      </c>
      <c r="H1907" s="100" t="s">
        <v>4915</v>
      </c>
      <c r="I1907" s="95"/>
      <c r="J1907" s="95"/>
      <c r="K1907" s="95"/>
      <c r="L1907" s="95"/>
    </row>
    <row r="1908" spans="1:12" x14ac:dyDescent="0.2">
      <c r="A1908" s="100" t="s">
        <v>4916</v>
      </c>
      <c r="B1908" s="101">
        <v>1904</v>
      </c>
      <c r="C1908" s="102">
        <v>43525</v>
      </c>
      <c r="D1908" s="100" t="s">
        <v>4917</v>
      </c>
      <c r="E1908" s="100" t="s">
        <v>535</v>
      </c>
      <c r="F1908" s="100" t="s">
        <v>129</v>
      </c>
      <c r="G1908" s="102">
        <v>43529</v>
      </c>
      <c r="H1908" s="100" t="s">
        <v>4918</v>
      </c>
      <c r="I1908" s="95"/>
      <c r="J1908" s="95"/>
      <c r="K1908" s="95"/>
      <c r="L1908" s="95"/>
    </row>
    <row r="1909" spans="1:12" x14ac:dyDescent="0.2">
      <c r="A1909" s="100" t="s">
        <v>4919</v>
      </c>
      <c r="B1909" s="101">
        <v>1905</v>
      </c>
      <c r="C1909" s="102">
        <v>43525</v>
      </c>
      <c r="D1909" s="100" t="s">
        <v>4498</v>
      </c>
      <c r="E1909" s="100" t="s">
        <v>535</v>
      </c>
      <c r="F1909" s="100" t="s">
        <v>129</v>
      </c>
      <c r="G1909" s="102">
        <v>43529</v>
      </c>
      <c r="H1909" s="100" t="s">
        <v>4918</v>
      </c>
      <c r="I1909" s="95"/>
      <c r="J1909" s="95"/>
      <c r="K1909" s="95"/>
      <c r="L1909" s="95"/>
    </row>
    <row r="1910" spans="1:12" x14ac:dyDescent="0.2">
      <c r="A1910" s="100" t="s">
        <v>4920</v>
      </c>
      <c r="B1910" s="101">
        <v>1906</v>
      </c>
      <c r="C1910" s="102">
        <v>43525</v>
      </c>
      <c r="D1910" s="100" t="s">
        <v>4921</v>
      </c>
      <c r="E1910" s="100" t="s">
        <v>388</v>
      </c>
      <c r="F1910" s="100" t="s">
        <v>129</v>
      </c>
      <c r="G1910" s="102">
        <v>43536</v>
      </c>
      <c r="H1910" s="100" t="s">
        <v>4922</v>
      </c>
      <c r="I1910" s="95"/>
      <c r="J1910" s="95"/>
      <c r="K1910" s="95"/>
      <c r="L1910" s="95"/>
    </row>
    <row r="1911" spans="1:12" x14ac:dyDescent="0.2">
      <c r="A1911" s="100" t="s">
        <v>4923</v>
      </c>
      <c r="B1911" s="101">
        <v>1907</v>
      </c>
      <c r="C1911" s="102">
        <v>43525</v>
      </c>
      <c r="D1911" s="100" t="s">
        <v>4924</v>
      </c>
      <c r="E1911" s="100" t="s">
        <v>1507</v>
      </c>
      <c r="F1911" s="100" t="s">
        <v>129</v>
      </c>
      <c r="G1911" s="102">
        <v>43531</v>
      </c>
      <c r="H1911" s="100" t="s">
        <v>4925</v>
      </c>
      <c r="I1911" s="95"/>
      <c r="J1911" s="95"/>
      <c r="K1911" s="95"/>
      <c r="L1911" s="95"/>
    </row>
    <row r="1912" spans="1:12" x14ac:dyDescent="0.2">
      <c r="A1912" s="100" t="s">
        <v>4926</v>
      </c>
      <c r="B1912" s="101">
        <v>1908</v>
      </c>
      <c r="C1912" s="102">
        <v>43525</v>
      </c>
      <c r="D1912" s="100" t="s">
        <v>4927</v>
      </c>
      <c r="E1912" s="100" t="s">
        <v>1507</v>
      </c>
      <c r="F1912" s="100" t="s">
        <v>129</v>
      </c>
      <c r="G1912" s="102">
        <v>43535</v>
      </c>
      <c r="H1912" s="100" t="s">
        <v>4928</v>
      </c>
      <c r="I1912" s="95"/>
      <c r="J1912" s="95"/>
      <c r="K1912" s="95"/>
      <c r="L1912" s="95"/>
    </row>
    <row r="1913" spans="1:12" x14ac:dyDescent="0.2">
      <c r="A1913" s="100" t="s">
        <v>4929</v>
      </c>
      <c r="B1913" s="101">
        <v>1909</v>
      </c>
      <c r="C1913" s="102">
        <v>43525</v>
      </c>
      <c r="D1913" s="100" t="s">
        <v>4930</v>
      </c>
      <c r="E1913" s="100" t="s">
        <v>535</v>
      </c>
      <c r="F1913" s="100" t="s">
        <v>129</v>
      </c>
      <c r="G1913" s="102">
        <v>43537</v>
      </c>
      <c r="H1913" s="100" t="s">
        <v>4931</v>
      </c>
      <c r="I1913" s="95"/>
      <c r="J1913" s="95"/>
      <c r="K1913" s="95"/>
      <c r="L1913" s="95"/>
    </row>
    <row r="1914" spans="1:12" x14ac:dyDescent="0.2">
      <c r="A1914" s="100" t="s">
        <v>4932</v>
      </c>
      <c r="B1914" s="101">
        <v>1910</v>
      </c>
      <c r="C1914" s="102">
        <v>43525</v>
      </c>
      <c r="D1914" s="100" t="s">
        <v>401</v>
      </c>
      <c r="E1914" s="100" t="s">
        <v>388</v>
      </c>
      <c r="F1914" s="100" t="s">
        <v>129</v>
      </c>
      <c r="G1914" s="102">
        <v>43532</v>
      </c>
      <c r="H1914" s="100" t="s">
        <v>4933</v>
      </c>
      <c r="I1914" s="95"/>
      <c r="J1914" s="95"/>
      <c r="K1914" s="95"/>
      <c r="L1914" s="95"/>
    </row>
    <row r="1915" spans="1:12" x14ac:dyDescent="0.2">
      <c r="A1915" s="100" t="s">
        <v>4934</v>
      </c>
      <c r="B1915" s="101">
        <v>1911</v>
      </c>
      <c r="C1915" s="102">
        <v>43525</v>
      </c>
      <c r="D1915" s="100" t="s">
        <v>4935</v>
      </c>
      <c r="E1915" s="100" t="s">
        <v>802</v>
      </c>
      <c r="F1915" s="100" t="s">
        <v>129</v>
      </c>
      <c r="G1915" s="102">
        <v>43644</v>
      </c>
      <c r="H1915" s="100" t="s">
        <v>4936</v>
      </c>
      <c r="I1915" s="95"/>
      <c r="J1915" s="95"/>
      <c r="K1915" s="95"/>
      <c r="L1915" s="95"/>
    </row>
    <row r="1916" spans="1:12" x14ac:dyDescent="0.2">
      <c r="A1916" s="100" t="s">
        <v>4937</v>
      </c>
      <c r="B1916" s="101">
        <v>1912</v>
      </c>
      <c r="C1916" s="102">
        <v>43525</v>
      </c>
      <c r="D1916" s="100" t="s">
        <v>401</v>
      </c>
      <c r="E1916" s="100" t="s">
        <v>388</v>
      </c>
      <c r="F1916" s="100" t="s">
        <v>129</v>
      </c>
      <c r="G1916" s="102">
        <v>43532</v>
      </c>
      <c r="H1916" s="100" t="s">
        <v>4938</v>
      </c>
      <c r="I1916" s="95"/>
      <c r="J1916" s="95"/>
      <c r="K1916" s="95"/>
      <c r="L1916" s="95"/>
    </row>
    <row r="1917" spans="1:12" x14ac:dyDescent="0.2">
      <c r="A1917" s="100" t="s">
        <v>4939</v>
      </c>
      <c r="B1917" s="101">
        <v>1913</v>
      </c>
      <c r="C1917" s="102">
        <v>43525</v>
      </c>
      <c r="D1917" s="100" t="s">
        <v>401</v>
      </c>
      <c r="E1917" s="100" t="s">
        <v>388</v>
      </c>
      <c r="F1917" s="100" t="s">
        <v>129</v>
      </c>
      <c r="G1917" s="102">
        <v>43531</v>
      </c>
      <c r="H1917" s="100" t="s">
        <v>4940</v>
      </c>
      <c r="I1917" s="95"/>
      <c r="J1917" s="95"/>
      <c r="K1917" s="95"/>
      <c r="L1917" s="95"/>
    </row>
    <row r="1918" spans="1:12" x14ac:dyDescent="0.2">
      <c r="A1918" s="100" t="s">
        <v>4941</v>
      </c>
      <c r="B1918" s="101">
        <v>1914</v>
      </c>
      <c r="C1918" s="102">
        <v>43525</v>
      </c>
      <c r="D1918" s="100" t="s">
        <v>401</v>
      </c>
      <c r="E1918" s="100" t="s">
        <v>388</v>
      </c>
      <c r="F1918" s="100" t="s">
        <v>129</v>
      </c>
      <c r="G1918" s="102">
        <v>43531</v>
      </c>
      <c r="H1918" s="100" t="s">
        <v>4942</v>
      </c>
      <c r="I1918" s="95"/>
      <c r="J1918" s="95"/>
      <c r="K1918" s="95"/>
      <c r="L1918" s="95"/>
    </row>
    <row r="1919" spans="1:12" x14ac:dyDescent="0.2">
      <c r="A1919" s="100" t="s">
        <v>4943</v>
      </c>
      <c r="B1919" s="101">
        <v>1915</v>
      </c>
      <c r="C1919" s="102">
        <v>43528</v>
      </c>
      <c r="D1919" s="100" t="s">
        <v>410</v>
      </c>
      <c r="E1919" s="100" t="s">
        <v>2112</v>
      </c>
      <c r="F1919" s="100" t="s">
        <v>129</v>
      </c>
      <c r="G1919" s="102">
        <v>43536</v>
      </c>
      <c r="H1919" s="100" t="s">
        <v>4944</v>
      </c>
      <c r="I1919" s="95"/>
      <c r="J1919" s="95"/>
      <c r="K1919" s="95"/>
      <c r="L1919" s="95"/>
    </row>
    <row r="1920" spans="1:12" x14ac:dyDescent="0.2">
      <c r="A1920" s="100" t="s">
        <v>4945</v>
      </c>
      <c r="B1920" s="101">
        <v>1916</v>
      </c>
      <c r="C1920" s="102">
        <v>43528</v>
      </c>
      <c r="D1920" s="100" t="s">
        <v>499</v>
      </c>
      <c r="E1920" s="100" t="s">
        <v>388</v>
      </c>
      <c r="F1920" s="100" t="s">
        <v>129</v>
      </c>
      <c r="G1920" s="102">
        <v>43530</v>
      </c>
      <c r="H1920" s="100" t="s">
        <v>4946</v>
      </c>
      <c r="I1920" s="95"/>
      <c r="J1920" s="95"/>
      <c r="K1920" s="95"/>
      <c r="L1920" s="95"/>
    </row>
    <row r="1921" spans="1:12" x14ac:dyDescent="0.2">
      <c r="A1921" s="100" t="s">
        <v>4947</v>
      </c>
      <c r="B1921" s="101">
        <v>1917</v>
      </c>
      <c r="C1921" s="102">
        <v>43528</v>
      </c>
      <c r="D1921" s="100" t="s">
        <v>4948</v>
      </c>
      <c r="E1921" s="100" t="s">
        <v>4949</v>
      </c>
      <c r="F1921" s="100" t="s">
        <v>129</v>
      </c>
      <c r="G1921" s="102">
        <v>43644</v>
      </c>
      <c r="H1921" s="100" t="s">
        <v>4950</v>
      </c>
      <c r="I1921" s="95"/>
      <c r="J1921" s="95"/>
      <c r="K1921" s="95"/>
      <c r="L1921" s="95"/>
    </row>
    <row r="1922" spans="1:12" x14ac:dyDescent="0.2">
      <c r="A1922" s="100" t="s">
        <v>4951</v>
      </c>
      <c r="B1922" s="101">
        <v>1918</v>
      </c>
      <c r="C1922" s="102">
        <v>43528</v>
      </c>
      <c r="D1922" s="100" t="s">
        <v>4952</v>
      </c>
      <c r="E1922" s="100" t="s">
        <v>388</v>
      </c>
      <c r="F1922" s="100" t="s">
        <v>129</v>
      </c>
      <c r="G1922" s="102">
        <v>43529</v>
      </c>
      <c r="H1922" s="100" t="s">
        <v>4953</v>
      </c>
      <c r="I1922" s="95"/>
      <c r="J1922" s="95"/>
      <c r="K1922" s="95"/>
      <c r="L1922" s="95"/>
    </row>
    <row r="1923" spans="1:12" x14ac:dyDescent="0.2">
      <c r="A1923" s="100" t="s">
        <v>4954</v>
      </c>
      <c r="B1923" s="101">
        <v>1919</v>
      </c>
      <c r="C1923" s="102">
        <v>43528</v>
      </c>
      <c r="D1923" s="100" t="s">
        <v>499</v>
      </c>
      <c r="E1923" s="100" t="s">
        <v>388</v>
      </c>
      <c r="F1923" s="100" t="s">
        <v>129</v>
      </c>
      <c r="G1923" s="102">
        <v>43536</v>
      </c>
      <c r="H1923" s="100" t="s">
        <v>4822</v>
      </c>
      <c r="I1923" s="95"/>
      <c r="J1923" s="95"/>
      <c r="K1923" s="95"/>
      <c r="L1923" s="95"/>
    </row>
    <row r="1924" spans="1:12" x14ac:dyDescent="0.2">
      <c r="A1924" s="100" t="s">
        <v>4955</v>
      </c>
      <c r="B1924" s="101">
        <v>1920</v>
      </c>
      <c r="C1924" s="102">
        <v>43528</v>
      </c>
      <c r="D1924" s="100" t="s">
        <v>4956</v>
      </c>
      <c r="E1924" s="100" t="s">
        <v>380</v>
      </c>
      <c r="F1924" s="100" t="s">
        <v>129</v>
      </c>
      <c r="G1924" s="102">
        <v>43571</v>
      </c>
      <c r="H1924" s="100" t="s">
        <v>4957</v>
      </c>
      <c r="I1924" s="95"/>
      <c r="J1924" s="95"/>
      <c r="K1924" s="95"/>
      <c r="L1924" s="95"/>
    </row>
    <row r="1925" spans="1:12" x14ac:dyDescent="0.2">
      <c r="A1925" s="100" t="s">
        <v>4958</v>
      </c>
      <c r="B1925" s="101">
        <v>1921</v>
      </c>
      <c r="C1925" s="102">
        <v>43528</v>
      </c>
      <c r="D1925" s="100" t="s">
        <v>4959</v>
      </c>
      <c r="E1925" s="100" t="s">
        <v>388</v>
      </c>
      <c r="F1925" s="100" t="s">
        <v>129</v>
      </c>
      <c r="G1925" s="102">
        <v>43536</v>
      </c>
      <c r="H1925" s="100" t="s">
        <v>4960</v>
      </c>
      <c r="I1925" s="95"/>
      <c r="J1925" s="95"/>
      <c r="K1925" s="95"/>
      <c r="L1925" s="95"/>
    </row>
    <row r="1926" spans="1:12" x14ac:dyDescent="0.2">
      <c r="A1926" s="100" t="s">
        <v>4961</v>
      </c>
      <c r="B1926" s="101">
        <v>1922</v>
      </c>
      <c r="C1926" s="102">
        <v>43528</v>
      </c>
      <c r="D1926" s="100" t="s">
        <v>4962</v>
      </c>
      <c r="E1926" s="100" t="s">
        <v>376</v>
      </c>
      <c r="F1926" s="100" t="s">
        <v>129</v>
      </c>
      <c r="G1926" s="102">
        <v>43531</v>
      </c>
      <c r="H1926" s="100" t="s">
        <v>4806</v>
      </c>
      <c r="I1926" s="95"/>
      <c r="J1926" s="95"/>
      <c r="K1926" s="95"/>
      <c r="L1926" s="95"/>
    </row>
    <row r="1927" spans="1:12" x14ac:dyDescent="0.2">
      <c r="A1927" s="100" t="s">
        <v>4963</v>
      </c>
      <c r="B1927" s="101">
        <v>1923</v>
      </c>
      <c r="C1927" s="102">
        <v>43528</v>
      </c>
      <c r="D1927" s="100" t="s">
        <v>4964</v>
      </c>
      <c r="E1927" s="100" t="s">
        <v>376</v>
      </c>
      <c r="F1927" s="100" t="s">
        <v>129</v>
      </c>
      <c r="G1927" s="102">
        <v>43535</v>
      </c>
      <c r="H1927" s="100" t="s">
        <v>4965</v>
      </c>
      <c r="I1927" s="95"/>
      <c r="J1927" s="95"/>
      <c r="K1927" s="95"/>
      <c r="L1927" s="95"/>
    </row>
    <row r="1928" spans="1:12" x14ac:dyDescent="0.2">
      <c r="A1928" s="100" t="s">
        <v>4966</v>
      </c>
      <c r="B1928" s="101">
        <v>1924</v>
      </c>
      <c r="C1928" s="102">
        <v>43528</v>
      </c>
      <c r="D1928" s="100" t="s">
        <v>4967</v>
      </c>
      <c r="E1928" s="100" t="s">
        <v>376</v>
      </c>
      <c r="F1928" s="100" t="s">
        <v>129</v>
      </c>
      <c r="G1928" s="102">
        <v>43536</v>
      </c>
      <c r="H1928" s="100" t="s">
        <v>4968</v>
      </c>
      <c r="I1928" s="95"/>
      <c r="J1928" s="95"/>
      <c r="K1928" s="95"/>
      <c r="L1928" s="95"/>
    </row>
    <row r="1929" spans="1:12" x14ac:dyDescent="0.2">
      <c r="A1929" s="100" t="s">
        <v>4969</v>
      </c>
      <c r="B1929" s="101">
        <v>1925</v>
      </c>
      <c r="C1929" s="102">
        <v>43528</v>
      </c>
      <c r="D1929" s="100" t="s">
        <v>4970</v>
      </c>
      <c r="E1929" s="100" t="s">
        <v>907</v>
      </c>
      <c r="F1929" s="100" t="s">
        <v>129</v>
      </c>
      <c r="G1929" s="102">
        <v>43530</v>
      </c>
      <c r="H1929" s="100" t="s">
        <v>4971</v>
      </c>
      <c r="I1929" s="95"/>
      <c r="J1929" s="95"/>
      <c r="K1929" s="95"/>
      <c r="L1929" s="95"/>
    </row>
    <row r="1930" spans="1:12" x14ac:dyDescent="0.2">
      <c r="A1930" s="100" t="s">
        <v>4972</v>
      </c>
      <c r="B1930" s="101">
        <v>1926</v>
      </c>
      <c r="C1930" s="102">
        <v>43528</v>
      </c>
      <c r="D1930" s="100" t="s">
        <v>4973</v>
      </c>
      <c r="E1930" s="100" t="s">
        <v>907</v>
      </c>
      <c r="F1930" s="100" t="s">
        <v>129</v>
      </c>
      <c r="G1930" s="102">
        <v>43536</v>
      </c>
      <c r="H1930" s="100" t="s">
        <v>4968</v>
      </c>
      <c r="I1930" s="95"/>
      <c r="J1930" s="95"/>
      <c r="K1930" s="95"/>
      <c r="L1930" s="95"/>
    </row>
    <row r="1931" spans="1:12" x14ac:dyDescent="0.2">
      <c r="A1931" s="100" t="s">
        <v>4974</v>
      </c>
      <c r="B1931" s="101">
        <v>1927</v>
      </c>
      <c r="C1931" s="102">
        <v>43528</v>
      </c>
      <c r="D1931" s="100" t="s">
        <v>4975</v>
      </c>
      <c r="E1931" s="100" t="s">
        <v>376</v>
      </c>
      <c r="F1931" s="100" t="s">
        <v>129</v>
      </c>
      <c r="G1931" s="102">
        <v>43530</v>
      </c>
      <c r="H1931" s="100" t="s">
        <v>4976</v>
      </c>
      <c r="I1931" s="95"/>
      <c r="J1931" s="95"/>
      <c r="K1931" s="95"/>
      <c r="L1931" s="95"/>
    </row>
    <row r="1932" spans="1:12" x14ac:dyDescent="0.2">
      <c r="A1932" s="100" t="s">
        <v>4977</v>
      </c>
      <c r="B1932" s="101">
        <v>1928</v>
      </c>
      <c r="C1932" s="102">
        <v>43528</v>
      </c>
      <c r="D1932" s="100" t="s">
        <v>4978</v>
      </c>
      <c r="E1932" s="100" t="s">
        <v>907</v>
      </c>
      <c r="F1932" s="100" t="s">
        <v>129</v>
      </c>
      <c r="G1932" s="102">
        <v>43531</v>
      </c>
      <c r="H1932" s="100" t="s">
        <v>4979</v>
      </c>
      <c r="I1932" s="95"/>
      <c r="J1932" s="95"/>
      <c r="K1932" s="95"/>
      <c r="L1932" s="95"/>
    </row>
    <row r="1933" spans="1:12" x14ac:dyDescent="0.2">
      <c r="A1933" s="100" t="s">
        <v>4980</v>
      </c>
      <c r="B1933" s="101">
        <v>1929</v>
      </c>
      <c r="C1933" s="102">
        <v>43528</v>
      </c>
      <c r="D1933" s="100" t="s">
        <v>4981</v>
      </c>
      <c r="E1933" s="100" t="s">
        <v>376</v>
      </c>
      <c r="F1933" s="100" t="s">
        <v>129</v>
      </c>
      <c r="G1933" s="102">
        <v>43530</v>
      </c>
      <c r="H1933" s="100" t="s">
        <v>4982</v>
      </c>
      <c r="I1933" s="95"/>
      <c r="J1933" s="95"/>
      <c r="K1933" s="95"/>
      <c r="L1933" s="95"/>
    </row>
    <row r="1934" spans="1:12" x14ac:dyDescent="0.2">
      <c r="A1934" s="100" t="s">
        <v>4983</v>
      </c>
      <c r="B1934" s="101">
        <v>1930</v>
      </c>
      <c r="C1934" s="102">
        <v>43528</v>
      </c>
      <c r="D1934" s="100" t="s">
        <v>4984</v>
      </c>
      <c r="E1934" s="100" t="s">
        <v>907</v>
      </c>
      <c r="F1934" s="100" t="s">
        <v>129</v>
      </c>
      <c r="G1934" s="102">
        <v>43529</v>
      </c>
      <c r="H1934" s="100" t="s">
        <v>4985</v>
      </c>
      <c r="I1934" s="95"/>
      <c r="J1934" s="95"/>
      <c r="K1934" s="95"/>
      <c r="L1934" s="95"/>
    </row>
    <row r="1935" spans="1:12" x14ac:dyDescent="0.2">
      <c r="A1935" s="100" t="s">
        <v>4986</v>
      </c>
      <c r="B1935" s="101">
        <v>1931</v>
      </c>
      <c r="C1935" s="102">
        <v>43528</v>
      </c>
      <c r="D1935" s="100" t="s">
        <v>4987</v>
      </c>
      <c r="E1935" s="100" t="s">
        <v>376</v>
      </c>
      <c r="F1935" s="100" t="s">
        <v>129</v>
      </c>
      <c r="G1935" s="102">
        <v>43530</v>
      </c>
      <c r="H1935" s="100" t="s">
        <v>4988</v>
      </c>
      <c r="I1935" s="95"/>
      <c r="J1935" s="95"/>
      <c r="K1935" s="95"/>
      <c r="L1935" s="95"/>
    </row>
    <row r="1936" spans="1:12" x14ac:dyDescent="0.2">
      <c r="A1936" s="100" t="s">
        <v>4989</v>
      </c>
      <c r="B1936" s="101">
        <v>1932</v>
      </c>
      <c r="C1936" s="102">
        <v>43528</v>
      </c>
      <c r="D1936" s="100" t="s">
        <v>4990</v>
      </c>
      <c r="E1936" s="100" t="s">
        <v>907</v>
      </c>
      <c r="F1936" s="100" t="s">
        <v>129</v>
      </c>
      <c r="G1936" s="102">
        <v>43530</v>
      </c>
      <c r="H1936" s="100" t="s">
        <v>4991</v>
      </c>
      <c r="I1936" s="95"/>
      <c r="J1936" s="95"/>
      <c r="K1936" s="95"/>
      <c r="L1936" s="95"/>
    </row>
    <row r="1937" spans="1:12" x14ac:dyDescent="0.2">
      <c r="A1937" s="100" t="s">
        <v>4992</v>
      </c>
      <c r="B1937" s="101">
        <v>1933</v>
      </c>
      <c r="C1937" s="102">
        <v>43528</v>
      </c>
      <c r="D1937" s="100" t="s">
        <v>4993</v>
      </c>
      <c r="E1937" s="100" t="s">
        <v>376</v>
      </c>
      <c r="F1937" s="100" t="s">
        <v>129</v>
      </c>
      <c r="G1937" s="102">
        <v>43530</v>
      </c>
      <c r="H1937" s="100" t="s">
        <v>4994</v>
      </c>
      <c r="I1937" s="95"/>
      <c r="J1937" s="95"/>
      <c r="K1937" s="95"/>
      <c r="L1937" s="95"/>
    </row>
    <row r="1938" spans="1:12" x14ac:dyDescent="0.2">
      <c r="A1938" s="100" t="s">
        <v>4995</v>
      </c>
      <c r="B1938" s="101">
        <v>1934</v>
      </c>
      <c r="C1938" s="102">
        <v>43528</v>
      </c>
      <c r="D1938" s="100" t="s">
        <v>4996</v>
      </c>
      <c r="E1938" s="100" t="s">
        <v>376</v>
      </c>
      <c r="F1938" s="100" t="s">
        <v>129</v>
      </c>
      <c r="G1938" s="102">
        <v>43530</v>
      </c>
      <c r="H1938" s="100" t="s">
        <v>4997</v>
      </c>
      <c r="I1938" s="95"/>
      <c r="J1938" s="95"/>
      <c r="K1938" s="95"/>
      <c r="L1938" s="95"/>
    </row>
    <row r="1939" spans="1:12" x14ac:dyDescent="0.2">
      <c r="A1939" s="100" t="s">
        <v>4998</v>
      </c>
      <c r="B1939" s="101">
        <v>1935</v>
      </c>
      <c r="C1939" s="102">
        <v>43528</v>
      </c>
      <c r="D1939" s="100" t="s">
        <v>4999</v>
      </c>
      <c r="E1939" s="100" t="s">
        <v>376</v>
      </c>
      <c r="F1939" s="100" t="s">
        <v>129</v>
      </c>
      <c r="G1939" s="102">
        <v>43530</v>
      </c>
      <c r="H1939" s="100" t="s">
        <v>5000</v>
      </c>
      <c r="I1939" s="95"/>
      <c r="J1939" s="95"/>
      <c r="K1939" s="95"/>
      <c r="L1939" s="95"/>
    </row>
    <row r="1940" spans="1:12" x14ac:dyDescent="0.2">
      <c r="A1940" s="100" t="s">
        <v>5001</v>
      </c>
      <c r="B1940" s="101">
        <v>1936</v>
      </c>
      <c r="C1940" s="102">
        <v>43528</v>
      </c>
      <c r="D1940" s="100" t="s">
        <v>5002</v>
      </c>
      <c r="E1940" s="100" t="s">
        <v>376</v>
      </c>
      <c r="F1940" s="100" t="s">
        <v>129</v>
      </c>
      <c r="G1940" s="102">
        <v>43530</v>
      </c>
      <c r="H1940" s="100" t="s">
        <v>5003</v>
      </c>
      <c r="I1940" s="95"/>
      <c r="J1940" s="95"/>
      <c r="K1940" s="95"/>
      <c r="L1940" s="95"/>
    </row>
    <row r="1941" spans="1:12" x14ac:dyDescent="0.2">
      <c r="A1941" s="100" t="s">
        <v>5004</v>
      </c>
      <c r="B1941" s="101">
        <v>1937</v>
      </c>
      <c r="C1941" s="102">
        <v>43528</v>
      </c>
      <c r="D1941" s="100" t="s">
        <v>5005</v>
      </c>
      <c r="E1941" s="100" t="s">
        <v>907</v>
      </c>
      <c r="F1941" s="100" t="s">
        <v>129</v>
      </c>
      <c r="G1941" s="102">
        <v>43530</v>
      </c>
      <c r="H1941" s="100" t="s">
        <v>5006</v>
      </c>
      <c r="I1941" s="95"/>
      <c r="J1941" s="95"/>
      <c r="K1941" s="95"/>
      <c r="L1941" s="95"/>
    </row>
    <row r="1942" spans="1:12" x14ac:dyDescent="0.2">
      <c r="A1942" s="100" t="s">
        <v>5007</v>
      </c>
      <c r="B1942" s="101">
        <v>1938</v>
      </c>
      <c r="C1942" s="102">
        <v>43528</v>
      </c>
      <c r="D1942" s="100" t="s">
        <v>5008</v>
      </c>
      <c r="E1942" s="100" t="s">
        <v>376</v>
      </c>
      <c r="F1942" s="100" t="s">
        <v>129</v>
      </c>
      <c r="G1942" s="102">
        <v>43531</v>
      </c>
      <c r="H1942" s="100" t="s">
        <v>5009</v>
      </c>
      <c r="I1942" s="95"/>
      <c r="J1942" s="95"/>
      <c r="K1942" s="95"/>
      <c r="L1942" s="95"/>
    </row>
    <row r="1943" spans="1:12" x14ac:dyDescent="0.2">
      <c r="A1943" s="100" t="s">
        <v>5010</v>
      </c>
      <c r="B1943" s="101">
        <v>1939</v>
      </c>
      <c r="C1943" s="102">
        <v>43528</v>
      </c>
      <c r="D1943" s="100" t="s">
        <v>499</v>
      </c>
      <c r="E1943" s="100" t="s">
        <v>2025</v>
      </c>
      <c r="F1943" s="100" t="s">
        <v>129</v>
      </c>
      <c r="G1943" s="102">
        <v>43530</v>
      </c>
      <c r="H1943" s="100" t="s">
        <v>5011</v>
      </c>
      <c r="I1943" s="95"/>
      <c r="J1943" s="95"/>
      <c r="K1943" s="95"/>
      <c r="L1943" s="95"/>
    </row>
    <row r="1944" spans="1:12" x14ac:dyDescent="0.2">
      <c r="A1944" s="100" t="s">
        <v>5012</v>
      </c>
      <c r="B1944" s="101">
        <v>1940</v>
      </c>
      <c r="C1944" s="102">
        <v>43528</v>
      </c>
      <c r="D1944" s="100" t="s">
        <v>5013</v>
      </c>
      <c r="E1944" s="100" t="s">
        <v>492</v>
      </c>
      <c r="F1944" s="100" t="s">
        <v>129</v>
      </c>
      <c r="G1944" s="102">
        <v>43536</v>
      </c>
      <c r="H1944" s="100" t="s">
        <v>5014</v>
      </c>
      <c r="I1944" s="95"/>
      <c r="J1944" s="95"/>
      <c r="K1944" s="95"/>
      <c r="L1944" s="95"/>
    </row>
    <row r="1945" spans="1:12" x14ac:dyDescent="0.2">
      <c r="A1945" s="100" t="s">
        <v>5015</v>
      </c>
      <c r="B1945" s="101">
        <v>1941</v>
      </c>
      <c r="C1945" s="102">
        <v>43528</v>
      </c>
      <c r="D1945" s="100" t="s">
        <v>5016</v>
      </c>
      <c r="E1945" s="100" t="s">
        <v>1647</v>
      </c>
      <c r="F1945" s="100" t="s">
        <v>129</v>
      </c>
      <c r="G1945" s="102">
        <v>43580</v>
      </c>
      <c r="H1945" s="100" t="s">
        <v>5017</v>
      </c>
      <c r="I1945" s="95"/>
      <c r="J1945" s="95"/>
      <c r="K1945" s="95"/>
      <c r="L1945" s="95"/>
    </row>
    <row r="1946" spans="1:12" x14ac:dyDescent="0.2">
      <c r="A1946" s="100" t="s">
        <v>5018</v>
      </c>
      <c r="B1946" s="101">
        <v>1942</v>
      </c>
      <c r="C1946" s="102">
        <v>43528</v>
      </c>
      <c r="D1946" s="100" t="s">
        <v>5019</v>
      </c>
      <c r="E1946" s="100" t="s">
        <v>1647</v>
      </c>
      <c r="F1946" s="100" t="s">
        <v>129</v>
      </c>
      <c r="G1946" s="102">
        <v>43531</v>
      </c>
      <c r="H1946" s="100" t="s">
        <v>5020</v>
      </c>
      <c r="I1946" s="95"/>
      <c r="J1946" s="95"/>
      <c r="K1946" s="95"/>
      <c r="L1946" s="95"/>
    </row>
    <row r="1947" spans="1:12" x14ac:dyDescent="0.2">
      <c r="A1947" s="100" t="s">
        <v>5021</v>
      </c>
      <c r="B1947" s="101">
        <v>1943</v>
      </c>
      <c r="C1947" s="102">
        <v>43528</v>
      </c>
      <c r="D1947" s="100" t="s">
        <v>5022</v>
      </c>
      <c r="E1947" s="100" t="s">
        <v>4164</v>
      </c>
      <c r="F1947" s="100" t="s">
        <v>129</v>
      </c>
      <c r="G1947" s="102">
        <v>43572</v>
      </c>
      <c r="H1947" s="100" t="s">
        <v>4103</v>
      </c>
      <c r="I1947" s="95"/>
      <c r="J1947" s="95"/>
      <c r="K1947" s="95"/>
      <c r="L1947" s="95"/>
    </row>
    <row r="1948" spans="1:12" x14ac:dyDescent="0.2">
      <c r="A1948" s="100" t="s">
        <v>5023</v>
      </c>
      <c r="B1948" s="101">
        <v>1944</v>
      </c>
      <c r="C1948" s="102">
        <v>43528</v>
      </c>
      <c r="D1948" s="100" t="s">
        <v>401</v>
      </c>
      <c r="E1948" s="100" t="s">
        <v>815</v>
      </c>
      <c r="F1948" s="100" t="s">
        <v>129</v>
      </c>
      <c r="G1948" s="102">
        <v>43532</v>
      </c>
      <c r="H1948" s="100" t="s">
        <v>5024</v>
      </c>
      <c r="I1948" s="95"/>
      <c r="J1948" s="95"/>
      <c r="K1948" s="95"/>
      <c r="L1948" s="95"/>
    </row>
    <row r="1949" spans="1:12" x14ac:dyDescent="0.2">
      <c r="A1949" s="100" t="s">
        <v>5025</v>
      </c>
      <c r="B1949" s="101">
        <v>1945</v>
      </c>
      <c r="C1949" s="102">
        <v>43528</v>
      </c>
      <c r="D1949" s="100" t="s">
        <v>387</v>
      </c>
      <c r="E1949" s="100" t="s">
        <v>815</v>
      </c>
      <c r="F1949" s="100" t="s">
        <v>129</v>
      </c>
      <c r="G1949" s="102">
        <v>43532</v>
      </c>
      <c r="H1949" s="100" t="s">
        <v>5026</v>
      </c>
      <c r="I1949" s="95"/>
      <c r="J1949" s="95"/>
      <c r="K1949" s="95"/>
      <c r="L1949" s="95"/>
    </row>
    <row r="1950" spans="1:12" x14ac:dyDescent="0.2">
      <c r="A1950" s="100" t="s">
        <v>5027</v>
      </c>
      <c r="B1950" s="101">
        <v>1946</v>
      </c>
      <c r="C1950" s="102">
        <v>43528</v>
      </c>
      <c r="D1950" s="100" t="s">
        <v>5028</v>
      </c>
      <c r="E1950" s="100" t="s">
        <v>388</v>
      </c>
      <c r="F1950" s="100" t="s">
        <v>129</v>
      </c>
      <c r="G1950" s="102">
        <v>43536</v>
      </c>
      <c r="H1950" s="100" t="s">
        <v>5029</v>
      </c>
      <c r="I1950" s="95"/>
      <c r="J1950" s="95"/>
      <c r="K1950" s="95"/>
      <c r="L1950" s="95"/>
    </row>
    <row r="1951" spans="1:12" x14ac:dyDescent="0.2">
      <c r="A1951" s="100" t="s">
        <v>5030</v>
      </c>
      <c r="B1951" s="101">
        <v>1947</v>
      </c>
      <c r="C1951" s="102">
        <v>43528</v>
      </c>
      <c r="D1951" s="100" t="s">
        <v>5031</v>
      </c>
      <c r="E1951" s="100" t="s">
        <v>388</v>
      </c>
      <c r="F1951" s="100" t="s">
        <v>129</v>
      </c>
      <c r="G1951" s="102">
        <v>43536</v>
      </c>
      <c r="H1951" s="100" t="s">
        <v>5032</v>
      </c>
      <c r="I1951" s="95"/>
      <c r="J1951" s="95"/>
      <c r="K1951" s="95"/>
      <c r="L1951" s="95"/>
    </row>
    <row r="1952" spans="1:12" x14ac:dyDescent="0.2">
      <c r="A1952" s="100" t="s">
        <v>5033</v>
      </c>
      <c r="B1952" s="101">
        <v>1948</v>
      </c>
      <c r="C1952" s="102">
        <v>43528</v>
      </c>
      <c r="D1952" s="100" t="s">
        <v>5034</v>
      </c>
      <c r="E1952" s="100" t="s">
        <v>492</v>
      </c>
      <c r="F1952" s="100" t="s">
        <v>129</v>
      </c>
      <c r="G1952" s="102">
        <v>43572</v>
      </c>
      <c r="H1952" s="100" t="s">
        <v>4103</v>
      </c>
      <c r="I1952" s="95"/>
      <c r="J1952" s="95"/>
      <c r="K1952" s="95"/>
      <c r="L1952" s="95"/>
    </row>
    <row r="1953" spans="1:12" x14ac:dyDescent="0.2">
      <c r="A1953" s="100" t="s">
        <v>5035</v>
      </c>
      <c r="B1953" s="101">
        <v>1949</v>
      </c>
      <c r="C1953" s="102">
        <v>43528</v>
      </c>
      <c r="D1953" s="100" t="s">
        <v>401</v>
      </c>
      <c r="E1953" s="100" t="s">
        <v>388</v>
      </c>
      <c r="F1953" s="100" t="s">
        <v>129</v>
      </c>
      <c r="G1953" s="102">
        <v>43532</v>
      </c>
      <c r="H1953" s="100" t="s">
        <v>5036</v>
      </c>
      <c r="I1953" s="95"/>
      <c r="J1953" s="95"/>
      <c r="K1953" s="95"/>
      <c r="L1953" s="95"/>
    </row>
    <row r="1954" spans="1:12" x14ac:dyDescent="0.2">
      <c r="A1954" s="100" t="s">
        <v>5037</v>
      </c>
      <c r="B1954" s="101">
        <v>1950</v>
      </c>
      <c r="C1954" s="102">
        <v>43528</v>
      </c>
      <c r="D1954" s="100" t="s">
        <v>401</v>
      </c>
      <c r="E1954" s="100" t="s">
        <v>388</v>
      </c>
      <c r="F1954" s="100" t="s">
        <v>129</v>
      </c>
      <c r="G1954" s="102">
        <v>43532</v>
      </c>
      <c r="H1954" s="100" t="s">
        <v>5038</v>
      </c>
      <c r="I1954" s="95"/>
      <c r="J1954" s="95"/>
      <c r="K1954" s="95"/>
      <c r="L1954" s="95"/>
    </row>
    <row r="1955" spans="1:12" x14ac:dyDescent="0.2">
      <c r="A1955" s="100" t="s">
        <v>5039</v>
      </c>
      <c r="B1955" s="101">
        <v>1951</v>
      </c>
      <c r="C1955" s="102">
        <v>43528</v>
      </c>
      <c r="D1955" s="100" t="s">
        <v>401</v>
      </c>
      <c r="E1955" s="100" t="s">
        <v>388</v>
      </c>
      <c r="F1955" s="100" t="s">
        <v>129</v>
      </c>
      <c r="G1955" s="102">
        <v>43532</v>
      </c>
      <c r="H1955" s="100" t="s">
        <v>5040</v>
      </c>
      <c r="I1955" s="95"/>
      <c r="J1955" s="95"/>
      <c r="K1955" s="95"/>
      <c r="L1955" s="95"/>
    </row>
    <row r="1956" spans="1:12" x14ac:dyDescent="0.2">
      <c r="A1956" s="100" t="s">
        <v>5041</v>
      </c>
      <c r="B1956" s="101">
        <v>1952</v>
      </c>
      <c r="C1956" s="102">
        <v>43528</v>
      </c>
      <c r="D1956" s="100" t="s">
        <v>387</v>
      </c>
      <c r="E1956" s="100" t="s">
        <v>388</v>
      </c>
      <c r="F1956" s="100" t="s">
        <v>129</v>
      </c>
      <c r="G1956" s="102">
        <v>43532</v>
      </c>
      <c r="H1956" s="100" t="s">
        <v>5042</v>
      </c>
      <c r="I1956" s="95"/>
      <c r="J1956" s="95"/>
      <c r="K1956" s="95"/>
      <c r="L1956" s="95"/>
    </row>
    <row r="1957" spans="1:12" x14ac:dyDescent="0.2">
      <c r="A1957" s="100" t="s">
        <v>5043</v>
      </c>
      <c r="B1957" s="101">
        <v>1953</v>
      </c>
      <c r="C1957" s="102">
        <v>43528</v>
      </c>
      <c r="D1957" s="100" t="s">
        <v>401</v>
      </c>
      <c r="E1957" s="100" t="s">
        <v>388</v>
      </c>
      <c r="F1957" s="100" t="s">
        <v>129</v>
      </c>
      <c r="G1957" s="102">
        <v>43532</v>
      </c>
      <c r="H1957" s="100" t="s">
        <v>5044</v>
      </c>
      <c r="I1957" s="95"/>
      <c r="J1957" s="95"/>
      <c r="K1957" s="95"/>
      <c r="L1957" s="95"/>
    </row>
    <row r="1958" spans="1:12" x14ac:dyDescent="0.2">
      <c r="A1958" s="100" t="s">
        <v>5045</v>
      </c>
      <c r="B1958" s="101">
        <v>1954</v>
      </c>
      <c r="C1958" s="102">
        <v>43528</v>
      </c>
      <c r="D1958" s="100" t="s">
        <v>387</v>
      </c>
      <c r="E1958" s="100" t="s">
        <v>388</v>
      </c>
      <c r="F1958" s="100" t="s">
        <v>129</v>
      </c>
      <c r="G1958" s="102">
        <v>43532</v>
      </c>
      <c r="H1958" s="100" t="s">
        <v>5046</v>
      </c>
      <c r="I1958" s="95"/>
      <c r="J1958" s="95"/>
      <c r="K1958" s="95"/>
      <c r="L1958" s="95"/>
    </row>
    <row r="1959" spans="1:12" x14ac:dyDescent="0.2">
      <c r="A1959" s="100" t="s">
        <v>5047</v>
      </c>
      <c r="B1959" s="101">
        <v>1955</v>
      </c>
      <c r="C1959" s="102">
        <v>43528</v>
      </c>
      <c r="D1959" s="100" t="s">
        <v>401</v>
      </c>
      <c r="E1959" s="100" t="s">
        <v>388</v>
      </c>
      <c r="F1959" s="100" t="s">
        <v>129</v>
      </c>
      <c r="G1959" s="102">
        <v>43533</v>
      </c>
      <c r="H1959" s="100" t="s">
        <v>5048</v>
      </c>
      <c r="I1959" s="95"/>
      <c r="J1959" s="95"/>
      <c r="K1959" s="95"/>
      <c r="L1959" s="95"/>
    </row>
    <row r="1960" spans="1:12" x14ac:dyDescent="0.2">
      <c r="A1960" s="100" t="s">
        <v>5049</v>
      </c>
      <c r="B1960" s="101">
        <v>1956</v>
      </c>
      <c r="C1960" s="102">
        <v>43528</v>
      </c>
      <c r="D1960" s="100" t="s">
        <v>5050</v>
      </c>
      <c r="E1960" s="100" t="s">
        <v>777</v>
      </c>
      <c r="F1960" s="100" t="s">
        <v>129</v>
      </c>
      <c r="G1960" s="102">
        <v>43537</v>
      </c>
      <c r="H1960" s="100" t="s">
        <v>5051</v>
      </c>
      <c r="I1960" s="95"/>
      <c r="J1960" s="95"/>
      <c r="K1960" s="95"/>
      <c r="L1960" s="95"/>
    </row>
    <row r="1961" spans="1:12" x14ac:dyDescent="0.2">
      <c r="A1961" s="100" t="s">
        <v>5052</v>
      </c>
      <c r="B1961" s="101">
        <v>1957</v>
      </c>
      <c r="C1961" s="102">
        <v>43528</v>
      </c>
      <c r="D1961" s="100" t="s">
        <v>499</v>
      </c>
      <c r="E1961" s="100" t="s">
        <v>4241</v>
      </c>
      <c r="F1961" s="100" t="s">
        <v>129</v>
      </c>
      <c r="G1961" s="102">
        <v>43531</v>
      </c>
      <c r="H1961" s="100" t="s">
        <v>5053</v>
      </c>
      <c r="I1961" s="95"/>
      <c r="J1961" s="95"/>
      <c r="K1961" s="95"/>
      <c r="L1961" s="95"/>
    </row>
    <row r="1962" spans="1:12" x14ac:dyDescent="0.2">
      <c r="A1962" s="100" t="s">
        <v>5054</v>
      </c>
      <c r="B1962" s="101">
        <v>1958</v>
      </c>
      <c r="C1962" s="102">
        <v>43528</v>
      </c>
      <c r="D1962" s="100" t="s">
        <v>4149</v>
      </c>
      <c r="E1962" s="100" t="s">
        <v>388</v>
      </c>
      <c r="F1962" s="100" t="s">
        <v>129</v>
      </c>
      <c r="G1962" s="102">
        <v>43536</v>
      </c>
      <c r="H1962" s="100" t="s">
        <v>5055</v>
      </c>
      <c r="I1962" s="95"/>
      <c r="J1962" s="95"/>
      <c r="K1962" s="95"/>
      <c r="L1962" s="95"/>
    </row>
    <row r="1963" spans="1:12" x14ac:dyDescent="0.2">
      <c r="A1963" s="100" t="s">
        <v>5056</v>
      </c>
      <c r="B1963" s="101">
        <v>1959</v>
      </c>
      <c r="C1963" s="102">
        <v>43528</v>
      </c>
      <c r="D1963" s="100" t="s">
        <v>3951</v>
      </c>
      <c r="E1963" s="100" t="s">
        <v>388</v>
      </c>
      <c r="F1963" s="100" t="s">
        <v>129</v>
      </c>
      <c r="G1963" s="102">
        <v>43531</v>
      </c>
      <c r="H1963" s="100" t="s">
        <v>5057</v>
      </c>
      <c r="I1963" s="95"/>
      <c r="J1963" s="95"/>
      <c r="K1963" s="95"/>
      <c r="L1963" s="95"/>
    </row>
    <row r="1964" spans="1:12" x14ac:dyDescent="0.2">
      <c r="A1964" s="100" t="s">
        <v>5058</v>
      </c>
      <c r="B1964" s="101">
        <v>1960</v>
      </c>
      <c r="C1964" s="102">
        <v>43528</v>
      </c>
      <c r="D1964" s="100" t="s">
        <v>387</v>
      </c>
      <c r="E1964" s="100" t="s">
        <v>388</v>
      </c>
      <c r="F1964" s="100" t="s">
        <v>129</v>
      </c>
      <c r="G1964" s="102">
        <v>43533</v>
      </c>
      <c r="H1964" s="100" t="s">
        <v>5059</v>
      </c>
      <c r="I1964" s="95"/>
      <c r="J1964" s="95"/>
      <c r="K1964" s="95"/>
      <c r="L1964" s="95"/>
    </row>
    <row r="1965" spans="1:12" x14ac:dyDescent="0.2">
      <c r="A1965" s="100" t="s">
        <v>5060</v>
      </c>
      <c r="B1965" s="101">
        <v>1961</v>
      </c>
      <c r="C1965" s="102">
        <v>43528</v>
      </c>
      <c r="D1965" s="100" t="s">
        <v>5061</v>
      </c>
      <c r="E1965" s="100" t="s">
        <v>5062</v>
      </c>
      <c r="F1965" s="100" t="s">
        <v>129</v>
      </c>
      <c r="G1965" s="102">
        <v>43529</v>
      </c>
      <c r="H1965" s="100" t="s">
        <v>4754</v>
      </c>
      <c r="I1965" s="95"/>
      <c r="J1965" s="95"/>
      <c r="K1965" s="95"/>
      <c r="L1965" s="95"/>
    </row>
    <row r="1966" spans="1:12" x14ac:dyDescent="0.2">
      <c r="A1966" s="100" t="s">
        <v>5063</v>
      </c>
      <c r="B1966" s="101">
        <v>1962</v>
      </c>
      <c r="C1966" s="102">
        <v>43528</v>
      </c>
      <c r="D1966" s="100" t="s">
        <v>5064</v>
      </c>
      <c r="E1966" s="100" t="s">
        <v>398</v>
      </c>
      <c r="F1966" s="100" t="s">
        <v>129</v>
      </c>
      <c r="G1966" s="102">
        <v>43538</v>
      </c>
      <c r="H1966" s="100" t="s">
        <v>5065</v>
      </c>
      <c r="I1966" s="95"/>
      <c r="J1966" s="95"/>
      <c r="K1966" s="95"/>
      <c r="L1966" s="95"/>
    </row>
    <row r="1967" spans="1:12" x14ac:dyDescent="0.2">
      <c r="A1967" s="100" t="s">
        <v>5066</v>
      </c>
      <c r="B1967" s="101">
        <v>1963</v>
      </c>
      <c r="C1967" s="102">
        <v>43528</v>
      </c>
      <c r="D1967" s="100" t="s">
        <v>3371</v>
      </c>
      <c r="E1967" s="100" t="s">
        <v>388</v>
      </c>
      <c r="F1967" s="100" t="s">
        <v>129</v>
      </c>
      <c r="G1967" s="102">
        <v>43531</v>
      </c>
      <c r="H1967" s="100" t="s">
        <v>5067</v>
      </c>
      <c r="I1967" s="95"/>
      <c r="J1967" s="95"/>
      <c r="K1967" s="95"/>
      <c r="L1967" s="95"/>
    </row>
    <row r="1968" spans="1:12" x14ac:dyDescent="0.2">
      <c r="A1968" s="100" t="s">
        <v>5068</v>
      </c>
      <c r="B1968" s="101">
        <v>1964</v>
      </c>
      <c r="C1968" s="102">
        <v>43528</v>
      </c>
      <c r="D1968" s="100" t="s">
        <v>363</v>
      </c>
      <c r="E1968" s="100" t="s">
        <v>388</v>
      </c>
      <c r="F1968" s="100" t="s">
        <v>129</v>
      </c>
      <c r="G1968" s="102">
        <v>43550</v>
      </c>
      <c r="H1968" s="100" t="s">
        <v>5069</v>
      </c>
      <c r="I1968" s="95"/>
      <c r="J1968" s="95"/>
      <c r="K1968" s="95"/>
      <c r="L1968" s="95"/>
    </row>
    <row r="1969" spans="1:12" x14ac:dyDescent="0.2">
      <c r="A1969" s="100" t="s">
        <v>5070</v>
      </c>
      <c r="B1969" s="101">
        <v>1965</v>
      </c>
      <c r="C1969" s="102">
        <v>43528</v>
      </c>
      <c r="D1969" s="100" t="s">
        <v>5071</v>
      </c>
      <c r="E1969" s="100" t="s">
        <v>5072</v>
      </c>
      <c r="F1969" s="100" t="s">
        <v>129</v>
      </c>
      <c r="G1969" s="102">
        <v>43530</v>
      </c>
      <c r="H1969" s="100" t="s">
        <v>5073</v>
      </c>
      <c r="I1969" s="95"/>
      <c r="J1969" s="95"/>
      <c r="K1969" s="95"/>
      <c r="L1969" s="95"/>
    </row>
    <row r="1970" spans="1:12" x14ac:dyDescent="0.2">
      <c r="A1970" s="100" t="s">
        <v>5074</v>
      </c>
      <c r="B1970" s="101">
        <v>1966</v>
      </c>
      <c r="C1970" s="102">
        <v>43528</v>
      </c>
      <c r="D1970" s="100" t="s">
        <v>5075</v>
      </c>
      <c r="E1970" s="100" t="s">
        <v>5076</v>
      </c>
      <c r="F1970" s="100" t="s">
        <v>129</v>
      </c>
      <c r="G1970" s="102">
        <v>43539</v>
      </c>
      <c r="H1970" s="100" t="s">
        <v>5077</v>
      </c>
      <c r="I1970" s="95"/>
      <c r="J1970" s="95"/>
      <c r="K1970" s="95"/>
      <c r="L1970" s="95"/>
    </row>
    <row r="1971" spans="1:12" x14ac:dyDescent="0.2">
      <c r="A1971" s="100" t="s">
        <v>5078</v>
      </c>
      <c r="B1971" s="101">
        <v>1967</v>
      </c>
      <c r="C1971" s="102">
        <v>43528</v>
      </c>
      <c r="D1971" s="100" t="s">
        <v>5079</v>
      </c>
      <c r="E1971" s="100" t="s">
        <v>1507</v>
      </c>
      <c r="F1971" s="100" t="s">
        <v>129</v>
      </c>
      <c r="G1971" s="102">
        <v>43535</v>
      </c>
      <c r="H1971" s="100" t="s">
        <v>4783</v>
      </c>
      <c r="I1971" s="95"/>
      <c r="J1971" s="95"/>
      <c r="K1971" s="95"/>
      <c r="L1971" s="95"/>
    </row>
    <row r="1972" spans="1:12" x14ac:dyDescent="0.2">
      <c r="A1972" s="100" t="s">
        <v>5080</v>
      </c>
      <c r="B1972" s="101">
        <v>1968</v>
      </c>
      <c r="C1972" s="102">
        <v>43528</v>
      </c>
      <c r="D1972" s="100" t="s">
        <v>5081</v>
      </c>
      <c r="E1972" s="100" t="s">
        <v>1507</v>
      </c>
      <c r="F1972" s="100" t="s">
        <v>129</v>
      </c>
      <c r="G1972" s="102">
        <v>43536</v>
      </c>
      <c r="H1972" s="100" t="s">
        <v>4968</v>
      </c>
      <c r="I1972" s="95"/>
      <c r="J1972" s="95"/>
      <c r="K1972" s="95"/>
      <c r="L1972" s="95"/>
    </row>
    <row r="1973" spans="1:12" x14ac:dyDescent="0.2">
      <c r="A1973" s="100" t="s">
        <v>5082</v>
      </c>
      <c r="B1973" s="101">
        <v>1969</v>
      </c>
      <c r="C1973" s="102">
        <v>43528</v>
      </c>
      <c r="D1973" s="100" t="s">
        <v>5083</v>
      </c>
      <c r="E1973" s="100" t="s">
        <v>503</v>
      </c>
      <c r="F1973" s="100" t="s">
        <v>129</v>
      </c>
      <c r="G1973" s="102">
        <v>43551</v>
      </c>
      <c r="H1973" s="100" t="s">
        <v>5084</v>
      </c>
      <c r="I1973" s="95"/>
      <c r="J1973" s="95"/>
      <c r="K1973" s="95"/>
      <c r="L1973" s="95"/>
    </row>
    <row r="1974" spans="1:12" x14ac:dyDescent="0.2">
      <c r="A1974" s="100" t="s">
        <v>5085</v>
      </c>
      <c r="B1974" s="101">
        <v>1970</v>
      </c>
      <c r="C1974" s="102">
        <v>43528</v>
      </c>
      <c r="D1974" s="100" t="s">
        <v>5086</v>
      </c>
      <c r="E1974" s="100" t="s">
        <v>503</v>
      </c>
      <c r="F1974" s="100" t="s">
        <v>129</v>
      </c>
      <c r="G1974" s="102">
        <v>43550</v>
      </c>
      <c r="H1974" s="100" t="s">
        <v>5087</v>
      </c>
      <c r="I1974" s="95"/>
      <c r="J1974" s="95"/>
      <c r="K1974" s="95"/>
      <c r="L1974" s="95"/>
    </row>
    <row r="1975" spans="1:12" x14ac:dyDescent="0.2">
      <c r="A1975" s="100" t="s">
        <v>5088</v>
      </c>
      <c r="B1975" s="101">
        <v>1971</v>
      </c>
      <c r="C1975" s="102">
        <v>43528</v>
      </c>
      <c r="D1975" s="100" t="s">
        <v>499</v>
      </c>
      <c r="E1975" s="100" t="s">
        <v>388</v>
      </c>
      <c r="F1975" s="100" t="s">
        <v>129</v>
      </c>
      <c r="G1975" s="102">
        <v>43551</v>
      </c>
      <c r="H1975" s="100" t="s">
        <v>5089</v>
      </c>
      <c r="I1975" s="95"/>
      <c r="J1975" s="95"/>
      <c r="K1975" s="95"/>
      <c r="L1975" s="95"/>
    </row>
    <row r="1976" spans="1:12" x14ac:dyDescent="0.2">
      <c r="A1976" s="100" t="s">
        <v>5090</v>
      </c>
      <c r="B1976" s="101">
        <v>1972</v>
      </c>
      <c r="C1976" s="102">
        <v>43528</v>
      </c>
      <c r="D1976" s="100" t="s">
        <v>3160</v>
      </c>
      <c r="E1976" s="100" t="s">
        <v>5091</v>
      </c>
      <c r="F1976" s="100" t="s">
        <v>129</v>
      </c>
      <c r="G1976" s="102">
        <v>43536</v>
      </c>
      <c r="H1976" s="100" t="s">
        <v>5092</v>
      </c>
      <c r="I1976" s="95"/>
      <c r="J1976" s="95"/>
      <c r="K1976" s="95"/>
      <c r="L1976" s="95"/>
    </row>
    <row r="1977" spans="1:12" x14ac:dyDescent="0.2">
      <c r="A1977" s="100" t="s">
        <v>5093</v>
      </c>
      <c r="B1977" s="101">
        <v>1973</v>
      </c>
      <c r="C1977" s="102">
        <v>43528</v>
      </c>
      <c r="D1977" s="100" t="s">
        <v>5094</v>
      </c>
      <c r="E1977" s="100" t="s">
        <v>376</v>
      </c>
      <c r="F1977" s="100" t="s">
        <v>129</v>
      </c>
      <c r="G1977" s="102">
        <v>43530</v>
      </c>
      <c r="H1977" s="100" t="s">
        <v>5095</v>
      </c>
      <c r="I1977" s="95"/>
      <c r="J1977" s="95"/>
      <c r="K1977" s="95"/>
      <c r="L1977" s="95"/>
    </row>
    <row r="1978" spans="1:12" x14ac:dyDescent="0.2">
      <c r="A1978" s="100" t="s">
        <v>5096</v>
      </c>
      <c r="B1978" s="101">
        <v>1974</v>
      </c>
      <c r="C1978" s="102">
        <v>43528</v>
      </c>
      <c r="D1978" s="100" t="s">
        <v>5097</v>
      </c>
      <c r="E1978" s="100" t="s">
        <v>376</v>
      </c>
      <c r="F1978" s="100" t="s">
        <v>129</v>
      </c>
      <c r="G1978" s="102">
        <v>43531</v>
      </c>
      <c r="H1978" s="100" t="s">
        <v>4806</v>
      </c>
      <c r="I1978" s="95"/>
      <c r="J1978" s="95"/>
      <c r="K1978" s="95"/>
      <c r="L1978" s="95"/>
    </row>
    <row r="1979" spans="1:12" x14ac:dyDescent="0.2">
      <c r="A1979" s="100" t="s">
        <v>5098</v>
      </c>
      <c r="B1979" s="101">
        <v>1975</v>
      </c>
      <c r="C1979" s="102">
        <v>43528</v>
      </c>
      <c r="D1979" s="100" t="s">
        <v>5099</v>
      </c>
      <c r="E1979" s="100" t="s">
        <v>2500</v>
      </c>
      <c r="F1979" s="100" t="s">
        <v>129</v>
      </c>
      <c r="G1979" s="102">
        <v>43543</v>
      </c>
      <c r="H1979" s="100" t="s">
        <v>5100</v>
      </c>
      <c r="I1979" s="95"/>
      <c r="J1979" s="95"/>
      <c r="K1979" s="95"/>
      <c r="L1979" s="95"/>
    </row>
    <row r="1980" spans="1:12" x14ac:dyDescent="0.2">
      <c r="A1980" s="100" t="s">
        <v>5101</v>
      </c>
      <c r="B1980" s="101">
        <v>1976</v>
      </c>
      <c r="C1980" s="102">
        <v>43529</v>
      </c>
      <c r="D1980" s="100" t="s">
        <v>363</v>
      </c>
      <c r="E1980" s="100" t="s">
        <v>848</v>
      </c>
      <c r="F1980" s="100" t="s">
        <v>129</v>
      </c>
      <c r="G1980" s="102">
        <v>43531</v>
      </c>
      <c r="H1980" s="100" t="s">
        <v>5102</v>
      </c>
      <c r="I1980" s="95"/>
      <c r="J1980" s="95"/>
      <c r="K1980" s="95"/>
      <c r="L1980" s="95"/>
    </row>
    <row r="1981" spans="1:12" x14ac:dyDescent="0.2">
      <c r="A1981" s="100" t="s">
        <v>5103</v>
      </c>
      <c r="B1981" s="101">
        <v>1977</v>
      </c>
      <c r="C1981" s="102">
        <v>43529</v>
      </c>
      <c r="D1981" s="100" t="s">
        <v>363</v>
      </c>
      <c r="E1981" s="100" t="s">
        <v>848</v>
      </c>
      <c r="F1981" s="100" t="s">
        <v>129</v>
      </c>
      <c r="G1981" s="102">
        <v>43531</v>
      </c>
      <c r="H1981" s="100" t="s">
        <v>5104</v>
      </c>
      <c r="I1981" s="95"/>
      <c r="J1981" s="95"/>
      <c r="K1981" s="95"/>
      <c r="L1981" s="95"/>
    </row>
    <row r="1982" spans="1:12" x14ac:dyDescent="0.2">
      <c r="A1982" s="100" t="s">
        <v>5105</v>
      </c>
      <c r="B1982" s="101">
        <v>1978</v>
      </c>
      <c r="C1982" s="102">
        <v>43529</v>
      </c>
      <c r="D1982" s="100" t="s">
        <v>363</v>
      </c>
      <c r="E1982" s="100" t="s">
        <v>848</v>
      </c>
      <c r="F1982" s="100" t="s">
        <v>129</v>
      </c>
      <c r="G1982" s="102">
        <v>43531</v>
      </c>
      <c r="H1982" s="100" t="s">
        <v>5106</v>
      </c>
      <c r="I1982" s="95"/>
      <c r="J1982" s="95"/>
      <c r="K1982" s="95"/>
      <c r="L1982" s="95"/>
    </row>
    <row r="1983" spans="1:12" x14ac:dyDescent="0.2">
      <c r="A1983" s="100" t="s">
        <v>5107</v>
      </c>
      <c r="B1983" s="101">
        <v>1979</v>
      </c>
      <c r="C1983" s="102">
        <v>43529</v>
      </c>
      <c r="D1983" s="100" t="s">
        <v>5108</v>
      </c>
      <c r="E1983" s="100" t="s">
        <v>388</v>
      </c>
      <c r="F1983" s="100" t="s">
        <v>129</v>
      </c>
      <c r="G1983" s="102">
        <v>43543</v>
      </c>
      <c r="H1983" s="100" t="s">
        <v>5109</v>
      </c>
      <c r="I1983" s="95"/>
      <c r="J1983" s="95"/>
      <c r="K1983" s="95"/>
      <c r="L1983" s="95"/>
    </row>
    <row r="1984" spans="1:12" x14ac:dyDescent="0.2">
      <c r="A1984" s="100" t="s">
        <v>5110</v>
      </c>
      <c r="B1984" s="101">
        <v>1980</v>
      </c>
      <c r="C1984" s="102">
        <v>43529</v>
      </c>
      <c r="D1984" s="100" t="s">
        <v>410</v>
      </c>
      <c r="E1984" s="100" t="s">
        <v>421</v>
      </c>
      <c r="F1984" s="100" t="s">
        <v>129</v>
      </c>
      <c r="G1984" s="102">
        <v>43531</v>
      </c>
      <c r="H1984" s="100" t="s">
        <v>5111</v>
      </c>
      <c r="I1984" s="95"/>
      <c r="J1984" s="95"/>
      <c r="K1984" s="95"/>
      <c r="L1984" s="95"/>
    </row>
    <row r="1985" spans="1:12" x14ac:dyDescent="0.2">
      <c r="A1985" s="100" t="s">
        <v>5112</v>
      </c>
      <c r="B1985" s="101">
        <v>1981</v>
      </c>
      <c r="C1985" s="102">
        <v>43529</v>
      </c>
      <c r="D1985" s="100" t="s">
        <v>410</v>
      </c>
      <c r="E1985" s="100" t="s">
        <v>421</v>
      </c>
      <c r="F1985" s="100" t="s">
        <v>129</v>
      </c>
      <c r="G1985" s="102">
        <v>43531</v>
      </c>
      <c r="H1985" s="100" t="s">
        <v>5113</v>
      </c>
      <c r="I1985" s="95"/>
      <c r="J1985" s="95"/>
      <c r="K1985" s="95"/>
      <c r="L1985" s="95"/>
    </row>
    <row r="1986" spans="1:12" x14ac:dyDescent="0.2">
      <c r="A1986" s="100" t="s">
        <v>5114</v>
      </c>
      <c r="B1986" s="101">
        <v>1982</v>
      </c>
      <c r="C1986" s="102">
        <v>43529</v>
      </c>
      <c r="D1986" s="100" t="s">
        <v>410</v>
      </c>
      <c r="E1986" s="100" t="s">
        <v>421</v>
      </c>
      <c r="F1986" s="100" t="s">
        <v>129</v>
      </c>
      <c r="G1986" s="102">
        <v>43531</v>
      </c>
      <c r="H1986" s="100" t="s">
        <v>5115</v>
      </c>
      <c r="I1986" s="95"/>
      <c r="J1986" s="95"/>
      <c r="K1986" s="95"/>
      <c r="L1986" s="95"/>
    </row>
    <row r="1987" spans="1:12" x14ac:dyDescent="0.2">
      <c r="A1987" s="100" t="s">
        <v>5116</v>
      </c>
      <c r="B1987" s="101">
        <v>1983</v>
      </c>
      <c r="C1987" s="102">
        <v>43529</v>
      </c>
      <c r="D1987" s="100" t="s">
        <v>410</v>
      </c>
      <c r="E1987" s="100" t="s">
        <v>421</v>
      </c>
      <c r="F1987" s="100" t="s">
        <v>129</v>
      </c>
      <c r="G1987" s="102">
        <v>43537</v>
      </c>
      <c r="H1987" s="100" t="s">
        <v>5117</v>
      </c>
      <c r="I1987" s="95"/>
      <c r="J1987" s="95"/>
      <c r="K1987" s="95"/>
      <c r="L1987" s="95"/>
    </row>
    <row r="1988" spans="1:12" x14ac:dyDescent="0.2">
      <c r="A1988" s="100" t="s">
        <v>5118</v>
      </c>
      <c r="B1988" s="101">
        <v>1984</v>
      </c>
      <c r="C1988" s="102">
        <v>43529</v>
      </c>
      <c r="D1988" s="100" t="s">
        <v>410</v>
      </c>
      <c r="E1988" s="100" t="s">
        <v>421</v>
      </c>
      <c r="F1988" s="100" t="s">
        <v>129</v>
      </c>
      <c r="G1988" s="102">
        <v>43537</v>
      </c>
      <c r="H1988" s="100" t="s">
        <v>5119</v>
      </c>
      <c r="I1988" s="95"/>
      <c r="J1988" s="95"/>
      <c r="K1988" s="95"/>
      <c r="L1988" s="95"/>
    </row>
    <row r="1989" spans="1:12" x14ac:dyDescent="0.2">
      <c r="A1989" s="100" t="s">
        <v>5120</v>
      </c>
      <c r="B1989" s="101">
        <v>1985</v>
      </c>
      <c r="C1989" s="102">
        <v>43529</v>
      </c>
      <c r="D1989" s="100" t="s">
        <v>410</v>
      </c>
      <c r="E1989" s="100" t="s">
        <v>421</v>
      </c>
      <c r="F1989" s="100" t="s">
        <v>129</v>
      </c>
      <c r="G1989" s="102">
        <v>43537</v>
      </c>
      <c r="H1989" s="100" t="s">
        <v>5121</v>
      </c>
      <c r="I1989" s="95"/>
      <c r="J1989" s="95"/>
      <c r="K1989" s="95"/>
      <c r="L1989" s="95"/>
    </row>
    <row r="1990" spans="1:12" x14ac:dyDescent="0.2">
      <c r="A1990" s="100" t="s">
        <v>5122</v>
      </c>
      <c r="B1990" s="101">
        <v>1986</v>
      </c>
      <c r="C1990" s="102">
        <v>43529</v>
      </c>
      <c r="D1990" s="100" t="s">
        <v>410</v>
      </c>
      <c r="E1990" s="100" t="s">
        <v>421</v>
      </c>
      <c r="F1990" s="100" t="s">
        <v>129</v>
      </c>
      <c r="G1990" s="102">
        <v>43537</v>
      </c>
      <c r="H1990" s="100" t="s">
        <v>5123</v>
      </c>
      <c r="I1990" s="95"/>
      <c r="J1990" s="95"/>
      <c r="K1990" s="95"/>
      <c r="L1990" s="95"/>
    </row>
    <row r="1991" spans="1:12" x14ac:dyDescent="0.2">
      <c r="A1991" s="100" t="s">
        <v>5124</v>
      </c>
      <c r="B1991" s="101">
        <v>1987</v>
      </c>
      <c r="C1991" s="102">
        <v>43529</v>
      </c>
      <c r="D1991" s="100" t="s">
        <v>410</v>
      </c>
      <c r="E1991" s="100" t="s">
        <v>421</v>
      </c>
      <c r="F1991" s="100" t="s">
        <v>129</v>
      </c>
      <c r="G1991" s="102">
        <v>43538</v>
      </c>
      <c r="H1991" s="100" t="s">
        <v>5125</v>
      </c>
      <c r="I1991" s="95"/>
      <c r="J1991" s="95"/>
      <c r="K1991" s="95"/>
      <c r="L1991" s="95"/>
    </row>
    <row r="1992" spans="1:12" x14ac:dyDescent="0.2">
      <c r="A1992" s="100" t="s">
        <v>5126</v>
      </c>
      <c r="B1992" s="101">
        <v>1988</v>
      </c>
      <c r="C1992" s="102">
        <v>43529</v>
      </c>
      <c r="D1992" s="100" t="s">
        <v>499</v>
      </c>
      <c r="E1992" s="100" t="s">
        <v>2052</v>
      </c>
      <c r="F1992" s="100" t="s">
        <v>129</v>
      </c>
      <c r="G1992" s="102">
        <v>43530</v>
      </c>
      <c r="H1992" s="100" t="s">
        <v>5127</v>
      </c>
      <c r="I1992" s="95"/>
      <c r="J1992" s="95"/>
      <c r="K1992" s="95"/>
      <c r="L1992" s="95"/>
    </row>
    <row r="1993" spans="1:12" x14ac:dyDescent="0.2">
      <c r="A1993" s="100" t="s">
        <v>5128</v>
      </c>
      <c r="B1993" s="101">
        <v>1989</v>
      </c>
      <c r="C1993" s="102">
        <v>43529</v>
      </c>
      <c r="D1993" s="100" t="s">
        <v>5129</v>
      </c>
      <c r="E1993" s="100" t="s">
        <v>488</v>
      </c>
      <c r="F1993" s="100" t="s">
        <v>129</v>
      </c>
      <c r="G1993" s="102">
        <v>43543</v>
      </c>
      <c r="H1993" s="100" t="s">
        <v>5130</v>
      </c>
      <c r="I1993" s="95"/>
      <c r="J1993" s="95"/>
      <c r="K1993" s="95"/>
      <c r="L1993" s="95"/>
    </row>
    <row r="1994" spans="1:12" x14ac:dyDescent="0.2">
      <c r="A1994" s="100" t="s">
        <v>5131</v>
      </c>
      <c r="B1994" s="101">
        <v>1990</v>
      </c>
      <c r="C1994" s="102">
        <v>43529</v>
      </c>
      <c r="D1994" s="100" t="s">
        <v>5132</v>
      </c>
      <c r="E1994" s="100" t="s">
        <v>488</v>
      </c>
      <c r="F1994" s="100" t="s">
        <v>129</v>
      </c>
      <c r="G1994" s="102">
        <v>43550</v>
      </c>
      <c r="H1994" s="100" t="s">
        <v>5133</v>
      </c>
      <c r="I1994" s="95"/>
      <c r="J1994" s="95"/>
      <c r="K1994" s="95"/>
      <c r="L1994" s="95"/>
    </row>
    <row r="1995" spans="1:12" x14ac:dyDescent="0.2">
      <c r="A1995" s="100" t="s">
        <v>5134</v>
      </c>
      <c r="B1995" s="101">
        <v>1991</v>
      </c>
      <c r="C1995" s="102">
        <v>43529</v>
      </c>
      <c r="D1995" s="100" t="s">
        <v>5135</v>
      </c>
      <c r="E1995" s="100" t="s">
        <v>388</v>
      </c>
      <c r="F1995" s="100" t="s">
        <v>129</v>
      </c>
      <c r="G1995" s="102">
        <v>43546</v>
      </c>
      <c r="H1995" s="100" t="s">
        <v>5136</v>
      </c>
      <c r="I1995" s="95"/>
      <c r="J1995" s="95"/>
      <c r="K1995" s="95"/>
      <c r="L1995" s="95"/>
    </row>
    <row r="1996" spans="1:12" x14ac:dyDescent="0.2">
      <c r="A1996" s="100" t="s">
        <v>5137</v>
      </c>
      <c r="B1996" s="101">
        <v>1992</v>
      </c>
      <c r="C1996" s="102">
        <v>43529</v>
      </c>
      <c r="D1996" s="100" t="s">
        <v>5138</v>
      </c>
      <c r="E1996" s="100" t="s">
        <v>488</v>
      </c>
      <c r="F1996" s="100" t="s">
        <v>129</v>
      </c>
      <c r="G1996" s="102">
        <v>43546</v>
      </c>
      <c r="H1996" s="100" t="s">
        <v>5139</v>
      </c>
      <c r="I1996" s="95"/>
      <c r="J1996" s="95"/>
      <c r="K1996" s="95"/>
      <c r="L1996" s="95"/>
    </row>
    <row r="1997" spans="1:12" x14ac:dyDescent="0.2">
      <c r="A1997" s="100" t="s">
        <v>5140</v>
      </c>
      <c r="B1997" s="101">
        <v>1993</v>
      </c>
      <c r="C1997" s="102">
        <v>43529</v>
      </c>
      <c r="D1997" s="100" t="s">
        <v>5141</v>
      </c>
      <c r="E1997" s="100" t="s">
        <v>488</v>
      </c>
      <c r="F1997" s="100" t="s">
        <v>129</v>
      </c>
      <c r="G1997" s="102">
        <v>43543</v>
      </c>
      <c r="H1997" s="100" t="s">
        <v>5142</v>
      </c>
      <c r="I1997" s="95"/>
      <c r="J1997" s="95"/>
      <c r="K1997" s="95"/>
      <c r="L1997" s="95"/>
    </row>
    <row r="1998" spans="1:12" x14ac:dyDescent="0.2">
      <c r="A1998" s="100" t="s">
        <v>5143</v>
      </c>
      <c r="B1998" s="101">
        <v>1994</v>
      </c>
      <c r="C1998" s="102">
        <v>43529</v>
      </c>
      <c r="D1998" s="100" t="s">
        <v>5144</v>
      </c>
      <c r="E1998" s="100" t="s">
        <v>4168</v>
      </c>
      <c r="F1998" s="100" t="s">
        <v>129</v>
      </c>
      <c r="G1998" s="102">
        <v>43544</v>
      </c>
      <c r="H1998" s="100" t="s">
        <v>5145</v>
      </c>
      <c r="I1998" s="95"/>
      <c r="J1998" s="95"/>
      <c r="K1998" s="95"/>
      <c r="L1998" s="95"/>
    </row>
    <row r="1999" spans="1:12" x14ac:dyDescent="0.2">
      <c r="A1999" s="100" t="s">
        <v>5146</v>
      </c>
      <c r="B1999" s="101">
        <v>1995</v>
      </c>
      <c r="C1999" s="102">
        <v>43529</v>
      </c>
      <c r="D1999" s="100" t="s">
        <v>499</v>
      </c>
      <c r="E1999" s="100" t="s">
        <v>4168</v>
      </c>
      <c r="F1999" s="100" t="s">
        <v>129</v>
      </c>
      <c r="G1999" s="102">
        <v>43545</v>
      </c>
      <c r="H1999" s="100" t="s">
        <v>5147</v>
      </c>
      <c r="I1999" s="95"/>
      <c r="J1999" s="95"/>
      <c r="K1999" s="95"/>
      <c r="L1999" s="95"/>
    </row>
    <row r="2000" spans="1:12" x14ac:dyDescent="0.2">
      <c r="A2000" s="100" t="s">
        <v>5148</v>
      </c>
      <c r="B2000" s="101">
        <v>1996</v>
      </c>
      <c r="C2000" s="102">
        <v>43529</v>
      </c>
      <c r="D2000" s="100" t="s">
        <v>499</v>
      </c>
      <c r="E2000" s="100" t="s">
        <v>4168</v>
      </c>
      <c r="F2000" s="100" t="s">
        <v>129</v>
      </c>
      <c r="G2000" s="102">
        <v>43545</v>
      </c>
      <c r="H2000" s="100" t="s">
        <v>5149</v>
      </c>
      <c r="I2000" s="95"/>
      <c r="J2000" s="95"/>
      <c r="K2000" s="95"/>
      <c r="L2000" s="95"/>
    </row>
    <row r="2001" spans="1:12" x14ac:dyDescent="0.2">
      <c r="A2001" s="100" t="s">
        <v>5150</v>
      </c>
      <c r="B2001" s="101">
        <v>1997</v>
      </c>
      <c r="C2001" s="102">
        <v>43529</v>
      </c>
      <c r="D2001" s="100" t="s">
        <v>5151</v>
      </c>
      <c r="E2001" s="100" t="s">
        <v>2200</v>
      </c>
      <c r="F2001" s="100" t="s">
        <v>129</v>
      </c>
      <c r="G2001" s="102">
        <v>43550</v>
      </c>
      <c r="H2001" s="100" t="s">
        <v>5152</v>
      </c>
      <c r="I2001" s="95"/>
      <c r="J2001" s="95"/>
      <c r="K2001" s="95"/>
      <c r="L2001" s="95"/>
    </row>
    <row r="2002" spans="1:12" x14ac:dyDescent="0.2">
      <c r="A2002" s="100" t="s">
        <v>5153</v>
      </c>
      <c r="B2002" s="101">
        <v>1998</v>
      </c>
      <c r="C2002" s="102">
        <v>43529</v>
      </c>
      <c r="D2002" s="100" t="s">
        <v>5154</v>
      </c>
      <c r="E2002" s="100" t="s">
        <v>2200</v>
      </c>
      <c r="F2002" s="100" t="s">
        <v>129</v>
      </c>
      <c r="G2002" s="102">
        <v>43538</v>
      </c>
      <c r="H2002" s="100" t="s">
        <v>5155</v>
      </c>
      <c r="I2002" s="95"/>
      <c r="J2002" s="95"/>
      <c r="K2002" s="95"/>
      <c r="L2002" s="95"/>
    </row>
    <row r="2003" spans="1:12" x14ac:dyDescent="0.2">
      <c r="A2003" s="100" t="s">
        <v>5156</v>
      </c>
      <c r="B2003" s="101">
        <v>1999</v>
      </c>
      <c r="C2003" s="102">
        <v>43529</v>
      </c>
      <c r="D2003" s="100" t="s">
        <v>499</v>
      </c>
      <c r="E2003" s="100" t="s">
        <v>388</v>
      </c>
      <c r="F2003" s="100" t="s">
        <v>129</v>
      </c>
      <c r="G2003" s="102">
        <v>43544</v>
      </c>
      <c r="H2003" s="100" t="s">
        <v>5157</v>
      </c>
      <c r="I2003" s="95"/>
      <c r="J2003" s="95"/>
      <c r="K2003" s="95"/>
      <c r="L2003" s="95"/>
    </row>
    <row r="2004" spans="1:12" x14ac:dyDescent="0.2">
      <c r="A2004" s="100" t="s">
        <v>5158</v>
      </c>
      <c r="B2004" s="101">
        <v>2000</v>
      </c>
      <c r="C2004" s="102">
        <v>43529</v>
      </c>
      <c r="D2004" s="100" t="s">
        <v>363</v>
      </c>
      <c r="E2004" s="100" t="s">
        <v>5159</v>
      </c>
      <c r="F2004" s="100" t="s">
        <v>129</v>
      </c>
      <c r="G2004" s="102">
        <v>43537</v>
      </c>
      <c r="H2004" s="100" t="s">
        <v>5160</v>
      </c>
      <c r="I2004" s="95"/>
      <c r="J2004" s="95"/>
      <c r="K2004" s="95"/>
      <c r="L2004" s="95"/>
    </row>
    <row r="2005" spans="1:12" x14ac:dyDescent="0.2">
      <c r="A2005" s="100" t="s">
        <v>5161</v>
      </c>
      <c r="B2005" s="101">
        <v>2001</v>
      </c>
      <c r="C2005" s="102">
        <v>43529</v>
      </c>
      <c r="D2005" s="100" t="s">
        <v>363</v>
      </c>
      <c r="E2005" s="100" t="s">
        <v>388</v>
      </c>
      <c r="F2005" s="100" t="s">
        <v>129</v>
      </c>
      <c r="G2005" s="102">
        <v>43545</v>
      </c>
      <c r="H2005" s="100" t="s">
        <v>5162</v>
      </c>
      <c r="I2005" s="95"/>
      <c r="J2005" s="95"/>
      <c r="K2005" s="95"/>
      <c r="L2005" s="95"/>
    </row>
    <row r="2006" spans="1:12" x14ac:dyDescent="0.2">
      <c r="A2006" s="100" t="s">
        <v>5163</v>
      </c>
      <c r="B2006" s="101">
        <v>2002</v>
      </c>
      <c r="C2006" s="102">
        <v>43529</v>
      </c>
      <c r="D2006" s="100" t="s">
        <v>5164</v>
      </c>
      <c r="E2006" s="100" t="s">
        <v>388</v>
      </c>
      <c r="F2006" s="100" t="s">
        <v>129</v>
      </c>
      <c r="G2006" s="102">
        <v>43550</v>
      </c>
      <c r="H2006" s="100" t="s">
        <v>5165</v>
      </c>
      <c r="I2006" s="95"/>
      <c r="J2006" s="95"/>
      <c r="K2006" s="95"/>
      <c r="L2006" s="95"/>
    </row>
    <row r="2007" spans="1:12" x14ac:dyDescent="0.2">
      <c r="A2007" s="100" t="s">
        <v>5166</v>
      </c>
      <c r="B2007" s="101">
        <v>2003</v>
      </c>
      <c r="C2007" s="102">
        <v>43529</v>
      </c>
      <c r="D2007" s="100" t="s">
        <v>420</v>
      </c>
      <c r="E2007" s="100" t="s">
        <v>388</v>
      </c>
      <c r="F2007" s="100" t="s">
        <v>129</v>
      </c>
      <c r="G2007" s="102">
        <v>43543</v>
      </c>
      <c r="H2007" s="100" t="s">
        <v>5167</v>
      </c>
      <c r="I2007" s="95"/>
      <c r="J2007" s="95"/>
      <c r="K2007" s="95"/>
      <c r="L2007" s="95"/>
    </row>
    <row r="2008" spans="1:12" x14ac:dyDescent="0.2">
      <c r="A2008" s="100" t="s">
        <v>5168</v>
      </c>
      <c r="B2008" s="101">
        <v>2004</v>
      </c>
      <c r="C2008" s="102">
        <v>43529</v>
      </c>
      <c r="D2008" s="100" t="s">
        <v>1218</v>
      </c>
      <c r="E2008" s="100" t="s">
        <v>2296</v>
      </c>
      <c r="F2008" s="100" t="s">
        <v>129</v>
      </c>
      <c r="G2008" s="102">
        <v>43531</v>
      </c>
      <c r="H2008" s="100" t="s">
        <v>5169</v>
      </c>
      <c r="I2008" s="95"/>
      <c r="J2008" s="95"/>
      <c r="K2008" s="95"/>
      <c r="L2008" s="95"/>
    </row>
    <row r="2009" spans="1:12" x14ac:dyDescent="0.2">
      <c r="A2009" s="100" t="s">
        <v>5170</v>
      </c>
      <c r="B2009" s="101">
        <v>2005</v>
      </c>
      <c r="C2009" s="102">
        <v>43529</v>
      </c>
      <c r="D2009" s="100" t="s">
        <v>499</v>
      </c>
      <c r="E2009" s="100" t="s">
        <v>5171</v>
      </c>
      <c r="F2009" s="100" t="s">
        <v>129</v>
      </c>
      <c r="G2009" s="102">
        <v>43530</v>
      </c>
      <c r="H2009" s="100" t="s">
        <v>5172</v>
      </c>
      <c r="I2009" s="95"/>
      <c r="J2009" s="95"/>
      <c r="K2009" s="95"/>
      <c r="L2009" s="95"/>
    </row>
    <row r="2010" spans="1:12" x14ac:dyDescent="0.2">
      <c r="A2010" s="100" t="s">
        <v>5173</v>
      </c>
      <c r="B2010" s="101">
        <v>2006</v>
      </c>
      <c r="C2010" s="102">
        <v>43529</v>
      </c>
      <c r="D2010" s="100" t="s">
        <v>5174</v>
      </c>
      <c r="E2010" s="100" t="s">
        <v>535</v>
      </c>
      <c r="F2010" s="100" t="s">
        <v>129</v>
      </c>
      <c r="G2010" s="102">
        <v>43530</v>
      </c>
      <c r="H2010" s="100" t="s">
        <v>5175</v>
      </c>
      <c r="I2010" s="95"/>
      <c r="J2010" s="95"/>
      <c r="K2010" s="95"/>
      <c r="L2010" s="95"/>
    </row>
    <row r="2011" spans="1:12" x14ac:dyDescent="0.2">
      <c r="A2011" s="100" t="s">
        <v>5176</v>
      </c>
      <c r="B2011" s="101">
        <v>2007</v>
      </c>
      <c r="C2011" s="102">
        <v>43529</v>
      </c>
      <c r="D2011" s="100" t="s">
        <v>5174</v>
      </c>
      <c r="E2011" s="100" t="s">
        <v>535</v>
      </c>
      <c r="F2011" s="100" t="s">
        <v>129</v>
      </c>
      <c r="G2011" s="102">
        <v>43530</v>
      </c>
      <c r="H2011" s="100" t="s">
        <v>5175</v>
      </c>
      <c r="I2011" s="95"/>
      <c r="J2011" s="95"/>
      <c r="K2011" s="95"/>
      <c r="L2011" s="95"/>
    </row>
    <row r="2012" spans="1:12" x14ac:dyDescent="0.2">
      <c r="A2012" s="100" t="s">
        <v>5177</v>
      </c>
      <c r="B2012" s="101">
        <v>2008</v>
      </c>
      <c r="C2012" s="102">
        <v>43529</v>
      </c>
      <c r="D2012" s="100" t="s">
        <v>5174</v>
      </c>
      <c r="E2012" s="100" t="s">
        <v>535</v>
      </c>
      <c r="F2012" s="100" t="s">
        <v>129</v>
      </c>
      <c r="G2012" s="102">
        <v>43530</v>
      </c>
      <c r="H2012" s="100" t="s">
        <v>5175</v>
      </c>
      <c r="I2012" s="95"/>
      <c r="J2012" s="95"/>
      <c r="K2012" s="95"/>
      <c r="L2012" s="95"/>
    </row>
    <row r="2013" spans="1:12" x14ac:dyDescent="0.2">
      <c r="A2013" s="100" t="s">
        <v>5178</v>
      </c>
      <c r="B2013" s="101">
        <v>2009</v>
      </c>
      <c r="C2013" s="102">
        <v>43529</v>
      </c>
      <c r="D2013" s="100" t="s">
        <v>4498</v>
      </c>
      <c r="E2013" s="100" t="s">
        <v>535</v>
      </c>
      <c r="F2013" s="100" t="s">
        <v>129</v>
      </c>
      <c r="G2013" s="102">
        <v>43530</v>
      </c>
      <c r="H2013" s="100" t="s">
        <v>5179</v>
      </c>
      <c r="I2013" s="95"/>
      <c r="J2013" s="95"/>
      <c r="K2013" s="95"/>
      <c r="L2013" s="95"/>
    </row>
    <row r="2014" spans="1:12" x14ac:dyDescent="0.2">
      <c r="A2014" s="100" t="s">
        <v>5180</v>
      </c>
      <c r="B2014" s="101">
        <v>2010</v>
      </c>
      <c r="C2014" s="102">
        <v>43529</v>
      </c>
      <c r="D2014" s="100" t="s">
        <v>499</v>
      </c>
      <c r="E2014" s="100" t="s">
        <v>388</v>
      </c>
      <c r="F2014" s="100" t="s">
        <v>129</v>
      </c>
      <c r="G2014" s="102">
        <v>43551</v>
      </c>
      <c r="H2014" s="100" t="s">
        <v>5181</v>
      </c>
      <c r="I2014" s="95"/>
      <c r="J2014" s="95"/>
      <c r="K2014" s="95"/>
      <c r="L2014" s="95"/>
    </row>
    <row r="2015" spans="1:12" x14ac:dyDescent="0.2">
      <c r="A2015" s="100" t="s">
        <v>5182</v>
      </c>
      <c r="B2015" s="101">
        <v>2011</v>
      </c>
      <c r="C2015" s="102">
        <v>43529</v>
      </c>
      <c r="D2015" s="100" t="s">
        <v>5183</v>
      </c>
      <c r="E2015" s="100" t="s">
        <v>388</v>
      </c>
      <c r="F2015" s="100" t="s">
        <v>129</v>
      </c>
      <c r="G2015" s="102">
        <v>43543</v>
      </c>
      <c r="H2015" s="100" t="s">
        <v>5184</v>
      </c>
      <c r="I2015" s="95"/>
      <c r="J2015" s="95"/>
      <c r="K2015" s="95"/>
      <c r="L2015" s="95"/>
    </row>
    <row r="2016" spans="1:12" x14ac:dyDescent="0.2">
      <c r="A2016" s="100" t="s">
        <v>5185</v>
      </c>
      <c r="B2016" s="101">
        <v>2012</v>
      </c>
      <c r="C2016" s="102">
        <v>43529</v>
      </c>
      <c r="D2016" s="100" t="s">
        <v>5186</v>
      </c>
      <c r="E2016" s="100" t="s">
        <v>5187</v>
      </c>
      <c r="F2016" s="100" t="s">
        <v>129</v>
      </c>
      <c r="G2016" s="102">
        <v>43536</v>
      </c>
      <c r="H2016" s="100" t="s">
        <v>5188</v>
      </c>
      <c r="I2016" s="95"/>
      <c r="J2016" s="95"/>
      <c r="K2016" s="95"/>
      <c r="L2016" s="95"/>
    </row>
    <row r="2017" spans="1:12" x14ac:dyDescent="0.2">
      <c r="A2017" s="100" t="s">
        <v>5189</v>
      </c>
      <c r="B2017" s="101">
        <v>2013</v>
      </c>
      <c r="C2017" s="102">
        <v>43529</v>
      </c>
      <c r="D2017" s="100" t="s">
        <v>499</v>
      </c>
      <c r="E2017" s="100" t="s">
        <v>388</v>
      </c>
      <c r="F2017" s="100" t="s">
        <v>129</v>
      </c>
      <c r="G2017" s="102">
        <v>43543</v>
      </c>
      <c r="H2017" s="100" t="s">
        <v>5190</v>
      </c>
      <c r="I2017" s="95"/>
      <c r="J2017" s="95"/>
      <c r="K2017" s="95"/>
      <c r="L2017" s="95"/>
    </row>
    <row r="2018" spans="1:12" x14ac:dyDescent="0.2">
      <c r="A2018" s="100" t="s">
        <v>5191</v>
      </c>
      <c r="B2018" s="101">
        <v>2014</v>
      </c>
      <c r="C2018" s="102">
        <v>43529</v>
      </c>
      <c r="D2018" s="100" t="s">
        <v>5192</v>
      </c>
      <c r="E2018" s="100" t="s">
        <v>388</v>
      </c>
      <c r="F2018" s="100" t="s">
        <v>129</v>
      </c>
      <c r="G2018" s="102">
        <v>43543</v>
      </c>
      <c r="H2018" s="100" t="s">
        <v>5193</v>
      </c>
      <c r="I2018" s="95"/>
      <c r="J2018" s="95"/>
      <c r="K2018" s="95"/>
      <c r="L2018" s="95"/>
    </row>
    <row r="2019" spans="1:12" x14ac:dyDescent="0.2">
      <c r="A2019" s="100" t="s">
        <v>5194</v>
      </c>
      <c r="B2019" s="101">
        <v>2015</v>
      </c>
      <c r="C2019" s="102">
        <v>43530</v>
      </c>
      <c r="D2019" s="100" t="s">
        <v>5195</v>
      </c>
      <c r="E2019" s="100" t="s">
        <v>5196</v>
      </c>
      <c r="F2019" s="100" t="s">
        <v>129</v>
      </c>
      <c r="G2019" s="102">
        <v>43556</v>
      </c>
      <c r="H2019" s="100" t="s">
        <v>5197</v>
      </c>
      <c r="I2019" s="95"/>
      <c r="J2019" s="95"/>
      <c r="K2019" s="95"/>
      <c r="L2019" s="95"/>
    </row>
    <row r="2020" spans="1:12" x14ac:dyDescent="0.2">
      <c r="A2020" s="100" t="s">
        <v>5198</v>
      </c>
      <c r="B2020" s="101">
        <v>2016</v>
      </c>
      <c r="C2020" s="102">
        <v>43530</v>
      </c>
      <c r="D2020" s="100" t="s">
        <v>5195</v>
      </c>
      <c r="E2020" s="100" t="s">
        <v>5196</v>
      </c>
      <c r="F2020" s="100" t="s">
        <v>129</v>
      </c>
      <c r="G2020" s="102">
        <v>43559</v>
      </c>
      <c r="H2020" s="100" t="s">
        <v>5199</v>
      </c>
      <c r="I2020" s="95"/>
      <c r="J2020" s="95"/>
      <c r="K2020" s="95"/>
      <c r="L2020" s="95"/>
    </row>
    <row r="2021" spans="1:12" x14ac:dyDescent="0.2">
      <c r="A2021" s="100" t="s">
        <v>5200</v>
      </c>
      <c r="B2021" s="101">
        <v>2017</v>
      </c>
      <c r="C2021" s="102">
        <v>43530</v>
      </c>
      <c r="D2021" s="100" t="s">
        <v>420</v>
      </c>
      <c r="E2021" s="100" t="s">
        <v>5201</v>
      </c>
      <c r="F2021" s="100" t="s">
        <v>129</v>
      </c>
      <c r="G2021" s="102">
        <v>43537</v>
      </c>
      <c r="H2021" s="100" t="s">
        <v>5202</v>
      </c>
      <c r="I2021" s="95"/>
      <c r="J2021" s="95"/>
      <c r="K2021" s="95"/>
      <c r="L2021" s="95"/>
    </row>
    <row r="2022" spans="1:12" x14ac:dyDescent="0.2">
      <c r="A2022" s="100" t="s">
        <v>5203</v>
      </c>
      <c r="B2022" s="101">
        <v>2018</v>
      </c>
      <c r="C2022" s="102">
        <v>43530</v>
      </c>
      <c r="D2022" s="100" t="s">
        <v>420</v>
      </c>
      <c r="E2022" s="100" t="s">
        <v>5201</v>
      </c>
      <c r="F2022" s="100" t="s">
        <v>129</v>
      </c>
      <c r="G2022" s="102">
        <v>43537</v>
      </c>
      <c r="H2022" s="100" t="s">
        <v>5204</v>
      </c>
      <c r="I2022" s="95"/>
      <c r="J2022" s="95"/>
      <c r="K2022" s="95"/>
      <c r="L2022" s="95"/>
    </row>
    <row r="2023" spans="1:12" x14ac:dyDescent="0.2">
      <c r="A2023" s="100" t="s">
        <v>5205</v>
      </c>
      <c r="B2023" s="101">
        <v>2019</v>
      </c>
      <c r="C2023" s="102">
        <v>43530</v>
      </c>
      <c r="D2023" s="100" t="s">
        <v>420</v>
      </c>
      <c r="E2023" s="100" t="s">
        <v>5201</v>
      </c>
      <c r="F2023" s="100" t="s">
        <v>129</v>
      </c>
      <c r="G2023" s="102">
        <v>43537</v>
      </c>
      <c r="H2023" s="100" t="s">
        <v>5206</v>
      </c>
      <c r="I2023" s="95"/>
      <c r="J2023" s="95"/>
      <c r="K2023" s="95"/>
      <c r="L2023" s="95"/>
    </row>
    <row r="2024" spans="1:12" x14ac:dyDescent="0.2">
      <c r="A2024" s="100" t="s">
        <v>5207</v>
      </c>
      <c r="B2024" s="101">
        <v>2020</v>
      </c>
      <c r="C2024" s="102">
        <v>43530</v>
      </c>
      <c r="D2024" s="100" t="s">
        <v>5208</v>
      </c>
      <c r="E2024" s="100" t="s">
        <v>5209</v>
      </c>
      <c r="F2024" s="100" t="s">
        <v>129</v>
      </c>
      <c r="G2024" s="102">
        <v>43537</v>
      </c>
      <c r="H2024" s="100" t="s">
        <v>5210</v>
      </c>
      <c r="I2024" s="95"/>
      <c r="J2024" s="95"/>
      <c r="K2024" s="95"/>
      <c r="L2024" s="95"/>
    </row>
    <row r="2025" spans="1:12" x14ac:dyDescent="0.2">
      <c r="A2025" s="100" t="s">
        <v>5211</v>
      </c>
      <c r="B2025" s="101">
        <v>2021</v>
      </c>
      <c r="C2025" s="102">
        <v>43530</v>
      </c>
      <c r="D2025" s="100" t="s">
        <v>5212</v>
      </c>
      <c r="E2025" s="100" t="s">
        <v>492</v>
      </c>
      <c r="F2025" s="100" t="s">
        <v>129</v>
      </c>
      <c r="G2025" s="102">
        <v>43552</v>
      </c>
      <c r="H2025" s="100" t="s">
        <v>5213</v>
      </c>
      <c r="I2025" s="95"/>
      <c r="J2025" s="95"/>
      <c r="K2025" s="95"/>
      <c r="L2025" s="95"/>
    </row>
    <row r="2026" spans="1:12" x14ac:dyDescent="0.2">
      <c r="A2026" s="100" t="s">
        <v>5214</v>
      </c>
      <c r="B2026" s="101">
        <v>2022</v>
      </c>
      <c r="C2026" s="102">
        <v>43530</v>
      </c>
      <c r="D2026" s="100" t="s">
        <v>5215</v>
      </c>
      <c r="E2026" s="100" t="s">
        <v>488</v>
      </c>
      <c r="F2026" s="100" t="s">
        <v>129</v>
      </c>
      <c r="G2026" s="102">
        <v>43543</v>
      </c>
      <c r="H2026" s="100" t="s">
        <v>5216</v>
      </c>
      <c r="I2026" s="95"/>
      <c r="J2026" s="95"/>
      <c r="K2026" s="95"/>
      <c r="L2026" s="95"/>
    </row>
    <row r="2027" spans="1:12" x14ac:dyDescent="0.2">
      <c r="A2027" s="100" t="s">
        <v>5217</v>
      </c>
      <c r="B2027" s="101">
        <v>2023</v>
      </c>
      <c r="C2027" s="102">
        <v>43530</v>
      </c>
      <c r="D2027" s="100" t="s">
        <v>5218</v>
      </c>
      <c r="E2027" s="100" t="s">
        <v>488</v>
      </c>
      <c r="F2027" s="100" t="s">
        <v>129</v>
      </c>
      <c r="G2027" s="102">
        <v>43532</v>
      </c>
      <c r="H2027" s="100" t="s">
        <v>5219</v>
      </c>
      <c r="I2027" s="95"/>
      <c r="J2027" s="95"/>
      <c r="K2027" s="95"/>
      <c r="L2027" s="95"/>
    </row>
    <row r="2028" spans="1:12" x14ac:dyDescent="0.2">
      <c r="A2028" s="100" t="s">
        <v>5220</v>
      </c>
      <c r="B2028" s="101">
        <v>2024</v>
      </c>
      <c r="C2028" s="102">
        <v>43530</v>
      </c>
      <c r="D2028" s="100" t="s">
        <v>5221</v>
      </c>
      <c r="E2028" s="100" t="s">
        <v>5222</v>
      </c>
      <c r="F2028" s="100" t="s">
        <v>129</v>
      </c>
      <c r="G2028" s="102">
        <v>43543</v>
      </c>
      <c r="H2028" s="100" t="s">
        <v>5223</v>
      </c>
      <c r="I2028" s="95"/>
      <c r="J2028" s="95"/>
      <c r="K2028" s="95"/>
      <c r="L2028" s="95"/>
    </row>
    <row r="2029" spans="1:12" x14ac:dyDescent="0.2">
      <c r="A2029" s="100" t="s">
        <v>5224</v>
      </c>
      <c r="B2029" s="101">
        <v>2025</v>
      </c>
      <c r="C2029" s="102">
        <v>43530</v>
      </c>
      <c r="D2029" s="100" t="s">
        <v>553</v>
      </c>
      <c r="E2029" s="100" t="s">
        <v>421</v>
      </c>
      <c r="F2029" s="100" t="s">
        <v>129</v>
      </c>
      <c r="G2029" s="102">
        <v>43536</v>
      </c>
      <c r="H2029" s="100" t="s">
        <v>5225</v>
      </c>
      <c r="I2029" s="95"/>
      <c r="J2029" s="95"/>
      <c r="K2029" s="95"/>
      <c r="L2029" s="95"/>
    </row>
    <row r="2030" spans="1:12" x14ac:dyDescent="0.2">
      <c r="A2030" s="100" t="s">
        <v>5226</v>
      </c>
      <c r="B2030" s="101">
        <v>2026</v>
      </c>
      <c r="C2030" s="102">
        <v>43530</v>
      </c>
      <c r="D2030" s="100" t="s">
        <v>499</v>
      </c>
      <c r="E2030" s="100" t="s">
        <v>5227</v>
      </c>
      <c r="F2030" s="100" t="s">
        <v>129</v>
      </c>
      <c r="G2030" s="102">
        <v>43556</v>
      </c>
      <c r="H2030" s="100" t="s">
        <v>5228</v>
      </c>
      <c r="I2030" s="95"/>
      <c r="J2030" s="95"/>
      <c r="K2030" s="95"/>
      <c r="L2030" s="95"/>
    </row>
    <row r="2031" spans="1:12" x14ac:dyDescent="0.2">
      <c r="A2031" s="100" t="s">
        <v>5229</v>
      </c>
      <c r="B2031" s="101">
        <v>2027</v>
      </c>
      <c r="C2031" s="102">
        <v>43530</v>
      </c>
      <c r="D2031" s="100" t="s">
        <v>499</v>
      </c>
      <c r="E2031" s="100" t="s">
        <v>388</v>
      </c>
      <c r="F2031" s="100" t="s">
        <v>129</v>
      </c>
      <c r="G2031" s="102">
        <v>43557</v>
      </c>
      <c r="H2031" s="100" t="s">
        <v>5230</v>
      </c>
      <c r="I2031" s="95"/>
      <c r="J2031" s="95"/>
      <c r="K2031" s="95"/>
      <c r="L2031" s="95"/>
    </row>
    <row r="2032" spans="1:12" x14ac:dyDescent="0.2">
      <c r="A2032" s="100" t="s">
        <v>5231</v>
      </c>
      <c r="B2032" s="101">
        <v>2028</v>
      </c>
      <c r="C2032" s="102">
        <v>43530</v>
      </c>
      <c r="D2032" s="100" t="s">
        <v>553</v>
      </c>
      <c r="E2032" s="100" t="s">
        <v>525</v>
      </c>
      <c r="F2032" s="100" t="s">
        <v>129</v>
      </c>
      <c r="G2032" s="102">
        <v>43530</v>
      </c>
      <c r="H2032" s="100" t="s">
        <v>5232</v>
      </c>
      <c r="I2032" s="95"/>
      <c r="J2032" s="95"/>
      <c r="K2032" s="95"/>
      <c r="L2032" s="95"/>
    </row>
    <row r="2033" spans="1:12" x14ac:dyDescent="0.2">
      <c r="A2033" s="100" t="s">
        <v>5233</v>
      </c>
      <c r="B2033" s="101">
        <v>2029</v>
      </c>
      <c r="C2033" s="102">
        <v>43530</v>
      </c>
      <c r="D2033" s="100" t="s">
        <v>499</v>
      </c>
      <c r="E2033" s="100" t="s">
        <v>4304</v>
      </c>
      <c r="F2033" s="100" t="s">
        <v>129</v>
      </c>
      <c r="G2033" s="102">
        <v>43535</v>
      </c>
      <c r="H2033" s="100" t="s">
        <v>5234</v>
      </c>
      <c r="I2033" s="95"/>
      <c r="J2033" s="95"/>
      <c r="K2033" s="95"/>
      <c r="L2033" s="95"/>
    </row>
    <row r="2034" spans="1:12" x14ac:dyDescent="0.2">
      <c r="A2034" s="100" t="s">
        <v>5235</v>
      </c>
      <c r="B2034" s="101">
        <v>2030</v>
      </c>
      <c r="C2034" s="102">
        <v>43530</v>
      </c>
      <c r="D2034" s="100" t="s">
        <v>5236</v>
      </c>
      <c r="E2034" s="100" t="s">
        <v>5237</v>
      </c>
      <c r="F2034" s="100" t="s">
        <v>129</v>
      </c>
      <c r="G2034" s="102">
        <v>43533</v>
      </c>
      <c r="H2034" s="100" t="s">
        <v>5238</v>
      </c>
      <c r="I2034" s="95"/>
      <c r="J2034" s="95"/>
      <c r="K2034" s="95"/>
      <c r="L2034" s="95"/>
    </row>
    <row r="2035" spans="1:12" x14ac:dyDescent="0.2">
      <c r="A2035" s="100" t="s">
        <v>5239</v>
      </c>
      <c r="B2035" s="101">
        <v>2031</v>
      </c>
      <c r="C2035" s="102">
        <v>43530</v>
      </c>
      <c r="D2035" s="100" t="s">
        <v>5236</v>
      </c>
      <c r="E2035" s="100" t="s">
        <v>5237</v>
      </c>
      <c r="F2035" s="100" t="s">
        <v>129</v>
      </c>
      <c r="G2035" s="102">
        <v>43533</v>
      </c>
      <c r="H2035" s="100" t="s">
        <v>5240</v>
      </c>
      <c r="I2035" s="95"/>
      <c r="J2035" s="95"/>
      <c r="K2035" s="95"/>
      <c r="L2035" s="95"/>
    </row>
    <row r="2036" spans="1:12" x14ac:dyDescent="0.2">
      <c r="A2036" s="100" t="s">
        <v>5241</v>
      </c>
      <c r="B2036" s="101">
        <v>2032</v>
      </c>
      <c r="C2036" s="102">
        <v>43530</v>
      </c>
      <c r="D2036" s="100" t="s">
        <v>5242</v>
      </c>
      <c r="E2036" s="100" t="s">
        <v>528</v>
      </c>
      <c r="F2036" s="100" t="s">
        <v>129</v>
      </c>
      <c r="G2036" s="102">
        <v>43535</v>
      </c>
      <c r="H2036" s="100" t="s">
        <v>5243</v>
      </c>
      <c r="I2036" s="95"/>
      <c r="J2036" s="95"/>
      <c r="K2036" s="95"/>
      <c r="L2036" s="95"/>
    </row>
    <row r="2037" spans="1:12" x14ac:dyDescent="0.2">
      <c r="A2037" s="100" t="s">
        <v>5244</v>
      </c>
      <c r="B2037" s="101">
        <v>2033</v>
      </c>
      <c r="C2037" s="102">
        <v>43530</v>
      </c>
      <c r="D2037" s="100" t="s">
        <v>5245</v>
      </c>
      <c r="E2037" s="100" t="s">
        <v>5076</v>
      </c>
      <c r="F2037" s="100" t="s">
        <v>129</v>
      </c>
      <c r="G2037" s="102">
        <v>43537</v>
      </c>
      <c r="H2037" s="100" t="s">
        <v>5246</v>
      </c>
      <c r="I2037" s="95"/>
      <c r="J2037" s="95"/>
      <c r="K2037" s="95"/>
      <c r="L2037" s="95"/>
    </row>
    <row r="2038" spans="1:12" x14ac:dyDescent="0.2">
      <c r="A2038" s="100" t="s">
        <v>5247</v>
      </c>
      <c r="B2038" s="101">
        <v>2034</v>
      </c>
      <c r="C2038" s="102">
        <v>43530</v>
      </c>
      <c r="D2038" s="100" t="s">
        <v>5248</v>
      </c>
      <c r="E2038" s="100" t="s">
        <v>1507</v>
      </c>
      <c r="F2038" s="100" t="s">
        <v>129</v>
      </c>
      <c r="G2038" s="102">
        <v>43531</v>
      </c>
      <c r="H2038" s="100" t="s">
        <v>5249</v>
      </c>
      <c r="I2038" s="95"/>
      <c r="J2038" s="95"/>
      <c r="K2038" s="95"/>
      <c r="L2038" s="95"/>
    </row>
    <row r="2039" spans="1:12" x14ac:dyDescent="0.2">
      <c r="A2039" s="100" t="s">
        <v>5250</v>
      </c>
      <c r="B2039" s="101">
        <v>2035</v>
      </c>
      <c r="C2039" s="102">
        <v>43530</v>
      </c>
      <c r="D2039" s="100" t="s">
        <v>5251</v>
      </c>
      <c r="E2039" s="100" t="s">
        <v>398</v>
      </c>
      <c r="F2039" s="100" t="s">
        <v>129</v>
      </c>
      <c r="G2039" s="102">
        <v>43535</v>
      </c>
      <c r="H2039" s="100" t="s">
        <v>5252</v>
      </c>
      <c r="I2039" s="95"/>
      <c r="J2039" s="95"/>
      <c r="K2039" s="95"/>
      <c r="L2039" s="95"/>
    </row>
    <row r="2040" spans="1:12" x14ac:dyDescent="0.2">
      <c r="A2040" s="100" t="s">
        <v>5253</v>
      </c>
      <c r="B2040" s="101">
        <v>2036</v>
      </c>
      <c r="C2040" s="102">
        <v>43530</v>
      </c>
      <c r="D2040" s="100" t="s">
        <v>401</v>
      </c>
      <c r="E2040" s="100" t="s">
        <v>5254</v>
      </c>
      <c r="F2040" s="100" t="s">
        <v>129</v>
      </c>
      <c r="G2040" s="102">
        <v>43533</v>
      </c>
      <c r="H2040" s="100" t="s">
        <v>5255</v>
      </c>
      <c r="I2040" s="95"/>
      <c r="J2040" s="95"/>
      <c r="K2040" s="95"/>
      <c r="L2040" s="95"/>
    </row>
    <row r="2041" spans="1:12" x14ac:dyDescent="0.2">
      <c r="A2041" s="100" t="s">
        <v>5256</v>
      </c>
      <c r="B2041" s="101">
        <v>2037</v>
      </c>
      <c r="C2041" s="102">
        <v>43530</v>
      </c>
      <c r="D2041" s="100" t="s">
        <v>387</v>
      </c>
      <c r="E2041" s="100" t="s">
        <v>5257</v>
      </c>
      <c r="F2041" s="100" t="s">
        <v>129</v>
      </c>
      <c r="G2041" s="102">
        <v>43533</v>
      </c>
      <c r="H2041" s="100" t="s">
        <v>5258</v>
      </c>
      <c r="I2041" s="95"/>
      <c r="J2041" s="95"/>
      <c r="K2041" s="95"/>
      <c r="L2041" s="95"/>
    </row>
    <row r="2042" spans="1:12" x14ac:dyDescent="0.2">
      <c r="A2042" s="100" t="s">
        <v>5259</v>
      </c>
      <c r="B2042" s="101">
        <v>2038</v>
      </c>
      <c r="C2042" s="102">
        <v>43530</v>
      </c>
      <c r="D2042" s="100" t="s">
        <v>401</v>
      </c>
      <c r="E2042" s="100" t="s">
        <v>5254</v>
      </c>
      <c r="F2042" s="100" t="s">
        <v>129</v>
      </c>
      <c r="G2042" s="102">
        <v>43533</v>
      </c>
      <c r="H2042" s="100" t="s">
        <v>5260</v>
      </c>
      <c r="I2042" s="95"/>
      <c r="J2042" s="95"/>
      <c r="K2042" s="95"/>
      <c r="L2042" s="95"/>
    </row>
    <row r="2043" spans="1:12" x14ac:dyDescent="0.2">
      <c r="A2043" s="100" t="s">
        <v>5261</v>
      </c>
      <c r="B2043" s="101">
        <v>2039</v>
      </c>
      <c r="C2043" s="102">
        <v>43530</v>
      </c>
      <c r="D2043" s="100" t="s">
        <v>387</v>
      </c>
      <c r="E2043" s="100" t="s">
        <v>5257</v>
      </c>
      <c r="F2043" s="100" t="s">
        <v>129</v>
      </c>
      <c r="G2043" s="102">
        <v>43533</v>
      </c>
      <c r="H2043" s="100" t="s">
        <v>5262</v>
      </c>
      <c r="I2043" s="95"/>
      <c r="J2043" s="95"/>
      <c r="K2043" s="95"/>
      <c r="L2043" s="95"/>
    </row>
    <row r="2044" spans="1:12" x14ac:dyDescent="0.2">
      <c r="A2044" s="100" t="s">
        <v>5263</v>
      </c>
      <c r="B2044" s="101">
        <v>2040</v>
      </c>
      <c r="C2044" s="102">
        <v>43530</v>
      </c>
      <c r="D2044" s="100" t="s">
        <v>401</v>
      </c>
      <c r="E2044" s="100" t="s">
        <v>4269</v>
      </c>
      <c r="F2044" s="100" t="s">
        <v>129</v>
      </c>
      <c r="G2044" s="102">
        <v>43533</v>
      </c>
      <c r="H2044" s="100" t="s">
        <v>5264</v>
      </c>
      <c r="I2044" s="95"/>
      <c r="J2044" s="95"/>
      <c r="K2044" s="95"/>
      <c r="L2044" s="95"/>
    </row>
    <row r="2045" spans="1:12" x14ac:dyDescent="0.2">
      <c r="A2045" s="100" t="s">
        <v>5265</v>
      </c>
      <c r="B2045" s="101">
        <v>2041</v>
      </c>
      <c r="C2045" s="102">
        <v>43530</v>
      </c>
      <c r="D2045" s="100" t="s">
        <v>401</v>
      </c>
      <c r="E2045" s="100" t="s">
        <v>4269</v>
      </c>
      <c r="F2045" s="100" t="s">
        <v>129</v>
      </c>
      <c r="G2045" s="102">
        <v>43533</v>
      </c>
      <c r="H2045" s="100" t="s">
        <v>5266</v>
      </c>
      <c r="I2045" s="95"/>
      <c r="J2045" s="95"/>
      <c r="K2045" s="95"/>
      <c r="L2045" s="95"/>
    </row>
    <row r="2046" spans="1:12" x14ac:dyDescent="0.2">
      <c r="A2046" s="100" t="s">
        <v>5267</v>
      </c>
      <c r="B2046" s="101">
        <v>2042</v>
      </c>
      <c r="C2046" s="102">
        <v>43530</v>
      </c>
      <c r="D2046" s="100" t="s">
        <v>387</v>
      </c>
      <c r="E2046" s="100" t="s">
        <v>5268</v>
      </c>
      <c r="F2046" s="100" t="s">
        <v>129</v>
      </c>
      <c r="G2046" s="102">
        <v>43538</v>
      </c>
      <c r="H2046" s="100" t="s">
        <v>5269</v>
      </c>
      <c r="I2046" s="95"/>
      <c r="J2046" s="95"/>
      <c r="K2046" s="95"/>
      <c r="L2046" s="95"/>
    </row>
    <row r="2047" spans="1:12" x14ac:dyDescent="0.2">
      <c r="A2047" s="100" t="s">
        <v>5270</v>
      </c>
      <c r="B2047" s="101">
        <v>2043</v>
      </c>
      <c r="C2047" s="102">
        <v>43530</v>
      </c>
      <c r="D2047" s="100" t="s">
        <v>401</v>
      </c>
      <c r="E2047" s="100" t="s">
        <v>388</v>
      </c>
      <c r="F2047" s="100" t="s">
        <v>129</v>
      </c>
      <c r="G2047" s="102">
        <v>43532</v>
      </c>
      <c r="H2047" s="100" t="s">
        <v>5271</v>
      </c>
      <c r="I2047" s="95"/>
      <c r="J2047" s="95"/>
      <c r="K2047" s="95"/>
      <c r="L2047" s="95"/>
    </row>
    <row r="2048" spans="1:12" x14ac:dyDescent="0.2">
      <c r="A2048" s="100" t="s">
        <v>5272</v>
      </c>
      <c r="B2048" s="101">
        <v>2044</v>
      </c>
      <c r="C2048" s="102">
        <v>43530</v>
      </c>
      <c r="D2048" s="100" t="s">
        <v>401</v>
      </c>
      <c r="E2048" s="100" t="s">
        <v>388</v>
      </c>
      <c r="F2048" s="100" t="s">
        <v>129</v>
      </c>
      <c r="G2048" s="102">
        <v>43532</v>
      </c>
      <c r="H2048" s="100" t="s">
        <v>5273</v>
      </c>
      <c r="I2048" s="95"/>
      <c r="J2048" s="95"/>
      <c r="K2048" s="95"/>
      <c r="L2048" s="95"/>
    </row>
    <row r="2049" spans="1:12" x14ac:dyDescent="0.2">
      <c r="A2049" s="100" t="s">
        <v>5274</v>
      </c>
      <c r="B2049" s="101">
        <v>2045</v>
      </c>
      <c r="C2049" s="102">
        <v>43530</v>
      </c>
      <c r="D2049" s="100" t="s">
        <v>401</v>
      </c>
      <c r="E2049" s="100" t="s">
        <v>388</v>
      </c>
      <c r="F2049" s="100" t="s">
        <v>129</v>
      </c>
      <c r="G2049" s="102">
        <v>43533</v>
      </c>
      <c r="H2049" s="100" t="s">
        <v>5275</v>
      </c>
      <c r="I2049" s="95"/>
      <c r="J2049" s="95"/>
      <c r="K2049" s="95"/>
      <c r="L2049" s="95"/>
    </row>
    <row r="2050" spans="1:12" x14ac:dyDescent="0.2">
      <c r="A2050" s="100" t="s">
        <v>5276</v>
      </c>
      <c r="B2050" s="101">
        <v>2046</v>
      </c>
      <c r="C2050" s="102">
        <v>43530</v>
      </c>
      <c r="D2050" s="100" t="s">
        <v>387</v>
      </c>
      <c r="E2050" s="100" t="s">
        <v>388</v>
      </c>
      <c r="F2050" s="100" t="s">
        <v>129</v>
      </c>
      <c r="G2050" s="102">
        <v>43533</v>
      </c>
      <c r="H2050" s="100" t="s">
        <v>5277</v>
      </c>
      <c r="I2050" s="95"/>
      <c r="J2050" s="95"/>
      <c r="K2050" s="95"/>
      <c r="L2050" s="95"/>
    </row>
    <row r="2051" spans="1:12" x14ac:dyDescent="0.2">
      <c r="A2051" s="100" t="s">
        <v>5278</v>
      </c>
      <c r="B2051" s="101">
        <v>2047</v>
      </c>
      <c r="C2051" s="102">
        <v>43530</v>
      </c>
      <c r="D2051" s="100" t="s">
        <v>401</v>
      </c>
      <c r="E2051" s="100" t="s">
        <v>388</v>
      </c>
      <c r="F2051" s="100" t="s">
        <v>129</v>
      </c>
      <c r="G2051" s="102">
        <v>43533</v>
      </c>
      <c r="H2051" s="100" t="s">
        <v>5279</v>
      </c>
      <c r="I2051" s="95"/>
      <c r="J2051" s="95"/>
      <c r="K2051" s="95"/>
      <c r="L2051" s="95"/>
    </row>
    <row r="2052" spans="1:12" x14ac:dyDescent="0.2">
      <c r="A2052" s="100" t="s">
        <v>5280</v>
      </c>
      <c r="B2052" s="101">
        <v>2048</v>
      </c>
      <c r="C2052" s="102">
        <v>43530</v>
      </c>
      <c r="D2052" s="100" t="s">
        <v>387</v>
      </c>
      <c r="E2052" s="100" t="s">
        <v>388</v>
      </c>
      <c r="F2052" s="100" t="s">
        <v>129</v>
      </c>
      <c r="G2052" s="102">
        <v>43533</v>
      </c>
      <c r="H2052" s="100" t="s">
        <v>5281</v>
      </c>
      <c r="I2052" s="95"/>
      <c r="J2052" s="95"/>
      <c r="K2052" s="95"/>
      <c r="L2052" s="95"/>
    </row>
    <row r="2053" spans="1:12" x14ac:dyDescent="0.2">
      <c r="A2053" s="100" t="s">
        <v>5282</v>
      </c>
      <c r="B2053" s="101">
        <v>2049</v>
      </c>
      <c r="C2053" s="102">
        <v>43530</v>
      </c>
      <c r="D2053" s="100" t="s">
        <v>387</v>
      </c>
      <c r="E2053" s="100" t="s">
        <v>388</v>
      </c>
      <c r="F2053" s="100" t="s">
        <v>129</v>
      </c>
      <c r="G2053" s="102">
        <v>43533</v>
      </c>
      <c r="H2053" s="100" t="s">
        <v>5283</v>
      </c>
      <c r="I2053" s="95"/>
      <c r="J2053" s="95"/>
      <c r="K2053" s="95"/>
      <c r="L2053" s="95"/>
    </row>
    <row r="2054" spans="1:12" x14ac:dyDescent="0.2">
      <c r="A2054" s="100" t="s">
        <v>5284</v>
      </c>
      <c r="B2054" s="101">
        <v>2050</v>
      </c>
      <c r="C2054" s="102">
        <v>43530</v>
      </c>
      <c r="D2054" s="100" t="s">
        <v>3695</v>
      </c>
      <c r="E2054" s="100" t="s">
        <v>388</v>
      </c>
      <c r="F2054" s="100" t="s">
        <v>129</v>
      </c>
      <c r="G2054" s="102">
        <v>43545</v>
      </c>
      <c r="H2054" s="100" t="s">
        <v>5285</v>
      </c>
      <c r="I2054" s="95"/>
      <c r="J2054" s="95"/>
      <c r="K2054" s="95"/>
      <c r="L2054" s="95"/>
    </row>
    <row r="2055" spans="1:12" x14ac:dyDescent="0.2">
      <c r="A2055" s="100" t="s">
        <v>5286</v>
      </c>
      <c r="B2055" s="101">
        <v>2051</v>
      </c>
      <c r="C2055" s="102">
        <v>43530</v>
      </c>
      <c r="D2055" s="100" t="s">
        <v>5287</v>
      </c>
      <c r="E2055" s="100" t="s">
        <v>388</v>
      </c>
      <c r="F2055" s="100" t="s">
        <v>129</v>
      </c>
      <c r="G2055" s="102">
        <v>43543</v>
      </c>
      <c r="H2055" s="100" t="s">
        <v>5288</v>
      </c>
      <c r="I2055" s="95"/>
      <c r="J2055" s="95"/>
      <c r="K2055" s="95"/>
      <c r="L2055" s="95"/>
    </row>
    <row r="2056" spans="1:12" x14ac:dyDescent="0.2">
      <c r="A2056" s="100" t="s">
        <v>5289</v>
      </c>
      <c r="B2056" s="101">
        <v>2052</v>
      </c>
      <c r="C2056" s="102">
        <v>43530</v>
      </c>
      <c r="D2056" s="100" t="s">
        <v>5290</v>
      </c>
      <c r="E2056" s="100" t="s">
        <v>5291</v>
      </c>
      <c r="F2056" s="100" t="s">
        <v>129</v>
      </c>
      <c r="G2056" s="102">
        <v>43535</v>
      </c>
      <c r="H2056" s="100" t="s">
        <v>5292</v>
      </c>
      <c r="I2056" s="95"/>
      <c r="J2056" s="95"/>
      <c r="K2056" s="95"/>
      <c r="L2056" s="95"/>
    </row>
    <row r="2057" spans="1:12" x14ac:dyDescent="0.2">
      <c r="A2057" s="100" t="s">
        <v>5293</v>
      </c>
      <c r="B2057" s="101">
        <v>2053</v>
      </c>
      <c r="C2057" s="102">
        <v>43530</v>
      </c>
      <c r="D2057" s="100" t="s">
        <v>5294</v>
      </c>
      <c r="E2057" s="100" t="s">
        <v>388</v>
      </c>
      <c r="F2057" s="100" t="s">
        <v>129</v>
      </c>
      <c r="G2057" s="102">
        <v>43545</v>
      </c>
      <c r="H2057" s="100" t="s">
        <v>5295</v>
      </c>
      <c r="I2057" s="95"/>
      <c r="J2057" s="95"/>
      <c r="K2057" s="95"/>
      <c r="L2057" s="95"/>
    </row>
    <row r="2058" spans="1:12" x14ac:dyDescent="0.2">
      <c r="A2058" s="100" t="s">
        <v>5296</v>
      </c>
      <c r="B2058" s="101">
        <v>2054</v>
      </c>
      <c r="C2058" s="102">
        <v>43530</v>
      </c>
      <c r="D2058" s="100" t="s">
        <v>363</v>
      </c>
      <c r="E2058" s="100" t="s">
        <v>388</v>
      </c>
      <c r="F2058" s="100" t="s">
        <v>129</v>
      </c>
      <c r="G2058" s="102">
        <v>43545</v>
      </c>
      <c r="H2058" s="100" t="s">
        <v>5297</v>
      </c>
      <c r="I2058" s="95"/>
      <c r="J2058" s="95"/>
      <c r="K2058" s="95"/>
      <c r="L2058" s="95"/>
    </row>
    <row r="2059" spans="1:12" x14ac:dyDescent="0.2">
      <c r="A2059" s="100" t="s">
        <v>5298</v>
      </c>
      <c r="B2059" s="101">
        <v>2055</v>
      </c>
      <c r="C2059" s="102">
        <v>43530</v>
      </c>
      <c r="D2059" s="100" t="s">
        <v>499</v>
      </c>
      <c r="E2059" s="100" t="s">
        <v>388</v>
      </c>
      <c r="F2059" s="100" t="s">
        <v>129</v>
      </c>
      <c r="G2059" s="102">
        <v>43545</v>
      </c>
      <c r="H2059" s="100" t="s">
        <v>5299</v>
      </c>
      <c r="I2059" s="95"/>
      <c r="J2059" s="95"/>
      <c r="K2059" s="95"/>
      <c r="L2059" s="95"/>
    </row>
    <row r="2060" spans="1:12" x14ac:dyDescent="0.2">
      <c r="A2060" s="100" t="s">
        <v>5300</v>
      </c>
      <c r="B2060" s="101">
        <v>2056</v>
      </c>
      <c r="C2060" s="102">
        <v>43530</v>
      </c>
      <c r="D2060" s="100" t="s">
        <v>5301</v>
      </c>
      <c r="E2060" s="100" t="s">
        <v>376</v>
      </c>
      <c r="F2060" s="100" t="s">
        <v>129</v>
      </c>
      <c r="G2060" s="102">
        <v>43531</v>
      </c>
      <c r="H2060" s="100" t="s">
        <v>4979</v>
      </c>
      <c r="I2060" s="95"/>
      <c r="J2060" s="95"/>
      <c r="K2060" s="95"/>
      <c r="L2060" s="95"/>
    </row>
    <row r="2061" spans="1:12" x14ac:dyDescent="0.2">
      <c r="A2061" s="100" t="s">
        <v>5302</v>
      </c>
      <c r="B2061" s="101">
        <v>2057</v>
      </c>
      <c r="C2061" s="102">
        <v>43530</v>
      </c>
      <c r="D2061" s="100" t="s">
        <v>5303</v>
      </c>
      <c r="E2061" s="100" t="s">
        <v>376</v>
      </c>
      <c r="F2061" s="100" t="s">
        <v>129</v>
      </c>
      <c r="G2061" s="102">
        <v>43536</v>
      </c>
      <c r="H2061" s="100" t="s">
        <v>5304</v>
      </c>
      <c r="I2061" s="95"/>
      <c r="J2061" s="95"/>
      <c r="K2061" s="95"/>
      <c r="L2061" s="95"/>
    </row>
    <row r="2062" spans="1:12" x14ac:dyDescent="0.2">
      <c r="A2062" s="100" t="s">
        <v>5305</v>
      </c>
      <c r="B2062" s="101">
        <v>2058</v>
      </c>
      <c r="C2062" s="102">
        <v>43530</v>
      </c>
      <c r="D2062" s="100" t="s">
        <v>5306</v>
      </c>
      <c r="E2062" s="100" t="s">
        <v>376</v>
      </c>
      <c r="F2062" s="100" t="s">
        <v>129</v>
      </c>
      <c r="G2062" s="102">
        <v>43535</v>
      </c>
      <c r="H2062" s="100" t="s">
        <v>5307</v>
      </c>
      <c r="I2062" s="95"/>
      <c r="J2062" s="95"/>
      <c r="K2062" s="95"/>
      <c r="L2062" s="95"/>
    </row>
    <row r="2063" spans="1:12" x14ac:dyDescent="0.2">
      <c r="A2063" s="100" t="s">
        <v>5308</v>
      </c>
      <c r="B2063" s="101">
        <v>2059</v>
      </c>
      <c r="C2063" s="102">
        <v>43530</v>
      </c>
      <c r="D2063" s="100" t="s">
        <v>5309</v>
      </c>
      <c r="E2063" s="100" t="s">
        <v>376</v>
      </c>
      <c r="F2063" s="100" t="s">
        <v>129</v>
      </c>
      <c r="G2063" s="102">
        <v>43535</v>
      </c>
      <c r="H2063" s="100" t="s">
        <v>5310</v>
      </c>
      <c r="I2063" s="95"/>
      <c r="J2063" s="95"/>
      <c r="K2063" s="95"/>
      <c r="L2063" s="95"/>
    </row>
    <row r="2064" spans="1:12" x14ac:dyDescent="0.2">
      <c r="A2064" s="100" t="s">
        <v>5311</v>
      </c>
      <c r="B2064" s="101">
        <v>2060</v>
      </c>
      <c r="C2064" s="102">
        <v>43530</v>
      </c>
      <c r="D2064" s="100" t="s">
        <v>499</v>
      </c>
      <c r="E2064" s="100" t="s">
        <v>5312</v>
      </c>
      <c r="F2064" s="100" t="s">
        <v>129</v>
      </c>
      <c r="G2064" s="102">
        <v>43532</v>
      </c>
      <c r="H2064" s="100" t="s">
        <v>5313</v>
      </c>
      <c r="I2064" s="95"/>
      <c r="J2064" s="95"/>
      <c r="K2064" s="95"/>
      <c r="L2064" s="95"/>
    </row>
    <row r="2065" spans="1:12" x14ac:dyDescent="0.2">
      <c r="A2065" s="100" t="s">
        <v>5314</v>
      </c>
      <c r="B2065" s="101">
        <v>2061</v>
      </c>
      <c r="C2065" s="102">
        <v>43530</v>
      </c>
      <c r="D2065" s="100" t="s">
        <v>5315</v>
      </c>
      <c r="E2065" s="100" t="s">
        <v>376</v>
      </c>
      <c r="F2065" s="100" t="s">
        <v>129</v>
      </c>
      <c r="G2065" s="102">
        <v>43531</v>
      </c>
      <c r="H2065" s="100" t="s">
        <v>5249</v>
      </c>
      <c r="I2065" s="95"/>
      <c r="J2065" s="95"/>
      <c r="K2065" s="95"/>
      <c r="L2065" s="95"/>
    </row>
    <row r="2066" spans="1:12" x14ac:dyDescent="0.2">
      <c r="A2066" s="100" t="s">
        <v>5316</v>
      </c>
      <c r="B2066" s="101">
        <v>2062</v>
      </c>
      <c r="C2066" s="102">
        <v>43530</v>
      </c>
      <c r="D2066" s="100" t="s">
        <v>5317</v>
      </c>
      <c r="E2066" s="100" t="s">
        <v>376</v>
      </c>
      <c r="F2066" s="100" t="s">
        <v>129</v>
      </c>
      <c r="G2066" s="102">
        <v>43531</v>
      </c>
      <c r="H2066" s="100" t="s">
        <v>5249</v>
      </c>
      <c r="I2066" s="95"/>
      <c r="J2066" s="95"/>
      <c r="K2066" s="95"/>
      <c r="L2066" s="95"/>
    </row>
    <row r="2067" spans="1:12" x14ac:dyDescent="0.2">
      <c r="A2067" s="100" t="s">
        <v>5318</v>
      </c>
      <c r="B2067" s="101">
        <v>2063</v>
      </c>
      <c r="C2067" s="102">
        <v>43530</v>
      </c>
      <c r="D2067" s="100" t="s">
        <v>5319</v>
      </c>
      <c r="E2067" s="100" t="s">
        <v>376</v>
      </c>
      <c r="F2067" s="100" t="s">
        <v>129</v>
      </c>
      <c r="G2067" s="102">
        <v>43535</v>
      </c>
      <c r="H2067" s="100" t="s">
        <v>5320</v>
      </c>
      <c r="I2067" s="95"/>
      <c r="J2067" s="95"/>
      <c r="K2067" s="95"/>
      <c r="L2067" s="95"/>
    </row>
    <row r="2068" spans="1:12" x14ac:dyDescent="0.2">
      <c r="A2068" s="100" t="s">
        <v>5321</v>
      </c>
      <c r="B2068" s="101">
        <v>2064</v>
      </c>
      <c r="C2068" s="102">
        <v>43530</v>
      </c>
      <c r="D2068" s="100" t="s">
        <v>363</v>
      </c>
      <c r="E2068" s="100" t="s">
        <v>1205</v>
      </c>
      <c r="F2068" s="100" t="s">
        <v>129</v>
      </c>
      <c r="G2068" s="102">
        <v>43536</v>
      </c>
      <c r="H2068" s="100" t="s">
        <v>5322</v>
      </c>
      <c r="I2068" s="95"/>
      <c r="J2068" s="95"/>
      <c r="K2068" s="95"/>
      <c r="L2068" s="95"/>
    </row>
    <row r="2069" spans="1:12" x14ac:dyDescent="0.2">
      <c r="A2069" s="100" t="s">
        <v>5323</v>
      </c>
      <c r="B2069" s="101">
        <v>2065</v>
      </c>
      <c r="C2069" s="102">
        <v>43530</v>
      </c>
      <c r="D2069" s="100" t="s">
        <v>363</v>
      </c>
      <c r="E2069" s="100" t="s">
        <v>1205</v>
      </c>
      <c r="F2069" s="100" t="s">
        <v>129</v>
      </c>
      <c r="G2069" s="102">
        <v>43535</v>
      </c>
      <c r="H2069" s="100" t="s">
        <v>5324</v>
      </c>
      <c r="I2069" s="95"/>
      <c r="J2069" s="95"/>
      <c r="K2069" s="95"/>
      <c r="L2069" s="95"/>
    </row>
    <row r="2070" spans="1:12" x14ac:dyDescent="0.2">
      <c r="A2070" s="100" t="s">
        <v>5325</v>
      </c>
      <c r="B2070" s="101">
        <v>2066</v>
      </c>
      <c r="C2070" s="102">
        <v>43530</v>
      </c>
      <c r="D2070" s="100" t="s">
        <v>5326</v>
      </c>
      <c r="E2070" s="100" t="s">
        <v>376</v>
      </c>
      <c r="F2070" s="100" t="s">
        <v>129</v>
      </c>
      <c r="G2070" s="102">
        <v>43531</v>
      </c>
      <c r="H2070" s="100" t="s">
        <v>5327</v>
      </c>
      <c r="I2070" s="95"/>
      <c r="J2070" s="95"/>
      <c r="K2070" s="95"/>
      <c r="L2070" s="95"/>
    </row>
    <row r="2071" spans="1:12" x14ac:dyDescent="0.2">
      <c r="A2071" s="100" t="s">
        <v>5328</v>
      </c>
      <c r="B2071" s="101">
        <v>2067</v>
      </c>
      <c r="C2071" s="102">
        <v>43530</v>
      </c>
      <c r="D2071" s="100" t="s">
        <v>5329</v>
      </c>
      <c r="E2071" s="100" t="s">
        <v>376</v>
      </c>
      <c r="F2071" s="100" t="s">
        <v>129</v>
      </c>
      <c r="G2071" s="102">
        <v>43535</v>
      </c>
      <c r="H2071" s="100" t="s">
        <v>5330</v>
      </c>
      <c r="I2071" s="95"/>
      <c r="J2071" s="95"/>
      <c r="K2071" s="95"/>
      <c r="L2071" s="95"/>
    </row>
    <row r="2072" spans="1:12" x14ac:dyDescent="0.2">
      <c r="A2072" s="100" t="s">
        <v>5331</v>
      </c>
      <c r="B2072" s="101">
        <v>2068</v>
      </c>
      <c r="C2072" s="102">
        <v>43530</v>
      </c>
      <c r="D2072" s="100" t="s">
        <v>5332</v>
      </c>
      <c r="E2072" s="100" t="s">
        <v>376</v>
      </c>
      <c r="F2072" s="100" t="s">
        <v>129</v>
      </c>
      <c r="G2072" s="102">
        <v>43535</v>
      </c>
      <c r="H2072" s="100" t="s">
        <v>5333</v>
      </c>
      <c r="I2072" s="95"/>
      <c r="J2072" s="95"/>
      <c r="K2072" s="95"/>
      <c r="L2072" s="95"/>
    </row>
    <row r="2073" spans="1:12" x14ac:dyDescent="0.2">
      <c r="A2073" s="100" t="s">
        <v>5334</v>
      </c>
      <c r="B2073" s="101">
        <v>2069</v>
      </c>
      <c r="C2073" s="102">
        <v>43530</v>
      </c>
      <c r="D2073" s="100" t="s">
        <v>5335</v>
      </c>
      <c r="E2073" s="100" t="s">
        <v>376</v>
      </c>
      <c r="F2073" s="100" t="s">
        <v>129</v>
      </c>
      <c r="G2073" s="102">
        <v>43536</v>
      </c>
      <c r="H2073" s="100" t="s">
        <v>5336</v>
      </c>
      <c r="I2073" s="95"/>
      <c r="J2073" s="95"/>
      <c r="K2073" s="95"/>
      <c r="L2073" s="95"/>
    </row>
    <row r="2074" spans="1:12" x14ac:dyDescent="0.2">
      <c r="A2074" s="100" t="s">
        <v>5337</v>
      </c>
      <c r="B2074" s="101">
        <v>2070</v>
      </c>
      <c r="C2074" s="102">
        <v>43530</v>
      </c>
      <c r="D2074" s="100" t="s">
        <v>5338</v>
      </c>
      <c r="E2074" s="100" t="s">
        <v>376</v>
      </c>
      <c r="F2074" s="100" t="s">
        <v>129</v>
      </c>
      <c r="G2074" s="102">
        <v>43531</v>
      </c>
      <c r="H2074" s="100" t="s">
        <v>5339</v>
      </c>
      <c r="I2074" s="95"/>
      <c r="J2074" s="95"/>
      <c r="K2074" s="95"/>
      <c r="L2074" s="95"/>
    </row>
    <row r="2075" spans="1:12" x14ac:dyDescent="0.2">
      <c r="A2075" s="100" t="s">
        <v>5340</v>
      </c>
      <c r="B2075" s="101">
        <v>2071</v>
      </c>
      <c r="C2075" s="102">
        <v>43530</v>
      </c>
      <c r="D2075" s="100" t="s">
        <v>5341</v>
      </c>
      <c r="E2075" s="100" t="s">
        <v>376</v>
      </c>
      <c r="F2075" s="100" t="s">
        <v>129</v>
      </c>
      <c r="G2075" s="102">
        <v>43531</v>
      </c>
      <c r="H2075" s="100" t="s">
        <v>5339</v>
      </c>
      <c r="I2075" s="95"/>
      <c r="J2075" s="95"/>
      <c r="K2075" s="95"/>
      <c r="L2075" s="95"/>
    </row>
    <row r="2076" spans="1:12" x14ac:dyDescent="0.2">
      <c r="A2076" s="100" t="s">
        <v>5342</v>
      </c>
      <c r="B2076" s="101">
        <v>2072</v>
      </c>
      <c r="C2076" s="102">
        <v>43530</v>
      </c>
      <c r="D2076" s="100" t="s">
        <v>5343</v>
      </c>
      <c r="E2076" s="100" t="s">
        <v>376</v>
      </c>
      <c r="F2076" s="100" t="s">
        <v>129</v>
      </c>
      <c r="G2076" s="102">
        <v>43535</v>
      </c>
      <c r="H2076" s="100" t="s">
        <v>5344</v>
      </c>
      <c r="I2076" s="95"/>
      <c r="J2076" s="95"/>
      <c r="K2076" s="95"/>
      <c r="L2076" s="95"/>
    </row>
    <row r="2077" spans="1:12" x14ac:dyDescent="0.2">
      <c r="A2077" s="100" t="s">
        <v>5345</v>
      </c>
      <c r="B2077" s="101">
        <v>2073</v>
      </c>
      <c r="C2077" s="102">
        <v>43530</v>
      </c>
      <c r="D2077" s="100" t="s">
        <v>5346</v>
      </c>
      <c r="E2077" s="100" t="s">
        <v>376</v>
      </c>
      <c r="F2077" s="100" t="s">
        <v>129</v>
      </c>
      <c r="G2077" s="102">
        <v>43535</v>
      </c>
      <c r="H2077" s="100" t="s">
        <v>5347</v>
      </c>
      <c r="I2077" s="95"/>
      <c r="J2077" s="95"/>
      <c r="K2077" s="95"/>
      <c r="L2077" s="95"/>
    </row>
    <row r="2078" spans="1:12" x14ac:dyDescent="0.2">
      <c r="A2078" s="100" t="s">
        <v>5348</v>
      </c>
      <c r="B2078" s="101">
        <v>2074</v>
      </c>
      <c r="C2078" s="102">
        <v>43530</v>
      </c>
      <c r="D2078" s="100" t="s">
        <v>5349</v>
      </c>
      <c r="E2078" s="100" t="s">
        <v>376</v>
      </c>
      <c r="F2078" s="100" t="s">
        <v>129</v>
      </c>
      <c r="G2078" s="102">
        <v>43535</v>
      </c>
      <c r="H2078" s="100" t="s">
        <v>5350</v>
      </c>
      <c r="I2078" s="95"/>
      <c r="J2078" s="95"/>
      <c r="K2078" s="95"/>
      <c r="L2078" s="95"/>
    </row>
    <row r="2079" spans="1:12" x14ac:dyDescent="0.2">
      <c r="A2079" s="100" t="s">
        <v>5351</v>
      </c>
      <c r="B2079" s="101">
        <v>2075</v>
      </c>
      <c r="C2079" s="102">
        <v>43530</v>
      </c>
      <c r="D2079" s="100" t="s">
        <v>5352</v>
      </c>
      <c r="E2079" s="100" t="s">
        <v>376</v>
      </c>
      <c r="F2079" s="100" t="s">
        <v>129</v>
      </c>
      <c r="G2079" s="102">
        <v>43535</v>
      </c>
      <c r="H2079" s="100" t="s">
        <v>5353</v>
      </c>
      <c r="I2079" s="95"/>
      <c r="J2079" s="95"/>
      <c r="K2079" s="95"/>
      <c r="L2079" s="95"/>
    </row>
    <row r="2080" spans="1:12" x14ac:dyDescent="0.2">
      <c r="A2080" s="100" t="s">
        <v>5354</v>
      </c>
      <c r="B2080" s="101">
        <v>2076</v>
      </c>
      <c r="C2080" s="102">
        <v>43530</v>
      </c>
      <c r="D2080" s="100" t="s">
        <v>5355</v>
      </c>
      <c r="E2080" s="100" t="s">
        <v>376</v>
      </c>
      <c r="F2080" s="100" t="s">
        <v>129</v>
      </c>
      <c r="G2080" s="102">
        <v>43535</v>
      </c>
      <c r="H2080" s="100" t="s">
        <v>5356</v>
      </c>
      <c r="I2080" s="95"/>
      <c r="J2080" s="95"/>
      <c r="K2080" s="95"/>
      <c r="L2080" s="95"/>
    </row>
    <row r="2081" spans="1:12" x14ac:dyDescent="0.2">
      <c r="A2081" s="100" t="s">
        <v>5357</v>
      </c>
      <c r="B2081" s="101">
        <v>2077</v>
      </c>
      <c r="C2081" s="102">
        <v>43530</v>
      </c>
      <c r="D2081" s="100" t="s">
        <v>5358</v>
      </c>
      <c r="E2081" s="100" t="s">
        <v>376</v>
      </c>
      <c r="F2081" s="100" t="s">
        <v>129</v>
      </c>
      <c r="G2081" s="102">
        <v>43532</v>
      </c>
      <c r="H2081" s="100" t="s">
        <v>5359</v>
      </c>
      <c r="I2081" s="95"/>
      <c r="J2081" s="95"/>
      <c r="K2081" s="95"/>
      <c r="L2081" s="95"/>
    </row>
    <row r="2082" spans="1:12" x14ac:dyDescent="0.2">
      <c r="A2082" s="100" t="s">
        <v>5360</v>
      </c>
      <c r="B2082" s="101">
        <v>2078</v>
      </c>
      <c r="C2082" s="102">
        <v>43530</v>
      </c>
      <c r="D2082" s="100" t="s">
        <v>5361</v>
      </c>
      <c r="E2082" s="100" t="s">
        <v>376</v>
      </c>
      <c r="F2082" s="100" t="s">
        <v>129</v>
      </c>
      <c r="G2082" s="102">
        <v>43535</v>
      </c>
      <c r="H2082" s="100" t="s">
        <v>5320</v>
      </c>
      <c r="I2082" s="95"/>
      <c r="J2082" s="95"/>
      <c r="K2082" s="95"/>
      <c r="L2082" s="95"/>
    </row>
    <row r="2083" spans="1:12" x14ac:dyDescent="0.2">
      <c r="A2083" s="100" t="s">
        <v>5362</v>
      </c>
      <c r="B2083" s="101">
        <v>2079</v>
      </c>
      <c r="C2083" s="102">
        <v>43530</v>
      </c>
      <c r="D2083" s="100" t="s">
        <v>5363</v>
      </c>
      <c r="E2083" s="100" t="s">
        <v>376</v>
      </c>
      <c r="F2083" s="100" t="s">
        <v>129</v>
      </c>
      <c r="G2083" s="102">
        <v>43535</v>
      </c>
      <c r="H2083" s="100" t="s">
        <v>5320</v>
      </c>
      <c r="I2083" s="95"/>
      <c r="J2083" s="95"/>
      <c r="K2083" s="95"/>
      <c r="L2083" s="95"/>
    </row>
    <row r="2084" spans="1:12" x14ac:dyDescent="0.2">
      <c r="A2084" s="100" t="s">
        <v>5364</v>
      </c>
      <c r="B2084" s="101">
        <v>2080</v>
      </c>
      <c r="C2084" s="102">
        <v>43530</v>
      </c>
      <c r="D2084" s="100" t="s">
        <v>5365</v>
      </c>
      <c r="E2084" s="100" t="s">
        <v>376</v>
      </c>
      <c r="F2084" s="100" t="s">
        <v>129</v>
      </c>
      <c r="G2084" s="102">
        <v>43531</v>
      </c>
      <c r="H2084" s="100" t="s">
        <v>4979</v>
      </c>
      <c r="I2084" s="95"/>
      <c r="J2084" s="95"/>
      <c r="K2084" s="95"/>
      <c r="L2084" s="95"/>
    </row>
    <row r="2085" spans="1:12" x14ac:dyDescent="0.2">
      <c r="A2085" s="100" t="s">
        <v>5366</v>
      </c>
      <c r="B2085" s="101">
        <v>2081</v>
      </c>
      <c r="C2085" s="102">
        <v>43530</v>
      </c>
      <c r="D2085" s="100" t="s">
        <v>656</v>
      </c>
      <c r="E2085" s="100" t="s">
        <v>1489</v>
      </c>
      <c r="F2085" s="100" t="s">
        <v>129</v>
      </c>
      <c r="G2085" s="102">
        <v>43535</v>
      </c>
      <c r="H2085" s="100" t="s">
        <v>5367</v>
      </c>
      <c r="I2085" s="95"/>
      <c r="J2085" s="95"/>
      <c r="K2085" s="95"/>
      <c r="L2085" s="95"/>
    </row>
    <row r="2086" spans="1:12" x14ac:dyDescent="0.2">
      <c r="A2086" s="100" t="s">
        <v>5368</v>
      </c>
      <c r="B2086" s="101">
        <v>2082</v>
      </c>
      <c r="C2086" s="102">
        <v>43530</v>
      </c>
      <c r="D2086" s="100" t="s">
        <v>5369</v>
      </c>
      <c r="E2086" s="100" t="s">
        <v>1725</v>
      </c>
      <c r="F2086" s="100" t="s">
        <v>129</v>
      </c>
      <c r="G2086" s="102">
        <v>43535</v>
      </c>
      <c r="H2086" s="100" t="s">
        <v>4119</v>
      </c>
      <c r="I2086" s="95"/>
      <c r="J2086" s="95"/>
      <c r="K2086" s="95"/>
      <c r="L2086" s="95"/>
    </row>
    <row r="2087" spans="1:12" x14ac:dyDescent="0.2">
      <c r="A2087" s="100" t="s">
        <v>5370</v>
      </c>
      <c r="B2087" s="101">
        <v>2083</v>
      </c>
      <c r="C2087" s="102">
        <v>43530</v>
      </c>
      <c r="D2087" s="100" t="s">
        <v>5369</v>
      </c>
      <c r="E2087" s="100" t="s">
        <v>1725</v>
      </c>
      <c r="F2087" s="100" t="s">
        <v>129</v>
      </c>
      <c r="G2087" s="102">
        <v>43535</v>
      </c>
      <c r="H2087" s="100" t="s">
        <v>5371</v>
      </c>
      <c r="I2087" s="95"/>
      <c r="J2087" s="95"/>
      <c r="K2087" s="95"/>
      <c r="L2087" s="95"/>
    </row>
    <row r="2088" spans="1:12" x14ac:dyDescent="0.2">
      <c r="A2088" s="100" t="s">
        <v>5372</v>
      </c>
      <c r="B2088" s="101">
        <v>2084</v>
      </c>
      <c r="C2088" s="102">
        <v>43530</v>
      </c>
      <c r="D2088" s="100" t="s">
        <v>5369</v>
      </c>
      <c r="E2088" s="100" t="s">
        <v>1725</v>
      </c>
      <c r="F2088" s="100" t="s">
        <v>129</v>
      </c>
      <c r="G2088" s="102">
        <v>43535</v>
      </c>
      <c r="H2088" s="100" t="s">
        <v>5373</v>
      </c>
      <c r="I2088" s="95"/>
      <c r="J2088" s="95"/>
      <c r="K2088" s="95"/>
      <c r="L2088" s="95"/>
    </row>
    <row r="2089" spans="1:12" x14ac:dyDescent="0.2">
      <c r="A2089" s="100" t="s">
        <v>5374</v>
      </c>
      <c r="B2089" s="101">
        <v>2085</v>
      </c>
      <c r="C2089" s="102">
        <v>43530</v>
      </c>
      <c r="D2089" s="100" t="s">
        <v>5369</v>
      </c>
      <c r="E2089" s="100" t="s">
        <v>1725</v>
      </c>
      <c r="F2089" s="100" t="s">
        <v>129</v>
      </c>
      <c r="G2089" s="102">
        <v>43533</v>
      </c>
      <c r="H2089" s="100" t="s">
        <v>5375</v>
      </c>
      <c r="I2089" s="95"/>
      <c r="J2089" s="95"/>
      <c r="K2089" s="95"/>
      <c r="L2089" s="95"/>
    </row>
    <row r="2090" spans="1:12" x14ac:dyDescent="0.2">
      <c r="A2090" s="100" t="s">
        <v>5376</v>
      </c>
      <c r="B2090" s="101">
        <v>2086</v>
      </c>
      <c r="C2090" s="102">
        <v>43530</v>
      </c>
      <c r="D2090" s="100" t="s">
        <v>499</v>
      </c>
      <c r="E2090" s="100" t="s">
        <v>5377</v>
      </c>
      <c r="F2090" s="100" t="s">
        <v>129</v>
      </c>
      <c r="G2090" s="102">
        <v>43545</v>
      </c>
      <c r="H2090" s="100" t="s">
        <v>5378</v>
      </c>
      <c r="I2090" s="95"/>
      <c r="J2090" s="95"/>
      <c r="K2090" s="95"/>
      <c r="L2090" s="95"/>
    </row>
    <row r="2091" spans="1:12" x14ac:dyDescent="0.2">
      <c r="A2091" s="100" t="s">
        <v>5379</v>
      </c>
      <c r="B2091" s="101">
        <v>2087</v>
      </c>
      <c r="C2091" s="102">
        <v>43531</v>
      </c>
      <c r="D2091" s="100" t="s">
        <v>5380</v>
      </c>
      <c r="E2091" s="100" t="s">
        <v>376</v>
      </c>
      <c r="F2091" s="100" t="s">
        <v>129</v>
      </c>
      <c r="G2091" s="102">
        <v>43537</v>
      </c>
      <c r="H2091" s="100" t="s">
        <v>5381</v>
      </c>
      <c r="I2091" s="95"/>
      <c r="J2091" s="95"/>
      <c r="K2091" s="95"/>
      <c r="L2091" s="95"/>
    </row>
    <row r="2092" spans="1:12" x14ac:dyDescent="0.2">
      <c r="A2092" s="100" t="s">
        <v>5382</v>
      </c>
      <c r="B2092" s="101">
        <v>2088</v>
      </c>
      <c r="C2092" s="102">
        <v>43531</v>
      </c>
      <c r="D2092" s="100" t="s">
        <v>5383</v>
      </c>
      <c r="E2092" s="100" t="s">
        <v>376</v>
      </c>
      <c r="F2092" s="100" t="s">
        <v>129</v>
      </c>
      <c r="G2092" s="102">
        <v>43535</v>
      </c>
      <c r="H2092" s="100" t="s">
        <v>5384</v>
      </c>
      <c r="I2092" s="95"/>
      <c r="J2092" s="95"/>
      <c r="K2092" s="95"/>
      <c r="L2092" s="95"/>
    </row>
    <row r="2093" spans="1:12" x14ac:dyDescent="0.2">
      <c r="A2093" s="100" t="s">
        <v>5385</v>
      </c>
      <c r="B2093" s="101">
        <v>2089</v>
      </c>
      <c r="C2093" s="102">
        <v>43531</v>
      </c>
      <c r="D2093" s="100" t="s">
        <v>5386</v>
      </c>
      <c r="E2093" s="100" t="s">
        <v>1507</v>
      </c>
      <c r="F2093" s="100" t="s">
        <v>129</v>
      </c>
      <c r="G2093" s="102">
        <v>43533</v>
      </c>
      <c r="H2093" s="100" t="s">
        <v>5387</v>
      </c>
      <c r="I2093" s="95"/>
      <c r="J2093" s="95"/>
      <c r="K2093" s="95"/>
      <c r="L2093" s="95"/>
    </row>
    <row r="2094" spans="1:12" x14ac:dyDescent="0.2">
      <c r="A2094" s="100" t="s">
        <v>5388</v>
      </c>
      <c r="B2094" s="101">
        <v>2090</v>
      </c>
      <c r="C2094" s="102">
        <v>43531</v>
      </c>
      <c r="D2094" s="100" t="s">
        <v>5389</v>
      </c>
      <c r="E2094" s="100" t="s">
        <v>488</v>
      </c>
      <c r="F2094" s="100" t="s">
        <v>129</v>
      </c>
      <c r="G2094" s="102">
        <v>43550</v>
      </c>
      <c r="H2094" s="100" t="s">
        <v>5390</v>
      </c>
      <c r="I2094" s="95"/>
      <c r="J2094" s="95"/>
      <c r="K2094" s="95"/>
      <c r="L2094" s="95"/>
    </row>
    <row r="2095" spans="1:12" x14ac:dyDescent="0.2">
      <c r="A2095" s="100" t="s">
        <v>5391</v>
      </c>
      <c r="B2095" s="101">
        <v>2091</v>
      </c>
      <c r="C2095" s="102">
        <v>43531</v>
      </c>
      <c r="D2095" s="100" t="s">
        <v>5392</v>
      </c>
      <c r="E2095" s="100" t="s">
        <v>388</v>
      </c>
      <c r="F2095" s="100" t="s">
        <v>129</v>
      </c>
      <c r="G2095" s="102">
        <v>43553</v>
      </c>
      <c r="H2095" s="100" t="s">
        <v>5393</v>
      </c>
      <c r="I2095" s="95"/>
      <c r="J2095" s="95"/>
      <c r="K2095" s="95"/>
      <c r="L2095" s="95"/>
    </row>
    <row r="2096" spans="1:12" x14ac:dyDescent="0.2">
      <c r="A2096" s="100" t="s">
        <v>5394</v>
      </c>
      <c r="B2096" s="101">
        <v>2092</v>
      </c>
      <c r="C2096" s="102">
        <v>43531</v>
      </c>
      <c r="D2096" s="100" t="s">
        <v>5395</v>
      </c>
      <c r="E2096" s="100" t="s">
        <v>488</v>
      </c>
      <c r="F2096" s="100" t="s">
        <v>129</v>
      </c>
      <c r="G2096" s="102">
        <v>43644</v>
      </c>
      <c r="H2096" s="100" t="s">
        <v>5396</v>
      </c>
      <c r="I2096" s="95"/>
      <c r="J2096" s="95"/>
      <c r="K2096" s="95"/>
      <c r="L2096" s="95"/>
    </row>
    <row r="2097" spans="1:12" x14ac:dyDescent="0.2">
      <c r="A2097" s="100" t="s">
        <v>5397</v>
      </c>
      <c r="B2097" s="101">
        <v>2093</v>
      </c>
      <c r="C2097" s="102">
        <v>43531</v>
      </c>
      <c r="D2097" s="100" t="s">
        <v>5398</v>
      </c>
      <c r="E2097" s="100" t="s">
        <v>388</v>
      </c>
      <c r="F2097" s="100" t="s">
        <v>129</v>
      </c>
      <c r="G2097" s="102">
        <v>43542</v>
      </c>
      <c r="H2097" s="100" t="s">
        <v>5399</v>
      </c>
      <c r="I2097" s="95"/>
      <c r="J2097" s="95"/>
      <c r="K2097" s="95"/>
      <c r="L2097" s="95"/>
    </row>
    <row r="2098" spans="1:12" x14ac:dyDescent="0.2">
      <c r="A2098" s="100" t="s">
        <v>5400</v>
      </c>
      <c r="B2098" s="101">
        <v>2094</v>
      </c>
      <c r="C2098" s="102">
        <v>43531</v>
      </c>
      <c r="D2098" s="100" t="s">
        <v>5401</v>
      </c>
      <c r="E2098" s="100" t="s">
        <v>488</v>
      </c>
      <c r="F2098" s="100" t="s">
        <v>129</v>
      </c>
      <c r="G2098" s="102">
        <v>43550</v>
      </c>
      <c r="H2098" s="100" t="s">
        <v>5402</v>
      </c>
      <c r="I2098" s="95"/>
      <c r="J2098" s="95"/>
      <c r="K2098" s="95"/>
      <c r="L2098" s="95"/>
    </row>
    <row r="2099" spans="1:12" x14ac:dyDescent="0.2">
      <c r="A2099" s="100" t="s">
        <v>5403</v>
      </c>
      <c r="B2099" s="101">
        <v>2095</v>
      </c>
      <c r="C2099" s="102">
        <v>43531</v>
      </c>
      <c r="D2099" s="100" t="s">
        <v>538</v>
      </c>
      <c r="E2099" s="100" t="s">
        <v>599</v>
      </c>
      <c r="F2099" s="100" t="s">
        <v>129</v>
      </c>
      <c r="G2099" s="102">
        <v>43532</v>
      </c>
      <c r="H2099" s="100" t="s">
        <v>5404</v>
      </c>
      <c r="I2099" s="95"/>
      <c r="J2099" s="95"/>
      <c r="K2099" s="95"/>
      <c r="L2099" s="95"/>
    </row>
    <row r="2100" spans="1:12" x14ac:dyDescent="0.2">
      <c r="A2100" s="100" t="s">
        <v>5405</v>
      </c>
      <c r="B2100" s="101">
        <v>2096</v>
      </c>
      <c r="C2100" s="102">
        <v>43531</v>
      </c>
      <c r="D2100" s="100" t="s">
        <v>499</v>
      </c>
      <c r="E2100" s="100" t="s">
        <v>388</v>
      </c>
      <c r="F2100" s="100" t="s">
        <v>129</v>
      </c>
      <c r="G2100" s="102">
        <v>43557</v>
      </c>
      <c r="H2100" s="100" t="s">
        <v>5406</v>
      </c>
      <c r="I2100" s="95"/>
      <c r="J2100" s="95"/>
      <c r="K2100" s="95"/>
      <c r="L2100" s="95"/>
    </row>
    <row r="2101" spans="1:12" x14ac:dyDescent="0.2">
      <c r="A2101" s="100" t="s">
        <v>5407</v>
      </c>
      <c r="B2101" s="101">
        <v>2097</v>
      </c>
      <c r="C2101" s="102">
        <v>43531</v>
      </c>
      <c r="D2101" s="100" t="s">
        <v>5408</v>
      </c>
      <c r="E2101" s="100" t="s">
        <v>394</v>
      </c>
      <c r="F2101" s="100" t="s">
        <v>129</v>
      </c>
      <c r="G2101" s="102">
        <v>43531</v>
      </c>
      <c r="H2101" s="100" t="s">
        <v>5409</v>
      </c>
      <c r="I2101" s="95"/>
      <c r="J2101" s="95"/>
      <c r="K2101" s="95"/>
      <c r="L2101" s="95"/>
    </row>
    <row r="2102" spans="1:12" x14ac:dyDescent="0.2">
      <c r="A2102" s="100" t="s">
        <v>5410</v>
      </c>
      <c r="B2102" s="101">
        <v>2098</v>
      </c>
      <c r="C2102" s="102">
        <v>43531</v>
      </c>
      <c r="D2102" s="100" t="s">
        <v>5411</v>
      </c>
      <c r="E2102" s="100" t="s">
        <v>2351</v>
      </c>
      <c r="F2102" s="100" t="s">
        <v>129</v>
      </c>
      <c r="G2102" s="102">
        <v>43533</v>
      </c>
      <c r="H2102" s="100" t="s">
        <v>5412</v>
      </c>
      <c r="I2102" s="95"/>
      <c r="J2102" s="95"/>
      <c r="K2102" s="95"/>
      <c r="L2102" s="95"/>
    </row>
    <row r="2103" spans="1:12" x14ac:dyDescent="0.2">
      <c r="A2103" s="100" t="s">
        <v>5413</v>
      </c>
      <c r="B2103" s="101">
        <v>2099</v>
      </c>
      <c r="C2103" s="102">
        <v>43531</v>
      </c>
      <c r="D2103" s="100" t="s">
        <v>5414</v>
      </c>
      <c r="E2103" s="100" t="s">
        <v>4368</v>
      </c>
      <c r="F2103" s="100" t="s">
        <v>129</v>
      </c>
      <c r="G2103" s="102">
        <v>43544</v>
      </c>
      <c r="H2103" s="100" t="s">
        <v>5415</v>
      </c>
      <c r="I2103" s="95"/>
      <c r="J2103" s="95"/>
      <c r="K2103" s="95"/>
      <c r="L2103" s="95"/>
    </row>
    <row r="2104" spans="1:12" x14ac:dyDescent="0.2">
      <c r="A2104" s="100" t="s">
        <v>5416</v>
      </c>
      <c r="B2104" s="101">
        <v>2100</v>
      </c>
      <c r="C2104" s="102">
        <v>43531</v>
      </c>
      <c r="D2104" s="100" t="s">
        <v>5417</v>
      </c>
      <c r="E2104" s="100" t="s">
        <v>388</v>
      </c>
      <c r="F2104" s="100" t="s">
        <v>129</v>
      </c>
      <c r="G2104" s="102">
        <v>43553</v>
      </c>
      <c r="H2104" s="100" t="s">
        <v>5418</v>
      </c>
      <c r="I2104" s="95"/>
      <c r="J2104" s="95"/>
      <c r="K2104" s="95"/>
      <c r="L2104" s="95"/>
    </row>
    <row r="2105" spans="1:12" x14ac:dyDescent="0.2">
      <c r="A2105" s="100" t="s">
        <v>5419</v>
      </c>
      <c r="B2105" s="101">
        <v>2101</v>
      </c>
      <c r="C2105" s="102">
        <v>43531</v>
      </c>
      <c r="D2105" s="100" t="s">
        <v>410</v>
      </c>
      <c r="E2105" s="100" t="s">
        <v>532</v>
      </c>
      <c r="F2105" s="100" t="s">
        <v>129</v>
      </c>
      <c r="G2105" s="102">
        <v>43533</v>
      </c>
      <c r="H2105" s="100" t="s">
        <v>5420</v>
      </c>
      <c r="I2105" s="95"/>
      <c r="J2105" s="95"/>
      <c r="K2105" s="95"/>
      <c r="L2105" s="95"/>
    </row>
    <row r="2106" spans="1:12" x14ac:dyDescent="0.2">
      <c r="A2106" s="100" t="s">
        <v>5421</v>
      </c>
      <c r="B2106" s="101">
        <v>2102</v>
      </c>
      <c r="C2106" s="102">
        <v>43531</v>
      </c>
      <c r="D2106" s="100" t="s">
        <v>363</v>
      </c>
      <c r="E2106" s="100" t="s">
        <v>388</v>
      </c>
      <c r="F2106" s="100" t="s">
        <v>129</v>
      </c>
      <c r="G2106" s="102">
        <v>43533</v>
      </c>
      <c r="H2106" s="100" t="s">
        <v>5422</v>
      </c>
      <c r="I2106" s="95"/>
      <c r="J2106" s="95"/>
      <c r="K2106" s="95"/>
      <c r="L2106" s="95"/>
    </row>
    <row r="2107" spans="1:12" x14ac:dyDescent="0.2">
      <c r="A2107" s="100" t="s">
        <v>5423</v>
      </c>
      <c r="B2107" s="101">
        <v>2103</v>
      </c>
      <c r="C2107" s="102">
        <v>43531</v>
      </c>
      <c r="D2107" s="100" t="s">
        <v>5424</v>
      </c>
      <c r="E2107" s="100" t="s">
        <v>388</v>
      </c>
      <c r="F2107" s="100" t="s">
        <v>129</v>
      </c>
      <c r="G2107" s="102">
        <v>43557</v>
      </c>
      <c r="H2107" s="100" t="s">
        <v>5425</v>
      </c>
      <c r="I2107" s="95"/>
      <c r="J2107" s="95"/>
      <c r="K2107" s="95"/>
      <c r="L2107" s="95"/>
    </row>
    <row r="2108" spans="1:12" x14ac:dyDescent="0.2">
      <c r="A2108" s="100" t="s">
        <v>5426</v>
      </c>
      <c r="B2108" s="101">
        <v>2104</v>
      </c>
      <c r="C2108" s="102">
        <v>43531</v>
      </c>
      <c r="D2108" s="100" t="s">
        <v>363</v>
      </c>
      <c r="E2108" s="100" t="s">
        <v>388</v>
      </c>
      <c r="F2108" s="100" t="s">
        <v>129</v>
      </c>
      <c r="G2108" s="102">
        <v>43551</v>
      </c>
      <c r="H2108" s="100" t="s">
        <v>5427</v>
      </c>
      <c r="I2108" s="95"/>
      <c r="J2108" s="95"/>
      <c r="K2108" s="95"/>
      <c r="L2108" s="95"/>
    </row>
    <row r="2109" spans="1:12" x14ac:dyDescent="0.2">
      <c r="A2109" s="100" t="s">
        <v>5428</v>
      </c>
      <c r="B2109" s="101">
        <v>2105</v>
      </c>
      <c r="C2109" s="102">
        <v>43531</v>
      </c>
      <c r="D2109" s="100" t="s">
        <v>5429</v>
      </c>
      <c r="E2109" s="100" t="s">
        <v>634</v>
      </c>
      <c r="F2109" s="100" t="s">
        <v>129</v>
      </c>
      <c r="G2109" s="102">
        <v>43535</v>
      </c>
      <c r="H2109" s="100" t="s">
        <v>5430</v>
      </c>
      <c r="I2109" s="95"/>
      <c r="J2109" s="95"/>
      <c r="K2109" s="95"/>
      <c r="L2109" s="95"/>
    </row>
    <row r="2110" spans="1:12" x14ac:dyDescent="0.2">
      <c r="A2110" s="100" t="s">
        <v>5431</v>
      </c>
      <c r="B2110" s="101">
        <v>2106</v>
      </c>
      <c r="C2110" s="102">
        <v>43531</v>
      </c>
      <c r="D2110" s="100" t="s">
        <v>5432</v>
      </c>
      <c r="E2110" s="100" t="s">
        <v>1546</v>
      </c>
      <c r="F2110" s="100" t="s">
        <v>129</v>
      </c>
      <c r="G2110" s="102"/>
      <c r="H2110" s="100" t="s">
        <v>388</v>
      </c>
      <c r="I2110" s="95"/>
      <c r="J2110" s="95"/>
      <c r="K2110" s="95"/>
      <c r="L2110" s="95"/>
    </row>
    <row r="2111" spans="1:12" x14ac:dyDescent="0.2">
      <c r="A2111" s="100" t="s">
        <v>5433</v>
      </c>
      <c r="B2111" s="101">
        <v>2107</v>
      </c>
      <c r="C2111" s="102">
        <v>43531</v>
      </c>
      <c r="D2111" s="100" t="s">
        <v>5434</v>
      </c>
      <c r="E2111" s="100" t="s">
        <v>1546</v>
      </c>
      <c r="F2111" s="100" t="s">
        <v>129</v>
      </c>
      <c r="G2111" s="102">
        <v>43536</v>
      </c>
      <c r="H2111" s="100" t="s">
        <v>5435</v>
      </c>
      <c r="I2111" s="95"/>
      <c r="J2111" s="95"/>
      <c r="K2111" s="95"/>
      <c r="L2111" s="95"/>
    </row>
    <row r="2112" spans="1:12" x14ac:dyDescent="0.2">
      <c r="A2112" s="100" t="s">
        <v>5436</v>
      </c>
      <c r="B2112" s="101">
        <v>2108</v>
      </c>
      <c r="C2112" s="102">
        <v>43531</v>
      </c>
      <c r="D2112" s="100" t="s">
        <v>499</v>
      </c>
      <c r="E2112" s="100" t="s">
        <v>5437</v>
      </c>
      <c r="F2112" s="100" t="s">
        <v>129</v>
      </c>
      <c r="G2112" s="102">
        <v>43535</v>
      </c>
      <c r="H2112" s="100" t="s">
        <v>5438</v>
      </c>
      <c r="I2112" s="95"/>
      <c r="J2112" s="95"/>
      <c r="K2112" s="95"/>
      <c r="L2112" s="95"/>
    </row>
    <row r="2113" spans="1:12" x14ac:dyDescent="0.2">
      <c r="A2113" s="100" t="s">
        <v>5439</v>
      </c>
      <c r="B2113" s="101">
        <v>2109</v>
      </c>
      <c r="C2113" s="102">
        <v>43531</v>
      </c>
      <c r="D2113" s="100" t="s">
        <v>5440</v>
      </c>
      <c r="E2113" s="100" t="s">
        <v>5441</v>
      </c>
      <c r="F2113" s="100" t="s">
        <v>129</v>
      </c>
      <c r="G2113" s="102">
        <v>43550</v>
      </c>
      <c r="H2113" s="100" t="s">
        <v>5442</v>
      </c>
      <c r="I2113" s="95"/>
      <c r="J2113" s="95"/>
      <c r="K2113" s="95"/>
      <c r="L2113" s="95"/>
    </row>
    <row r="2114" spans="1:12" x14ac:dyDescent="0.2">
      <c r="A2114" s="100" t="s">
        <v>5443</v>
      </c>
      <c r="B2114" s="101">
        <v>2110</v>
      </c>
      <c r="C2114" s="102">
        <v>43531</v>
      </c>
      <c r="D2114" s="100" t="s">
        <v>5444</v>
      </c>
      <c r="E2114" s="100" t="s">
        <v>388</v>
      </c>
      <c r="F2114" s="100" t="s">
        <v>129</v>
      </c>
      <c r="G2114" s="102">
        <v>43550</v>
      </c>
      <c r="H2114" s="100" t="s">
        <v>5445</v>
      </c>
      <c r="I2114" s="95"/>
      <c r="J2114" s="95"/>
      <c r="K2114" s="95"/>
      <c r="L2114" s="95"/>
    </row>
    <row r="2115" spans="1:12" x14ac:dyDescent="0.2">
      <c r="A2115" s="100" t="s">
        <v>5446</v>
      </c>
      <c r="B2115" s="101">
        <v>2111</v>
      </c>
      <c r="C2115" s="102">
        <v>43532</v>
      </c>
      <c r="D2115" s="100" t="s">
        <v>363</v>
      </c>
      <c r="E2115" s="100" t="s">
        <v>4713</v>
      </c>
      <c r="F2115" s="100" t="s">
        <v>129</v>
      </c>
      <c r="G2115" s="102">
        <v>43536</v>
      </c>
      <c r="H2115" s="100" t="s">
        <v>5447</v>
      </c>
      <c r="I2115" s="95"/>
      <c r="J2115" s="95"/>
      <c r="K2115" s="95"/>
      <c r="L2115" s="95"/>
    </row>
    <row r="2116" spans="1:12" x14ac:dyDescent="0.2">
      <c r="A2116" s="100" t="s">
        <v>5448</v>
      </c>
      <c r="B2116" s="101">
        <v>2112</v>
      </c>
      <c r="C2116" s="102">
        <v>43532</v>
      </c>
      <c r="D2116" s="100" t="s">
        <v>5449</v>
      </c>
      <c r="E2116" s="100" t="s">
        <v>376</v>
      </c>
      <c r="F2116" s="100" t="s">
        <v>129</v>
      </c>
      <c r="G2116" s="102">
        <v>43537</v>
      </c>
      <c r="H2116" s="100" t="s">
        <v>5450</v>
      </c>
      <c r="I2116" s="95"/>
      <c r="J2116" s="95"/>
      <c r="K2116" s="95"/>
      <c r="L2116" s="95"/>
    </row>
    <row r="2117" spans="1:12" x14ac:dyDescent="0.2">
      <c r="A2117" s="100" t="s">
        <v>5451</v>
      </c>
      <c r="B2117" s="101">
        <v>2113</v>
      </c>
      <c r="C2117" s="102">
        <v>43532</v>
      </c>
      <c r="D2117" s="100" t="s">
        <v>499</v>
      </c>
      <c r="E2117" s="100" t="s">
        <v>4425</v>
      </c>
      <c r="F2117" s="100" t="s">
        <v>129</v>
      </c>
      <c r="G2117" s="102">
        <v>43535</v>
      </c>
      <c r="H2117" s="100" t="s">
        <v>5452</v>
      </c>
      <c r="I2117" s="95"/>
      <c r="J2117" s="95"/>
      <c r="K2117" s="95"/>
      <c r="L2117" s="95"/>
    </row>
    <row r="2118" spans="1:12" x14ac:dyDescent="0.2">
      <c r="A2118" s="100" t="s">
        <v>5453</v>
      </c>
      <c r="B2118" s="101">
        <v>2114</v>
      </c>
      <c r="C2118" s="102">
        <v>43532</v>
      </c>
      <c r="D2118" s="100" t="s">
        <v>363</v>
      </c>
      <c r="E2118" s="100" t="s">
        <v>2587</v>
      </c>
      <c r="F2118" s="100" t="s">
        <v>129</v>
      </c>
      <c r="G2118" s="102">
        <v>43536</v>
      </c>
      <c r="H2118" s="100" t="s">
        <v>5454</v>
      </c>
      <c r="I2118" s="95"/>
      <c r="J2118" s="95"/>
      <c r="K2118" s="95"/>
      <c r="L2118" s="95"/>
    </row>
    <row r="2119" spans="1:12" x14ac:dyDescent="0.2">
      <c r="A2119" s="100" t="s">
        <v>5455</v>
      </c>
      <c r="B2119" s="101">
        <v>2115</v>
      </c>
      <c r="C2119" s="102">
        <v>43532</v>
      </c>
      <c r="D2119" s="100" t="s">
        <v>505</v>
      </c>
      <c r="E2119" s="100" t="s">
        <v>1224</v>
      </c>
      <c r="F2119" s="100" t="s">
        <v>129</v>
      </c>
      <c r="G2119" s="102">
        <v>43542</v>
      </c>
      <c r="H2119" s="100" t="s">
        <v>5456</v>
      </c>
      <c r="I2119" s="95"/>
      <c r="J2119" s="95"/>
      <c r="K2119" s="95"/>
      <c r="L2119" s="95"/>
    </row>
    <row r="2120" spans="1:12" x14ac:dyDescent="0.2">
      <c r="A2120" s="100" t="s">
        <v>5457</v>
      </c>
      <c r="B2120" s="101">
        <v>2116</v>
      </c>
      <c r="C2120" s="102">
        <v>43532</v>
      </c>
      <c r="D2120" s="100" t="s">
        <v>5458</v>
      </c>
      <c r="E2120" s="100" t="s">
        <v>376</v>
      </c>
      <c r="F2120" s="100" t="s">
        <v>129</v>
      </c>
      <c r="G2120" s="102">
        <v>43536</v>
      </c>
      <c r="H2120" s="100" t="s">
        <v>5459</v>
      </c>
      <c r="I2120" s="95"/>
      <c r="J2120" s="95"/>
      <c r="K2120" s="95"/>
      <c r="L2120" s="95"/>
    </row>
    <row r="2121" spans="1:12" x14ac:dyDescent="0.2">
      <c r="A2121" s="100" t="s">
        <v>5460</v>
      </c>
      <c r="B2121" s="101">
        <v>2117</v>
      </c>
      <c r="C2121" s="102">
        <v>43532</v>
      </c>
      <c r="D2121" s="100" t="s">
        <v>5461</v>
      </c>
      <c r="E2121" s="100" t="s">
        <v>376</v>
      </c>
      <c r="F2121" s="100" t="s">
        <v>129</v>
      </c>
      <c r="G2121" s="102">
        <v>43535</v>
      </c>
      <c r="H2121" s="100" t="s">
        <v>5462</v>
      </c>
      <c r="I2121" s="95"/>
      <c r="J2121" s="95"/>
      <c r="K2121" s="95"/>
      <c r="L2121" s="95"/>
    </row>
    <row r="2122" spans="1:12" x14ac:dyDescent="0.2">
      <c r="A2122" s="100" t="s">
        <v>5463</v>
      </c>
      <c r="B2122" s="101">
        <v>2118</v>
      </c>
      <c r="C2122" s="102">
        <v>43532</v>
      </c>
      <c r="D2122" s="100" t="s">
        <v>5464</v>
      </c>
      <c r="E2122" s="100" t="s">
        <v>376</v>
      </c>
      <c r="F2122" s="100" t="s">
        <v>129</v>
      </c>
      <c r="G2122" s="102">
        <v>43535</v>
      </c>
      <c r="H2122" s="100" t="s">
        <v>5320</v>
      </c>
      <c r="I2122" s="95"/>
      <c r="J2122" s="95"/>
      <c r="K2122" s="95"/>
      <c r="L2122" s="95"/>
    </row>
    <row r="2123" spans="1:12" x14ac:dyDescent="0.2">
      <c r="A2123" s="100" t="s">
        <v>5465</v>
      </c>
      <c r="B2123" s="101">
        <v>2119</v>
      </c>
      <c r="C2123" s="102">
        <v>43532</v>
      </c>
      <c r="D2123" s="100" t="s">
        <v>5466</v>
      </c>
      <c r="E2123" s="100" t="s">
        <v>376</v>
      </c>
      <c r="F2123" s="100" t="s">
        <v>129</v>
      </c>
      <c r="G2123" s="102">
        <v>43535</v>
      </c>
      <c r="H2123" s="100" t="s">
        <v>5462</v>
      </c>
      <c r="I2123" s="95"/>
      <c r="J2123" s="95"/>
      <c r="K2123" s="95"/>
      <c r="L2123" s="95"/>
    </row>
    <row r="2124" spans="1:12" x14ac:dyDescent="0.2">
      <c r="A2124" s="100" t="s">
        <v>5467</v>
      </c>
      <c r="B2124" s="101">
        <v>2120</v>
      </c>
      <c r="C2124" s="102">
        <v>43532</v>
      </c>
      <c r="D2124" s="100" t="s">
        <v>5468</v>
      </c>
      <c r="E2124" s="100" t="s">
        <v>376</v>
      </c>
      <c r="F2124" s="100" t="s">
        <v>129</v>
      </c>
      <c r="G2124" s="102">
        <v>43546</v>
      </c>
      <c r="H2124" s="100" t="s">
        <v>5469</v>
      </c>
      <c r="I2124" s="95"/>
      <c r="J2124" s="95"/>
      <c r="K2124" s="95"/>
      <c r="L2124" s="95"/>
    </row>
    <row r="2125" spans="1:12" x14ac:dyDescent="0.2">
      <c r="A2125" s="100" t="s">
        <v>5470</v>
      </c>
      <c r="B2125" s="101">
        <v>2121</v>
      </c>
      <c r="C2125" s="102">
        <v>43532</v>
      </c>
      <c r="D2125" s="100" t="s">
        <v>5471</v>
      </c>
      <c r="E2125" s="100" t="s">
        <v>376</v>
      </c>
      <c r="F2125" s="100" t="s">
        <v>129</v>
      </c>
      <c r="G2125" s="102">
        <v>43536</v>
      </c>
      <c r="H2125" s="100" t="s">
        <v>5472</v>
      </c>
      <c r="I2125" s="95"/>
      <c r="J2125" s="95"/>
      <c r="K2125" s="95"/>
      <c r="L2125" s="95"/>
    </row>
    <row r="2126" spans="1:12" x14ac:dyDescent="0.2">
      <c r="A2126" s="100" t="s">
        <v>5473</v>
      </c>
      <c r="B2126" s="101">
        <v>2122</v>
      </c>
      <c r="C2126" s="102">
        <v>43532</v>
      </c>
      <c r="D2126" s="100" t="s">
        <v>5474</v>
      </c>
      <c r="E2126" s="100" t="s">
        <v>376</v>
      </c>
      <c r="F2126" s="100" t="s">
        <v>129</v>
      </c>
      <c r="G2126" s="102"/>
      <c r="H2126" s="100" t="s">
        <v>388</v>
      </c>
      <c r="I2126" s="95"/>
      <c r="J2126" s="95"/>
      <c r="K2126" s="95"/>
      <c r="L2126" s="95"/>
    </row>
    <row r="2127" spans="1:12" x14ac:dyDescent="0.2">
      <c r="A2127" s="100" t="s">
        <v>5475</v>
      </c>
      <c r="B2127" s="101">
        <v>2123</v>
      </c>
      <c r="C2127" s="102">
        <v>43532</v>
      </c>
      <c r="D2127" s="100" t="s">
        <v>5476</v>
      </c>
      <c r="E2127" s="100" t="s">
        <v>376</v>
      </c>
      <c r="F2127" s="100" t="s">
        <v>129</v>
      </c>
      <c r="G2127" s="102">
        <v>43536</v>
      </c>
      <c r="H2127" s="100" t="s">
        <v>5459</v>
      </c>
      <c r="I2127" s="95"/>
      <c r="J2127" s="95"/>
      <c r="K2127" s="95"/>
      <c r="L2127" s="95"/>
    </row>
    <row r="2128" spans="1:12" x14ac:dyDescent="0.2">
      <c r="A2128" s="100" t="s">
        <v>5477</v>
      </c>
      <c r="B2128" s="101">
        <v>2124</v>
      </c>
      <c r="C2128" s="102">
        <v>43532</v>
      </c>
      <c r="D2128" s="100" t="s">
        <v>5478</v>
      </c>
      <c r="E2128" s="100" t="s">
        <v>376</v>
      </c>
      <c r="F2128" s="100" t="s">
        <v>129</v>
      </c>
      <c r="G2128" s="102">
        <v>43535</v>
      </c>
      <c r="H2128" s="100" t="s">
        <v>5384</v>
      </c>
      <c r="I2128" s="95"/>
      <c r="J2128" s="95"/>
      <c r="K2128" s="95"/>
      <c r="L2128" s="95"/>
    </row>
    <row r="2129" spans="1:12" x14ac:dyDescent="0.2">
      <c r="A2129" s="100" t="s">
        <v>5479</v>
      </c>
      <c r="B2129" s="101">
        <v>2125</v>
      </c>
      <c r="C2129" s="102">
        <v>43532</v>
      </c>
      <c r="D2129" s="100" t="s">
        <v>5480</v>
      </c>
      <c r="E2129" s="100" t="s">
        <v>376</v>
      </c>
      <c r="F2129" s="100" t="s">
        <v>129</v>
      </c>
      <c r="G2129" s="102">
        <v>43536</v>
      </c>
      <c r="H2129" s="100" t="s">
        <v>5481</v>
      </c>
      <c r="I2129" s="95"/>
      <c r="J2129" s="95"/>
      <c r="K2129" s="95"/>
      <c r="L2129" s="95"/>
    </row>
    <row r="2130" spans="1:12" x14ac:dyDescent="0.2">
      <c r="A2130" s="100" t="s">
        <v>5482</v>
      </c>
      <c r="B2130" s="101">
        <v>2126</v>
      </c>
      <c r="C2130" s="102">
        <v>43532</v>
      </c>
      <c r="D2130" s="100" t="s">
        <v>5483</v>
      </c>
      <c r="E2130" s="100" t="s">
        <v>376</v>
      </c>
      <c r="F2130" s="100" t="s">
        <v>129</v>
      </c>
      <c r="G2130" s="102"/>
      <c r="H2130" s="100" t="s">
        <v>388</v>
      </c>
      <c r="I2130" s="95"/>
      <c r="J2130" s="95"/>
      <c r="K2130" s="95"/>
      <c r="L2130" s="95"/>
    </row>
    <row r="2131" spans="1:12" x14ac:dyDescent="0.2">
      <c r="A2131" s="100" t="s">
        <v>5484</v>
      </c>
      <c r="B2131" s="101">
        <v>2127</v>
      </c>
      <c r="C2131" s="102">
        <v>43532</v>
      </c>
      <c r="D2131" s="100" t="s">
        <v>2308</v>
      </c>
      <c r="E2131" s="100" t="s">
        <v>5485</v>
      </c>
      <c r="F2131" s="100" t="s">
        <v>129</v>
      </c>
      <c r="G2131" s="102">
        <v>43538</v>
      </c>
      <c r="H2131" s="100" t="s">
        <v>5486</v>
      </c>
      <c r="I2131" s="95"/>
      <c r="J2131" s="95"/>
      <c r="K2131" s="95"/>
      <c r="L2131" s="95"/>
    </row>
    <row r="2132" spans="1:12" x14ac:dyDescent="0.2">
      <c r="A2132" s="100" t="s">
        <v>5487</v>
      </c>
      <c r="B2132" s="101">
        <v>2128</v>
      </c>
      <c r="C2132" s="102">
        <v>43532</v>
      </c>
      <c r="D2132" s="100" t="s">
        <v>363</v>
      </c>
      <c r="E2132" s="100" t="s">
        <v>5488</v>
      </c>
      <c r="F2132" s="100" t="s">
        <v>129</v>
      </c>
      <c r="G2132" s="102">
        <v>43536</v>
      </c>
      <c r="H2132" s="100" t="s">
        <v>5489</v>
      </c>
      <c r="I2132" s="95"/>
      <c r="J2132" s="95"/>
      <c r="K2132" s="95"/>
      <c r="L2132" s="95"/>
    </row>
    <row r="2133" spans="1:12" x14ac:dyDescent="0.2">
      <c r="A2133" s="100" t="s">
        <v>5490</v>
      </c>
      <c r="B2133" s="101">
        <v>2129</v>
      </c>
      <c r="C2133" s="102">
        <v>43532</v>
      </c>
      <c r="D2133" s="100" t="s">
        <v>5491</v>
      </c>
      <c r="E2133" s="100" t="s">
        <v>2049</v>
      </c>
      <c r="F2133" s="100" t="s">
        <v>129</v>
      </c>
      <c r="G2133" s="102">
        <v>43551</v>
      </c>
      <c r="H2133" s="100" t="s">
        <v>5492</v>
      </c>
      <c r="I2133" s="95"/>
      <c r="J2133" s="95"/>
      <c r="K2133" s="95"/>
      <c r="L2133" s="95"/>
    </row>
    <row r="2134" spans="1:12" x14ac:dyDescent="0.2">
      <c r="A2134" s="100" t="s">
        <v>5493</v>
      </c>
      <c r="B2134" s="101">
        <v>2130</v>
      </c>
      <c r="C2134" s="102">
        <v>43532</v>
      </c>
      <c r="D2134" s="100" t="s">
        <v>1981</v>
      </c>
      <c r="E2134" s="100" t="s">
        <v>859</v>
      </c>
      <c r="F2134" s="100" t="s">
        <v>129</v>
      </c>
      <c r="G2134" s="102">
        <v>43553</v>
      </c>
      <c r="H2134" s="100" t="s">
        <v>4129</v>
      </c>
      <c r="I2134" s="95"/>
      <c r="J2134" s="95"/>
      <c r="K2134" s="95"/>
      <c r="L2134" s="95"/>
    </row>
    <row r="2135" spans="1:12" x14ac:dyDescent="0.2">
      <c r="A2135" s="100" t="s">
        <v>5494</v>
      </c>
      <c r="B2135" s="101">
        <v>2131</v>
      </c>
      <c r="C2135" s="102">
        <v>43532</v>
      </c>
      <c r="D2135" s="100" t="s">
        <v>1981</v>
      </c>
      <c r="E2135" s="100" t="s">
        <v>859</v>
      </c>
      <c r="F2135" s="100" t="s">
        <v>129</v>
      </c>
      <c r="G2135" s="102">
        <v>43553</v>
      </c>
      <c r="H2135" s="100" t="s">
        <v>4129</v>
      </c>
      <c r="I2135" s="95"/>
      <c r="J2135" s="95"/>
      <c r="K2135" s="95"/>
      <c r="L2135" s="95"/>
    </row>
    <row r="2136" spans="1:12" x14ac:dyDescent="0.2">
      <c r="A2136" s="100" t="s">
        <v>5495</v>
      </c>
      <c r="B2136" s="101">
        <v>2132</v>
      </c>
      <c r="C2136" s="102">
        <v>43532</v>
      </c>
      <c r="D2136" s="100" t="s">
        <v>1981</v>
      </c>
      <c r="E2136" s="100" t="s">
        <v>859</v>
      </c>
      <c r="F2136" s="100" t="s">
        <v>129</v>
      </c>
      <c r="G2136" s="102">
        <v>43553</v>
      </c>
      <c r="H2136" s="100" t="s">
        <v>4129</v>
      </c>
      <c r="I2136" s="95"/>
      <c r="J2136" s="95"/>
      <c r="K2136" s="95"/>
      <c r="L2136" s="95"/>
    </row>
    <row r="2137" spans="1:12" x14ac:dyDescent="0.2">
      <c r="A2137" s="100" t="s">
        <v>5496</v>
      </c>
      <c r="B2137" s="101">
        <v>2133</v>
      </c>
      <c r="C2137" s="102">
        <v>43532</v>
      </c>
      <c r="D2137" s="100" t="s">
        <v>1981</v>
      </c>
      <c r="E2137" s="100" t="s">
        <v>859</v>
      </c>
      <c r="F2137" s="100" t="s">
        <v>129</v>
      </c>
      <c r="G2137" s="102">
        <v>43553</v>
      </c>
      <c r="H2137" s="100" t="s">
        <v>4129</v>
      </c>
      <c r="I2137" s="95"/>
      <c r="J2137" s="95"/>
      <c r="K2137" s="95"/>
      <c r="L2137" s="95"/>
    </row>
    <row r="2138" spans="1:12" x14ac:dyDescent="0.2">
      <c r="A2138" s="100" t="s">
        <v>5497</v>
      </c>
      <c r="B2138" s="101">
        <v>2134</v>
      </c>
      <c r="C2138" s="102">
        <v>43532</v>
      </c>
      <c r="D2138" s="100" t="s">
        <v>5498</v>
      </c>
      <c r="E2138" s="100" t="s">
        <v>2497</v>
      </c>
      <c r="F2138" s="100" t="s">
        <v>129</v>
      </c>
      <c r="G2138" s="102">
        <v>43556</v>
      </c>
      <c r="H2138" s="100" t="s">
        <v>5499</v>
      </c>
      <c r="I2138" s="95"/>
      <c r="J2138" s="95"/>
      <c r="K2138" s="95"/>
      <c r="L2138" s="95"/>
    </row>
    <row r="2139" spans="1:12" x14ac:dyDescent="0.2">
      <c r="A2139" s="100" t="s">
        <v>5500</v>
      </c>
      <c r="B2139" s="101">
        <v>2135</v>
      </c>
      <c r="C2139" s="102">
        <v>43532</v>
      </c>
      <c r="D2139" s="100" t="s">
        <v>1981</v>
      </c>
      <c r="E2139" s="100" t="s">
        <v>859</v>
      </c>
      <c r="F2139" s="100" t="s">
        <v>129</v>
      </c>
      <c r="G2139" s="102">
        <v>43553</v>
      </c>
      <c r="H2139" s="100" t="s">
        <v>4129</v>
      </c>
      <c r="I2139" s="95"/>
      <c r="J2139" s="95"/>
      <c r="K2139" s="95"/>
      <c r="L2139" s="95"/>
    </row>
    <row r="2140" spans="1:12" x14ac:dyDescent="0.2">
      <c r="A2140" s="100" t="s">
        <v>5501</v>
      </c>
      <c r="B2140" s="101">
        <v>2136</v>
      </c>
      <c r="C2140" s="102">
        <v>43532</v>
      </c>
      <c r="D2140" s="100" t="s">
        <v>1981</v>
      </c>
      <c r="E2140" s="100" t="s">
        <v>859</v>
      </c>
      <c r="F2140" s="100" t="s">
        <v>129</v>
      </c>
      <c r="G2140" s="102">
        <v>43553</v>
      </c>
      <c r="H2140" s="100" t="s">
        <v>4129</v>
      </c>
      <c r="I2140" s="95"/>
      <c r="J2140" s="95"/>
      <c r="K2140" s="95"/>
      <c r="L2140" s="95"/>
    </row>
    <row r="2141" spans="1:12" x14ac:dyDescent="0.2">
      <c r="A2141" s="100" t="s">
        <v>5502</v>
      </c>
      <c r="B2141" s="101">
        <v>2137</v>
      </c>
      <c r="C2141" s="102">
        <v>43532</v>
      </c>
      <c r="D2141" s="100" t="s">
        <v>1981</v>
      </c>
      <c r="E2141" s="100" t="s">
        <v>859</v>
      </c>
      <c r="F2141" s="100" t="s">
        <v>129</v>
      </c>
      <c r="G2141" s="102">
        <v>43553</v>
      </c>
      <c r="H2141" s="100" t="s">
        <v>4129</v>
      </c>
      <c r="I2141" s="95"/>
      <c r="J2141" s="95"/>
      <c r="K2141" s="95"/>
      <c r="L2141" s="95"/>
    </row>
    <row r="2142" spans="1:12" x14ac:dyDescent="0.2">
      <c r="A2142" s="100" t="s">
        <v>5503</v>
      </c>
      <c r="B2142" s="101">
        <v>2138</v>
      </c>
      <c r="C2142" s="102">
        <v>43532</v>
      </c>
      <c r="D2142" s="100" t="s">
        <v>1981</v>
      </c>
      <c r="E2142" s="100" t="s">
        <v>859</v>
      </c>
      <c r="F2142" s="100" t="s">
        <v>129</v>
      </c>
      <c r="G2142" s="102">
        <v>43553</v>
      </c>
      <c r="H2142" s="100" t="s">
        <v>4129</v>
      </c>
      <c r="I2142" s="95"/>
      <c r="J2142" s="95"/>
      <c r="K2142" s="95"/>
      <c r="L2142" s="95"/>
    </row>
    <row r="2143" spans="1:12" x14ac:dyDescent="0.2">
      <c r="A2143" s="100" t="s">
        <v>5504</v>
      </c>
      <c r="B2143" s="101">
        <v>2139</v>
      </c>
      <c r="C2143" s="102">
        <v>43532</v>
      </c>
      <c r="D2143" s="100" t="s">
        <v>1981</v>
      </c>
      <c r="E2143" s="100" t="s">
        <v>859</v>
      </c>
      <c r="F2143" s="100" t="s">
        <v>129</v>
      </c>
      <c r="G2143" s="102">
        <v>43553</v>
      </c>
      <c r="H2143" s="100" t="s">
        <v>4129</v>
      </c>
      <c r="I2143" s="95"/>
      <c r="J2143" s="95"/>
      <c r="K2143" s="95"/>
      <c r="L2143" s="95"/>
    </row>
    <row r="2144" spans="1:12" x14ac:dyDescent="0.2">
      <c r="A2144" s="100" t="s">
        <v>5505</v>
      </c>
      <c r="B2144" s="101">
        <v>2140</v>
      </c>
      <c r="C2144" s="102">
        <v>43532</v>
      </c>
      <c r="D2144" s="100" t="s">
        <v>5506</v>
      </c>
      <c r="E2144" s="100" t="s">
        <v>2153</v>
      </c>
      <c r="F2144" s="100" t="s">
        <v>129</v>
      </c>
      <c r="G2144" s="102">
        <v>43553</v>
      </c>
      <c r="H2144" s="100" t="s">
        <v>4129</v>
      </c>
      <c r="I2144" s="95"/>
      <c r="J2144" s="95"/>
      <c r="K2144" s="95"/>
      <c r="L2144" s="95"/>
    </row>
    <row r="2145" spans="1:12" x14ac:dyDescent="0.2">
      <c r="A2145" s="100" t="s">
        <v>5507</v>
      </c>
      <c r="B2145" s="101">
        <v>2141</v>
      </c>
      <c r="C2145" s="102">
        <v>43532</v>
      </c>
      <c r="D2145" s="100" t="s">
        <v>5508</v>
      </c>
      <c r="E2145" s="100" t="s">
        <v>388</v>
      </c>
      <c r="F2145" s="100" t="s">
        <v>129</v>
      </c>
      <c r="G2145" s="102">
        <v>43551</v>
      </c>
      <c r="H2145" s="100" t="s">
        <v>5509</v>
      </c>
      <c r="I2145" s="95"/>
      <c r="J2145" s="95"/>
      <c r="K2145" s="95"/>
      <c r="L2145" s="95"/>
    </row>
    <row r="2146" spans="1:12" x14ac:dyDescent="0.2">
      <c r="A2146" s="100" t="s">
        <v>5510</v>
      </c>
      <c r="B2146" s="101">
        <v>2142</v>
      </c>
      <c r="C2146" s="102">
        <v>43532</v>
      </c>
      <c r="D2146" s="100" t="s">
        <v>5511</v>
      </c>
      <c r="E2146" s="100" t="s">
        <v>2153</v>
      </c>
      <c r="F2146" s="100" t="s">
        <v>129</v>
      </c>
      <c r="G2146" s="102">
        <v>43553</v>
      </c>
      <c r="H2146" s="100" t="s">
        <v>4129</v>
      </c>
      <c r="I2146" s="95"/>
      <c r="J2146" s="95"/>
      <c r="K2146" s="95"/>
      <c r="L2146" s="95"/>
    </row>
    <row r="2147" spans="1:12" x14ac:dyDescent="0.2">
      <c r="A2147" s="100" t="s">
        <v>5512</v>
      </c>
      <c r="B2147" s="101">
        <v>2143</v>
      </c>
      <c r="C2147" s="102">
        <v>43532</v>
      </c>
      <c r="D2147" s="100" t="s">
        <v>5513</v>
      </c>
      <c r="E2147" s="100" t="s">
        <v>2153</v>
      </c>
      <c r="F2147" s="100" t="s">
        <v>129</v>
      </c>
      <c r="G2147" s="102">
        <v>43553</v>
      </c>
      <c r="H2147" s="100" t="s">
        <v>4129</v>
      </c>
      <c r="I2147" s="95"/>
      <c r="J2147" s="95"/>
      <c r="K2147" s="95"/>
      <c r="L2147" s="95"/>
    </row>
    <row r="2148" spans="1:12" x14ac:dyDescent="0.2">
      <c r="A2148" s="100" t="s">
        <v>5514</v>
      </c>
      <c r="B2148" s="101">
        <v>2144</v>
      </c>
      <c r="C2148" s="102">
        <v>43532</v>
      </c>
      <c r="D2148" s="100" t="s">
        <v>401</v>
      </c>
      <c r="E2148" s="100" t="s">
        <v>5515</v>
      </c>
      <c r="F2148" s="100" t="s">
        <v>129</v>
      </c>
      <c r="G2148" s="102">
        <v>43538</v>
      </c>
      <c r="H2148" s="100" t="s">
        <v>5516</v>
      </c>
      <c r="I2148" s="95"/>
      <c r="J2148" s="95"/>
      <c r="K2148" s="95"/>
      <c r="L2148" s="95"/>
    </row>
    <row r="2149" spans="1:12" x14ac:dyDescent="0.2">
      <c r="A2149" s="100" t="s">
        <v>5517</v>
      </c>
      <c r="B2149" s="101">
        <v>2145</v>
      </c>
      <c r="C2149" s="102">
        <v>43532</v>
      </c>
      <c r="D2149" s="100" t="s">
        <v>401</v>
      </c>
      <c r="E2149" s="100" t="s">
        <v>5518</v>
      </c>
      <c r="F2149" s="100" t="s">
        <v>129</v>
      </c>
      <c r="G2149" s="102">
        <v>43538</v>
      </c>
      <c r="H2149" s="100" t="s">
        <v>5519</v>
      </c>
      <c r="I2149" s="95"/>
      <c r="J2149" s="95"/>
      <c r="K2149" s="95"/>
      <c r="L2149" s="95"/>
    </row>
    <row r="2150" spans="1:12" x14ac:dyDescent="0.2">
      <c r="A2150" s="100" t="s">
        <v>5520</v>
      </c>
      <c r="B2150" s="101">
        <v>2146</v>
      </c>
      <c r="C2150" s="102">
        <v>43532</v>
      </c>
      <c r="D2150" s="100" t="s">
        <v>546</v>
      </c>
      <c r="E2150" s="100" t="s">
        <v>5521</v>
      </c>
      <c r="F2150" s="100" t="s">
        <v>129</v>
      </c>
      <c r="G2150" s="102">
        <v>43536</v>
      </c>
      <c r="H2150" s="100" t="s">
        <v>5522</v>
      </c>
      <c r="I2150" s="95"/>
      <c r="J2150" s="95"/>
      <c r="K2150" s="95"/>
      <c r="L2150" s="95"/>
    </row>
    <row r="2151" spans="1:12" x14ac:dyDescent="0.2">
      <c r="A2151" s="100" t="s">
        <v>5523</v>
      </c>
      <c r="B2151" s="101">
        <v>2147</v>
      </c>
      <c r="C2151" s="102">
        <v>43532</v>
      </c>
      <c r="D2151" s="100" t="s">
        <v>5524</v>
      </c>
      <c r="E2151" s="100" t="s">
        <v>398</v>
      </c>
      <c r="F2151" s="100" t="s">
        <v>129</v>
      </c>
      <c r="G2151" s="102">
        <v>43536</v>
      </c>
      <c r="H2151" s="100" t="s">
        <v>5525</v>
      </c>
      <c r="I2151" s="95"/>
      <c r="J2151" s="95"/>
      <c r="K2151" s="95"/>
      <c r="L2151" s="95"/>
    </row>
    <row r="2152" spans="1:12" x14ac:dyDescent="0.2">
      <c r="A2152" s="100" t="s">
        <v>5526</v>
      </c>
      <c r="B2152" s="101">
        <v>2148</v>
      </c>
      <c r="C2152" s="102">
        <v>43532</v>
      </c>
      <c r="D2152" s="100" t="s">
        <v>5527</v>
      </c>
      <c r="E2152" s="100" t="s">
        <v>398</v>
      </c>
      <c r="F2152" s="100" t="s">
        <v>129</v>
      </c>
      <c r="G2152" s="102">
        <v>43536</v>
      </c>
      <c r="H2152" s="100" t="s">
        <v>5528</v>
      </c>
      <c r="I2152" s="95"/>
      <c r="J2152" s="95"/>
      <c r="K2152" s="95"/>
      <c r="L2152" s="95"/>
    </row>
    <row r="2153" spans="1:12" x14ac:dyDescent="0.2">
      <c r="A2153" s="100" t="s">
        <v>5529</v>
      </c>
      <c r="B2153" s="101">
        <v>2149</v>
      </c>
      <c r="C2153" s="102">
        <v>43532</v>
      </c>
      <c r="D2153" s="100" t="s">
        <v>397</v>
      </c>
      <c r="E2153" s="100" t="s">
        <v>398</v>
      </c>
      <c r="F2153" s="100" t="s">
        <v>129</v>
      </c>
      <c r="G2153" s="102">
        <v>43550</v>
      </c>
      <c r="H2153" s="100" t="s">
        <v>5530</v>
      </c>
      <c r="I2153" s="95"/>
      <c r="J2153" s="95"/>
      <c r="K2153" s="95"/>
      <c r="L2153" s="95"/>
    </row>
    <row r="2154" spans="1:12" x14ac:dyDescent="0.2">
      <c r="A2154" s="100" t="s">
        <v>5531</v>
      </c>
      <c r="B2154" s="101">
        <v>2150</v>
      </c>
      <c r="C2154" s="102">
        <v>43532</v>
      </c>
      <c r="D2154" s="100" t="s">
        <v>397</v>
      </c>
      <c r="E2154" s="100" t="s">
        <v>398</v>
      </c>
      <c r="F2154" s="100" t="s">
        <v>129</v>
      </c>
      <c r="G2154" s="102">
        <v>43551</v>
      </c>
      <c r="H2154" s="100" t="s">
        <v>5532</v>
      </c>
      <c r="I2154" s="95"/>
      <c r="J2154" s="95"/>
      <c r="K2154" s="95"/>
      <c r="L2154" s="95"/>
    </row>
    <row r="2155" spans="1:12" x14ac:dyDescent="0.2">
      <c r="A2155" s="100" t="s">
        <v>5533</v>
      </c>
      <c r="B2155" s="101">
        <v>2151</v>
      </c>
      <c r="C2155" s="102">
        <v>43532</v>
      </c>
      <c r="D2155" s="100" t="s">
        <v>5534</v>
      </c>
      <c r="E2155" s="100" t="s">
        <v>388</v>
      </c>
      <c r="F2155" s="100" t="s">
        <v>129</v>
      </c>
      <c r="G2155" s="102">
        <v>43539</v>
      </c>
      <c r="H2155" s="100" t="s">
        <v>5535</v>
      </c>
      <c r="I2155" s="95"/>
      <c r="J2155" s="95"/>
      <c r="K2155" s="95"/>
      <c r="L2155" s="95"/>
    </row>
    <row r="2156" spans="1:12" x14ac:dyDescent="0.2">
      <c r="A2156" s="100" t="s">
        <v>5536</v>
      </c>
      <c r="B2156" s="101">
        <v>2152</v>
      </c>
      <c r="C2156" s="102">
        <v>43532</v>
      </c>
      <c r="D2156" s="100" t="s">
        <v>5534</v>
      </c>
      <c r="E2156" s="100" t="s">
        <v>388</v>
      </c>
      <c r="F2156" s="100" t="s">
        <v>129</v>
      </c>
      <c r="G2156" s="102">
        <v>43539</v>
      </c>
      <c r="H2156" s="100" t="s">
        <v>5537</v>
      </c>
      <c r="I2156" s="95"/>
      <c r="J2156" s="95"/>
      <c r="K2156" s="95"/>
      <c r="L2156" s="95"/>
    </row>
    <row r="2157" spans="1:12" x14ac:dyDescent="0.2">
      <c r="A2157" s="100" t="s">
        <v>5538</v>
      </c>
      <c r="B2157" s="101">
        <v>2153</v>
      </c>
      <c r="C2157" s="102">
        <v>43532</v>
      </c>
      <c r="D2157" s="100" t="s">
        <v>546</v>
      </c>
      <c r="E2157" s="100" t="s">
        <v>388</v>
      </c>
      <c r="F2157" s="100" t="s">
        <v>129</v>
      </c>
      <c r="G2157" s="102">
        <v>43543</v>
      </c>
      <c r="H2157" s="100" t="s">
        <v>5539</v>
      </c>
      <c r="I2157" s="95"/>
      <c r="J2157" s="95"/>
      <c r="K2157" s="95"/>
      <c r="L2157" s="95"/>
    </row>
    <row r="2158" spans="1:12" x14ac:dyDescent="0.2">
      <c r="A2158" s="100" t="s">
        <v>5540</v>
      </c>
      <c r="B2158" s="101">
        <v>2154</v>
      </c>
      <c r="C2158" s="102">
        <v>43532</v>
      </c>
      <c r="D2158" s="100" t="s">
        <v>5534</v>
      </c>
      <c r="E2158" s="100" t="s">
        <v>388</v>
      </c>
      <c r="F2158" s="100" t="s">
        <v>129</v>
      </c>
      <c r="G2158" s="102">
        <v>43539</v>
      </c>
      <c r="H2158" s="100" t="s">
        <v>5541</v>
      </c>
      <c r="I2158" s="95"/>
      <c r="J2158" s="95"/>
      <c r="K2158" s="95"/>
      <c r="L2158" s="95"/>
    </row>
    <row r="2159" spans="1:12" x14ac:dyDescent="0.2">
      <c r="A2159" s="100" t="s">
        <v>5542</v>
      </c>
      <c r="B2159" s="101">
        <v>2155</v>
      </c>
      <c r="C2159" s="102">
        <v>43532</v>
      </c>
      <c r="D2159" s="100" t="s">
        <v>499</v>
      </c>
      <c r="E2159" s="100" t="s">
        <v>364</v>
      </c>
      <c r="F2159" s="100" t="s">
        <v>129</v>
      </c>
      <c r="G2159" s="102">
        <v>43538</v>
      </c>
      <c r="H2159" s="100" t="s">
        <v>5543</v>
      </c>
      <c r="I2159" s="95"/>
      <c r="J2159" s="95"/>
      <c r="K2159" s="95"/>
      <c r="L2159" s="95"/>
    </row>
    <row r="2160" spans="1:12" x14ac:dyDescent="0.2">
      <c r="A2160" s="100" t="s">
        <v>5544</v>
      </c>
      <c r="B2160" s="101">
        <v>2156</v>
      </c>
      <c r="C2160" s="102">
        <v>43532</v>
      </c>
      <c r="D2160" s="100" t="s">
        <v>387</v>
      </c>
      <c r="E2160" s="100" t="s">
        <v>388</v>
      </c>
      <c r="F2160" s="100" t="s">
        <v>129</v>
      </c>
      <c r="G2160" s="102">
        <v>43539</v>
      </c>
      <c r="H2160" s="100" t="s">
        <v>5545</v>
      </c>
      <c r="I2160" s="95"/>
      <c r="J2160" s="95"/>
      <c r="K2160" s="95"/>
      <c r="L2160" s="95"/>
    </row>
    <row r="2161" spans="1:12" x14ac:dyDescent="0.2">
      <c r="A2161" s="100" t="s">
        <v>5546</v>
      </c>
      <c r="B2161" s="101">
        <v>2157</v>
      </c>
      <c r="C2161" s="102">
        <v>43532</v>
      </c>
      <c r="D2161" s="100" t="s">
        <v>5547</v>
      </c>
      <c r="E2161" s="100" t="s">
        <v>510</v>
      </c>
      <c r="F2161" s="100" t="s">
        <v>129</v>
      </c>
      <c r="G2161" s="102">
        <v>43550</v>
      </c>
      <c r="H2161" s="100" t="s">
        <v>5548</v>
      </c>
      <c r="I2161" s="95"/>
      <c r="J2161" s="95"/>
      <c r="K2161" s="95"/>
      <c r="L2161" s="95"/>
    </row>
    <row r="2162" spans="1:12" x14ac:dyDescent="0.2">
      <c r="A2162" s="100" t="s">
        <v>5549</v>
      </c>
      <c r="B2162" s="101">
        <v>2158</v>
      </c>
      <c r="C2162" s="102">
        <v>43532</v>
      </c>
      <c r="D2162" s="100" t="s">
        <v>499</v>
      </c>
      <c r="E2162" s="100" t="s">
        <v>4541</v>
      </c>
      <c r="F2162" s="100" t="s">
        <v>129</v>
      </c>
      <c r="G2162" s="102">
        <v>43545</v>
      </c>
      <c r="H2162" s="100" t="s">
        <v>5550</v>
      </c>
      <c r="I2162" s="95"/>
      <c r="J2162" s="95"/>
      <c r="K2162" s="95"/>
      <c r="L2162" s="95"/>
    </row>
    <row r="2163" spans="1:12" x14ac:dyDescent="0.2">
      <c r="A2163" s="100" t="s">
        <v>5551</v>
      </c>
      <c r="B2163" s="101">
        <v>2159</v>
      </c>
      <c r="C2163" s="102">
        <v>43532</v>
      </c>
      <c r="D2163" s="100" t="s">
        <v>5552</v>
      </c>
      <c r="E2163" s="100" t="s">
        <v>388</v>
      </c>
      <c r="F2163" s="100" t="s">
        <v>129</v>
      </c>
      <c r="G2163" s="102">
        <v>43551</v>
      </c>
      <c r="H2163" s="100" t="s">
        <v>5553</v>
      </c>
      <c r="I2163" s="95"/>
      <c r="J2163" s="95"/>
      <c r="K2163" s="95"/>
      <c r="L2163" s="95"/>
    </row>
    <row r="2164" spans="1:12" x14ac:dyDescent="0.2">
      <c r="A2164" s="100" t="s">
        <v>5554</v>
      </c>
      <c r="B2164" s="101">
        <v>2160</v>
      </c>
      <c r="C2164" s="102">
        <v>43532</v>
      </c>
      <c r="D2164" s="100" t="s">
        <v>1981</v>
      </c>
      <c r="E2164" s="100" t="s">
        <v>2153</v>
      </c>
      <c r="F2164" s="100" t="s">
        <v>129</v>
      </c>
      <c r="G2164" s="102">
        <v>43553</v>
      </c>
      <c r="H2164" s="100" t="s">
        <v>4129</v>
      </c>
      <c r="I2164" s="95"/>
      <c r="J2164" s="95"/>
      <c r="K2164" s="95"/>
      <c r="L2164" s="95"/>
    </row>
    <row r="2165" spans="1:12" x14ac:dyDescent="0.2">
      <c r="A2165" s="100" t="s">
        <v>5555</v>
      </c>
      <c r="B2165" s="101">
        <v>2161</v>
      </c>
      <c r="C2165" s="102">
        <v>43532</v>
      </c>
      <c r="D2165" s="100" t="s">
        <v>5556</v>
      </c>
      <c r="E2165" s="100" t="s">
        <v>388</v>
      </c>
      <c r="F2165" s="100" t="s">
        <v>129</v>
      </c>
      <c r="G2165" s="102">
        <v>43538</v>
      </c>
      <c r="H2165" s="100" t="s">
        <v>5557</v>
      </c>
      <c r="I2165" s="95"/>
      <c r="J2165" s="95"/>
      <c r="K2165" s="95"/>
      <c r="L2165" s="95"/>
    </row>
    <row r="2166" spans="1:12" x14ac:dyDescent="0.2">
      <c r="A2166" s="100" t="s">
        <v>5558</v>
      </c>
      <c r="B2166" s="101">
        <v>2162</v>
      </c>
      <c r="C2166" s="102">
        <v>43532</v>
      </c>
      <c r="D2166" s="100" t="s">
        <v>5556</v>
      </c>
      <c r="E2166" s="100" t="s">
        <v>388</v>
      </c>
      <c r="F2166" s="100" t="s">
        <v>129</v>
      </c>
      <c r="G2166" s="102">
        <v>43538</v>
      </c>
      <c r="H2166" s="100" t="s">
        <v>5559</v>
      </c>
      <c r="I2166" s="95"/>
      <c r="J2166" s="95"/>
      <c r="K2166" s="95"/>
      <c r="L2166" s="95"/>
    </row>
    <row r="2167" spans="1:12" x14ac:dyDescent="0.2">
      <c r="A2167" s="100" t="s">
        <v>5560</v>
      </c>
      <c r="B2167" s="101">
        <v>2163</v>
      </c>
      <c r="C2167" s="102">
        <v>43532</v>
      </c>
      <c r="D2167" s="100" t="s">
        <v>5556</v>
      </c>
      <c r="E2167" s="100" t="s">
        <v>388</v>
      </c>
      <c r="F2167" s="100" t="s">
        <v>129</v>
      </c>
      <c r="G2167" s="102">
        <v>43538</v>
      </c>
      <c r="H2167" s="100" t="s">
        <v>5561</v>
      </c>
      <c r="I2167" s="95"/>
      <c r="J2167" s="95"/>
      <c r="K2167" s="95"/>
      <c r="L2167" s="95"/>
    </row>
    <row r="2168" spans="1:12" x14ac:dyDescent="0.2">
      <c r="A2168" s="100" t="s">
        <v>5562</v>
      </c>
      <c r="B2168" s="101">
        <v>2164</v>
      </c>
      <c r="C2168" s="102">
        <v>43532</v>
      </c>
      <c r="D2168" s="100" t="s">
        <v>5556</v>
      </c>
      <c r="E2168" s="100" t="s">
        <v>388</v>
      </c>
      <c r="F2168" s="100" t="s">
        <v>129</v>
      </c>
      <c r="G2168" s="102">
        <v>43557</v>
      </c>
      <c r="H2168" s="100" t="s">
        <v>5563</v>
      </c>
      <c r="I2168" s="95"/>
      <c r="J2168" s="95"/>
      <c r="K2168" s="95"/>
      <c r="L2168" s="95"/>
    </row>
    <row r="2169" spans="1:12" x14ac:dyDescent="0.2">
      <c r="A2169" s="100" t="s">
        <v>5564</v>
      </c>
      <c r="B2169" s="101">
        <v>2165</v>
      </c>
      <c r="C2169" s="102">
        <v>43532</v>
      </c>
      <c r="D2169" s="100" t="s">
        <v>5556</v>
      </c>
      <c r="E2169" s="100" t="s">
        <v>388</v>
      </c>
      <c r="F2169" s="100" t="s">
        <v>129</v>
      </c>
      <c r="G2169" s="102">
        <v>43557</v>
      </c>
      <c r="H2169" s="100" t="s">
        <v>5563</v>
      </c>
      <c r="I2169" s="95"/>
      <c r="J2169" s="95"/>
      <c r="K2169" s="95"/>
      <c r="L2169" s="95"/>
    </row>
    <row r="2170" spans="1:12" x14ac:dyDescent="0.2">
      <c r="A2170" s="100" t="s">
        <v>5565</v>
      </c>
      <c r="B2170" s="101">
        <v>2166</v>
      </c>
      <c r="C2170" s="102">
        <v>43532</v>
      </c>
      <c r="D2170" s="100" t="s">
        <v>5566</v>
      </c>
      <c r="E2170" s="100" t="s">
        <v>388</v>
      </c>
      <c r="F2170" s="100" t="s">
        <v>129</v>
      </c>
      <c r="G2170" s="102">
        <v>43550</v>
      </c>
      <c r="H2170" s="100" t="s">
        <v>5567</v>
      </c>
      <c r="I2170" s="95"/>
      <c r="J2170" s="95"/>
      <c r="K2170" s="95"/>
      <c r="L2170" s="95"/>
    </row>
    <row r="2171" spans="1:12" x14ac:dyDescent="0.2">
      <c r="A2171" s="100" t="s">
        <v>5568</v>
      </c>
      <c r="B2171" s="101">
        <v>2167</v>
      </c>
      <c r="C2171" s="102">
        <v>43533</v>
      </c>
      <c r="D2171" s="100" t="s">
        <v>5569</v>
      </c>
      <c r="E2171" s="100" t="s">
        <v>388</v>
      </c>
      <c r="F2171" s="100" t="s">
        <v>129</v>
      </c>
      <c r="G2171" s="102">
        <v>43550</v>
      </c>
      <c r="H2171" s="100" t="s">
        <v>5570</v>
      </c>
      <c r="I2171" s="95"/>
      <c r="J2171" s="95"/>
      <c r="K2171" s="95"/>
      <c r="L2171" s="95"/>
    </row>
    <row r="2172" spans="1:12" x14ac:dyDescent="0.2">
      <c r="A2172" s="100" t="s">
        <v>5571</v>
      </c>
      <c r="B2172" s="101">
        <v>2168</v>
      </c>
      <c r="C2172" s="102">
        <v>43535</v>
      </c>
      <c r="D2172" s="100" t="s">
        <v>5572</v>
      </c>
      <c r="E2172" s="100" t="s">
        <v>5573</v>
      </c>
      <c r="F2172" s="100" t="s">
        <v>129</v>
      </c>
      <c r="G2172" s="102">
        <v>43557</v>
      </c>
      <c r="H2172" s="100" t="s">
        <v>5574</v>
      </c>
      <c r="I2172" s="95"/>
      <c r="J2172" s="95"/>
      <c r="K2172" s="95"/>
      <c r="L2172" s="95"/>
    </row>
    <row r="2173" spans="1:12" x14ac:dyDescent="0.2">
      <c r="A2173" s="100" t="s">
        <v>5575</v>
      </c>
      <c r="B2173" s="101">
        <v>2169</v>
      </c>
      <c r="C2173" s="102">
        <v>43535</v>
      </c>
      <c r="D2173" s="100" t="s">
        <v>5576</v>
      </c>
      <c r="E2173" s="100" t="s">
        <v>5573</v>
      </c>
      <c r="F2173" s="100" t="s">
        <v>129</v>
      </c>
      <c r="G2173" s="102">
        <v>43557</v>
      </c>
      <c r="H2173" s="100" t="s">
        <v>5577</v>
      </c>
      <c r="I2173" s="95"/>
      <c r="J2173" s="95"/>
      <c r="K2173" s="95"/>
      <c r="L2173" s="95"/>
    </row>
    <row r="2174" spans="1:12" x14ac:dyDescent="0.2">
      <c r="A2174" s="100" t="s">
        <v>5578</v>
      </c>
      <c r="B2174" s="101">
        <v>2170</v>
      </c>
      <c r="C2174" s="102">
        <v>43535</v>
      </c>
      <c r="D2174" s="100" t="s">
        <v>5579</v>
      </c>
      <c r="E2174" s="100" t="s">
        <v>5573</v>
      </c>
      <c r="F2174" s="100" t="s">
        <v>129</v>
      </c>
      <c r="G2174" s="102">
        <v>43550</v>
      </c>
      <c r="H2174" s="100" t="s">
        <v>5580</v>
      </c>
      <c r="I2174" s="95"/>
      <c r="J2174" s="95"/>
      <c r="K2174" s="95"/>
      <c r="L2174" s="95"/>
    </row>
    <row r="2175" spans="1:12" x14ac:dyDescent="0.2">
      <c r="A2175" s="100" t="s">
        <v>5581</v>
      </c>
      <c r="B2175" s="101">
        <v>2171</v>
      </c>
      <c r="C2175" s="102">
        <v>43535</v>
      </c>
      <c r="D2175" s="100" t="s">
        <v>5582</v>
      </c>
      <c r="E2175" s="100" t="s">
        <v>5573</v>
      </c>
      <c r="F2175" s="100" t="s">
        <v>129</v>
      </c>
      <c r="G2175" s="102">
        <v>43550</v>
      </c>
      <c r="H2175" s="100" t="s">
        <v>5583</v>
      </c>
      <c r="I2175" s="95"/>
      <c r="J2175" s="95"/>
      <c r="K2175" s="95"/>
      <c r="L2175" s="95"/>
    </row>
    <row r="2176" spans="1:12" x14ac:dyDescent="0.2">
      <c r="A2176" s="100" t="s">
        <v>5584</v>
      </c>
      <c r="B2176" s="101">
        <v>2172</v>
      </c>
      <c r="C2176" s="102">
        <v>43535</v>
      </c>
      <c r="D2176" s="100" t="s">
        <v>1629</v>
      </c>
      <c r="E2176" s="100" t="s">
        <v>5573</v>
      </c>
      <c r="F2176" s="100" t="s">
        <v>129</v>
      </c>
      <c r="G2176" s="102">
        <v>43551</v>
      </c>
      <c r="H2176" s="100" t="s">
        <v>5585</v>
      </c>
      <c r="I2176" s="95"/>
      <c r="J2176" s="95"/>
      <c r="K2176" s="95"/>
      <c r="L2176" s="95"/>
    </row>
    <row r="2177" spans="1:12" x14ac:dyDescent="0.2">
      <c r="A2177" s="100" t="s">
        <v>5586</v>
      </c>
      <c r="B2177" s="101">
        <v>2173</v>
      </c>
      <c r="C2177" s="102">
        <v>43535</v>
      </c>
      <c r="D2177" s="100" t="s">
        <v>401</v>
      </c>
      <c r="E2177" s="100" t="s">
        <v>388</v>
      </c>
      <c r="F2177" s="100" t="s">
        <v>129</v>
      </c>
      <c r="G2177" s="102">
        <v>43557</v>
      </c>
      <c r="H2177" s="100" t="s">
        <v>5563</v>
      </c>
      <c r="I2177" s="95"/>
      <c r="J2177" s="95"/>
      <c r="K2177" s="95"/>
      <c r="L2177" s="95"/>
    </row>
    <row r="2178" spans="1:12" x14ac:dyDescent="0.2">
      <c r="A2178" s="100" t="s">
        <v>5587</v>
      </c>
      <c r="B2178" s="101">
        <v>2174</v>
      </c>
      <c r="C2178" s="102">
        <v>43535</v>
      </c>
      <c r="D2178" s="100" t="s">
        <v>5588</v>
      </c>
      <c r="E2178" s="100" t="s">
        <v>388</v>
      </c>
      <c r="F2178" s="100" t="s">
        <v>129</v>
      </c>
      <c r="G2178" s="102">
        <v>43552</v>
      </c>
      <c r="H2178" s="100" t="s">
        <v>5589</v>
      </c>
      <c r="I2178" s="95"/>
      <c r="J2178" s="95"/>
      <c r="K2178" s="95"/>
      <c r="L2178" s="95"/>
    </row>
    <row r="2179" spans="1:12" x14ac:dyDescent="0.2">
      <c r="A2179" s="100" t="s">
        <v>5590</v>
      </c>
      <c r="B2179" s="101">
        <v>2175</v>
      </c>
      <c r="C2179" s="102">
        <v>43535</v>
      </c>
      <c r="D2179" s="100" t="s">
        <v>5591</v>
      </c>
      <c r="E2179" s="100" t="s">
        <v>1263</v>
      </c>
      <c r="F2179" s="100" t="s">
        <v>129</v>
      </c>
      <c r="G2179" s="102">
        <v>43571</v>
      </c>
      <c r="H2179" s="100" t="s">
        <v>5592</v>
      </c>
      <c r="I2179" s="95"/>
      <c r="J2179" s="95"/>
      <c r="K2179" s="95"/>
      <c r="L2179" s="95"/>
    </row>
    <row r="2180" spans="1:12" x14ac:dyDescent="0.2">
      <c r="A2180" s="100" t="s">
        <v>5593</v>
      </c>
      <c r="B2180" s="101">
        <v>2176</v>
      </c>
      <c r="C2180" s="102">
        <v>43535</v>
      </c>
      <c r="D2180" s="100" t="s">
        <v>5594</v>
      </c>
      <c r="E2180" s="100" t="s">
        <v>488</v>
      </c>
      <c r="F2180" s="100" t="s">
        <v>129</v>
      </c>
      <c r="G2180" s="102">
        <v>43551</v>
      </c>
      <c r="H2180" s="100" t="s">
        <v>5595</v>
      </c>
      <c r="I2180" s="95"/>
      <c r="J2180" s="95"/>
      <c r="K2180" s="95"/>
      <c r="L2180" s="95"/>
    </row>
    <row r="2181" spans="1:12" x14ac:dyDescent="0.2">
      <c r="A2181" s="100" t="s">
        <v>5596</v>
      </c>
      <c r="B2181" s="101">
        <v>2177</v>
      </c>
      <c r="C2181" s="102">
        <v>43535</v>
      </c>
      <c r="D2181" s="100" t="s">
        <v>5597</v>
      </c>
      <c r="E2181" s="100" t="s">
        <v>503</v>
      </c>
      <c r="F2181" s="100" t="s">
        <v>129</v>
      </c>
      <c r="G2181" s="102">
        <v>43553</v>
      </c>
      <c r="H2181" s="100" t="s">
        <v>5598</v>
      </c>
      <c r="I2181" s="95"/>
      <c r="J2181" s="95"/>
      <c r="K2181" s="95"/>
      <c r="L2181" s="95"/>
    </row>
    <row r="2182" spans="1:12" x14ac:dyDescent="0.2">
      <c r="A2182" s="100" t="s">
        <v>5599</v>
      </c>
      <c r="B2182" s="101">
        <v>2178</v>
      </c>
      <c r="C2182" s="102">
        <v>43535</v>
      </c>
      <c r="D2182" s="100" t="s">
        <v>5600</v>
      </c>
      <c r="E2182" s="100" t="s">
        <v>907</v>
      </c>
      <c r="F2182" s="100" t="s">
        <v>129</v>
      </c>
      <c r="G2182" s="102">
        <v>43538</v>
      </c>
      <c r="H2182" s="100" t="s">
        <v>5601</v>
      </c>
      <c r="I2182" s="95"/>
      <c r="J2182" s="95"/>
      <c r="K2182" s="95"/>
      <c r="L2182" s="95"/>
    </row>
    <row r="2183" spans="1:12" x14ac:dyDescent="0.2">
      <c r="A2183" s="100" t="s">
        <v>5602</v>
      </c>
      <c r="B2183" s="101">
        <v>2179</v>
      </c>
      <c r="C2183" s="102">
        <v>43535</v>
      </c>
      <c r="D2183" s="100" t="s">
        <v>5603</v>
      </c>
      <c r="E2183" s="100" t="s">
        <v>907</v>
      </c>
      <c r="F2183" s="100" t="s">
        <v>129</v>
      </c>
      <c r="G2183" s="102">
        <v>43536</v>
      </c>
      <c r="H2183" s="100" t="s">
        <v>5604</v>
      </c>
      <c r="I2183" s="95"/>
      <c r="J2183" s="95"/>
      <c r="K2183" s="95"/>
      <c r="L2183" s="95"/>
    </row>
    <row r="2184" spans="1:12" x14ac:dyDescent="0.2">
      <c r="A2184" s="100" t="s">
        <v>5605</v>
      </c>
      <c r="B2184" s="101">
        <v>2180</v>
      </c>
      <c r="C2184" s="102">
        <v>43535</v>
      </c>
      <c r="D2184" s="100" t="s">
        <v>5606</v>
      </c>
      <c r="E2184" s="100" t="s">
        <v>907</v>
      </c>
      <c r="F2184" s="100" t="s">
        <v>129</v>
      </c>
      <c r="G2184" s="102"/>
      <c r="H2184" s="100" t="s">
        <v>388</v>
      </c>
      <c r="I2184" s="95"/>
      <c r="J2184" s="95"/>
      <c r="K2184" s="95"/>
      <c r="L2184" s="95"/>
    </row>
    <row r="2185" spans="1:12" x14ac:dyDescent="0.2">
      <c r="A2185" s="100" t="s">
        <v>5607</v>
      </c>
      <c r="B2185" s="101">
        <v>2181</v>
      </c>
      <c r="C2185" s="102">
        <v>43535</v>
      </c>
      <c r="D2185" s="100" t="s">
        <v>5608</v>
      </c>
      <c r="E2185" s="100" t="s">
        <v>907</v>
      </c>
      <c r="F2185" s="100" t="s">
        <v>129</v>
      </c>
      <c r="G2185" s="102"/>
      <c r="H2185" s="100" t="s">
        <v>388</v>
      </c>
      <c r="I2185" s="95"/>
      <c r="J2185" s="95"/>
      <c r="K2185" s="95"/>
      <c r="L2185" s="95"/>
    </row>
    <row r="2186" spans="1:12" x14ac:dyDescent="0.2">
      <c r="A2186" s="100" t="s">
        <v>5609</v>
      </c>
      <c r="B2186" s="101">
        <v>2182</v>
      </c>
      <c r="C2186" s="102">
        <v>43535</v>
      </c>
      <c r="D2186" s="100" t="s">
        <v>5610</v>
      </c>
      <c r="E2186" s="100" t="s">
        <v>907</v>
      </c>
      <c r="F2186" s="100" t="s">
        <v>129</v>
      </c>
      <c r="G2186" s="102">
        <v>43537</v>
      </c>
      <c r="H2186" s="100" t="s">
        <v>4501</v>
      </c>
      <c r="I2186" s="95"/>
      <c r="J2186" s="95"/>
      <c r="K2186" s="95"/>
      <c r="L2186" s="95"/>
    </row>
    <row r="2187" spans="1:12" x14ac:dyDescent="0.2">
      <c r="A2187" s="100" t="s">
        <v>5611</v>
      </c>
      <c r="B2187" s="101">
        <v>2183</v>
      </c>
      <c r="C2187" s="102">
        <v>43535</v>
      </c>
      <c r="D2187" s="100" t="s">
        <v>5612</v>
      </c>
      <c r="E2187" s="100" t="s">
        <v>907</v>
      </c>
      <c r="F2187" s="100" t="s">
        <v>129</v>
      </c>
      <c r="G2187" s="102">
        <v>43537</v>
      </c>
      <c r="H2187" s="100" t="s">
        <v>5613</v>
      </c>
      <c r="I2187" s="95"/>
      <c r="J2187" s="95"/>
      <c r="K2187" s="95"/>
      <c r="L2187" s="95"/>
    </row>
    <row r="2188" spans="1:12" x14ac:dyDescent="0.2">
      <c r="A2188" s="100" t="s">
        <v>5614</v>
      </c>
      <c r="B2188" s="101">
        <v>2184</v>
      </c>
      <c r="C2188" s="102">
        <v>43535</v>
      </c>
      <c r="D2188" s="100" t="s">
        <v>5615</v>
      </c>
      <c r="E2188" s="100" t="s">
        <v>907</v>
      </c>
      <c r="F2188" s="100" t="s">
        <v>129</v>
      </c>
      <c r="G2188" s="102">
        <v>43539</v>
      </c>
      <c r="H2188" s="100" t="s">
        <v>5616</v>
      </c>
      <c r="I2188" s="95"/>
      <c r="J2188" s="95"/>
      <c r="K2188" s="95"/>
      <c r="L2188" s="95"/>
    </row>
    <row r="2189" spans="1:12" x14ac:dyDescent="0.2">
      <c r="A2189" s="100" t="s">
        <v>5617</v>
      </c>
      <c r="B2189" s="101">
        <v>2185</v>
      </c>
      <c r="C2189" s="102">
        <v>43535</v>
      </c>
      <c r="D2189" s="100" t="s">
        <v>5618</v>
      </c>
      <c r="E2189" s="100" t="s">
        <v>4001</v>
      </c>
      <c r="F2189" s="100" t="s">
        <v>129</v>
      </c>
      <c r="G2189" s="102">
        <v>43539</v>
      </c>
      <c r="H2189" s="100" t="s">
        <v>5616</v>
      </c>
      <c r="I2189" s="95"/>
      <c r="J2189" s="95"/>
      <c r="K2189" s="95"/>
      <c r="L2189" s="95"/>
    </row>
    <row r="2190" spans="1:12" x14ac:dyDescent="0.2">
      <c r="A2190" s="100" t="s">
        <v>5619</v>
      </c>
      <c r="B2190" s="101">
        <v>2186</v>
      </c>
      <c r="C2190" s="102">
        <v>43535</v>
      </c>
      <c r="D2190" s="100" t="s">
        <v>5620</v>
      </c>
      <c r="E2190" s="100" t="s">
        <v>907</v>
      </c>
      <c r="F2190" s="100" t="s">
        <v>129</v>
      </c>
      <c r="G2190" s="102">
        <v>43539</v>
      </c>
      <c r="H2190" s="100" t="s">
        <v>5616</v>
      </c>
      <c r="I2190" s="95"/>
      <c r="J2190" s="95"/>
      <c r="K2190" s="95"/>
      <c r="L2190" s="95"/>
    </row>
    <row r="2191" spans="1:12" x14ac:dyDescent="0.2">
      <c r="A2191" s="100" t="s">
        <v>5621</v>
      </c>
      <c r="B2191" s="101">
        <v>2187</v>
      </c>
      <c r="C2191" s="102">
        <v>43535</v>
      </c>
      <c r="D2191" s="100" t="s">
        <v>5622</v>
      </c>
      <c r="E2191" s="100" t="s">
        <v>907</v>
      </c>
      <c r="F2191" s="100" t="s">
        <v>129</v>
      </c>
      <c r="G2191" s="102">
        <v>43539</v>
      </c>
      <c r="H2191" s="100" t="s">
        <v>5616</v>
      </c>
      <c r="I2191" s="95"/>
      <c r="J2191" s="95"/>
      <c r="K2191" s="95"/>
      <c r="L2191" s="95"/>
    </row>
    <row r="2192" spans="1:12" x14ac:dyDescent="0.2">
      <c r="A2192" s="100" t="s">
        <v>5623</v>
      </c>
      <c r="B2192" s="101">
        <v>2188</v>
      </c>
      <c r="C2192" s="102">
        <v>43535</v>
      </c>
      <c r="D2192" s="100" t="s">
        <v>5624</v>
      </c>
      <c r="E2192" s="100" t="s">
        <v>907</v>
      </c>
      <c r="F2192" s="100" t="s">
        <v>129</v>
      </c>
      <c r="G2192" s="102">
        <v>43537</v>
      </c>
      <c r="H2192" s="100" t="s">
        <v>5381</v>
      </c>
      <c r="I2192" s="95"/>
      <c r="J2192" s="95"/>
      <c r="K2192" s="95"/>
      <c r="L2192" s="95"/>
    </row>
    <row r="2193" spans="1:12" x14ac:dyDescent="0.2">
      <c r="A2193" s="100" t="s">
        <v>5625</v>
      </c>
      <c r="B2193" s="101">
        <v>2189</v>
      </c>
      <c r="C2193" s="102">
        <v>43535</v>
      </c>
      <c r="D2193" s="100" t="s">
        <v>5626</v>
      </c>
      <c r="E2193" s="100" t="s">
        <v>4001</v>
      </c>
      <c r="F2193" s="100" t="s">
        <v>129</v>
      </c>
      <c r="G2193" s="102">
        <v>43536</v>
      </c>
      <c r="H2193" s="100" t="s">
        <v>5627</v>
      </c>
      <c r="I2193" s="95"/>
      <c r="J2193" s="95"/>
      <c r="K2193" s="95"/>
      <c r="L2193" s="95"/>
    </row>
    <row r="2194" spans="1:12" x14ac:dyDescent="0.2">
      <c r="A2194" s="100" t="s">
        <v>5628</v>
      </c>
      <c r="B2194" s="101">
        <v>2190</v>
      </c>
      <c r="C2194" s="102">
        <v>43535</v>
      </c>
      <c r="D2194" s="100" t="s">
        <v>5629</v>
      </c>
      <c r="E2194" s="100" t="s">
        <v>4001</v>
      </c>
      <c r="F2194" s="100" t="s">
        <v>129</v>
      </c>
      <c r="G2194" s="102">
        <v>43537</v>
      </c>
      <c r="H2194" s="100" t="s">
        <v>5381</v>
      </c>
      <c r="I2194" s="95"/>
      <c r="J2194" s="95"/>
      <c r="K2194" s="95"/>
      <c r="L2194" s="95"/>
    </row>
    <row r="2195" spans="1:12" x14ac:dyDescent="0.2">
      <c r="A2195" s="100" t="s">
        <v>5630</v>
      </c>
      <c r="B2195" s="101">
        <v>2191</v>
      </c>
      <c r="C2195" s="102">
        <v>43535</v>
      </c>
      <c r="D2195" s="100" t="s">
        <v>5631</v>
      </c>
      <c r="E2195" s="100" t="s">
        <v>907</v>
      </c>
      <c r="F2195" s="100" t="s">
        <v>129</v>
      </c>
      <c r="G2195" s="102">
        <v>43539</v>
      </c>
      <c r="H2195" s="100" t="s">
        <v>5632</v>
      </c>
      <c r="I2195" s="95"/>
      <c r="J2195" s="95"/>
      <c r="K2195" s="95"/>
      <c r="L2195" s="95"/>
    </row>
    <row r="2196" spans="1:12" x14ac:dyDescent="0.2">
      <c r="A2196" s="100" t="s">
        <v>5633</v>
      </c>
      <c r="B2196" s="101">
        <v>2192</v>
      </c>
      <c r="C2196" s="102">
        <v>43535</v>
      </c>
      <c r="D2196" s="100" t="s">
        <v>579</v>
      </c>
      <c r="E2196" s="100" t="s">
        <v>421</v>
      </c>
      <c r="F2196" s="100" t="s">
        <v>129</v>
      </c>
      <c r="G2196" s="102">
        <v>43557</v>
      </c>
      <c r="H2196" s="100" t="s">
        <v>5563</v>
      </c>
      <c r="I2196" s="95"/>
      <c r="J2196" s="95"/>
      <c r="K2196" s="95"/>
      <c r="L2196" s="95"/>
    </row>
    <row r="2197" spans="1:12" x14ac:dyDescent="0.2">
      <c r="A2197" s="100" t="s">
        <v>5634</v>
      </c>
      <c r="B2197" s="101">
        <v>2193</v>
      </c>
      <c r="C2197" s="102">
        <v>43535</v>
      </c>
      <c r="D2197" s="100" t="s">
        <v>579</v>
      </c>
      <c r="E2197" s="100" t="s">
        <v>421</v>
      </c>
      <c r="F2197" s="100" t="s">
        <v>129</v>
      </c>
      <c r="G2197" s="102">
        <v>43557</v>
      </c>
      <c r="H2197" s="100" t="s">
        <v>5563</v>
      </c>
      <c r="I2197" s="95"/>
      <c r="J2197" s="95"/>
      <c r="K2197" s="95"/>
      <c r="L2197" s="95"/>
    </row>
    <row r="2198" spans="1:12" x14ac:dyDescent="0.2">
      <c r="A2198" s="100" t="s">
        <v>5635</v>
      </c>
      <c r="B2198" s="101">
        <v>2194</v>
      </c>
      <c r="C2198" s="102">
        <v>43535</v>
      </c>
      <c r="D2198" s="100" t="s">
        <v>5636</v>
      </c>
      <c r="E2198" s="100" t="s">
        <v>388</v>
      </c>
      <c r="F2198" s="100" t="s">
        <v>129</v>
      </c>
      <c r="G2198" s="102">
        <v>43566</v>
      </c>
      <c r="H2198" s="100" t="s">
        <v>5637</v>
      </c>
      <c r="I2198" s="95"/>
      <c r="J2198" s="95"/>
      <c r="K2198" s="95"/>
      <c r="L2198" s="95"/>
    </row>
    <row r="2199" spans="1:12" x14ac:dyDescent="0.2">
      <c r="A2199" s="100" t="s">
        <v>5638</v>
      </c>
      <c r="B2199" s="101">
        <v>2195</v>
      </c>
      <c r="C2199" s="102">
        <v>43535</v>
      </c>
      <c r="D2199" s="100" t="s">
        <v>989</v>
      </c>
      <c r="E2199" s="100" t="s">
        <v>388</v>
      </c>
      <c r="F2199" s="100" t="s">
        <v>129</v>
      </c>
      <c r="G2199" s="102">
        <v>43566</v>
      </c>
      <c r="H2199" s="100" t="s">
        <v>5639</v>
      </c>
      <c r="I2199" s="95"/>
      <c r="J2199" s="95"/>
      <c r="K2199" s="95"/>
      <c r="L2199" s="95"/>
    </row>
    <row r="2200" spans="1:12" x14ac:dyDescent="0.2">
      <c r="A2200" s="100" t="s">
        <v>5640</v>
      </c>
      <c r="B2200" s="101">
        <v>2196</v>
      </c>
      <c r="C2200" s="102">
        <v>43535</v>
      </c>
      <c r="D2200" s="100" t="s">
        <v>5641</v>
      </c>
      <c r="E2200" s="100" t="s">
        <v>1507</v>
      </c>
      <c r="F2200" s="100" t="s">
        <v>129</v>
      </c>
      <c r="G2200" s="102">
        <v>43536</v>
      </c>
      <c r="H2200" s="100" t="s">
        <v>5642</v>
      </c>
      <c r="I2200" s="95"/>
      <c r="J2200" s="95"/>
      <c r="K2200" s="95"/>
      <c r="L2200" s="95"/>
    </row>
    <row r="2201" spans="1:12" x14ac:dyDescent="0.2">
      <c r="A2201" s="100" t="s">
        <v>5643</v>
      </c>
      <c r="B2201" s="101">
        <v>2197</v>
      </c>
      <c r="C2201" s="102">
        <v>43535</v>
      </c>
      <c r="D2201" s="100" t="s">
        <v>363</v>
      </c>
      <c r="E2201" s="100" t="s">
        <v>1234</v>
      </c>
      <c r="F2201" s="100" t="s">
        <v>129</v>
      </c>
      <c r="G2201" s="102">
        <v>43537</v>
      </c>
      <c r="H2201" s="100" t="s">
        <v>5644</v>
      </c>
      <c r="I2201" s="95"/>
      <c r="J2201" s="95"/>
      <c r="K2201" s="95"/>
      <c r="L2201" s="95"/>
    </row>
    <row r="2202" spans="1:12" x14ac:dyDescent="0.2">
      <c r="A2202" s="100" t="s">
        <v>5645</v>
      </c>
      <c r="B2202" s="101">
        <v>2198</v>
      </c>
      <c r="C2202" s="102">
        <v>43535</v>
      </c>
      <c r="D2202" s="100" t="s">
        <v>5646</v>
      </c>
      <c r="E2202" s="100" t="s">
        <v>2920</v>
      </c>
      <c r="F2202" s="100" t="s">
        <v>129</v>
      </c>
      <c r="G2202" s="102">
        <v>43543</v>
      </c>
      <c r="H2202" s="100" t="s">
        <v>5647</v>
      </c>
      <c r="I2202" s="95"/>
      <c r="J2202" s="95"/>
      <c r="K2202" s="95"/>
      <c r="L2202" s="95"/>
    </row>
    <row r="2203" spans="1:12" x14ac:dyDescent="0.2">
      <c r="A2203" s="100" t="s">
        <v>5648</v>
      </c>
      <c r="B2203" s="101">
        <v>2199</v>
      </c>
      <c r="C2203" s="102">
        <v>43535</v>
      </c>
      <c r="D2203" s="100" t="s">
        <v>5649</v>
      </c>
      <c r="E2203" s="100" t="s">
        <v>2920</v>
      </c>
      <c r="F2203" s="100" t="s">
        <v>129</v>
      </c>
      <c r="G2203" s="102">
        <v>43691</v>
      </c>
      <c r="H2203" s="100" t="s">
        <v>4318</v>
      </c>
      <c r="I2203" s="95"/>
      <c r="J2203" s="95"/>
      <c r="K2203" s="95"/>
      <c r="L2203" s="95"/>
    </row>
    <row r="2204" spans="1:12" x14ac:dyDescent="0.2">
      <c r="A2204" s="100" t="s">
        <v>5650</v>
      </c>
      <c r="B2204" s="101">
        <v>2200</v>
      </c>
      <c r="C2204" s="102">
        <v>43535</v>
      </c>
      <c r="D2204" s="100" t="s">
        <v>5651</v>
      </c>
      <c r="E2204" s="100" t="s">
        <v>2920</v>
      </c>
      <c r="F2204" s="100" t="s">
        <v>129</v>
      </c>
      <c r="G2204" s="102">
        <v>43691</v>
      </c>
      <c r="H2204" s="100" t="s">
        <v>4318</v>
      </c>
      <c r="I2204" s="95"/>
      <c r="J2204" s="95"/>
      <c r="K2204" s="95"/>
      <c r="L2204" s="95"/>
    </row>
    <row r="2205" spans="1:12" x14ac:dyDescent="0.2">
      <c r="A2205" s="100" t="s">
        <v>5652</v>
      </c>
      <c r="B2205" s="101">
        <v>2201</v>
      </c>
      <c r="C2205" s="102">
        <v>43535</v>
      </c>
      <c r="D2205" s="100" t="s">
        <v>5653</v>
      </c>
      <c r="E2205" s="100" t="s">
        <v>777</v>
      </c>
      <c r="F2205" s="100" t="s">
        <v>129</v>
      </c>
      <c r="G2205" s="102">
        <v>43551</v>
      </c>
      <c r="H2205" s="100" t="s">
        <v>5654</v>
      </c>
      <c r="I2205" s="95"/>
      <c r="J2205" s="95"/>
      <c r="K2205" s="95"/>
      <c r="L2205" s="95"/>
    </row>
    <row r="2206" spans="1:12" x14ac:dyDescent="0.2">
      <c r="A2206" s="100" t="s">
        <v>5655</v>
      </c>
      <c r="B2206" s="101">
        <v>2202</v>
      </c>
      <c r="C2206" s="102">
        <v>43535</v>
      </c>
      <c r="D2206" s="100" t="s">
        <v>5656</v>
      </c>
      <c r="E2206" s="100" t="s">
        <v>777</v>
      </c>
      <c r="F2206" s="100" t="s">
        <v>129</v>
      </c>
      <c r="G2206" s="102">
        <v>43565</v>
      </c>
      <c r="H2206" s="100" t="s">
        <v>5657</v>
      </c>
      <c r="I2206" s="95"/>
      <c r="J2206" s="95"/>
      <c r="K2206" s="95"/>
      <c r="L2206" s="95"/>
    </row>
    <row r="2207" spans="1:12" x14ac:dyDescent="0.2">
      <c r="A2207" s="100" t="s">
        <v>5658</v>
      </c>
      <c r="B2207" s="101">
        <v>2203</v>
      </c>
      <c r="C2207" s="102">
        <v>43535</v>
      </c>
      <c r="D2207" s="100" t="s">
        <v>5659</v>
      </c>
      <c r="E2207" s="100" t="s">
        <v>777</v>
      </c>
      <c r="F2207" s="100" t="s">
        <v>129</v>
      </c>
      <c r="G2207" s="102">
        <v>43536</v>
      </c>
      <c r="H2207" s="100" t="s">
        <v>5660</v>
      </c>
      <c r="I2207" s="95"/>
      <c r="J2207" s="95"/>
      <c r="K2207" s="95"/>
      <c r="L2207" s="95"/>
    </row>
    <row r="2208" spans="1:12" x14ac:dyDescent="0.2">
      <c r="A2208" s="100" t="s">
        <v>5661</v>
      </c>
      <c r="B2208" s="101">
        <v>2204</v>
      </c>
      <c r="C2208" s="102">
        <v>43535</v>
      </c>
      <c r="D2208" s="100" t="s">
        <v>5662</v>
      </c>
      <c r="E2208" s="100" t="s">
        <v>777</v>
      </c>
      <c r="F2208" s="100" t="s">
        <v>129</v>
      </c>
      <c r="G2208" s="102">
        <v>43536</v>
      </c>
      <c r="H2208" s="100" t="s">
        <v>5663</v>
      </c>
      <c r="I2208" s="95"/>
      <c r="J2208" s="95"/>
      <c r="K2208" s="95"/>
      <c r="L2208" s="95"/>
    </row>
    <row r="2209" spans="1:12" x14ac:dyDescent="0.2">
      <c r="A2209" s="100" t="s">
        <v>5664</v>
      </c>
      <c r="B2209" s="101">
        <v>2205</v>
      </c>
      <c r="C2209" s="102">
        <v>43535</v>
      </c>
      <c r="D2209" s="100" t="s">
        <v>5665</v>
      </c>
      <c r="E2209" s="100" t="s">
        <v>777</v>
      </c>
      <c r="F2209" s="100" t="s">
        <v>129</v>
      </c>
      <c r="G2209" s="102">
        <v>43537</v>
      </c>
      <c r="H2209" s="100" t="s">
        <v>5666</v>
      </c>
      <c r="I2209" s="95"/>
      <c r="J2209" s="95"/>
      <c r="K2209" s="95"/>
      <c r="L2209" s="95"/>
    </row>
    <row r="2210" spans="1:12" x14ac:dyDescent="0.2">
      <c r="A2210" s="100" t="s">
        <v>5667</v>
      </c>
      <c r="B2210" s="101">
        <v>2206</v>
      </c>
      <c r="C2210" s="102">
        <v>43535</v>
      </c>
      <c r="D2210" s="100" t="s">
        <v>5668</v>
      </c>
      <c r="E2210" s="100" t="s">
        <v>777</v>
      </c>
      <c r="F2210" s="100" t="s">
        <v>129</v>
      </c>
      <c r="G2210" s="102">
        <v>43537</v>
      </c>
      <c r="H2210" s="100" t="s">
        <v>5669</v>
      </c>
      <c r="I2210" s="95"/>
      <c r="J2210" s="95"/>
      <c r="K2210" s="95"/>
      <c r="L2210" s="95"/>
    </row>
    <row r="2211" spans="1:12" x14ac:dyDescent="0.2">
      <c r="A2211" s="100" t="s">
        <v>5670</v>
      </c>
      <c r="B2211" s="101">
        <v>2207</v>
      </c>
      <c r="C2211" s="102">
        <v>43535</v>
      </c>
      <c r="D2211" s="100" t="s">
        <v>5671</v>
      </c>
      <c r="E2211" s="100" t="s">
        <v>777</v>
      </c>
      <c r="F2211" s="100" t="s">
        <v>129</v>
      </c>
      <c r="G2211" s="102">
        <v>43537</v>
      </c>
      <c r="H2211" s="100" t="s">
        <v>5672</v>
      </c>
      <c r="I2211" s="95"/>
      <c r="J2211" s="95"/>
      <c r="K2211" s="95"/>
      <c r="L2211" s="95"/>
    </row>
    <row r="2212" spans="1:12" x14ac:dyDescent="0.2">
      <c r="A2212" s="100" t="s">
        <v>5673</v>
      </c>
      <c r="B2212" s="101">
        <v>2208</v>
      </c>
      <c r="C2212" s="102">
        <v>43535</v>
      </c>
      <c r="D2212" s="100" t="s">
        <v>5674</v>
      </c>
      <c r="E2212" s="100" t="s">
        <v>777</v>
      </c>
      <c r="F2212" s="100" t="s">
        <v>129</v>
      </c>
      <c r="G2212" s="102">
        <v>43537</v>
      </c>
      <c r="H2212" s="100" t="s">
        <v>5675</v>
      </c>
      <c r="I2212" s="95"/>
      <c r="J2212" s="95"/>
      <c r="K2212" s="95"/>
      <c r="L2212" s="95"/>
    </row>
    <row r="2213" spans="1:12" x14ac:dyDescent="0.2">
      <c r="A2213" s="100" t="s">
        <v>5676</v>
      </c>
      <c r="B2213" s="101">
        <v>2209</v>
      </c>
      <c r="C2213" s="102">
        <v>43535</v>
      </c>
      <c r="D2213" s="100" t="s">
        <v>5677</v>
      </c>
      <c r="E2213" s="100" t="s">
        <v>777</v>
      </c>
      <c r="F2213" s="100" t="s">
        <v>129</v>
      </c>
      <c r="G2213" s="102">
        <v>43537</v>
      </c>
      <c r="H2213" s="100" t="s">
        <v>5678</v>
      </c>
      <c r="I2213" s="95"/>
      <c r="J2213" s="95"/>
      <c r="K2213" s="95"/>
      <c r="L2213" s="95"/>
    </row>
    <row r="2214" spans="1:12" x14ac:dyDescent="0.2">
      <c r="A2214" s="100" t="s">
        <v>5679</v>
      </c>
      <c r="B2214" s="101">
        <v>2210</v>
      </c>
      <c r="C2214" s="102">
        <v>43535</v>
      </c>
      <c r="D2214" s="100" t="s">
        <v>5680</v>
      </c>
      <c r="E2214" s="100" t="s">
        <v>777</v>
      </c>
      <c r="F2214" s="100" t="s">
        <v>129</v>
      </c>
      <c r="G2214" s="102">
        <v>43537</v>
      </c>
      <c r="H2214" s="100" t="s">
        <v>5681</v>
      </c>
      <c r="I2214" s="95"/>
      <c r="J2214" s="95"/>
      <c r="K2214" s="95"/>
      <c r="L2214" s="95"/>
    </row>
    <row r="2215" spans="1:12" x14ac:dyDescent="0.2">
      <c r="A2215" s="100" t="s">
        <v>5682</v>
      </c>
      <c r="B2215" s="101">
        <v>2211</v>
      </c>
      <c r="C2215" s="102">
        <v>43535</v>
      </c>
      <c r="D2215" s="100" t="s">
        <v>5683</v>
      </c>
      <c r="E2215" s="100" t="s">
        <v>777</v>
      </c>
      <c r="F2215" s="100" t="s">
        <v>129</v>
      </c>
      <c r="G2215" s="102">
        <v>43537</v>
      </c>
      <c r="H2215" s="100" t="s">
        <v>5684</v>
      </c>
      <c r="I2215" s="95"/>
      <c r="J2215" s="95"/>
      <c r="K2215" s="95"/>
      <c r="L2215" s="95"/>
    </row>
    <row r="2216" spans="1:12" x14ac:dyDescent="0.2">
      <c r="A2216" s="100" t="s">
        <v>5685</v>
      </c>
      <c r="B2216" s="101">
        <v>2212</v>
      </c>
      <c r="C2216" s="102">
        <v>43535</v>
      </c>
      <c r="D2216" s="100" t="s">
        <v>5686</v>
      </c>
      <c r="E2216" s="100" t="s">
        <v>777</v>
      </c>
      <c r="F2216" s="100" t="s">
        <v>129</v>
      </c>
      <c r="G2216" s="102">
        <v>43537</v>
      </c>
      <c r="H2216" s="100" t="s">
        <v>5687</v>
      </c>
      <c r="I2216" s="95"/>
      <c r="J2216" s="95"/>
      <c r="K2216" s="95"/>
      <c r="L2216" s="95"/>
    </row>
    <row r="2217" spans="1:12" x14ac:dyDescent="0.2">
      <c r="A2217" s="100" t="s">
        <v>5688</v>
      </c>
      <c r="B2217" s="101">
        <v>2213</v>
      </c>
      <c r="C2217" s="102">
        <v>43535</v>
      </c>
      <c r="D2217" s="100" t="s">
        <v>5689</v>
      </c>
      <c r="E2217" s="100" t="s">
        <v>777</v>
      </c>
      <c r="F2217" s="100" t="s">
        <v>129</v>
      </c>
      <c r="G2217" s="102">
        <v>43537</v>
      </c>
      <c r="H2217" s="100" t="s">
        <v>5690</v>
      </c>
      <c r="I2217" s="95"/>
      <c r="J2217" s="95"/>
      <c r="K2217" s="95"/>
      <c r="L2217" s="95"/>
    </row>
    <row r="2218" spans="1:12" x14ac:dyDescent="0.2">
      <c r="A2218" s="100" t="s">
        <v>5691</v>
      </c>
      <c r="B2218" s="101">
        <v>2214</v>
      </c>
      <c r="C2218" s="102">
        <v>43535</v>
      </c>
      <c r="D2218" s="100" t="s">
        <v>5692</v>
      </c>
      <c r="E2218" s="100" t="s">
        <v>777</v>
      </c>
      <c r="F2218" s="100" t="s">
        <v>129</v>
      </c>
      <c r="G2218" s="102">
        <v>43537</v>
      </c>
      <c r="H2218" s="100" t="s">
        <v>5693</v>
      </c>
      <c r="I2218" s="95"/>
      <c r="J2218" s="95"/>
      <c r="K2218" s="95"/>
      <c r="L2218" s="95"/>
    </row>
    <row r="2219" spans="1:12" x14ac:dyDescent="0.2">
      <c r="A2219" s="100" t="s">
        <v>5694</v>
      </c>
      <c r="B2219" s="101">
        <v>2215</v>
      </c>
      <c r="C2219" s="102">
        <v>43535</v>
      </c>
      <c r="D2219" s="100" t="s">
        <v>5695</v>
      </c>
      <c r="E2219" s="100" t="s">
        <v>777</v>
      </c>
      <c r="F2219" s="100" t="s">
        <v>129</v>
      </c>
      <c r="G2219" s="102">
        <v>43537</v>
      </c>
      <c r="H2219" s="100" t="s">
        <v>5696</v>
      </c>
      <c r="I2219" s="95"/>
      <c r="J2219" s="95"/>
      <c r="K2219" s="95"/>
      <c r="L2219" s="95"/>
    </row>
    <row r="2220" spans="1:12" x14ac:dyDescent="0.2">
      <c r="A2220" s="100" t="s">
        <v>5697</v>
      </c>
      <c r="B2220" s="101">
        <v>2216</v>
      </c>
      <c r="C2220" s="102">
        <v>43535</v>
      </c>
      <c r="D2220" s="100" t="s">
        <v>5698</v>
      </c>
      <c r="E2220" s="100" t="s">
        <v>777</v>
      </c>
      <c r="F2220" s="100" t="s">
        <v>129</v>
      </c>
      <c r="G2220" s="102">
        <v>43537</v>
      </c>
      <c r="H2220" s="100" t="s">
        <v>5699</v>
      </c>
      <c r="I2220" s="95"/>
      <c r="J2220" s="95"/>
      <c r="K2220" s="95"/>
      <c r="L2220" s="95"/>
    </row>
    <row r="2221" spans="1:12" x14ac:dyDescent="0.2">
      <c r="A2221" s="100" t="s">
        <v>5700</v>
      </c>
      <c r="B2221" s="101">
        <v>2217</v>
      </c>
      <c r="C2221" s="102">
        <v>43535</v>
      </c>
      <c r="D2221" s="100" t="s">
        <v>5701</v>
      </c>
      <c r="E2221" s="100" t="s">
        <v>777</v>
      </c>
      <c r="F2221" s="100" t="s">
        <v>129</v>
      </c>
      <c r="G2221" s="102">
        <v>43537</v>
      </c>
      <c r="H2221" s="100" t="s">
        <v>5702</v>
      </c>
      <c r="I2221" s="95"/>
      <c r="J2221" s="95"/>
      <c r="K2221" s="95"/>
      <c r="L2221" s="95"/>
    </row>
    <row r="2222" spans="1:12" x14ac:dyDescent="0.2">
      <c r="A2222" s="100" t="s">
        <v>5703</v>
      </c>
      <c r="B2222" s="101">
        <v>2218</v>
      </c>
      <c r="C2222" s="102">
        <v>43535</v>
      </c>
      <c r="D2222" s="100" t="s">
        <v>5704</v>
      </c>
      <c r="E2222" s="100" t="s">
        <v>777</v>
      </c>
      <c r="F2222" s="100" t="s">
        <v>129</v>
      </c>
      <c r="G2222" s="102">
        <v>43537</v>
      </c>
      <c r="H2222" s="100" t="s">
        <v>5705</v>
      </c>
      <c r="I2222" s="95"/>
      <c r="J2222" s="95"/>
      <c r="K2222" s="95"/>
      <c r="L2222" s="95"/>
    </row>
    <row r="2223" spans="1:12" x14ac:dyDescent="0.2">
      <c r="A2223" s="100" t="s">
        <v>5706</v>
      </c>
      <c r="B2223" s="101">
        <v>2219</v>
      </c>
      <c r="C2223" s="102">
        <v>43535</v>
      </c>
      <c r="D2223" s="100" t="s">
        <v>5707</v>
      </c>
      <c r="E2223" s="100" t="s">
        <v>777</v>
      </c>
      <c r="F2223" s="100" t="s">
        <v>129</v>
      </c>
      <c r="G2223" s="102">
        <v>43537</v>
      </c>
      <c r="H2223" s="100" t="s">
        <v>5708</v>
      </c>
      <c r="I2223" s="95"/>
      <c r="J2223" s="95"/>
      <c r="K2223" s="95"/>
      <c r="L2223" s="95"/>
    </row>
    <row r="2224" spans="1:12" x14ac:dyDescent="0.2">
      <c r="A2224" s="100" t="s">
        <v>5709</v>
      </c>
      <c r="B2224" s="101">
        <v>2220</v>
      </c>
      <c r="C2224" s="102">
        <v>43535</v>
      </c>
      <c r="D2224" s="100" t="s">
        <v>5710</v>
      </c>
      <c r="E2224" s="100" t="s">
        <v>777</v>
      </c>
      <c r="F2224" s="100" t="s">
        <v>129</v>
      </c>
      <c r="G2224" s="102">
        <v>43537</v>
      </c>
      <c r="H2224" s="100" t="s">
        <v>5711</v>
      </c>
      <c r="I2224" s="95"/>
      <c r="J2224" s="95"/>
      <c r="K2224" s="95"/>
      <c r="L2224" s="95"/>
    </row>
    <row r="2225" spans="1:12" x14ac:dyDescent="0.2">
      <c r="A2225" s="100" t="s">
        <v>5712</v>
      </c>
      <c r="B2225" s="101">
        <v>2221</v>
      </c>
      <c r="C2225" s="102">
        <v>43535</v>
      </c>
      <c r="D2225" s="100" t="s">
        <v>5713</v>
      </c>
      <c r="E2225" s="100" t="s">
        <v>777</v>
      </c>
      <c r="F2225" s="100" t="s">
        <v>129</v>
      </c>
      <c r="G2225" s="102">
        <v>43537</v>
      </c>
      <c r="H2225" s="100" t="s">
        <v>5714</v>
      </c>
      <c r="I2225" s="95"/>
      <c r="J2225" s="95"/>
      <c r="K2225" s="95"/>
      <c r="L2225" s="95"/>
    </row>
    <row r="2226" spans="1:12" x14ac:dyDescent="0.2">
      <c r="A2226" s="100" t="s">
        <v>5715</v>
      </c>
      <c r="B2226" s="101">
        <v>2222</v>
      </c>
      <c r="C2226" s="102">
        <v>43535</v>
      </c>
      <c r="D2226" s="100" t="s">
        <v>5716</v>
      </c>
      <c r="E2226" s="100" t="s">
        <v>777</v>
      </c>
      <c r="F2226" s="100" t="s">
        <v>129</v>
      </c>
      <c r="G2226" s="102">
        <v>43537</v>
      </c>
      <c r="H2226" s="100" t="s">
        <v>5717</v>
      </c>
      <c r="I2226" s="95"/>
      <c r="J2226" s="95"/>
      <c r="K2226" s="95"/>
      <c r="L2226" s="95"/>
    </row>
    <row r="2227" spans="1:12" x14ac:dyDescent="0.2">
      <c r="A2227" s="100" t="s">
        <v>5718</v>
      </c>
      <c r="B2227" s="101">
        <v>2223</v>
      </c>
      <c r="C2227" s="102">
        <v>43535</v>
      </c>
      <c r="D2227" s="100" t="s">
        <v>5719</v>
      </c>
      <c r="E2227" s="100" t="s">
        <v>777</v>
      </c>
      <c r="F2227" s="100" t="s">
        <v>129</v>
      </c>
      <c r="G2227" s="102">
        <v>43537</v>
      </c>
      <c r="H2227" s="100" t="s">
        <v>5720</v>
      </c>
      <c r="I2227" s="95"/>
      <c r="J2227" s="95"/>
      <c r="K2227" s="95"/>
      <c r="L2227" s="95"/>
    </row>
    <row r="2228" spans="1:12" x14ac:dyDescent="0.2">
      <c r="A2228" s="100" t="s">
        <v>5721</v>
      </c>
      <c r="B2228" s="101">
        <v>2224</v>
      </c>
      <c r="C2228" s="102">
        <v>43535</v>
      </c>
      <c r="D2228" s="100" t="s">
        <v>5722</v>
      </c>
      <c r="E2228" s="100" t="s">
        <v>777</v>
      </c>
      <c r="F2228" s="100" t="s">
        <v>129</v>
      </c>
      <c r="G2228" s="102">
        <v>43537</v>
      </c>
      <c r="H2228" s="100" t="s">
        <v>5723</v>
      </c>
      <c r="I2228" s="95"/>
      <c r="J2228" s="95"/>
      <c r="K2228" s="95"/>
      <c r="L2228" s="95"/>
    </row>
    <row r="2229" spans="1:12" x14ac:dyDescent="0.2">
      <c r="A2229" s="100" t="s">
        <v>5724</v>
      </c>
      <c r="B2229" s="101">
        <v>2225</v>
      </c>
      <c r="C2229" s="102">
        <v>43535</v>
      </c>
      <c r="D2229" s="100" t="s">
        <v>5725</v>
      </c>
      <c r="E2229" s="100" t="s">
        <v>777</v>
      </c>
      <c r="F2229" s="100" t="s">
        <v>129</v>
      </c>
      <c r="G2229" s="102">
        <v>43537</v>
      </c>
      <c r="H2229" s="100" t="s">
        <v>5726</v>
      </c>
      <c r="I2229" s="95"/>
      <c r="J2229" s="95"/>
      <c r="K2229" s="95"/>
      <c r="L2229" s="95"/>
    </row>
    <row r="2230" spans="1:12" x14ac:dyDescent="0.2">
      <c r="A2230" s="100" t="s">
        <v>5727</v>
      </c>
      <c r="B2230" s="101">
        <v>2226</v>
      </c>
      <c r="C2230" s="102">
        <v>43535</v>
      </c>
      <c r="D2230" s="100" t="s">
        <v>5728</v>
      </c>
      <c r="E2230" s="100" t="s">
        <v>777</v>
      </c>
      <c r="F2230" s="100" t="s">
        <v>129</v>
      </c>
      <c r="G2230" s="102">
        <v>43537</v>
      </c>
      <c r="H2230" s="100" t="s">
        <v>5729</v>
      </c>
      <c r="I2230" s="95"/>
      <c r="J2230" s="95"/>
      <c r="K2230" s="95"/>
      <c r="L2230" s="95"/>
    </row>
    <row r="2231" spans="1:12" x14ac:dyDescent="0.2">
      <c r="A2231" s="100" t="s">
        <v>5730</v>
      </c>
      <c r="B2231" s="101">
        <v>2227</v>
      </c>
      <c r="C2231" s="102">
        <v>43535</v>
      </c>
      <c r="D2231" s="100" t="s">
        <v>5731</v>
      </c>
      <c r="E2231" s="100" t="s">
        <v>777</v>
      </c>
      <c r="F2231" s="100" t="s">
        <v>129</v>
      </c>
      <c r="G2231" s="102">
        <v>43537</v>
      </c>
      <c r="H2231" s="100" t="s">
        <v>5732</v>
      </c>
      <c r="I2231" s="95"/>
      <c r="J2231" s="95"/>
      <c r="K2231" s="95"/>
      <c r="L2231" s="95"/>
    </row>
    <row r="2232" spans="1:12" x14ac:dyDescent="0.2">
      <c r="A2232" s="100" t="s">
        <v>5733</v>
      </c>
      <c r="B2232" s="101">
        <v>2228</v>
      </c>
      <c r="C2232" s="102">
        <v>43535</v>
      </c>
      <c r="D2232" s="100" t="s">
        <v>5734</v>
      </c>
      <c r="E2232" s="100" t="s">
        <v>777</v>
      </c>
      <c r="F2232" s="100" t="s">
        <v>129</v>
      </c>
      <c r="G2232" s="102">
        <v>43537</v>
      </c>
      <c r="H2232" s="100" t="s">
        <v>5735</v>
      </c>
      <c r="I2232" s="95"/>
      <c r="J2232" s="95"/>
      <c r="K2232" s="95"/>
      <c r="L2232" s="95"/>
    </row>
    <row r="2233" spans="1:12" x14ac:dyDescent="0.2">
      <c r="A2233" s="100" t="s">
        <v>5736</v>
      </c>
      <c r="B2233" s="101">
        <v>2229</v>
      </c>
      <c r="C2233" s="102">
        <v>43535</v>
      </c>
      <c r="D2233" s="100" t="s">
        <v>5737</v>
      </c>
      <c r="E2233" s="100" t="s">
        <v>777</v>
      </c>
      <c r="F2233" s="100" t="s">
        <v>129</v>
      </c>
      <c r="G2233" s="102">
        <v>43539</v>
      </c>
      <c r="H2233" s="100" t="s">
        <v>5738</v>
      </c>
      <c r="I2233" s="95"/>
      <c r="J2233" s="95"/>
      <c r="K2233" s="95"/>
      <c r="L2233" s="95"/>
    </row>
    <row r="2234" spans="1:12" x14ac:dyDescent="0.2">
      <c r="A2234" s="100" t="s">
        <v>5739</v>
      </c>
      <c r="B2234" s="101">
        <v>2230</v>
      </c>
      <c r="C2234" s="102">
        <v>43535</v>
      </c>
      <c r="D2234" s="100" t="s">
        <v>5740</v>
      </c>
      <c r="E2234" s="100" t="s">
        <v>777</v>
      </c>
      <c r="F2234" s="100" t="s">
        <v>129</v>
      </c>
      <c r="G2234" s="102">
        <v>43539</v>
      </c>
      <c r="H2234" s="100" t="s">
        <v>5741</v>
      </c>
      <c r="I2234" s="95"/>
      <c r="J2234" s="95"/>
      <c r="K2234" s="95"/>
      <c r="L2234" s="95"/>
    </row>
    <row r="2235" spans="1:12" x14ac:dyDescent="0.2">
      <c r="A2235" s="100" t="s">
        <v>5742</v>
      </c>
      <c r="B2235" s="101">
        <v>2231</v>
      </c>
      <c r="C2235" s="102">
        <v>43535</v>
      </c>
      <c r="D2235" s="100" t="s">
        <v>5743</v>
      </c>
      <c r="E2235" s="100" t="s">
        <v>777</v>
      </c>
      <c r="F2235" s="100" t="s">
        <v>129</v>
      </c>
      <c r="G2235" s="102">
        <v>43539</v>
      </c>
      <c r="H2235" s="100" t="s">
        <v>5744</v>
      </c>
      <c r="I2235" s="95"/>
      <c r="J2235" s="95"/>
      <c r="K2235" s="95"/>
      <c r="L2235" s="95"/>
    </row>
    <row r="2236" spans="1:12" x14ac:dyDescent="0.2">
      <c r="A2236" s="100" t="s">
        <v>5745</v>
      </c>
      <c r="B2236" s="101">
        <v>2232</v>
      </c>
      <c r="C2236" s="102">
        <v>43535</v>
      </c>
      <c r="D2236" s="100" t="s">
        <v>5746</v>
      </c>
      <c r="E2236" s="100" t="s">
        <v>777</v>
      </c>
      <c r="F2236" s="100" t="s">
        <v>129</v>
      </c>
      <c r="G2236" s="102">
        <v>43539</v>
      </c>
      <c r="H2236" s="100" t="s">
        <v>5747</v>
      </c>
      <c r="I2236" s="95"/>
      <c r="J2236" s="95"/>
      <c r="K2236" s="95"/>
      <c r="L2236" s="95"/>
    </row>
    <row r="2237" spans="1:12" x14ac:dyDescent="0.2">
      <c r="A2237" s="100" t="s">
        <v>5748</v>
      </c>
      <c r="B2237" s="101">
        <v>2233</v>
      </c>
      <c r="C2237" s="102">
        <v>43535</v>
      </c>
      <c r="D2237" s="100" t="s">
        <v>5749</v>
      </c>
      <c r="E2237" s="100" t="s">
        <v>777</v>
      </c>
      <c r="F2237" s="100" t="s">
        <v>129</v>
      </c>
      <c r="G2237" s="102">
        <v>43538</v>
      </c>
      <c r="H2237" s="100" t="s">
        <v>5750</v>
      </c>
      <c r="I2237" s="95"/>
      <c r="J2237" s="95"/>
      <c r="K2237" s="95"/>
      <c r="L2237" s="95"/>
    </row>
    <row r="2238" spans="1:12" x14ac:dyDescent="0.2">
      <c r="A2238" s="100" t="s">
        <v>5751</v>
      </c>
      <c r="B2238" s="101">
        <v>2234</v>
      </c>
      <c r="C2238" s="102">
        <v>43535</v>
      </c>
      <c r="D2238" s="100" t="s">
        <v>5752</v>
      </c>
      <c r="E2238" s="100" t="s">
        <v>777</v>
      </c>
      <c r="F2238" s="100" t="s">
        <v>129</v>
      </c>
      <c r="G2238" s="102">
        <v>43539</v>
      </c>
      <c r="H2238" s="100" t="s">
        <v>5753</v>
      </c>
      <c r="I2238" s="95"/>
      <c r="J2238" s="95"/>
      <c r="K2238" s="95"/>
      <c r="L2238" s="95"/>
    </row>
    <row r="2239" spans="1:12" x14ac:dyDescent="0.2">
      <c r="A2239" s="100" t="s">
        <v>5754</v>
      </c>
      <c r="B2239" s="101">
        <v>2235</v>
      </c>
      <c r="C2239" s="102">
        <v>43535</v>
      </c>
      <c r="D2239" s="100" t="s">
        <v>5755</v>
      </c>
      <c r="E2239" s="100" t="s">
        <v>777</v>
      </c>
      <c r="F2239" s="100" t="s">
        <v>129</v>
      </c>
      <c r="G2239" s="102">
        <v>43538</v>
      </c>
      <c r="H2239" s="100" t="s">
        <v>5756</v>
      </c>
      <c r="I2239" s="95"/>
      <c r="J2239" s="95"/>
      <c r="K2239" s="95"/>
      <c r="L2239" s="95"/>
    </row>
    <row r="2240" spans="1:12" x14ac:dyDescent="0.2">
      <c r="A2240" s="100" t="s">
        <v>5757</v>
      </c>
      <c r="B2240" s="101">
        <v>2236</v>
      </c>
      <c r="C2240" s="102">
        <v>43535</v>
      </c>
      <c r="D2240" s="100" t="s">
        <v>546</v>
      </c>
      <c r="E2240" s="100" t="s">
        <v>388</v>
      </c>
      <c r="F2240" s="100" t="s">
        <v>129</v>
      </c>
      <c r="G2240" s="102">
        <v>43539</v>
      </c>
      <c r="H2240" s="100" t="s">
        <v>5758</v>
      </c>
      <c r="I2240" s="95"/>
      <c r="J2240" s="95"/>
      <c r="K2240" s="95"/>
      <c r="L2240" s="95"/>
    </row>
    <row r="2241" spans="1:12" x14ac:dyDescent="0.2">
      <c r="A2241" s="100" t="s">
        <v>5759</v>
      </c>
      <c r="B2241" s="101">
        <v>2237</v>
      </c>
      <c r="C2241" s="102">
        <v>43535</v>
      </c>
      <c r="D2241" s="100" t="s">
        <v>546</v>
      </c>
      <c r="E2241" s="100" t="s">
        <v>388</v>
      </c>
      <c r="F2241" s="100" t="s">
        <v>129</v>
      </c>
      <c r="G2241" s="102">
        <v>43539</v>
      </c>
      <c r="H2241" s="100" t="s">
        <v>5760</v>
      </c>
      <c r="I2241" s="95"/>
      <c r="J2241" s="95"/>
      <c r="K2241" s="95"/>
      <c r="L2241" s="95"/>
    </row>
    <row r="2242" spans="1:12" x14ac:dyDescent="0.2">
      <c r="A2242" s="100" t="s">
        <v>5761</v>
      </c>
      <c r="B2242" s="101">
        <v>2238</v>
      </c>
      <c r="C2242" s="102">
        <v>43535</v>
      </c>
      <c r="D2242" s="100" t="s">
        <v>546</v>
      </c>
      <c r="E2242" s="100" t="s">
        <v>388</v>
      </c>
      <c r="F2242" s="100" t="s">
        <v>129</v>
      </c>
      <c r="G2242" s="102">
        <v>43538</v>
      </c>
      <c r="H2242" s="100" t="s">
        <v>5762</v>
      </c>
      <c r="I2242" s="95"/>
      <c r="J2242" s="95"/>
      <c r="K2242" s="95"/>
      <c r="L2242" s="95"/>
    </row>
    <row r="2243" spans="1:12" x14ac:dyDescent="0.2">
      <c r="A2243" s="100" t="s">
        <v>5763</v>
      </c>
      <c r="B2243" s="101">
        <v>2239</v>
      </c>
      <c r="C2243" s="102">
        <v>43535</v>
      </c>
      <c r="D2243" s="100" t="s">
        <v>401</v>
      </c>
      <c r="E2243" s="100" t="s">
        <v>388</v>
      </c>
      <c r="F2243" s="100" t="s">
        <v>129</v>
      </c>
      <c r="G2243" s="102">
        <v>43539</v>
      </c>
      <c r="H2243" s="100" t="s">
        <v>5764</v>
      </c>
      <c r="I2243" s="95"/>
      <c r="J2243" s="95"/>
      <c r="K2243" s="95"/>
      <c r="L2243" s="95"/>
    </row>
    <row r="2244" spans="1:12" x14ac:dyDescent="0.2">
      <c r="A2244" s="100" t="s">
        <v>5765</v>
      </c>
      <c r="B2244" s="101">
        <v>2240</v>
      </c>
      <c r="C2244" s="102">
        <v>43535</v>
      </c>
      <c r="D2244" s="100" t="s">
        <v>546</v>
      </c>
      <c r="E2244" s="100" t="s">
        <v>388</v>
      </c>
      <c r="F2244" s="100" t="s">
        <v>129</v>
      </c>
      <c r="G2244" s="102">
        <v>43539</v>
      </c>
      <c r="H2244" s="100" t="s">
        <v>5766</v>
      </c>
      <c r="I2244" s="95"/>
      <c r="J2244" s="95"/>
      <c r="K2244" s="95"/>
      <c r="L2244" s="95"/>
    </row>
    <row r="2245" spans="1:12" x14ac:dyDescent="0.2">
      <c r="A2245" s="100" t="s">
        <v>5767</v>
      </c>
      <c r="B2245" s="101">
        <v>2241</v>
      </c>
      <c r="C2245" s="102">
        <v>43535</v>
      </c>
      <c r="D2245" s="100" t="s">
        <v>401</v>
      </c>
      <c r="E2245" s="100" t="s">
        <v>388</v>
      </c>
      <c r="F2245" s="100" t="s">
        <v>129</v>
      </c>
      <c r="G2245" s="102">
        <v>43543</v>
      </c>
      <c r="H2245" s="100" t="s">
        <v>5768</v>
      </c>
      <c r="I2245" s="95"/>
      <c r="J2245" s="95"/>
      <c r="K2245" s="95"/>
      <c r="L2245" s="95"/>
    </row>
    <row r="2246" spans="1:12" x14ac:dyDescent="0.2">
      <c r="A2246" s="100" t="s">
        <v>5769</v>
      </c>
      <c r="B2246" s="101">
        <v>2242</v>
      </c>
      <c r="C2246" s="102">
        <v>43535</v>
      </c>
      <c r="D2246" s="100" t="s">
        <v>401</v>
      </c>
      <c r="E2246" s="100" t="s">
        <v>388</v>
      </c>
      <c r="F2246" s="100" t="s">
        <v>129</v>
      </c>
      <c r="G2246" s="102">
        <v>43539</v>
      </c>
      <c r="H2246" s="100" t="s">
        <v>5770</v>
      </c>
      <c r="I2246" s="95"/>
      <c r="J2246" s="95"/>
      <c r="K2246" s="95"/>
      <c r="L2246" s="95"/>
    </row>
    <row r="2247" spans="1:12" x14ac:dyDescent="0.2">
      <c r="A2247" s="100" t="s">
        <v>5771</v>
      </c>
      <c r="B2247" s="101">
        <v>2243</v>
      </c>
      <c r="C2247" s="102">
        <v>43535</v>
      </c>
      <c r="D2247" s="100" t="s">
        <v>5772</v>
      </c>
      <c r="E2247" s="100" t="s">
        <v>5773</v>
      </c>
      <c r="F2247" s="100" t="s">
        <v>129</v>
      </c>
      <c r="G2247" s="102">
        <v>43585</v>
      </c>
      <c r="H2247" s="100" t="s">
        <v>5774</v>
      </c>
      <c r="I2247" s="95"/>
      <c r="J2247" s="95"/>
      <c r="K2247" s="95"/>
      <c r="L2247" s="95"/>
    </row>
    <row r="2248" spans="1:12" x14ac:dyDescent="0.2">
      <c r="A2248" s="100" t="s">
        <v>5775</v>
      </c>
      <c r="B2248" s="101">
        <v>2244</v>
      </c>
      <c r="C2248" s="102">
        <v>43535</v>
      </c>
      <c r="D2248" s="100" t="s">
        <v>499</v>
      </c>
      <c r="E2248" s="100" t="s">
        <v>1489</v>
      </c>
      <c r="F2248" s="100" t="s">
        <v>129</v>
      </c>
      <c r="G2248" s="102">
        <v>43545</v>
      </c>
      <c r="H2248" s="100" t="s">
        <v>5776</v>
      </c>
      <c r="I2248" s="95"/>
      <c r="J2248" s="95"/>
      <c r="K2248" s="95"/>
      <c r="L2248" s="95"/>
    </row>
    <row r="2249" spans="1:12" x14ac:dyDescent="0.2">
      <c r="A2249" s="100" t="s">
        <v>5777</v>
      </c>
      <c r="B2249" s="101">
        <v>2245</v>
      </c>
      <c r="C2249" s="102">
        <v>43535</v>
      </c>
      <c r="D2249" s="100" t="s">
        <v>620</v>
      </c>
      <c r="E2249" s="100" t="s">
        <v>484</v>
      </c>
      <c r="F2249" s="100" t="s">
        <v>129</v>
      </c>
      <c r="G2249" s="102">
        <v>43539</v>
      </c>
      <c r="H2249" s="100" t="s">
        <v>5778</v>
      </c>
      <c r="I2249" s="95"/>
      <c r="J2249" s="95"/>
      <c r="K2249" s="95"/>
      <c r="L2249" s="95"/>
    </row>
    <row r="2250" spans="1:12" x14ac:dyDescent="0.2">
      <c r="A2250" s="100" t="s">
        <v>5779</v>
      </c>
      <c r="B2250" s="101">
        <v>2246</v>
      </c>
      <c r="C2250" s="102">
        <v>43535</v>
      </c>
      <c r="D2250" s="100" t="s">
        <v>620</v>
      </c>
      <c r="E2250" s="100" t="s">
        <v>484</v>
      </c>
      <c r="F2250" s="100" t="s">
        <v>129</v>
      </c>
      <c r="G2250" s="102">
        <v>43539</v>
      </c>
      <c r="H2250" s="100" t="s">
        <v>5780</v>
      </c>
      <c r="I2250" s="95"/>
      <c r="J2250" s="95"/>
      <c r="K2250" s="95"/>
      <c r="L2250" s="95"/>
    </row>
    <row r="2251" spans="1:12" x14ac:dyDescent="0.2">
      <c r="A2251" s="100" t="s">
        <v>5781</v>
      </c>
      <c r="B2251" s="101">
        <v>2247</v>
      </c>
      <c r="C2251" s="102">
        <v>43535</v>
      </c>
      <c r="D2251" s="100" t="s">
        <v>620</v>
      </c>
      <c r="E2251" s="100" t="s">
        <v>484</v>
      </c>
      <c r="F2251" s="100" t="s">
        <v>129</v>
      </c>
      <c r="G2251" s="102">
        <v>43542</v>
      </c>
      <c r="H2251" s="100" t="s">
        <v>5782</v>
      </c>
      <c r="I2251" s="95"/>
      <c r="J2251" s="95"/>
      <c r="K2251" s="95"/>
      <c r="L2251" s="95"/>
    </row>
    <row r="2252" spans="1:12" x14ac:dyDescent="0.2">
      <c r="A2252" s="100" t="s">
        <v>5783</v>
      </c>
      <c r="B2252" s="101">
        <v>2248</v>
      </c>
      <c r="C2252" s="102">
        <v>43535</v>
      </c>
      <c r="D2252" s="100" t="s">
        <v>620</v>
      </c>
      <c r="E2252" s="100" t="s">
        <v>484</v>
      </c>
      <c r="F2252" s="100" t="s">
        <v>129</v>
      </c>
      <c r="G2252" s="102">
        <v>43542</v>
      </c>
      <c r="H2252" s="100" t="s">
        <v>5784</v>
      </c>
      <c r="I2252" s="95"/>
      <c r="J2252" s="95"/>
      <c r="K2252" s="95"/>
      <c r="L2252" s="95"/>
    </row>
    <row r="2253" spans="1:12" x14ac:dyDescent="0.2">
      <c r="A2253" s="100" t="s">
        <v>5785</v>
      </c>
      <c r="B2253" s="101">
        <v>2249</v>
      </c>
      <c r="C2253" s="102">
        <v>43535</v>
      </c>
      <c r="D2253" s="100" t="s">
        <v>5786</v>
      </c>
      <c r="E2253" s="100" t="s">
        <v>388</v>
      </c>
      <c r="F2253" s="100" t="s">
        <v>129</v>
      </c>
      <c r="G2253" s="102">
        <v>43551</v>
      </c>
      <c r="H2253" s="100" t="s">
        <v>5787</v>
      </c>
      <c r="I2253" s="95"/>
      <c r="J2253" s="95"/>
      <c r="K2253" s="95"/>
      <c r="L2253" s="95"/>
    </row>
    <row r="2254" spans="1:12" x14ac:dyDescent="0.2">
      <c r="A2254" s="100" t="s">
        <v>5788</v>
      </c>
      <c r="B2254" s="101">
        <v>2250</v>
      </c>
      <c r="C2254" s="102">
        <v>43535</v>
      </c>
      <c r="D2254" s="100" t="s">
        <v>5789</v>
      </c>
      <c r="E2254" s="100" t="s">
        <v>5790</v>
      </c>
      <c r="F2254" s="100" t="s">
        <v>129</v>
      </c>
      <c r="G2254" s="102">
        <v>43537</v>
      </c>
      <c r="H2254" s="100" t="s">
        <v>5791</v>
      </c>
      <c r="I2254" s="95"/>
      <c r="J2254" s="95"/>
      <c r="K2254" s="95"/>
      <c r="L2254" s="95"/>
    </row>
    <row r="2255" spans="1:12" x14ac:dyDescent="0.2">
      <c r="A2255" s="100" t="s">
        <v>5792</v>
      </c>
      <c r="B2255" s="101">
        <v>2251</v>
      </c>
      <c r="C2255" s="102">
        <v>43536</v>
      </c>
      <c r="D2255" s="100" t="s">
        <v>5793</v>
      </c>
      <c r="E2255" s="100" t="s">
        <v>2230</v>
      </c>
      <c r="F2255" s="100" t="s">
        <v>129</v>
      </c>
      <c r="G2255" s="102">
        <v>43567</v>
      </c>
      <c r="H2255" s="100" t="s">
        <v>5794</v>
      </c>
      <c r="I2255" s="95"/>
      <c r="J2255" s="95"/>
      <c r="K2255" s="95"/>
      <c r="L2255" s="95"/>
    </row>
    <row r="2256" spans="1:12" x14ac:dyDescent="0.2">
      <c r="A2256" s="100" t="s">
        <v>5795</v>
      </c>
      <c r="B2256" s="101">
        <v>2252</v>
      </c>
      <c r="C2256" s="102">
        <v>43536</v>
      </c>
      <c r="D2256" s="100" t="s">
        <v>5796</v>
      </c>
      <c r="E2256" s="100" t="s">
        <v>492</v>
      </c>
      <c r="F2256" s="100" t="s">
        <v>129</v>
      </c>
      <c r="G2256" s="102">
        <v>43542</v>
      </c>
      <c r="H2256" s="100" t="s">
        <v>5797</v>
      </c>
      <c r="I2256" s="95"/>
      <c r="J2256" s="95"/>
      <c r="K2256" s="95"/>
      <c r="L2256" s="95"/>
    </row>
    <row r="2257" spans="1:12" x14ac:dyDescent="0.2">
      <c r="A2257" s="100" t="s">
        <v>5798</v>
      </c>
      <c r="B2257" s="101">
        <v>2253</v>
      </c>
      <c r="C2257" s="102">
        <v>43536</v>
      </c>
      <c r="D2257" s="100" t="s">
        <v>5799</v>
      </c>
      <c r="E2257" s="100" t="s">
        <v>492</v>
      </c>
      <c r="F2257" s="100" t="s">
        <v>129</v>
      </c>
      <c r="G2257" s="102">
        <v>43550</v>
      </c>
      <c r="H2257" s="100" t="s">
        <v>5800</v>
      </c>
      <c r="I2257" s="95"/>
      <c r="J2257" s="95"/>
      <c r="K2257" s="95"/>
      <c r="L2257" s="95"/>
    </row>
    <row r="2258" spans="1:12" x14ac:dyDescent="0.2">
      <c r="A2258" s="100" t="s">
        <v>5801</v>
      </c>
      <c r="B2258" s="101">
        <v>2254</v>
      </c>
      <c r="C2258" s="102">
        <v>43536</v>
      </c>
      <c r="D2258" s="100" t="s">
        <v>5802</v>
      </c>
      <c r="E2258" s="100" t="s">
        <v>492</v>
      </c>
      <c r="F2258" s="100" t="s">
        <v>129</v>
      </c>
      <c r="G2258" s="102">
        <v>43550</v>
      </c>
      <c r="H2258" s="100" t="s">
        <v>5803</v>
      </c>
      <c r="I2258" s="95"/>
      <c r="J2258" s="95"/>
      <c r="K2258" s="95"/>
      <c r="L2258" s="95"/>
    </row>
    <row r="2259" spans="1:12" x14ac:dyDescent="0.2">
      <c r="A2259" s="100" t="s">
        <v>5804</v>
      </c>
      <c r="B2259" s="101">
        <v>2255</v>
      </c>
      <c r="C2259" s="102">
        <v>43536</v>
      </c>
      <c r="D2259" s="100" t="s">
        <v>5805</v>
      </c>
      <c r="E2259" s="100" t="s">
        <v>492</v>
      </c>
      <c r="F2259" s="100" t="s">
        <v>129</v>
      </c>
      <c r="G2259" s="102">
        <v>43550</v>
      </c>
      <c r="H2259" s="100" t="s">
        <v>5806</v>
      </c>
      <c r="I2259" s="95"/>
      <c r="J2259" s="95"/>
      <c r="K2259" s="95"/>
      <c r="L2259" s="95"/>
    </row>
    <row r="2260" spans="1:12" x14ac:dyDescent="0.2">
      <c r="A2260" s="100" t="s">
        <v>5807</v>
      </c>
      <c r="B2260" s="101">
        <v>2256</v>
      </c>
      <c r="C2260" s="102">
        <v>43536</v>
      </c>
      <c r="D2260" s="100" t="s">
        <v>5808</v>
      </c>
      <c r="E2260" s="100" t="s">
        <v>492</v>
      </c>
      <c r="F2260" s="100" t="s">
        <v>129</v>
      </c>
      <c r="G2260" s="102">
        <v>43550</v>
      </c>
      <c r="H2260" s="100" t="s">
        <v>5809</v>
      </c>
      <c r="I2260" s="95"/>
      <c r="J2260" s="95"/>
      <c r="K2260" s="95"/>
      <c r="L2260" s="95"/>
    </row>
    <row r="2261" spans="1:12" x14ac:dyDescent="0.2">
      <c r="A2261" s="100" t="s">
        <v>5810</v>
      </c>
      <c r="B2261" s="101">
        <v>2257</v>
      </c>
      <c r="C2261" s="102">
        <v>43536</v>
      </c>
      <c r="D2261" s="100" t="s">
        <v>5811</v>
      </c>
      <c r="E2261" s="100" t="s">
        <v>492</v>
      </c>
      <c r="F2261" s="100" t="s">
        <v>129</v>
      </c>
      <c r="G2261" s="102">
        <v>43550</v>
      </c>
      <c r="H2261" s="100" t="s">
        <v>5812</v>
      </c>
      <c r="I2261" s="95"/>
      <c r="J2261" s="95"/>
      <c r="K2261" s="95"/>
      <c r="L2261" s="95"/>
    </row>
    <row r="2262" spans="1:12" x14ac:dyDescent="0.2">
      <c r="A2262" s="100" t="s">
        <v>5813</v>
      </c>
      <c r="B2262" s="101">
        <v>2258</v>
      </c>
      <c r="C2262" s="102">
        <v>43536</v>
      </c>
      <c r="D2262" s="100" t="s">
        <v>363</v>
      </c>
      <c r="E2262" s="100" t="s">
        <v>5814</v>
      </c>
      <c r="F2262" s="100" t="s">
        <v>129</v>
      </c>
      <c r="G2262" s="102">
        <v>43544</v>
      </c>
      <c r="H2262" s="100" t="s">
        <v>5815</v>
      </c>
      <c r="I2262" s="95"/>
      <c r="J2262" s="95"/>
      <c r="K2262" s="95"/>
      <c r="L2262" s="95"/>
    </row>
    <row r="2263" spans="1:12" x14ac:dyDescent="0.2">
      <c r="A2263" s="100" t="s">
        <v>5816</v>
      </c>
      <c r="B2263" s="101">
        <v>2259</v>
      </c>
      <c r="C2263" s="102">
        <v>43536</v>
      </c>
      <c r="D2263" s="100" t="s">
        <v>553</v>
      </c>
      <c r="E2263" s="100" t="s">
        <v>388</v>
      </c>
      <c r="F2263" s="100" t="s">
        <v>129</v>
      </c>
      <c r="G2263" s="102">
        <v>43557</v>
      </c>
      <c r="H2263" s="100" t="s">
        <v>5817</v>
      </c>
      <c r="I2263" s="95"/>
      <c r="J2263" s="95"/>
      <c r="K2263" s="95"/>
      <c r="L2263" s="95"/>
    </row>
    <row r="2264" spans="1:12" x14ac:dyDescent="0.2">
      <c r="A2264" s="100" t="s">
        <v>5818</v>
      </c>
      <c r="B2264" s="101">
        <v>2260</v>
      </c>
      <c r="C2264" s="102">
        <v>43536</v>
      </c>
      <c r="D2264" s="100" t="s">
        <v>499</v>
      </c>
      <c r="E2264" s="100" t="s">
        <v>5819</v>
      </c>
      <c r="F2264" s="100" t="s">
        <v>129</v>
      </c>
      <c r="G2264" s="102">
        <v>43537</v>
      </c>
      <c r="H2264" s="100" t="s">
        <v>5820</v>
      </c>
      <c r="I2264" s="95"/>
      <c r="J2264" s="95"/>
      <c r="K2264" s="95"/>
      <c r="L2264" s="95"/>
    </row>
    <row r="2265" spans="1:12" x14ac:dyDescent="0.2">
      <c r="A2265" s="100" t="s">
        <v>5821</v>
      </c>
      <c r="B2265" s="101">
        <v>2261</v>
      </c>
      <c r="C2265" s="102">
        <v>43536</v>
      </c>
      <c r="D2265" s="100" t="s">
        <v>656</v>
      </c>
      <c r="E2265" s="100" t="s">
        <v>421</v>
      </c>
      <c r="F2265" s="100" t="s">
        <v>129</v>
      </c>
      <c r="G2265" s="102">
        <v>43558</v>
      </c>
      <c r="H2265" s="100" t="s">
        <v>5822</v>
      </c>
      <c r="I2265" s="95"/>
      <c r="J2265" s="95"/>
      <c r="K2265" s="95"/>
      <c r="L2265" s="95"/>
    </row>
    <row r="2266" spans="1:12" x14ac:dyDescent="0.2">
      <c r="A2266" s="100" t="s">
        <v>5823</v>
      </c>
      <c r="B2266" s="101">
        <v>2262</v>
      </c>
      <c r="C2266" s="102">
        <v>43536</v>
      </c>
      <c r="D2266" s="100" t="s">
        <v>656</v>
      </c>
      <c r="E2266" s="100" t="s">
        <v>421</v>
      </c>
      <c r="F2266" s="100" t="s">
        <v>129</v>
      </c>
      <c r="G2266" s="102">
        <v>43558</v>
      </c>
      <c r="H2266" s="100" t="s">
        <v>5822</v>
      </c>
      <c r="I2266" s="95"/>
      <c r="J2266" s="95"/>
      <c r="K2266" s="95"/>
      <c r="L2266" s="95"/>
    </row>
    <row r="2267" spans="1:12" x14ac:dyDescent="0.2">
      <c r="A2267" s="100" t="s">
        <v>5824</v>
      </c>
      <c r="B2267" s="101">
        <v>2263</v>
      </c>
      <c r="C2267" s="102">
        <v>43536</v>
      </c>
      <c r="D2267" s="100" t="s">
        <v>656</v>
      </c>
      <c r="E2267" s="100" t="s">
        <v>421</v>
      </c>
      <c r="F2267" s="100" t="s">
        <v>129</v>
      </c>
      <c r="G2267" s="102">
        <v>43558</v>
      </c>
      <c r="H2267" s="100" t="s">
        <v>5822</v>
      </c>
      <c r="I2267" s="95"/>
      <c r="J2267" s="95"/>
      <c r="K2267" s="95"/>
      <c r="L2267" s="95"/>
    </row>
    <row r="2268" spans="1:12" x14ac:dyDescent="0.2">
      <c r="A2268" s="100" t="s">
        <v>5825</v>
      </c>
      <c r="B2268" s="101">
        <v>2264</v>
      </c>
      <c r="C2268" s="102">
        <v>43536</v>
      </c>
      <c r="D2268" s="100" t="s">
        <v>656</v>
      </c>
      <c r="E2268" s="100" t="s">
        <v>421</v>
      </c>
      <c r="F2268" s="100" t="s">
        <v>129</v>
      </c>
      <c r="G2268" s="102">
        <v>43558</v>
      </c>
      <c r="H2268" s="100" t="s">
        <v>5822</v>
      </c>
      <c r="I2268" s="95"/>
      <c r="J2268" s="95"/>
      <c r="K2268" s="95"/>
      <c r="L2268" s="95"/>
    </row>
    <row r="2269" spans="1:12" x14ac:dyDescent="0.2">
      <c r="A2269" s="100" t="s">
        <v>5826</v>
      </c>
      <c r="B2269" s="101">
        <v>2265</v>
      </c>
      <c r="C2269" s="102">
        <v>43536</v>
      </c>
      <c r="D2269" s="100" t="s">
        <v>656</v>
      </c>
      <c r="E2269" s="100" t="s">
        <v>421</v>
      </c>
      <c r="F2269" s="100" t="s">
        <v>129</v>
      </c>
      <c r="G2269" s="102">
        <v>43558</v>
      </c>
      <c r="H2269" s="100" t="s">
        <v>5822</v>
      </c>
      <c r="I2269" s="95"/>
      <c r="J2269" s="95"/>
      <c r="K2269" s="95"/>
      <c r="L2269" s="95"/>
    </row>
    <row r="2270" spans="1:12" x14ac:dyDescent="0.2">
      <c r="A2270" s="100" t="s">
        <v>5827</v>
      </c>
      <c r="B2270" s="101">
        <v>2266</v>
      </c>
      <c r="C2270" s="102">
        <v>43536</v>
      </c>
      <c r="D2270" s="100" t="s">
        <v>656</v>
      </c>
      <c r="E2270" s="100" t="s">
        <v>421</v>
      </c>
      <c r="F2270" s="100" t="s">
        <v>129</v>
      </c>
      <c r="G2270" s="102">
        <v>43558</v>
      </c>
      <c r="H2270" s="100" t="s">
        <v>5822</v>
      </c>
      <c r="I2270" s="95"/>
      <c r="J2270" s="95"/>
      <c r="K2270" s="95"/>
      <c r="L2270" s="95"/>
    </row>
    <row r="2271" spans="1:12" x14ac:dyDescent="0.2">
      <c r="A2271" s="100" t="s">
        <v>5828</v>
      </c>
      <c r="B2271" s="101">
        <v>2267</v>
      </c>
      <c r="C2271" s="102">
        <v>43536</v>
      </c>
      <c r="D2271" s="100" t="s">
        <v>656</v>
      </c>
      <c r="E2271" s="100" t="s">
        <v>421</v>
      </c>
      <c r="F2271" s="100" t="s">
        <v>129</v>
      </c>
      <c r="G2271" s="102">
        <v>43558</v>
      </c>
      <c r="H2271" s="100" t="s">
        <v>5822</v>
      </c>
      <c r="I2271" s="95"/>
      <c r="J2271" s="95"/>
      <c r="K2271" s="95"/>
      <c r="L2271" s="95"/>
    </row>
    <row r="2272" spans="1:12" x14ac:dyDescent="0.2">
      <c r="A2272" s="100" t="s">
        <v>5829</v>
      </c>
      <c r="B2272" s="101">
        <v>2268</v>
      </c>
      <c r="C2272" s="102">
        <v>43536</v>
      </c>
      <c r="D2272" s="100" t="s">
        <v>656</v>
      </c>
      <c r="E2272" s="100" t="s">
        <v>421</v>
      </c>
      <c r="F2272" s="100" t="s">
        <v>129</v>
      </c>
      <c r="G2272" s="102">
        <v>43558</v>
      </c>
      <c r="H2272" s="100" t="s">
        <v>5822</v>
      </c>
      <c r="I2272" s="95"/>
      <c r="J2272" s="95"/>
      <c r="K2272" s="95"/>
      <c r="L2272" s="95"/>
    </row>
    <row r="2273" spans="1:12" x14ac:dyDescent="0.2">
      <c r="A2273" s="100" t="s">
        <v>5830</v>
      </c>
      <c r="B2273" s="101">
        <v>2269</v>
      </c>
      <c r="C2273" s="102">
        <v>43536</v>
      </c>
      <c r="D2273" s="100" t="s">
        <v>656</v>
      </c>
      <c r="E2273" s="100" t="s">
        <v>421</v>
      </c>
      <c r="F2273" s="100" t="s">
        <v>129</v>
      </c>
      <c r="G2273" s="102">
        <v>43558</v>
      </c>
      <c r="H2273" s="100" t="s">
        <v>5822</v>
      </c>
      <c r="I2273" s="95"/>
      <c r="J2273" s="95"/>
      <c r="K2273" s="95"/>
      <c r="L2273" s="95"/>
    </row>
    <row r="2274" spans="1:12" x14ac:dyDescent="0.2">
      <c r="A2274" s="100" t="s">
        <v>5831</v>
      </c>
      <c r="B2274" s="101">
        <v>2270</v>
      </c>
      <c r="C2274" s="102">
        <v>43536</v>
      </c>
      <c r="D2274" s="100" t="s">
        <v>656</v>
      </c>
      <c r="E2274" s="100" t="s">
        <v>421</v>
      </c>
      <c r="F2274" s="100" t="s">
        <v>129</v>
      </c>
      <c r="G2274" s="102">
        <v>43558</v>
      </c>
      <c r="H2274" s="100" t="s">
        <v>5822</v>
      </c>
      <c r="I2274" s="95"/>
      <c r="J2274" s="95"/>
      <c r="K2274" s="95"/>
      <c r="L2274" s="95"/>
    </row>
    <row r="2275" spans="1:12" x14ac:dyDescent="0.2">
      <c r="A2275" s="100" t="s">
        <v>5832</v>
      </c>
      <c r="B2275" s="101">
        <v>2271</v>
      </c>
      <c r="C2275" s="102">
        <v>43536</v>
      </c>
      <c r="D2275" s="100" t="s">
        <v>5833</v>
      </c>
      <c r="E2275" s="100" t="s">
        <v>388</v>
      </c>
      <c r="F2275" s="100" t="s">
        <v>129</v>
      </c>
      <c r="G2275" s="102">
        <v>43543</v>
      </c>
      <c r="H2275" s="100" t="s">
        <v>5834</v>
      </c>
      <c r="I2275" s="95"/>
      <c r="J2275" s="95"/>
      <c r="K2275" s="95"/>
      <c r="L2275" s="95"/>
    </row>
    <row r="2276" spans="1:12" x14ac:dyDescent="0.2">
      <c r="A2276" s="100" t="s">
        <v>5835</v>
      </c>
      <c r="B2276" s="101">
        <v>2272</v>
      </c>
      <c r="C2276" s="102">
        <v>43536</v>
      </c>
      <c r="D2276" s="100" t="s">
        <v>5836</v>
      </c>
      <c r="E2276" s="100" t="s">
        <v>388</v>
      </c>
      <c r="F2276" s="100" t="s">
        <v>129</v>
      </c>
      <c r="G2276" s="102">
        <v>43550</v>
      </c>
      <c r="H2276" s="100" t="s">
        <v>5837</v>
      </c>
      <c r="I2276" s="95"/>
      <c r="J2276" s="95"/>
      <c r="K2276" s="95"/>
      <c r="L2276" s="95"/>
    </row>
    <row r="2277" spans="1:12" x14ac:dyDescent="0.2">
      <c r="A2277" s="100" t="s">
        <v>5838</v>
      </c>
      <c r="B2277" s="101">
        <v>2273</v>
      </c>
      <c r="C2277" s="102">
        <v>43536</v>
      </c>
      <c r="D2277" s="100" t="s">
        <v>5839</v>
      </c>
      <c r="E2277" s="100" t="s">
        <v>4001</v>
      </c>
      <c r="F2277" s="100" t="s">
        <v>129</v>
      </c>
      <c r="G2277" s="102">
        <v>43537</v>
      </c>
      <c r="H2277" s="100" t="s">
        <v>5840</v>
      </c>
      <c r="I2277" s="95"/>
      <c r="J2277" s="95"/>
      <c r="K2277" s="95"/>
      <c r="L2277" s="95"/>
    </row>
    <row r="2278" spans="1:12" x14ac:dyDescent="0.2">
      <c r="A2278" s="100" t="s">
        <v>5841</v>
      </c>
      <c r="B2278" s="101">
        <v>2274</v>
      </c>
      <c r="C2278" s="102">
        <v>43536</v>
      </c>
      <c r="D2278" s="100" t="s">
        <v>5842</v>
      </c>
      <c r="E2278" s="100" t="s">
        <v>4001</v>
      </c>
      <c r="F2278" s="100" t="s">
        <v>129</v>
      </c>
      <c r="G2278" s="102">
        <v>43537</v>
      </c>
      <c r="H2278" s="100" t="s">
        <v>5840</v>
      </c>
      <c r="I2278" s="95"/>
      <c r="J2278" s="95"/>
      <c r="K2278" s="95"/>
      <c r="L2278" s="95"/>
    </row>
    <row r="2279" spans="1:12" x14ac:dyDescent="0.2">
      <c r="A2279" s="100" t="s">
        <v>5843</v>
      </c>
      <c r="B2279" s="101">
        <v>2275</v>
      </c>
      <c r="C2279" s="102">
        <v>43536</v>
      </c>
      <c r="D2279" s="100" t="s">
        <v>5844</v>
      </c>
      <c r="E2279" s="100" t="s">
        <v>4001</v>
      </c>
      <c r="F2279" s="100" t="s">
        <v>129</v>
      </c>
      <c r="G2279" s="102">
        <v>43537</v>
      </c>
      <c r="H2279" s="100" t="s">
        <v>5840</v>
      </c>
      <c r="I2279" s="95"/>
      <c r="J2279" s="95"/>
      <c r="K2279" s="95"/>
      <c r="L2279" s="95"/>
    </row>
    <row r="2280" spans="1:12" x14ac:dyDescent="0.2">
      <c r="A2280" s="100" t="s">
        <v>5845</v>
      </c>
      <c r="B2280" s="101">
        <v>2276</v>
      </c>
      <c r="C2280" s="102">
        <v>43536</v>
      </c>
      <c r="D2280" s="100" t="s">
        <v>579</v>
      </c>
      <c r="E2280" s="100" t="s">
        <v>421</v>
      </c>
      <c r="F2280" s="100" t="s">
        <v>129</v>
      </c>
      <c r="G2280" s="102">
        <v>43538</v>
      </c>
      <c r="H2280" s="100" t="s">
        <v>5846</v>
      </c>
      <c r="I2280" s="95"/>
      <c r="J2280" s="95"/>
      <c r="K2280" s="95"/>
      <c r="L2280" s="95"/>
    </row>
    <row r="2281" spans="1:12" x14ac:dyDescent="0.2">
      <c r="A2281" s="100" t="s">
        <v>5847</v>
      </c>
      <c r="B2281" s="101">
        <v>2277</v>
      </c>
      <c r="C2281" s="102">
        <v>43536</v>
      </c>
      <c r="D2281" s="100" t="s">
        <v>656</v>
      </c>
      <c r="E2281" s="100" t="s">
        <v>421</v>
      </c>
      <c r="F2281" s="100" t="s">
        <v>129</v>
      </c>
      <c r="G2281" s="102">
        <v>43543</v>
      </c>
      <c r="H2281" s="100" t="s">
        <v>5848</v>
      </c>
      <c r="I2281" s="95"/>
      <c r="J2281" s="95"/>
      <c r="K2281" s="95"/>
      <c r="L2281" s="95"/>
    </row>
    <row r="2282" spans="1:12" x14ac:dyDescent="0.2">
      <c r="A2282" s="100" t="s">
        <v>5849</v>
      </c>
      <c r="B2282" s="101">
        <v>2278</v>
      </c>
      <c r="C2282" s="102">
        <v>43536</v>
      </c>
      <c r="D2282" s="100" t="s">
        <v>656</v>
      </c>
      <c r="E2282" s="100" t="s">
        <v>421</v>
      </c>
      <c r="F2282" s="100" t="s">
        <v>129</v>
      </c>
      <c r="G2282" s="102">
        <v>43543</v>
      </c>
      <c r="H2282" s="100" t="s">
        <v>5850</v>
      </c>
      <c r="I2282" s="95"/>
      <c r="J2282" s="95"/>
      <c r="K2282" s="95"/>
      <c r="L2282" s="95"/>
    </row>
    <row r="2283" spans="1:12" x14ac:dyDescent="0.2">
      <c r="A2283" s="100" t="s">
        <v>5851</v>
      </c>
      <c r="B2283" s="101">
        <v>2279</v>
      </c>
      <c r="C2283" s="102">
        <v>43536</v>
      </c>
      <c r="D2283" s="100" t="s">
        <v>620</v>
      </c>
      <c r="E2283" s="100" t="s">
        <v>421</v>
      </c>
      <c r="F2283" s="100" t="s">
        <v>129</v>
      </c>
      <c r="G2283" s="102">
        <v>43543</v>
      </c>
      <c r="H2283" s="100" t="s">
        <v>5852</v>
      </c>
      <c r="I2283" s="95"/>
      <c r="J2283" s="95"/>
      <c r="K2283" s="95"/>
      <c r="L2283" s="95"/>
    </row>
    <row r="2284" spans="1:12" x14ac:dyDescent="0.2">
      <c r="A2284" s="100" t="s">
        <v>5853</v>
      </c>
      <c r="B2284" s="101">
        <v>2280</v>
      </c>
      <c r="C2284" s="102">
        <v>43536</v>
      </c>
      <c r="D2284" s="100" t="s">
        <v>5854</v>
      </c>
      <c r="E2284" s="100" t="s">
        <v>3997</v>
      </c>
      <c r="F2284" s="100" t="s">
        <v>129</v>
      </c>
      <c r="G2284" s="102">
        <v>43550</v>
      </c>
      <c r="H2284" s="100" t="s">
        <v>5855</v>
      </c>
      <c r="I2284" s="95"/>
      <c r="J2284" s="95"/>
      <c r="K2284" s="95"/>
      <c r="L2284" s="95"/>
    </row>
    <row r="2285" spans="1:12" x14ac:dyDescent="0.2">
      <c r="A2285" s="100" t="s">
        <v>5856</v>
      </c>
      <c r="B2285" s="101">
        <v>2281</v>
      </c>
      <c r="C2285" s="102">
        <v>43536</v>
      </c>
      <c r="D2285" s="100" t="s">
        <v>5857</v>
      </c>
      <c r="E2285" s="100" t="s">
        <v>3997</v>
      </c>
      <c r="F2285" s="100" t="s">
        <v>129</v>
      </c>
      <c r="G2285" s="102">
        <v>43550</v>
      </c>
      <c r="H2285" s="100" t="s">
        <v>5858</v>
      </c>
      <c r="I2285" s="95"/>
      <c r="J2285" s="95"/>
      <c r="K2285" s="95"/>
      <c r="L2285" s="95"/>
    </row>
    <row r="2286" spans="1:12" x14ac:dyDescent="0.2">
      <c r="A2286" s="100" t="s">
        <v>5859</v>
      </c>
      <c r="B2286" s="101">
        <v>2282</v>
      </c>
      <c r="C2286" s="102">
        <v>43536</v>
      </c>
      <c r="D2286" s="100" t="s">
        <v>5860</v>
      </c>
      <c r="E2286" s="100" t="s">
        <v>492</v>
      </c>
      <c r="F2286" s="100" t="s">
        <v>129</v>
      </c>
      <c r="G2286" s="102">
        <v>43566</v>
      </c>
      <c r="H2286" s="100" t="s">
        <v>5861</v>
      </c>
      <c r="I2286" s="95"/>
      <c r="J2286" s="95"/>
      <c r="K2286" s="95"/>
      <c r="L2286" s="95"/>
    </row>
    <row r="2287" spans="1:12" x14ac:dyDescent="0.2">
      <c r="A2287" s="100" t="s">
        <v>5862</v>
      </c>
      <c r="B2287" s="101">
        <v>2283</v>
      </c>
      <c r="C2287" s="102">
        <v>43536</v>
      </c>
      <c r="D2287" s="100" t="s">
        <v>553</v>
      </c>
      <c r="E2287" s="100" t="s">
        <v>3269</v>
      </c>
      <c r="F2287" s="100" t="s">
        <v>129</v>
      </c>
      <c r="G2287" s="102">
        <v>43543</v>
      </c>
      <c r="H2287" s="100" t="s">
        <v>5863</v>
      </c>
      <c r="I2287" s="95"/>
      <c r="J2287" s="95"/>
      <c r="K2287" s="95"/>
      <c r="L2287" s="95"/>
    </row>
    <row r="2288" spans="1:12" x14ac:dyDescent="0.2">
      <c r="A2288" s="100" t="s">
        <v>5864</v>
      </c>
      <c r="B2288" s="101">
        <v>2284</v>
      </c>
      <c r="C2288" s="102">
        <v>43536</v>
      </c>
      <c r="D2288" s="100" t="s">
        <v>5865</v>
      </c>
      <c r="E2288" s="100" t="s">
        <v>492</v>
      </c>
      <c r="F2288" s="100" t="s">
        <v>129</v>
      </c>
      <c r="G2288" s="102">
        <v>43560</v>
      </c>
      <c r="H2288" s="100" t="s">
        <v>5866</v>
      </c>
      <c r="I2288" s="95"/>
      <c r="J2288" s="95"/>
      <c r="K2288" s="95"/>
      <c r="L2288" s="95"/>
    </row>
    <row r="2289" spans="1:12" x14ac:dyDescent="0.2">
      <c r="A2289" s="100" t="s">
        <v>5867</v>
      </c>
      <c r="B2289" s="101">
        <v>2285</v>
      </c>
      <c r="C2289" s="102">
        <v>43536</v>
      </c>
      <c r="D2289" s="100" t="s">
        <v>5868</v>
      </c>
      <c r="E2289" s="100" t="s">
        <v>792</v>
      </c>
      <c r="F2289" s="100" t="s">
        <v>129</v>
      </c>
      <c r="G2289" s="102">
        <v>43539</v>
      </c>
      <c r="H2289" s="100" t="s">
        <v>5869</v>
      </c>
      <c r="I2289" s="95"/>
      <c r="J2289" s="95"/>
      <c r="K2289" s="95"/>
      <c r="L2289" s="95"/>
    </row>
    <row r="2290" spans="1:12" x14ac:dyDescent="0.2">
      <c r="A2290" s="100" t="s">
        <v>5870</v>
      </c>
      <c r="B2290" s="101">
        <v>2286</v>
      </c>
      <c r="C2290" s="102">
        <v>43536</v>
      </c>
      <c r="D2290" s="100" t="s">
        <v>5871</v>
      </c>
      <c r="E2290" s="100" t="s">
        <v>792</v>
      </c>
      <c r="F2290" s="100" t="s">
        <v>129</v>
      </c>
      <c r="G2290" s="102">
        <v>43537</v>
      </c>
      <c r="H2290" s="100" t="s">
        <v>5872</v>
      </c>
      <c r="I2290" s="95"/>
      <c r="J2290" s="95"/>
      <c r="K2290" s="95"/>
      <c r="L2290" s="95"/>
    </row>
    <row r="2291" spans="1:12" x14ac:dyDescent="0.2">
      <c r="A2291" s="100" t="s">
        <v>5873</v>
      </c>
      <c r="B2291" s="101">
        <v>2287</v>
      </c>
      <c r="C2291" s="102">
        <v>43536</v>
      </c>
      <c r="D2291" s="100" t="s">
        <v>5874</v>
      </c>
      <c r="E2291" s="100" t="s">
        <v>4001</v>
      </c>
      <c r="F2291" s="100" t="s">
        <v>129</v>
      </c>
      <c r="G2291" s="102">
        <v>43538</v>
      </c>
      <c r="H2291" s="100" t="s">
        <v>5601</v>
      </c>
      <c r="I2291" s="95"/>
      <c r="J2291" s="95"/>
      <c r="K2291" s="95"/>
      <c r="L2291" s="95"/>
    </row>
    <row r="2292" spans="1:12" x14ac:dyDescent="0.2">
      <c r="A2292" s="100" t="s">
        <v>5875</v>
      </c>
      <c r="B2292" s="101">
        <v>2288</v>
      </c>
      <c r="C2292" s="102">
        <v>43536</v>
      </c>
      <c r="D2292" s="100" t="s">
        <v>5876</v>
      </c>
      <c r="E2292" s="100" t="s">
        <v>388</v>
      </c>
      <c r="F2292" s="100" t="s">
        <v>129</v>
      </c>
      <c r="G2292" s="102">
        <v>43551</v>
      </c>
      <c r="H2292" s="100" t="s">
        <v>5877</v>
      </c>
      <c r="I2292" s="95"/>
      <c r="J2292" s="95"/>
      <c r="K2292" s="95"/>
      <c r="L2292" s="95"/>
    </row>
    <row r="2293" spans="1:12" x14ac:dyDescent="0.2">
      <c r="A2293" s="100" t="s">
        <v>5878</v>
      </c>
      <c r="B2293" s="101">
        <v>2289</v>
      </c>
      <c r="C2293" s="102">
        <v>43536</v>
      </c>
      <c r="D2293" s="100" t="s">
        <v>5879</v>
      </c>
      <c r="E2293" s="100" t="s">
        <v>376</v>
      </c>
      <c r="F2293" s="100" t="s">
        <v>129</v>
      </c>
      <c r="G2293" s="102">
        <v>43538</v>
      </c>
      <c r="H2293" s="100" t="s">
        <v>5601</v>
      </c>
      <c r="I2293" s="95"/>
      <c r="J2293" s="95"/>
      <c r="K2293" s="95"/>
      <c r="L2293" s="95"/>
    </row>
    <row r="2294" spans="1:12" x14ac:dyDescent="0.2">
      <c r="A2294" s="100" t="s">
        <v>5880</v>
      </c>
      <c r="B2294" s="101">
        <v>2290</v>
      </c>
      <c r="C2294" s="102">
        <v>43536</v>
      </c>
      <c r="D2294" s="100" t="s">
        <v>5881</v>
      </c>
      <c r="E2294" s="100" t="s">
        <v>4001</v>
      </c>
      <c r="F2294" s="100" t="s">
        <v>129</v>
      </c>
      <c r="G2294" s="102">
        <v>43538</v>
      </c>
      <c r="H2294" s="100" t="s">
        <v>5601</v>
      </c>
      <c r="I2294" s="95"/>
      <c r="J2294" s="95"/>
      <c r="K2294" s="95"/>
      <c r="L2294" s="95"/>
    </row>
    <row r="2295" spans="1:12" x14ac:dyDescent="0.2">
      <c r="A2295" s="100" t="s">
        <v>5882</v>
      </c>
      <c r="B2295" s="101">
        <v>2291</v>
      </c>
      <c r="C2295" s="102">
        <v>43536</v>
      </c>
      <c r="D2295" s="100" t="s">
        <v>5883</v>
      </c>
      <c r="E2295" s="100" t="s">
        <v>4001</v>
      </c>
      <c r="F2295" s="100" t="s">
        <v>129</v>
      </c>
      <c r="G2295" s="102">
        <v>43538</v>
      </c>
      <c r="H2295" s="100" t="s">
        <v>5601</v>
      </c>
      <c r="I2295" s="95"/>
      <c r="J2295" s="95"/>
      <c r="K2295" s="95"/>
      <c r="L2295" s="95"/>
    </row>
    <row r="2296" spans="1:12" x14ac:dyDescent="0.2">
      <c r="A2296" s="100" t="s">
        <v>5884</v>
      </c>
      <c r="B2296" s="101">
        <v>2292</v>
      </c>
      <c r="C2296" s="102">
        <v>43536</v>
      </c>
      <c r="D2296" s="100" t="s">
        <v>5885</v>
      </c>
      <c r="E2296" s="100" t="s">
        <v>4001</v>
      </c>
      <c r="F2296" s="100" t="s">
        <v>129</v>
      </c>
      <c r="G2296" s="102">
        <v>43539</v>
      </c>
      <c r="H2296" s="100" t="s">
        <v>5616</v>
      </c>
      <c r="I2296" s="95"/>
      <c r="J2296" s="95"/>
      <c r="K2296" s="95"/>
      <c r="L2296" s="95"/>
    </row>
    <row r="2297" spans="1:12" x14ac:dyDescent="0.2">
      <c r="A2297" s="100" t="s">
        <v>5886</v>
      </c>
      <c r="B2297" s="101">
        <v>2293</v>
      </c>
      <c r="C2297" s="102">
        <v>43536</v>
      </c>
      <c r="D2297" s="100" t="s">
        <v>5887</v>
      </c>
      <c r="E2297" s="100" t="s">
        <v>5888</v>
      </c>
      <c r="F2297" s="100" t="s">
        <v>129</v>
      </c>
      <c r="G2297" s="102">
        <v>43553</v>
      </c>
      <c r="H2297" s="100" t="s">
        <v>5889</v>
      </c>
      <c r="I2297" s="95"/>
      <c r="J2297" s="95"/>
      <c r="K2297" s="95"/>
      <c r="L2297" s="95"/>
    </row>
    <row r="2298" spans="1:12" x14ac:dyDescent="0.2">
      <c r="A2298" s="100" t="s">
        <v>5890</v>
      </c>
      <c r="B2298" s="101">
        <v>2294</v>
      </c>
      <c r="C2298" s="102">
        <v>43536</v>
      </c>
      <c r="D2298" s="100" t="s">
        <v>5891</v>
      </c>
      <c r="E2298" s="100" t="s">
        <v>5888</v>
      </c>
      <c r="F2298" s="100" t="s">
        <v>129</v>
      </c>
      <c r="G2298" s="102">
        <v>43577</v>
      </c>
      <c r="H2298" s="100" t="s">
        <v>5892</v>
      </c>
      <c r="I2298" s="95"/>
      <c r="J2298" s="95"/>
      <c r="K2298" s="95"/>
      <c r="L2298" s="95"/>
    </row>
    <row r="2299" spans="1:12" x14ac:dyDescent="0.2">
      <c r="A2299" s="100" t="s">
        <v>5893</v>
      </c>
      <c r="B2299" s="101">
        <v>2295</v>
      </c>
      <c r="C2299" s="102">
        <v>43536</v>
      </c>
      <c r="D2299" s="100" t="s">
        <v>5894</v>
      </c>
      <c r="E2299" s="100" t="s">
        <v>1896</v>
      </c>
      <c r="F2299" s="100" t="s">
        <v>129</v>
      </c>
      <c r="G2299" s="102">
        <v>43542</v>
      </c>
      <c r="H2299" s="100" t="s">
        <v>5895</v>
      </c>
      <c r="I2299" s="95"/>
      <c r="J2299" s="95"/>
      <c r="K2299" s="95"/>
      <c r="L2299" s="95"/>
    </row>
    <row r="2300" spans="1:12" x14ac:dyDescent="0.2">
      <c r="A2300" s="100" t="s">
        <v>5896</v>
      </c>
      <c r="B2300" s="101">
        <v>2296</v>
      </c>
      <c r="C2300" s="102">
        <v>43536</v>
      </c>
      <c r="D2300" s="100" t="s">
        <v>5897</v>
      </c>
      <c r="E2300" s="100" t="s">
        <v>1896</v>
      </c>
      <c r="F2300" s="100" t="s">
        <v>129</v>
      </c>
      <c r="G2300" s="102">
        <v>43556</v>
      </c>
      <c r="H2300" s="100" t="s">
        <v>5898</v>
      </c>
      <c r="I2300" s="95"/>
      <c r="J2300" s="95"/>
      <c r="K2300" s="95"/>
      <c r="L2300" s="95"/>
    </row>
    <row r="2301" spans="1:12" x14ac:dyDescent="0.2">
      <c r="A2301" s="100" t="s">
        <v>5899</v>
      </c>
      <c r="B2301" s="101">
        <v>2297</v>
      </c>
      <c r="C2301" s="102">
        <v>43536</v>
      </c>
      <c r="D2301" s="100" t="s">
        <v>5900</v>
      </c>
      <c r="E2301" s="100" t="s">
        <v>5901</v>
      </c>
      <c r="F2301" s="100" t="s">
        <v>129</v>
      </c>
      <c r="G2301" s="102">
        <v>43572</v>
      </c>
      <c r="H2301" s="100" t="s">
        <v>4103</v>
      </c>
      <c r="I2301" s="95"/>
      <c r="J2301" s="95"/>
      <c r="K2301" s="95"/>
      <c r="L2301" s="95"/>
    </row>
    <row r="2302" spans="1:12" x14ac:dyDescent="0.2">
      <c r="A2302" s="100" t="s">
        <v>5902</v>
      </c>
      <c r="B2302" s="101">
        <v>2298</v>
      </c>
      <c r="C2302" s="102">
        <v>43536</v>
      </c>
      <c r="D2302" s="100" t="s">
        <v>387</v>
      </c>
      <c r="E2302" s="100" t="s">
        <v>388</v>
      </c>
      <c r="F2302" s="100" t="s">
        <v>129</v>
      </c>
      <c r="G2302" s="102">
        <v>43539</v>
      </c>
      <c r="H2302" s="100" t="s">
        <v>5903</v>
      </c>
      <c r="I2302" s="95"/>
      <c r="J2302" s="95"/>
      <c r="K2302" s="95"/>
      <c r="L2302" s="95"/>
    </row>
    <row r="2303" spans="1:12" x14ac:dyDescent="0.2">
      <c r="A2303" s="100" t="s">
        <v>5904</v>
      </c>
      <c r="B2303" s="101">
        <v>2299</v>
      </c>
      <c r="C2303" s="102">
        <v>43536</v>
      </c>
      <c r="D2303" s="100" t="s">
        <v>5905</v>
      </c>
      <c r="E2303" s="100" t="s">
        <v>388</v>
      </c>
      <c r="F2303" s="100" t="s">
        <v>129</v>
      </c>
      <c r="G2303" s="102">
        <v>43556</v>
      </c>
      <c r="H2303" s="100" t="s">
        <v>5906</v>
      </c>
      <c r="I2303" s="95"/>
      <c r="J2303" s="95"/>
      <c r="K2303" s="95"/>
      <c r="L2303" s="95"/>
    </row>
    <row r="2304" spans="1:12" x14ac:dyDescent="0.2">
      <c r="A2304" s="100" t="s">
        <v>5907</v>
      </c>
      <c r="B2304" s="101">
        <v>2300</v>
      </c>
      <c r="C2304" s="102">
        <v>43536</v>
      </c>
      <c r="D2304" s="100" t="s">
        <v>5908</v>
      </c>
      <c r="E2304" s="100" t="s">
        <v>398</v>
      </c>
      <c r="F2304" s="100" t="s">
        <v>129</v>
      </c>
      <c r="G2304" s="102">
        <v>43539</v>
      </c>
      <c r="H2304" s="100" t="s">
        <v>5909</v>
      </c>
      <c r="I2304" s="95"/>
      <c r="J2304" s="95"/>
      <c r="K2304" s="95"/>
      <c r="L2304" s="95"/>
    </row>
    <row r="2305" spans="1:12" x14ac:dyDescent="0.2">
      <c r="A2305" s="100" t="s">
        <v>5910</v>
      </c>
      <c r="B2305" s="101">
        <v>2301</v>
      </c>
      <c r="C2305" s="102">
        <v>43536</v>
      </c>
      <c r="D2305" s="100" t="s">
        <v>5911</v>
      </c>
      <c r="E2305" s="100" t="s">
        <v>398</v>
      </c>
      <c r="F2305" s="100" t="s">
        <v>129</v>
      </c>
      <c r="G2305" s="102">
        <v>43556</v>
      </c>
      <c r="H2305" s="100" t="s">
        <v>5912</v>
      </c>
      <c r="I2305" s="95"/>
      <c r="J2305" s="95"/>
      <c r="K2305" s="95"/>
      <c r="L2305" s="95"/>
    </row>
    <row r="2306" spans="1:12" x14ac:dyDescent="0.2">
      <c r="A2306" s="100" t="s">
        <v>5913</v>
      </c>
      <c r="B2306" s="101">
        <v>2302</v>
      </c>
      <c r="C2306" s="102">
        <v>43536</v>
      </c>
      <c r="D2306" s="100" t="s">
        <v>5914</v>
      </c>
      <c r="E2306" s="100" t="s">
        <v>398</v>
      </c>
      <c r="F2306" s="100" t="s">
        <v>129</v>
      </c>
      <c r="G2306" s="102">
        <v>43542</v>
      </c>
      <c r="H2306" s="100" t="s">
        <v>5915</v>
      </c>
      <c r="I2306" s="95"/>
      <c r="J2306" s="95"/>
      <c r="K2306" s="95"/>
      <c r="L2306" s="95"/>
    </row>
    <row r="2307" spans="1:12" x14ac:dyDescent="0.2">
      <c r="A2307" s="100" t="s">
        <v>5916</v>
      </c>
      <c r="B2307" s="101">
        <v>2303</v>
      </c>
      <c r="C2307" s="102">
        <v>43536</v>
      </c>
      <c r="D2307" s="100" t="s">
        <v>5917</v>
      </c>
      <c r="E2307" s="100" t="s">
        <v>398</v>
      </c>
      <c r="F2307" s="100" t="s">
        <v>129</v>
      </c>
      <c r="G2307" s="102">
        <v>43542</v>
      </c>
      <c r="H2307" s="100" t="s">
        <v>5918</v>
      </c>
      <c r="I2307" s="95"/>
      <c r="J2307" s="95"/>
      <c r="K2307" s="95"/>
      <c r="L2307" s="95"/>
    </row>
    <row r="2308" spans="1:12" x14ac:dyDescent="0.2">
      <c r="A2308" s="100" t="s">
        <v>5919</v>
      </c>
      <c r="B2308" s="101">
        <v>2304</v>
      </c>
      <c r="C2308" s="102">
        <v>43536</v>
      </c>
      <c r="D2308" s="100" t="s">
        <v>499</v>
      </c>
      <c r="E2308" s="100" t="s">
        <v>5920</v>
      </c>
      <c r="F2308" s="100" t="s">
        <v>129</v>
      </c>
      <c r="G2308" s="102">
        <v>43545</v>
      </c>
      <c r="H2308" s="100" t="s">
        <v>5921</v>
      </c>
      <c r="I2308" s="95"/>
      <c r="J2308" s="95"/>
      <c r="K2308" s="95"/>
      <c r="L2308" s="95"/>
    </row>
    <row r="2309" spans="1:12" x14ac:dyDescent="0.2">
      <c r="A2309" s="100" t="s">
        <v>5922</v>
      </c>
      <c r="B2309" s="101">
        <v>2305</v>
      </c>
      <c r="C2309" s="102">
        <v>43536</v>
      </c>
      <c r="D2309" s="100" t="s">
        <v>499</v>
      </c>
      <c r="E2309" s="100" t="s">
        <v>5920</v>
      </c>
      <c r="F2309" s="100" t="s">
        <v>129</v>
      </c>
      <c r="G2309" s="102">
        <v>43545</v>
      </c>
      <c r="H2309" s="100" t="s">
        <v>5923</v>
      </c>
      <c r="I2309" s="95"/>
      <c r="J2309" s="95"/>
      <c r="K2309" s="95"/>
      <c r="L2309" s="95"/>
    </row>
    <row r="2310" spans="1:12" x14ac:dyDescent="0.2">
      <c r="A2310" s="100" t="s">
        <v>5924</v>
      </c>
      <c r="B2310" s="101">
        <v>2306</v>
      </c>
      <c r="C2310" s="102">
        <v>43536</v>
      </c>
      <c r="D2310" s="100" t="s">
        <v>5925</v>
      </c>
      <c r="E2310" s="100" t="s">
        <v>398</v>
      </c>
      <c r="F2310" s="100" t="s">
        <v>129</v>
      </c>
      <c r="G2310" s="102">
        <v>43538</v>
      </c>
      <c r="H2310" s="100" t="s">
        <v>5926</v>
      </c>
      <c r="I2310" s="95"/>
      <c r="J2310" s="95"/>
      <c r="K2310" s="95"/>
      <c r="L2310" s="95"/>
    </row>
    <row r="2311" spans="1:12" x14ac:dyDescent="0.2">
      <c r="A2311" s="100" t="s">
        <v>5927</v>
      </c>
      <c r="B2311" s="101">
        <v>2307</v>
      </c>
      <c r="C2311" s="102">
        <v>43536</v>
      </c>
      <c r="D2311" s="100" t="s">
        <v>5928</v>
      </c>
      <c r="E2311" s="100" t="s">
        <v>398</v>
      </c>
      <c r="F2311" s="100" t="s">
        <v>129</v>
      </c>
      <c r="G2311" s="102">
        <v>43539</v>
      </c>
      <c r="H2311" s="100" t="s">
        <v>5929</v>
      </c>
      <c r="I2311" s="95"/>
      <c r="J2311" s="95"/>
      <c r="K2311" s="95"/>
      <c r="L2311" s="95"/>
    </row>
    <row r="2312" spans="1:12" x14ac:dyDescent="0.2">
      <c r="A2312" s="100" t="s">
        <v>5930</v>
      </c>
      <c r="B2312" s="101">
        <v>2308</v>
      </c>
      <c r="C2312" s="102">
        <v>43536</v>
      </c>
      <c r="D2312" s="100" t="s">
        <v>5931</v>
      </c>
      <c r="E2312" s="100" t="s">
        <v>398</v>
      </c>
      <c r="F2312" s="100" t="s">
        <v>129</v>
      </c>
      <c r="G2312" s="102">
        <v>43538</v>
      </c>
      <c r="H2312" s="100" t="s">
        <v>5932</v>
      </c>
      <c r="I2312" s="95"/>
      <c r="J2312" s="95"/>
      <c r="K2312" s="95"/>
      <c r="L2312" s="95"/>
    </row>
    <row r="2313" spans="1:12" x14ac:dyDescent="0.2">
      <c r="A2313" s="100" t="s">
        <v>5933</v>
      </c>
      <c r="B2313" s="101">
        <v>2309</v>
      </c>
      <c r="C2313" s="102">
        <v>43536</v>
      </c>
      <c r="D2313" s="100" t="s">
        <v>5934</v>
      </c>
      <c r="E2313" s="100" t="s">
        <v>777</v>
      </c>
      <c r="F2313" s="100" t="s">
        <v>129</v>
      </c>
      <c r="G2313" s="102">
        <v>43543</v>
      </c>
      <c r="H2313" s="100" t="s">
        <v>5935</v>
      </c>
      <c r="I2313" s="95"/>
      <c r="J2313" s="95"/>
      <c r="K2313" s="95"/>
      <c r="L2313" s="95"/>
    </row>
    <row r="2314" spans="1:12" x14ac:dyDescent="0.2">
      <c r="A2314" s="100" t="s">
        <v>5936</v>
      </c>
      <c r="B2314" s="101">
        <v>2310</v>
      </c>
      <c r="C2314" s="102">
        <v>43536</v>
      </c>
      <c r="D2314" s="100" t="s">
        <v>5937</v>
      </c>
      <c r="E2314" s="100" t="s">
        <v>398</v>
      </c>
      <c r="F2314" s="100" t="s">
        <v>129</v>
      </c>
      <c r="G2314" s="102">
        <v>43538</v>
      </c>
      <c r="H2314" s="100" t="s">
        <v>5938</v>
      </c>
      <c r="I2314" s="95"/>
      <c r="J2314" s="95"/>
      <c r="K2314" s="95"/>
      <c r="L2314" s="95"/>
    </row>
    <row r="2315" spans="1:12" x14ac:dyDescent="0.2">
      <c r="A2315" s="100" t="s">
        <v>5939</v>
      </c>
      <c r="B2315" s="101">
        <v>2311</v>
      </c>
      <c r="C2315" s="102">
        <v>43536</v>
      </c>
      <c r="D2315" s="100" t="s">
        <v>5940</v>
      </c>
      <c r="E2315" s="100" t="s">
        <v>777</v>
      </c>
      <c r="F2315" s="100" t="s">
        <v>129</v>
      </c>
      <c r="G2315" s="102">
        <v>43538</v>
      </c>
      <c r="H2315" s="100" t="s">
        <v>5941</v>
      </c>
      <c r="I2315" s="95"/>
      <c r="J2315" s="95"/>
      <c r="K2315" s="95"/>
      <c r="L2315" s="95"/>
    </row>
    <row r="2316" spans="1:12" x14ac:dyDescent="0.2">
      <c r="A2316" s="100" t="s">
        <v>5942</v>
      </c>
      <c r="B2316" s="101">
        <v>2312</v>
      </c>
      <c r="C2316" s="102">
        <v>43536</v>
      </c>
      <c r="D2316" s="100" t="s">
        <v>5943</v>
      </c>
      <c r="E2316" s="100" t="s">
        <v>398</v>
      </c>
      <c r="F2316" s="100" t="s">
        <v>129</v>
      </c>
      <c r="G2316" s="102">
        <v>43538</v>
      </c>
      <c r="H2316" s="100" t="s">
        <v>5944</v>
      </c>
      <c r="I2316" s="95"/>
      <c r="J2316" s="95"/>
      <c r="K2316" s="95"/>
      <c r="L2316" s="95"/>
    </row>
    <row r="2317" spans="1:12" x14ac:dyDescent="0.2">
      <c r="A2317" s="100" t="s">
        <v>5945</v>
      </c>
      <c r="B2317" s="101">
        <v>2313</v>
      </c>
      <c r="C2317" s="102">
        <v>43536</v>
      </c>
      <c r="D2317" s="100" t="s">
        <v>5946</v>
      </c>
      <c r="E2317" s="100" t="s">
        <v>398</v>
      </c>
      <c r="F2317" s="100" t="s">
        <v>129</v>
      </c>
      <c r="G2317" s="102">
        <v>43538</v>
      </c>
      <c r="H2317" s="100" t="s">
        <v>5947</v>
      </c>
      <c r="I2317" s="95"/>
      <c r="J2317" s="95"/>
      <c r="K2317" s="95"/>
      <c r="L2317" s="95"/>
    </row>
    <row r="2318" spans="1:12" x14ac:dyDescent="0.2">
      <c r="A2318" s="100" t="s">
        <v>5948</v>
      </c>
      <c r="B2318" s="101">
        <v>2314</v>
      </c>
      <c r="C2318" s="102">
        <v>43536</v>
      </c>
      <c r="D2318" s="100" t="s">
        <v>5949</v>
      </c>
      <c r="E2318" s="100" t="s">
        <v>777</v>
      </c>
      <c r="F2318" s="100" t="s">
        <v>129</v>
      </c>
      <c r="G2318" s="102">
        <v>43538</v>
      </c>
      <c r="H2318" s="100" t="s">
        <v>5950</v>
      </c>
      <c r="I2318" s="95"/>
      <c r="J2318" s="95"/>
      <c r="K2318" s="95"/>
      <c r="L2318" s="95"/>
    </row>
    <row r="2319" spans="1:12" x14ac:dyDescent="0.2">
      <c r="A2319" s="100" t="s">
        <v>5951</v>
      </c>
      <c r="B2319" s="101">
        <v>2315</v>
      </c>
      <c r="C2319" s="102">
        <v>43536</v>
      </c>
      <c r="D2319" s="100" t="s">
        <v>5952</v>
      </c>
      <c r="E2319" s="100" t="s">
        <v>777</v>
      </c>
      <c r="F2319" s="100" t="s">
        <v>129</v>
      </c>
      <c r="G2319" s="102">
        <v>43538</v>
      </c>
      <c r="H2319" s="100" t="s">
        <v>5953</v>
      </c>
      <c r="I2319" s="95"/>
      <c r="J2319" s="95"/>
      <c r="K2319" s="95"/>
      <c r="L2319" s="95"/>
    </row>
    <row r="2320" spans="1:12" x14ac:dyDescent="0.2">
      <c r="A2320" s="100" t="s">
        <v>5954</v>
      </c>
      <c r="B2320" s="101">
        <v>2316</v>
      </c>
      <c r="C2320" s="102">
        <v>43536</v>
      </c>
      <c r="D2320" s="100" t="s">
        <v>5955</v>
      </c>
      <c r="E2320" s="100" t="s">
        <v>398</v>
      </c>
      <c r="F2320" s="100" t="s">
        <v>129</v>
      </c>
      <c r="G2320" s="102">
        <v>43538</v>
      </c>
      <c r="H2320" s="100" t="s">
        <v>5956</v>
      </c>
      <c r="I2320" s="95"/>
      <c r="J2320" s="95"/>
      <c r="K2320" s="95"/>
      <c r="L2320" s="95"/>
    </row>
    <row r="2321" spans="1:12" x14ac:dyDescent="0.2">
      <c r="A2321" s="100" t="s">
        <v>5957</v>
      </c>
      <c r="B2321" s="101">
        <v>2317</v>
      </c>
      <c r="C2321" s="102">
        <v>43536</v>
      </c>
      <c r="D2321" s="100" t="s">
        <v>5958</v>
      </c>
      <c r="E2321" s="100" t="s">
        <v>777</v>
      </c>
      <c r="F2321" s="100" t="s">
        <v>129</v>
      </c>
      <c r="G2321" s="102">
        <v>43538</v>
      </c>
      <c r="H2321" s="100" t="s">
        <v>5959</v>
      </c>
      <c r="I2321" s="95"/>
      <c r="J2321" s="95"/>
      <c r="K2321" s="95"/>
      <c r="L2321" s="95"/>
    </row>
    <row r="2322" spans="1:12" x14ac:dyDescent="0.2">
      <c r="A2322" s="100" t="s">
        <v>5960</v>
      </c>
      <c r="B2322" s="101">
        <v>2318</v>
      </c>
      <c r="C2322" s="102">
        <v>43536</v>
      </c>
      <c r="D2322" s="100" t="s">
        <v>5961</v>
      </c>
      <c r="E2322" s="100" t="s">
        <v>398</v>
      </c>
      <c r="F2322" s="100" t="s">
        <v>129</v>
      </c>
      <c r="G2322" s="102">
        <v>43538</v>
      </c>
      <c r="H2322" s="100" t="s">
        <v>5962</v>
      </c>
      <c r="I2322" s="95"/>
      <c r="J2322" s="95"/>
      <c r="K2322" s="95"/>
      <c r="L2322" s="95"/>
    </row>
    <row r="2323" spans="1:12" x14ac:dyDescent="0.2">
      <c r="A2323" s="100" t="s">
        <v>5963</v>
      </c>
      <c r="B2323" s="101">
        <v>2319</v>
      </c>
      <c r="C2323" s="102">
        <v>43536</v>
      </c>
      <c r="D2323" s="100" t="s">
        <v>5964</v>
      </c>
      <c r="E2323" s="100" t="s">
        <v>394</v>
      </c>
      <c r="F2323" s="100" t="s">
        <v>129</v>
      </c>
      <c r="G2323" s="102">
        <v>43542</v>
      </c>
      <c r="H2323" s="100" t="s">
        <v>5965</v>
      </c>
      <c r="I2323" s="95"/>
      <c r="J2323" s="95"/>
      <c r="K2323" s="95"/>
      <c r="L2323" s="95"/>
    </row>
    <row r="2324" spans="1:12" x14ac:dyDescent="0.2">
      <c r="A2324" s="100" t="s">
        <v>5966</v>
      </c>
      <c r="B2324" s="101">
        <v>2320</v>
      </c>
      <c r="C2324" s="102">
        <v>43536</v>
      </c>
      <c r="D2324" s="100" t="s">
        <v>5967</v>
      </c>
      <c r="E2324" s="100" t="s">
        <v>777</v>
      </c>
      <c r="F2324" s="100" t="s">
        <v>129</v>
      </c>
      <c r="G2324" s="102">
        <v>43538</v>
      </c>
      <c r="H2324" s="100" t="s">
        <v>5968</v>
      </c>
      <c r="I2324" s="95"/>
      <c r="J2324" s="95"/>
      <c r="K2324" s="95"/>
      <c r="L2324" s="95"/>
    </row>
    <row r="2325" spans="1:12" x14ac:dyDescent="0.2">
      <c r="A2325" s="100" t="s">
        <v>5969</v>
      </c>
      <c r="B2325" s="101">
        <v>2321</v>
      </c>
      <c r="C2325" s="102">
        <v>43536</v>
      </c>
      <c r="D2325" s="100" t="s">
        <v>5970</v>
      </c>
      <c r="E2325" s="100" t="s">
        <v>777</v>
      </c>
      <c r="F2325" s="100" t="s">
        <v>129</v>
      </c>
      <c r="G2325" s="102">
        <v>43538</v>
      </c>
      <c r="H2325" s="100" t="s">
        <v>5971</v>
      </c>
      <c r="I2325" s="95"/>
      <c r="J2325" s="95"/>
      <c r="K2325" s="95"/>
      <c r="L2325" s="95"/>
    </row>
    <row r="2326" spans="1:12" x14ac:dyDescent="0.2">
      <c r="A2326" s="100" t="s">
        <v>5972</v>
      </c>
      <c r="B2326" s="101">
        <v>2322</v>
      </c>
      <c r="C2326" s="102">
        <v>43536</v>
      </c>
      <c r="D2326" s="100" t="s">
        <v>5973</v>
      </c>
      <c r="E2326" s="100" t="s">
        <v>777</v>
      </c>
      <c r="F2326" s="100" t="s">
        <v>129</v>
      </c>
      <c r="G2326" s="102">
        <v>43538</v>
      </c>
      <c r="H2326" s="100" t="s">
        <v>5974</v>
      </c>
      <c r="I2326" s="95"/>
      <c r="J2326" s="95"/>
      <c r="K2326" s="95"/>
      <c r="L2326" s="95"/>
    </row>
    <row r="2327" spans="1:12" x14ac:dyDescent="0.2">
      <c r="A2327" s="100" t="s">
        <v>5975</v>
      </c>
      <c r="B2327" s="101">
        <v>2323</v>
      </c>
      <c r="C2327" s="102">
        <v>43536</v>
      </c>
      <c r="D2327" s="100" t="s">
        <v>5976</v>
      </c>
      <c r="E2327" s="100" t="s">
        <v>777</v>
      </c>
      <c r="F2327" s="100" t="s">
        <v>129</v>
      </c>
      <c r="G2327" s="102">
        <v>43538</v>
      </c>
      <c r="H2327" s="100" t="s">
        <v>5977</v>
      </c>
      <c r="I2327" s="95"/>
      <c r="J2327" s="95"/>
      <c r="K2327" s="95"/>
      <c r="L2327" s="95"/>
    </row>
    <row r="2328" spans="1:12" x14ac:dyDescent="0.2">
      <c r="A2328" s="100" t="s">
        <v>5978</v>
      </c>
      <c r="B2328" s="101">
        <v>2324</v>
      </c>
      <c r="C2328" s="102">
        <v>43536</v>
      </c>
      <c r="D2328" s="100" t="s">
        <v>5979</v>
      </c>
      <c r="E2328" s="100" t="s">
        <v>777</v>
      </c>
      <c r="F2328" s="100" t="s">
        <v>129</v>
      </c>
      <c r="G2328" s="102">
        <v>43538</v>
      </c>
      <c r="H2328" s="100" t="s">
        <v>5980</v>
      </c>
      <c r="I2328" s="95"/>
      <c r="J2328" s="95"/>
      <c r="K2328" s="95"/>
      <c r="L2328" s="95"/>
    </row>
    <row r="2329" spans="1:12" x14ac:dyDescent="0.2">
      <c r="A2329" s="100" t="s">
        <v>5981</v>
      </c>
      <c r="B2329" s="101">
        <v>2325</v>
      </c>
      <c r="C2329" s="102">
        <v>43536</v>
      </c>
      <c r="D2329" s="100" t="s">
        <v>5982</v>
      </c>
      <c r="E2329" s="100" t="s">
        <v>388</v>
      </c>
      <c r="F2329" s="100" t="s">
        <v>129</v>
      </c>
      <c r="G2329" s="102">
        <v>43543</v>
      </c>
      <c r="H2329" s="100" t="s">
        <v>5983</v>
      </c>
      <c r="I2329" s="95"/>
      <c r="J2329" s="95"/>
      <c r="K2329" s="95"/>
      <c r="L2329" s="95"/>
    </row>
    <row r="2330" spans="1:12" x14ac:dyDescent="0.2">
      <c r="A2330" s="100" t="s">
        <v>5984</v>
      </c>
      <c r="B2330" s="101">
        <v>2326</v>
      </c>
      <c r="C2330" s="102">
        <v>43536</v>
      </c>
      <c r="D2330" s="100" t="s">
        <v>5985</v>
      </c>
      <c r="E2330" s="100" t="s">
        <v>777</v>
      </c>
      <c r="F2330" s="100" t="s">
        <v>129</v>
      </c>
      <c r="G2330" s="102">
        <v>43538</v>
      </c>
      <c r="H2330" s="100" t="s">
        <v>5986</v>
      </c>
      <c r="I2330" s="95"/>
      <c r="J2330" s="95"/>
      <c r="K2330" s="95"/>
      <c r="L2330" s="95"/>
    </row>
    <row r="2331" spans="1:12" x14ac:dyDescent="0.2">
      <c r="A2331" s="100" t="s">
        <v>5987</v>
      </c>
      <c r="B2331" s="101">
        <v>2327</v>
      </c>
      <c r="C2331" s="102">
        <v>43536</v>
      </c>
      <c r="D2331" s="100" t="s">
        <v>5988</v>
      </c>
      <c r="E2331" s="100" t="s">
        <v>777</v>
      </c>
      <c r="F2331" s="100" t="s">
        <v>129</v>
      </c>
      <c r="G2331" s="102">
        <v>43538</v>
      </c>
      <c r="H2331" s="100" t="s">
        <v>5989</v>
      </c>
      <c r="I2331" s="95"/>
      <c r="J2331" s="95"/>
      <c r="K2331" s="95"/>
      <c r="L2331" s="95"/>
    </row>
    <row r="2332" spans="1:12" x14ac:dyDescent="0.2">
      <c r="A2332" s="100" t="s">
        <v>5990</v>
      </c>
      <c r="B2332" s="101">
        <v>2328</v>
      </c>
      <c r="C2332" s="102">
        <v>43536</v>
      </c>
      <c r="D2332" s="100" t="s">
        <v>5991</v>
      </c>
      <c r="E2332" s="100" t="s">
        <v>388</v>
      </c>
      <c r="F2332" s="100" t="s">
        <v>129</v>
      </c>
      <c r="G2332" s="102">
        <v>43544</v>
      </c>
      <c r="H2332" s="100" t="s">
        <v>5992</v>
      </c>
      <c r="I2332" s="95"/>
      <c r="J2332" s="95"/>
      <c r="K2332" s="95"/>
      <c r="L2332" s="95"/>
    </row>
    <row r="2333" spans="1:12" x14ac:dyDescent="0.2">
      <c r="A2333" s="100" t="s">
        <v>5993</v>
      </c>
      <c r="B2333" s="101">
        <v>2329</v>
      </c>
      <c r="C2333" s="102">
        <v>43536</v>
      </c>
      <c r="D2333" s="100" t="s">
        <v>5982</v>
      </c>
      <c r="E2333" s="100" t="s">
        <v>388</v>
      </c>
      <c r="F2333" s="100" t="s">
        <v>129</v>
      </c>
      <c r="G2333" s="102">
        <v>43543</v>
      </c>
      <c r="H2333" s="100" t="s">
        <v>5994</v>
      </c>
      <c r="I2333" s="95"/>
      <c r="J2333" s="95"/>
      <c r="K2333" s="95"/>
      <c r="L2333" s="95"/>
    </row>
    <row r="2334" spans="1:12" x14ac:dyDescent="0.2">
      <c r="A2334" s="100" t="s">
        <v>5995</v>
      </c>
      <c r="B2334" s="101">
        <v>2330</v>
      </c>
      <c r="C2334" s="102">
        <v>43536</v>
      </c>
      <c r="D2334" s="100" t="s">
        <v>5996</v>
      </c>
      <c r="E2334" s="100" t="s">
        <v>777</v>
      </c>
      <c r="F2334" s="100" t="s">
        <v>129</v>
      </c>
      <c r="G2334" s="102">
        <v>43538</v>
      </c>
      <c r="H2334" s="100" t="s">
        <v>5997</v>
      </c>
      <c r="I2334" s="95"/>
      <c r="J2334" s="95"/>
      <c r="K2334" s="95"/>
      <c r="L2334" s="95"/>
    </row>
    <row r="2335" spans="1:12" x14ac:dyDescent="0.2">
      <c r="A2335" s="100" t="s">
        <v>5998</v>
      </c>
      <c r="B2335" s="101">
        <v>2331</v>
      </c>
      <c r="C2335" s="102">
        <v>43536</v>
      </c>
      <c r="D2335" s="100" t="s">
        <v>5999</v>
      </c>
      <c r="E2335" s="100" t="s">
        <v>777</v>
      </c>
      <c r="F2335" s="100" t="s">
        <v>129</v>
      </c>
      <c r="G2335" s="102">
        <v>43538</v>
      </c>
      <c r="H2335" s="100" t="s">
        <v>6000</v>
      </c>
      <c r="I2335" s="95"/>
      <c r="J2335" s="95"/>
      <c r="K2335" s="95"/>
      <c r="L2335" s="95"/>
    </row>
    <row r="2336" spans="1:12" x14ac:dyDescent="0.2">
      <c r="A2336" s="100" t="s">
        <v>6001</v>
      </c>
      <c r="B2336" s="101">
        <v>2332</v>
      </c>
      <c r="C2336" s="102">
        <v>43536</v>
      </c>
      <c r="D2336" s="100" t="s">
        <v>6002</v>
      </c>
      <c r="E2336" s="100" t="s">
        <v>777</v>
      </c>
      <c r="F2336" s="100" t="s">
        <v>129</v>
      </c>
      <c r="G2336" s="102">
        <v>43539</v>
      </c>
      <c r="H2336" s="100" t="s">
        <v>6003</v>
      </c>
      <c r="I2336" s="95"/>
      <c r="J2336" s="95"/>
      <c r="K2336" s="95"/>
      <c r="L2336" s="95"/>
    </row>
    <row r="2337" spans="1:12" x14ac:dyDescent="0.2">
      <c r="A2337" s="100" t="s">
        <v>6004</v>
      </c>
      <c r="B2337" s="101">
        <v>2333</v>
      </c>
      <c r="C2337" s="102">
        <v>43536</v>
      </c>
      <c r="D2337" s="100" t="s">
        <v>6005</v>
      </c>
      <c r="E2337" s="100" t="s">
        <v>777</v>
      </c>
      <c r="F2337" s="100" t="s">
        <v>129</v>
      </c>
      <c r="G2337" s="102">
        <v>43539</v>
      </c>
      <c r="H2337" s="100" t="s">
        <v>6006</v>
      </c>
      <c r="I2337" s="95"/>
      <c r="J2337" s="95"/>
      <c r="K2337" s="95"/>
      <c r="L2337" s="95"/>
    </row>
    <row r="2338" spans="1:12" x14ac:dyDescent="0.2">
      <c r="A2338" s="100" t="s">
        <v>6007</v>
      </c>
      <c r="B2338" s="101">
        <v>2334</v>
      </c>
      <c r="C2338" s="102">
        <v>43536</v>
      </c>
      <c r="D2338" s="100" t="s">
        <v>6008</v>
      </c>
      <c r="E2338" s="100" t="s">
        <v>398</v>
      </c>
      <c r="F2338" s="100" t="s">
        <v>129</v>
      </c>
      <c r="G2338" s="102">
        <v>43539</v>
      </c>
      <c r="H2338" s="100" t="s">
        <v>6009</v>
      </c>
      <c r="I2338" s="95"/>
      <c r="J2338" s="95"/>
      <c r="K2338" s="95"/>
      <c r="L2338" s="95"/>
    </row>
    <row r="2339" spans="1:12" x14ac:dyDescent="0.2">
      <c r="A2339" s="100" t="s">
        <v>6010</v>
      </c>
      <c r="B2339" s="101">
        <v>2335</v>
      </c>
      <c r="C2339" s="102">
        <v>43536</v>
      </c>
      <c r="D2339" s="100" t="s">
        <v>6011</v>
      </c>
      <c r="E2339" s="100" t="s">
        <v>777</v>
      </c>
      <c r="F2339" s="100" t="s">
        <v>129</v>
      </c>
      <c r="G2339" s="102">
        <v>43544</v>
      </c>
      <c r="H2339" s="100" t="s">
        <v>6012</v>
      </c>
      <c r="I2339" s="95"/>
      <c r="J2339" s="95"/>
      <c r="K2339" s="95"/>
      <c r="L2339" s="95"/>
    </row>
    <row r="2340" spans="1:12" x14ac:dyDescent="0.2">
      <c r="A2340" s="100" t="s">
        <v>6013</v>
      </c>
      <c r="B2340" s="101">
        <v>2336</v>
      </c>
      <c r="C2340" s="102">
        <v>43536</v>
      </c>
      <c r="D2340" s="100" t="s">
        <v>6014</v>
      </c>
      <c r="E2340" s="100" t="s">
        <v>777</v>
      </c>
      <c r="F2340" s="100" t="s">
        <v>129</v>
      </c>
      <c r="G2340" s="102">
        <v>43539</v>
      </c>
      <c r="H2340" s="100" t="s">
        <v>6015</v>
      </c>
      <c r="I2340" s="95"/>
      <c r="J2340" s="95"/>
      <c r="K2340" s="95"/>
      <c r="L2340" s="95"/>
    </row>
    <row r="2341" spans="1:12" x14ac:dyDescent="0.2">
      <c r="A2341" s="100" t="s">
        <v>6016</v>
      </c>
      <c r="B2341" s="101">
        <v>2337</v>
      </c>
      <c r="C2341" s="102">
        <v>43536</v>
      </c>
      <c r="D2341" s="100" t="s">
        <v>6017</v>
      </c>
      <c r="E2341" s="100" t="s">
        <v>398</v>
      </c>
      <c r="F2341" s="100" t="s">
        <v>129</v>
      </c>
      <c r="G2341" s="102">
        <v>43545</v>
      </c>
      <c r="H2341" s="100" t="s">
        <v>6018</v>
      </c>
      <c r="I2341" s="95"/>
      <c r="J2341" s="95"/>
      <c r="K2341" s="95"/>
      <c r="L2341" s="95"/>
    </row>
    <row r="2342" spans="1:12" x14ac:dyDescent="0.2">
      <c r="A2342" s="100" t="s">
        <v>6019</v>
      </c>
      <c r="B2342" s="101">
        <v>2338</v>
      </c>
      <c r="C2342" s="102">
        <v>43536</v>
      </c>
      <c r="D2342" s="100" t="s">
        <v>6020</v>
      </c>
      <c r="E2342" s="100" t="s">
        <v>777</v>
      </c>
      <c r="F2342" s="100" t="s">
        <v>129</v>
      </c>
      <c r="G2342" s="102">
        <v>43544</v>
      </c>
      <c r="H2342" s="100" t="s">
        <v>6021</v>
      </c>
      <c r="I2342" s="95"/>
      <c r="J2342" s="95"/>
      <c r="K2342" s="95"/>
      <c r="L2342" s="95"/>
    </row>
    <row r="2343" spans="1:12" x14ac:dyDescent="0.2">
      <c r="A2343" s="100" t="s">
        <v>6022</v>
      </c>
      <c r="B2343" s="101">
        <v>2339</v>
      </c>
      <c r="C2343" s="102">
        <v>43536</v>
      </c>
      <c r="D2343" s="100" t="s">
        <v>6023</v>
      </c>
      <c r="E2343" s="100" t="s">
        <v>398</v>
      </c>
      <c r="F2343" s="100" t="s">
        <v>129</v>
      </c>
      <c r="G2343" s="102">
        <v>43545</v>
      </c>
      <c r="H2343" s="100" t="s">
        <v>6024</v>
      </c>
      <c r="I2343" s="95"/>
      <c r="J2343" s="95"/>
      <c r="K2343" s="95"/>
      <c r="L2343" s="95"/>
    </row>
    <row r="2344" spans="1:12" x14ac:dyDescent="0.2">
      <c r="A2344" s="100" t="s">
        <v>6025</v>
      </c>
      <c r="B2344" s="101">
        <v>2340</v>
      </c>
      <c r="C2344" s="102">
        <v>43536</v>
      </c>
      <c r="D2344" s="100" t="s">
        <v>6026</v>
      </c>
      <c r="E2344" s="100" t="s">
        <v>777</v>
      </c>
      <c r="F2344" s="100" t="s">
        <v>129</v>
      </c>
      <c r="G2344" s="102">
        <v>43544</v>
      </c>
      <c r="H2344" s="100" t="s">
        <v>6027</v>
      </c>
      <c r="I2344" s="95"/>
      <c r="J2344" s="95"/>
      <c r="K2344" s="95"/>
      <c r="L2344" s="95"/>
    </row>
    <row r="2345" spans="1:12" x14ac:dyDescent="0.2">
      <c r="A2345" s="100" t="s">
        <v>6028</v>
      </c>
      <c r="B2345" s="101">
        <v>2341</v>
      </c>
      <c r="C2345" s="102">
        <v>43536</v>
      </c>
      <c r="D2345" s="100" t="s">
        <v>6029</v>
      </c>
      <c r="E2345" s="100" t="s">
        <v>398</v>
      </c>
      <c r="F2345" s="100" t="s">
        <v>129</v>
      </c>
      <c r="G2345" s="102">
        <v>43538</v>
      </c>
      <c r="H2345" s="100" t="s">
        <v>6030</v>
      </c>
      <c r="I2345" s="95"/>
      <c r="J2345" s="95"/>
      <c r="K2345" s="95"/>
      <c r="L2345" s="95"/>
    </row>
    <row r="2346" spans="1:12" x14ac:dyDescent="0.2">
      <c r="A2346" s="100" t="s">
        <v>6031</v>
      </c>
      <c r="B2346" s="101">
        <v>2342</v>
      </c>
      <c r="C2346" s="102">
        <v>43536</v>
      </c>
      <c r="D2346" s="100" t="s">
        <v>6032</v>
      </c>
      <c r="E2346" s="100" t="s">
        <v>777</v>
      </c>
      <c r="F2346" s="100" t="s">
        <v>129</v>
      </c>
      <c r="G2346" s="102">
        <v>43538</v>
      </c>
      <c r="H2346" s="100" t="s">
        <v>6033</v>
      </c>
      <c r="I2346" s="95"/>
      <c r="J2346" s="95"/>
      <c r="K2346" s="95"/>
      <c r="L2346" s="95"/>
    </row>
    <row r="2347" spans="1:12" x14ac:dyDescent="0.2">
      <c r="A2347" s="100" t="s">
        <v>6034</v>
      </c>
      <c r="B2347" s="101">
        <v>2343</v>
      </c>
      <c r="C2347" s="102">
        <v>43536</v>
      </c>
      <c r="D2347" s="100" t="s">
        <v>6035</v>
      </c>
      <c r="E2347" s="100" t="s">
        <v>398</v>
      </c>
      <c r="F2347" s="100" t="s">
        <v>129</v>
      </c>
      <c r="G2347" s="102">
        <v>43538</v>
      </c>
      <c r="H2347" s="100" t="s">
        <v>6036</v>
      </c>
      <c r="I2347" s="95"/>
      <c r="J2347" s="95"/>
      <c r="K2347" s="95"/>
      <c r="L2347" s="95"/>
    </row>
    <row r="2348" spans="1:12" x14ac:dyDescent="0.2">
      <c r="A2348" s="100" t="s">
        <v>6037</v>
      </c>
      <c r="B2348" s="101">
        <v>2344</v>
      </c>
      <c r="C2348" s="102">
        <v>43536</v>
      </c>
      <c r="D2348" s="100" t="s">
        <v>6038</v>
      </c>
      <c r="E2348" s="100" t="s">
        <v>777</v>
      </c>
      <c r="F2348" s="100" t="s">
        <v>129</v>
      </c>
      <c r="G2348" s="102">
        <v>43557</v>
      </c>
      <c r="H2348" s="100" t="s">
        <v>6039</v>
      </c>
      <c r="I2348" s="95"/>
      <c r="J2348" s="95"/>
      <c r="K2348" s="95"/>
      <c r="L2348" s="95"/>
    </row>
    <row r="2349" spans="1:12" x14ac:dyDescent="0.2">
      <c r="A2349" s="100" t="s">
        <v>6040</v>
      </c>
      <c r="B2349" s="101">
        <v>2345</v>
      </c>
      <c r="C2349" s="102">
        <v>43536</v>
      </c>
      <c r="D2349" s="100" t="s">
        <v>6041</v>
      </c>
      <c r="E2349" s="100" t="s">
        <v>777</v>
      </c>
      <c r="F2349" s="100" t="s">
        <v>129</v>
      </c>
      <c r="G2349" s="102">
        <v>43542</v>
      </c>
      <c r="H2349" s="100" t="s">
        <v>6042</v>
      </c>
      <c r="I2349" s="95"/>
      <c r="J2349" s="95"/>
      <c r="K2349" s="95"/>
      <c r="L2349" s="95"/>
    </row>
    <row r="2350" spans="1:12" x14ac:dyDescent="0.2">
      <c r="A2350" s="100" t="s">
        <v>6043</v>
      </c>
      <c r="B2350" s="101">
        <v>2346</v>
      </c>
      <c r="C2350" s="102">
        <v>43536</v>
      </c>
      <c r="D2350" s="100" t="s">
        <v>6044</v>
      </c>
      <c r="E2350" s="100" t="s">
        <v>777</v>
      </c>
      <c r="F2350" s="100" t="s">
        <v>129</v>
      </c>
      <c r="G2350" s="102">
        <v>43542</v>
      </c>
      <c r="H2350" s="100" t="s">
        <v>6045</v>
      </c>
      <c r="I2350" s="95"/>
      <c r="J2350" s="95"/>
      <c r="K2350" s="95"/>
      <c r="L2350" s="95"/>
    </row>
    <row r="2351" spans="1:12" x14ac:dyDescent="0.2">
      <c r="A2351" s="100" t="s">
        <v>6046</v>
      </c>
      <c r="B2351" s="101">
        <v>2347</v>
      </c>
      <c r="C2351" s="102">
        <v>43536</v>
      </c>
      <c r="D2351" s="100" t="s">
        <v>6047</v>
      </c>
      <c r="E2351" s="100" t="s">
        <v>777</v>
      </c>
      <c r="F2351" s="100" t="s">
        <v>129</v>
      </c>
      <c r="G2351" s="102">
        <v>43542</v>
      </c>
      <c r="H2351" s="100" t="s">
        <v>6048</v>
      </c>
      <c r="I2351" s="95"/>
      <c r="J2351" s="95"/>
      <c r="K2351" s="95"/>
      <c r="L2351" s="95"/>
    </row>
    <row r="2352" spans="1:12" x14ac:dyDescent="0.2">
      <c r="A2352" s="100" t="s">
        <v>6049</v>
      </c>
      <c r="B2352" s="101">
        <v>2348</v>
      </c>
      <c r="C2352" s="102">
        <v>43536</v>
      </c>
      <c r="D2352" s="100" t="s">
        <v>6050</v>
      </c>
      <c r="E2352" s="100" t="s">
        <v>388</v>
      </c>
      <c r="F2352" s="100" t="s">
        <v>129</v>
      </c>
      <c r="G2352" s="102">
        <v>43539</v>
      </c>
      <c r="H2352" s="100" t="s">
        <v>6051</v>
      </c>
      <c r="I2352" s="95"/>
      <c r="J2352" s="95"/>
      <c r="K2352" s="95"/>
      <c r="L2352" s="95"/>
    </row>
    <row r="2353" spans="1:12" x14ac:dyDescent="0.2">
      <c r="A2353" s="100" t="s">
        <v>6052</v>
      </c>
      <c r="B2353" s="101">
        <v>2349</v>
      </c>
      <c r="C2353" s="102">
        <v>43536</v>
      </c>
      <c r="D2353" s="100" t="s">
        <v>6053</v>
      </c>
      <c r="E2353" s="100" t="s">
        <v>777</v>
      </c>
      <c r="F2353" s="100" t="s">
        <v>129</v>
      </c>
      <c r="G2353" s="102">
        <v>43539</v>
      </c>
      <c r="H2353" s="100" t="s">
        <v>6054</v>
      </c>
      <c r="I2353" s="95"/>
      <c r="J2353" s="95"/>
      <c r="K2353" s="95"/>
      <c r="L2353" s="95"/>
    </row>
    <row r="2354" spans="1:12" x14ac:dyDescent="0.2">
      <c r="A2354" s="100" t="s">
        <v>6055</v>
      </c>
      <c r="B2354" s="101">
        <v>2350</v>
      </c>
      <c r="C2354" s="102">
        <v>43536</v>
      </c>
      <c r="D2354" s="100" t="s">
        <v>6056</v>
      </c>
      <c r="E2354" s="100" t="s">
        <v>777</v>
      </c>
      <c r="F2354" s="100" t="s">
        <v>129</v>
      </c>
      <c r="G2354" s="102">
        <v>43539</v>
      </c>
      <c r="H2354" s="100" t="s">
        <v>6057</v>
      </c>
      <c r="I2354" s="95"/>
      <c r="J2354" s="95"/>
      <c r="K2354" s="95"/>
      <c r="L2354" s="95"/>
    </row>
    <row r="2355" spans="1:12" x14ac:dyDescent="0.2">
      <c r="A2355" s="100" t="s">
        <v>6058</v>
      </c>
      <c r="B2355" s="101">
        <v>2351</v>
      </c>
      <c r="C2355" s="102">
        <v>43536</v>
      </c>
      <c r="D2355" s="100" t="s">
        <v>6059</v>
      </c>
      <c r="E2355" s="100" t="s">
        <v>777</v>
      </c>
      <c r="F2355" s="100" t="s">
        <v>129</v>
      </c>
      <c r="G2355" s="102">
        <v>43539</v>
      </c>
      <c r="H2355" s="100" t="s">
        <v>6060</v>
      </c>
      <c r="I2355" s="95"/>
      <c r="J2355" s="95"/>
      <c r="K2355" s="95"/>
      <c r="L2355" s="95"/>
    </row>
    <row r="2356" spans="1:12" x14ac:dyDescent="0.2">
      <c r="A2356" s="100" t="s">
        <v>6061</v>
      </c>
      <c r="B2356" s="101">
        <v>2352</v>
      </c>
      <c r="C2356" s="102">
        <v>43536</v>
      </c>
      <c r="D2356" s="100" t="s">
        <v>6062</v>
      </c>
      <c r="E2356" s="100" t="s">
        <v>777</v>
      </c>
      <c r="F2356" s="100" t="s">
        <v>129</v>
      </c>
      <c r="G2356" s="102">
        <v>43539</v>
      </c>
      <c r="H2356" s="100" t="s">
        <v>6063</v>
      </c>
      <c r="I2356" s="95"/>
      <c r="J2356" s="95"/>
      <c r="K2356" s="95"/>
      <c r="L2356" s="95"/>
    </row>
    <row r="2357" spans="1:12" x14ac:dyDescent="0.2">
      <c r="A2357" s="100" t="s">
        <v>6064</v>
      </c>
      <c r="B2357" s="101">
        <v>2353</v>
      </c>
      <c r="C2357" s="102">
        <v>43536</v>
      </c>
      <c r="D2357" s="100" t="s">
        <v>6065</v>
      </c>
      <c r="E2357" s="100" t="s">
        <v>398</v>
      </c>
      <c r="F2357" s="100" t="s">
        <v>129</v>
      </c>
      <c r="G2357" s="102">
        <v>43539</v>
      </c>
      <c r="H2357" s="100" t="s">
        <v>6066</v>
      </c>
      <c r="I2357" s="95"/>
      <c r="J2357" s="95"/>
      <c r="K2357" s="95"/>
      <c r="L2357" s="95"/>
    </row>
    <row r="2358" spans="1:12" x14ac:dyDescent="0.2">
      <c r="A2358" s="100" t="s">
        <v>6067</v>
      </c>
      <c r="B2358" s="101">
        <v>2354</v>
      </c>
      <c r="C2358" s="102">
        <v>43536</v>
      </c>
      <c r="D2358" s="100" t="s">
        <v>6068</v>
      </c>
      <c r="E2358" s="100" t="s">
        <v>777</v>
      </c>
      <c r="F2358" s="100" t="s">
        <v>129</v>
      </c>
      <c r="G2358" s="102">
        <v>43539</v>
      </c>
      <c r="H2358" s="100" t="s">
        <v>6069</v>
      </c>
      <c r="I2358" s="95"/>
      <c r="J2358" s="95"/>
      <c r="K2358" s="95"/>
      <c r="L2358" s="95"/>
    </row>
    <row r="2359" spans="1:12" x14ac:dyDescent="0.2">
      <c r="A2359" s="100" t="s">
        <v>6070</v>
      </c>
      <c r="B2359" s="101">
        <v>2355</v>
      </c>
      <c r="C2359" s="102">
        <v>43536</v>
      </c>
      <c r="D2359" s="100" t="s">
        <v>499</v>
      </c>
      <c r="E2359" s="100" t="s">
        <v>388</v>
      </c>
      <c r="F2359" s="100" t="s">
        <v>129</v>
      </c>
      <c r="G2359" s="102">
        <v>43538</v>
      </c>
      <c r="H2359" s="100" t="s">
        <v>6071</v>
      </c>
      <c r="I2359" s="95"/>
      <c r="J2359" s="95"/>
      <c r="K2359" s="95"/>
      <c r="L2359" s="95"/>
    </row>
    <row r="2360" spans="1:12" x14ac:dyDescent="0.2">
      <c r="A2360" s="100" t="s">
        <v>6072</v>
      </c>
      <c r="B2360" s="101">
        <v>2356</v>
      </c>
      <c r="C2360" s="102">
        <v>43536</v>
      </c>
      <c r="D2360" s="100" t="s">
        <v>6073</v>
      </c>
      <c r="E2360" s="100" t="s">
        <v>388</v>
      </c>
      <c r="F2360" s="100" t="s">
        <v>129</v>
      </c>
      <c r="G2360" s="102">
        <v>43543</v>
      </c>
      <c r="H2360" s="100" t="s">
        <v>6074</v>
      </c>
      <c r="I2360" s="95"/>
      <c r="J2360" s="95"/>
      <c r="K2360" s="95"/>
      <c r="L2360" s="95"/>
    </row>
    <row r="2361" spans="1:12" x14ac:dyDescent="0.2">
      <c r="A2361" s="100" t="s">
        <v>6075</v>
      </c>
      <c r="B2361" s="101">
        <v>2357</v>
      </c>
      <c r="C2361" s="102">
        <v>43536</v>
      </c>
      <c r="D2361" s="100" t="s">
        <v>401</v>
      </c>
      <c r="E2361" s="100" t="s">
        <v>388</v>
      </c>
      <c r="F2361" s="100" t="s">
        <v>129</v>
      </c>
      <c r="G2361" s="102">
        <v>43539</v>
      </c>
      <c r="H2361" s="100" t="s">
        <v>6076</v>
      </c>
      <c r="I2361" s="95"/>
      <c r="J2361" s="95"/>
      <c r="K2361" s="95"/>
      <c r="L2361" s="95"/>
    </row>
    <row r="2362" spans="1:12" x14ac:dyDescent="0.2">
      <c r="A2362" s="100" t="s">
        <v>6077</v>
      </c>
      <c r="B2362" s="101">
        <v>2358</v>
      </c>
      <c r="C2362" s="102">
        <v>43536</v>
      </c>
      <c r="D2362" s="100" t="s">
        <v>401</v>
      </c>
      <c r="E2362" s="100" t="s">
        <v>388</v>
      </c>
      <c r="F2362" s="100" t="s">
        <v>129</v>
      </c>
      <c r="G2362" s="102">
        <v>43539</v>
      </c>
      <c r="H2362" s="100" t="s">
        <v>6078</v>
      </c>
      <c r="I2362" s="95"/>
      <c r="J2362" s="95"/>
      <c r="K2362" s="95"/>
      <c r="L2362" s="95"/>
    </row>
    <row r="2363" spans="1:12" x14ac:dyDescent="0.2">
      <c r="A2363" s="100" t="s">
        <v>6079</v>
      </c>
      <c r="B2363" s="101">
        <v>2359</v>
      </c>
      <c r="C2363" s="102">
        <v>43536</v>
      </c>
      <c r="D2363" s="100" t="s">
        <v>6080</v>
      </c>
      <c r="E2363" s="100" t="s">
        <v>388</v>
      </c>
      <c r="F2363" s="100" t="s">
        <v>129</v>
      </c>
      <c r="G2363" s="102">
        <v>43562</v>
      </c>
      <c r="H2363" s="100" t="s">
        <v>6081</v>
      </c>
      <c r="I2363" s="95"/>
      <c r="J2363" s="95"/>
      <c r="K2363" s="95"/>
      <c r="L2363" s="95"/>
    </row>
    <row r="2364" spans="1:12" x14ac:dyDescent="0.2">
      <c r="A2364" s="100" t="s">
        <v>6082</v>
      </c>
      <c r="B2364" s="101">
        <v>2360</v>
      </c>
      <c r="C2364" s="102">
        <v>43536</v>
      </c>
      <c r="D2364" s="100" t="s">
        <v>401</v>
      </c>
      <c r="E2364" s="100" t="s">
        <v>388</v>
      </c>
      <c r="F2364" s="100" t="s">
        <v>129</v>
      </c>
      <c r="G2364" s="102">
        <v>43539</v>
      </c>
      <c r="H2364" s="100" t="s">
        <v>6083</v>
      </c>
      <c r="I2364" s="95"/>
      <c r="J2364" s="95"/>
      <c r="K2364" s="95"/>
      <c r="L2364" s="95"/>
    </row>
    <row r="2365" spans="1:12" x14ac:dyDescent="0.2">
      <c r="A2365" s="100" t="s">
        <v>6084</v>
      </c>
      <c r="B2365" s="101">
        <v>2361</v>
      </c>
      <c r="C2365" s="102">
        <v>43537</v>
      </c>
      <c r="D2365" s="100" t="s">
        <v>6085</v>
      </c>
      <c r="E2365" s="100" t="s">
        <v>4001</v>
      </c>
      <c r="F2365" s="100" t="s">
        <v>129</v>
      </c>
      <c r="G2365" s="102">
        <v>43538</v>
      </c>
      <c r="H2365" s="100" t="s">
        <v>6086</v>
      </c>
      <c r="I2365" s="95"/>
      <c r="J2365" s="95"/>
      <c r="K2365" s="95"/>
      <c r="L2365" s="95"/>
    </row>
    <row r="2366" spans="1:12" x14ac:dyDescent="0.2">
      <c r="A2366" s="100" t="s">
        <v>6087</v>
      </c>
      <c r="B2366" s="101">
        <v>2362</v>
      </c>
      <c r="C2366" s="102">
        <v>43537</v>
      </c>
      <c r="D2366" s="100" t="s">
        <v>6088</v>
      </c>
      <c r="E2366" s="100" t="s">
        <v>4001</v>
      </c>
      <c r="F2366" s="100" t="s">
        <v>129</v>
      </c>
      <c r="G2366" s="102">
        <v>43539</v>
      </c>
      <c r="H2366" s="100" t="s">
        <v>6089</v>
      </c>
      <c r="I2366" s="95"/>
      <c r="J2366" s="95"/>
      <c r="K2366" s="95"/>
      <c r="L2366" s="95"/>
    </row>
    <row r="2367" spans="1:12" x14ac:dyDescent="0.2">
      <c r="A2367" s="100" t="s">
        <v>6090</v>
      </c>
      <c r="B2367" s="101">
        <v>2363</v>
      </c>
      <c r="C2367" s="102">
        <v>43537</v>
      </c>
      <c r="D2367" s="100" t="s">
        <v>6091</v>
      </c>
      <c r="E2367" s="100" t="s">
        <v>4727</v>
      </c>
      <c r="F2367" s="100" t="s">
        <v>129</v>
      </c>
      <c r="G2367" s="102">
        <v>43540</v>
      </c>
      <c r="H2367" s="100" t="s">
        <v>6092</v>
      </c>
      <c r="I2367" s="95"/>
      <c r="J2367" s="95"/>
      <c r="K2367" s="95"/>
      <c r="L2367" s="95"/>
    </row>
    <row r="2368" spans="1:12" x14ac:dyDescent="0.2">
      <c r="A2368" s="100" t="s">
        <v>6093</v>
      </c>
      <c r="B2368" s="101">
        <v>2364</v>
      </c>
      <c r="C2368" s="102">
        <v>43537</v>
      </c>
      <c r="D2368" s="100" t="s">
        <v>6094</v>
      </c>
      <c r="E2368" s="100" t="s">
        <v>488</v>
      </c>
      <c r="F2368" s="100" t="s">
        <v>129</v>
      </c>
      <c r="G2368" s="102">
        <v>43553</v>
      </c>
      <c r="H2368" s="100" t="s">
        <v>6095</v>
      </c>
      <c r="I2368" s="95"/>
      <c r="J2368" s="95"/>
      <c r="K2368" s="95"/>
      <c r="L2368" s="95"/>
    </row>
    <row r="2369" spans="1:12" x14ac:dyDescent="0.2">
      <c r="A2369" s="100" t="s">
        <v>6096</v>
      </c>
      <c r="B2369" s="101">
        <v>2365</v>
      </c>
      <c r="C2369" s="102">
        <v>43537</v>
      </c>
      <c r="D2369" s="100" t="s">
        <v>6097</v>
      </c>
      <c r="E2369" s="100" t="s">
        <v>488</v>
      </c>
      <c r="F2369" s="100" t="s">
        <v>129</v>
      </c>
      <c r="G2369" s="102">
        <v>43557</v>
      </c>
      <c r="H2369" s="100" t="s">
        <v>6098</v>
      </c>
      <c r="I2369" s="95"/>
      <c r="J2369" s="95"/>
      <c r="K2369" s="95"/>
      <c r="L2369" s="95"/>
    </row>
    <row r="2370" spans="1:12" x14ac:dyDescent="0.2">
      <c r="A2370" s="100" t="s">
        <v>6099</v>
      </c>
      <c r="B2370" s="101">
        <v>2366</v>
      </c>
      <c r="C2370" s="102">
        <v>43537</v>
      </c>
      <c r="D2370" s="100" t="s">
        <v>410</v>
      </c>
      <c r="E2370" s="100" t="s">
        <v>3269</v>
      </c>
      <c r="F2370" s="100" t="s">
        <v>129</v>
      </c>
      <c r="G2370" s="102">
        <v>43540</v>
      </c>
      <c r="H2370" s="100" t="s">
        <v>6100</v>
      </c>
      <c r="I2370" s="95"/>
      <c r="J2370" s="95"/>
      <c r="K2370" s="95"/>
      <c r="L2370" s="95"/>
    </row>
    <row r="2371" spans="1:12" x14ac:dyDescent="0.2">
      <c r="A2371" s="100" t="s">
        <v>6101</v>
      </c>
      <c r="B2371" s="101">
        <v>2367</v>
      </c>
      <c r="C2371" s="102">
        <v>43537</v>
      </c>
      <c r="D2371" s="100" t="s">
        <v>410</v>
      </c>
      <c r="E2371" s="100" t="s">
        <v>3269</v>
      </c>
      <c r="F2371" s="100" t="s">
        <v>129</v>
      </c>
      <c r="G2371" s="102">
        <v>43540</v>
      </c>
      <c r="H2371" s="100" t="s">
        <v>6102</v>
      </c>
      <c r="I2371" s="95"/>
      <c r="J2371" s="95"/>
      <c r="K2371" s="95"/>
      <c r="L2371" s="95"/>
    </row>
    <row r="2372" spans="1:12" x14ac:dyDescent="0.2">
      <c r="A2372" s="100" t="s">
        <v>6103</v>
      </c>
      <c r="B2372" s="101">
        <v>2368</v>
      </c>
      <c r="C2372" s="102">
        <v>43537</v>
      </c>
      <c r="D2372" s="100" t="s">
        <v>410</v>
      </c>
      <c r="E2372" s="100" t="s">
        <v>3269</v>
      </c>
      <c r="F2372" s="100" t="s">
        <v>129</v>
      </c>
      <c r="G2372" s="102">
        <v>43540</v>
      </c>
      <c r="H2372" s="100" t="s">
        <v>6102</v>
      </c>
      <c r="I2372" s="95"/>
      <c r="J2372" s="95"/>
      <c r="K2372" s="95"/>
      <c r="L2372" s="95"/>
    </row>
    <row r="2373" spans="1:12" x14ac:dyDescent="0.2">
      <c r="A2373" s="100" t="s">
        <v>6104</v>
      </c>
      <c r="B2373" s="101">
        <v>2369</v>
      </c>
      <c r="C2373" s="102">
        <v>43537</v>
      </c>
      <c r="D2373" s="100" t="s">
        <v>410</v>
      </c>
      <c r="E2373" s="100" t="s">
        <v>3269</v>
      </c>
      <c r="F2373" s="100" t="s">
        <v>129</v>
      </c>
      <c r="G2373" s="102">
        <v>43540</v>
      </c>
      <c r="H2373" s="100" t="s">
        <v>6102</v>
      </c>
      <c r="I2373" s="95"/>
      <c r="J2373" s="95"/>
      <c r="K2373" s="95"/>
      <c r="L2373" s="95"/>
    </row>
    <row r="2374" spans="1:12" x14ac:dyDescent="0.2">
      <c r="A2374" s="100" t="s">
        <v>6105</v>
      </c>
      <c r="B2374" s="101">
        <v>2370</v>
      </c>
      <c r="C2374" s="102">
        <v>43537</v>
      </c>
      <c r="D2374" s="100" t="s">
        <v>410</v>
      </c>
      <c r="E2374" s="100" t="s">
        <v>3269</v>
      </c>
      <c r="F2374" s="100" t="s">
        <v>129</v>
      </c>
      <c r="G2374" s="102">
        <v>43540</v>
      </c>
      <c r="H2374" s="100" t="s">
        <v>6102</v>
      </c>
      <c r="I2374" s="95"/>
      <c r="J2374" s="95"/>
      <c r="K2374" s="95"/>
      <c r="L2374" s="95"/>
    </row>
    <row r="2375" spans="1:12" x14ac:dyDescent="0.2">
      <c r="A2375" s="100" t="s">
        <v>6106</v>
      </c>
      <c r="B2375" s="101">
        <v>2371</v>
      </c>
      <c r="C2375" s="102">
        <v>43537</v>
      </c>
      <c r="D2375" s="100" t="s">
        <v>410</v>
      </c>
      <c r="E2375" s="100" t="s">
        <v>3269</v>
      </c>
      <c r="F2375" s="100" t="s">
        <v>129</v>
      </c>
      <c r="G2375" s="102">
        <v>43540</v>
      </c>
      <c r="H2375" s="100" t="s">
        <v>6102</v>
      </c>
      <c r="I2375" s="95"/>
      <c r="J2375" s="95"/>
      <c r="K2375" s="95"/>
      <c r="L2375" s="95"/>
    </row>
    <row r="2376" spans="1:12" x14ac:dyDescent="0.2">
      <c r="A2376" s="100" t="s">
        <v>6107</v>
      </c>
      <c r="B2376" s="101">
        <v>2372</v>
      </c>
      <c r="C2376" s="102">
        <v>43537</v>
      </c>
      <c r="D2376" s="100" t="s">
        <v>6108</v>
      </c>
      <c r="E2376" s="100" t="s">
        <v>3997</v>
      </c>
      <c r="F2376" s="100" t="s">
        <v>129</v>
      </c>
      <c r="G2376" s="102">
        <v>43558</v>
      </c>
      <c r="H2376" s="100" t="s">
        <v>6109</v>
      </c>
      <c r="I2376" s="95"/>
      <c r="J2376" s="95"/>
      <c r="K2376" s="95"/>
      <c r="L2376" s="95"/>
    </row>
    <row r="2377" spans="1:12" x14ac:dyDescent="0.2">
      <c r="A2377" s="100" t="s">
        <v>6110</v>
      </c>
      <c r="B2377" s="101">
        <v>2373</v>
      </c>
      <c r="C2377" s="102">
        <v>43537</v>
      </c>
      <c r="D2377" s="100" t="s">
        <v>6111</v>
      </c>
      <c r="E2377" s="100" t="s">
        <v>6112</v>
      </c>
      <c r="F2377" s="100" t="s">
        <v>129</v>
      </c>
      <c r="G2377" s="102">
        <v>43567</v>
      </c>
      <c r="H2377" s="100" t="s">
        <v>6113</v>
      </c>
      <c r="I2377" s="95"/>
      <c r="J2377" s="95"/>
      <c r="K2377" s="95"/>
      <c r="L2377" s="95"/>
    </row>
    <row r="2378" spans="1:12" x14ac:dyDescent="0.2">
      <c r="A2378" s="100" t="s">
        <v>6114</v>
      </c>
      <c r="B2378" s="101">
        <v>2374</v>
      </c>
      <c r="C2378" s="102">
        <v>43537</v>
      </c>
      <c r="D2378" s="100" t="s">
        <v>363</v>
      </c>
      <c r="E2378" s="100" t="s">
        <v>388</v>
      </c>
      <c r="F2378" s="100" t="s">
        <v>129</v>
      </c>
      <c r="G2378" s="102">
        <v>43557</v>
      </c>
      <c r="H2378" s="100" t="s">
        <v>6115</v>
      </c>
      <c r="I2378" s="95"/>
      <c r="J2378" s="95"/>
      <c r="K2378" s="95"/>
      <c r="L2378" s="95"/>
    </row>
    <row r="2379" spans="1:12" x14ac:dyDescent="0.2">
      <c r="A2379" s="100" t="s">
        <v>6116</v>
      </c>
      <c r="B2379" s="101">
        <v>2375</v>
      </c>
      <c r="C2379" s="102">
        <v>43537</v>
      </c>
      <c r="D2379" s="100" t="s">
        <v>363</v>
      </c>
      <c r="E2379" s="100" t="s">
        <v>3860</v>
      </c>
      <c r="F2379" s="100" t="s">
        <v>129</v>
      </c>
      <c r="G2379" s="102">
        <v>43539</v>
      </c>
      <c r="H2379" s="100" t="s">
        <v>6117</v>
      </c>
      <c r="I2379" s="95"/>
      <c r="J2379" s="95"/>
      <c r="K2379" s="95"/>
      <c r="L2379" s="95"/>
    </row>
    <row r="2380" spans="1:12" x14ac:dyDescent="0.2">
      <c r="A2380" s="100" t="s">
        <v>6118</v>
      </c>
      <c r="B2380" s="101">
        <v>2376</v>
      </c>
      <c r="C2380" s="102">
        <v>43537</v>
      </c>
      <c r="D2380" s="100" t="s">
        <v>6119</v>
      </c>
      <c r="E2380" s="100" t="s">
        <v>388</v>
      </c>
      <c r="F2380" s="100" t="s">
        <v>129</v>
      </c>
      <c r="G2380" s="102">
        <v>43551</v>
      </c>
      <c r="H2380" s="100" t="s">
        <v>6120</v>
      </c>
      <c r="I2380" s="95"/>
      <c r="J2380" s="95"/>
      <c r="K2380" s="95"/>
      <c r="L2380" s="95"/>
    </row>
    <row r="2381" spans="1:12" x14ac:dyDescent="0.2">
      <c r="A2381" s="100" t="s">
        <v>6121</v>
      </c>
      <c r="B2381" s="101">
        <v>2377</v>
      </c>
      <c r="C2381" s="102">
        <v>43537</v>
      </c>
      <c r="D2381" s="100" t="s">
        <v>363</v>
      </c>
      <c r="E2381" s="100" t="s">
        <v>6122</v>
      </c>
      <c r="F2381" s="100" t="s">
        <v>129</v>
      </c>
      <c r="G2381" s="102">
        <v>43539</v>
      </c>
      <c r="H2381" s="100" t="s">
        <v>6123</v>
      </c>
      <c r="I2381" s="95"/>
      <c r="J2381" s="95"/>
      <c r="K2381" s="95"/>
      <c r="L2381" s="95"/>
    </row>
    <row r="2382" spans="1:12" x14ac:dyDescent="0.2">
      <c r="A2382" s="100" t="s">
        <v>6124</v>
      </c>
      <c r="B2382" s="101">
        <v>2378</v>
      </c>
      <c r="C2382" s="102">
        <v>43537</v>
      </c>
      <c r="D2382" s="100" t="s">
        <v>499</v>
      </c>
      <c r="E2382" s="100" t="s">
        <v>388</v>
      </c>
      <c r="F2382" s="100" t="s">
        <v>129</v>
      </c>
      <c r="G2382" s="102">
        <v>43552</v>
      </c>
      <c r="H2382" s="100" t="s">
        <v>6125</v>
      </c>
      <c r="I2382" s="95"/>
      <c r="J2382" s="95"/>
      <c r="K2382" s="95"/>
      <c r="L2382" s="95"/>
    </row>
    <row r="2383" spans="1:12" x14ac:dyDescent="0.2">
      <c r="A2383" s="100" t="s">
        <v>6126</v>
      </c>
      <c r="B2383" s="101">
        <v>2379</v>
      </c>
      <c r="C2383" s="102">
        <v>43537</v>
      </c>
      <c r="D2383" s="100" t="s">
        <v>6127</v>
      </c>
      <c r="E2383" s="100" t="s">
        <v>6128</v>
      </c>
      <c r="F2383" s="100" t="s">
        <v>129</v>
      </c>
      <c r="G2383" s="102">
        <v>43539</v>
      </c>
      <c r="H2383" s="100" t="s">
        <v>6129</v>
      </c>
      <c r="I2383" s="95"/>
      <c r="J2383" s="95"/>
      <c r="K2383" s="95"/>
      <c r="L2383" s="95"/>
    </row>
    <row r="2384" spans="1:12" x14ac:dyDescent="0.2">
      <c r="A2384" s="100" t="s">
        <v>6130</v>
      </c>
      <c r="B2384" s="101">
        <v>2380</v>
      </c>
      <c r="C2384" s="102">
        <v>43537</v>
      </c>
      <c r="D2384" s="100" t="s">
        <v>6131</v>
      </c>
      <c r="E2384" s="100" t="s">
        <v>388</v>
      </c>
      <c r="F2384" s="100" t="s">
        <v>129</v>
      </c>
      <c r="G2384" s="102">
        <v>43552</v>
      </c>
      <c r="H2384" s="100" t="s">
        <v>6132</v>
      </c>
      <c r="I2384" s="95"/>
      <c r="J2384" s="95"/>
      <c r="K2384" s="95"/>
      <c r="L2384" s="95"/>
    </row>
    <row r="2385" spans="1:12" x14ac:dyDescent="0.2">
      <c r="A2385" s="100" t="s">
        <v>6133</v>
      </c>
      <c r="B2385" s="101">
        <v>2381</v>
      </c>
      <c r="C2385" s="102">
        <v>43537</v>
      </c>
      <c r="D2385" s="100" t="s">
        <v>701</v>
      </c>
      <c r="E2385" s="100" t="s">
        <v>388</v>
      </c>
      <c r="F2385" s="100" t="s">
        <v>129</v>
      </c>
      <c r="G2385" s="102">
        <v>43557</v>
      </c>
      <c r="H2385" s="100" t="s">
        <v>6134</v>
      </c>
      <c r="I2385" s="95"/>
      <c r="J2385" s="95"/>
      <c r="K2385" s="95"/>
      <c r="L2385" s="95"/>
    </row>
    <row r="2386" spans="1:12" x14ac:dyDescent="0.2">
      <c r="A2386" s="100" t="s">
        <v>6135</v>
      </c>
      <c r="B2386" s="101">
        <v>2382</v>
      </c>
      <c r="C2386" s="102">
        <v>43537</v>
      </c>
      <c r="D2386" s="100" t="s">
        <v>701</v>
      </c>
      <c r="E2386" s="100" t="s">
        <v>388</v>
      </c>
      <c r="F2386" s="100" t="s">
        <v>129</v>
      </c>
      <c r="G2386" s="102">
        <v>43544</v>
      </c>
      <c r="H2386" s="100" t="s">
        <v>6136</v>
      </c>
      <c r="I2386" s="95"/>
      <c r="J2386" s="95"/>
      <c r="K2386" s="95"/>
      <c r="L2386" s="95"/>
    </row>
    <row r="2387" spans="1:12" x14ac:dyDescent="0.2">
      <c r="A2387" s="100" t="s">
        <v>6137</v>
      </c>
      <c r="B2387" s="101">
        <v>2383</v>
      </c>
      <c r="C2387" s="102">
        <v>43537</v>
      </c>
      <c r="D2387" s="100" t="s">
        <v>546</v>
      </c>
      <c r="E2387" s="100" t="s">
        <v>384</v>
      </c>
      <c r="F2387" s="100" t="s">
        <v>129</v>
      </c>
      <c r="G2387" s="102">
        <v>43542</v>
      </c>
      <c r="H2387" s="100" t="s">
        <v>6138</v>
      </c>
      <c r="I2387" s="95"/>
      <c r="J2387" s="95"/>
      <c r="K2387" s="95"/>
      <c r="L2387" s="95"/>
    </row>
    <row r="2388" spans="1:12" x14ac:dyDescent="0.2">
      <c r="A2388" s="100" t="s">
        <v>6139</v>
      </c>
      <c r="B2388" s="101">
        <v>2384</v>
      </c>
      <c r="C2388" s="102">
        <v>43537</v>
      </c>
      <c r="D2388" s="100" t="s">
        <v>363</v>
      </c>
      <c r="E2388" s="100" t="s">
        <v>388</v>
      </c>
      <c r="F2388" s="100" t="s">
        <v>129</v>
      </c>
      <c r="G2388" s="102">
        <v>43542</v>
      </c>
      <c r="H2388" s="100" t="s">
        <v>6140</v>
      </c>
      <c r="I2388" s="95"/>
      <c r="J2388" s="95"/>
      <c r="K2388" s="95"/>
      <c r="L2388" s="95"/>
    </row>
    <row r="2389" spans="1:12" x14ac:dyDescent="0.2">
      <c r="A2389" s="100" t="s">
        <v>6141</v>
      </c>
      <c r="B2389" s="101">
        <v>2385</v>
      </c>
      <c r="C2389" s="102">
        <v>43537</v>
      </c>
      <c r="D2389" s="100" t="s">
        <v>6142</v>
      </c>
      <c r="E2389" s="100" t="s">
        <v>394</v>
      </c>
      <c r="F2389" s="100" t="s">
        <v>129</v>
      </c>
      <c r="G2389" s="102">
        <v>43543</v>
      </c>
      <c r="H2389" s="100" t="s">
        <v>6143</v>
      </c>
      <c r="I2389" s="95"/>
      <c r="J2389" s="95"/>
      <c r="K2389" s="95"/>
      <c r="L2389" s="95"/>
    </row>
    <row r="2390" spans="1:12" x14ac:dyDescent="0.2">
      <c r="A2390" s="100" t="s">
        <v>6144</v>
      </c>
      <c r="B2390" s="101">
        <v>2386</v>
      </c>
      <c r="C2390" s="102">
        <v>43537</v>
      </c>
      <c r="D2390" s="100" t="s">
        <v>3183</v>
      </c>
      <c r="E2390" s="100" t="s">
        <v>394</v>
      </c>
      <c r="F2390" s="100" t="s">
        <v>129</v>
      </c>
      <c r="G2390" s="102">
        <v>43543</v>
      </c>
      <c r="H2390" s="100" t="s">
        <v>6143</v>
      </c>
      <c r="I2390" s="95"/>
      <c r="J2390" s="95"/>
      <c r="K2390" s="95"/>
      <c r="L2390" s="95"/>
    </row>
    <row r="2391" spans="1:12" x14ac:dyDescent="0.2">
      <c r="A2391" s="100" t="s">
        <v>6145</v>
      </c>
      <c r="B2391" s="101">
        <v>2387</v>
      </c>
      <c r="C2391" s="102">
        <v>43537</v>
      </c>
      <c r="D2391" s="100" t="s">
        <v>3183</v>
      </c>
      <c r="E2391" s="100" t="s">
        <v>394</v>
      </c>
      <c r="F2391" s="100" t="s">
        <v>129</v>
      </c>
      <c r="G2391" s="102">
        <v>43543</v>
      </c>
      <c r="H2391" s="100" t="s">
        <v>6143</v>
      </c>
      <c r="I2391" s="95"/>
      <c r="J2391" s="95"/>
      <c r="K2391" s="95"/>
      <c r="L2391" s="95"/>
    </row>
    <row r="2392" spans="1:12" x14ac:dyDescent="0.2">
      <c r="A2392" s="100" t="s">
        <v>6146</v>
      </c>
      <c r="B2392" s="101">
        <v>2388</v>
      </c>
      <c r="C2392" s="102">
        <v>43537</v>
      </c>
      <c r="D2392" s="100" t="s">
        <v>3183</v>
      </c>
      <c r="E2392" s="100" t="s">
        <v>394</v>
      </c>
      <c r="F2392" s="100" t="s">
        <v>129</v>
      </c>
      <c r="G2392" s="102">
        <v>43543</v>
      </c>
      <c r="H2392" s="100" t="s">
        <v>6143</v>
      </c>
      <c r="I2392" s="95"/>
      <c r="J2392" s="95"/>
      <c r="K2392" s="95"/>
      <c r="L2392" s="95"/>
    </row>
    <row r="2393" spans="1:12" x14ac:dyDescent="0.2">
      <c r="A2393" s="100" t="s">
        <v>6147</v>
      </c>
      <c r="B2393" s="101">
        <v>2389</v>
      </c>
      <c r="C2393" s="102">
        <v>43537</v>
      </c>
      <c r="D2393" s="100" t="s">
        <v>6142</v>
      </c>
      <c r="E2393" s="100" t="s">
        <v>394</v>
      </c>
      <c r="F2393" s="100" t="s">
        <v>129</v>
      </c>
      <c r="G2393" s="102">
        <v>43543</v>
      </c>
      <c r="H2393" s="100" t="s">
        <v>6143</v>
      </c>
      <c r="I2393" s="95"/>
      <c r="J2393" s="95"/>
      <c r="K2393" s="95"/>
      <c r="L2393" s="95"/>
    </row>
    <row r="2394" spans="1:12" x14ac:dyDescent="0.2">
      <c r="A2394" s="100" t="s">
        <v>6148</v>
      </c>
      <c r="B2394" s="101">
        <v>2390</v>
      </c>
      <c r="C2394" s="102">
        <v>43537</v>
      </c>
      <c r="D2394" s="100" t="s">
        <v>3183</v>
      </c>
      <c r="E2394" s="100" t="s">
        <v>394</v>
      </c>
      <c r="F2394" s="100" t="s">
        <v>129</v>
      </c>
      <c r="G2394" s="102">
        <v>43543</v>
      </c>
      <c r="H2394" s="100" t="s">
        <v>6143</v>
      </c>
      <c r="I2394" s="95"/>
      <c r="J2394" s="95"/>
      <c r="K2394" s="95"/>
      <c r="L2394" s="95"/>
    </row>
    <row r="2395" spans="1:12" x14ac:dyDescent="0.2">
      <c r="A2395" s="100" t="s">
        <v>6149</v>
      </c>
      <c r="B2395" s="101">
        <v>2391</v>
      </c>
      <c r="C2395" s="102">
        <v>43537</v>
      </c>
      <c r="D2395" s="100" t="s">
        <v>6142</v>
      </c>
      <c r="E2395" s="100" t="s">
        <v>394</v>
      </c>
      <c r="F2395" s="100" t="s">
        <v>129</v>
      </c>
      <c r="G2395" s="102">
        <v>43543</v>
      </c>
      <c r="H2395" s="100" t="s">
        <v>6143</v>
      </c>
      <c r="I2395" s="95"/>
      <c r="J2395" s="95"/>
      <c r="K2395" s="95"/>
      <c r="L2395" s="95"/>
    </row>
    <row r="2396" spans="1:12" x14ac:dyDescent="0.2">
      <c r="A2396" s="100" t="s">
        <v>6150</v>
      </c>
      <c r="B2396" s="101">
        <v>2392</v>
      </c>
      <c r="C2396" s="102">
        <v>43537</v>
      </c>
      <c r="D2396" s="100" t="s">
        <v>6142</v>
      </c>
      <c r="E2396" s="100" t="s">
        <v>394</v>
      </c>
      <c r="F2396" s="100" t="s">
        <v>129</v>
      </c>
      <c r="G2396" s="102">
        <v>43543</v>
      </c>
      <c r="H2396" s="100" t="s">
        <v>6143</v>
      </c>
      <c r="I2396" s="95"/>
      <c r="J2396" s="95"/>
      <c r="K2396" s="95"/>
      <c r="L2396" s="95"/>
    </row>
    <row r="2397" spans="1:12" x14ac:dyDescent="0.2">
      <c r="A2397" s="100" t="s">
        <v>6151</v>
      </c>
      <c r="B2397" s="101">
        <v>2393</v>
      </c>
      <c r="C2397" s="102">
        <v>43537</v>
      </c>
      <c r="D2397" s="100" t="s">
        <v>3183</v>
      </c>
      <c r="E2397" s="100" t="s">
        <v>394</v>
      </c>
      <c r="F2397" s="100" t="s">
        <v>129</v>
      </c>
      <c r="G2397" s="102">
        <v>43543</v>
      </c>
      <c r="H2397" s="100" t="s">
        <v>6143</v>
      </c>
      <c r="I2397" s="95"/>
      <c r="J2397" s="95"/>
      <c r="K2397" s="95"/>
      <c r="L2397" s="95"/>
    </row>
    <row r="2398" spans="1:12" x14ac:dyDescent="0.2">
      <c r="A2398" s="100" t="s">
        <v>6152</v>
      </c>
      <c r="B2398" s="101">
        <v>2394</v>
      </c>
      <c r="C2398" s="102">
        <v>43537</v>
      </c>
      <c r="D2398" s="100" t="s">
        <v>6142</v>
      </c>
      <c r="E2398" s="100" t="s">
        <v>394</v>
      </c>
      <c r="F2398" s="100" t="s">
        <v>129</v>
      </c>
      <c r="G2398" s="102">
        <v>43543</v>
      </c>
      <c r="H2398" s="100" t="s">
        <v>6143</v>
      </c>
      <c r="I2398" s="95"/>
      <c r="J2398" s="95"/>
      <c r="K2398" s="95"/>
      <c r="L2398" s="95"/>
    </row>
    <row r="2399" spans="1:12" x14ac:dyDescent="0.2">
      <c r="A2399" s="100" t="s">
        <v>6153</v>
      </c>
      <c r="B2399" s="101">
        <v>2395</v>
      </c>
      <c r="C2399" s="102">
        <v>43537</v>
      </c>
      <c r="D2399" s="100" t="s">
        <v>3183</v>
      </c>
      <c r="E2399" s="100" t="s">
        <v>394</v>
      </c>
      <c r="F2399" s="100" t="s">
        <v>129</v>
      </c>
      <c r="G2399" s="102">
        <v>43543</v>
      </c>
      <c r="H2399" s="100" t="s">
        <v>6143</v>
      </c>
      <c r="I2399" s="95"/>
      <c r="J2399" s="95"/>
      <c r="K2399" s="95"/>
      <c r="L2399" s="95"/>
    </row>
    <row r="2400" spans="1:12" x14ac:dyDescent="0.2">
      <c r="A2400" s="100" t="s">
        <v>6154</v>
      </c>
      <c r="B2400" s="101">
        <v>2396</v>
      </c>
      <c r="C2400" s="102">
        <v>43537</v>
      </c>
      <c r="D2400" s="100" t="s">
        <v>6142</v>
      </c>
      <c r="E2400" s="100" t="s">
        <v>394</v>
      </c>
      <c r="F2400" s="100" t="s">
        <v>129</v>
      </c>
      <c r="G2400" s="102">
        <v>43543</v>
      </c>
      <c r="H2400" s="100" t="s">
        <v>6143</v>
      </c>
      <c r="I2400" s="95"/>
      <c r="J2400" s="95"/>
      <c r="K2400" s="95"/>
      <c r="L2400" s="95"/>
    </row>
    <row r="2401" spans="1:12" x14ac:dyDescent="0.2">
      <c r="A2401" s="100" t="s">
        <v>6155</v>
      </c>
      <c r="B2401" s="101">
        <v>2397</v>
      </c>
      <c r="C2401" s="102">
        <v>43537</v>
      </c>
      <c r="D2401" s="100" t="s">
        <v>6142</v>
      </c>
      <c r="E2401" s="100" t="s">
        <v>394</v>
      </c>
      <c r="F2401" s="100" t="s">
        <v>129</v>
      </c>
      <c r="G2401" s="102">
        <v>43543</v>
      </c>
      <c r="H2401" s="100" t="s">
        <v>6143</v>
      </c>
      <c r="I2401" s="95"/>
      <c r="J2401" s="95"/>
      <c r="K2401" s="95"/>
      <c r="L2401" s="95"/>
    </row>
    <row r="2402" spans="1:12" x14ac:dyDescent="0.2">
      <c r="A2402" s="100" t="s">
        <v>6156</v>
      </c>
      <c r="B2402" s="101">
        <v>2398</v>
      </c>
      <c r="C2402" s="102">
        <v>43537</v>
      </c>
      <c r="D2402" s="100" t="s">
        <v>6142</v>
      </c>
      <c r="E2402" s="100" t="s">
        <v>394</v>
      </c>
      <c r="F2402" s="100" t="s">
        <v>129</v>
      </c>
      <c r="G2402" s="102">
        <v>43543</v>
      </c>
      <c r="H2402" s="100" t="s">
        <v>6143</v>
      </c>
      <c r="I2402" s="95"/>
      <c r="J2402" s="95"/>
      <c r="K2402" s="95"/>
      <c r="L2402" s="95"/>
    </row>
    <row r="2403" spans="1:12" x14ac:dyDescent="0.2">
      <c r="A2403" s="100" t="s">
        <v>6157</v>
      </c>
      <c r="B2403" s="101">
        <v>2399</v>
      </c>
      <c r="C2403" s="102">
        <v>43537</v>
      </c>
      <c r="D2403" s="100" t="s">
        <v>6142</v>
      </c>
      <c r="E2403" s="100" t="s">
        <v>394</v>
      </c>
      <c r="F2403" s="100" t="s">
        <v>129</v>
      </c>
      <c r="G2403" s="102">
        <v>43543</v>
      </c>
      <c r="H2403" s="100" t="s">
        <v>6143</v>
      </c>
      <c r="I2403" s="95"/>
      <c r="J2403" s="95"/>
      <c r="K2403" s="95"/>
      <c r="L2403" s="95"/>
    </row>
    <row r="2404" spans="1:12" x14ac:dyDescent="0.2">
      <c r="A2404" s="100" t="s">
        <v>6158</v>
      </c>
      <c r="B2404" s="101">
        <v>2400</v>
      </c>
      <c r="C2404" s="102">
        <v>43537</v>
      </c>
      <c r="D2404" s="100" t="s">
        <v>6142</v>
      </c>
      <c r="E2404" s="100" t="s">
        <v>394</v>
      </c>
      <c r="F2404" s="100" t="s">
        <v>129</v>
      </c>
      <c r="G2404" s="102">
        <v>43543</v>
      </c>
      <c r="H2404" s="100" t="s">
        <v>6143</v>
      </c>
      <c r="I2404" s="95"/>
      <c r="J2404" s="95"/>
      <c r="K2404" s="95"/>
      <c r="L2404" s="95"/>
    </row>
    <row r="2405" spans="1:12" x14ac:dyDescent="0.2">
      <c r="A2405" s="100" t="s">
        <v>6159</v>
      </c>
      <c r="B2405" s="101">
        <v>2401</v>
      </c>
      <c r="C2405" s="102">
        <v>43537</v>
      </c>
      <c r="D2405" s="100" t="s">
        <v>6142</v>
      </c>
      <c r="E2405" s="100" t="s">
        <v>394</v>
      </c>
      <c r="F2405" s="100" t="s">
        <v>129</v>
      </c>
      <c r="G2405" s="102">
        <v>43543</v>
      </c>
      <c r="H2405" s="100" t="s">
        <v>6143</v>
      </c>
      <c r="I2405" s="95"/>
      <c r="J2405" s="95"/>
      <c r="K2405" s="95"/>
      <c r="L2405" s="95"/>
    </row>
    <row r="2406" spans="1:12" x14ac:dyDescent="0.2">
      <c r="A2406" s="100" t="s">
        <v>6160</v>
      </c>
      <c r="B2406" s="101">
        <v>2402</v>
      </c>
      <c r="C2406" s="102">
        <v>43537</v>
      </c>
      <c r="D2406" s="100" t="s">
        <v>6142</v>
      </c>
      <c r="E2406" s="100" t="s">
        <v>394</v>
      </c>
      <c r="F2406" s="100" t="s">
        <v>129</v>
      </c>
      <c r="G2406" s="102">
        <v>43543</v>
      </c>
      <c r="H2406" s="100" t="s">
        <v>6143</v>
      </c>
      <c r="I2406" s="95"/>
      <c r="J2406" s="95"/>
      <c r="K2406" s="95"/>
      <c r="L2406" s="95"/>
    </row>
    <row r="2407" spans="1:12" x14ac:dyDescent="0.2">
      <c r="A2407" s="100" t="s">
        <v>6161</v>
      </c>
      <c r="B2407" s="101">
        <v>2403</v>
      </c>
      <c r="C2407" s="102">
        <v>43537</v>
      </c>
      <c r="D2407" s="100" t="s">
        <v>6142</v>
      </c>
      <c r="E2407" s="100" t="s">
        <v>394</v>
      </c>
      <c r="F2407" s="100" t="s">
        <v>129</v>
      </c>
      <c r="G2407" s="102">
        <v>43543</v>
      </c>
      <c r="H2407" s="100" t="s">
        <v>6143</v>
      </c>
      <c r="I2407" s="95"/>
      <c r="J2407" s="95"/>
      <c r="K2407" s="95"/>
      <c r="L2407" s="95"/>
    </row>
    <row r="2408" spans="1:12" x14ac:dyDescent="0.2">
      <c r="A2408" s="100" t="s">
        <v>6162</v>
      </c>
      <c r="B2408" s="101">
        <v>2404</v>
      </c>
      <c r="C2408" s="102">
        <v>43537</v>
      </c>
      <c r="D2408" s="100" t="s">
        <v>6142</v>
      </c>
      <c r="E2408" s="100" t="s">
        <v>394</v>
      </c>
      <c r="F2408" s="100" t="s">
        <v>129</v>
      </c>
      <c r="G2408" s="102">
        <v>43543</v>
      </c>
      <c r="H2408" s="100" t="s">
        <v>6143</v>
      </c>
      <c r="I2408" s="95"/>
      <c r="J2408" s="95"/>
      <c r="K2408" s="95"/>
      <c r="L2408" s="95"/>
    </row>
    <row r="2409" spans="1:12" x14ac:dyDescent="0.2">
      <c r="A2409" s="100" t="s">
        <v>6163</v>
      </c>
      <c r="B2409" s="101">
        <v>2405</v>
      </c>
      <c r="C2409" s="102">
        <v>43537</v>
      </c>
      <c r="D2409" s="100" t="s">
        <v>6142</v>
      </c>
      <c r="E2409" s="100" t="s">
        <v>394</v>
      </c>
      <c r="F2409" s="100" t="s">
        <v>129</v>
      </c>
      <c r="G2409" s="102">
        <v>43543</v>
      </c>
      <c r="H2409" s="100" t="s">
        <v>6143</v>
      </c>
      <c r="I2409" s="95"/>
      <c r="J2409" s="95"/>
      <c r="K2409" s="95"/>
      <c r="L2409" s="95"/>
    </row>
    <row r="2410" spans="1:12" x14ac:dyDescent="0.2">
      <c r="A2410" s="100" t="s">
        <v>6164</v>
      </c>
      <c r="B2410" s="101">
        <v>2406</v>
      </c>
      <c r="C2410" s="102">
        <v>43537</v>
      </c>
      <c r="D2410" s="100" t="s">
        <v>6142</v>
      </c>
      <c r="E2410" s="100" t="s">
        <v>394</v>
      </c>
      <c r="F2410" s="100" t="s">
        <v>129</v>
      </c>
      <c r="G2410" s="102">
        <v>43543</v>
      </c>
      <c r="H2410" s="100" t="s">
        <v>6143</v>
      </c>
      <c r="I2410" s="95"/>
      <c r="J2410" s="95"/>
      <c r="K2410" s="95"/>
      <c r="L2410" s="95"/>
    </row>
    <row r="2411" spans="1:12" x14ac:dyDescent="0.2">
      <c r="A2411" s="100" t="s">
        <v>6165</v>
      </c>
      <c r="B2411" s="101">
        <v>2407</v>
      </c>
      <c r="C2411" s="102">
        <v>43537</v>
      </c>
      <c r="D2411" s="100" t="s">
        <v>6142</v>
      </c>
      <c r="E2411" s="100" t="s">
        <v>394</v>
      </c>
      <c r="F2411" s="100" t="s">
        <v>129</v>
      </c>
      <c r="G2411" s="102">
        <v>43543</v>
      </c>
      <c r="H2411" s="100" t="s">
        <v>6143</v>
      </c>
      <c r="I2411" s="95"/>
      <c r="J2411" s="95"/>
      <c r="K2411" s="95"/>
      <c r="L2411" s="95"/>
    </row>
    <row r="2412" spans="1:12" x14ac:dyDescent="0.2">
      <c r="A2412" s="100" t="s">
        <v>6166</v>
      </c>
      <c r="B2412" s="101">
        <v>2408</v>
      </c>
      <c r="C2412" s="102">
        <v>43537</v>
      </c>
      <c r="D2412" s="100" t="s">
        <v>6142</v>
      </c>
      <c r="E2412" s="100" t="s">
        <v>394</v>
      </c>
      <c r="F2412" s="100" t="s">
        <v>129</v>
      </c>
      <c r="G2412" s="102">
        <v>43543</v>
      </c>
      <c r="H2412" s="100" t="s">
        <v>6143</v>
      </c>
      <c r="I2412" s="95"/>
      <c r="J2412" s="95"/>
      <c r="K2412" s="95"/>
      <c r="L2412" s="95"/>
    </row>
    <row r="2413" spans="1:12" x14ac:dyDescent="0.2">
      <c r="A2413" s="100" t="s">
        <v>6167</v>
      </c>
      <c r="B2413" s="101">
        <v>2409</v>
      </c>
      <c r="C2413" s="102">
        <v>43537</v>
      </c>
      <c r="D2413" s="100" t="s">
        <v>401</v>
      </c>
      <c r="E2413" s="100" t="s">
        <v>6168</v>
      </c>
      <c r="F2413" s="100" t="s">
        <v>129</v>
      </c>
      <c r="G2413" s="102">
        <v>43540</v>
      </c>
      <c r="H2413" s="100" t="s">
        <v>6169</v>
      </c>
      <c r="I2413" s="95"/>
      <c r="J2413" s="95"/>
      <c r="K2413" s="95"/>
      <c r="L2413" s="95"/>
    </row>
    <row r="2414" spans="1:12" x14ac:dyDescent="0.2">
      <c r="A2414" s="100" t="s">
        <v>6170</v>
      </c>
      <c r="B2414" s="101">
        <v>2410</v>
      </c>
      <c r="C2414" s="102">
        <v>43537</v>
      </c>
      <c r="D2414" s="100" t="s">
        <v>401</v>
      </c>
      <c r="E2414" s="100" t="s">
        <v>6168</v>
      </c>
      <c r="F2414" s="100" t="s">
        <v>129</v>
      </c>
      <c r="G2414" s="102">
        <v>43540</v>
      </c>
      <c r="H2414" s="100" t="s">
        <v>6171</v>
      </c>
      <c r="I2414" s="95"/>
      <c r="J2414" s="95"/>
      <c r="K2414" s="95"/>
      <c r="L2414" s="95"/>
    </row>
    <row r="2415" spans="1:12" x14ac:dyDescent="0.2">
      <c r="A2415" s="100" t="s">
        <v>6172</v>
      </c>
      <c r="B2415" s="101">
        <v>2411</v>
      </c>
      <c r="C2415" s="102">
        <v>43537</v>
      </c>
      <c r="D2415" s="100" t="s">
        <v>401</v>
      </c>
      <c r="E2415" s="100" t="s">
        <v>6168</v>
      </c>
      <c r="F2415" s="100" t="s">
        <v>129</v>
      </c>
      <c r="G2415" s="102">
        <v>43540</v>
      </c>
      <c r="H2415" s="100" t="s">
        <v>6173</v>
      </c>
      <c r="I2415" s="95"/>
      <c r="J2415" s="95"/>
      <c r="K2415" s="95"/>
      <c r="L2415" s="95"/>
    </row>
    <row r="2416" spans="1:12" x14ac:dyDescent="0.2">
      <c r="A2416" s="100" t="s">
        <v>6174</v>
      </c>
      <c r="B2416" s="101">
        <v>2412</v>
      </c>
      <c r="C2416" s="102">
        <v>43537</v>
      </c>
      <c r="D2416" s="100" t="s">
        <v>401</v>
      </c>
      <c r="E2416" s="100" t="s">
        <v>6168</v>
      </c>
      <c r="F2416" s="100" t="s">
        <v>129</v>
      </c>
      <c r="G2416" s="102">
        <v>43546</v>
      </c>
      <c r="H2416" s="100" t="s">
        <v>6175</v>
      </c>
      <c r="I2416" s="95"/>
      <c r="J2416" s="95"/>
      <c r="K2416" s="95"/>
      <c r="L2416" s="95"/>
    </row>
    <row r="2417" spans="1:12" x14ac:dyDescent="0.2">
      <c r="A2417" s="100" t="s">
        <v>6176</v>
      </c>
      <c r="B2417" s="101">
        <v>2413</v>
      </c>
      <c r="C2417" s="102">
        <v>43537</v>
      </c>
      <c r="D2417" s="100" t="s">
        <v>401</v>
      </c>
      <c r="E2417" s="100" t="s">
        <v>6177</v>
      </c>
      <c r="F2417" s="100" t="s">
        <v>129</v>
      </c>
      <c r="G2417" s="102">
        <v>43546</v>
      </c>
      <c r="H2417" s="100" t="s">
        <v>6178</v>
      </c>
      <c r="I2417" s="95"/>
      <c r="J2417" s="95"/>
      <c r="K2417" s="95"/>
      <c r="L2417" s="95"/>
    </row>
    <row r="2418" spans="1:12" x14ac:dyDescent="0.2">
      <c r="A2418" s="100" t="s">
        <v>6179</v>
      </c>
      <c r="B2418" s="101">
        <v>2414</v>
      </c>
      <c r="C2418" s="102">
        <v>43537</v>
      </c>
      <c r="D2418" s="100" t="s">
        <v>401</v>
      </c>
      <c r="E2418" s="100" t="s">
        <v>6177</v>
      </c>
      <c r="F2418" s="100" t="s">
        <v>129</v>
      </c>
      <c r="G2418" s="102">
        <v>43546</v>
      </c>
      <c r="H2418" s="100" t="s">
        <v>6180</v>
      </c>
      <c r="I2418" s="95"/>
      <c r="J2418" s="95"/>
      <c r="K2418" s="95"/>
      <c r="L2418" s="95"/>
    </row>
    <row r="2419" spans="1:12" x14ac:dyDescent="0.2">
      <c r="A2419" s="100" t="s">
        <v>6181</v>
      </c>
      <c r="B2419" s="101">
        <v>2415</v>
      </c>
      <c r="C2419" s="102">
        <v>43537</v>
      </c>
      <c r="D2419" s="100" t="s">
        <v>401</v>
      </c>
      <c r="E2419" s="100" t="s">
        <v>1818</v>
      </c>
      <c r="F2419" s="100" t="s">
        <v>129</v>
      </c>
      <c r="G2419" s="102">
        <v>43539</v>
      </c>
      <c r="H2419" s="100" t="s">
        <v>6182</v>
      </c>
      <c r="I2419" s="95"/>
      <c r="J2419" s="95"/>
      <c r="K2419" s="95"/>
      <c r="L2419" s="95"/>
    </row>
    <row r="2420" spans="1:12" x14ac:dyDescent="0.2">
      <c r="A2420" s="100" t="s">
        <v>6183</v>
      </c>
      <c r="B2420" s="101">
        <v>2416</v>
      </c>
      <c r="C2420" s="102">
        <v>43537</v>
      </c>
      <c r="D2420" s="100" t="s">
        <v>401</v>
      </c>
      <c r="E2420" s="100" t="s">
        <v>6184</v>
      </c>
      <c r="F2420" s="100" t="s">
        <v>129</v>
      </c>
      <c r="G2420" s="102">
        <v>43540</v>
      </c>
      <c r="H2420" s="100" t="s">
        <v>6185</v>
      </c>
      <c r="I2420" s="95"/>
      <c r="J2420" s="95"/>
      <c r="K2420" s="95"/>
      <c r="L2420" s="95"/>
    </row>
    <row r="2421" spans="1:12" x14ac:dyDescent="0.2">
      <c r="A2421" s="100" t="s">
        <v>6186</v>
      </c>
      <c r="B2421" s="101">
        <v>2417</v>
      </c>
      <c r="C2421" s="102">
        <v>43537</v>
      </c>
      <c r="D2421" s="100" t="s">
        <v>363</v>
      </c>
      <c r="E2421" s="100" t="s">
        <v>4304</v>
      </c>
      <c r="F2421" s="100" t="s">
        <v>129</v>
      </c>
      <c r="G2421" s="102">
        <v>43539</v>
      </c>
      <c r="H2421" s="100" t="s">
        <v>6187</v>
      </c>
      <c r="I2421" s="95"/>
      <c r="J2421" s="95"/>
      <c r="K2421" s="95"/>
      <c r="L2421" s="95"/>
    </row>
    <row r="2422" spans="1:12" x14ac:dyDescent="0.2">
      <c r="A2422" s="100" t="s">
        <v>6188</v>
      </c>
      <c r="B2422" s="101">
        <v>2418</v>
      </c>
      <c r="C2422" s="102">
        <v>43537</v>
      </c>
      <c r="D2422" s="100" t="s">
        <v>6189</v>
      </c>
      <c r="E2422" s="100" t="s">
        <v>1701</v>
      </c>
      <c r="F2422" s="100" t="s">
        <v>129</v>
      </c>
      <c r="G2422" s="102">
        <v>43558</v>
      </c>
      <c r="H2422" s="100" t="s">
        <v>6190</v>
      </c>
      <c r="I2422" s="95"/>
      <c r="J2422" s="95"/>
      <c r="K2422" s="95"/>
      <c r="L2422" s="95"/>
    </row>
    <row r="2423" spans="1:12" x14ac:dyDescent="0.2">
      <c r="A2423" s="100" t="s">
        <v>6191</v>
      </c>
      <c r="B2423" s="101">
        <v>2419</v>
      </c>
      <c r="C2423" s="102">
        <v>43537</v>
      </c>
      <c r="D2423" s="100" t="s">
        <v>6192</v>
      </c>
      <c r="E2423" s="100" t="s">
        <v>777</v>
      </c>
      <c r="F2423" s="100" t="s">
        <v>129</v>
      </c>
      <c r="G2423" s="102">
        <v>43543</v>
      </c>
      <c r="H2423" s="100" t="s">
        <v>6193</v>
      </c>
      <c r="I2423" s="95"/>
      <c r="J2423" s="95"/>
      <c r="K2423" s="95"/>
      <c r="L2423" s="95"/>
    </row>
    <row r="2424" spans="1:12" x14ac:dyDescent="0.2">
      <c r="A2424" s="100" t="s">
        <v>6194</v>
      </c>
      <c r="B2424" s="101">
        <v>2420</v>
      </c>
      <c r="C2424" s="102">
        <v>43537</v>
      </c>
      <c r="D2424" s="100" t="s">
        <v>538</v>
      </c>
      <c r="E2424" s="100" t="s">
        <v>388</v>
      </c>
      <c r="F2424" s="100" t="s">
        <v>129</v>
      </c>
      <c r="G2424" s="102">
        <v>43542</v>
      </c>
      <c r="H2424" s="100" t="s">
        <v>6195</v>
      </c>
      <c r="I2424" s="95"/>
      <c r="J2424" s="95"/>
      <c r="K2424" s="95"/>
      <c r="L2424" s="95"/>
    </row>
    <row r="2425" spans="1:12" x14ac:dyDescent="0.2">
      <c r="A2425" s="100" t="s">
        <v>6196</v>
      </c>
      <c r="B2425" s="101">
        <v>2421</v>
      </c>
      <c r="C2425" s="102">
        <v>43537</v>
      </c>
      <c r="D2425" s="100" t="s">
        <v>2308</v>
      </c>
      <c r="E2425" s="100" t="s">
        <v>3451</v>
      </c>
      <c r="F2425" s="100" t="s">
        <v>129</v>
      </c>
      <c r="G2425" s="102">
        <v>43539</v>
      </c>
      <c r="H2425" s="100" t="s">
        <v>6197</v>
      </c>
      <c r="I2425" s="95"/>
      <c r="J2425" s="95"/>
      <c r="K2425" s="95"/>
      <c r="L2425" s="95"/>
    </row>
    <row r="2426" spans="1:12" x14ac:dyDescent="0.2">
      <c r="A2426" s="100" t="s">
        <v>6198</v>
      </c>
      <c r="B2426" s="101">
        <v>2422</v>
      </c>
      <c r="C2426" s="102">
        <v>43537</v>
      </c>
      <c r="D2426" s="100" t="s">
        <v>6199</v>
      </c>
      <c r="E2426" s="100" t="s">
        <v>2153</v>
      </c>
      <c r="F2426" s="100" t="s">
        <v>129</v>
      </c>
      <c r="G2426" s="102">
        <v>43542</v>
      </c>
      <c r="H2426" s="100" t="s">
        <v>5895</v>
      </c>
      <c r="I2426" s="95"/>
      <c r="J2426" s="95"/>
      <c r="K2426" s="95"/>
      <c r="L2426" s="95"/>
    </row>
    <row r="2427" spans="1:12" x14ac:dyDescent="0.2">
      <c r="A2427" s="100" t="s">
        <v>6200</v>
      </c>
      <c r="B2427" s="101">
        <v>2423</v>
      </c>
      <c r="C2427" s="102">
        <v>43537</v>
      </c>
      <c r="D2427" s="100" t="s">
        <v>6201</v>
      </c>
      <c r="E2427" s="100" t="s">
        <v>777</v>
      </c>
      <c r="F2427" s="100" t="s">
        <v>129</v>
      </c>
      <c r="G2427" s="102">
        <v>43539</v>
      </c>
      <c r="H2427" s="100" t="s">
        <v>6202</v>
      </c>
      <c r="I2427" s="95"/>
      <c r="J2427" s="95"/>
      <c r="K2427" s="95"/>
      <c r="L2427" s="95"/>
    </row>
    <row r="2428" spans="1:12" x14ac:dyDescent="0.2">
      <c r="A2428" s="100" t="s">
        <v>6203</v>
      </c>
      <c r="B2428" s="101">
        <v>2424</v>
      </c>
      <c r="C2428" s="102">
        <v>43537</v>
      </c>
      <c r="D2428" s="100" t="s">
        <v>2594</v>
      </c>
      <c r="E2428" s="100" t="s">
        <v>388</v>
      </c>
      <c r="F2428" s="100" t="s">
        <v>129</v>
      </c>
      <c r="G2428" s="102">
        <v>43556</v>
      </c>
      <c r="H2428" s="100" t="s">
        <v>6204</v>
      </c>
      <c r="I2428" s="95"/>
      <c r="J2428" s="95"/>
      <c r="K2428" s="95"/>
      <c r="L2428" s="95"/>
    </row>
    <row r="2429" spans="1:12" x14ac:dyDescent="0.2">
      <c r="A2429" s="100" t="s">
        <v>6205</v>
      </c>
      <c r="B2429" s="101">
        <v>2425</v>
      </c>
      <c r="C2429" s="102">
        <v>43537</v>
      </c>
      <c r="D2429" s="100" t="s">
        <v>6206</v>
      </c>
      <c r="E2429" s="100" t="s">
        <v>1546</v>
      </c>
      <c r="F2429" s="100" t="s">
        <v>129</v>
      </c>
      <c r="G2429" s="102">
        <v>43559</v>
      </c>
      <c r="H2429" s="100" t="s">
        <v>6207</v>
      </c>
      <c r="I2429" s="95"/>
      <c r="J2429" s="95"/>
      <c r="K2429" s="95"/>
      <c r="L2429" s="95"/>
    </row>
    <row r="2430" spans="1:12" x14ac:dyDescent="0.2">
      <c r="A2430" s="100" t="s">
        <v>6208</v>
      </c>
      <c r="B2430" s="101">
        <v>2426</v>
      </c>
      <c r="C2430" s="102">
        <v>43537</v>
      </c>
      <c r="D2430" s="100" t="s">
        <v>6209</v>
      </c>
      <c r="E2430" s="100" t="s">
        <v>777</v>
      </c>
      <c r="F2430" s="100" t="s">
        <v>129</v>
      </c>
      <c r="G2430" s="102">
        <v>43543</v>
      </c>
      <c r="H2430" s="100" t="s">
        <v>6210</v>
      </c>
      <c r="I2430" s="95"/>
      <c r="J2430" s="95"/>
      <c r="K2430" s="95"/>
      <c r="L2430" s="95"/>
    </row>
    <row r="2431" spans="1:12" x14ac:dyDescent="0.2">
      <c r="A2431" s="100" t="s">
        <v>6211</v>
      </c>
      <c r="B2431" s="101">
        <v>2427</v>
      </c>
      <c r="C2431" s="102">
        <v>43537</v>
      </c>
      <c r="D2431" s="100" t="s">
        <v>6212</v>
      </c>
      <c r="E2431" s="100" t="s">
        <v>777</v>
      </c>
      <c r="F2431" s="100" t="s">
        <v>129</v>
      </c>
      <c r="G2431" s="102">
        <v>43544</v>
      </c>
      <c r="H2431" s="100" t="s">
        <v>6213</v>
      </c>
      <c r="I2431" s="95"/>
      <c r="J2431" s="95"/>
      <c r="K2431" s="95"/>
      <c r="L2431" s="95"/>
    </row>
    <row r="2432" spans="1:12" x14ac:dyDescent="0.2">
      <c r="A2432" s="100" t="s">
        <v>6214</v>
      </c>
      <c r="B2432" s="101">
        <v>2428</v>
      </c>
      <c r="C2432" s="102">
        <v>43537</v>
      </c>
      <c r="D2432" s="100" t="s">
        <v>6215</v>
      </c>
      <c r="E2432" s="100" t="s">
        <v>777</v>
      </c>
      <c r="F2432" s="100" t="s">
        <v>129</v>
      </c>
      <c r="G2432" s="102">
        <v>43544</v>
      </c>
      <c r="H2432" s="100" t="s">
        <v>6216</v>
      </c>
      <c r="I2432" s="95"/>
      <c r="J2432" s="95"/>
      <c r="K2432" s="95"/>
      <c r="L2432" s="95"/>
    </row>
    <row r="2433" spans="1:12" x14ac:dyDescent="0.2">
      <c r="A2433" s="100" t="s">
        <v>6217</v>
      </c>
      <c r="B2433" s="101">
        <v>2429</v>
      </c>
      <c r="C2433" s="102">
        <v>43537</v>
      </c>
      <c r="D2433" s="100" t="s">
        <v>6218</v>
      </c>
      <c r="E2433" s="100" t="s">
        <v>777</v>
      </c>
      <c r="F2433" s="100" t="s">
        <v>129</v>
      </c>
      <c r="G2433" s="102">
        <v>43539</v>
      </c>
      <c r="H2433" s="100" t="s">
        <v>6219</v>
      </c>
      <c r="I2433" s="95"/>
      <c r="J2433" s="95"/>
      <c r="K2433" s="95"/>
      <c r="L2433" s="95"/>
    </row>
    <row r="2434" spans="1:12" x14ac:dyDescent="0.2">
      <c r="A2434" s="100" t="s">
        <v>6220</v>
      </c>
      <c r="B2434" s="101">
        <v>2430</v>
      </c>
      <c r="C2434" s="102">
        <v>43537</v>
      </c>
      <c r="D2434" s="100" t="s">
        <v>6221</v>
      </c>
      <c r="E2434" s="100" t="s">
        <v>777</v>
      </c>
      <c r="F2434" s="100" t="s">
        <v>129</v>
      </c>
      <c r="G2434" s="102">
        <v>43539</v>
      </c>
      <c r="H2434" s="100" t="s">
        <v>6222</v>
      </c>
      <c r="I2434" s="95"/>
      <c r="J2434" s="95"/>
      <c r="K2434" s="95"/>
      <c r="L2434" s="95"/>
    </row>
    <row r="2435" spans="1:12" x14ac:dyDescent="0.2">
      <c r="A2435" s="100" t="s">
        <v>6223</v>
      </c>
      <c r="B2435" s="101">
        <v>2431</v>
      </c>
      <c r="C2435" s="102">
        <v>43537</v>
      </c>
      <c r="D2435" s="100" t="s">
        <v>6224</v>
      </c>
      <c r="E2435" s="100" t="s">
        <v>777</v>
      </c>
      <c r="F2435" s="100" t="s">
        <v>129</v>
      </c>
      <c r="G2435" s="102">
        <v>43545</v>
      </c>
      <c r="H2435" s="100" t="s">
        <v>6225</v>
      </c>
      <c r="I2435" s="95"/>
      <c r="J2435" s="95"/>
      <c r="K2435" s="95"/>
      <c r="L2435" s="95"/>
    </row>
    <row r="2436" spans="1:12" x14ac:dyDescent="0.2">
      <c r="A2436" s="100" t="s">
        <v>6226</v>
      </c>
      <c r="B2436" s="101">
        <v>2432</v>
      </c>
      <c r="C2436" s="102">
        <v>43537</v>
      </c>
      <c r="D2436" s="100" t="s">
        <v>6227</v>
      </c>
      <c r="E2436" s="100" t="s">
        <v>777</v>
      </c>
      <c r="F2436" s="100" t="s">
        <v>129</v>
      </c>
      <c r="G2436" s="102">
        <v>43544</v>
      </c>
      <c r="H2436" s="100" t="s">
        <v>6228</v>
      </c>
      <c r="I2436" s="95"/>
      <c r="J2436" s="95"/>
      <c r="K2436" s="95"/>
      <c r="L2436" s="95"/>
    </row>
    <row r="2437" spans="1:12" x14ac:dyDescent="0.2">
      <c r="A2437" s="100" t="s">
        <v>6229</v>
      </c>
      <c r="B2437" s="101">
        <v>2433</v>
      </c>
      <c r="C2437" s="102">
        <v>43537</v>
      </c>
      <c r="D2437" s="100" t="s">
        <v>6230</v>
      </c>
      <c r="E2437" s="100" t="s">
        <v>777</v>
      </c>
      <c r="F2437" s="100" t="s">
        <v>129</v>
      </c>
      <c r="G2437" s="102">
        <v>43539</v>
      </c>
      <c r="H2437" s="100" t="s">
        <v>6231</v>
      </c>
      <c r="I2437" s="95"/>
      <c r="J2437" s="95"/>
      <c r="K2437" s="95"/>
      <c r="L2437" s="95"/>
    </row>
    <row r="2438" spans="1:12" x14ac:dyDescent="0.2">
      <c r="A2438" s="100" t="s">
        <v>6232</v>
      </c>
      <c r="B2438" s="101">
        <v>2434</v>
      </c>
      <c r="C2438" s="102">
        <v>43537</v>
      </c>
      <c r="D2438" s="100" t="s">
        <v>6233</v>
      </c>
      <c r="E2438" s="100" t="s">
        <v>777</v>
      </c>
      <c r="F2438" s="100" t="s">
        <v>129</v>
      </c>
      <c r="G2438" s="102">
        <v>43539</v>
      </c>
      <c r="H2438" s="100" t="s">
        <v>6234</v>
      </c>
      <c r="I2438" s="95"/>
      <c r="J2438" s="95"/>
      <c r="K2438" s="95"/>
      <c r="L2438" s="95"/>
    </row>
    <row r="2439" spans="1:12" x14ac:dyDescent="0.2">
      <c r="A2439" s="100" t="s">
        <v>6235</v>
      </c>
      <c r="B2439" s="101">
        <v>2435</v>
      </c>
      <c r="C2439" s="102">
        <v>43537</v>
      </c>
      <c r="D2439" s="100" t="s">
        <v>6236</v>
      </c>
      <c r="E2439" s="100" t="s">
        <v>777</v>
      </c>
      <c r="F2439" s="100" t="s">
        <v>129</v>
      </c>
      <c r="G2439" s="102">
        <v>43545</v>
      </c>
      <c r="H2439" s="100" t="s">
        <v>6237</v>
      </c>
      <c r="I2439" s="95"/>
      <c r="J2439" s="95"/>
      <c r="K2439" s="95"/>
      <c r="L2439" s="95"/>
    </row>
    <row r="2440" spans="1:12" x14ac:dyDescent="0.2">
      <c r="A2440" s="100" t="s">
        <v>6238</v>
      </c>
      <c r="B2440" s="101">
        <v>2436</v>
      </c>
      <c r="C2440" s="102">
        <v>43537</v>
      </c>
      <c r="D2440" s="100" t="s">
        <v>6239</v>
      </c>
      <c r="E2440" s="100" t="s">
        <v>777</v>
      </c>
      <c r="F2440" s="100" t="s">
        <v>129</v>
      </c>
      <c r="G2440" s="102">
        <v>43544</v>
      </c>
      <c r="H2440" s="100" t="s">
        <v>6240</v>
      </c>
      <c r="I2440" s="95"/>
      <c r="J2440" s="95"/>
      <c r="K2440" s="95"/>
      <c r="L2440" s="95"/>
    </row>
    <row r="2441" spans="1:12" x14ac:dyDescent="0.2">
      <c r="A2441" s="100" t="s">
        <v>6241</v>
      </c>
      <c r="B2441" s="101">
        <v>2437</v>
      </c>
      <c r="C2441" s="102">
        <v>43537</v>
      </c>
      <c r="D2441" s="100" t="s">
        <v>6242</v>
      </c>
      <c r="E2441" s="100" t="s">
        <v>777</v>
      </c>
      <c r="F2441" s="100" t="s">
        <v>129</v>
      </c>
      <c r="G2441" s="102">
        <v>43544</v>
      </c>
      <c r="H2441" s="100" t="s">
        <v>6243</v>
      </c>
      <c r="I2441" s="95"/>
      <c r="J2441" s="95"/>
      <c r="K2441" s="95"/>
      <c r="L2441" s="95"/>
    </row>
    <row r="2442" spans="1:12" x14ac:dyDescent="0.2">
      <c r="A2442" s="100" t="s">
        <v>6244</v>
      </c>
      <c r="B2442" s="101">
        <v>2438</v>
      </c>
      <c r="C2442" s="102">
        <v>43537</v>
      </c>
      <c r="D2442" s="100" t="s">
        <v>6245</v>
      </c>
      <c r="E2442" s="100" t="s">
        <v>777</v>
      </c>
      <c r="F2442" s="100" t="s">
        <v>129</v>
      </c>
      <c r="G2442" s="102">
        <v>43544</v>
      </c>
      <c r="H2442" s="100" t="s">
        <v>6246</v>
      </c>
      <c r="I2442" s="95"/>
      <c r="J2442" s="95"/>
      <c r="K2442" s="95"/>
      <c r="L2442" s="95"/>
    </row>
    <row r="2443" spans="1:12" x14ac:dyDescent="0.2">
      <c r="A2443" s="100" t="s">
        <v>6247</v>
      </c>
      <c r="B2443" s="101">
        <v>2439</v>
      </c>
      <c r="C2443" s="102">
        <v>43537</v>
      </c>
      <c r="D2443" s="100" t="s">
        <v>6248</v>
      </c>
      <c r="E2443" s="100" t="s">
        <v>777</v>
      </c>
      <c r="F2443" s="100" t="s">
        <v>129</v>
      </c>
      <c r="G2443" s="102">
        <v>43542</v>
      </c>
      <c r="H2443" s="100" t="s">
        <v>6249</v>
      </c>
      <c r="I2443" s="95"/>
      <c r="J2443" s="95"/>
      <c r="K2443" s="95"/>
      <c r="L2443" s="95"/>
    </row>
    <row r="2444" spans="1:12" x14ac:dyDescent="0.2">
      <c r="A2444" s="100" t="s">
        <v>6250</v>
      </c>
      <c r="B2444" s="101">
        <v>2440</v>
      </c>
      <c r="C2444" s="102">
        <v>43537</v>
      </c>
      <c r="D2444" s="100" t="s">
        <v>6251</v>
      </c>
      <c r="E2444" s="100" t="s">
        <v>777</v>
      </c>
      <c r="F2444" s="100" t="s">
        <v>129</v>
      </c>
      <c r="G2444" s="102">
        <v>43542</v>
      </c>
      <c r="H2444" s="100" t="s">
        <v>6252</v>
      </c>
      <c r="I2444" s="95"/>
      <c r="J2444" s="95"/>
      <c r="K2444" s="95"/>
      <c r="L2444" s="95"/>
    </row>
    <row r="2445" spans="1:12" x14ac:dyDescent="0.2">
      <c r="A2445" s="100" t="s">
        <v>6253</v>
      </c>
      <c r="B2445" s="101">
        <v>2441</v>
      </c>
      <c r="C2445" s="102">
        <v>43537</v>
      </c>
      <c r="D2445" s="100" t="s">
        <v>6254</v>
      </c>
      <c r="E2445" s="100" t="s">
        <v>777</v>
      </c>
      <c r="F2445" s="100" t="s">
        <v>129</v>
      </c>
      <c r="G2445" s="102">
        <v>43542</v>
      </c>
      <c r="H2445" s="100" t="s">
        <v>6255</v>
      </c>
      <c r="I2445" s="95"/>
      <c r="J2445" s="95"/>
      <c r="K2445" s="95"/>
      <c r="L2445" s="95"/>
    </row>
    <row r="2446" spans="1:12" x14ac:dyDescent="0.2">
      <c r="A2446" s="100" t="s">
        <v>6256</v>
      </c>
      <c r="B2446" s="101">
        <v>2442</v>
      </c>
      <c r="C2446" s="102">
        <v>43537</v>
      </c>
      <c r="D2446" s="100" t="s">
        <v>6257</v>
      </c>
      <c r="E2446" s="100" t="s">
        <v>777</v>
      </c>
      <c r="F2446" s="100" t="s">
        <v>129</v>
      </c>
      <c r="G2446" s="102">
        <v>43542</v>
      </c>
      <c r="H2446" s="100" t="s">
        <v>6258</v>
      </c>
      <c r="I2446" s="95"/>
      <c r="J2446" s="95"/>
      <c r="K2446" s="95"/>
      <c r="L2446" s="95"/>
    </row>
    <row r="2447" spans="1:12" x14ac:dyDescent="0.2">
      <c r="A2447" s="100" t="s">
        <v>6259</v>
      </c>
      <c r="B2447" s="101">
        <v>2443</v>
      </c>
      <c r="C2447" s="102">
        <v>43537</v>
      </c>
      <c r="D2447" s="100" t="s">
        <v>6260</v>
      </c>
      <c r="E2447" s="100" t="s">
        <v>777</v>
      </c>
      <c r="F2447" s="100" t="s">
        <v>129</v>
      </c>
      <c r="G2447" s="102">
        <v>43543</v>
      </c>
      <c r="H2447" s="100" t="s">
        <v>6261</v>
      </c>
      <c r="I2447" s="95"/>
      <c r="J2447" s="95"/>
      <c r="K2447" s="95"/>
      <c r="L2447" s="95"/>
    </row>
    <row r="2448" spans="1:12" x14ac:dyDescent="0.2">
      <c r="A2448" s="100" t="s">
        <v>6262</v>
      </c>
      <c r="B2448" s="101">
        <v>2444</v>
      </c>
      <c r="C2448" s="102">
        <v>43537</v>
      </c>
      <c r="D2448" s="100" t="s">
        <v>6263</v>
      </c>
      <c r="E2448" s="100" t="s">
        <v>777</v>
      </c>
      <c r="F2448" s="100" t="s">
        <v>129</v>
      </c>
      <c r="G2448" s="102">
        <v>43542</v>
      </c>
      <c r="H2448" s="100" t="s">
        <v>6264</v>
      </c>
      <c r="I2448" s="95"/>
      <c r="J2448" s="95"/>
      <c r="K2448" s="95"/>
      <c r="L2448" s="95"/>
    </row>
    <row r="2449" spans="1:12" x14ac:dyDescent="0.2">
      <c r="A2449" s="100" t="s">
        <v>6265</v>
      </c>
      <c r="B2449" s="101">
        <v>2445</v>
      </c>
      <c r="C2449" s="102">
        <v>43537</v>
      </c>
      <c r="D2449" s="100" t="s">
        <v>6266</v>
      </c>
      <c r="E2449" s="100" t="s">
        <v>777</v>
      </c>
      <c r="F2449" s="100" t="s">
        <v>129</v>
      </c>
      <c r="G2449" s="102">
        <v>43539</v>
      </c>
      <c r="H2449" s="100" t="s">
        <v>6267</v>
      </c>
      <c r="I2449" s="95"/>
      <c r="J2449" s="95"/>
      <c r="K2449" s="95"/>
      <c r="L2449" s="95"/>
    </row>
    <row r="2450" spans="1:12" x14ac:dyDescent="0.2">
      <c r="A2450" s="100" t="s">
        <v>6268</v>
      </c>
      <c r="B2450" s="101">
        <v>2446</v>
      </c>
      <c r="C2450" s="102">
        <v>43537</v>
      </c>
      <c r="D2450" s="100" t="s">
        <v>6269</v>
      </c>
      <c r="E2450" s="100" t="s">
        <v>777</v>
      </c>
      <c r="F2450" s="100" t="s">
        <v>129</v>
      </c>
      <c r="G2450" s="102">
        <v>43542</v>
      </c>
      <c r="H2450" s="100" t="s">
        <v>6270</v>
      </c>
      <c r="I2450" s="95"/>
      <c r="J2450" s="95"/>
      <c r="K2450" s="95"/>
      <c r="L2450" s="95"/>
    </row>
    <row r="2451" spans="1:12" x14ac:dyDescent="0.2">
      <c r="A2451" s="100" t="s">
        <v>6271</v>
      </c>
      <c r="B2451" s="101">
        <v>2447</v>
      </c>
      <c r="C2451" s="102">
        <v>43537</v>
      </c>
      <c r="D2451" s="100" t="s">
        <v>6272</v>
      </c>
      <c r="E2451" s="100" t="s">
        <v>777</v>
      </c>
      <c r="F2451" s="100" t="s">
        <v>129</v>
      </c>
      <c r="G2451" s="102">
        <v>43542</v>
      </c>
      <c r="H2451" s="100" t="s">
        <v>6273</v>
      </c>
      <c r="I2451" s="95"/>
      <c r="J2451" s="95"/>
      <c r="K2451" s="95"/>
      <c r="L2451" s="95"/>
    </row>
    <row r="2452" spans="1:12" x14ac:dyDescent="0.2">
      <c r="A2452" s="100" t="s">
        <v>6274</v>
      </c>
      <c r="B2452" s="101">
        <v>2448</v>
      </c>
      <c r="C2452" s="102">
        <v>43537</v>
      </c>
      <c r="D2452" s="100" t="s">
        <v>6275</v>
      </c>
      <c r="E2452" s="100" t="s">
        <v>777</v>
      </c>
      <c r="F2452" s="100" t="s">
        <v>129</v>
      </c>
      <c r="G2452" s="102">
        <v>43542</v>
      </c>
      <c r="H2452" s="100" t="s">
        <v>6276</v>
      </c>
      <c r="I2452" s="95"/>
      <c r="J2452" s="95"/>
      <c r="K2452" s="95"/>
      <c r="L2452" s="95"/>
    </row>
    <row r="2453" spans="1:12" x14ac:dyDescent="0.2">
      <c r="A2453" s="100" t="s">
        <v>6277</v>
      </c>
      <c r="B2453" s="101">
        <v>2449</v>
      </c>
      <c r="C2453" s="102">
        <v>43537</v>
      </c>
      <c r="D2453" s="100" t="s">
        <v>6278</v>
      </c>
      <c r="E2453" s="100" t="s">
        <v>777</v>
      </c>
      <c r="F2453" s="100" t="s">
        <v>129</v>
      </c>
      <c r="G2453" s="102">
        <v>43542</v>
      </c>
      <c r="H2453" s="100" t="s">
        <v>6279</v>
      </c>
      <c r="I2453" s="95"/>
      <c r="J2453" s="95"/>
      <c r="K2453" s="95"/>
      <c r="L2453" s="95"/>
    </row>
    <row r="2454" spans="1:12" x14ac:dyDescent="0.2">
      <c r="A2454" s="100" t="s">
        <v>6280</v>
      </c>
      <c r="B2454" s="101">
        <v>2450</v>
      </c>
      <c r="C2454" s="102">
        <v>43537</v>
      </c>
      <c r="D2454" s="100" t="s">
        <v>6281</v>
      </c>
      <c r="E2454" s="100" t="s">
        <v>777</v>
      </c>
      <c r="F2454" s="100" t="s">
        <v>129</v>
      </c>
      <c r="G2454" s="102">
        <v>43540</v>
      </c>
      <c r="H2454" s="100" t="s">
        <v>6282</v>
      </c>
      <c r="I2454" s="95"/>
      <c r="J2454" s="95"/>
      <c r="K2454" s="95"/>
      <c r="L2454" s="95"/>
    </row>
    <row r="2455" spans="1:12" x14ac:dyDescent="0.2">
      <c r="A2455" s="100" t="s">
        <v>6283</v>
      </c>
      <c r="B2455" s="101">
        <v>2451</v>
      </c>
      <c r="C2455" s="102">
        <v>43537</v>
      </c>
      <c r="D2455" s="100" t="s">
        <v>6284</v>
      </c>
      <c r="E2455" s="100" t="s">
        <v>777</v>
      </c>
      <c r="F2455" s="100" t="s">
        <v>129</v>
      </c>
      <c r="G2455" s="102">
        <v>43539</v>
      </c>
      <c r="H2455" s="100" t="s">
        <v>6285</v>
      </c>
      <c r="I2455" s="95"/>
      <c r="J2455" s="95"/>
      <c r="K2455" s="95"/>
      <c r="L2455" s="95"/>
    </row>
    <row r="2456" spans="1:12" x14ac:dyDescent="0.2">
      <c r="A2456" s="100" t="s">
        <v>6286</v>
      </c>
      <c r="B2456" s="101">
        <v>2452</v>
      </c>
      <c r="C2456" s="102">
        <v>43537</v>
      </c>
      <c r="D2456" s="100" t="s">
        <v>6287</v>
      </c>
      <c r="E2456" s="100" t="s">
        <v>777</v>
      </c>
      <c r="F2456" s="100" t="s">
        <v>129</v>
      </c>
      <c r="G2456" s="102">
        <v>43542</v>
      </c>
      <c r="H2456" s="100" t="s">
        <v>6288</v>
      </c>
      <c r="I2456" s="95"/>
      <c r="J2456" s="95"/>
      <c r="K2456" s="95"/>
      <c r="L2456" s="95"/>
    </row>
    <row r="2457" spans="1:12" x14ac:dyDescent="0.2">
      <c r="A2457" s="100" t="s">
        <v>6289</v>
      </c>
      <c r="B2457" s="101">
        <v>2453</v>
      </c>
      <c r="C2457" s="102">
        <v>43537</v>
      </c>
      <c r="D2457" s="100" t="s">
        <v>6290</v>
      </c>
      <c r="E2457" s="100" t="s">
        <v>777</v>
      </c>
      <c r="F2457" s="100" t="s">
        <v>129</v>
      </c>
      <c r="G2457" s="102">
        <v>43542</v>
      </c>
      <c r="H2457" s="100" t="s">
        <v>6291</v>
      </c>
      <c r="I2457" s="95"/>
      <c r="J2457" s="95"/>
      <c r="K2457" s="95"/>
      <c r="L2457" s="95"/>
    </row>
    <row r="2458" spans="1:12" x14ac:dyDescent="0.2">
      <c r="A2458" s="100" t="s">
        <v>6292</v>
      </c>
      <c r="B2458" s="101">
        <v>2454</v>
      </c>
      <c r="C2458" s="102">
        <v>43537</v>
      </c>
      <c r="D2458" s="100" t="s">
        <v>363</v>
      </c>
      <c r="E2458" s="100" t="s">
        <v>388</v>
      </c>
      <c r="F2458" s="100" t="s">
        <v>129</v>
      </c>
      <c r="G2458" s="102">
        <v>43558</v>
      </c>
      <c r="H2458" s="100" t="s">
        <v>6293</v>
      </c>
      <c r="I2458" s="95"/>
      <c r="J2458" s="95"/>
      <c r="K2458" s="95"/>
      <c r="L2458" s="95"/>
    </row>
    <row r="2459" spans="1:12" x14ac:dyDescent="0.2">
      <c r="A2459" s="100" t="s">
        <v>6294</v>
      </c>
      <c r="B2459" s="101">
        <v>2455</v>
      </c>
      <c r="C2459" s="102">
        <v>43537</v>
      </c>
      <c r="D2459" s="100" t="s">
        <v>6295</v>
      </c>
      <c r="E2459" s="100" t="s">
        <v>777</v>
      </c>
      <c r="F2459" s="100" t="s">
        <v>129</v>
      </c>
      <c r="G2459" s="102">
        <v>43544</v>
      </c>
      <c r="H2459" s="100" t="s">
        <v>6296</v>
      </c>
      <c r="I2459" s="95"/>
      <c r="J2459" s="95"/>
      <c r="K2459" s="95"/>
      <c r="L2459" s="95"/>
    </row>
    <row r="2460" spans="1:12" x14ac:dyDescent="0.2">
      <c r="A2460" s="100" t="s">
        <v>6297</v>
      </c>
      <c r="B2460" s="101">
        <v>2456</v>
      </c>
      <c r="C2460" s="102">
        <v>43537</v>
      </c>
      <c r="D2460" s="100" t="s">
        <v>6298</v>
      </c>
      <c r="E2460" s="100" t="s">
        <v>777</v>
      </c>
      <c r="F2460" s="100" t="s">
        <v>129</v>
      </c>
      <c r="G2460" s="102">
        <v>43542</v>
      </c>
      <c r="H2460" s="100" t="s">
        <v>6299</v>
      </c>
      <c r="I2460" s="95"/>
      <c r="J2460" s="95"/>
      <c r="K2460" s="95"/>
      <c r="L2460" s="95"/>
    </row>
    <row r="2461" spans="1:12" x14ac:dyDescent="0.2">
      <c r="A2461" s="100" t="s">
        <v>6300</v>
      </c>
      <c r="B2461" s="101">
        <v>2457</v>
      </c>
      <c r="C2461" s="102">
        <v>43537</v>
      </c>
      <c r="D2461" s="100" t="s">
        <v>6301</v>
      </c>
      <c r="E2461" s="100" t="s">
        <v>777</v>
      </c>
      <c r="F2461" s="100" t="s">
        <v>129</v>
      </c>
      <c r="G2461" s="102">
        <v>43542</v>
      </c>
      <c r="H2461" s="100" t="s">
        <v>6302</v>
      </c>
      <c r="I2461" s="95"/>
      <c r="J2461" s="95"/>
      <c r="K2461" s="95"/>
      <c r="L2461" s="95"/>
    </row>
    <row r="2462" spans="1:12" x14ac:dyDescent="0.2">
      <c r="A2462" s="100" t="s">
        <v>6303</v>
      </c>
      <c r="B2462" s="101">
        <v>2458</v>
      </c>
      <c r="C2462" s="102">
        <v>43537</v>
      </c>
      <c r="D2462" s="100" t="s">
        <v>6304</v>
      </c>
      <c r="E2462" s="100" t="s">
        <v>777</v>
      </c>
      <c r="F2462" s="100" t="s">
        <v>129</v>
      </c>
      <c r="G2462" s="102">
        <v>43542</v>
      </c>
      <c r="H2462" s="100" t="s">
        <v>6305</v>
      </c>
      <c r="I2462" s="95"/>
      <c r="J2462" s="95"/>
      <c r="K2462" s="95"/>
      <c r="L2462" s="95"/>
    </row>
    <row r="2463" spans="1:12" x14ac:dyDescent="0.2">
      <c r="A2463" s="100" t="s">
        <v>6306</v>
      </c>
      <c r="B2463" s="101">
        <v>2459</v>
      </c>
      <c r="C2463" s="102">
        <v>43537</v>
      </c>
      <c r="D2463" s="100" t="s">
        <v>6307</v>
      </c>
      <c r="E2463" s="100" t="s">
        <v>777</v>
      </c>
      <c r="F2463" s="100" t="s">
        <v>129</v>
      </c>
      <c r="G2463" s="102">
        <v>43544</v>
      </c>
      <c r="H2463" s="100" t="s">
        <v>6308</v>
      </c>
      <c r="I2463" s="95"/>
      <c r="J2463" s="95"/>
      <c r="K2463" s="95"/>
      <c r="L2463" s="95"/>
    </row>
    <row r="2464" spans="1:12" x14ac:dyDescent="0.2">
      <c r="A2464" s="100" t="s">
        <v>6309</v>
      </c>
      <c r="B2464" s="101">
        <v>2460</v>
      </c>
      <c r="C2464" s="102">
        <v>43537</v>
      </c>
      <c r="D2464" s="100" t="s">
        <v>6310</v>
      </c>
      <c r="E2464" s="100" t="s">
        <v>777</v>
      </c>
      <c r="F2464" s="100" t="s">
        <v>129</v>
      </c>
      <c r="G2464" s="102">
        <v>43542</v>
      </c>
      <c r="H2464" s="100" t="s">
        <v>6311</v>
      </c>
      <c r="I2464" s="95"/>
      <c r="J2464" s="95"/>
      <c r="K2464" s="95"/>
      <c r="L2464" s="95"/>
    </row>
    <row r="2465" spans="1:12" x14ac:dyDescent="0.2">
      <c r="A2465" s="100" t="s">
        <v>6312</v>
      </c>
      <c r="B2465" s="101">
        <v>2461</v>
      </c>
      <c r="C2465" s="102">
        <v>43537</v>
      </c>
      <c r="D2465" s="100" t="s">
        <v>6313</v>
      </c>
      <c r="E2465" s="100" t="s">
        <v>777</v>
      </c>
      <c r="F2465" s="100" t="s">
        <v>129</v>
      </c>
      <c r="G2465" s="102">
        <v>43542</v>
      </c>
      <c r="H2465" s="100" t="s">
        <v>6314</v>
      </c>
      <c r="I2465" s="95"/>
      <c r="J2465" s="95"/>
      <c r="K2465" s="95"/>
      <c r="L2465" s="95"/>
    </row>
    <row r="2466" spans="1:12" x14ac:dyDescent="0.2">
      <c r="A2466" s="100" t="s">
        <v>6315</v>
      </c>
      <c r="B2466" s="101">
        <v>2462</v>
      </c>
      <c r="C2466" s="102">
        <v>43537</v>
      </c>
      <c r="D2466" s="100" t="s">
        <v>6316</v>
      </c>
      <c r="E2466" s="100" t="s">
        <v>777</v>
      </c>
      <c r="F2466" s="100" t="s">
        <v>129</v>
      </c>
      <c r="G2466" s="102">
        <v>43542</v>
      </c>
      <c r="H2466" s="100" t="s">
        <v>6317</v>
      </c>
      <c r="I2466" s="95"/>
      <c r="J2466" s="95"/>
      <c r="K2466" s="95"/>
      <c r="L2466" s="95"/>
    </row>
    <row r="2467" spans="1:12" x14ac:dyDescent="0.2">
      <c r="A2467" s="100" t="s">
        <v>6318</v>
      </c>
      <c r="B2467" s="101">
        <v>2463</v>
      </c>
      <c r="C2467" s="102">
        <v>43537</v>
      </c>
      <c r="D2467" s="100" t="s">
        <v>6319</v>
      </c>
      <c r="E2467" s="100" t="s">
        <v>777</v>
      </c>
      <c r="F2467" s="100" t="s">
        <v>129</v>
      </c>
      <c r="G2467" s="102">
        <v>43542</v>
      </c>
      <c r="H2467" s="100" t="s">
        <v>6320</v>
      </c>
      <c r="I2467" s="95"/>
      <c r="J2467" s="95"/>
      <c r="K2467" s="95"/>
      <c r="L2467" s="95"/>
    </row>
    <row r="2468" spans="1:12" x14ac:dyDescent="0.2">
      <c r="A2468" s="100" t="s">
        <v>6321</v>
      </c>
      <c r="B2468" s="101">
        <v>2464</v>
      </c>
      <c r="C2468" s="102">
        <v>43537</v>
      </c>
      <c r="D2468" s="100" t="s">
        <v>6322</v>
      </c>
      <c r="E2468" s="100" t="s">
        <v>4727</v>
      </c>
      <c r="F2468" s="100" t="s">
        <v>129</v>
      </c>
      <c r="G2468" s="102">
        <v>43553</v>
      </c>
      <c r="H2468" s="100" t="s">
        <v>6323</v>
      </c>
      <c r="I2468" s="95"/>
      <c r="J2468" s="95"/>
      <c r="K2468" s="95"/>
      <c r="L2468" s="95"/>
    </row>
    <row r="2469" spans="1:12" x14ac:dyDescent="0.2">
      <c r="A2469" s="100" t="s">
        <v>6324</v>
      </c>
      <c r="B2469" s="101">
        <v>2465</v>
      </c>
      <c r="C2469" s="102">
        <v>43537</v>
      </c>
      <c r="D2469" s="100" t="s">
        <v>6325</v>
      </c>
      <c r="E2469" s="100" t="s">
        <v>777</v>
      </c>
      <c r="F2469" s="100" t="s">
        <v>129</v>
      </c>
      <c r="G2469" s="102">
        <v>43542</v>
      </c>
      <c r="H2469" s="100" t="s">
        <v>6326</v>
      </c>
      <c r="I2469" s="95"/>
      <c r="J2469" s="95"/>
      <c r="K2469" s="95"/>
      <c r="L2469" s="95"/>
    </row>
    <row r="2470" spans="1:12" x14ac:dyDescent="0.2">
      <c r="A2470" s="100" t="s">
        <v>6327</v>
      </c>
      <c r="B2470" s="101">
        <v>2466</v>
      </c>
      <c r="C2470" s="102">
        <v>43537</v>
      </c>
      <c r="D2470" s="100" t="s">
        <v>6328</v>
      </c>
      <c r="E2470" s="100" t="s">
        <v>777</v>
      </c>
      <c r="F2470" s="100" t="s">
        <v>129</v>
      </c>
      <c r="G2470" s="102">
        <v>43542</v>
      </c>
      <c r="H2470" s="100" t="s">
        <v>6329</v>
      </c>
      <c r="I2470" s="95"/>
      <c r="J2470" s="95"/>
      <c r="K2470" s="95"/>
      <c r="L2470" s="95"/>
    </row>
    <row r="2471" spans="1:12" x14ac:dyDescent="0.2">
      <c r="A2471" s="100" t="s">
        <v>6330</v>
      </c>
      <c r="B2471" s="101">
        <v>2467</v>
      </c>
      <c r="C2471" s="102">
        <v>43537</v>
      </c>
      <c r="D2471" s="100" t="s">
        <v>6331</v>
      </c>
      <c r="E2471" s="100" t="s">
        <v>777</v>
      </c>
      <c r="F2471" s="100" t="s">
        <v>129</v>
      </c>
      <c r="G2471" s="102">
        <v>43542</v>
      </c>
      <c r="H2471" s="100" t="s">
        <v>6332</v>
      </c>
      <c r="I2471" s="95"/>
      <c r="J2471" s="95"/>
      <c r="K2471" s="95"/>
      <c r="L2471" s="95"/>
    </row>
    <row r="2472" spans="1:12" x14ac:dyDescent="0.2">
      <c r="A2472" s="100" t="s">
        <v>6333</v>
      </c>
      <c r="B2472" s="101">
        <v>2468</v>
      </c>
      <c r="C2472" s="102">
        <v>43537</v>
      </c>
      <c r="D2472" s="100" t="s">
        <v>6334</v>
      </c>
      <c r="E2472" s="100" t="s">
        <v>777</v>
      </c>
      <c r="F2472" s="100" t="s">
        <v>129</v>
      </c>
      <c r="G2472" s="102">
        <v>43542</v>
      </c>
      <c r="H2472" s="100" t="s">
        <v>6335</v>
      </c>
      <c r="I2472" s="95"/>
      <c r="J2472" s="95"/>
      <c r="K2472" s="95"/>
      <c r="L2472" s="95"/>
    </row>
    <row r="2473" spans="1:12" x14ac:dyDescent="0.2">
      <c r="A2473" s="100" t="s">
        <v>6336</v>
      </c>
      <c r="B2473" s="101">
        <v>2469</v>
      </c>
      <c r="C2473" s="102">
        <v>43537</v>
      </c>
      <c r="D2473" s="100" t="s">
        <v>6337</v>
      </c>
      <c r="E2473" s="100" t="s">
        <v>777</v>
      </c>
      <c r="F2473" s="100" t="s">
        <v>129</v>
      </c>
      <c r="G2473" s="102">
        <v>43544</v>
      </c>
      <c r="H2473" s="100" t="s">
        <v>6338</v>
      </c>
      <c r="I2473" s="95"/>
      <c r="J2473" s="95"/>
      <c r="K2473" s="95"/>
      <c r="L2473" s="95"/>
    </row>
    <row r="2474" spans="1:12" x14ac:dyDescent="0.2">
      <c r="A2474" s="100" t="s">
        <v>6339</v>
      </c>
      <c r="B2474" s="101">
        <v>2470</v>
      </c>
      <c r="C2474" s="102">
        <v>43537</v>
      </c>
      <c r="D2474" s="100" t="s">
        <v>6340</v>
      </c>
      <c r="E2474" s="100" t="s">
        <v>777</v>
      </c>
      <c r="F2474" s="100" t="s">
        <v>129</v>
      </c>
      <c r="G2474" s="102">
        <v>43544</v>
      </c>
      <c r="H2474" s="100" t="s">
        <v>6341</v>
      </c>
      <c r="I2474" s="95"/>
      <c r="J2474" s="95"/>
      <c r="K2474" s="95"/>
      <c r="L2474" s="95"/>
    </row>
    <row r="2475" spans="1:12" x14ac:dyDescent="0.2">
      <c r="A2475" s="100" t="s">
        <v>6342</v>
      </c>
      <c r="B2475" s="101">
        <v>2471</v>
      </c>
      <c r="C2475" s="102">
        <v>43537</v>
      </c>
      <c r="D2475" s="100" t="s">
        <v>6343</v>
      </c>
      <c r="E2475" s="100" t="s">
        <v>777</v>
      </c>
      <c r="F2475" s="100" t="s">
        <v>129</v>
      </c>
      <c r="G2475" s="102">
        <v>43545</v>
      </c>
      <c r="H2475" s="100" t="s">
        <v>6344</v>
      </c>
      <c r="I2475" s="95"/>
      <c r="J2475" s="95"/>
      <c r="K2475" s="95"/>
      <c r="L2475" s="95"/>
    </row>
    <row r="2476" spans="1:12" x14ac:dyDescent="0.2">
      <c r="A2476" s="100" t="s">
        <v>6345</v>
      </c>
      <c r="B2476" s="101">
        <v>2472</v>
      </c>
      <c r="C2476" s="102">
        <v>43537</v>
      </c>
      <c r="D2476" s="100" t="s">
        <v>6346</v>
      </c>
      <c r="E2476" s="100" t="s">
        <v>777</v>
      </c>
      <c r="F2476" s="100" t="s">
        <v>129</v>
      </c>
      <c r="G2476" s="102">
        <v>43545</v>
      </c>
      <c r="H2476" s="100" t="s">
        <v>6347</v>
      </c>
      <c r="I2476" s="95"/>
      <c r="J2476" s="95"/>
      <c r="K2476" s="95"/>
      <c r="L2476" s="95"/>
    </row>
    <row r="2477" spans="1:12" x14ac:dyDescent="0.2">
      <c r="A2477" s="100" t="s">
        <v>6348</v>
      </c>
      <c r="B2477" s="101">
        <v>2473</v>
      </c>
      <c r="C2477" s="102">
        <v>43537</v>
      </c>
      <c r="D2477" s="100" t="s">
        <v>6349</v>
      </c>
      <c r="E2477" s="100" t="s">
        <v>777</v>
      </c>
      <c r="F2477" s="100" t="s">
        <v>129</v>
      </c>
      <c r="G2477" s="102">
        <v>43544</v>
      </c>
      <c r="H2477" s="100" t="s">
        <v>6350</v>
      </c>
      <c r="I2477" s="95"/>
      <c r="J2477" s="95"/>
      <c r="K2477" s="95"/>
      <c r="L2477" s="95"/>
    </row>
    <row r="2478" spans="1:12" x14ac:dyDescent="0.2">
      <c r="A2478" s="100" t="s">
        <v>6351</v>
      </c>
      <c r="B2478" s="101">
        <v>2474</v>
      </c>
      <c r="C2478" s="102">
        <v>43537</v>
      </c>
      <c r="D2478" s="100" t="s">
        <v>6352</v>
      </c>
      <c r="E2478" s="100" t="s">
        <v>777</v>
      </c>
      <c r="F2478" s="100" t="s">
        <v>129</v>
      </c>
      <c r="G2478" s="102">
        <v>43545</v>
      </c>
      <c r="H2478" s="100" t="s">
        <v>6353</v>
      </c>
      <c r="I2478" s="95"/>
      <c r="J2478" s="95"/>
      <c r="K2478" s="95"/>
      <c r="L2478" s="95"/>
    </row>
    <row r="2479" spans="1:12" x14ac:dyDescent="0.2">
      <c r="A2479" s="100" t="s">
        <v>6354</v>
      </c>
      <c r="B2479" s="101">
        <v>2475</v>
      </c>
      <c r="C2479" s="102">
        <v>43537</v>
      </c>
      <c r="D2479" s="100" t="s">
        <v>6355</v>
      </c>
      <c r="E2479" s="100" t="s">
        <v>777</v>
      </c>
      <c r="F2479" s="100" t="s">
        <v>129</v>
      </c>
      <c r="G2479" s="102">
        <v>43544</v>
      </c>
      <c r="H2479" s="100" t="s">
        <v>6356</v>
      </c>
      <c r="I2479" s="95"/>
      <c r="J2479" s="95"/>
      <c r="K2479" s="95"/>
      <c r="L2479" s="95"/>
    </row>
    <row r="2480" spans="1:12" x14ac:dyDescent="0.2">
      <c r="A2480" s="100" t="s">
        <v>6357</v>
      </c>
      <c r="B2480" s="101">
        <v>2476</v>
      </c>
      <c r="C2480" s="102">
        <v>43537</v>
      </c>
      <c r="D2480" s="100" t="s">
        <v>6358</v>
      </c>
      <c r="E2480" s="100" t="s">
        <v>777</v>
      </c>
      <c r="F2480" s="100" t="s">
        <v>129</v>
      </c>
      <c r="G2480" s="102">
        <v>43544</v>
      </c>
      <c r="H2480" s="100" t="s">
        <v>6359</v>
      </c>
      <c r="I2480" s="95"/>
      <c r="J2480" s="95"/>
      <c r="K2480" s="95"/>
      <c r="L2480" s="95"/>
    </row>
    <row r="2481" spans="1:12" x14ac:dyDescent="0.2">
      <c r="A2481" s="100" t="s">
        <v>6360</v>
      </c>
      <c r="B2481" s="101">
        <v>2477</v>
      </c>
      <c r="C2481" s="102">
        <v>43537</v>
      </c>
      <c r="D2481" s="100" t="s">
        <v>6361</v>
      </c>
      <c r="E2481" s="100" t="s">
        <v>777</v>
      </c>
      <c r="F2481" s="100" t="s">
        <v>129</v>
      </c>
      <c r="G2481" s="102">
        <v>43544</v>
      </c>
      <c r="H2481" s="100" t="s">
        <v>6362</v>
      </c>
      <c r="I2481" s="95"/>
      <c r="J2481" s="95"/>
      <c r="K2481" s="95"/>
      <c r="L2481" s="95"/>
    </row>
    <row r="2482" spans="1:12" x14ac:dyDescent="0.2">
      <c r="A2482" s="100" t="s">
        <v>6363</v>
      </c>
      <c r="B2482" s="101">
        <v>2478</v>
      </c>
      <c r="C2482" s="102">
        <v>43537</v>
      </c>
      <c r="D2482" s="100" t="s">
        <v>6364</v>
      </c>
      <c r="E2482" s="100" t="s">
        <v>777</v>
      </c>
      <c r="F2482" s="100" t="s">
        <v>129</v>
      </c>
      <c r="G2482" s="102">
        <v>43543</v>
      </c>
      <c r="H2482" s="100" t="s">
        <v>6365</v>
      </c>
      <c r="I2482" s="95"/>
      <c r="J2482" s="95"/>
      <c r="K2482" s="95"/>
      <c r="L2482" s="95"/>
    </row>
    <row r="2483" spans="1:12" x14ac:dyDescent="0.2">
      <c r="A2483" s="100" t="s">
        <v>6366</v>
      </c>
      <c r="B2483" s="101">
        <v>2479</v>
      </c>
      <c r="C2483" s="102">
        <v>43537</v>
      </c>
      <c r="D2483" s="100" t="s">
        <v>6367</v>
      </c>
      <c r="E2483" s="100" t="s">
        <v>777</v>
      </c>
      <c r="F2483" s="100" t="s">
        <v>129</v>
      </c>
      <c r="G2483" s="102">
        <v>43543</v>
      </c>
      <c r="H2483" s="100" t="s">
        <v>6368</v>
      </c>
      <c r="I2483" s="95"/>
      <c r="J2483" s="95"/>
      <c r="K2483" s="95"/>
      <c r="L2483" s="95"/>
    </row>
    <row r="2484" spans="1:12" x14ac:dyDescent="0.2">
      <c r="A2484" s="100" t="s">
        <v>6369</v>
      </c>
      <c r="B2484" s="101">
        <v>2480</v>
      </c>
      <c r="C2484" s="102">
        <v>43537</v>
      </c>
      <c r="D2484" s="100" t="s">
        <v>6370</v>
      </c>
      <c r="E2484" s="100" t="s">
        <v>777</v>
      </c>
      <c r="F2484" s="100" t="s">
        <v>129</v>
      </c>
      <c r="G2484" s="102">
        <v>43543</v>
      </c>
      <c r="H2484" s="100" t="s">
        <v>6371</v>
      </c>
      <c r="I2484" s="95"/>
      <c r="J2484" s="95"/>
      <c r="K2484" s="95"/>
      <c r="L2484" s="95"/>
    </row>
    <row r="2485" spans="1:12" x14ac:dyDescent="0.2">
      <c r="A2485" s="100" t="s">
        <v>6372</v>
      </c>
      <c r="B2485" s="101">
        <v>2481</v>
      </c>
      <c r="C2485" s="102">
        <v>43537</v>
      </c>
      <c r="D2485" s="100" t="s">
        <v>6373</v>
      </c>
      <c r="E2485" s="100" t="s">
        <v>777</v>
      </c>
      <c r="F2485" s="100" t="s">
        <v>129</v>
      </c>
      <c r="G2485" s="102">
        <v>43542</v>
      </c>
      <c r="H2485" s="100" t="s">
        <v>6374</v>
      </c>
      <c r="I2485" s="95"/>
      <c r="J2485" s="95"/>
      <c r="K2485" s="95"/>
      <c r="L2485" s="95"/>
    </row>
    <row r="2486" spans="1:12" x14ac:dyDescent="0.2">
      <c r="A2486" s="100" t="s">
        <v>6375</v>
      </c>
      <c r="B2486" s="101">
        <v>2482</v>
      </c>
      <c r="C2486" s="102">
        <v>43537</v>
      </c>
      <c r="D2486" s="100" t="s">
        <v>6376</v>
      </c>
      <c r="E2486" s="100" t="s">
        <v>777</v>
      </c>
      <c r="F2486" s="100" t="s">
        <v>129</v>
      </c>
      <c r="G2486" s="102">
        <v>43542</v>
      </c>
      <c r="H2486" s="100" t="s">
        <v>6377</v>
      </c>
      <c r="I2486" s="95"/>
      <c r="J2486" s="95"/>
      <c r="K2486" s="95"/>
      <c r="L2486" s="95"/>
    </row>
    <row r="2487" spans="1:12" x14ac:dyDescent="0.2">
      <c r="A2487" s="100" t="s">
        <v>6378</v>
      </c>
      <c r="B2487" s="101">
        <v>2483</v>
      </c>
      <c r="C2487" s="102">
        <v>43537</v>
      </c>
      <c r="D2487" s="100" t="s">
        <v>6379</v>
      </c>
      <c r="E2487" s="100" t="s">
        <v>777</v>
      </c>
      <c r="F2487" s="100" t="s">
        <v>129</v>
      </c>
      <c r="G2487" s="102">
        <v>43543</v>
      </c>
      <c r="H2487" s="100" t="s">
        <v>6380</v>
      </c>
      <c r="I2487" s="95"/>
      <c r="J2487" s="95"/>
      <c r="K2487" s="95"/>
      <c r="L2487" s="95"/>
    </row>
    <row r="2488" spans="1:12" x14ac:dyDescent="0.2">
      <c r="A2488" s="100" t="s">
        <v>6381</v>
      </c>
      <c r="B2488" s="101">
        <v>2484</v>
      </c>
      <c r="C2488" s="102">
        <v>43537</v>
      </c>
      <c r="D2488" s="100" t="s">
        <v>6382</v>
      </c>
      <c r="E2488" s="100" t="s">
        <v>777</v>
      </c>
      <c r="F2488" s="100" t="s">
        <v>129</v>
      </c>
      <c r="G2488" s="102">
        <v>43543</v>
      </c>
      <c r="H2488" s="100" t="s">
        <v>6383</v>
      </c>
      <c r="I2488" s="95"/>
      <c r="J2488" s="95"/>
      <c r="K2488" s="95"/>
      <c r="L2488" s="95"/>
    </row>
    <row r="2489" spans="1:12" x14ac:dyDescent="0.2">
      <c r="A2489" s="100" t="s">
        <v>6384</v>
      </c>
      <c r="B2489" s="101">
        <v>2485</v>
      </c>
      <c r="C2489" s="102">
        <v>43537</v>
      </c>
      <c r="D2489" s="100" t="s">
        <v>6385</v>
      </c>
      <c r="E2489" s="100" t="s">
        <v>777</v>
      </c>
      <c r="F2489" s="100" t="s">
        <v>129</v>
      </c>
      <c r="G2489" s="102">
        <v>43542</v>
      </c>
      <c r="H2489" s="100" t="s">
        <v>6386</v>
      </c>
      <c r="I2489" s="95"/>
      <c r="J2489" s="95"/>
      <c r="K2489" s="95"/>
      <c r="L2489" s="95"/>
    </row>
    <row r="2490" spans="1:12" x14ac:dyDescent="0.2">
      <c r="A2490" s="100" t="s">
        <v>6387</v>
      </c>
      <c r="B2490" s="101">
        <v>2486</v>
      </c>
      <c r="C2490" s="102">
        <v>43537</v>
      </c>
      <c r="D2490" s="100" t="s">
        <v>6388</v>
      </c>
      <c r="E2490" s="100" t="s">
        <v>777</v>
      </c>
      <c r="F2490" s="100" t="s">
        <v>129</v>
      </c>
      <c r="G2490" s="102">
        <v>43543</v>
      </c>
      <c r="H2490" s="100" t="s">
        <v>6389</v>
      </c>
      <c r="I2490" s="95"/>
      <c r="J2490" s="95"/>
      <c r="K2490" s="95"/>
      <c r="L2490" s="95"/>
    </row>
    <row r="2491" spans="1:12" x14ac:dyDescent="0.2">
      <c r="A2491" s="100" t="s">
        <v>6390</v>
      </c>
      <c r="B2491" s="101">
        <v>2487</v>
      </c>
      <c r="C2491" s="102">
        <v>43537</v>
      </c>
      <c r="D2491" s="100" t="s">
        <v>6391</v>
      </c>
      <c r="E2491" s="100" t="s">
        <v>777</v>
      </c>
      <c r="F2491" s="100" t="s">
        <v>129</v>
      </c>
      <c r="G2491" s="102">
        <v>43543</v>
      </c>
      <c r="H2491" s="100" t="s">
        <v>6392</v>
      </c>
      <c r="I2491" s="95"/>
      <c r="J2491" s="95"/>
      <c r="K2491" s="95"/>
      <c r="L2491" s="95"/>
    </row>
    <row r="2492" spans="1:12" x14ac:dyDescent="0.2">
      <c r="A2492" s="100" t="s">
        <v>6393</v>
      </c>
      <c r="B2492" s="101">
        <v>2488</v>
      </c>
      <c r="C2492" s="102">
        <v>43537</v>
      </c>
      <c r="D2492" s="100" t="s">
        <v>6394</v>
      </c>
      <c r="E2492" s="100" t="s">
        <v>777</v>
      </c>
      <c r="F2492" s="100" t="s">
        <v>129</v>
      </c>
      <c r="G2492" s="102">
        <v>43543</v>
      </c>
      <c r="H2492" s="100" t="s">
        <v>6395</v>
      </c>
      <c r="I2492" s="95"/>
      <c r="J2492" s="95"/>
      <c r="K2492" s="95"/>
      <c r="L2492" s="95"/>
    </row>
    <row r="2493" spans="1:12" x14ac:dyDescent="0.2">
      <c r="A2493" s="100" t="s">
        <v>6396</v>
      </c>
      <c r="B2493" s="101">
        <v>2489</v>
      </c>
      <c r="C2493" s="102">
        <v>43537</v>
      </c>
      <c r="D2493" s="100" t="s">
        <v>6397</v>
      </c>
      <c r="E2493" s="100" t="s">
        <v>777</v>
      </c>
      <c r="F2493" s="100" t="s">
        <v>129</v>
      </c>
      <c r="G2493" s="102">
        <v>43542</v>
      </c>
      <c r="H2493" s="100" t="s">
        <v>6398</v>
      </c>
      <c r="I2493" s="95"/>
      <c r="J2493" s="95"/>
      <c r="K2493" s="95"/>
      <c r="L2493" s="95"/>
    </row>
    <row r="2494" spans="1:12" x14ac:dyDescent="0.2">
      <c r="A2494" s="100" t="s">
        <v>6399</v>
      </c>
      <c r="B2494" s="101">
        <v>2490</v>
      </c>
      <c r="C2494" s="102">
        <v>43537</v>
      </c>
      <c r="D2494" s="100" t="s">
        <v>6400</v>
      </c>
      <c r="E2494" s="100" t="s">
        <v>777</v>
      </c>
      <c r="F2494" s="100" t="s">
        <v>129</v>
      </c>
      <c r="G2494" s="102">
        <v>43545</v>
      </c>
      <c r="H2494" s="100" t="s">
        <v>6401</v>
      </c>
      <c r="I2494" s="95"/>
      <c r="J2494" s="95"/>
      <c r="K2494" s="95"/>
      <c r="L2494" s="95"/>
    </row>
    <row r="2495" spans="1:12" x14ac:dyDescent="0.2">
      <c r="A2495" s="100" t="s">
        <v>6402</v>
      </c>
      <c r="B2495" s="101">
        <v>2491</v>
      </c>
      <c r="C2495" s="102">
        <v>43537</v>
      </c>
      <c r="D2495" s="100" t="s">
        <v>6403</v>
      </c>
      <c r="E2495" s="100" t="s">
        <v>777</v>
      </c>
      <c r="F2495" s="100" t="s">
        <v>129</v>
      </c>
      <c r="G2495" s="102">
        <v>43552</v>
      </c>
      <c r="H2495" s="100" t="s">
        <v>6404</v>
      </c>
      <c r="I2495" s="95"/>
      <c r="J2495" s="95"/>
      <c r="K2495" s="95"/>
      <c r="L2495" s="95"/>
    </row>
    <row r="2496" spans="1:12" x14ac:dyDescent="0.2">
      <c r="A2496" s="100" t="s">
        <v>6405</v>
      </c>
      <c r="B2496" s="101">
        <v>2492</v>
      </c>
      <c r="C2496" s="102">
        <v>43537</v>
      </c>
      <c r="D2496" s="100" t="s">
        <v>6406</v>
      </c>
      <c r="E2496" s="100" t="s">
        <v>777</v>
      </c>
      <c r="F2496" s="100" t="s">
        <v>129</v>
      </c>
      <c r="G2496" s="102">
        <v>43552</v>
      </c>
      <c r="H2496" s="100" t="s">
        <v>6407</v>
      </c>
      <c r="I2496" s="95"/>
      <c r="J2496" s="95"/>
      <c r="K2496" s="95"/>
      <c r="L2496" s="95"/>
    </row>
    <row r="2497" spans="1:12" x14ac:dyDescent="0.2">
      <c r="A2497" s="100" t="s">
        <v>6408</v>
      </c>
      <c r="B2497" s="101">
        <v>2493</v>
      </c>
      <c r="C2497" s="102">
        <v>43537</v>
      </c>
      <c r="D2497" s="100" t="s">
        <v>6409</v>
      </c>
      <c r="E2497" s="100" t="s">
        <v>777</v>
      </c>
      <c r="F2497" s="100" t="s">
        <v>129</v>
      </c>
      <c r="G2497" s="102">
        <v>43552</v>
      </c>
      <c r="H2497" s="100" t="s">
        <v>6410</v>
      </c>
      <c r="I2497" s="95"/>
      <c r="J2497" s="95"/>
      <c r="K2497" s="95"/>
      <c r="L2497" s="95"/>
    </row>
    <row r="2498" spans="1:12" x14ac:dyDescent="0.2">
      <c r="A2498" s="100" t="s">
        <v>6411</v>
      </c>
      <c r="B2498" s="101">
        <v>2494</v>
      </c>
      <c r="C2498" s="102">
        <v>43537</v>
      </c>
      <c r="D2498" s="100" t="s">
        <v>6412</v>
      </c>
      <c r="E2498" s="100" t="s">
        <v>777</v>
      </c>
      <c r="F2498" s="100" t="s">
        <v>129</v>
      </c>
      <c r="G2498" s="102">
        <v>43552</v>
      </c>
      <c r="H2498" s="100" t="s">
        <v>6413</v>
      </c>
      <c r="I2498" s="95"/>
      <c r="J2498" s="95"/>
      <c r="K2498" s="95"/>
      <c r="L2498" s="95"/>
    </row>
    <row r="2499" spans="1:12" x14ac:dyDescent="0.2">
      <c r="A2499" s="100" t="s">
        <v>6414</v>
      </c>
      <c r="B2499" s="101">
        <v>2495</v>
      </c>
      <c r="C2499" s="102">
        <v>43537</v>
      </c>
      <c r="D2499" s="100" t="s">
        <v>6415</v>
      </c>
      <c r="E2499" s="100" t="s">
        <v>777</v>
      </c>
      <c r="F2499" s="100" t="s">
        <v>129</v>
      </c>
      <c r="G2499" s="102">
        <v>43542</v>
      </c>
      <c r="H2499" s="100" t="s">
        <v>6416</v>
      </c>
      <c r="I2499" s="95"/>
      <c r="J2499" s="95"/>
      <c r="K2499" s="95"/>
      <c r="L2499" s="95"/>
    </row>
    <row r="2500" spans="1:12" x14ac:dyDescent="0.2">
      <c r="A2500" s="100" t="s">
        <v>6417</v>
      </c>
      <c r="B2500" s="101">
        <v>2496</v>
      </c>
      <c r="C2500" s="102">
        <v>43537</v>
      </c>
      <c r="D2500" s="100" t="s">
        <v>6418</v>
      </c>
      <c r="E2500" s="100" t="s">
        <v>777</v>
      </c>
      <c r="F2500" s="100" t="s">
        <v>129</v>
      </c>
      <c r="G2500" s="102">
        <v>43543</v>
      </c>
      <c r="H2500" s="100" t="s">
        <v>6419</v>
      </c>
      <c r="I2500" s="95"/>
      <c r="J2500" s="95"/>
      <c r="K2500" s="95"/>
      <c r="L2500" s="95"/>
    </row>
    <row r="2501" spans="1:12" x14ac:dyDescent="0.2">
      <c r="A2501" s="100" t="s">
        <v>6420</v>
      </c>
      <c r="B2501" s="101">
        <v>2497</v>
      </c>
      <c r="C2501" s="102">
        <v>43537</v>
      </c>
      <c r="D2501" s="100" t="s">
        <v>6421</v>
      </c>
      <c r="E2501" s="100" t="s">
        <v>777</v>
      </c>
      <c r="F2501" s="100" t="s">
        <v>129</v>
      </c>
      <c r="G2501" s="102">
        <v>43539</v>
      </c>
      <c r="H2501" s="100" t="s">
        <v>6422</v>
      </c>
      <c r="I2501" s="95"/>
      <c r="J2501" s="95"/>
      <c r="K2501" s="95"/>
      <c r="L2501" s="95"/>
    </row>
    <row r="2502" spans="1:12" x14ac:dyDescent="0.2">
      <c r="A2502" s="100" t="s">
        <v>6423</v>
      </c>
      <c r="B2502" s="101">
        <v>2498</v>
      </c>
      <c r="C2502" s="102">
        <v>43537</v>
      </c>
      <c r="D2502" s="100" t="s">
        <v>6424</v>
      </c>
      <c r="E2502" s="100" t="s">
        <v>388</v>
      </c>
      <c r="F2502" s="100" t="s">
        <v>129</v>
      </c>
      <c r="G2502" s="102">
        <v>43543</v>
      </c>
      <c r="H2502" s="100" t="s">
        <v>6425</v>
      </c>
      <c r="I2502" s="95"/>
      <c r="J2502" s="95"/>
      <c r="K2502" s="95"/>
      <c r="L2502" s="95"/>
    </row>
    <row r="2503" spans="1:12" x14ac:dyDescent="0.2">
      <c r="A2503" s="100" t="s">
        <v>6426</v>
      </c>
      <c r="B2503" s="101">
        <v>2499</v>
      </c>
      <c r="C2503" s="102">
        <v>43537</v>
      </c>
      <c r="D2503" s="100" t="s">
        <v>538</v>
      </c>
      <c r="E2503" s="100" t="s">
        <v>388</v>
      </c>
      <c r="F2503" s="100" t="s">
        <v>129</v>
      </c>
      <c r="G2503" s="102">
        <v>43545</v>
      </c>
      <c r="H2503" s="100" t="s">
        <v>6427</v>
      </c>
      <c r="I2503" s="95"/>
      <c r="J2503" s="95"/>
      <c r="K2503" s="95"/>
      <c r="L2503" s="95"/>
    </row>
    <row r="2504" spans="1:12" x14ac:dyDescent="0.2">
      <c r="A2504" s="100" t="s">
        <v>6428</v>
      </c>
      <c r="B2504" s="101">
        <v>2500</v>
      </c>
      <c r="C2504" s="102">
        <v>43537</v>
      </c>
      <c r="D2504" s="100" t="s">
        <v>387</v>
      </c>
      <c r="E2504" s="100" t="s">
        <v>388</v>
      </c>
      <c r="F2504" s="100" t="s">
        <v>129</v>
      </c>
      <c r="G2504" s="102">
        <v>43544</v>
      </c>
      <c r="H2504" s="100" t="s">
        <v>6429</v>
      </c>
      <c r="I2504" s="95"/>
      <c r="J2504" s="95"/>
      <c r="K2504" s="95"/>
      <c r="L2504" s="95"/>
    </row>
    <row r="2505" spans="1:12" x14ac:dyDescent="0.2">
      <c r="A2505" s="100" t="s">
        <v>6430</v>
      </c>
      <c r="B2505" s="101">
        <v>2501</v>
      </c>
      <c r="C2505" s="102">
        <v>43537</v>
      </c>
      <c r="D2505" s="100" t="s">
        <v>387</v>
      </c>
      <c r="E2505" s="100" t="s">
        <v>388</v>
      </c>
      <c r="F2505" s="100" t="s">
        <v>129</v>
      </c>
      <c r="G2505" s="102">
        <v>43545</v>
      </c>
      <c r="H2505" s="100" t="s">
        <v>6431</v>
      </c>
      <c r="I2505" s="95"/>
      <c r="J2505" s="95"/>
      <c r="K2505" s="95"/>
      <c r="L2505" s="95"/>
    </row>
    <row r="2506" spans="1:12" x14ac:dyDescent="0.2">
      <c r="A2506" s="100" t="s">
        <v>6432</v>
      </c>
      <c r="B2506" s="101">
        <v>2502</v>
      </c>
      <c r="C2506" s="102">
        <v>43537</v>
      </c>
      <c r="D2506" s="100" t="s">
        <v>6433</v>
      </c>
      <c r="E2506" s="100" t="s">
        <v>777</v>
      </c>
      <c r="F2506" s="100" t="s">
        <v>129</v>
      </c>
      <c r="G2506" s="102">
        <v>43542</v>
      </c>
      <c r="H2506" s="100" t="s">
        <v>6434</v>
      </c>
      <c r="I2506" s="95"/>
      <c r="J2506" s="95"/>
      <c r="K2506" s="95"/>
      <c r="L2506" s="95"/>
    </row>
    <row r="2507" spans="1:12" x14ac:dyDescent="0.2">
      <c r="A2507" s="100" t="s">
        <v>6435</v>
      </c>
      <c r="B2507" s="101">
        <v>2503</v>
      </c>
      <c r="C2507" s="102">
        <v>43537</v>
      </c>
      <c r="D2507" s="100" t="s">
        <v>387</v>
      </c>
      <c r="E2507" s="100" t="s">
        <v>388</v>
      </c>
      <c r="F2507" s="100" t="s">
        <v>129</v>
      </c>
      <c r="G2507" s="102">
        <v>43544</v>
      </c>
      <c r="H2507" s="100" t="s">
        <v>6436</v>
      </c>
      <c r="I2507" s="95"/>
      <c r="J2507" s="95"/>
      <c r="K2507" s="95"/>
      <c r="L2507" s="95"/>
    </row>
    <row r="2508" spans="1:12" x14ac:dyDescent="0.2">
      <c r="A2508" s="100" t="s">
        <v>6437</v>
      </c>
      <c r="B2508" s="101">
        <v>2504</v>
      </c>
      <c r="C2508" s="102">
        <v>43537</v>
      </c>
      <c r="D2508" s="100" t="s">
        <v>499</v>
      </c>
      <c r="E2508" s="100" t="s">
        <v>388</v>
      </c>
      <c r="F2508" s="100" t="s">
        <v>129</v>
      </c>
      <c r="G2508" s="102">
        <v>43559</v>
      </c>
      <c r="H2508" s="100" t="s">
        <v>6438</v>
      </c>
      <c r="I2508" s="95"/>
      <c r="J2508" s="95"/>
      <c r="K2508" s="95"/>
      <c r="L2508" s="95"/>
    </row>
    <row r="2509" spans="1:12" x14ac:dyDescent="0.2">
      <c r="A2509" s="100" t="s">
        <v>6439</v>
      </c>
      <c r="B2509" s="101">
        <v>2505</v>
      </c>
      <c r="C2509" s="102">
        <v>43538</v>
      </c>
      <c r="D2509" s="100" t="s">
        <v>6440</v>
      </c>
      <c r="E2509" s="100" t="s">
        <v>6441</v>
      </c>
      <c r="F2509" s="100" t="s">
        <v>129</v>
      </c>
      <c r="G2509" s="102">
        <v>43543</v>
      </c>
      <c r="H2509" s="100" t="s">
        <v>6442</v>
      </c>
      <c r="I2509" s="95"/>
      <c r="J2509" s="95"/>
      <c r="K2509" s="95"/>
      <c r="L2509" s="95"/>
    </row>
    <row r="2510" spans="1:12" x14ac:dyDescent="0.2">
      <c r="A2510" s="100" t="s">
        <v>6443</v>
      </c>
      <c r="B2510" s="101">
        <v>2506</v>
      </c>
      <c r="C2510" s="102">
        <v>43538</v>
      </c>
      <c r="D2510" s="100" t="s">
        <v>6444</v>
      </c>
      <c r="E2510" s="100" t="s">
        <v>4168</v>
      </c>
      <c r="F2510" s="100" t="s">
        <v>129</v>
      </c>
      <c r="G2510" s="102">
        <v>43546</v>
      </c>
      <c r="H2510" s="100" t="s">
        <v>6445</v>
      </c>
      <c r="I2510" s="95"/>
      <c r="J2510" s="95"/>
      <c r="K2510" s="95"/>
      <c r="L2510" s="95"/>
    </row>
    <row r="2511" spans="1:12" x14ac:dyDescent="0.2">
      <c r="A2511" s="100" t="s">
        <v>6446</v>
      </c>
      <c r="B2511" s="101">
        <v>2507</v>
      </c>
      <c r="C2511" s="102">
        <v>43538</v>
      </c>
      <c r="D2511" s="100" t="s">
        <v>363</v>
      </c>
      <c r="E2511" s="100" t="s">
        <v>6447</v>
      </c>
      <c r="F2511" s="100" t="s">
        <v>129</v>
      </c>
      <c r="G2511" s="102">
        <v>43546</v>
      </c>
      <c r="H2511" s="100" t="s">
        <v>6445</v>
      </c>
      <c r="I2511" s="95"/>
      <c r="J2511" s="95"/>
      <c r="K2511" s="95"/>
      <c r="L2511" s="95"/>
    </row>
    <row r="2512" spans="1:12" x14ac:dyDescent="0.2">
      <c r="A2512" s="100" t="s">
        <v>6448</v>
      </c>
      <c r="B2512" s="101">
        <v>2508</v>
      </c>
      <c r="C2512" s="102">
        <v>43538</v>
      </c>
      <c r="D2512" s="100" t="s">
        <v>6449</v>
      </c>
      <c r="E2512" s="100" t="s">
        <v>6447</v>
      </c>
      <c r="F2512" s="100" t="s">
        <v>129</v>
      </c>
      <c r="G2512" s="102">
        <v>43559</v>
      </c>
      <c r="H2512" s="100" t="s">
        <v>6450</v>
      </c>
      <c r="I2512" s="95"/>
      <c r="J2512" s="95"/>
      <c r="K2512" s="95"/>
      <c r="L2512" s="95"/>
    </row>
    <row r="2513" spans="1:12" x14ac:dyDescent="0.2">
      <c r="A2513" s="100" t="s">
        <v>6451</v>
      </c>
      <c r="B2513" s="101">
        <v>2509</v>
      </c>
      <c r="C2513" s="102">
        <v>43538</v>
      </c>
      <c r="D2513" s="100" t="s">
        <v>6452</v>
      </c>
      <c r="E2513" s="100" t="s">
        <v>1647</v>
      </c>
      <c r="F2513" s="100" t="s">
        <v>129</v>
      </c>
      <c r="G2513" s="102">
        <v>43552</v>
      </c>
      <c r="H2513" s="100" t="s">
        <v>6453</v>
      </c>
      <c r="I2513" s="95"/>
      <c r="J2513" s="95"/>
      <c r="K2513" s="95"/>
      <c r="L2513" s="95"/>
    </row>
    <row r="2514" spans="1:12" x14ac:dyDescent="0.2">
      <c r="A2514" s="100" t="s">
        <v>6454</v>
      </c>
      <c r="B2514" s="101">
        <v>2510</v>
      </c>
      <c r="C2514" s="102">
        <v>43538</v>
      </c>
      <c r="D2514" s="100" t="s">
        <v>499</v>
      </c>
      <c r="E2514" s="100" t="s">
        <v>3860</v>
      </c>
      <c r="F2514" s="100" t="s">
        <v>129</v>
      </c>
      <c r="G2514" s="102">
        <v>43542</v>
      </c>
      <c r="H2514" s="100" t="s">
        <v>6455</v>
      </c>
      <c r="I2514" s="95"/>
      <c r="J2514" s="95"/>
      <c r="K2514" s="95"/>
      <c r="L2514" s="95"/>
    </row>
    <row r="2515" spans="1:12" x14ac:dyDescent="0.2">
      <c r="A2515" s="100" t="s">
        <v>6456</v>
      </c>
      <c r="B2515" s="101">
        <v>2511</v>
      </c>
      <c r="C2515" s="102">
        <v>43538</v>
      </c>
      <c r="D2515" s="100" t="s">
        <v>499</v>
      </c>
      <c r="E2515" s="100" t="s">
        <v>388</v>
      </c>
      <c r="F2515" s="100" t="s">
        <v>129</v>
      </c>
      <c r="G2515" s="102">
        <v>43542</v>
      </c>
      <c r="H2515" s="100" t="s">
        <v>6457</v>
      </c>
      <c r="I2515" s="95"/>
      <c r="J2515" s="95"/>
      <c r="K2515" s="95"/>
      <c r="L2515" s="95"/>
    </row>
    <row r="2516" spans="1:12" x14ac:dyDescent="0.2">
      <c r="A2516" s="100" t="s">
        <v>6458</v>
      </c>
      <c r="B2516" s="101">
        <v>2512</v>
      </c>
      <c r="C2516" s="102">
        <v>43538</v>
      </c>
      <c r="D2516" s="100" t="s">
        <v>6459</v>
      </c>
      <c r="E2516" s="100" t="s">
        <v>4001</v>
      </c>
      <c r="F2516" s="100" t="s">
        <v>129</v>
      </c>
      <c r="G2516" s="102">
        <v>43550</v>
      </c>
      <c r="H2516" s="100" t="s">
        <v>6460</v>
      </c>
      <c r="I2516" s="95"/>
      <c r="J2516" s="95"/>
      <c r="K2516" s="95"/>
      <c r="L2516" s="95"/>
    </row>
    <row r="2517" spans="1:12" x14ac:dyDescent="0.2">
      <c r="A2517" s="100" t="s">
        <v>6461</v>
      </c>
      <c r="B2517" s="101">
        <v>2513</v>
      </c>
      <c r="C2517" s="102">
        <v>43538</v>
      </c>
      <c r="D2517" s="100" t="s">
        <v>6462</v>
      </c>
      <c r="E2517" s="100" t="s">
        <v>4001</v>
      </c>
      <c r="F2517" s="100" t="s">
        <v>129</v>
      </c>
      <c r="G2517" s="102">
        <v>43553</v>
      </c>
      <c r="H2517" s="100" t="s">
        <v>6463</v>
      </c>
      <c r="I2517" s="95"/>
      <c r="J2517" s="95"/>
      <c r="K2517" s="95"/>
      <c r="L2517" s="95"/>
    </row>
    <row r="2518" spans="1:12" x14ac:dyDescent="0.2">
      <c r="A2518" s="100" t="s">
        <v>6464</v>
      </c>
      <c r="B2518" s="101">
        <v>2514</v>
      </c>
      <c r="C2518" s="102">
        <v>43538</v>
      </c>
      <c r="D2518" s="100" t="s">
        <v>6465</v>
      </c>
      <c r="E2518" s="100" t="s">
        <v>4001</v>
      </c>
      <c r="F2518" s="100" t="s">
        <v>129</v>
      </c>
      <c r="G2518" s="102">
        <v>43543</v>
      </c>
      <c r="H2518" s="100" t="s">
        <v>6466</v>
      </c>
      <c r="I2518" s="95"/>
      <c r="J2518" s="95"/>
      <c r="K2518" s="95"/>
      <c r="L2518" s="95"/>
    </row>
    <row r="2519" spans="1:12" x14ac:dyDescent="0.2">
      <c r="A2519" s="100" t="s">
        <v>6467</v>
      </c>
      <c r="B2519" s="101">
        <v>2515</v>
      </c>
      <c r="C2519" s="102">
        <v>43538</v>
      </c>
      <c r="D2519" s="100" t="s">
        <v>6468</v>
      </c>
      <c r="E2519" s="100" t="s">
        <v>4001</v>
      </c>
      <c r="F2519" s="100" t="s">
        <v>129</v>
      </c>
      <c r="G2519" s="102">
        <v>43542</v>
      </c>
      <c r="H2519" s="100" t="s">
        <v>6469</v>
      </c>
      <c r="I2519" s="95"/>
      <c r="J2519" s="95"/>
      <c r="K2519" s="95"/>
      <c r="L2519" s="95"/>
    </row>
    <row r="2520" spans="1:12" x14ac:dyDescent="0.2">
      <c r="A2520" s="100" t="s">
        <v>6470</v>
      </c>
      <c r="B2520" s="101">
        <v>2516</v>
      </c>
      <c r="C2520" s="102">
        <v>43538</v>
      </c>
      <c r="D2520" s="100" t="s">
        <v>6471</v>
      </c>
      <c r="E2520" s="100" t="s">
        <v>4001</v>
      </c>
      <c r="F2520" s="100" t="s">
        <v>129</v>
      </c>
      <c r="G2520" s="102">
        <v>43542</v>
      </c>
      <c r="H2520" s="100" t="s">
        <v>6469</v>
      </c>
      <c r="I2520" s="95"/>
      <c r="J2520" s="95"/>
      <c r="K2520" s="95"/>
      <c r="L2520" s="95"/>
    </row>
    <row r="2521" spans="1:12" x14ac:dyDescent="0.2">
      <c r="A2521" s="100" t="s">
        <v>6472</v>
      </c>
      <c r="B2521" s="101">
        <v>2517</v>
      </c>
      <c r="C2521" s="102">
        <v>43538</v>
      </c>
      <c r="D2521" s="100" t="s">
        <v>6473</v>
      </c>
      <c r="E2521" s="100" t="s">
        <v>4001</v>
      </c>
      <c r="F2521" s="100" t="s">
        <v>129</v>
      </c>
      <c r="G2521" s="102">
        <v>43542</v>
      </c>
      <c r="H2521" s="100" t="s">
        <v>6469</v>
      </c>
      <c r="I2521" s="95"/>
      <c r="J2521" s="95"/>
      <c r="K2521" s="95"/>
      <c r="L2521" s="95"/>
    </row>
    <row r="2522" spans="1:12" x14ac:dyDescent="0.2">
      <c r="A2522" s="100" t="s">
        <v>6474</v>
      </c>
      <c r="B2522" s="101">
        <v>2518</v>
      </c>
      <c r="C2522" s="102">
        <v>43538</v>
      </c>
      <c r="D2522" s="100" t="s">
        <v>6475</v>
      </c>
      <c r="E2522" s="100" t="s">
        <v>4001</v>
      </c>
      <c r="F2522" s="100" t="s">
        <v>129</v>
      </c>
      <c r="G2522" s="102">
        <v>43542</v>
      </c>
      <c r="H2522" s="100" t="s">
        <v>6469</v>
      </c>
      <c r="I2522" s="95"/>
      <c r="J2522" s="95"/>
      <c r="K2522" s="95"/>
      <c r="L2522" s="95"/>
    </row>
    <row r="2523" spans="1:12" x14ac:dyDescent="0.2">
      <c r="A2523" s="100" t="s">
        <v>6476</v>
      </c>
      <c r="B2523" s="101">
        <v>2519</v>
      </c>
      <c r="C2523" s="102">
        <v>43538</v>
      </c>
      <c r="D2523" s="100" t="s">
        <v>6477</v>
      </c>
      <c r="E2523" s="100" t="s">
        <v>4001</v>
      </c>
      <c r="F2523" s="100" t="s">
        <v>129</v>
      </c>
      <c r="G2523" s="102">
        <v>43542</v>
      </c>
      <c r="H2523" s="100" t="s">
        <v>6469</v>
      </c>
      <c r="I2523" s="95"/>
      <c r="J2523" s="95"/>
      <c r="K2523" s="95"/>
      <c r="L2523" s="95"/>
    </row>
    <row r="2524" spans="1:12" x14ac:dyDescent="0.2">
      <c r="A2524" s="100" t="s">
        <v>6478</v>
      </c>
      <c r="B2524" s="101">
        <v>2520</v>
      </c>
      <c r="C2524" s="102">
        <v>43538</v>
      </c>
      <c r="D2524" s="100" t="s">
        <v>6479</v>
      </c>
      <c r="E2524" s="100" t="s">
        <v>4001</v>
      </c>
      <c r="F2524" s="100" t="s">
        <v>129</v>
      </c>
      <c r="G2524" s="102">
        <v>43542</v>
      </c>
      <c r="H2524" s="100" t="s">
        <v>6469</v>
      </c>
      <c r="I2524" s="95"/>
      <c r="J2524" s="95"/>
      <c r="K2524" s="95"/>
      <c r="L2524" s="95"/>
    </row>
    <row r="2525" spans="1:12" x14ac:dyDescent="0.2">
      <c r="A2525" s="100" t="s">
        <v>6480</v>
      </c>
      <c r="B2525" s="101">
        <v>2521</v>
      </c>
      <c r="C2525" s="102">
        <v>43538</v>
      </c>
      <c r="D2525" s="100" t="s">
        <v>6481</v>
      </c>
      <c r="E2525" s="100" t="s">
        <v>4001</v>
      </c>
      <c r="F2525" s="100" t="s">
        <v>129</v>
      </c>
      <c r="G2525" s="102">
        <v>43542</v>
      </c>
      <c r="H2525" s="100" t="s">
        <v>6469</v>
      </c>
      <c r="I2525" s="95"/>
      <c r="J2525" s="95"/>
      <c r="K2525" s="95"/>
      <c r="L2525" s="95"/>
    </row>
    <row r="2526" spans="1:12" x14ac:dyDescent="0.2">
      <c r="A2526" s="100" t="s">
        <v>6482</v>
      </c>
      <c r="B2526" s="101">
        <v>2522</v>
      </c>
      <c r="C2526" s="102">
        <v>43538</v>
      </c>
      <c r="D2526" s="100" t="s">
        <v>6483</v>
      </c>
      <c r="E2526" s="100" t="s">
        <v>4001</v>
      </c>
      <c r="F2526" s="100" t="s">
        <v>129</v>
      </c>
      <c r="G2526" s="102">
        <v>43542</v>
      </c>
      <c r="H2526" s="100" t="s">
        <v>6469</v>
      </c>
      <c r="I2526" s="95"/>
      <c r="J2526" s="95"/>
      <c r="K2526" s="95"/>
      <c r="L2526" s="95"/>
    </row>
    <row r="2527" spans="1:12" x14ac:dyDescent="0.2">
      <c r="A2527" s="100" t="s">
        <v>6484</v>
      </c>
      <c r="B2527" s="101">
        <v>2523</v>
      </c>
      <c r="C2527" s="102">
        <v>43538</v>
      </c>
      <c r="D2527" s="100" t="s">
        <v>6485</v>
      </c>
      <c r="E2527" s="100" t="s">
        <v>4001</v>
      </c>
      <c r="F2527" s="100" t="s">
        <v>129</v>
      </c>
      <c r="G2527" s="102">
        <v>43542</v>
      </c>
      <c r="H2527" s="100" t="s">
        <v>6469</v>
      </c>
      <c r="I2527" s="95"/>
      <c r="J2527" s="95"/>
      <c r="K2527" s="95"/>
      <c r="L2527" s="95"/>
    </row>
    <row r="2528" spans="1:12" x14ac:dyDescent="0.2">
      <c r="A2528" s="100" t="s">
        <v>6486</v>
      </c>
      <c r="B2528" s="101">
        <v>2524</v>
      </c>
      <c r="C2528" s="102">
        <v>43538</v>
      </c>
      <c r="D2528" s="100" t="s">
        <v>6487</v>
      </c>
      <c r="E2528" s="100" t="s">
        <v>4001</v>
      </c>
      <c r="F2528" s="100" t="s">
        <v>129</v>
      </c>
      <c r="G2528" s="102">
        <v>43542</v>
      </c>
      <c r="H2528" s="100" t="s">
        <v>6469</v>
      </c>
      <c r="I2528" s="95"/>
      <c r="J2528" s="95"/>
      <c r="K2528" s="95"/>
      <c r="L2528" s="95"/>
    </row>
    <row r="2529" spans="1:12" x14ac:dyDescent="0.2">
      <c r="A2529" s="100" t="s">
        <v>6488</v>
      </c>
      <c r="B2529" s="101">
        <v>2525</v>
      </c>
      <c r="C2529" s="102">
        <v>43538</v>
      </c>
      <c r="D2529" s="100" t="s">
        <v>6489</v>
      </c>
      <c r="E2529" s="100" t="s">
        <v>4001</v>
      </c>
      <c r="F2529" s="100" t="s">
        <v>129</v>
      </c>
      <c r="G2529" s="102">
        <v>43542</v>
      </c>
      <c r="H2529" s="100" t="s">
        <v>6469</v>
      </c>
      <c r="I2529" s="95"/>
      <c r="J2529" s="95"/>
      <c r="K2529" s="95"/>
      <c r="L2529" s="95"/>
    </row>
    <row r="2530" spans="1:12" x14ac:dyDescent="0.2">
      <c r="A2530" s="100" t="s">
        <v>6490</v>
      </c>
      <c r="B2530" s="101">
        <v>2526</v>
      </c>
      <c r="C2530" s="102">
        <v>43538</v>
      </c>
      <c r="D2530" s="100" t="s">
        <v>6491</v>
      </c>
      <c r="E2530" s="100" t="s">
        <v>4001</v>
      </c>
      <c r="F2530" s="100" t="s">
        <v>129</v>
      </c>
      <c r="G2530" s="102">
        <v>43542</v>
      </c>
      <c r="H2530" s="100" t="s">
        <v>6469</v>
      </c>
      <c r="I2530" s="95"/>
      <c r="J2530" s="95"/>
      <c r="K2530" s="95"/>
      <c r="L2530" s="95"/>
    </row>
    <row r="2531" spans="1:12" x14ac:dyDescent="0.2">
      <c r="A2531" s="100" t="s">
        <v>6492</v>
      </c>
      <c r="B2531" s="101">
        <v>2527</v>
      </c>
      <c r="C2531" s="102">
        <v>43538</v>
      </c>
      <c r="D2531" s="100" t="s">
        <v>6493</v>
      </c>
      <c r="E2531" s="100" t="s">
        <v>4001</v>
      </c>
      <c r="F2531" s="100" t="s">
        <v>129</v>
      </c>
      <c r="G2531" s="102">
        <v>43542</v>
      </c>
      <c r="H2531" s="100" t="s">
        <v>6469</v>
      </c>
      <c r="I2531" s="95"/>
      <c r="J2531" s="95"/>
      <c r="K2531" s="95"/>
      <c r="L2531" s="95"/>
    </row>
    <row r="2532" spans="1:12" x14ac:dyDescent="0.2">
      <c r="A2532" s="100" t="s">
        <v>6494</v>
      </c>
      <c r="B2532" s="101">
        <v>2528</v>
      </c>
      <c r="C2532" s="102">
        <v>43538</v>
      </c>
      <c r="D2532" s="100" t="s">
        <v>6495</v>
      </c>
      <c r="E2532" s="100" t="s">
        <v>4001</v>
      </c>
      <c r="F2532" s="100" t="s">
        <v>129</v>
      </c>
      <c r="G2532" s="102">
        <v>43542</v>
      </c>
      <c r="H2532" s="100" t="s">
        <v>6469</v>
      </c>
      <c r="I2532" s="95"/>
      <c r="J2532" s="95"/>
      <c r="K2532" s="95"/>
      <c r="L2532" s="95"/>
    </row>
    <row r="2533" spans="1:12" x14ac:dyDescent="0.2">
      <c r="A2533" s="100" t="s">
        <v>6496</v>
      </c>
      <c r="B2533" s="101">
        <v>2529</v>
      </c>
      <c r="C2533" s="102">
        <v>43538</v>
      </c>
      <c r="D2533" s="100" t="s">
        <v>6497</v>
      </c>
      <c r="E2533" s="100" t="s">
        <v>4001</v>
      </c>
      <c r="F2533" s="100" t="s">
        <v>129</v>
      </c>
      <c r="G2533" s="102">
        <v>43542</v>
      </c>
      <c r="H2533" s="100" t="s">
        <v>6498</v>
      </c>
      <c r="I2533" s="95"/>
      <c r="J2533" s="95"/>
      <c r="K2533" s="95"/>
      <c r="L2533" s="95"/>
    </row>
    <row r="2534" spans="1:12" x14ac:dyDescent="0.2">
      <c r="A2534" s="100" t="s">
        <v>6499</v>
      </c>
      <c r="B2534" s="101">
        <v>2530</v>
      </c>
      <c r="C2534" s="102">
        <v>43538</v>
      </c>
      <c r="D2534" s="100" t="s">
        <v>6500</v>
      </c>
      <c r="E2534" s="100" t="s">
        <v>388</v>
      </c>
      <c r="F2534" s="100" t="s">
        <v>129</v>
      </c>
      <c r="G2534" s="102">
        <v>43562</v>
      </c>
      <c r="H2534" s="100" t="s">
        <v>6501</v>
      </c>
      <c r="I2534" s="95"/>
      <c r="J2534" s="95"/>
      <c r="K2534" s="95"/>
      <c r="L2534" s="95"/>
    </row>
    <row r="2535" spans="1:12" x14ac:dyDescent="0.2">
      <c r="A2535" s="100" t="s">
        <v>6502</v>
      </c>
      <c r="B2535" s="101">
        <v>2531</v>
      </c>
      <c r="C2535" s="102">
        <v>43538</v>
      </c>
      <c r="D2535" s="100" t="s">
        <v>499</v>
      </c>
      <c r="E2535" s="100" t="s">
        <v>6128</v>
      </c>
      <c r="F2535" s="100" t="s">
        <v>129</v>
      </c>
      <c r="G2535" s="102">
        <v>43543</v>
      </c>
      <c r="H2535" s="100" t="s">
        <v>6503</v>
      </c>
      <c r="I2535" s="95"/>
      <c r="J2535" s="95"/>
      <c r="K2535" s="95"/>
      <c r="L2535" s="95"/>
    </row>
    <row r="2536" spans="1:12" x14ac:dyDescent="0.2">
      <c r="A2536" s="100" t="s">
        <v>6504</v>
      </c>
      <c r="B2536" s="101">
        <v>2532</v>
      </c>
      <c r="C2536" s="102">
        <v>43538</v>
      </c>
      <c r="D2536" s="100" t="s">
        <v>6505</v>
      </c>
      <c r="E2536" s="100" t="s">
        <v>2975</v>
      </c>
      <c r="F2536" s="100" t="s">
        <v>129</v>
      </c>
      <c r="G2536" s="102"/>
      <c r="H2536" s="100" t="s">
        <v>388</v>
      </c>
      <c r="I2536" s="95"/>
      <c r="J2536" s="95"/>
      <c r="K2536" s="95"/>
      <c r="L2536" s="95"/>
    </row>
    <row r="2537" spans="1:12" x14ac:dyDescent="0.2">
      <c r="A2537" s="100" t="s">
        <v>6506</v>
      </c>
      <c r="B2537" s="101">
        <v>2533</v>
      </c>
      <c r="C2537" s="102">
        <v>43538</v>
      </c>
      <c r="D2537" s="100" t="s">
        <v>6507</v>
      </c>
      <c r="E2537" s="100" t="s">
        <v>2975</v>
      </c>
      <c r="F2537" s="100" t="s">
        <v>129</v>
      </c>
      <c r="G2537" s="102">
        <v>43542</v>
      </c>
      <c r="H2537" s="100" t="s">
        <v>6469</v>
      </c>
      <c r="I2537" s="95"/>
      <c r="J2537" s="95"/>
      <c r="K2537" s="95"/>
      <c r="L2537" s="95"/>
    </row>
    <row r="2538" spans="1:12" x14ac:dyDescent="0.2">
      <c r="A2538" s="100" t="s">
        <v>6508</v>
      </c>
      <c r="B2538" s="101">
        <v>2534</v>
      </c>
      <c r="C2538" s="102">
        <v>43538</v>
      </c>
      <c r="D2538" s="100" t="s">
        <v>6509</v>
      </c>
      <c r="E2538" s="100" t="s">
        <v>2975</v>
      </c>
      <c r="F2538" s="100" t="s">
        <v>129</v>
      </c>
      <c r="G2538" s="102">
        <v>43542</v>
      </c>
      <c r="H2538" s="100" t="s">
        <v>6469</v>
      </c>
      <c r="I2538" s="95"/>
      <c r="J2538" s="95"/>
      <c r="K2538" s="95"/>
      <c r="L2538" s="95"/>
    </row>
    <row r="2539" spans="1:12" x14ac:dyDescent="0.2">
      <c r="A2539" s="100" t="s">
        <v>6510</v>
      </c>
      <c r="B2539" s="101">
        <v>2535</v>
      </c>
      <c r="C2539" s="102">
        <v>43538</v>
      </c>
      <c r="D2539" s="100" t="s">
        <v>6511</v>
      </c>
      <c r="E2539" s="100" t="s">
        <v>2975</v>
      </c>
      <c r="F2539" s="100" t="s">
        <v>129</v>
      </c>
      <c r="G2539" s="102">
        <v>43542</v>
      </c>
      <c r="H2539" s="100" t="s">
        <v>6469</v>
      </c>
      <c r="I2539" s="95"/>
      <c r="J2539" s="95"/>
      <c r="K2539" s="95"/>
      <c r="L2539" s="95"/>
    </row>
    <row r="2540" spans="1:12" x14ac:dyDescent="0.2">
      <c r="A2540" s="100" t="s">
        <v>6512</v>
      </c>
      <c r="B2540" s="101">
        <v>2536</v>
      </c>
      <c r="C2540" s="102">
        <v>43538</v>
      </c>
      <c r="D2540" s="100" t="s">
        <v>499</v>
      </c>
      <c r="E2540" s="100" t="s">
        <v>388</v>
      </c>
      <c r="F2540" s="100" t="s">
        <v>129</v>
      </c>
      <c r="G2540" s="102">
        <v>43564</v>
      </c>
      <c r="H2540" s="100" t="s">
        <v>6513</v>
      </c>
      <c r="I2540" s="95"/>
      <c r="J2540" s="95"/>
      <c r="K2540" s="95"/>
      <c r="L2540" s="95"/>
    </row>
    <row r="2541" spans="1:12" x14ac:dyDescent="0.2">
      <c r="A2541" s="100" t="s">
        <v>6514</v>
      </c>
      <c r="B2541" s="101">
        <v>2537</v>
      </c>
      <c r="C2541" s="102">
        <v>43538</v>
      </c>
      <c r="D2541" s="100" t="s">
        <v>6515</v>
      </c>
      <c r="E2541" s="100" t="s">
        <v>2975</v>
      </c>
      <c r="F2541" s="100" t="s">
        <v>129</v>
      </c>
      <c r="G2541" s="102">
        <v>43563</v>
      </c>
      <c r="H2541" s="100" t="s">
        <v>6516</v>
      </c>
      <c r="I2541" s="95"/>
      <c r="J2541" s="95"/>
      <c r="K2541" s="95"/>
      <c r="L2541" s="95"/>
    </row>
    <row r="2542" spans="1:12" x14ac:dyDescent="0.2">
      <c r="A2542" s="100" t="s">
        <v>6517</v>
      </c>
      <c r="B2542" s="101">
        <v>2538</v>
      </c>
      <c r="C2542" s="102">
        <v>43538</v>
      </c>
      <c r="D2542" s="100" t="s">
        <v>6518</v>
      </c>
      <c r="E2542" s="100" t="s">
        <v>2975</v>
      </c>
      <c r="F2542" s="100" t="s">
        <v>129</v>
      </c>
      <c r="G2542" s="102">
        <v>43543</v>
      </c>
      <c r="H2542" s="100" t="s">
        <v>6519</v>
      </c>
      <c r="I2542" s="95"/>
      <c r="J2542" s="95"/>
      <c r="K2542" s="95"/>
      <c r="L2542" s="95"/>
    </row>
    <row r="2543" spans="1:12" x14ac:dyDescent="0.2">
      <c r="A2543" s="100" t="s">
        <v>6520</v>
      </c>
      <c r="B2543" s="101">
        <v>2539</v>
      </c>
      <c r="C2543" s="102">
        <v>43538</v>
      </c>
      <c r="D2543" s="100" t="s">
        <v>6521</v>
      </c>
      <c r="E2543" s="100" t="s">
        <v>2975</v>
      </c>
      <c r="F2543" s="100" t="s">
        <v>129</v>
      </c>
      <c r="G2543" s="102">
        <v>43542</v>
      </c>
      <c r="H2543" s="100" t="s">
        <v>6469</v>
      </c>
      <c r="I2543" s="95"/>
      <c r="J2543" s="95"/>
      <c r="K2543" s="95"/>
      <c r="L2543" s="95"/>
    </row>
    <row r="2544" spans="1:12" x14ac:dyDescent="0.2">
      <c r="A2544" s="100" t="s">
        <v>6522</v>
      </c>
      <c r="B2544" s="101">
        <v>2540</v>
      </c>
      <c r="C2544" s="102">
        <v>43538</v>
      </c>
      <c r="D2544" s="100" t="s">
        <v>6523</v>
      </c>
      <c r="E2544" s="100" t="s">
        <v>2975</v>
      </c>
      <c r="F2544" s="100" t="s">
        <v>129</v>
      </c>
      <c r="G2544" s="102">
        <v>43542</v>
      </c>
      <c r="H2544" s="100" t="s">
        <v>6469</v>
      </c>
      <c r="I2544" s="95"/>
      <c r="J2544" s="95"/>
      <c r="K2544" s="95"/>
      <c r="L2544" s="95"/>
    </row>
    <row r="2545" spans="1:12" x14ac:dyDescent="0.2">
      <c r="A2545" s="100" t="s">
        <v>6524</v>
      </c>
      <c r="B2545" s="101">
        <v>2541</v>
      </c>
      <c r="C2545" s="102">
        <v>43538</v>
      </c>
      <c r="D2545" s="100" t="s">
        <v>6525</v>
      </c>
      <c r="E2545" s="100" t="s">
        <v>792</v>
      </c>
      <c r="F2545" s="100" t="s">
        <v>129</v>
      </c>
      <c r="G2545" s="102">
        <v>43542</v>
      </c>
      <c r="H2545" s="100" t="s">
        <v>6526</v>
      </c>
      <c r="I2545" s="95"/>
      <c r="J2545" s="95"/>
      <c r="K2545" s="95"/>
      <c r="L2545" s="95"/>
    </row>
    <row r="2546" spans="1:12" x14ac:dyDescent="0.2">
      <c r="A2546" s="100" t="s">
        <v>6527</v>
      </c>
      <c r="B2546" s="101">
        <v>2542</v>
      </c>
      <c r="C2546" s="102">
        <v>43538</v>
      </c>
      <c r="D2546" s="100" t="s">
        <v>6528</v>
      </c>
      <c r="E2546" s="100" t="s">
        <v>792</v>
      </c>
      <c r="F2546" s="100" t="s">
        <v>129</v>
      </c>
      <c r="G2546" s="102">
        <v>43542</v>
      </c>
      <c r="H2546" s="100" t="s">
        <v>6529</v>
      </c>
      <c r="I2546" s="95"/>
      <c r="J2546" s="95"/>
      <c r="K2546" s="95"/>
      <c r="L2546" s="95"/>
    </row>
    <row r="2547" spans="1:12" x14ac:dyDescent="0.2">
      <c r="A2547" s="100" t="s">
        <v>6530</v>
      </c>
      <c r="B2547" s="101">
        <v>2543</v>
      </c>
      <c r="C2547" s="102">
        <v>43538</v>
      </c>
      <c r="D2547" s="100" t="s">
        <v>363</v>
      </c>
      <c r="E2547" s="100" t="s">
        <v>792</v>
      </c>
      <c r="F2547" s="100" t="s">
        <v>129</v>
      </c>
      <c r="G2547" s="102">
        <v>43542</v>
      </c>
      <c r="H2547" s="100" t="s">
        <v>6531</v>
      </c>
      <c r="I2547" s="95"/>
      <c r="J2547" s="95"/>
      <c r="K2547" s="95"/>
      <c r="L2547" s="95"/>
    </row>
    <row r="2548" spans="1:12" x14ac:dyDescent="0.2">
      <c r="A2548" s="100" t="s">
        <v>6532</v>
      </c>
      <c r="B2548" s="101">
        <v>2544</v>
      </c>
      <c r="C2548" s="102">
        <v>43538</v>
      </c>
      <c r="D2548" s="100" t="s">
        <v>6533</v>
      </c>
      <c r="E2548" s="100" t="s">
        <v>792</v>
      </c>
      <c r="F2548" s="100" t="s">
        <v>129</v>
      </c>
      <c r="G2548" s="102">
        <v>43542</v>
      </c>
      <c r="H2548" s="100" t="s">
        <v>6534</v>
      </c>
      <c r="I2548" s="95"/>
      <c r="J2548" s="95"/>
      <c r="K2548" s="95"/>
      <c r="L2548" s="95"/>
    </row>
    <row r="2549" spans="1:12" x14ac:dyDescent="0.2">
      <c r="A2549" s="100" t="s">
        <v>6535</v>
      </c>
      <c r="B2549" s="101">
        <v>2545</v>
      </c>
      <c r="C2549" s="102">
        <v>43538</v>
      </c>
      <c r="D2549" s="100" t="s">
        <v>6536</v>
      </c>
      <c r="E2549" s="100" t="s">
        <v>792</v>
      </c>
      <c r="F2549" s="100" t="s">
        <v>129</v>
      </c>
      <c r="G2549" s="102">
        <v>43553</v>
      </c>
      <c r="H2549" s="100" t="s">
        <v>6537</v>
      </c>
      <c r="I2549" s="95"/>
      <c r="J2549" s="95"/>
      <c r="K2549" s="95"/>
      <c r="L2549" s="95"/>
    </row>
    <row r="2550" spans="1:12" x14ac:dyDescent="0.2">
      <c r="A2550" s="100" t="s">
        <v>6538</v>
      </c>
      <c r="B2550" s="101">
        <v>2546</v>
      </c>
      <c r="C2550" s="102">
        <v>43538</v>
      </c>
      <c r="D2550" s="100" t="s">
        <v>6539</v>
      </c>
      <c r="E2550" s="100" t="s">
        <v>792</v>
      </c>
      <c r="F2550" s="100" t="s">
        <v>129</v>
      </c>
      <c r="G2550" s="102">
        <v>43542</v>
      </c>
      <c r="H2550" s="100" t="s">
        <v>6540</v>
      </c>
      <c r="I2550" s="95"/>
      <c r="J2550" s="95"/>
      <c r="K2550" s="95"/>
      <c r="L2550" s="95"/>
    </row>
    <row r="2551" spans="1:12" x14ac:dyDescent="0.2">
      <c r="A2551" s="100" t="s">
        <v>6541</v>
      </c>
      <c r="B2551" s="101">
        <v>2547</v>
      </c>
      <c r="C2551" s="102">
        <v>43538</v>
      </c>
      <c r="D2551" s="100" t="s">
        <v>363</v>
      </c>
      <c r="E2551" s="100" t="s">
        <v>6542</v>
      </c>
      <c r="F2551" s="100" t="s">
        <v>129</v>
      </c>
      <c r="G2551" s="102">
        <v>43556</v>
      </c>
      <c r="H2551" s="100" t="s">
        <v>6543</v>
      </c>
      <c r="I2551" s="95"/>
      <c r="J2551" s="95"/>
      <c r="K2551" s="95"/>
      <c r="L2551" s="95"/>
    </row>
    <row r="2552" spans="1:12" x14ac:dyDescent="0.2">
      <c r="A2552" s="100" t="s">
        <v>6544</v>
      </c>
      <c r="B2552" s="101">
        <v>2548</v>
      </c>
      <c r="C2552" s="102">
        <v>43538</v>
      </c>
      <c r="D2552" s="100" t="s">
        <v>363</v>
      </c>
      <c r="E2552" s="100" t="s">
        <v>388</v>
      </c>
      <c r="F2552" s="100" t="s">
        <v>129</v>
      </c>
      <c r="G2552" s="102">
        <v>43565</v>
      </c>
      <c r="H2552" s="100" t="s">
        <v>6545</v>
      </c>
      <c r="I2552" s="95"/>
      <c r="J2552" s="95"/>
      <c r="K2552" s="95"/>
      <c r="L2552" s="95"/>
    </row>
    <row r="2553" spans="1:12" x14ac:dyDescent="0.2">
      <c r="A2553" s="100" t="s">
        <v>6546</v>
      </c>
      <c r="B2553" s="101">
        <v>2549</v>
      </c>
      <c r="C2553" s="102">
        <v>43538</v>
      </c>
      <c r="D2553" s="100" t="s">
        <v>6547</v>
      </c>
      <c r="E2553" s="100" t="s">
        <v>3997</v>
      </c>
      <c r="F2553" s="100" t="s">
        <v>129</v>
      </c>
      <c r="G2553" s="102">
        <v>43559</v>
      </c>
      <c r="H2553" s="100" t="s">
        <v>6548</v>
      </c>
      <c r="I2553" s="95"/>
      <c r="J2553" s="95"/>
      <c r="K2553" s="95"/>
      <c r="L2553" s="95"/>
    </row>
    <row r="2554" spans="1:12" x14ac:dyDescent="0.2">
      <c r="A2554" s="100" t="s">
        <v>6549</v>
      </c>
      <c r="B2554" s="101">
        <v>2550</v>
      </c>
      <c r="C2554" s="102">
        <v>43538</v>
      </c>
      <c r="D2554" s="100" t="s">
        <v>6550</v>
      </c>
      <c r="E2554" s="100" t="s">
        <v>3997</v>
      </c>
      <c r="F2554" s="100" t="s">
        <v>129</v>
      </c>
      <c r="G2554" s="102">
        <v>43564</v>
      </c>
      <c r="H2554" s="100" t="s">
        <v>6551</v>
      </c>
      <c r="I2554" s="95"/>
      <c r="J2554" s="95"/>
      <c r="K2554" s="95"/>
      <c r="L2554" s="95"/>
    </row>
    <row r="2555" spans="1:12" x14ac:dyDescent="0.2">
      <c r="A2555" s="100" t="s">
        <v>6552</v>
      </c>
      <c r="B2555" s="101">
        <v>2551</v>
      </c>
      <c r="C2555" s="102">
        <v>43538</v>
      </c>
      <c r="D2555" s="100" t="s">
        <v>6553</v>
      </c>
      <c r="E2555" s="100" t="s">
        <v>6554</v>
      </c>
      <c r="F2555" s="100" t="s">
        <v>129</v>
      </c>
      <c r="G2555" s="102">
        <v>43559</v>
      </c>
      <c r="H2555" s="100" t="s">
        <v>6555</v>
      </c>
      <c r="I2555" s="95"/>
      <c r="J2555" s="95"/>
      <c r="K2555" s="95"/>
      <c r="L2555" s="95"/>
    </row>
    <row r="2556" spans="1:12" x14ac:dyDescent="0.2">
      <c r="A2556" s="100" t="s">
        <v>6556</v>
      </c>
      <c r="B2556" s="101">
        <v>2552</v>
      </c>
      <c r="C2556" s="102">
        <v>43538</v>
      </c>
      <c r="D2556" s="100" t="s">
        <v>6557</v>
      </c>
      <c r="E2556" s="100" t="s">
        <v>3997</v>
      </c>
      <c r="F2556" s="100" t="s">
        <v>129</v>
      </c>
      <c r="G2556" s="102">
        <v>43556</v>
      </c>
      <c r="H2556" s="100" t="s">
        <v>6558</v>
      </c>
      <c r="I2556" s="95"/>
      <c r="J2556" s="95"/>
      <c r="K2556" s="95"/>
      <c r="L2556" s="95"/>
    </row>
    <row r="2557" spans="1:12" x14ac:dyDescent="0.2">
      <c r="A2557" s="100" t="s">
        <v>6559</v>
      </c>
      <c r="B2557" s="101">
        <v>2553</v>
      </c>
      <c r="C2557" s="102">
        <v>43538</v>
      </c>
      <c r="D2557" s="100" t="s">
        <v>6560</v>
      </c>
      <c r="E2557" s="100" t="s">
        <v>3997</v>
      </c>
      <c r="F2557" s="100" t="s">
        <v>129</v>
      </c>
      <c r="G2557" s="102">
        <v>43557</v>
      </c>
      <c r="H2557" s="100" t="s">
        <v>6561</v>
      </c>
      <c r="I2557" s="95"/>
      <c r="J2557" s="95"/>
      <c r="K2557" s="95"/>
      <c r="L2557" s="95"/>
    </row>
    <row r="2558" spans="1:12" x14ac:dyDescent="0.2">
      <c r="A2558" s="100" t="s">
        <v>6562</v>
      </c>
      <c r="B2558" s="101">
        <v>2554</v>
      </c>
      <c r="C2558" s="102">
        <v>43538</v>
      </c>
      <c r="D2558" s="100" t="s">
        <v>6563</v>
      </c>
      <c r="E2558" s="100" t="s">
        <v>3997</v>
      </c>
      <c r="F2558" s="100" t="s">
        <v>129</v>
      </c>
      <c r="G2558" s="102">
        <v>43556</v>
      </c>
      <c r="H2558" s="100" t="s">
        <v>6564</v>
      </c>
      <c r="I2558" s="95"/>
      <c r="J2558" s="95"/>
      <c r="K2558" s="95"/>
      <c r="L2558" s="95"/>
    </row>
    <row r="2559" spans="1:12" x14ac:dyDescent="0.2">
      <c r="A2559" s="100" t="s">
        <v>6565</v>
      </c>
      <c r="B2559" s="101">
        <v>2555</v>
      </c>
      <c r="C2559" s="102">
        <v>43538</v>
      </c>
      <c r="D2559" s="100" t="s">
        <v>6566</v>
      </c>
      <c r="E2559" s="100" t="s">
        <v>3997</v>
      </c>
      <c r="F2559" s="100" t="s">
        <v>129</v>
      </c>
      <c r="G2559" s="102">
        <v>43559</v>
      </c>
      <c r="H2559" s="100" t="s">
        <v>6567</v>
      </c>
      <c r="I2559" s="95"/>
      <c r="J2559" s="95"/>
      <c r="K2559" s="95"/>
      <c r="L2559" s="95"/>
    </row>
    <row r="2560" spans="1:12" x14ac:dyDescent="0.2">
      <c r="A2560" s="100" t="s">
        <v>6568</v>
      </c>
      <c r="B2560" s="101">
        <v>2556</v>
      </c>
      <c r="C2560" s="102">
        <v>43538</v>
      </c>
      <c r="D2560" s="100" t="s">
        <v>499</v>
      </c>
      <c r="E2560" s="100" t="s">
        <v>6569</v>
      </c>
      <c r="F2560" s="100" t="s">
        <v>129</v>
      </c>
      <c r="G2560" s="102">
        <v>43566</v>
      </c>
      <c r="H2560" s="100" t="s">
        <v>6570</v>
      </c>
      <c r="I2560" s="95"/>
      <c r="J2560" s="95"/>
      <c r="K2560" s="95"/>
      <c r="L2560" s="95"/>
    </row>
    <row r="2561" spans="1:12" x14ac:dyDescent="0.2">
      <c r="A2561" s="100" t="s">
        <v>6571</v>
      </c>
      <c r="B2561" s="101">
        <v>2557</v>
      </c>
      <c r="C2561" s="102">
        <v>43538</v>
      </c>
      <c r="D2561" s="100" t="s">
        <v>499</v>
      </c>
      <c r="E2561" s="100" t="s">
        <v>388</v>
      </c>
      <c r="F2561" s="100" t="s">
        <v>129</v>
      </c>
      <c r="G2561" s="102">
        <v>43570</v>
      </c>
      <c r="H2561" s="100" t="s">
        <v>6572</v>
      </c>
      <c r="I2561" s="95"/>
      <c r="J2561" s="95"/>
      <c r="K2561" s="95"/>
      <c r="L2561" s="95"/>
    </row>
    <row r="2562" spans="1:12" x14ac:dyDescent="0.2">
      <c r="A2562" s="100" t="s">
        <v>6573</v>
      </c>
      <c r="B2562" s="101">
        <v>2558</v>
      </c>
      <c r="C2562" s="102">
        <v>43538</v>
      </c>
      <c r="D2562" s="100" t="s">
        <v>656</v>
      </c>
      <c r="E2562" s="100" t="s">
        <v>421</v>
      </c>
      <c r="F2562" s="100" t="s">
        <v>129</v>
      </c>
      <c r="G2562" s="102">
        <v>43552</v>
      </c>
      <c r="H2562" s="100" t="s">
        <v>6574</v>
      </c>
      <c r="I2562" s="95"/>
      <c r="J2562" s="95"/>
      <c r="K2562" s="95"/>
      <c r="L2562" s="95"/>
    </row>
    <row r="2563" spans="1:12" x14ac:dyDescent="0.2">
      <c r="A2563" s="100" t="s">
        <v>6575</v>
      </c>
      <c r="B2563" s="101">
        <v>2559</v>
      </c>
      <c r="C2563" s="102">
        <v>43538</v>
      </c>
      <c r="D2563" s="100" t="s">
        <v>656</v>
      </c>
      <c r="E2563" s="100" t="s">
        <v>421</v>
      </c>
      <c r="F2563" s="100" t="s">
        <v>129</v>
      </c>
      <c r="G2563" s="102">
        <v>43553</v>
      </c>
      <c r="H2563" s="100" t="s">
        <v>6576</v>
      </c>
      <c r="I2563" s="95"/>
      <c r="J2563" s="95"/>
      <c r="K2563" s="95"/>
      <c r="L2563" s="95"/>
    </row>
    <row r="2564" spans="1:12" x14ac:dyDescent="0.2">
      <c r="A2564" s="100" t="s">
        <v>6577</v>
      </c>
      <c r="B2564" s="101">
        <v>2560</v>
      </c>
      <c r="C2564" s="102">
        <v>43538</v>
      </c>
      <c r="D2564" s="100" t="s">
        <v>6578</v>
      </c>
      <c r="E2564" s="100" t="s">
        <v>4164</v>
      </c>
      <c r="F2564" s="100" t="s">
        <v>129</v>
      </c>
      <c r="G2564" s="102">
        <v>43552</v>
      </c>
      <c r="H2564" s="100" t="s">
        <v>6579</v>
      </c>
      <c r="I2564" s="95"/>
      <c r="J2564" s="95"/>
      <c r="K2564" s="95"/>
      <c r="L2564" s="95"/>
    </row>
    <row r="2565" spans="1:12" x14ac:dyDescent="0.2">
      <c r="A2565" s="100" t="s">
        <v>6580</v>
      </c>
      <c r="B2565" s="101">
        <v>2561</v>
      </c>
      <c r="C2565" s="102">
        <v>43538</v>
      </c>
      <c r="D2565" s="100" t="s">
        <v>499</v>
      </c>
      <c r="E2565" s="100" t="s">
        <v>2028</v>
      </c>
      <c r="F2565" s="100" t="s">
        <v>129</v>
      </c>
      <c r="G2565" s="102">
        <v>43544</v>
      </c>
      <c r="H2565" s="100" t="s">
        <v>6581</v>
      </c>
      <c r="I2565" s="95"/>
      <c r="J2565" s="95"/>
      <c r="K2565" s="95"/>
      <c r="L2565" s="95"/>
    </row>
    <row r="2566" spans="1:12" x14ac:dyDescent="0.2">
      <c r="A2566" s="100" t="s">
        <v>6582</v>
      </c>
      <c r="B2566" s="101">
        <v>2562</v>
      </c>
      <c r="C2566" s="102">
        <v>43538</v>
      </c>
      <c r="D2566" s="100" t="s">
        <v>6578</v>
      </c>
      <c r="E2566" s="100" t="s">
        <v>4164</v>
      </c>
      <c r="F2566" s="100" t="s">
        <v>129</v>
      </c>
      <c r="G2566" s="102">
        <v>43550</v>
      </c>
      <c r="H2566" s="100" t="s">
        <v>6583</v>
      </c>
      <c r="I2566" s="95"/>
      <c r="J2566" s="95"/>
      <c r="K2566" s="95"/>
      <c r="L2566" s="95"/>
    </row>
    <row r="2567" spans="1:12" x14ac:dyDescent="0.2">
      <c r="A2567" s="100" t="s">
        <v>6584</v>
      </c>
      <c r="B2567" s="101">
        <v>2563</v>
      </c>
      <c r="C2567" s="102">
        <v>43538</v>
      </c>
      <c r="D2567" s="100" t="s">
        <v>6585</v>
      </c>
      <c r="E2567" s="100" t="s">
        <v>554</v>
      </c>
      <c r="F2567" s="100" t="s">
        <v>129</v>
      </c>
      <c r="G2567" s="102">
        <v>43563</v>
      </c>
      <c r="H2567" s="100" t="s">
        <v>6586</v>
      </c>
      <c r="I2567" s="95"/>
      <c r="J2567" s="95"/>
      <c r="K2567" s="95"/>
      <c r="L2567" s="95"/>
    </row>
    <row r="2568" spans="1:12" x14ac:dyDescent="0.2">
      <c r="A2568" s="100" t="s">
        <v>6587</v>
      </c>
      <c r="B2568" s="101">
        <v>2564</v>
      </c>
      <c r="C2568" s="102">
        <v>43538</v>
      </c>
      <c r="D2568" s="100" t="s">
        <v>6588</v>
      </c>
      <c r="E2568" s="100" t="s">
        <v>6589</v>
      </c>
      <c r="F2568" s="100" t="s">
        <v>129</v>
      </c>
      <c r="G2568" s="102">
        <v>43546</v>
      </c>
      <c r="H2568" s="100" t="s">
        <v>6590</v>
      </c>
      <c r="I2568" s="95"/>
      <c r="J2568" s="95"/>
      <c r="K2568" s="95"/>
      <c r="L2568" s="95"/>
    </row>
    <row r="2569" spans="1:12" x14ac:dyDescent="0.2">
      <c r="A2569" s="100" t="s">
        <v>6591</v>
      </c>
      <c r="B2569" s="101">
        <v>2565</v>
      </c>
      <c r="C2569" s="102">
        <v>43538</v>
      </c>
      <c r="D2569" s="100" t="s">
        <v>6592</v>
      </c>
      <c r="E2569" s="100" t="s">
        <v>777</v>
      </c>
      <c r="F2569" s="100" t="s">
        <v>129</v>
      </c>
      <c r="G2569" s="102">
        <v>43545</v>
      </c>
      <c r="H2569" s="100" t="s">
        <v>6593</v>
      </c>
      <c r="I2569" s="95"/>
      <c r="J2569" s="95"/>
      <c r="K2569" s="95"/>
      <c r="L2569" s="95"/>
    </row>
    <row r="2570" spans="1:12" x14ac:dyDescent="0.2">
      <c r="A2570" s="100" t="s">
        <v>6594</v>
      </c>
      <c r="B2570" s="101">
        <v>2566</v>
      </c>
      <c r="C2570" s="102">
        <v>43538</v>
      </c>
      <c r="D2570" s="100" t="s">
        <v>6595</v>
      </c>
      <c r="E2570" s="100" t="s">
        <v>4164</v>
      </c>
      <c r="F2570" s="100" t="s">
        <v>129</v>
      </c>
      <c r="G2570" s="102">
        <v>43546</v>
      </c>
      <c r="H2570" s="100" t="s">
        <v>6596</v>
      </c>
      <c r="I2570" s="95"/>
      <c r="J2570" s="95"/>
      <c r="K2570" s="95"/>
      <c r="L2570" s="95"/>
    </row>
    <row r="2571" spans="1:12" x14ac:dyDescent="0.2">
      <c r="A2571" s="100" t="s">
        <v>6597</v>
      </c>
      <c r="B2571" s="101">
        <v>2567</v>
      </c>
      <c r="C2571" s="102">
        <v>43538</v>
      </c>
      <c r="D2571" s="100" t="s">
        <v>6595</v>
      </c>
      <c r="E2571" s="100" t="s">
        <v>4164</v>
      </c>
      <c r="F2571" s="100" t="s">
        <v>129</v>
      </c>
      <c r="G2571" s="102">
        <v>43546</v>
      </c>
      <c r="H2571" s="100" t="s">
        <v>6598</v>
      </c>
      <c r="I2571" s="95"/>
      <c r="J2571" s="95"/>
      <c r="K2571" s="95"/>
      <c r="L2571" s="95"/>
    </row>
    <row r="2572" spans="1:12" x14ac:dyDescent="0.2">
      <c r="A2572" s="100" t="s">
        <v>6599</v>
      </c>
      <c r="B2572" s="101">
        <v>2568</v>
      </c>
      <c r="C2572" s="102">
        <v>43538</v>
      </c>
      <c r="D2572" s="100" t="s">
        <v>6595</v>
      </c>
      <c r="E2572" s="100" t="s">
        <v>4164</v>
      </c>
      <c r="F2572" s="100" t="s">
        <v>129</v>
      </c>
      <c r="G2572" s="102">
        <v>43546</v>
      </c>
      <c r="H2572" s="100" t="s">
        <v>6598</v>
      </c>
      <c r="I2572" s="95"/>
      <c r="J2572" s="95"/>
      <c r="K2572" s="95"/>
      <c r="L2572" s="95"/>
    </row>
    <row r="2573" spans="1:12" x14ac:dyDescent="0.2">
      <c r="A2573" s="100" t="s">
        <v>6600</v>
      </c>
      <c r="B2573" s="101">
        <v>2569</v>
      </c>
      <c r="C2573" s="102">
        <v>43538</v>
      </c>
      <c r="D2573" s="100" t="s">
        <v>553</v>
      </c>
      <c r="E2573" s="100" t="s">
        <v>554</v>
      </c>
      <c r="F2573" s="100" t="s">
        <v>129</v>
      </c>
      <c r="G2573" s="102">
        <v>43546</v>
      </c>
      <c r="H2573" s="100" t="s">
        <v>6601</v>
      </c>
      <c r="I2573" s="95"/>
      <c r="J2573" s="95"/>
      <c r="K2573" s="95"/>
      <c r="L2573" s="95"/>
    </row>
    <row r="2574" spans="1:12" x14ac:dyDescent="0.2">
      <c r="A2574" s="100" t="s">
        <v>6602</v>
      </c>
      <c r="B2574" s="101">
        <v>2570</v>
      </c>
      <c r="C2574" s="102">
        <v>43538</v>
      </c>
      <c r="D2574" s="100" t="s">
        <v>499</v>
      </c>
      <c r="E2574" s="100" t="s">
        <v>388</v>
      </c>
      <c r="F2574" s="100" t="s">
        <v>129</v>
      </c>
      <c r="G2574" s="102">
        <v>43564</v>
      </c>
      <c r="H2574" s="100" t="s">
        <v>6603</v>
      </c>
      <c r="I2574" s="95"/>
      <c r="J2574" s="95"/>
      <c r="K2574" s="95"/>
      <c r="L2574" s="95"/>
    </row>
    <row r="2575" spans="1:12" x14ac:dyDescent="0.2">
      <c r="A2575" s="100" t="s">
        <v>6604</v>
      </c>
      <c r="B2575" s="101">
        <v>2571</v>
      </c>
      <c r="C2575" s="102">
        <v>43538</v>
      </c>
      <c r="D2575" s="100" t="s">
        <v>499</v>
      </c>
      <c r="E2575" s="100" t="s">
        <v>388</v>
      </c>
      <c r="F2575" s="100" t="s">
        <v>129</v>
      </c>
      <c r="G2575" s="102">
        <v>43567</v>
      </c>
      <c r="H2575" s="100" t="s">
        <v>6605</v>
      </c>
      <c r="I2575" s="95"/>
      <c r="J2575" s="95"/>
      <c r="K2575" s="95"/>
      <c r="L2575" s="95"/>
    </row>
    <row r="2576" spans="1:12" x14ac:dyDescent="0.2">
      <c r="A2576" s="100" t="s">
        <v>6606</v>
      </c>
      <c r="B2576" s="101">
        <v>2572</v>
      </c>
      <c r="C2576" s="102">
        <v>43539</v>
      </c>
      <c r="D2576" s="100" t="s">
        <v>6607</v>
      </c>
      <c r="E2576" s="100" t="s">
        <v>2153</v>
      </c>
      <c r="F2576" s="100" t="s">
        <v>129</v>
      </c>
      <c r="G2576" s="102"/>
      <c r="H2576" s="100" t="s">
        <v>388</v>
      </c>
      <c r="I2576" s="95"/>
      <c r="J2576" s="95"/>
      <c r="K2576" s="95"/>
      <c r="L2576" s="95"/>
    </row>
    <row r="2577" spans="1:12" x14ac:dyDescent="0.2">
      <c r="A2577" s="100" t="s">
        <v>6608</v>
      </c>
      <c r="B2577" s="101">
        <v>2573</v>
      </c>
      <c r="C2577" s="102">
        <v>43539</v>
      </c>
      <c r="D2577" s="100" t="s">
        <v>6609</v>
      </c>
      <c r="E2577" s="100" t="s">
        <v>388</v>
      </c>
      <c r="F2577" s="100" t="s">
        <v>129</v>
      </c>
      <c r="G2577" s="102">
        <v>43553</v>
      </c>
      <c r="H2577" s="100" t="s">
        <v>6610</v>
      </c>
      <c r="I2577" s="95"/>
      <c r="J2577" s="95"/>
      <c r="K2577" s="95"/>
      <c r="L2577" s="95"/>
    </row>
    <row r="2578" spans="1:12" x14ac:dyDescent="0.2">
      <c r="A2578" s="100" t="s">
        <v>6611</v>
      </c>
      <c r="B2578" s="101">
        <v>2574</v>
      </c>
      <c r="C2578" s="102">
        <v>43539</v>
      </c>
      <c r="D2578" s="100" t="s">
        <v>6612</v>
      </c>
      <c r="E2578" s="100" t="s">
        <v>4164</v>
      </c>
      <c r="F2578" s="100" t="s">
        <v>129</v>
      </c>
      <c r="G2578" s="102">
        <v>43556</v>
      </c>
      <c r="H2578" s="100" t="s">
        <v>6613</v>
      </c>
      <c r="I2578" s="95"/>
      <c r="J2578" s="95"/>
      <c r="K2578" s="95"/>
      <c r="L2578" s="95"/>
    </row>
    <row r="2579" spans="1:12" x14ac:dyDescent="0.2">
      <c r="A2579" s="100" t="s">
        <v>6614</v>
      </c>
      <c r="B2579" s="101">
        <v>2575</v>
      </c>
      <c r="C2579" s="102">
        <v>43539</v>
      </c>
      <c r="D2579" s="100" t="s">
        <v>363</v>
      </c>
      <c r="E2579" s="100" t="s">
        <v>4164</v>
      </c>
      <c r="F2579" s="100" t="s">
        <v>129</v>
      </c>
      <c r="G2579" s="102">
        <v>43551</v>
      </c>
      <c r="H2579" s="100" t="s">
        <v>6615</v>
      </c>
      <c r="I2579" s="95"/>
      <c r="J2579" s="95"/>
      <c r="K2579" s="95"/>
      <c r="L2579" s="95"/>
    </row>
    <row r="2580" spans="1:12" x14ac:dyDescent="0.2">
      <c r="A2580" s="100" t="s">
        <v>6616</v>
      </c>
      <c r="B2580" s="101">
        <v>2576</v>
      </c>
      <c r="C2580" s="102">
        <v>43539</v>
      </c>
      <c r="D2580" s="100" t="s">
        <v>6617</v>
      </c>
      <c r="E2580" s="100" t="s">
        <v>3993</v>
      </c>
      <c r="F2580" s="100" t="s">
        <v>129</v>
      </c>
      <c r="G2580" s="102">
        <v>43542</v>
      </c>
      <c r="H2580" s="100" t="s">
        <v>6469</v>
      </c>
      <c r="I2580" s="95"/>
      <c r="J2580" s="95"/>
      <c r="K2580" s="95"/>
      <c r="L2580" s="95"/>
    </row>
    <row r="2581" spans="1:12" x14ac:dyDescent="0.2">
      <c r="A2581" s="100" t="s">
        <v>6618</v>
      </c>
      <c r="B2581" s="101">
        <v>2577</v>
      </c>
      <c r="C2581" s="102">
        <v>43539</v>
      </c>
      <c r="D2581" s="100" t="s">
        <v>363</v>
      </c>
      <c r="E2581" s="100" t="s">
        <v>388</v>
      </c>
      <c r="F2581" s="100" t="s">
        <v>129</v>
      </c>
      <c r="G2581" s="102">
        <v>43559</v>
      </c>
      <c r="H2581" s="100" t="s">
        <v>6619</v>
      </c>
      <c r="I2581" s="95"/>
      <c r="J2581" s="95"/>
      <c r="K2581" s="95"/>
      <c r="L2581" s="95"/>
    </row>
    <row r="2582" spans="1:12" x14ac:dyDescent="0.2">
      <c r="A2582" s="100" t="s">
        <v>6620</v>
      </c>
      <c r="B2582" s="101">
        <v>2578</v>
      </c>
      <c r="C2582" s="102">
        <v>43539</v>
      </c>
      <c r="D2582" s="100" t="s">
        <v>6621</v>
      </c>
      <c r="E2582" s="100" t="s">
        <v>503</v>
      </c>
      <c r="F2582" s="100" t="s">
        <v>129</v>
      </c>
      <c r="G2582" s="102">
        <v>43543</v>
      </c>
      <c r="H2582" s="100" t="s">
        <v>6622</v>
      </c>
      <c r="I2582" s="95"/>
      <c r="J2582" s="95"/>
      <c r="K2582" s="95"/>
      <c r="L2582" s="95"/>
    </row>
    <row r="2583" spans="1:12" x14ac:dyDescent="0.2">
      <c r="A2583" s="100" t="s">
        <v>6623</v>
      </c>
      <c r="B2583" s="101">
        <v>2579</v>
      </c>
      <c r="C2583" s="102">
        <v>43539</v>
      </c>
      <c r="D2583" s="100" t="s">
        <v>6127</v>
      </c>
      <c r="E2583" s="100" t="s">
        <v>388</v>
      </c>
      <c r="F2583" s="100" t="s">
        <v>129</v>
      </c>
      <c r="G2583" s="102">
        <v>43571</v>
      </c>
      <c r="H2583" s="100" t="s">
        <v>6624</v>
      </c>
      <c r="I2583" s="95"/>
      <c r="J2583" s="95"/>
      <c r="K2583" s="95"/>
      <c r="L2583" s="95"/>
    </row>
    <row r="2584" spans="1:12" x14ac:dyDescent="0.2">
      <c r="A2584" s="100" t="s">
        <v>6625</v>
      </c>
      <c r="B2584" s="101">
        <v>2580</v>
      </c>
      <c r="C2584" s="102">
        <v>43539</v>
      </c>
      <c r="D2584" s="100" t="s">
        <v>6626</v>
      </c>
      <c r="E2584" s="100" t="s">
        <v>503</v>
      </c>
      <c r="F2584" s="100" t="s">
        <v>129</v>
      </c>
      <c r="G2584" s="102">
        <v>43564</v>
      </c>
      <c r="H2584" s="100" t="s">
        <v>6627</v>
      </c>
      <c r="I2584" s="95"/>
      <c r="J2584" s="95"/>
      <c r="K2584" s="95"/>
      <c r="L2584" s="95"/>
    </row>
    <row r="2585" spans="1:12" x14ac:dyDescent="0.2">
      <c r="A2585" s="100" t="s">
        <v>6628</v>
      </c>
      <c r="B2585" s="101">
        <v>2581</v>
      </c>
      <c r="C2585" s="102">
        <v>43539</v>
      </c>
      <c r="D2585" s="100" t="s">
        <v>6629</v>
      </c>
      <c r="E2585" s="100" t="s">
        <v>5237</v>
      </c>
      <c r="F2585" s="100" t="s">
        <v>129</v>
      </c>
      <c r="G2585" s="102"/>
      <c r="H2585" s="100" t="s">
        <v>388</v>
      </c>
      <c r="I2585" s="95"/>
      <c r="J2585" s="95"/>
      <c r="K2585" s="95"/>
      <c r="L2585" s="95"/>
    </row>
    <row r="2586" spans="1:12" x14ac:dyDescent="0.2">
      <c r="A2586" s="100" t="s">
        <v>6630</v>
      </c>
      <c r="B2586" s="101">
        <v>2582</v>
      </c>
      <c r="C2586" s="102">
        <v>43539</v>
      </c>
      <c r="D2586" s="100" t="s">
        <v>6631</v>
      </c>
      <c r="E2586" s="100" t="s">
        <v>5237</v>
      </c>
      <c r="F2586" s="100" t="s">
        <v>129</v>
      </c>
      <c r="G2586" s="102">
        <v>43542</v>
      </c>
      <c r="H2586" s="100" t="s">
        <v>6498</v>
      </c>
      <c r="I2586" s="95"/>
      <c r="J2586" s="95"/>
      <c r="K2586" s="95"/>
      <c r="L2586" s="95"/>
    </row>
    <row r="2587" spans="1:12" x14ac:dyDescent="0.2">
      <c r="A2587" s="100" t="s">
        <v>6632</v>
      </c>
      <c r="B2587" s="101">
        <v>2583</v>
      </c>
      <c r="C2587" s="102">
        <v>43539</v>
      </c>
      <c r="D2587" s="100" t="s">
        <v>6633</v>
      </c>
      <c r="E2587" s="100" t="s">
        <v>388</v>
      </c>
      <c r="F2587" s="100" t="s">
        <v>129</v>
      </c>
      <c r="G2587" s="102">
        <v>43566</v>
      </c>
      <c r="H2587" s="100" t="s">
        <v>6634</v>
      </c>
      <c r="I2587" s="95"/>
      <c r="J2587" s="95"/>
      <c r="K2587" s="95"/>
      <c r="L2587" s="95"/>
    </row>
    <row r="2588" spans="1:12" x14ac:dyDescent="0.2">
      <c r="A2588" s="100" t="s">
        <v>6635</v>
      </c>
      <c r="B2588" s="101">
        <v>2584</v>
      </c>
      <c r="C2588" s="102">
        <v>43539</v>
      </c>
      <c r="D2588" s="100" t="s">
        <v>6636</v>
      </c>
      <c r="E2588" s="100" t="s">
        <v>5237</v>
      </c>
      <c r="F2588" s="100" t="s">
        <v>129</v>
      </c>
      <c r="G2588" s="102">
        <v>43544</v>
      </c>
      <c r="H2588" s="100" t="s">
        <v>6637</v>
      </c>
      <c r="I2588" s="95"/>
      <c r="J2588" s="95"/>
      <c r="K2588" s="95"/>
      <c r="L2588" s="95"/>
    </row>
    <row r="2589" spans="1:12" x14ac:dyDescent="0.2">
      <c r="A2589" s="100" t="s">
        <v>6638</v>
      </c>
      <c r="B2589" s="101">
        <v>2585</v>
      </c>
      <c r="C2589" s="102">
        <v>43539</v>
      </c>
      <c r="D2589" s="100" t="s">
        <v>6639</v>
      </c>
      <c r="E2589" s="100" t="s">
        <v>5237</v>
      </c>
      <c r="F2589" s="100" t="s">
        <v>129</v>
      </c>
      <c r="G2589" s="102"/>
      <c r="H2589" s="100" t="s">
        <v>388</v>
      </c>
      <c r="I2589" s="95"/>
      <c r="J2589" s="95"/>
      <c r="K2589" s="95"/>
      <c r="L2589" s="95"/>
    </row>
    <row r="2590" spans="1:12" x14ac:dyDescent="0.2">
      <c r="A2590" s="100" t="s">
        <v>6640</v>
      </c>
      <c r="B2590" s="101">
        <v>2586</v>
      </c>
      <c r="C2590" s="102">
        <v>43539</v>
      </c>
      <c r="D2590" s="100" t="s">
        <v>6641</v>
      </c>
      <c r="E2590" s="100" t="s">
        <v>5237</v>
      </c>
      <c r="F2590" s="100" t="s">
        <v>129</v>
      </c>
      <c r="G2590" s="102"/>
      <c r="H2590" s="100" t="s">
        <v>388</v>
      </c>
      <c r="I2590" s="95"/>
      <c r="J2590" s="95"/>
      <c r="K2590" s="95"/>
      <c r="L2590" s="95"/>
    </row>
    <row r="2591" spans="1:12" x14ac:dyDescent="0.2">
      <c r="A2591" s="100" t="s">
        <v>6642</v>
      </c>
      <c r="B2591" s="101">
        <v>2587</v>
      </c>
      <c r="C2591" s="102">
        <v>43539</v>
      </c>
      <c r="D2591" s="100" t="s">
        <v>6643</v>
      </c>
      <c r="E2591" s="100" t="s">
        <v>5237</v>
      </c>
      <c r="F2591" s="100" t="s">
        <v>129</v>
      </c>
      <c r="G2591" s="102">
        <v>43550</v>
      </c>
      <c r="H2591" s="100" t="s">
        <v>6644</v>
      </c>
      <c r="I2591" s="95"/>
      <c r="J2591" s="95"/>
      <c r="K2591" s="95"/>
      <c r="L2591" s="95"/>
    </row>
    <row r="2592" spans="1:12" x14ac:dyDescent="0.2">
      <c r="A2592" s="100" t="s">
        <v>6645</v>
      </c>
      <c r="B2592" s="101">
        <v>2588</v>
      </c>
      <c r="C2592" s="102">
        <v>43539</v>
      </c>
      <c r="D2592" s="100" t="s">
        <v>6646</v>
      </c>
      <c r="E2592" s="100" t="s">
        <v>5237</v>
      </c>
      <c r="F2592" s="100" t="s">
        <v>129</v>
      </c>
      <c r="G2592" s="102"/>
      <c r="H2592" s="100" t="s">
        <v>388</v>
      </c>
      <c r="I2592" s="95"/>
      <c r="J2592" s="95"/>
      <c r="K2592" s="95"/>
      <c r="L2592" s="95"/>
    </row>
    <row r="2593" spans="1:12" x14ac:dyDescent="0.2">
      <c r="A2593" s="100" t="s">
        <v>6647</v>
      </c>
      <c r="B2593" s="101">
        <v>2589</v>
      </c>
      <c r="C2593" s="102">
        <v>43539</v>
      </c>
      <c r="D2593" s="100" t="s">
        <v>6648</v>
      </c>
      <c r="E2593" s="100" t="s">
        <v>388</v>
      </c>
      <c r="F2593" s="100" t="s">
        <v>129</v>
      </c>
      <c r="G2593" s="102">
        <v>43567</v>
      </c>
      <c r="H2593" s="100" t="s">
        <v>6649</v>
      </c>
      <c r="I2593" s="95"/>
      <c r="J2593" s="95"/>
      <c r="K2593" s="95"/>
      <c r="L2593" s="95"/>
    </row>
    <row r="2594" spans="1:12" x14ac:dyDescent="0.2">
      <c r="A2594" s="100" t="s">
        <v>6650</v>
      </c>
      <c r="B2594" s="101">
        <v>2590</v>
      </c>
      <c r="C2594" s="102">
        <v>43539</v>
      </c>
      <c r="D2594" s="100" t="s">
        <v>6651</v>
      </c>
      <c r="E2594" s="100" t="s">
        <v>2153</v>
      </c>
      <c r="F2594" s="100" t="s">
        <v>129</v>
      </c>
      <c r="G2594" s="102">
        <v>43691</v>
      </c>
      <c r="H2594" s="100" t="s">
        <v>6652</v>
      </c>
      <c r="I2594" s="95"/>
      <c r="J2594" s="95"/>
      <c r="K2594" s="95"/>
      <c r="L2594" s="95"/>
    </row>
    <row r="2595" spans="1:12" x14ac:dyDescent="0.2">
      <c r="A2595" s="100" t="s">
        <v>6653</v>
      </c>
      <c r="B2595" s="101">
        <v>2591</v>
      </c>
      <c r="C2595" s="102">
        <v>43539</v>
      </c>
      <c r="D2595" s="100" t="s">
        <v>6654</v>
      </c>
      <c r="E2595" s="100" t="s">
        <v>2153</v>
      </c>
      <c r="F2595" s="100" t="s">
        <v>129</v>
      </c>
      <c r="G2595" s="102">
        <v>43691</v>
      </c>
      <c r="H2595" s="100" t="s">
        <v>4318</v>
      </c>
      <c r="I2595" s="95"/>
      <c r="J2595" s="95"/>
      <c r="K2595" s="95"/>
      <c r="L2595" s="95"/>
    </row>
    <row r="2596" spans="1:12" x14ac:dyDescent="0.2">
      <c r="A2596" s="100" t="s">
        <v>6655</v>
      </c>
      <c r="B2596" s="101">
        <v>2592</v>
      </c>
      <c r="C2596" s="102">
        <v>43539</v>
      </c>
      <c r="D2596" s="100" t="s">
        <v>1390</v>
      </c>
      <c r="E2596" s="100" t="s">
        <v>388</v>
      </c>
      <c r="F2596" s="100" t="s">
        <v>129</v>
      </c>
      <c r="G2596" s="102">
        <v>43599</v>
      </c>
      <c r="H2596" s="100" t="s">
        <v>6656</v>
      </c>
      <c r="I2596" s="95"/>
      <c r="J2596" s="95"/>
      <c r="K2596" s="95"/>
      <c r="L2596" s="95"/>
    </row>
    <row r="2597" spans="1:12" x14ac:dyDescent="0.2">
      <c r="A2597" s="100" t="s">
        <v>6657</v>
      </c>
      <c r="B2597" s="101">
        <v>2593</v>
      </c>
      <c r="C2597" s="102">
        <v>43539</v>
      </c>
      <c r="D2597" s="100" t="s">
        <v>5833</v>
      </c>
      <c r="E2597" s="100" t="s">
        <v>388</v>
      </c>
      <c r="F2597" s="100" t="s">
        <v>129</v>
      </c>
      <c r="G2597" s="102">
        <v>43546</v>
      </c>
      <c r="H2597" s="100" t="s">
        <v>6658</v>
      </c>
      <c r="I2597" s="95"/>
      <c r="J2597" s="95"/>
      <c r="K2597" s="95"/>
      <c r="L2597" s="95"/>
    </row>
    <row r="2598" spans="1:12" x14ac:dyDescent="0.2">
      <c r="A2598" s="100" t="s">
        <v>6659</v>
      </c>
      <c r="B2598" s="101">
        <v>2594</v>
      </c>
      <c r="C2598" s="102">
        <v>43539</v>
      </c>
      <c r="D2598" s="100" t="s">
        <v>6660</v>
      </c>
      <c r="E2598" s="100" t="s">
        <v>6661</v>
      </c>
      <c r="F2598" s="100" t="s">
        <v>129</v>
      </c>
      <c r="G2598" s="102">
        <v>43543</v>
      </c>
      <c r="H2598" s="100" t="s">
        <v>6662</v>
      </c>
      <c r="I2598" s="95"/>
      <c r="J2598" s="95"/>
      <c r="K2598" s="95"/>
      <c r="L2598" s="95"/>
    </row>
    <row r="2599" spans="1:12" x14ac:dyDescent="0.2">
      <c r="A2599" s="100" t="s">
        <v>6663</v>
      </c>
      <c r="B2599" s="101">
        <v>2595</v>
      </c>
      <c r="C2599" s="102">
        <v>43539</v>
      </c>
      <c r="D2599" s="100" t="s">
        <v>6664</v>
      </c>
      <c r="E2599" s="100" t="s">
        <v>3517</v>
      </c>
      <c r="F2599" s="100" t="s">
        <v>129</v>
      </c>
      <c r="G2599" s="102">
        <v>43572</v>
      </c>
      <c r="H2599" s="100" t="s">
        <v>4103</v>
      </c>
      <c r="I2599" s="95"/>
      <c r="J2599" s="95"/>
      <c r="K2599" s="95"/>
      <c r="L2599" s="95"/>
    </row>
    <row r="2600" spans="1:12" x14ac:dyDescent="0.2">
      <c r="A2600" s="100" t="s">
        <v>6665</v>
      </c>
      <c r="B2600" s="101">
        <v>2596</v>
      </c>
      <c r="C2600" s="102">
        <v>43539</v>
      </c>
      <c r="D2600" s="100" t="s">
        <v>6666</v>
      </c>
      <c r="E2600" s="100" t="s">
        <v>388</v>
      </c>
      <c r="F2600" s="100" t="s">
        <v>129</v>
      </c>
      <c r="G2600" s="102">
        <v>43559</v>
      </c>
      <c r="H2600" s="100" t="s">
        <v>6667</v>
      </c>
      <c r="I2600" s="95"/>
      <c r="J2600" s="95"/>
      <c r="K2600" s="95"/>
      <c r="L2600" s="95"/>
    </row>
    <row r="2601" spans="1:12" x14ac:dyDescent="0.2">
      <c r="A2601" s="100" t="s">
        <v>6668</v>
      </c>
      <c r="B2601" s="101">
        <v>2597</v>
      </c>
      <c r="C2601" s="102">
        <v>43539</v>
      </c>
      <c r="D2601" s="100" t="s">
        <v>363</v>
      </c>
      <c r="E2601" s="100" t="s">
        <v>848</v>
      </c>
      <c r="F2601" s="100" t="s">
        <v>129</v>
      </c>
      <c r="G2601" s="102">
        <v>43543</v>
      </c>
      <c r="H2601" s="100" t="s">
        <v>6669</v>
      </c>
      <c r="I2601" s="95"/>
      <c r="J2601" s="95"/>
      <c r="K2601" s="95"/>
      <c r="L2601" s="95"/>
    </row>
    <row r="2602" spans="1:12" x14ac:dyDescent="0.2">
      <c r="A2602" s="100" t="s">
        <v>6670</v>
      </c>
      <c r="B2602" s="101">
        <v>2598</v>
      </c>
      <c r="C2602" s="102">
        <v>43539</v>
      </c>
      <c r="D2602" s="100" t="s">
        <v>499</v>
      </c>
      <c r="E2602" s="100" t="s">
        <v>6671</v>
      </c>
      <c r="F2602" s="100" t="s">
        <v>129</v>
      </c>
      <c r="G2602" s="102">
        <v>43564</v>
      </c>
      <c r="H2602" s="100" t="s">
        <v>6672</v>
      </c>
      <c r="I2602" s="95"/>
      <c r="J2602" s="95"/>
      <c r="K2602" s="95"/>
      <c r="L2602" s="95"/>
    </row>
    <row r="2603" spans="1:12" x14ac:dyDescent="0.2">
      <c r="A2603" s="100" t="s">
        <v>6673</v>
      </c>
      <c r="B2603" s="101">
        <v>2599</v>
      </c>
      <c r="C2603" s="102">
        <v>43539</v>
      </c>
      <c r="D2603" s="100" t="s">
        <v>6424</v>
      </c>
      <c r="E2603" s="100" t="s">
        <v>388</v>
      </c>
      <c r="F2603" s="100" t="s">
        <v>129</v>
      </c>
      <c r="G2603" s="102">
        <v>43544</v>
      </c>
      <c r="H2603" s="100" t="s">
        <v>6674</v>
      </c>
      <c r="I2603" s="95"/>
      <c r="J2603" s="95"/>
      <c r="K2603" s="95"/>
      <c r="L2603" s="95"/>
    </row>
    <row r="2604" spans="1:12" x14ac:dyDescent="0.2">
      <c r="A2604" s="100" t="s">
        <v>6675</v>
      </c>
      <c r="B2604" s="101">
        <v>2600</v>
      </c>
      <c r="C2604" s="102">
        <v>43539</v>
      </c>
      <c r="D2604" s="100" t="s">
        <v>1200</v>
      </c>
      <c r="E2604" s="100" t="s">
        <v>388</v>
      </c>
      <c r="F2604" s="100" t="s">
        <v>129</v>
      </c>
      <c r="G2604" s="102">
        <v>43566</v>
      </c>
      <c r="H2604" s="100" t="s">
        <v>6676</v>
      </c>
      <c r="I2604" s="95"/>
      <c r="J2604" s="95"/>
      <c r="K2604" s="95"/>
      <c r="L2604" s="95"/>
    </row>
    <row r="2605" spans="1:12" x14ac:dyDescent="0.2">
      <c r="A2605" s="100" t="s">
        <v>6677</v>
      </c>
      <c r="B2605" s="101">
        <v>2601</v>
      </c>
      <c r="C2605" s="102">
        <v>43539</v>
      </c>
      <c r="D2605" s="100" t="s">
        <v>6678</v>
      </c>
      <c r="E2605" s="100" t="s">
        <v>388</v>
      </c>
      <c r="F2605" s="100" t="s">
        <v>129</v>
      </c>
      <c r="G2605" s="102">
        <v>43564</v>
      </c>
      <c r="H2605" s="100" t="s">
        <v>6679</v>
      </c>
      <c r="I2605" s="95"/>
      <c r="J2605" s="95"/>
      <c r="K2605" s="95"/>
      <c r="L2605" s="95"/>
    </row>
    <row r="2606" spans="1:12" x14ac:dyDescent="0.2">
      <c r="A2606" s="100" t="s">
        <v>6680</v>
      </c>
      <c r="B2606" s="101">
        <v>2602</v>
      </c>
      <c r="C2606" s="102">
        <v>43539</v>
      </c>
      <c r="D2606" s="100" t="s">
        <v>6681</v>
      </c>
      <c r="E2606" s="100" t="s">
        <v>1507</v>
      </c>
      <c r="F2606" s="100" t="s">
        <v>129</v>
      </c>
      <c r="G2606" s="102">
        <v>43544</v>
      </c>
      <c r="H2606" s="100" t="s">
        <v>6682</v>
      </c>
      <c r="I2606" s="95"/>
      <c r="J2606" s="95"/>
      <c r="K2606" s="95"/>
      <c r="L2606" s="95"/>
    </row>
    <row r="2607" spans="1:12" x14ac:dyDescent="0.2">
      <c r="A2607" s="100" t="s">
        <v>6683</v>
      </c>
      <c r="B2607" s="101">
        <v>2603</v>
      </c>
      <c r="C2607" s="102">
        <v>43539</v>
      </c>
      <c r="D2607" s="100" t="s">
        <v>6684</v>
      </c>
      <c r="E2607" s="100" t="s">
        <v>1507</v>
      </c>
      <c r="F2607" s="100" t="s">
        <v>129</v>
      </c>
      <c r="G2607" s="102">
        <v>43544</v>
      </c>
      <c r="H2607" s="100" t="s">
        <v>6685</v>
      </c>
      <c r="I2607" s="95"/>
      <c r="J2607" s="95"/>
      <c r="K2607" s="95"/>
      <c r="L2607" s="95"/>
    </row>
    <row r="2608" spans="1:12" x14ac:dyDescent="0.2">
      <c r="A2608" s="100" t="s">
        <v>6686</v>
      </c>
      <c r="B2608" s="101">
        <v>2604</v>
      </c>
      <c r="C2608" s="102">
        <v>43539</v>
      </c>
      <c r="D2608" s="100" t="s">
        <v>6687</v>
      </c>
      <c r="E2608" s="100" t="s">
        <v>1507</v>
      </c>
      <c r="F2608" s="100" t="s">
        <v>129</v>
      </c>
      <c r="G2608" s="102">
        <v>43544</v>
      </c>
      <c r="H2608" s="100" t="s">
        <v>6682</v>
      </c>
      <c r="I2608" s="95"/>
      <c r="J2608" s="95"/>
      <c r="K2608" s="95"/>
      <c r="L2608" s="95"/>
    </row>
    <row r="2609" spans="1:12" x14ac:dyDescent="0.2">
      <c r="A2609" s="100" t="s">
        <v>6688</v>
      </c>
      <c r="B2609" s="101">
        <v>2605</v>
      </c>
      <c r="C2609" s="102">
        <v>43539</v>
      </c>
      <c r="D2609" s="100" t="s">
        <v>499</v>
      </c>
      <c r="E2609" s="100" t="s">
        <v>1659</v>
      </c>
      <c r="F2609" s="100" t="s">
        <v>129</v>
      </c>
      <c r="G2609" s="102">
        <v>43543</v>
      </c>
      <c r="H2609" s="100" t="s">
        <v>6689</v>
      </c>
      <c r="I2609" s="95"/>
      <c r="J2609" s="95"/>
      <c r="K2609" s="95"/>
      <c r="L2609" s="95"/>
    </row>
    <row r="2610" spans="1:12" x14ac:dyDescent="0.2">
      <c r="A2610" s="100" t="s">
        <v>6690</v>
      </c>
      <c r="B2610" s="101">
        <v>2606</v>
      </c>
      <c r="C2610" s="102">
        <v>43539</v>
      </c>
      <c r="D2610" s="100" t="s">
        <v>499</v>
      </c>
      <c r="E2610" s="100" t="s">
        <v>6691</v>
      </c>
      <c r="F2610" s="100" t="s">
        <v>129</v>
      </c>
      <c r="G2610" s="102">
        <v>43543</v>
      </c>
      <c r="H2610" s="100" t="s">
        <v>6692</v>
      </c>
      <c r="I2610" s="95"/>
      <c r="J2610" s="95"/>
      <c r="K2610" s="95"/>
      <c r="L2610" s="95"/>
    </row>
    <row r="2611" spans="1:12" x14ac:dyDescent="0.2">
      <c r="A2611" s="100" t="s">
        <v>6693</v>
      </c>
      <c r="B2611" s="101">
        <v>2607</v>
      </c>
      <c r="C2611" s="102">
        <v>43539</v>
      </c>
      <c r="D2611" s="100" t="s">
        <v>6694</v>
      </c>
      <c r="E2611" s="100" t="s">
        <v>376</v>
      </c>
      <c r="F2611" s="100" t="s">
        <v>129</v>
      </c>
      <c r="G2611" s="102">
        <v>43543</v>
      </c>
      <c r="H2611" s="100" t="s">
        <v>6695</v>
      </c>
      <c r="I2611" s="95"/>
      <c r="J2611" s="95"/>
      <c r="K2611" s="95"/>
      <c r="L2611" s="95"/>
    </row>
    <row r="2612" spans="1:12" x14ac:dyDescent="0.2">
      <c r="A2612" s="100" t="s">
        <v>6696</v>
      </c>
      <c r="B2612" s="101">
        <v>2608</v>
      </c>
      <c r="C2612" s="102">
        <v>43539</v>
      </c>
      <c r="D2612" s="100" t="s">
        <v>6697</v>
      </c>
      <c r="E2612" s="100" t="s">
        <v>4001</v>
      </c>
      <c r="F2612" s="100" t="s">
        <v>129</v>
      </c>
      <c r="G2612" s="102">
        <v>43543</v>
      </c>
      <c r="H2612" s="100" t="s">
        <v>6695</v>
      </c>
      <c r="I2612" s="95"/>
      <c r="J2612" s="95"/>
      <c r="K2612" s="95"/>
      <c r="L2612" s="95"/>
    </row>
    <row r="2613" spans="1:12" x14ac:dyDescent="0.2">
      <c r="A2613" s="100" t="s">
        <v>6698</v>
      </c>
      <c r="B2613" s="101">
        <v>2609</v>
      </c>
      <c r="C2613" s="102">
        <v>43539</v>
      </c>
      <c r="D2613" s="100" t="s">
        <v>363</v>
      </c>
      <c r="E2613" s="100" t="s">
        <v>388</v>
      </c>
      <c r="F2613" s="100" t="s">
        <v>129</v>
      </c>
      <c r="G2613" s="102">
        <v>43566</v>
      </c>
      <c r="H2613" s="100" t="s">
        <v>6699</v>
      </c>
      <c r="I2613" s="95"/>
      <c r="J2613" s="95"/>
      <c r="K2613" s="95"/>
      <c r="L2613" s="95"/>
    </row>
    <row r="2614" spans="1:12" x14ac:dyDescent="0.2">
      <c r="A2614" s="100" t="s">
        <v>6700</v>
      </c>
      <c r="B2614" s="101">
        <v>2610</v>
      </c>
      <c r="C2614" s="102">
        <v>43539</v>
      </c>
      <c r="D2614" s="100" t="s">
        <v>363</v>
      </c>
      <c r="E2614" s="100" t="s">
        <v>3997</v>
      </c>
      <c r="F2614" s="100" t="s">
        <v>129</v>
      </c>
      <c r="G2614" s="102">
        <v>43556</v>
      </c>
      <c r="H2614" s="100" t="s">
        <v>6701</v>
      </c>
      <c r="I2614" s="95"/>
      <c r="J2614" s="95"/>
      <c r="K2614" s="95"/>
      <c r="L2614" s="95"/>
    </row>
    <row r="2615" spans="1:12" x14ac:dyDescent="0.2">
      <c r="A2615" s="100" t="s">
        <v>6702</v>
      </c>
      <c r="B2615" s="101">
        <v>2611</v>
      </c>
      <c r="C2615" s="102">
        <v>43539</v>
      </c>
      <c r="D2615" s="100" t="s">
        <v>6703</v>
      </c>
      <c r="E2615" s="100" t="s">
        <v>1647</v>
      </c>
      <c r="F2615" s="100" t="s">
        <v>129</v>
      </c>
      <c r="G2615" s="102">
        <v>43546</v>
      </c>
      <c r="H2615" s="100" t="s">
        <v>6445</v>
      </c>
      <c r="I2615" s="95"/>
      <c r="J2615" s="95"/>
      <c r="K2615" s="95"/>
      <c r="L2615" s="95"/>
    </row>
    <row r="2616" spans="1:12" x14ac:dyDescent="0.2">
      <c r="A2616" s="100" t="s">
        <v>6704</v>
      </c>
      <c r="B2616" s="101">
        <v>2612</v>
      </c>
      <c r="C2616" s="102">
        <v>43539</v>
      </c>
      <c r="D2616" s="100" t="s">
        <v>6705</v>
      </c>
      <c r="E2616" s="100" t="s">
        <v>388</v>
      </c>
      <c r="F2616" s="100" t="s">
        <v>129</v>
      </c>
      <c r="G2616" s="102">
        <v>43556</v>
      </c>
      <c r="H2616" s="100" t="s">
        <v>6706</v>
      </c>
      <c r="I2616" s="95"/>
      <c r="J2616" s="95"/>
      <c r="K2616" s="95"/>
      <c r="L2616" s="95"/>
    </row>
    <row r="2617" spans="1:12" x14ac:dyDescent="0.2">
      <c r="A2617" s="100" t="s">
        <v>6707</v>
      </c>
      <c r="B2617" s="101">
        <v>2613</v>
      </c>
      <c r="C2617" s="102">
        <v>43539</v>
      </c>
      <c r="D2617" s="100" t="s">
        <v>989</v>
      </c>
      <c r="E2617" s="100" t="s">
        <v>6708</v>
      </c>
      <c r="F2617" s="100" t="s">
        <v>129</v>
      </c>
      <c r="G2617" s="102">
        <v>43585</v>
      </c>
      <c r="H2617" s="100" t="s">
        <v>6709</v>
      </c>
      <c r="I2617" s="95"/>
      <c r="J2617" s="95"/>
      <c r="K2617" s="95"/>
      <c r="L2617" s="95"/>
    </row>
    <row r="2618" spans="1:12" x14ac:dyDescent="0.2">
      <c r="A2618" s="100" t="s">
        <v>6710</v>
      </c>
      <c r="B2618" s="101">
        <v>2614</v>
      </c>
      <c r="C2618" s="102">
        <v>43539</v>
      </c>
      <c r="D2618" s="100" t="s">
        <v>620</v>
      </c>
      <c r="E2618" s="100" t="s">
        <v>421</v>
      </c>
      <c r="F2618" s="100" t="s">
        <v>129</v>
      </c>
      <c r="G2618" s="102">
        <v>43546</v>
      </c>
      <c r="H2618" s="100" t="s">
        <v>6711</v>
      </c>
      <c r="I2618" s="95"/>
      <c r="J2618" s="95"/>
      <c r="K2618" s="95"/>
      <c r="L2618" s="95"/>
    </row>
    <row r="2619" spans="1:12" x14ac:dyDescent="0.2">
      <c r="A2619" s="100" t="s">
        <v>6712</v>
      </c>
      <c r="B2619" s="101">
        <v>2615</v>
      </c>
      <c r="C2619" s="102">
        <v>43539</v>
      </c>
      <c r="D2619" s="100" t="s">
        <v>363</v>
      </c>
      <c r="E2619" s="100" t="s">
        <v>388</v>
      </c>
      <c r="F2619" s="100" t="s">
        <v>129</v>
      </c>
      <c r="G2619" s="102">
        <v>43566</v>
      </c>
      <c r="H2619" s="100" t="s">
        <v>6713</v>
      </c>
      <c r="I2619" s="95"/>
      <c r="J2619" s="95"/>
      <c r="K2619" s="95"/>
      <c r="L2619" s="95"/>
    </row>
    <row r="2620" spans="1:12" x14ac:dyDescent="0.2">
      <c r="A2620" s="100" t="s">
        <v>6714</v>
      </c>
      <c r="B2620" s="101">
        <v>2616</v>
      </c>
      <c r="C2620" s="102">
        <v>43539</v>
      </c>
      <c r="D2620" s="100" t="s">
        <v>656</v>
      </c>
      <c r="E2620" s="100" t="s">
        <v>421</v>
      </c>
      <c r="F2620" s="100" t="s">
        <v>129</v>
      </c>
      <c r="G2620" s="102">
        <v>43546</v>
      </c>
      <c r="H2620" s="100" t="s">
        <v>6715</v>
      </c>
      <c r="I2620" s="95"/>
      <c r="J2620" s="95"/>
      <c r="K2620" s="95"/>
      <c r="L2620" s="95"/>
    </row>
    <row r="2621" spans="1:12" x14ac:dyDescent="0.2">
      <c r="A2621" s="100" t="s">
        <v>6716</v>
      </c>
      <c r="B2621" s="101">
        <v>2617</v>
      </c>
      <c r="C2621" s="102">
        <v>43539</v>
      </c>
      <c r="D2621" s="100" t="s">
        <v>656</v>
      </c>
      <c r="E2621" s="100" t="s">
        <v>421</v>
      </c>
      <c r="F2621" s="100" t="s">
        <v>129</v>
      </c>
      <c r="G2621" s="102">
        <v>43546</v>
      </c>
      <c r="H2621" s="100" t="s">
        <v>6717</v>
      </c>
      <c r="I2621" s="95"/>
      <c r="J2621" s="95"/>
      <c r="K2621" s="95"/>
      <c r="L2621" s="95"/>
    </row>
    <row r="2622" spans="1:12" x14ac:dyDescent="0.2">
      <c r="A2622" s="100" t="s">
        <v>6718</v>
      </c>
      <c r="B2622" s="101">
        <v>2618</v>
      </c>
      <c r="C2622" s="102">
        <v>43539</v>
      </c>
      <c r="D2622" s="100" t="s">
        <v>410</v>
      </c>
      <c r="E2622" s="100" t="s">
        <v>3269</v>
      </c>
      <c r="F2622" s="100" t="s">
        <v>129</v>
      </c>
      <c r="G2622" s="102">
        <v>43551</v>
      </c>
      <c r="H2622" s="100" t="s">
        <v>6719</v>
      </c>
      <c r="I2622" s="95"/>
      <c r="J2622" s="95"/>
      <c r="K2622" s="95"/>
      <c r="L2622" s="95"/>
    </row>
    <row r="2623" spans="1:12" x14ac:dyDescent="0.2">
      <c r="A2623" s="100" t="s">
        <v>6720</v>
      </c>
      <c r="B2623" s="101">
        <v>2619</v>
      </c>
      <c r="C2623" s="102">
        <v>43539</v>
      </c>
      <c r="D2623" s="100" t="s">
        <v>410</v>
      </c>
      <c r="E2623" s="100" t="s">
        <v>3269</v>
      </c>
      <c r="F2623" s="100" t="s">
        <v>129</v>
      </c>
      <c r="G2623" s="102">
        <v>43551</v>
      </c>
      <c r="H2623" s="100" t="s">
        <v>6721</v>
      </c>
      <c r="I2623" s="95"/>
      <c r="J2623" s="95"/>
      <c r="K2623" s="95"/>
      <c r="L2623" s="95"/>
    </row>
    <row r="2624" spans="1:12" x14ac:dyDescent="0.2">
      <c r="A2624" s="100" t="s">
        <v>6722</v>
      </c>
      <c r="B2624" s="101">
        <v>2620</v>
      </c>
      <c r="C2624" s="102">
        <v>43539</v>
      </c>
      <c r="D2624" s="100" t="s">
        <v>410</v>
      </c>
      <c r="E2624" s="100" t="s">
        <v>3269</v>
      </c>
      <c r="F2624" s="100" t="s">
        <v>129</v>
      </c>
      <c r="G2624" s="102">
        <v>43557</v>
      </c>
      <c r="H2624" s="100" t="s">
        <v>6723</v>
      </c>
      <c r="I2624" s="95"/>
      <c r="J2624" s="95"/>
      <c r="K2624" s="95"/>
      <c r="L2624" s="95"/>
    </row>
    <row r="2625" spans="1:12" x14ac:dyDescent="0.2">
      <c r="A2625" s="100" t="s">
        <v>6724</v>
      </c>
      <c r="B2625" s="101">
        <v>2621</v>
      </c>
      <c r="C2625" s="102">
        <v>43539</v>
      </c>
      <c r="D2625" s="100" t="s">
        <v>620</v>
      </c>
      <c r="E2625" s="100" t="s">
        <v>421</v>
      </c>
      <c r="F2625" s="100" t="s">
        <v>129</v>
      </c>
      <c r="G2625" s="102">
        <v>43551</v>
      </c>
      <c r="H2625" s="100" t="s">
        <v>6725</v>
      </c>
      <c r="I2625" s="95"/>
      <c r="J2625" s="95"/>
      <c r="K2625" s="95"/>
      <c r="L2625" s="95"/>
    </row>
    <row r="2626" spans="1:12" x14ac:dyDescent="0.2">
      <c r="A2626" s="100" t="s">
        <v>6726</v>
      </c>
      <c r="B2626" s="101">
        <v>2622</v>
      </c>
      <c r="C2626" s="102">
        <v>43539</v>
      </c>
      <c r="D2626" s="100" t="s">
        <v>6727</v>
      </c>
      <c r="E2626" s="100" t="s">
        <v>5072</v>
      </c>
      <c r="F2626" s="100" t="s">
        <v>129</v>
      </c>
      <c r="G2626" s="102">
        <v>43550</v>
      </c>
      <c r="H2626" s="100" t="s">
        <v>6728</v>
      </c>
      <c r="I2626" s="95"/>
      <c r="J2626" s="95"/>
      <c r="K2626" s="95"/>
      <c r="L2626" s="95"/>
    </row>
    <row r="2627" spans="1:12" x14ac:dyDescent="0.2">
      <c r="A2627" s="100" t="s">
        <v>6729</v>
      </c>
      <c r="B2627" s="101">
        <v>2623</v>
      </c>
      <c r="C2627" s="102">
        <v>43539</v>
      </c>
      <c r="D2627" s="100" t="s">
        <v>6730</v>
      </c>
      <c r="E2627" s="100" t="s">
        <v>388</v>
      </c>
      <c r="F2627" s="100" t="s">
        <v>129</v>
      </c>
      <c r="G2627" s="102">
        <v>43585</v>
      </c>
      <c r="H2627" s="100" t="s">
        <v>6731</v>
      </c>
      <c r="I2627" s="95"/>
      <c r="J2627" s="95"/>
      <c r="K2627" s="95"/>
      <c r="L2627" s="95"/>
    </row>
    <row r="2628" spans="1:12" x14ac:dyDescent="0.2">
      <c r="A2628" s="100" t="s">
        <v>6732</v>
      </c>
      <c r="B2628" s="101">
        <v>2624</v>
      </c>
      <c r="C2628" s="102">
        <v>43539</v>
      </c>
      <c r="D2628" s="100" t="s">
        <v>6733</v>
      </c>
      <c r="E2628" s="100" t="s">
        <v>3997</v>
      </c>
      <c r="F2628" s="100" t="s">
        <v>129</v>
      </c>
      <c r="G2628" s="102">
        <v>43556</v>
      </c>
      <c r="H2628" s="100" t="s">
        <v>6734</v>
      </c>
      <c r="I2628" s="95"/>
      <c r="J2628" s="95"/>
      <c r="K2628" s="95"/>
      <c r="L2628" s="95"/>
    </row>
    <row r="2629" spans="1:12" x14ac:dyDescent="0.2">
      <c r="A2629" s="100" t="s">
        <v>6735</v>
      </c>
      <c r="B2629" s="101">
        <v>2625</v>
      </c>
      <c r="C2629" s="102">
        <v>43539</v>
      </c>
      <c r="D2629" s="100" t="s">
        <v>6736</v>
      </c>
      <c r="E2629" s="100" t="s">
        <v>388</v>
      </c>
      <c r="F2629" s="100" t="s">
        <v>129</v>
      </c>
      <c r="G2629" s="102">
        <v>43565</v>
      </c>
      <c r="H2629" s="100" t="s">
        <v>6737</v>
      </c>
      <c r="I2629" s="95"/>
      <c r="J2629" s="95"/>
      <c r="K2629" s="95"/>
      <c r="L2629" s="95"/>
    </row>
    <row r="2630" spans="1:12" x14ac:dyDescent="0.2">
      <c r="A2630" s="100" t="s">
        <v>6738</v>
      </c>
      <c r="B2630" s="101">
        <v>2626</v>
      </c>
      <c r="C2630" s="102">
        <v>43539</v>
      </c>
      <c r="D2630" s="100" t="s">
        <v>6739</v>
      </c>
      <c r="E2630" s="100" t="s">
        <v>388</v>
      </c>
      <c r="F2630" s="100" t="s">
        <v>129</v>
      </c>
      <c r="G2630" s="102">
        <v>43566</v>
      </c>
      <c r="H2630" s="100" t="s">
        <v>6740</v>
      </c>
      <c r="I2630" s="95"/>
      <c r="J2630" s="95"/>
      <c r="K2630" s="95"/>
      <c r="L2630" s="95"/>
    </row>
    <row r="2631" spans="1:12" x14ac:dyDescent="0.2">
      <c r="A2631" s="100" t="s">
        <v>6741</v>
      </c>
      <c r="B2631" s="101">
        <v>2627</v>
      </c>
      <c r="C2631" s="102">
        <v>43539</v>
      </c>
      <c r="D2631" s="100" t="s">
        <v>6742</v>
      </c>
      <c r="E2631" s="100" t="s">
        <v>388</v>
      </c>
      <c r="F2631" s="100" t="s">
        <v>129</v>
      </c>
      <c r="G2631" s="102">
        <v>43564</v>
      </c>
      <c r="H2631" s="100" t="s">
        <v>6743</v>
      </c>
      <c r="I2631" s="95"/>
      <c r="J2631" s="95"/>
      <c r="K2631" s="95"/>
      <c r="L2631" s="95"/>
    </row>
    <row r="2632" spans="1:12" x14ac:dyDescent="0.2">
      <c r="A2632" s="100" t="s">
        <v>6744</v>
      </c>
      <c r="B2632" s="101">
        <v>2628</v>
      </c>
      <c r="C2632" s="102">
        <v>43539</v>
      </c>
      <c r="D2632" s="100" t="s">
        <v>6745</v>
      </c>
      <c r="E2632" s="100" t="s">
        <v>398</v>
      </c>
      <c r="F2632" s="100" t="s">
        <v>129</v>
      </c>
      <c r="G2632" s="102">
        <v>43543</v>
      </c>
      <c r="H2632" s="100" t="s">
        <v>6746</v>
      </c>
      <c r="I2632" s="95"/>
      <c r="J2632" s="95"/>
      <c r="K2632" s="95"/>
      <c r="L2632" s="95"/>
    </row>
    <row r="2633" spans="1:12" x14ac:dyDescent="0.2">
      <c r="A2633" s="100" t="s">
        <v>6747</v>
      </c>
      <c r="B2633" s="101">
        <v>2629</v>
      </c>
      <c r="C2633" s="102">
        <v>43539</v>
      </c>
      <c r="D2633" s="100" t="s">
        <v>499</v>
      </c>
      <c r="E2633" s="100" t="s">
        <v>388</v>
      </c>
      <c r="F2633" s="100" t="s">
        <v>129</v>
      </c>
      <c r="G2633" s="102">
        <v>43559</v>
      </c>
      <c r="H2633" s="100" t="s">
        <v>6748</v>
      </c>
      <c r="I2633" s="95"/>
      <c r="J2633" s="95"/>
      <c r="K2633" s="95"/>
      <c r="L2633" s="95"/>
    </row>
    <row r="2634" spans="1:12" x14ac:dyDescent="0.2">
      <c r="A2634" s="100" t="s">
        <v>6749</v>
      </c>
      <c r="B2634" s="101">
        <v>2630</v>
      </c>
      <c r="C2634" s="102">
        <v>43539</v>
      </c>
      <c r="D2634" s="100" t="s">
        <v>363</v>
      </c>
      <c r="E2634" s="100" t="s">
        <v>2892</v>
      </c>
      <c r="F2634" s="100" t="s">
        <v>129</v>
      </c>
      <c r="G2634" s="102">
        <v>43544</v>
      </c>
      <c r="H2634" s="100" t="s">
        <v>6750</v>
      </c>
      <c r="I2634" s="95"/>
      <c r="J2634" s="95"/>
      <c r="K2634" s="95"/>
      <c r="L2634" s="95"/>
    </row>
    <row r="2635" spans="1:12" x14ac:dyDescent="0.2">
      <c r="A2635" s="100" t="s">
        <v>6751</v>
      </c>
      <c r="B2635" s="101">
        <v>2631</v>
      </c>
      <c r="C2635" s="102">
        <v>43539</v>
      </c>
      <c r="D2635" s="100" t="s">
        <v>387</v>
      </c>
      <c r="E2635" s="100" t="s">
        <v>388</v>
      </c>
      <c r="F2635" s="100" t="s">
        <v>129</v>
      </c>
      <c r="G2635" s="102">
        <v>43544</v>
      </c>
      <c r="H2635" s="100" t="s">
        <v>6752</v>
      </c>
      <c r="I2635" s="95"/>
      <c r="J2635" s="95"/>
      <c r="K2635" s="95"/>
      <c r="L2635" s="95"/>
    </row>
    <row r="2636" spans="1:12" x14ac:dyDescent="0.2">
      <c r="A2636" s="100" t="s">
        <v>6753</v>
      </c>
      <c r="B2636" s="101">
        <v>2632</v>
      </c>
      <c r="C2636" s="102">
        <v>43539</v>
      </c>
      <c r="D2636" s="100" t="s">
        <v>387</v>
      </c>
      <c r="E2636" s="100" t="s">
        <v>388</v>
      </c>
      <c r="F2636" s="100" t="s">
        <v>129</v>
      </c>
      <c r="G2636" s="102">
        <v>43544</v>
      </c>
      <c r="H2636" s="100" t="s">
        <v>6754</v>
      </c>
      <c r="I2636" s="95"/>
      <c r="J2636" s="95"/>
      <c r="K2636" s="95"/>
      <c r="L2636" s="95"/>
    </row>
    <row r="2637" spans="1:12" x14ac:dyDescent="0.2">
      <c r="A2637" s="100" t="s">
        <v>6755</v>
      </c>
      <c r="B2637" s="101">
        <v>2633</v>
      </c>
      <c r="C2637" s="102">
        <v>43539</v>
      </c>
      <c r="D2637" s="100" t="s">
        <v>387</v>
      </c>
      <c r="E2637" s="100" t="s">
        <v>388</v>
      </c>
      <c r="F2637" s="100" t="s">
        <v>129</v>
      </c>
      <c r="G2637" s="102">
        <v>43544</v>
      </c>
      <c r="H2637" s="100" t="s">
        <v>6756</v>
      </c>
      <c r="I2637" s="95"/>
      <c r="J2637" s="95"/>
      <c r="K2637" s="95"/>
      <c r="L2637" s="95"/>
    </row>
    <row r="2638" spans="1:12" x14ac:dyDescent="0.2">
      <c r="A2638" s="100" t="s">
        <v>6757</v>
      </c>
      <c r="B2638" s="101">
        <v>2634</v>
      </c>
      <c r="C2638" s="102">
        <v>43539</v>
      </c>
      <c r="D2638" s="100" t="s">
        <v>387</v>
      </c>
      <c r="E2638" s="100" t="s">
        <v>1818</v>
      </c>
      <c r="F2638" s="100" t="s">
        <v>129</v>
      </c>
      <c r="G2638" s="102">
        <v>43543</v>
      </c>
      <c r="H2638" s="100" t="s">
        <v>6758</v>
      </c>
      <c r="I2638" s="95"/>
      <c r="J2638" s="95"/>
      <c r="K2638" s="95"/>
      <c r="L2638" s="95"/>
    </row>
    <row r="2639" spans="1:12" x14ac:dyDescent="0.2">
      <c r="A2639" s="100" t="s">
        <v>6759</v>
      </c>
      <c r="B2639" s="101">
        <v>2635</v>
      </c>
      <c r="C2639" s="102">
        <v>43539</v>
      </c>
      <c r="D2639" s="100" t="s">
        <v>387</v>
      </c>
      <c r="E2639" s="100" t="s">
        <v>388</v>
      </c>
      <c r="F2639" s="100" t="s">
        <v>129</v>
      </c>
      <c r="G2639" s="102">
        <v>43544</v>
      </c>
      <c r="H2639" s="100" t="s">
        <v>6760</v>
      </c>
      <c r="I2639" s="95"/>
      <c r="J2639" s="95"/>
      <c r="K2639" s="95"/>
      <c r="L2639" s="95"/>
    </row>
    <row r="2640" spans="1:12" x14ac:dyDescent="0.2">
      <c r="A2640" s="100" t="s">
        <v>6761</v>
      </c>
      <c r="B2640" s="101">
        <v>2636</v>
      </c>
      <c r="C2640" s="102">
        <v>43539</v>
      </c>
      <c r="D2640" s="100" t="s">
        <v>6762</v>
      </c>
      <c r="E2640" s="100" t="s">
        <v>2892</v>
      </c>
      <c r="F2640" s="100" t="s">
        <v>129</v>
      </c>
      <c r="G2640" s="102">
        <v>43543</v>
      </c>
      <c r="H2640" s="100" t="s">
        <v>6763</v>
      </c>
      <c r="I2640" s="95"/>
      <c r="J2640" s="95"/>
      <c r="K2640" s="95"/>
      <c r="L2640" s="95"/>
    </row>
    <row r="2641" spans="1:12" x14ac:dyDescent="0.2">
      <c r="A2641" s="100" t="s">
        <v>6764</v>
      </c>
      <c r="B2641" s="101">
        <v>2637</v>
      </c>
      <c r="C2641" s="102">
        <v>43539</v>
      </c>
      <c r="D2641" s="100" t="s">
        <v>363</v>
      </c>
      <c r="E2641" s="100" t="s">
        <v>4713</v>
      </c>
      <c r="F2641" s="100" t="s">
        <v>129</v>
      </c>
      <c r="G2641" s="102">
        <v>43543</v>
      </c>
      <c r="H2641" s="100" t="s">
        <v>6765</v>
      </c>
      <c r="I2641" s="95"/>
      <c r="J2641" s="95"/>
      <c r="K2641" s="95"/>
      <c r="L2641" s="95"/>
    </row>
    <row r="2642" spans="1:12" x14ac:dyDescent="0.2">
      <c r="A2642" s="100" t="s">
        <v>6766</v>
      </c>
      <c r="B2642" s="101">
        <v>2638</v>
      </c>
      <c r="C2642" s="102">
        <v>43539</v>
      </c>
      <c r="D2642" s="100" t="s">
        <v>387</v>
      </c>
      <c r="E2642" s="100" t="s">
        <v>388</v>
      </c>
      <c r="F2642" s="100" t="s">
        <v>129</v>
      </c>
      <c r="G2642" s="102">
        <v>43544</v>
      </c>
      <c r="H2642" s="100" t="s">
        <v>6767</v>
      </c>
      <c r="I2642" s="95"/>
      <c r="J2642" s="95"/>
      <c r="K2642" s="95"/>
      <c r="L2642" s="95"/>
    </row>
    <row r="2643" spans="1:12" x14ac:dyDescent="0.2">
      <c r="A2643" s="100" t="s">
        <v>6768</v>
      </c>
      <c r="B2643" s="101">
        <v>2639</v>
      </c>
      <c r="C2643" s="102">
        <v>43539</v>
      </c>
      <c r="D2643" s="100" t="s">
        <v>387</v>
      </c>
      <c r="E2643" s="100" t="s">
        <v>388</v>
      </c>
      <c r="F2643" s="100" t="s">
        <v>129</v>
      </c>
      <c r="G2643" s="102">
        <v>43544</v>
      </c>
      <c r="H2643" s="100" t="s">
        <v>6769</v>
      </c>
      <c r="I2643" s="95"/>
      <c r="J2643" s="95"/>
      <c r="K2643" s="95"/>
      <c r="L2643" s="95"/>
    </row>
    <row r="2644" spans="1:12" x14ac:dyDescent="0.2">
      <c r="A2644" s="100" t="s">
        <v>6770</v>
      </c>
      <c r="B2644" s="101">
        <v>2640</v>
      </c>
      <c r="C2644" s="102">
        <v>43539</v>
      </c>
      <c r="D2644" s="100" t="s">
        <v>499</v>
      </c>
      <c r="E2644" s="100" t="s">
        <v>388</v>
      </c>
      <c r="F2644" s="100" t="s">
        <v>129</v>
      </c>
      <c r="G2644" s="102">
        <v>43551</v>
      </c>
      <c r="H2644" s="100" t="s">
        <v>6771</v>
      </c>
      <c r="I2644" s="95"/>
      <c r="J2644" s="95"/>
      <c r="K2644" s="95"/>
      <c r="L2644" s="95"/>
    </row>
    <row r="2645" spans="1:12" x14ac:dyDescent="0.2">
      <c r="A2645" s="100" t="s">
        <v>6772</v>
      </c>
      <c r="B2645" s="101">
        <v>2641</v>
      </c>
      <c r="C2645" s="102">
        <v>43539</v>
      </c>
      <c r="D2645" s="100" t="s">
        <v>6773</v>
      </c>
      <c r="E2645" s="100" t="s">
        <v>388</v>
      </c>
      <c r="F2645" s="100" t="s">
        <v>129</v>
      </c>
      <c r="G2645" s="102">
        <v>43559</v>
      </c>
      <c r="H2645" s="100" t="s">
        <v>6774</v>
      </c>
      <c r="I2645" s="95"/>
      <c r="J2645" s="95"/>
      <c r="K2645" s="95"/>
      <c r="L2645" s="95"/>
    </row>
    <row r="2646" spans="1:12" x14ac:dyDescent="0.2">
      <c r="A2646" s="100" t="s">
        <v>6775</v>
      </c>
      <c r="B2646" s="101">
        <v>2642</v>
      </c>
      <c r="C2646" s="102">
        <v>43539</v>
      </c>
      <c r="D2646" s="100" t="s">
        <v>387</v>
      </c>
      <c r="E2646" s="100" t="s">
        <v>388</v>
      </c>
      <c r="F2646" s="100" t="s">
        <v>129</v>
      </c>
      <c r="G2646" s="102">
        <v>43544</v>
      </c>
      <c r="H2646" s="100" t="s">
        <v>6776</v>
      </c>
      <c r="I2646" s="95"/>
      <c r="J2646" s="95"/>
      <c r="K2646" s="95"/>
      <c r="L2646" s="95"/>
    </row>
    <row r="2647" spans="1:12" x14ac:dyDescent="0.2">
      <c r="A2647" s="100" t="s">
        <v>6777</v>
      </c>
      <c r="B2647" s="101">
        <v>2643</v>
      </c>
      <c r="C2647" s="102">
        <v>43542</v>
      </c>
      <c r="D2647" s="100" t="s">
        <v>6778</v>
      </c>
      <c r="E2647" s="100" t="s">
        <v>4001</v>
      </c>
      <c r="F2647" s="100" t="s">
        <v>129</v>
      </c>
      <c r="G2647" s="102">
        <v>43544</v>
      </c>
      <c r="H2647" s="100" t="s">
        <v>6779</v>
      </c>
      <c r="I2647" s="95"/>
      <c r="J2647" s="95"/>
      <c r="K2647" s="95"/>
      <c r="L2647" s="95"/>
    </row>
    <row r="2648" spans="1:12" x14ac:dyDescent="0.2">
      <c r="A2648" s="100" t="s">
        <v>6780</v>
      </c>
      <c r="B2648" s="101">
        <v>2644</v>
      </c>
      <c r="C2648" s="102">
        <v>43542</v>
      </c>
      <c r="D2648" s="100" t="s">
        <v>6781</v>
      </c>
      <c r="E2648" s="100" t="s">
        <v>4001</v>
      </c>
      <c r="F2648" s="100" t="s">
        <v>129</v>
      </c>
      <c r="G2648" s="102"/>
      <c r="H2648" s="100" t="s">
        <v>388</v>
      </c>
      <c r="I2648" s="95"/>
      <c r="J2648" s="95"/>
      <c r="K2648" s="95"/>
      <c r="L2648" s="95"/>
    </row>
    <row r="2649" spans="1:12" x14ac:dyDescent="0.2">
      <c r="A2649" s="100" t="s">
        <v>6782</v>
      </c>
      <c r="B2649" s="101">
        <v>2645</v>
      </c>
      <c r="C2649" s="102">
        <v>43542</v>
      </c>
      <c r="D2649" s="100" t="s">
        <v>6783</v>
      </c>
      <c r="E2649" s="100" t="s">
        <v>2791</v>
      </c>
      <c r="F2649" s="100" t="s">
        <v>129</v>
      </c>
      <c r="G2649" s="102">
        <v>43553</v>
      </c>
      <c r="H2649" s="100" t="s">
        <v>6784</v>
      </c>
      <c r="I2649" s="95"/>
      <c r="J2649" s="95"/>
      <c r="K2649" s="95"/>
      <c r="L2649" s="95"/>
    </row>
    <row r="2650" spans="1:12" x14ac:dyDescent="0.2">
      <c r="A2650" s="100" t="s">
        <v>6785</v>
      </c>
      <c r="B2650" s="101">
        <v>2646</v>
      </c>
      <c r="C2650" s="102">
        <v>43542</v>
      </c>
      <c r="D2650" s="100" t="s">
        <v>6786</v>
      </c>
      <c r="E2650" s="100" t="s">
        <v>388</v>
      </c>
      <c r="F2650" s="100" t="s">
        <v>129</v>
      </c>
      <c r="G2650" s="102">
        <v>43557</v>
      </c>
      <c r="H2650" s="100" t="s">
        <v>6787</v>
      </c>
      <c r="I2650" s="95"/>
      <c r="J2650" s="95"/>
      <c r="K2650" s="95"/>
      <c r="L2650" s="95"/>
    </row>
    <row r="2651" spans="1:12" x14ac:dyDescent="0.2">
      <c r="A2651" s="100" t="s">
        <v>6788</v>
      </c>
      <c r="B2651" s="101">
        <v>2647</v>
      </c>
      <c r="C2651" s="102">
        <v>43542</v>
      </c>
      <c r="D2651" s="100" t="s">
        <v>4723</v>
      </c>
      <c r="E2651" s="100" t="s">
        <v>5209</v>
      </c>
      <c r="F2651" s="100" t="s">
        <v>129</v>
      </c>
      <c r="G2651" s="102">
        <v>43572</v>
      </c>
      <c r="H2651" s="100" t="s">
        <v>4586</v>
      </c>
      <c r="I2651" s="95"/>
      <c r="J2651" s="95"/>
      <c r="K2651" s="95"/>
      <c r="L2651" s="95"/>
    </row>
    <row r="2652" spans="1:12" x14ac:dyDescent="0.2">
      <c r="A2652" s="100" t="s">
        <v>6789</v>
      </c>
      <c r="B2652" s="101">
        <v>2648</v>
      </c>
      <c r="C2652" s="102">
        <v>43542</v>
      </c>
      <c r="D2652" s="100" t="s">
        <v>6790</v>
      </c>
      <c r="E2652" s="100" t="s">
        <v>388</v>
      </c>
      <c r="F2652" s="100" t="s">
        <v>129</v>
      </c>
      <c r="G2652" s="102">
        <v>43556</v>
      </c>
      <c r="H2652" s="100" t="s">
        <v>6791</v>
      </c>
      <c r="I2652" s="95"/>
      <c r="J2652" s="95"/>
      <c r="K2652" s="95"/>
      <c r="L2652" s="95"/>
    </row>
    <row r="2653" spans="1:12" x14ac:dyDescent="0.2">
      <c r="A2653" s="100" t="s">
        <v>6792</v>
      </c>
      <c r="B2653" s="101">
        <v>2649</v>
      </c>
      <c r="C2653" s="102">
        <v>43542</v>
      </c>
      <c r="D2653" s="100" t="s">
        <v>656</v>
      </c>
      <c r="E2653" s="100" t="s">
        <v>421</v>
      </c>
      <c r="F2653" s="100" t="s">
        <v>129</v>
      </c>
      <c r="G2653" s="102">
        <v>43551</v>
      </c>
      <c r="H2653" s="100" t="s">
        <v>6793</v>
      </c>
      <c r="I2653" s="95"/>
      <c r="J2653" s="95"/>
      <c r="K2653" s="95"/>
      <c r="L2653" s="95"/>
    </row>
    <row r="2654" spans="1:12" x14ac:dyDescent="0.2">
      <c r="A2654" s="100" t="s">
        <v>6794</v>
      </c>
      <c r="B2654" s="101">
        <v>2650</v>
      </c>
      <c r="C2654" s="102">
        <v>43542</v>
      </c>
      <c r="D2654" s="100" t="s">
        <v>6795</v>
      </c>
      <c r="E2654" s="100" t="s">
        <v>4589</v>
      </c>
      <c r="F2654" s="100" t="s">
        <v>129</v>
      </c>
      <c r="G2654" s="102">
        <v>43556</v>
      </c>
      <c r="H2654" s="100" t="s">
        <v>6796</v>
      </c>
      <c r="I2654" s="95"/>
      <c r="J2654" s="95"/>
      <c r="K2654" s="95"/>
      <c r="L2654" s="95"/>
    </row>
    <row r="2655" spans="1:12" x14ac:dyDescent="0.2">
      <c r="A2655" s="100" t="s">
        <v>6797</v>
      </c>
      <c r="B2655" s="101">
        <v>2651</v>
      </c>
      <c r="C2655" s="102">
        <v>43542</v>
      </c>
      <c r="D2655" s="100" t="s">
        <v>656</v>
      </c>
      <c r="E2655" s="100" t="s">
        <v>421</v>
      </c>
      <c r="F2655" s="100" t="s">
        <v>129</v>
      </c>
      <c r="G2655" s="102">
        <v>43551</v>
      </c>
      <c r="H2655" s="100" t="s">
        <v>6798</v>
      </c>
      <c r="I2655" s="95"/>
      <c r="J2655" s="95"/>
      <c r="K2655" s="95"/>
      <c r="L2655" s="95"/>
    </row>
    <row r="2656" spans="1:12" x14ac:dyDescent="0.2">
      <c r="A2656" s="100" t="s">
        <v>6799</v>
      </c>
      <c r="B2656" s="101">
        <v>2652</v>
      </c>
      <c r="C2656" s="102">
        <v>43542</v>
      </c>
      <c r="D2656" s="100" t="s">
        <v>656</v>
      </c>
      <c r="E2656" s="100" t="s">
        <v>421</v>
      </c>
      <c r="F2656" s="100" t="s">
        <v>129</v>
      </c>
      <c r="G2656" s="102">
        <v>43553</v>
      </c>
      <c r="H2656" s="100" t="s">
        <v>6800</v>
      </c>
      <c r="I2656" s="95"/>
      <c r="J2656" s="95"/>
      <c r="K2656" s="95"/>
      <c r="L2656" s="95"/>
    </row>
    <row r="2657" spans="1:12" x14ac:dyDescent="0.2">
      <c r="A2657" s="100" t="s">
        <v>6801</v>
      </c>
      <c r="B2657" s="101">
        <v>2653</v>
      </c>
      <c r="C2657" s="102">
        <v>43542</v>
      </c>
      <c r="D2657" s="100" t="s">
        <v>656</v>
      </c>
      <c r="E2657" s="100" t="s">
        <v>421</v>
      </c>
      <c r="F2657" s="100" t="s">
        <v>129</v>
      </c>
      <c r="G2657" s="102">
        <v>43553</v>
      </c>
      <c r="H2657" s="100" t="s">
        <v>6802</v>
      </c>
      <c r="I2657" s="95"/>
      <c r="J2657" s="95"/>
      <c r="K2657" s="95"/>
      <c r="L2657" s="95"/>
    </row>
    <row r="2658" spans="1:12" x14ac:dyDescent="0.2">
      <c r="A2658" s="100" t="s">
        <v>6803</v>
      </c>
      <c r="B2658" s="101">
        <v>2654</v>
      </c>
      <c r="C2658" s="102">
        <v>43542</v>
      </c>
      <c r="D2658" s="100" t="s">
        <v>656</v>
      </c>
      <c r="E2658" s="100" t="s">
        <v>421</v>
      </c>
      <c r="F2658" s="100" t="s">
        <v>129</v>
      </c>
      <c r="G2658" s="102">
        <v>43551</v>
      </c>
      <c r="H2658" s="100" t="s">
        <v>6804</v>
      </c>
      <c r="I2658" s="95"/>
      <c r="J2658" s="95"/>
      <c r="K2658" s="95"/>
      <c r="L2658" s="95"/>
    </row>
    <row r="2659" spans="1:12" x14ac:dyDescent="0.2">
      <c r="A2659" s="100" t="s">
        <v>6805</v>
      </c>
      <c r="B2659" s="101">
        <v>2655</v>
      </c>
      <c r="C2659" s="102">
        <v>43542</v>
      </c>
      <c r="D2659" s="100" t="s">
        <v>656</v>
      </c>
      <c r="E2659" s="100" t="s">
        <v>421</v>
      </c>
      <c r="F2659" s="100" t="s">
        <v>129</v>
      </c>
      <c r="G2659" s="102">
        <v>43551</v>
      </c>
      <c r="H2659" s="100" t="s">
        <v>6806</v>
      </c>
      <c r="I2659" s="95"/>
      <c r="J2659" s="95"/>
      <c r="K2659" s="95"/>
      <c r="L2659" s="95"/>
    </row>
    <row r="2660" spans="1:12" x14ac:dyDescent="0.2">
      <c r="A2660" s="100" t="s">
        <v>6807</v>
      </c>
      <c r="B2660" s="101">
        <v>2656</v>
      </c>
      <c r="C2660" s="102">
        <v>43542</v>
      </c>
      <c r="D2660" s="100" t="s">
        <v>499</v>
      </c>
      <c r="E2660" s="100" t="s">
        <v>6808</v>
      </c>
      <c r="F2660" s="100" t="s">
        <v>129</v>
      </c>
      <c r="G2660" s="102">
        <v>43557</v>
      </c>
      <c r="H2660" s="100" t="s">
        <v>6809</v>
      </c>
      <c r="I2660" s="95"/>
      <c r="J2660" s="95"/>
      <c r="K2660" s="95"/>
      <c r="L2660" s="95"/>
    </row>
    <row r="2661" spans="1:12" x14ac:dyDescent="0.2">
      <c r="A2661" s="100" t="s">
        <v>6810</v>
      </c>
      <c r="B2661" s="101">
        <v>2657</v>
      </c>
      <c r="C2661" s="102">
        <v>43542</v>
      </c>
      <c r="D2661" s="100" t="s">
        <v>6811</v>
      </c>
      <c r="E2661" s="100" t="s">
        <v>388</v>
      </c>
      <c r="F2661" s="100" t="s">
        <v>129</v>
      </c>
      <c r="G2661" s="102">
        <v>43559</v>
      </c>
      <c r="H2661" s="100" t="s">
        <v>6812</v>
      </c>
      <c r="I2661" s="95"/>
      <c r="J2661" s="95"/>
      <c r="K2661" s="95"/>
      <c r="L2661" s="95"/>
    </row>
    <row r="2662" spans="1:12" x14ac:dyDescent="0.2">
      <c r="A2662" s="100" t="s">
        <v>6813</v>
      </c>
      <c r="B2662" s="101">
        <v>2658</v>
      </c>
      <c r="C2662" s="102">
        <v>43542</v>
      </c>
      <c r="D2662" s="100" t="s">
        <v>363</v>
      </c>
      <c r="E2662" s="100" t="s">
        <v>388</v>
      </c>
      <c r="F2662" s="100" t="s">
        <v>129</v>
      </c>
      <c r="G2662" s="102">
        <v>43567</v>
      </c>
      <c r="H2662" s="100" t="s">
        <v>6814</v>
      </c>
      <c r="I2662" s="95"/>
      <c r="J2662" s="95"/>
      <c r="K2662" s="95"/>
      <c r="L2662" s="95"/>
    </row>
    <row r="2663" spans="1:12" x14ac:dyDescent="0.2">
      <c r="A2663" s="100" t="s">
        <v>6815</v>
      </c>
      <c r="B2663" s="101">
        <v>2659</v>
      </c>
      <c r="C2663" s="102">
        <v>43542</v>
      </c>
      <c r="D2663" s="100" t="s">
        <v>363</v>
      </c>
      <c r="E2663" s="100" t="s">
        <v>4304</v>
      </c>
      <c r="F2663" s="100" t="s">
        <v>129</v>
      </c>
      <c r="G2663" s="102">
        <v>43544</v>
      </c>
      <c r="H2663" s="100" t="s">
        <v>6816</v>
      </c>
      <c r="I2663" s="95"/>
      <c r="J2663" s="95"/>
      <c r="K2663" s="95"/>
      <c r="L2663" s="95"/>
    </row>
    <row r="2664" spans="1:12" x14ac:dyDescent="0.2">
      <c r="A2664" s="100" t="s">
        <v>6817</v>
      </c>
      <c r="B2664" s="101">
        <v>2660</v>
      </c>
      <c r="C2664" s="102">
        <v>43542</v>
      </c>
      <c r="D2664" s="100" t="s">
        <v>6818</v>
      </c>
      <c r="E2664" s="100" t="s">
        <v>388</v>
      </c>
      <c r="F2664" s="100" t="s">
        <v>129</v>
      </c>
      <c r="G2664" s="102">
        <v>43557</v>
      </c>
      <c r="H2664" s="100" t="s">
        <v>6819</v>
      </c>
      <c r="I2664" s="95"/>
      <c r="J2664" s="95"/>
      <c r="K2664" s="95"/>
      <c r="L2664" s="95"/>
    </row>
    <row r="2665" spans="1:12" x14ac:dyDescent="0.2">
      <c r="A2665" s="100" t="s">
        <v>6820</v>
      </c>
      <c r="B2665" s="101">
        <v>2661</v>
      </c>
      <c r="C2665" s="102">
        <v>43542</v>
      </c>
      <c r="D2665" s="100" t="s">
        <v>656</v>
      </c>
      <c r="E2665" s="100" t="s">
        <v>421</v>
      </c>
      <c r="F2665" s="100" t="s">
        <v>129</v>
      </c>
      <c r="G2665" s="102">
        <v>43551</v>
      </c>
      <c r="H2665" s="100" t="s">
        <v>6821</v>
      </c>
      <c r="I2665" s="95"/>
      <c r="J2665" s="95"/>
      <c r="K2665" s="95"/>
      <c r="L2665" s="95"/>
    </row>
    <row r="2666" spans="1:12" x14ac:dyDescent="0.2">
      <c r="A2666" s="100" t="s">
        <v>6822</v>
      </c>
      <c r="B2666" s="101">
        <v>2662</v>
      </c>
      <c r="C2666" s="102">
        <v>43542</v>
      </c>
      <c r="D2666" s="100" t="s">
        <v>656</v>
      </c>
      <c r="E2666" s="100" t="s">
        <v>421</v>
      </c>
      <c r="F2666" s="100" t="s">
        <v>129</v>
      </c>
      <c r="G2666" s="102">
        <v>43551</v>
      </c>
      <c r="H2666" s="100" t="s">
        <v>6823</v>
      </c>
      <c r="I2666" s="95"/>
      <c r="J2666" s="95"/>
      <c r="K2666" s="95"/>
      <c r="L2666" s="95"/>
    </row>
    <row r="2667" spans="1:12" x14ac:dyDescent="0.2">
      <c r="A2667" s="100" t="s">
        <v>6824</v>
      </c>
      <c r="B2667" s="101">
        <v>2663</v>
      </c>
      <c r="C2667" s="102">
        <v>43542</v>
      </c>
      <c r="D2667" s="100" t="s">
        <v>656</v>
      </c>
      <c r="E2667" s="100" t="s">
        <v>421</v>
      </c>
      <c r="F2667" s="100" t="s">
        <v>129</v>
      </c>
      <c r="G2667" s="102">
        <v>43551</v>
      </c>
      <c r="H2667" s="100" t="s">
        <v>6823</v>
      </c>
      <c r="I2667" s="95"/>
      <c r="J2667" s="95"/>
      <c r="K2667" s="95"/>
      <c r="L2667" s="95"/>
    </row>
    <row r="2668" spans="1:12" x14ac:dyDescent="0.2">
      <c r="A2668" s="100" t="s">
        <v>6825</v>
      </c>
      <c r="B2668" s="101">
        <v>2664</v>
      </c>
      <c r="C2668" s="102">
        <v>43542</v>
      </c>
      <c r="D2668" s="100" t="s">
        <v>989</v>
      </c>
      <c r="E2668" s="100" t="s">
        <v>421</v>
      </c>
      <c r="F2668" s="100" t="s">
        <v>129</v>
      </c>
      <c r="G2668" s="102">
        <v>43553</v>
      </c>
      <c r="H2668" s="100" t="s">
        <v>6826</v>
      </c>
      <c r="I2668" s="95"/>
      <c r="J2668" s="95"/>
      <c r="K2668" s="95"/>
      <c r="L2668" s="95"/>
    </row>
    <row r="2669" spans="1:12" x14ac:dyDescent="0.2">
      <c r="A2669" s="100" t="s">
        <v>6827</v>
      </c>
      <c r="B2669" s="101">
        <v>2665</v>
      </c>
      <c r="C2669" s="102">
        <v>43542</v>
      </c>
      <c r="D2669" s="100" t="s">
        <v>656</v>
      </c>
      <c r="E2669" s="100" t="s">
        <v>421</v>
      </c>
      <c r="F2669" s="100" t="s">
        <v>129</v>
      </c>
      <c r="G2669" s="102">
        <v>43551</v>
      </c>
      <c r="H2669" s="100" t="s">
        <v>6828</v>
      </c>
      <c r="I2669" s="95"/>
      <c r="J2669" s="95"/>
      <c r="K2669" s="95"/>
      <c r="L2669" s="95"/>
    </row>
    <row r="2670" spans="1:12" x14ac:dyDescent="0.2">
      <c r="A2670" s="100" t="s">
        <v>6829</v>
      </c>
      <c r="B2670" s="101">
        <v>2666</v>
      </c>
      <c r="C2670" s="102">
        <v>43542</v>
      </c>
      <c r="D2670" s="100" t="s">
        <v>989</v>
      </c>
      <c r="E2670" s="100" t="s">
        <v>388</v>
      </c>
      <c r="F2670" s="100" t="s">
        <v>129</v>
      </c>
      <c r="G2670" s="102">
        <v>43557</v>
      </c>
      <c r="H2670" s="100" t="s">
        <v>6830</v>
      </c>
      <c r="I2670" s="95"/>
      <c r="J2670" s="95"/>
      <c r="K2670" s="95"/>
      <c r="L2670" s="95"/>
    </row>
    <row r="2671" spans="1:12" x14ac:dyDescent="0.2">
      <c r="A2671" s="100" t="s">
        <v>6831</v>
      </c>
      <c r="B2671" s="101">
        <v>2667</v>
      </c>
      <c r="C2671" s="102">
        <v>43542</v>
      </c>
      <c r="D2671" s="100" t="s">
        <v>989</v>
      </c>
      <c r="E2671" s="100" t="s">
        <v>388</v>
      </c>
      <c r="F2671" s="100" t="s">
        <v>129</v>
      </c>
      <c r="G2671" s="102">
        <v>43556</v>
      </c>
      <c r="H2671" s="100" t="s">
        <v>6832</v>
      </c>
      <c r="I2671" s="95"/>
      <c r="J2671" s="95"/>
      <c r="K2671" s="95"/>
      <c r="L2671" s="95"/>
    </row>
    <row r="2672" spans="1:12" x14ac:dyDescent="0.2">
      <c r="A2672" s="100" t="s">
        <v>6833</v>
      </c>
      <c r="B2672" s="101">
        <v>2668</v>
      </c>
      <c r="C2672" s="102">
        <v>43542</v>
      </c>
      <c r="D2672" s="100" t="s">
        <v>6834</v>
      </c>
      <c r="E2672" s="100" t="s">
        <v>388</v>
      </c>
      <c r="F2672" s="100" t="s">
        <v>129</v>
      </c>
      <c r="G2672" s="102">
        <v>43559</v>
      </c>
      <c r="H2672" s="100" t="s">
        <v>6835</v>
      </c>
      <c r="I2672" s="95"/>
      <c r="J2672" s="95"/>
      <c r="K2672" s="95"/>
      <c r="L2672" s="95"/>
    </row>
    <row r="2673" spans="1:12" x14ac:dyDescent="0.2">
      <c r="A2673" s="100" t="s">
        <v>6836</v>
      </c>
      <c r="B2673" s="101">
        <v>2669</v>
      </c>
      <c r="C2673" s="102">
        <v>43542</v>
      </c>
      <c r="D2673" s="100" t="s">
        <v>6837</v>
      </c>
      <c r="E2673" s="100" t="s">
        <v>2153</v>
      </c>
      <c r="F2673" s="100" t="s">
        <v>129</v>
      </c>
      <c r="G2673" s="102">
        <v>43543</v>
      </c>
      <c r="H2673" s="100" t="s">
        <v>6838</v>
      </c>
      <c r="I2673" s="95"/>
      <c r="J2673" s="95"/>
      <c r="K2673" s="95"/>
      <c r="L2673" s="95"/>
    </row>
    <row r="2674" spans="1:12" x14ac:dyDescent="0.2">
      <c r="A2674" s="100" t="s">
        <v>6839</v>
      </c>
      <c r="B2674" s="101">
        <v>2670</v>
      </c>
      <c r="C2674" s="102">
        <v>43542</v>
      </c>
      <c r="D2674" s="100" t="s">
        <v>672</v>
      </c>
      <c r="E2674" s="100" t="s">
        <v>4168</v>
      </c>
      <c r="F2674" s="100" t="s">
        <v>129</v>
      </c>
      <c r="G2674" s="102">
        <v>43571</v>
      </c>
      <c r="H2674" s="100" t="s">
        <v>6840</v>
      </c>
      <c r="I2674" s="95"/>
      <c r="J2674" s="95"/>
      <c r="K2674" s="95"/>
      <c r="L2674" s="95"/>
    </row>
    <row r="2675" spans="1:12" x14ac:dyDescent="0.2">
      <c r="A2675" s="100" t="s">
        <v>6841</v>
      </c>
      <c r="B2675" s="101">
        <v>2671</v>
      </c>
      <c r="C2675" s="102">
        <v>43542</v>
      </c>
      <c r="D2675" s="100" t="s">
        <v>6842</v>
      </c>
      <c r="E2675" s="100" t="s">
        <v>1983</v>
      </c>
      <c r="F2675" s="100" t="s">
        <v>129</v>
      </c>
      <c r="G2675" s="102">
        <v>43543</v>
      </c>
      <c r="H2675" s="100" t="s">
        <v>6843</v>
      </c>
      <c r="I2675" s="95"/>
      <c r="J2675" s="95"/>
      <c r="K2675" s="95"/>
      <c r="L2675" s="95"/>
    </row>
    <row r="2676" spans="1:12" x14ac:dyDescent="0.2">
      <c r="A2676" s="100" t="s">
        <v>6844</v>
      </c>
      <c r="B2676" s="101">
        <v>2672</v>
      </c>
      <c r="C2676" s="102">
        <v>43542</v>
      </c>
      <c r="D2676" s="100" t="s">
        <v>6845</v>
      </c>
      <c r="E2676" s="100" t="s">
        <v>1983</v>
      </c>
      <c r="F2676" s="100" t="s">
        <v>129</v>
      </c>
      <c r="G2676" s="102">
        <v>43543</v>
      </c>
      <c r="H2676" s="100" t="s">
        <v>6843</v>
      </c>
      <c r="I2676" s="95"/>
      <c r="J2676" s="95"/>
      <c r="K2676" s="95"/>
      <c r="L2676" s="95"/>
    </row>
    <row r="2677" spans="1:12" x14ac:dyDescent="0.2">
      <c r="A2677" s="100" t="s">
        <v>6846</v>
      </c>
      <c r="B2677" s="101">
        <v>2673</v>
      </c>
      <c r="C2677" s="102">
        <v>43542</v>
      </c>
      <c r="D2677" s="100" t="s">
        <v>363</v>
      </c>
      <c r="E2677" s="100" t="s">
        <v>4843</v>
      </c>
      <c r="F2677" s="100" t="s">
        <v>129</v>
      </c>
      <c r="G2677" s="102">
        <v>43544</v>
      </c>
      <c r="H2677" s="100" t="s">
        <v>6847</v>
      </c>
      <c r="I2677" s="95"/>
      <c r="J2677" s="95"/>
      <c r="K2677" s="95"/>
      <c r="L2677" s="95"/>
    </row>
    <row r="2678" spans="1:12" x14ac:dyDescent="0.2">
      <c r="A2678" s="100" t="s">
        <v>6848</v>
      </c>
      <c r="B2678" s="101">
        <v>2674</v>
      </c>
      <c r="C2678" s="102">
        <v>43542</v>
      </c>
      <c r="D2678" s="100" t="s">
        <v>2594</v>
      </c>
      <c r="E2678" s="100" t="s">
        <v>2351</v>
      </c>
      <c r="F2678" s="100" t="s">
        <v>129</v>
      </c>
      <c r="G2678" s="102">
        <v>43556</v>
      </c>
      <c r="H2678" s="100" t="s">
        <v>6849</v>
      </c>
      <c r="I2678" s="95"/>
      <c r="J2678" s="95"/>
      <c r="K2678" s="95"/>
      <c r="L2678" s="95"/>
    </row>
    <row r="2679" spans="1:12" x14ac:dyDescent="0.2">
      <c r="A2679" s="100" t="s">
        <v>6850</v>
      </c>
      <c r="B2679" s="101">
        <v>2675</v>
      </c>
      <c r="C2679" s="102">
        <v>43542</v>
      </c>
      <c r="D2679" s="100" t="s">
        <v>2308</v>
      </c>
      <c r="E2679" s="100" t="s">
        <v>5437</v>
      </c>
      <c r="F2679" s="100" t="s">
        <v>129</v>
      </c>
      <c r="G2679" s="102">
        <v>43557</v>
      </c>
      <c r="H2679" s="100" t="s">
        <v>6851</v>
      </c>
      <c r="I2679" s="95"/>
      <c r="J2679" s="95"/>
      <c r="K2679" s="95"/>
      <c r="L2679" s="95"/>
    </row>
    <row r="2680" spans="1:12" x14ac:dyDescent="0.2">
      <c r="A2680" s="100" t="s">
        <v>6852</v>
      </c>
      <c r="B2680" s="101">
        <v>2676</v>
      </c>
      <c r="C2680" s="102">
        <v>43542</v>
      </c>
      <c r="D2680" s="100" t="s">
        <v>546</v>
      </c>
      <c r="E2680" s="100" t="s">
        <v>388</v>
      </c>
      <c r="F2680" s="100" t="s">
        <v>129</v>
      </c>
      <c r="G2680" s="102">
        <v>43552</v>
      </c>
      <c r="H2680" s="100" t="s">
        <v>6853</v>
      </c>
      <c r="I2680" s="95"/>
      <c r="J2680" s="95"/>
      <c r="K2680" s="95"/>
      <c r="L2680" s="95"/>
    </row>
    <row r="2681" spans="1:12" x14ac:dyDescent="0.2">
      <c r="A2681" s="100" t="s">
        <v>6854</v>
      </c>
      <c r="B2681" s="101">
        <v>2677</v>
      </c>
      <c r="C2681" s="102">
        <v>43542</v>
      </c>
      <c r="D2681" s="100" t="s">
        <v>546</v>
      </c>
      <c r="E2681" s="100" t="s">
        <v>388</v>
      </c>
      <c r="F2681" s="100" t="s">
        <v>129</v>
      </c>
      <c r="G2681" s="102">
        <v>43553</v>
      </c>
      <c r="H2681" s="100" t="s">
        <v>6855</v>
      </c>
      <c r="I2681" s="95"/>
      <c r="J2681" s="95"/>
      <c r="K2681" s="95"/>
      <c r="L2681" s="95"/>
    </row>
    <row r="2682" spans="1:12" x14ac:dyDescent="0.2">
      <c r="A2682" s="100" t="s">
        <v>6856</v>
      </c>
      <c r="B2682" s="101">
        <v>2678</v>
      </c>
      <c r="C2682" s="102">
        <v>43542</v>
      </c>
      <c r="D2682" s="100" t="s">
        <v>546</v>
      </c>
      <c r="E2682" s="100" t="s">
        <v>388</v>
      </c>
      <c r="F2682" s="100" t="s">
        <v>129</v>
      </c>
      <c r="G2682" s="102">
        <v>43553</v>
      </c>
      <c r="H2682" s="100" t="s">
        <v>6857</v>
      </c>
      <c r="I2682" s="95"/>
      <c r="J2682" s="95"/>
      <c r="K2682" s="95"/>
      <c r="L2682" s="95"/>
    </row>
    <row r="2683" spans="1:12" x14ac:dyDescent="0.2">
      <c r="A2683" s="100" t="s">
        <v>6858</v>
      </c>
      <c r="B2683" s="101">
        <v>2679</v>
      </c>
      <c r="C2683" s="102">
        <v>43542</v>
      </c>
      <c r="D2683" s="100" t="s">
        <v>546</v>
      </c>
      <c r="E2683" s="100" t="s">
        <v>388</v>
      </c>
      <c r="F2683" s="100" t="s">
        <v>129</v>
      </c>
      <c r="G2683" s="102">
        <v>43556</v>
      </c>
      <c r="H2683" s="100" t="s">
        <v>6859</v>
      </c>
      <c r="I2683" s="95"/>
      <c r="J2683" s="95"/>
      <c r="K2683" s="95"/>
      <c r="L2683" s="95"/>
    </row>
    <row r="2684" spans="1:12" x14ac:dyDescent="0.2">
      <c r="A2684" s="100" t="s">
        <v>6860</v>
      </c>
      <c r="B2684" s="101">
        <v>2680</v>
      </c>
      <c r="C2684" s="102">
        <v>43542</v>
      </c>
      <c r="D2684" s="100" t="s">
        <v>546</v>
      </c>
      <c r="E2684" s="100" t="s">
        <v>388</v>
      </c>
      <c r="F2684" s="100" t="s">
        <v>129</v>
      </c>
      <c r="G2684" s="102">
        <v>43557</v>
      </c>
      <c r="H2684" s="100" t="s">
        <v>6861</v>
      </c>
      <c r="I2684" s="95"/>
      <c r="J2684" s="95"/>
      <c r="K2684" s="95"/>
      <c r="L2684" s="95"/>
    </row>
    <row r="2685" spans="1:12" x14ac:dyDescent="0.2">
      <c r="A2685" s="100" t="s">
        <v>6862</v>
      </c>
      <c r="B2685" s="101">
        <v>2681</v>
      </c>
      <c r="C2685" s="102">
        <v>43542</v>
      </c>
      <c r="D2685" s="100" t="s">
        <v>546</v>
      </c>
      <c r="E2685" s="100" t="s">
        <v>388</v>
      </c>
      <c r="F2685" s="100" t="s">
        <v>129</v>
      </c>
      <c r="G2685" s="102">
        <v>43557</v>
      </c>
      <c r="H2685" s="100" t="s">
        <v>6863</v>
      </c>
      <c r="I2685" s="95"/>
      <c r="J2685" s="95"/>
      <c r="K2685" s="95"/>
      <c r="L2685" s="95"/>
    </row>
    <row r="2686" spans="1:12" x14ac:dyDescent="0.2">
      <c r="A2686" s="100" t="s">
        <v>6864</v>
      </c>
      <c r="B2686" s="101">
        <v>2682</v>
      </c>
      <c r="C2686" s="102">
        <v>43542</v>
      </c>
      <c r="D2686" s="100" t="s">
        <v>546</v>
      </c>
      <c r="E2686" s="100" t="s">
        <v>388</v>
      </c>
      <c r="F2686" s="100" t="s">
        <v>129</v>
      </c>
      <c r="G2686" s="102">
        <v>43557</v>
      </c>
      <c r="H2686" s="100" t="s">
        <v>6865</v>
      </c>
      <c r="I2686" s="95"/>
      <c r="J2686" s="95"/>
      <c r="K2686" s="95"/>
      <c r="L2686" s="95"/>
    </row>
    <row r="2687" spans="1:12" x14ac:dyDescent="0.2">
      <c r="A2687" s="100" t="s">
        <v>6866</v>
      </c>
      <c r="B2687" s="101">
        <v>2683</v>
      </c>
      <c r="C2687" s="102">
        <v>43542</v>
      </c>
      <c r="D2687" s="100" t="s">
        <v>505</v>
      </c>
      <c r="E2687" s="100" t="s">
        <v>802</v>
      </c>
      <c r="F2687" s="100" t="s">
        <v>129</v>
      </c>
      <c r="G2687" s="102">
        <v>43644</v>
      </c>
      <c r="H2687" s="100" t="s">
        <v>5396</v>
      </c>
      <c r="I2687" s="95"/>
      <c r="J2687" s="95"/>
      <c r="K2687" s="95"/>
      <c r="L2687" s="95"/>
    </row>
    <row r="2688" spans="1:12" x14ac:dyDescent="0.2">
      <c r="A2688" s="100" t="s">
        <v>6867</v>
      </c>
      <c r="B2688" s="101">
        <v>2684</v>
      </c>
      <c r="C2688" s="102">
        <v>43542</v>
      </c>
      <c r="D2688" s="100" t="s">
        <v>546</v>
      </c>
      <c r="E2688" s="100" t="s">
        <v>388</v>
      </c>
      <c r="F2688" s="100" t="s">
        <v>129</v>
      </c>
      <c r="G2688" s="102">
        <v>43557</v>
      </c>
      <c r="H2688" s="100" t="s">
        <v>6868</v>
      </c>
      <c r="I2688" s="95"/>
      <c r="J2688" s="95"/>
      <c r="K2688" s="95"/>
      <c r="L2688" s="95"/>
    </row>
    <row r="2689" spans="1:12" x14ac:dyDescent="0.2">
      <c r="A2689" s="100" t="s">
        <v>6869</v>
      </c>
      <c r="B2689" s="101">
        <v>2685</v>
      </c>
      <c r="C2689" s="102">
        <v>43542</v>
      </c>
      <c r="D2689" s="100" t="s">
        <v>546</v>
      </c>
      <c r="E2689" s="100" t="s">
        <v>388</v>
      </c>
      <c r="F2689" s="100" t="s">
        <v>129</v>
      </c>
      <c r="G2689" s="102">
        <v>43557</v>
      </c>
      <c r="H2689" s="100" t="s">
        <v>6870</v>
      </c>
      <c r="I2689" s="95"/>
      <c r="J2689" s="95"/>
      <c r="K2689" s="95"/>
      <c r="L2689" s="95"/>
    </row>
    <row r="2690" spans="1:12" x14ac:dyDescent="0.2">
      <c r="A2690" s="100" t="s">
        <v>6871</v>
      </c>
      <c r="B2690" s="101">
        <v>2686</v>
      </c>
      <c r="C2690" s="102">
        <v>43542</v>
      </c>
      <c r="D2690" s="100" t="s">
        <v>546</v>
      </c>
      <c r="E2690" s="100" t="s">
        <v>388</v>
      </c>
      <c r="F2690" s="100" t="s">
        <v>129</v>
      </c>
      <c r="G2690" s="102">
        <v>43557</v>
      </c>
      <c r="H2690" s="100" t="s">
        <v>6872</v>
      </c>
      <c r="I2690" s="95"/>
      <c r="J2690" s="95"/>
      <c r="K2690" s="95"/>
      <c r="L2690" s="95"/>
    </row>
    <row r="2691" spans="1:12" x14ac:dyDescent="0.2">
      <c r="A2691" s="100" t="s">
        <v>6873</v>
      </c>
      <c r="B2691" s="101">
        <v>2687</v>
      </c>
      <c r="C2691" s="102">
        <v>43542</v>
      </c>
      <c r="D2691" s="100" t="s">
        <v>546</v>
      </c>
      <c r="E2691" s="100" t="s">
        <v>388</v>
      </c>
      <c r="F2691" s="100" t="s">
        <v>129</v>
      </c>
      <c r="G2691" s="102">
        <v>43553</v>
      </c>
      <c r="H2691" s="100" t="s">
        <v>6874</v>
      </c>
      <c r="I2691" s="95"/>
      <c r="J2691" s="95"/>
      <c r="K2691" s="95"/>
      <c r="L2691" s="95"/>
    </row>
    <row r="2692" spans="1:12" x14ac:dyDescent="0.2">
      <c r="A2692" s="100" t="s">
        <v>6875</v>
      </c>
      <c r="B2692" s="101">
        <v>2688</v>
      </c>
      <c r="C2692" s="102">
        <v>43542</v>
      </c>
      <c r="D2692" s="100" t="s">
        <v>546</v>
      </c>
      <c r="E2692" s="100" t="s">
        <v>388</v>
      </c>
      <c r="F2692" s="100" t="s">
        <v>129</v>
      </c>
      <c r="G2692" s="102">
        <v>43553</v>
      </c>
      <c r="H2692" s="100" t="s">
        <v>6876</v>
      </c>
      <c r="I2692" s="95"/>
      <c r="J2692" s="95"/>
      <c r="K2692" s="95"/>
      <c r="L2692" s="95"/>
    </row>
    <row r="2693" spans="1:12" x14ac:dyDescent="0.2">
      <c r="A2693" s="100" t="s">
        <v>6877</v>
      </c>
      <c r="B2693" s="101">
        <v>2689</v>
      </c>
      <c r="C2693" s="102">
        <v>43542</v>
      </c>
      <c r="D2693" s="100" t="s">
        <v>546</v>
      </c>
      <c r="E2693" s="100" t="s">
        <v>388</v>
      </c>
      <c r="F2693" s="100" t="s">
        <v>129</v>
      </c>
      <c r="G2693" s="102">
        <v>43553</v>
      </c>
      <c r="H2693" s="100" t="s">
        <v>6878</v>
      </c>
      <c r="I2693" s="95"/>
      <c r="J2693" s="95"/>
      <c r="K2693" s="95"/>
      <c r="L2693" s="95"/>
    </row>
    <row r="2694" spans="1:12" x14ac:dyDescent="0.2">
      <c r="A2694" s="100" t="s">
        <v>6879</v>
      </c>
      <c r="B2694" s="101">
        <v>2690</v>
      </c>
      <c r="C2694" s="102">
        <v>43542</v>
      </c>
      <c r="D2694" s="100" t="s">
        <v>6880</v>
      </c>
      <c r="E2694" s="100" t="s">
        <v>388</v>
      </c>
      <c r="F2694" s="100" t="s">
        <v>129</v>
      </c>
      <c r="G2694" s="102">
        <v>43564</v>
      </c>
      <c r="H2694" s="100" t="s">
        <v>6881</v>
      </c>
      <c r="I2694" s="95"/>
      <c r="J2694" s="95"/>
      <c r="K2694" s="95"/>
      <c r="L2694" s="95"/>
    </row>
    <row r="2695" spans="1:12" x14ac:dyDescent="0.2">
      <c r="A2695" s="100" t="s">
        <v>6882</v>
      </c>
      <c r="B2695" s="101">
        <v>2691</v>
      </c>
      <c r="C2695" s="102">
        <v>43542</v>
      </c>
      <c r="D2695" s="100" t="s">
        <v>363</v>
      </c>
      <c r="E2695" s="100" t="s">
        <v>6883</v>
      </c>
      <c r="F2695" s="100" t="s">
        <v>129</v>
      </c>
      <c r="G2695" s="102">
        <v>43545</v>
      </c>
      <c r="H2695" s="100" t="s">
        <v>6884</v>
      </c>
      <c r="I2695" s="95"/>
      <c r="J2695" s="95"/>
      <c r="K2695" s="95"/>
      <c r="L2695" s="95"/>
    </row>
    <row r="2696" spans="1:12" x14ac:dyDescent="0.2">
      <c r="A2696" s="100" t="s">
        <v>6885</v>
      </c>
      <c r="B2696" s="101">
        <v>2692</v>
      </c>
      <c r="C2696" s="102">
        <v>43542</v>
      </c>
      <c r="D2696" s="100" t="s">
        <v>1865</v>
      </c>
      <c r="E2696" s="100" t="s">
        <v>388</v>
      </c>
      <c r="F2696" s="100" t="s">
        <v>129</v>
      </c>
      <c r="G2696" s="102">
        <v>43578</v>
      </c>
      <c r="H2696" s="100" t="s">
        <v>6886</v>
      </c>
      <c r="I2696" s="95"/>
      <c r="J2696" s="95"/>
      <c r="K2696" s="95"/>
      <c r="L2696" s="95"/>
    </row>
    <row r="2697" spans="1:12" x14ac:dyDescent="0.2">
      <c r="A2697" s="100" t="s">
        <v>6887</v>
      </c>
      <c r="B2697" s="101">
        <v>2693</v>
      </c>
      <c r="C2697" s="102">
        <v>43542</v>
      </c>
      <c r="D2697" s="100" t="s">
        <v>1865</v>
      </c>
      <c r="E2697" s="100" t="s">
        <v>388</v>
      </c>
      <c r="F2697" s="100" t="s">
        <v>129</v>
      </c>
      <c r="G2697" s="102">
        <v>43564</v>
      </c>
      <c r="H2697" s="100" t="s">
        <v>6888</v>
      </c>
      <c r="I2697" s="95"/>
      <c r="J2697" s="95"/>
      <c r="K2697" s="95"/>
      <c r="L2697" s="95"/>
    </row>
    <row r="2698" spans="1:12" x14ac:dyDescent="0.2">
      <c r="A2698" s="100" t="s">
        <v>6889</v>
      </c>
      <c r="B2698" s="101">
        <v>2694</v>
      </c>
      <c r="C2698" s="102">
        <v>43542</v>
      </c>
      <c r="D2698" s="100" t="s">
        <v>6890</v>
      </c>
      <c r="E2698" s="100" t="s">
        <v>4727</v>
      </c>
      <c r="F2698" s="100" t="s">
        <v>129</v>
      </c>
      <c r="G2698" s="102">
        <v>43545</v>
      </c>
      <c r="H2698" s="100" t="s">
        <v>6891</v>
      </c>
      <c r="I2698" s="95"/>
      <c r="J2698" s="95"/>
      <c r="K2698" s="95"/>
      <c r="L2698" s="95"/>
    </row>
    <row r="2699" spans="1:12" x14ac:dyDescent="0.2">
      <c r="A2699" s="100" t="s">
        <v>6892</v>
      </c>
      <c r="B2699" s="101">
        <v>2695</v>
      </c>
      <c r="C2699" s="102">
        <v>43542</v>
      </c>
      <c r="D2699" s="100" t="s">
        <v>363</v>
      </c>
      <c r="E2699" s="100" t="s">
        <v>388</v>
      </c>
      <c r="F2699" s="100" t="s">
        <v>129</v>
      </c>
      <c r="G2699" s="102">
        <v>43565</v>
      </c>
      <c r="H2699" s="100" t="s">
        <v>6893</v>
      </c>
      <c r="I2699" s="95"/>
      <c r="J2699" s="95"/>
      <c r="K2699" s="95"/>
      <c r="L2699" s="95"/>
    </row>
    <row r="2700" spans="1:12" x14ac:dyDescent="0.2">
      <c r="A2700" s="100" t="s">
        <v>6894</v>
      </c>
      <c r="B2700" s="101">
        <v>2696</v>
      </c>
      <c r="C2700" s="102">
        <v>43542</v>
      </c>
      <c r="D2700" s="100" t="s">
        <v>5793</v>
      </c>
      <c r="E2700" s="100" t="s">
        <v>554</v>
      </c>
      <c r="F2700" s="100" t="s">
        <v>129</v>
      </c>
      <c r="G2700" s="102">
        <v>43570</v>
      </c>
      <c r="H2700" s="100" t="s">
        <v>6895</v>
      </c>
      <c r="I2700" s="95"/>
      <c r="J2700" s="95"/>
      <c r="K2700" s="95"/>
      <c r="L2700" s="95"/>
    </row>
    <row r="2701" spans="1:12" x14ac:dyDescent="0.2">
      <c r="A2701" s="100" t="s">
        <v>6896</v>
      </c>
      <c r="B2701" s="101">
        <v>2697</v>
      </c>
      <c r="C2701" s="102">
        <v>43542</v>
      </c>
      <c r="D2701" s="100" t="s">
        <v>505</v>
      </c>
      <c r="E2701" s="100" t="s">
        <v>554</v>
      </c>
      <c r="F2701" s="100" t="s">
        <v>129</v>
      </c>
      <c r="G2701" s="102">
        <v>43571</v>
      </c>
      <c r="H2701" s="100" t="s">
        <v>6897</v>
      </c>
      <c r="I2701" s="95"/>
      <c r="J2701" s="95"/>
      <c r="K2701" s="95"/>
      <c r="L2701" s="95"/>
    </row>
    <row r="2702" spans="1:12" x14ac:dyDescent="0.2">
      <c r="A2702" s="100" t="s">
        <v>6898</v>
      </c>
      <c r="B2702" s="101">
        <v>2698</v>
      </c>
      <c r="C2702" s="102">
        <v>43543</v>
      </c>
      <c r="D2702" s="100" t="s">
        <v>3242</v>
      </c>
      <c r="E2702" s="100" t="s">
        <v>1507</v>
      </c>
      <c r="F2702" s="100" t="s">
        <v>129</v>
      </c>
      <c r="G2702" s="102">
        <v>43550</v>
      </c>
      <c r="H2702" s="100" t="s">
        <v>6899</v>
      </c>
      <c r="I2702" s="95"/>
      <c r="J2702" s="95"/>
      <c r="K2702" s="95"/>
      <c r="L2702" s="95"/>
    </row>
    <row r="2703" spans="1:12" x14ac:dyDescent="0.2">
      <c r="A2703" s="100" t="s">
        <v>6900</v>
      </c>
      <c r="B2703" s="101">
        <v>2699</v>
      </c>
      <c r="C2703" s="102">
        <v>43543</v>
      </c>
      <c r="D2703" s="100" t="s">
        <v>6901</v>
      </c>
      <c r="E2703" s="100" t="s">
        <v>1507</v>
      </c>
      <c r="F2703" s="100" t="s">
        <v>129</v>
      </c>
      <c r="G2703" s="102">
        <v>43544</v>
      </c>
      <c r="H2703" s="100" t="s">
        <v>6682</v>
      </c>
      <c r="I2703" s="95"/>
      <c r="J2703" s="95"/>
      <c r="K2703" s="95"/>
      <c r="L2703" s="95"/>
    </row>
    <row r="2704" spans="1:12" x14ac:dyDescent="0.2">
      <c r="A2704" s="100" t="s">
        <v>6902</v>
      </c>
      <c r="B2704" s="101">
        <v>2700</v>
      </c>
      <c r="C2704" s="102">
        <v>43543</v>
      </c>
      <c r="D2704" s="100" t="s">
        <v>6903</v>
      </c>
      <c r="E2704" s="100" t="s">
        <v>6904</v>
      </c>
      <c r="F2704" s="100" t="s">
        <v>129</v>
      </c>
      <c r="G2704" s="102">
        <v>43545</v>
      </c>
      <c r="H2704" s="100" t="s">
        <v>6905</v>
      </c>
      <c r="I2704" s="95"/>
      <c r="J2704" s="95"/>
      <c r="K2704" s="95"/>
      <c r="L2704" s="95"/>
    </row>
    <row r="2705" spans="1:12" x14ac:dyDescent="0.2">
      <c r="A2705" s="100" t="s">
        <v>6906</v>
      </c>
      <c r="B2705" s="101">
        <v>2701</v>
      </c>
      <c r="C2705" s="102">
        <v>43543</v>
      </c>
      <c r="D2705" s="100" t="s">
        <v>6907</v>
      </c>
      <c r="E2705" s="100" t="s">
        <v>6908</v>
      </c>
      <c r="F2705" s="100" t="s">
        <v>129</v>
      </c>
      <c r="G2705" s="102">
        <v>43565</v>
      </c>
      <c r="H2705" s="100" t="s">
        <v>6909</v>
      </c>
      <c r="I2705" s="95"/>
      <c r="J2705" s="95"/>
      <c r="K2705" s="95"/>
      <c r="L2705" s="95"/>
    </row>
    <row r="2706" spans="1:12" x14ac:dyDescent="0.2">
      <c r="A2706" s="100" t="s">
        <v>6910</v>
      </c>
      <c r="B2706" s="101">
        <v>2702</v>
      </c>
      <c r="C2706" s="102">
        <v>43543</v>
      </c>
      <c r="D2706" s="100" t="s">
        <v>5793</v>
      </c>
      <c r="E2706" s="100" t="s">
        <v>2083</v>
      </c>
      <c r="F2706" s="100" t="s">
        <v>129</v>
      </c>
      <c r="G2706" s="102">
        <v>43559</v>
      </c>
      <c r="H2706" s="100" t="s">
        <v>6911</v>
      </c>
      <c r="I2706" s="95"/>
      <c r="J2706" s="95"/>
      <c r="K2706" s="95"/>
      <c r="L2706" s="95"/>
    </row>
    <row r="2707" spans="1:12" x14ac:dyDescent="0.2">
      <c r="A2707" s="100" t="s">
        <v>6912</v>
      </c>
      <c r="B2707" s="101">
        <v>2703</v>
      </c>
      <c r="C2707" s="102">
        <v>43543</v>
      </c>
      <c r="D2707" s="100" t="s">
        <v>6913</v>
      </c>
      <c r="E2707" s="100" t="s">
        <v>388</v>
      </c>
      <c r="F2707" s="100" t="s">
        <v>129</v>
      </c>
      <c r="G2707" s="102">
        <v>43578</v>
      </c>
      <c r="H2707" s="100" t="s">
        <v>6914</v>
      </c>
      <c r="I2707" s="95"/>
      <c r="J2707" s="95"/>
      <c r="K2707" s="95"/>
      <c r="L2707" s="95"/>
    </row>
    <row r="2708" spans="1:12" x14ac:dyDescent="0.2">
      <c r="A2708" s="100" t="s">
        <v>6915</v>
      </c>
      <c r="B2708" s="101">
        <v>2704</v>
      </c>
      <c r="C2708" s="102">
        <v>43543</v>
      </c>
      <c r="D2708" s="100" t="s">
        <v>363</v>
      </c>
      <c r="E2708" s="100" t="s">
        <v>3435</v>
      </c>
      <c r="F2708" s="100" t="s">
        <v>129</v>
      </c>
      <c r="G2708" s="102">
        <v>43544</v>
      </c>
      <c r="H2708" s="100" t="s">
        <v>6916</v>
      </c>
      <c r="I2708" s="95"/>
      <c r="J2708" s="95"/>
      <c r="K2708" s="95"/>
      <c r="L2708" s="95"/>
    </row>
    <row r="2709" spans="1:12" x14ac:dyDescent="0.2">
      <c r="A2709" s="100" t="s">
        <v>6917</v>
      </c>
      <c r="B2709" s="101">
        <v>2705</v>
      </c>
      <c r="C2709" s="102">
        <v>43543</v>
      </c>
      <c r="D2709" s="100" t="s">
        <v>6918</v>
      </c>
      <c r="E2709" s="100" t="s">
        <v>3997</v>
      </c>
      <c r="F2709" s="100" t="s">
        <v>129</v>
      </c>
      <c r="G2709" s="102">
        <v>43578</v>
      </c>
      <c r="H2709" s="100" t="s">
        <v>6919</v>
      </c>
      <c r="I2709" s="95"/>
      <c r="J2709" s="95"/>
      <c r="K2709" s="95"/>
      <c r="L2709" s="95"/>
    </row>
    <row r="2710" spans="1:12" x14ac:dyDescent="0.2">
      <c r="A2710" s="100" t="s">
        <v>6920</v>
      </c>
      <c r="B2710" s="101">
        <v>2706</v>
      </c>
      <c r="C2710" s="102">
        <v>43543</v>
      </c>
      <c r="D2710" s="100" t="s">
        <v>6921</v>
      </c>
      <c r="E2710" s="100" t="s">
        <v>3997</v>
      </c>
      <c r="F2710" s="100" t="s">
        <v>129</v>
      </c>
      <c r="G2710" s="102">
        <v>43558</v>
      </c>
      <c r="H2710" s="100" t="s">
        <v>6922</v>
      </c>
      <c r="I2710" s="95"/>
      <c r="J2710" s="95"/>
      <c r="K2710" s="95"/>
      <c r="L2710" s="95"/>
    </row>
    <row r="2711" spans="1:12" x14ac:dyDescent="0.2">
      <c r="A2711" s="100" t="s">
        <v>6923</v>
      </c>
      <c r="B2711" s="101">
        <v>2707</v>
      </c>
      <c r="C2711" s="102">
        <v>43543</v>
      </c>
      <c r="D2711" s="100" t="s">
        <v>6924</v>
      </c>
      <c r="E2711" s="100" t="s">
        <v>3997</v>
      </c>
      <c r="F2711" s="100" t="s">
        <v>129</v>
      </c>
      <c r="G2711" s="102">
        <v>43558</v>
      </c>
      <c r="H2711" s="100" t="s">
        <v>6925</v>
      </c>
      <c r="I2711" s="95"/>
      <c r="J2711" s="95"/>
      <c r="K2711" s="95"/>
      <c r="L2711" s="95"/>
    </row>
    <row r="2712" spans="1:12" x14ac:dyDescent="0.2">
      <c r="A2712" s="100" t="s">
        <v>6926</v>
      </c>
      <c r="B2712" s="101">
        <v>2708</v>
      </c>
      <c r="C2712" s="102">
        <v>43543</v>
      </c>
      <c r="D2712" s="100" t="s">
        <v>6927</v>
      </c>
      <c r="E2712" s="100" t="s">
        <v>907</v>
      </c>
      <c r="F2712" s="100" t="s">
        <v>129</v>
      </c>
      <c r="G2712" s="102">
        <v>43544</v>
      </c>
      <c r="H2712" s="100" t="s">
        <v>6682</v>
      </c>
      <c r="I2712" s="95"/>
      <c r="J2712" s="95"/>
      <c r="K2712" s="95"/>
      <c r="L2712" s="95"/>
    </row>
    <row r="2713" spans="1:12" x14ac:dyDescent="0.2">
      <c r="A2713" s="100" t="s">
        <v>6928</v>
      </c>
      <c r="B2713" s="101">
        <v>2709</v>
      </c>
      <c r="C2713" s="102">
        <v>43543</v>
      </c>
      <c r="D2713" s="100" t="s">
        <v>6929</v>
      </c>
      <c r="E2713" s="100" t="s">
        <v>907</v>
      </c>
      <c r="F2713" s="100" t="s">
        <v>129</v>
      </c>
      <c r="G2713" s="102">
        <v>43544</v>
      </c>
      <c r="H2713" s="100" t="s">
        <v>6682</v>
      </c>
      <c r="I2713" s="95"/>
      <c r="J2713" s="95"/>
      <c r="K2713" s="95"/>
      <c r="L2713" s="95"/>
    </row>
    <row r="2714" spans="1:12" x14ac:dyDescent="0.2">
      <c r="A2714" s="100" t="s">
        <v>6930</v>
      </c>
      <c r="B2714" s="101">
        <v>2710</v>
      </c>
      <c r="C2714" s="102">
        <v>43543</v>
      </c>
      <c r="D2714" s="100" t="s">
        <v>6931</v>
      </c>
      <c r="E2714" s="100" t="s">
        <v>907</v>
      </c>
      <c r="F2714" s="100" t="s">
        <v>129</v>
      </c>
      <c r="G2714" s="102">
        <v>43551</v>
      </c>
      <c r="H2714" s="100" t="s">
        <v>6932</v>
      </c>
      <c r="I2714" s="95"/>
      <c r="J2714" s="95"/>
      <c r="K2714" s="95"/>
      <c r="L2714" s="95"/>
    </row>
    <row r="2715" spans="1:12" x14ac:dyDescent="0.2">
      <c r="A2715" s="100" t="s">
        <v>6933</v>
      </c>
      <c r="B2715" s="101">
        <v>2711</v>
      </c>
      <c r="C2715" s="102">
        <v>43543</v>
      </c>
      <c r="D2715" s="100" t="s">
        <v>6934</v>
      </c>
      <c r="E2715" s="100" t="s">
        <v>907</v>
      </c>
      <c r="F2715" s="100" t="s">
        <v>129</v>
      </c>
      <c r="G2715" s="102">
        <v>43558</v>
      </c>
      <c r="H2715" s="100" t="s">
        <v>6935</v>
      </c>
      <c r="I2715" s="95"/>
      <c r="J2715" s="95"/>
      <c r="K2715" s="95"/>
      <c r="L2715" s="95"/>
    </row>
    <row r="2716" spans="1:12" x14ac:dyDescent="0.2">
      <c r="A2716" s="100" t="s">
        <v>6936</v>
      </c>
      <c r="B2716" s="101">
        <v>2712</v>
      </c>
      <c r="C2716" s="102">
        <v>43543</v>
      </c>
      <c r="D2716" s="100" t="s">
        <v>6937</v>
      </c>
      <c r="E2716" s="100" t="s">
        <v>907</v>
      </c>
      <c r="F2716" s="100" t="s">
        <v>129</v>
      </c>
      <c r="G2716" s="102">
        <v>43558</v>
      </c>
      <c r="H2716" s="100" t="s">
        <v>6938</v>
      </c>
      <c r="I2716" s="95"/>
      <c r="J2716" s="95"/>
      <c r="K2716" s="95"/>
      <c r="L2716" s="95"/>
    </row>
    <row r="2717" spans="1:12" x14ac:dyDescent="0.2">
      <c r="A2717" s="100" t="s">
        <v>6939</v>
      </c>
      <c r="B2717" s="101">
        <v>2713</v>
      </c>
      <c r="C2717" s="102">
        <v>43543</v>
      </c>
      <c r="D2717" s="100" t="s">
        <v>6940</v>
      </c>
      <c r="E2717" s="100" t="s">
        <v>907</v>
      </c>
      <c r="F2717" s="100" t="s">
        <v>129</v>
      </c>
      <c r="G2717" s="102">
        <v>43559</v>
      </c>
      <c r="H2717" s="100" t="s">
        <v>6941</v>
      </c>
      <c r="I2717" s="95"/>
      <c r="J2717" s="95"/>
      <c r="K2717" s="95"/>
      <c r="L2717" s="95"/>
    </row>
    <row r="2718" spans="1:12" x14ac:dyDescent="0.2">
      <c r="A2718" s="100" t="s">
        <v>6942</v>
      </c>
      <c r="B2718" s="101">
        <v>2714</v>
      </c>
      <c r="C2718" s="102">
        <v>43543</v>
      </c>
      <c r="D2718" s="100" t="s">
        <v>6943</v>
      </c>
      <c r="E2718" s="100" t="s">
        <v>907</v>
      </c>
      <c r="F2718" s="100" t="s">
        <v>129</v>
      </c>
      <c r="G2718" s="102">
        <v>43559</v>
      </c>
      <c r="H2718" s="100" t="s">
        <v>6944</v>
      </c>
      <c r="I2718" s="95"/>
      <c r="J2718" s="95"/>
      <c r="K2718" s="95"/>
      <c r="L2718" s="95"/>
    </row>
    <row r="2719" spans="1:12" x14ac:dyDescent="0.2">
      <c r="A2719" s="100" t="s">
        <v>6945</v>
      </c>
      <c r="B2719" s="101">
        <v>2715</v>
      </c>
      <c r="C2719" s="102">
        <v>43543</v>
      </c>
      <c r="D2719" s="100" t="s">
        <v>6946</v>
      </c>
      <c r="E2719" s="100" t="s">
        <v>907</v>
      </c>
      <c r="F2719" s="100" t="s">
        <v>129</v>
      </c>
      <c r="G2719" s="102">
        <v>43558</v>
      </c>
      <c r="H2719" s="100" t="s">
        <v>6947</v>
      </c>
      <c r="I2719" s="95"/>
      <c r="J2719" s="95"/>
      <c r="K2719" s="95"/>
      <c r="L2719" s="95"/>
    </row>
    <row r="2720" spans="1:12" x14ac:dyDescent="0.2">
      <c r="A2720" s="100" t="s">
        <v>6948</v>
      </c>
      <c r="B2720" s="101">
        <v>2716</v>
      </c>
      <c r="C2720" s="102">
        <v>43543</v>
      </c>
      <c r="D2720" s="100" t="s">
        <v>6949</v>
      </c>
      <c r="E2720" s="100" t="s">
        <v>907</v>
      </c>
      <c r="F2720" s="100" t="s">
        <v>129</v>
      </c>
      <c r="G2720" s="102">
        <v>43564</v>
      </c>
      <c r="H2720" s="100" t="s">
        <v>6950</v>
      </c>
      <c r="I2720" s="95"/>
      <c r="J2720" s="95"/>
      <c r="K2720" s="95"/>
      <c r="L2720" s="95"/>
    </row>
    <row r="2721" spans="1:12" x14ac:dyDescent="0.2">
      <c r="A2721" s="100" t="s">
        <v>6951</v>
      </c>
      <c r="B2721" s="101">
        <v>2717</v>
      </c>
      <c r="C2721" s="102">
        <v>43543</v>
      </c>
      <c r="D2721" s="100" t="s">
        <v>6952</v>
      </c>
      <c r="E2721" s="100" t="s">
        <v>907</v>
      </c>
      <c r="F2721" s="100" t="s">
        <v>129</v>
      </c>
      <c r="G2721" s="102">
        <v>43559</v>
      </c>
      <c r="H2721" s="100" t="s">
        <v>6953</v>
      </c>
      <c r="I2721" s="95"/>
      <c r="J2721" s="95"/>
      <c r="K2721" s="95"/>
      <c r="L2721" s="95"/>
    </row>
    <row r="2722" spans="1:12" x14ac:dyDescent="0.2">
      <c r="A2722" s="100" t="s">
        <v>6954</v>
      </c>
      <c r="B2722" s="101">
        <v>2718</v>
      </c>
      <c r="C2722" s="102">
        <v>43543</v>
      </c>
      <c r="D2722" s="100" t="s">
        <v>6955</v>
      </c>
      <c r="E2722" s="100" t="s">
        <v>907</v>
      </c>
      <c r="F2722" s="100" t="s">
        <v>129</v>
      </c>
      <c r="G2722" s="102">
        <v>43559</v>
      </c>
      <c r="H2722" s="100" t="s">
        <v>6956</v>
      </c>
      <c r="I2722" s="95"/>
      <c r="J2722" s="95"/>
      <c r="K2722" s="95"/>
      <c r="L2722" s="95"/>
    </row>
    <row r="2723" spans="1:12" x14ac:dyDescent="0.2">
      <c r="A2723" s="100" t="s">
        <v>6957</v>
      </c>
      <c r="B2723" s="101">
        <v>2719</v>
      </c>
      <c r="C2723" s="102">
        <v>43543</v>
      </c>
      <c r="D2723" s="100" t="s">
        <v>6958</v>
      </c>
      <c r="E2723" s="100" t="s">
        <v>907</v>
      </c>
      <c r="F2723" s="100" t="s">
        <v>129</v>
      </c>
      <c r="G2723" s="102">
        <v>43559</v>
      </c>
      <c r="H2723" s="100" t="s">
        <v>6959</v>
      </c>
      <c r="I2723" s="95"/>
      <c r="J2723" s="95"/>
      <c r="K2723" s="95"/>
      <c r="L2723" s="95"/>
    </row>
    <row r="2724" spans="1:12" x14ac:dyDescent="0.2">
      <c r="A2724" s="100" t="s">
        <v>6960</v>
      </c>
      <c r="B2724" s="101">
        <v>2720</v>
      </c>
      <c r="C2724" s="102">
        <v>43543</v>
      </c>
      <c r="D2724" s="100" t="s">
        <v>6961</v>
      </c>
      <c r="E2724" s="100" t="s">
        <v>907</v>
      </c>
      <c r="F2724" s="100" t="s">
        <v>129</v>
      </c>
      <c r="G2724" s="102">
        <v>43559</v>
      </c>
      <c r="H2724" s="100" t="s">
        <v>6962</v>
      </c>
      <c r="I2724" s="95"/>
      <c r="J2724" s="95"/>
      <c r="K2724" s="95"/>
      <c r="L2724" s="95"/>
    </row>
    <row r="2725" spans="1:12" x14ac:dyDescent="0.2">
      <c r="A2725" s="100" t="s">
        <v>6963</v>
      </c>
      <c r="B2725" s="101">
        <v>2721</v>
      </c>
      <c r="C2725" s="102">
        <v>43543</v>
      </c>
      <c r="D2725" s="100" t="s">
        <v>6964</v>
      </c>
      <c r="E2725" s="100" t="s">
        <v>907</v>
      </c>
      <c r="F2725" s="100" t="s">
        <v>129</v>
      </c>
      <c r="G2725" s="102">
        <v>43559</v>
      </c>
      <c r="H2725" s="100" t="s">
        <v>6965</v>
      </c>
      <c r="I2725" s="95"/>
      <c r="J2725" s="95"/>
      <c r="K2725" s="95"/>
      <c r="L2725" s="95"/>
    </row>
    <row r="2726" spans="1:12" x14ac:dyDescent="0.2">
      <c r="A2726" s="100" t="s">
        <v>6966</v>
      </c>
      <c r="B2726" s="101">
        <v>2722</v>
      </c>
      <c r="C2726" s="102">
        <v>43543</v>
      </c>
      <c r="D2726" s="100" t="s">
        <v>6967</v>
      </c>
      <c r="E2726" s="100" t="s">
        <v>907</v>
      </c>
      <c r="F2726" s="100" t="s">
        <v>129</v>
      </c>
      <c r="G2726" s="102">
        <v>43559</v>
      </c>
      <c r="H2726" s="100" t="s">
        <v>6968</v>
      </c>
      <c r="I2726" s="95"/>
      <c r="J2726" s="95"/>
      <c r="K2726" s="95"/>
      <c r="L2726" s="95"/>
    </row>
    <row r="2727" spans="1:12" x14ac:dyDescent="0.2">
      <c r="A2727" s="100" t="s">
        <v>6969</v>
      </c>
      <c r="B2727" s="101">
        <v>2723</v>
      </c>
      <c r="C2727" s="102">
        <v>43543</v>
      </c>
      <c r="D2727" s="100" t="s">
        <v>6970</v>
      </c>
      <c r="E2727" s="100" t="s">
        <v>907</v>
      </c>
      <c r="F2727" s="100" t="s">
        <v>129</v>
      </c>
      <c r="G2727" s="102">
        <v>43559</v>
      </c>
      <c r="H2727" s="100" t="s">
        <v>6971</v>
      </c>
      <c r="I2727" s="95"/>
      <c r="J2727" s="95"/>
      <c r="K2727" s="95"/>
      <c r="L2727" s="95"/>
    </row>
    <row r="2728" spans="1:12" x14ac:dyDescent="0.2">
      <c r="A2728" s="100" t="s">
        <v>6972</v>
      </c>
      <c r="B2728" s="101">
        <v>2724</v>
      </c>
      <c r="C2728" s="102">
        <v>43543</v>
      </c>
      <c r="D2728" s="100" t="s">
        <v>6973</v>
      </c>
      <c r="E2728" s="100" t="s">
        <v>907</v>
      </c>
      <c r="F2728" s="100" t="s">
        <v>129</v>
      </c>
      <c r="G2728" s="102">
        <v>43559</v>
      </c>
      <c r="H2728" s="100" t="s">
        <v>6974</v>
      </c>
      <c r="I2728" s="95"/>
      <c r="J2728" s="95"/>
      <c r="K2728" s="95"/>
      <c r="L2728" s="95"/>
    </row>
    <row r="2729" spans="1:12" x14ac:dyDescent="0.2">
      <c r="A2729" s="100" t="s">
        <v>6975</v>
      </c>
      <c r="B2729" s="101">
        <v>2725</v>
      </c>
      <c r="C2729" s="102">
        <v>43543</v>
      </c>
      <c r="D2729" s="100" t="s">
        <v>6976</v>
      </c>
      <c r="E2729" s="100" t="s">
        <v>907</v>
      </c>
      <c r="F2729" s="100" t="s">
        <v>129</v>
      </c>
      <c r="G2729" s="102">
        <v>43559</v>
      </c>
      <c r="H2729" s="100" t="s">
        <v>6977</v>
      </c>
      <c r="I2729" s="95"/>
      <c r="J2729" s="95"/>
      <c r="K2729" s="95"/>
      <c r="L2729" s="95"/>
    </row>
    <row r="2730" spans="1:12" x14ac:dyDescent="0.2">
      <c r="A2730" s="100" t="s">
        <v>6978</v>
      </c>
      <c r="B2730" s="101">
        <v>2726</v>
      </c>
      <c r="C2730" s="102">
        <v>43543</v>
      </c>
      <c r="D2730" s="100" t="s">
        <v>6979</v>
      </c>
      <c r="E2730" s="100" t="s">
        <v>907</v>
      </c>
      <c r="F2730" s="100" t="s">
        <v>129</v>
      </c>
      <c r="G2730" s="102">
        <v>43544</v>
      </c>
      <c r="H2730" s="100" t="s">
        <v>6980</v>
      </c>
      <c r="I2730" s="95"/>
      <c r="J2730" s="95"/>
      <c r="K2730" s="95"/>
      <c r="L2730" s="95"/>
    </row>
    <row r="2731" spans="1:12" x14ac:dyDescent="0.2">
      <c r="A2731" s="100" t="s">
        <v>6981</v>
      </c>
      <c r="B2731" s="101">
        <v>2727</v>
      </c>
      <c r="C2731" s="102">
        <v>43543</v>
      </c>
      <c r="D2731" s="100" t="s">
        <v>6982</v>
      </c>
      <c r="E2731" s="100" t="s">
        <v>907</v>
      </c>
      <c r="F2731" s="100" t="s">
        <v>129</v>
      </c>
      <c r="G2731" s="102">
        <v>43544</v>
      </c>
      <c r="H2731" s="100" t="s">
        <v>6980</v>
      </c>
      <c r="I2731" s="95"/>
      <c r="J2731" s="95"/>
      <c r="K2731" s="95"/>
      <c r="L2731" s="95"/>
    </row>
    <row r="2732" spans="1:12" x14ac:dyDescent="0.2">
      <c r="A2732" s="100" t="s">
        <v>6983</v>
      </c>
      <c r="B2732" s="101">
        <v>2728</v>
      </c>
      <c r="C2732" s="102">
        <v>43543</v>
      </c>
      <c r="D2732" s="100" t="s">
        <v>6984</v>
      </c>
      <c r="E2732" s="100" t="s">
        <v>907</v>
      </c>
      <c r="F2732" s="100" t="s">
        <v>129</v>
      </c>
      <c r="G2732" s="102">
        <v>43544</v>
      </c>
      <c r="H2732" s="100" t="s">
        <v>6980</v>
      </c>
      <c r="I2732" s="95"/>
      <c r="J2732" s="95"/>
      <c r="K2732" s="95"/>
      <c r="L2732" s="95"/>
    </row>
    <row r="2733" spans="1:12" x14ac:dyDescent="0.2">
      <c r="A2733" s="100" t="s">
        <v>6985</v>
      </c>
      <c r="B2733" s="101">
        <v>2729</v>
      </c>
      <c r="C2733" s="102">
        <v>43543</v>
      </c>
      <c r="D2733" s="100" t="s">
        <v>6986</v>
      </c>
      <c r="E2733" s="100" t="s">
        <v>907</v>
      </c>
      <c r="F2733" s="100" t="s">
        <v>129</v>
      </c>
      <c r="G2733" s="102">
        <v>43544</v>
      </c>
      <c r="H2733" s="100" t="s">
        <v>6980</v>
      </c>
      <c r="I2733" s="95"/>
      <c r="J2733" s="95"/>
      <c r="K2733" s="95"/>
      <c r="L2733" s="95"/>
    </row>
    <row r="2734" spans="1:12" x14ac:dyDescent="0.2">
      <c r="A2734" s="100" t="s">
        <v>6987</v>
      </c>
      <c r="B2734" s="101">
        <v>2730</v>
      </c>
      <c r="C2734" s="102">
        <v>43543</v>
      </c>
      <c r="D2734" s="100" t="s">
        <v>6988</v>
      </c>
      <c r="E2734" s="100" t="s">
        <v>907</v>
      </c>
      <c r="F2734" s="100" t="s">
        <v>129</v>
      </c>
      <c r="G2734" s="102">
        <v>43544</v>
      </c>
      <c r="H2734" s="100" t="s">
        <v>6980</v>
      </c>
      <c r="I2734" s="95"/>
      <c r="J2734" s="95"/>
      <c r="K2734" s="95"/>
      <c r="L2734" s="95"/>
    </row>
    <row r="2735" spans="1:12" x14ac:dyDescent="0.2">
      <c r="A2735" s="100" t="s">
        <v>6989</v>
      </c>
      <c r="B2735" s="101">
        <v>2731</v>
      </c>
      <c r="C2735" s="102">
        <v>43543</v>
      </c>
      <c r="D2735" s="100" t="s">
        <v>6990</v>
      </c>
      <c r="E2735" s="100" t="s">
        <v>907</v>
      </c>
      <c r="F2735" s="100" t="s">
        <v>129</v>
      </c>
      <c r="G2735" s="102">
        <v>43544</v>
      </c>
      <c r="H2735" s="100" t="s">
        <v>6980</v>
      </c>
      <c r="I2735" s="95"/>
      <c r="J2735" s="95"/>
      <c r="K2735" s="95"/>
      <c r="L2735" s="95"/>
    </row>
    <row r="2736" spans="1:12" x14ac:dyDescent="0.2">
      <c r="A2736" s="100" t="s">
        <v>6991</v>
      </c>
      <c r="B2736" s="101">
        <v>2732</v>
      </c>
      <c r="C2736" s="102">
        <v>43543</v>
      </c>
      <c r="D2736" s="100" t="s">
        <v>6992</v>
      </c>
      <c r="E2736" s="100" t="s">
        <v>907</v>
      </c>
      <c r="F2736" s="100" t="s">
        <v>129</v>
      </c>
      <c r="G2736" s="102">
        <v>43551</v>
      </c>
      <c r="H2736" s="100" t="s">
        <v>6993</v>
      </c>
      <c r="I2736" s="95"/>
      <c r="J2736" s="95"/>
      <c r="K2736" s="95"/>
      <c r="L2736" s="95"/>
    </row>
    <row r="2737" spans="1:12" x14ac:dyDescent="0.2">
      <c r="A2737" s="100" t="s">
        <v>6994</v>
      </c>
      <c r="B2737" s="101">
        <v>2733</v>
      </c>
      <c r="C2737" s="102">
        <v>43543</v>
      </c>
      <c r="D2737" s="100" t="s">
        <v>6995</v>
      </c>
      <c r="E2737" s="100" t="s">
        <v>907</v>
      </c>
      <c r="F2737" s="100" t="s">
        <v>129</v>
      </c>
      <c r="G2737" s="102">
        <v>43544</v>
      </c>
      <c r="H2737" s="100" t="s">
        <v>6980</v>
      </c>
      <c r="I2737" s="95"/>
      <c r="J2737" s="95"/>
      <c r="K2737" s="95"/>
      <c r="L2737" s="95"/>
    </row>
    <row r="2738" spans="1:12" x14ac:dyDescent="0.2">
      <c r="A2738" s="100" t="s">
        <v>6996</v>
      </c>
      <c r="B2738" s="101">
        <v>2734</v>
      </c>
      <c r="C2738" s="102">
        <v>43543</v>
      </c>
      <c r="D2738" s="100" t="s">
        <v>363</v>
      </c>
      <c r="E2738" s="100" t="s">
        <v>388</v>
      </c>
      <c r="F2738" s="100" t="s">
        <v>129</v>
      </c>
      <c r="G2738" s="102">
        <v>43560</v>
      </c>
      <c r="H2738" s="100" t="s">
        <v>6997</v>
      </c>
      <c r="I2738" s="95"/>
      <c r="J2738" s="95"/>
      <c r="K2738" s="95"/>
      <c r="L2738" s="95"/>
    </row>
    <row r="2739" spans="1:12" x14ac:dyDescent="0.2">
      <c r="A2739" s="100" t="s">
        <v>6998</v>
      </c>
      <c r="B2739" s="101">
        <v>2735</v>
      </c>
      <c r="C2739" s="102">
        <v>43543</v>
      </c>
      <c r="D2739" s="100" t="s">
        <v>363</v>
      </c>
      <c r="E2739" s="100" t="s">
        <v>4304</v>
      </c>
      <c r="F2739" s="100" t="s">
        <v>129</v>
      </c>
      <c r="G2739" s="102">
        <v>43545</v>
      </c>
      <c r="H2739" s="100" t="s">
        <v>6999</v>
      </c>
      <c r="I2739" s="95"/>
      <c r="J2739" s="95"/>
      <c r="K2739" s="95"/>
      <c r="L2739" s="95"/>
    </row>
    <row r="2740" spans="1:12" x14ac:dyDescent="0.2">
      <c r="A2740" s="100" t="s">
        <v>7000</v>
      </c>
      <c r="B2740" s="101">
        <v>2736</v>
      </c>
      <c r="C2740" s="102">
        <v>43543</v>
      </c>
      <c r="D2740" s="100" t="s">
        <v>7001</v>
      </c>
      <c r="E2740" s="100" t="s">
        <v>1507</v>
      </c>
      <c r="F2740" s="100" t="s">
        <v>129</v>
      </c>
      <c r="G2740" s="102">
        <v>43544</v>
      </c>
      <c r="H2740" s="100" t="s">
        <v>7002</v>
      </c>
      <c r="I2740" s="95"/>
      <c r="J2740" s="95"/>
      <c r="K2740" s="95"/>
      <c r="L2740" s="95"/>
    </row>
    <row r="2741" spans="1:12" x14ac:dyDescent="0.2">
      <c r="A2741" s="100" t="s">
        <v>7003</v>
      </c>
      <c r="B2741" s="101">
        <v>2737</v>
      </c>
      <c r="C2741" s="102">
        <v>43543</v>
      </c>
      <c r="D2741" s="100" t="s">
        <v>989</v>
      </c>
      <c r="E2741" s="100" t="s">
        <v>388</v>
      </c>
      <c r="F2741" s="100" t="s">
        <v>129</v>
      </c>
      <c r="G2741" s="102">
        <v>43559</v>
      </c>
      <c r="H2741" s="100" t="s">
        <v>7004</v>
      </c>
      <c r="I2741" s="95"/>
      <c r="J2741" s="95"/>
      <c r="K2741" s="95"/>
      <c r="L2741" s="95"/>
    </row>
    <row r="2742" spans="1:12" x14ac:dyDescent="0.2">
      <c r="A2742" s="100" t="s">
        <v>7005</v>
      </c>
      <c r="B2742" s="101">
        <v>2738</v>
      </c>
      <c r="C2742" s="102">
        <v>43543</v>
      </c>
      <c r="D2742" s="100" t="s">
        <v>989</v>
      </c>
      <c r="E2742" s="100" t="s">
        <v>388</v>
      </c>
      <c r="F2742" s="100" t="s">
        <v>129</v>
      </c>
      <c r="G2742" s="102">
        <v>43559</v>
      </c>
      <c r="H2742" s="100" t="s">
        <v>7006</v>
      </c>
      <c r="I2742" s="95"/>
      <c r="J2742" s="95"/>
      <c r="K2742" s="95"/>
      <c r="L2742" s="95"/>
    </row>
    <row r="2743" spans="1:12" x14ac:dyDescent="0.2">
      <c r="A2743" s="100" t="s">
        <v>7007</v>
      </c>
      <c r="B2743" s="101">
        <v>2739</v>
      </c>
      <c r="C2743" s="102">
        <v>43543</v>
      </c>
      <c r="D2743" s="100" t="s">
        <v>7008</v>
      </c>
      <c r="E2743" s="100" t="s">
        <v>7009</v>
      </c>
      <c r="F2743" s="100" t="s">
        <v>129</v>
      </c>
      <c r="G2743" s="102">
        <v>43553</v>
      </c>
      <c r="H2743" s="100" t="s">
        <v>7010</v>
      </c>
      <c r="I2743" s="95"/>
      <c r="J2743" s="95"/>
      <c r="K2743" s="95"/>
      <c r="L2743" s="95"/>
    </row>
    <row r="2744" spans="1:12" x14ac:dyDescent="0.2">
      <c r="A2744" s="100" t="s">
        <v>7011</v>
      </c>
      <c r="B2744" s="101">
        <v>2740</v>
      </c>
      <c r="C2744" s="102">
        <v>43543</v>
      </c>
      <c r="D2744" s="100" t="s">
        <v>7012</v>
      </c>
      <c r="E2744" s="100" t="s">
        <v>7013</v>
      </c>
      <c r="F2744" s="100" t="s">
        <v>129</v>
      </c>
      <c r="G2744" s="102">
        <v>43544</v>
      </c>
      <c r="H2744" s="100" t="s">
        <v>6980</v>
      </c>
      <c r="I2744" s="95"/>
      <c r="J2744" s="95"/>
      <c r="K2744" s="95"/>
      <c r="L2744" s="95"/>
    </row>
    <row r="2745" spans="1:12" x14ac:dyDescent="0.2">
      <c r="A2745" s="100" t="s">
        <v>7014</v>
      </c>
      <c r="B2745" s="101">
        <v>2741</v>
      </c>
      <c r="C2745" s="102">
        <v>43543</v>
      </c>
      <c r="D2745" s="100" t="s">
        <v>620</v>
      </c>
      <c r="E2745" s="100" t="s">
        <v>484</v>
      </c>
      <c r="F2745" s="100" t="s">
        <v>129</v>
      </c>
      <c r="G2745" s="102">
        <v>43557</v>
      </c>
      <c r="H2745" s="100" t="s">
        <v>7015</v>
      </c>
      <c r="I2745" s="95"/>
      <c r="J2745" s="95"/>
      <c r="K2745" s="95"/>
      <c r="L2745" s="95"/>
    </row>
    <row r="2746" spans="1:12" x14ac:dyDescent="0.2">
      <c r="A2746" s="100" t="s">
        <v>7016</v>
      </c>
      <c r="B2746" s="101">
        <v>2742</v>
      </c>
      <c r="C2746" s="102">
        <v>43543</v>
      </c>
      <c r="D2746" s="100" t="s">
        <v>620</v>
      </c>
      <c r="E2746" s="100" t="s">
        <v>484</v>
      </c>
      <c r="F2746" s="100" t="s">
        <v>129</v>
      </c>
      <c r="G2746" s="102">
        <v>43557</v>
      </c>
      <c r="H2746" s="100" t="s">
        <v>7017</v>
      </c>
      <c r="I2746" s="95"/>
      <c r="J2746" s="95"/>
      <c r="K2746" s="95"/>
      <c r="L2746" s="95"/>
    </row>
    <row r="2747" spans="1:12" x14ac:dyDescent="0.2">
      <c r="A2747" s="100" t="s">
        <v>7018</v>
      </c>
      <c r="B2747" s="101">
        <v>2743</v>
      </c>
      <c r="C2747" s="102">
        <v>43543</v>
      </c>
      <c r="D2747" s="100" t="s">
        <v>7019</v>
      </c>
      <c r="E2747" s="100" t="s">
        <v>484</v>
      </c>
      <c r="F2747" s="100" t="s">
        <v>129</v>
      </c>
      <c r="G2747" s="102">
        <v>43563</v>
      </c>
      <c r="H2747" s="100" t="s">
        <v>7020</v>
      </c>
      <c r="I2747" s="95"/>
      <c r="J2747" s="95"/>
      <c r="K2747" s="95"/>
      <c r="L2747" s="95"/>
    </row>
    <row r="2748" spans="1:12" x14ac:dyDescent="0.2">
      <c r="A2748" s="100" t="s">
        <v>7021</v>
      </c>
      <c r="B2748" s="101">
        <v>2744</v>
      </c>
      <c r="C2748" s="102">
        <v>43543</v>
      </c>
      <c r="D2748" s="100" t="s">
        <v>620</v>
      </c>
      <c r="E2748" s="100" t="s">
        <v>421</v>
      </c>
      <c r="F2748" s="100" t="s">
        <v>129</v>
      </c>
      <c r="G2748" s="102">
        <v>43557</v>
      </c>
      <c r="H2748" s="100" t="s">
        <v>7022</v>
      </c>
      <c r="I2748" s="95"/>
      <c r="J2748" s="95"/>
      <c r="K2748" s="95"/>
      <c r="L2748" s="95"/>
    </row>
    <row r="2749" spans="1:12" x14ac:dyDescent="0.2">
      <c r="A2749" s="100" t="s">
        <v>7023</v>
      </c>
      <c r="B2749" s="101">
        <v>2745</v>
      </c>
      <c r="C2749" s="102">
        <v>43543</v>
      </c>
      <c r="D2749" s="100" t="s">
        <v>620</v>
      </c>
      <c r="E2749" s="100" t="s">
        <v>421</v>
      </c>
      <c r="F2749" s="100" t="s">
        <v>129</v>
      </c>
      <c r="G2749" s="102">
        <v>43557</v>
      </c>
      <c r="H2749" s="100" t="s">
        <v>7024</v>
      </c>
      <c r="I2749" s="95"/>
      <c r="J2749" s="95"/>
      <c r="K2749" s="95"/>
      <c r="L2749" s="95"/>
    </row>
    <row r="2750" spans="1:12" x14ac:dyDescent="0.2">
      <c r="A2750" s="100" t="s">
        <v>7025</v>
      </c>
      <c r="B2750" s="101">
        <v>2746</v>
      </c>
      <c r="C2750" s="102">
        <v>43543</v>
      </c>
      <c r="D2750" s="100" t="s">
        <v>620</v>
      </c>
      <c r="E2750" s="100" t="s">
        <v>421</v>
      </c>
      <c r="F2750" s="100" t="s">
        <v>129</v>
      </c>
      <c r="G2750" s="102">
        <v>43557</v>
      </c>
      <c r="H2750" s="100" t="s">
        <v>7026</v>
      </c>
      <c r="I2750" s="95"/>
      <c r="J2750" s="95"/>
      <c r="K2750" s="95"/>
      <c r="L2750" s="95"/>
    </row>
    <row r="2751" spans="1:12" x14ac:dyDescent="0.2">
      <c r="A2751" s="100" t="s">
        <v>7027</v>
      </c>
      <c r="B2751" s="101">
        <v>2747</v>
      </c>
      <c r="C2751" s="102">
        <v>43543</v>
      </c>
      <c r="D2751" s="100" t="s">
        <v>410</v>
      </c>
      <c r="E2751" s="100" t="s">
        <v>903</v>
      </c>
      <c r="F2751" s="100" t="s">
        <v>129</v>
      </c>
      <c r="G2751" s="102">
        <v>43584</v>
      </c>
      <c r="H2751" s="100" t="s">
        <v>7028</v>
      </c>
      <c r="I2751" s="95"/>
      <c r="J2751" s="95"/>
      <c r="K2751" s="95"/>
      <c r="L2751" s="95"/>
    </row>
    <row r="2752" spans="1:12" x14ac:dyDescent="0.2">
      <c r="A2752" s="100" t="s">
        <v>7029</v>
      </c>
      <c r="B2752" s="101">
        <v>2748</v>
      </c>
      <c r="C2752" s="102">
        <v>43543</v>
      </c>
      <c r="D2752" s="100" t="s">
        <v>7030</v>
      </c>
      <c r="E2752" s="100" t="s">
        <v>903</v>
      </c>
      <c r="F2752" s="100" t="s">
        <v>129</v>
      </c>
      <c r="G2752" s="102">
        <v>43561</v>
      </c>
      <c r="H2752" s="100" t="s">
        <v>7031</v>
      </c>
      <c r="I2752" s="95"/>
      <c r="J2752" s="95"/>
      <c r="K2752" s="95"/>
      <c r="L2752" s="95"/>
    </row>
    <row r="2753" spans="1:12" x14ac:dyDescent="0.2">
      <c r="A2753" s="100" t="s">
        <v>7032</v>
      </c>
      <c r="B2753" s="101">
        <v>2749</v>
      </c>
      <c r="C2753" s="102">
        <v>43543</v>
      </c>
      <c r="D2753" s="100" t="s">
        <v>7033</v>
      </c>
      <c r="E2753" s="100" t="s">
        <v>903</v>
      </c>
      <c r="F2753" s="100" t="s">
        <v>129</v>
      </c>
      <c r="G2753" s="102">
        <v>43559</v>
      </c>
      <c r="H2753" s="100" t="s">
        <v>7034</v>
      </c>
      <c r="I2753" s="95"/>
      <c r="J2753" s="95"/>
      <c r="K2753" s="95"/>
      <c r="L2753" s="95"/>
    </row>
    <row r="2754" spans="1:12" x14ac:dyDescent="0.2">
      <c r="A2754" s="100" t="s">
        <v>7035</v>
      </c>
      <c r="B2754" s="101">
        <v>2750</v>
      </c>
      <c r="C2754" s="102">
        <v>43543</v>
      </c>
      <c r="D2754" s="100" t="s">
        <v>7036</v>
      </c>
      <c r="E2754" s="100" t="s">
        <v>388</v>
      </c>
      <c r="F2754" s="100" t="s">
        <v>129</v>
      </c>
      <c r="G2754" s="102">
        <v>43559</v>
      </c>
      <c r="H2754" s="100" t="s">
        <v>7037</v>
      </c>
      <c r="I2754" s="95"/>
      <c r="J2754" s="95"/>
      <c r="K2754" s="95"/>
      <c r="L2754" s="95"/>
    </row>
    <row r="2755" spans="1:12" x14ac:dyDescent="0.2">
      <c r="A2755" s="100" t="s">
        <v>7038</v>
      </c>
      <c r="B2755" s="101">
        <v>2751</v>
      </c>
      <c r="C2755" s="102">
        <v>43543</v>
      </c>
      <c r="D2755" s="100" t="s">
        <v>546</v>
      </c>
      <c r="E2755" s="100" t="s">
        <v>388</v>
      </c>
      <c r="F2755" s="100" t="s">
        <v>129</v>
      </c>
      <c r="G2755" s="102">
        <v>43563</v>
      </c>
      <c r="H2755" s="100" t="s">
        <v>7039</v>
      </c>
      <c r="I2755" s="95"/>
      <c r="J2755" s="95"/>
      <c r="K2755" s="95"/>
      <c r="L2755" s="95"/>
    </row>
    <row r="2756" spans="1:12" x14ac:dyDescent="0.2">
      <c r="A2756" s="100" t="s">
        <v>7040</v>
      </c>
      <c r="B2756" s="101">
        <v>2752</v>
      </c>
      <c r="C2756" s="102">
        <v>43543</v>
      </c>
      <c r="D2756" s="100" t="s">
        <v>363</v>
      </c>
      <c r="E2756" s="100" t="s">
        <v>388</v>
      </c>
      <c r="F2756" s="100" t="s">
        <v>129</v>
      </c>
      <c r="G2756" s="102">
        <v>43579</v>
      </c>
      <c r="H2756" s="100" t="s">
        <v>7041</v>
      </c>
      <c r="I2756" s="95"/>
      <c r="J2756" s="95"/>
      <c r="K2756" s="95"/>
      <c r="L2756" s="95"/>
    </row>
    <row r="2757" spans="1:12" x14ac:dyDescent="0.2">
      <c r="A2757" s="100" t="s">
        <v>7042</v>
      </c>
      <c r="B2757" s="101">
        <v>2753</v>
      </c>
      <c r="C2757" s="102">
        <v>43543</v>
      </c>
      <c r="D2757" s="100" t="s">
        <v>7043</v>
      </c>
      <c r="E2757" s="100" t="s">
        <v>388</v>
      </c>
      <c r="F2757" s="100" t="s">
        <v>129</v>
      </c>
      <c r="G2757" s="102">
        <v>43579</v>
      </c>
      <c r="H2757" s="100" t="s">
        <v>7044</v>
      </c>
      <c r="I2757" s="95"/>
      <c r="J2757" s="95"/>
      <c r="K2757" s="95"/>
      <c r="L2757" s="95"/>
    </row>
    <row r="2758" spans="1:12" x14ac:dyDescent="0.2">
      <c r="A2758" s="100" t="s">
        <v>7045</v>
      </c>
      <c r="B2758" s="101">
        <v>2754</v>
      </c>
      <c r="C2758" s="102">
        <v>43543</v>
      </c>
      <c r="D2758" s="100" t="s">
        <v>401</v>
      </c>
      <c r="E2758" s="100" t="s">
        <v>388</v>
      </c>
      <c r="F2758" s="100" t="s">
        <v>129</v>
      </c>
      <c r="G2758" s="102">
        <v>43561</v>
      </c>
      <c r="H2758" s="100" t="s">
        <v>7046</v>
      </c>
      <c r="I2758" s="95"/>
      <c r="J2758" s="95"/>
      <c r="K2758" s="95"/>
      <c r="L2758" s="95"/>
    </row>
    <row r="2759" spans="1:12" x14ac:dyDescent="0.2">
      <c r="A2759" s="100" t="s">
        <v>7047</v>
      </c>
      <c r="B2759" s="101">
        <v>2755</v>
      </c>
      <c r="C2759" s="102">
        <v>43543</v>
      </c>
      <c r="D2759" s="100" t="s">
        <v>7048</v>
      </c>
      <c r="E2759" s="100" t="s">
        <v>388</v>
      </c>
      <c r="F2759" s="100" t="s">
        <v>129</v>
      </c>
      <c r="G2759" s="102">
        <v>43545</v>
      </c>
      <c r="H2759" s="100" t="s">
        <v>7049</v>
      </c>
      <c r="I2759" s="95"/>
      <c r="J2759" s="95"/>
      <c r="K2759" s="95"/>
      <c r="L2759" s="95"/>
    </row>
    <row r="2760" spans="1:12" x14ac:dyDescent="0.2">
      <c r="A2760" s="100" t="s">
        <v>7050</v>
      </c>
      <c r="B2760" s="101">
        <v>2756</v>
      </c>
      <c r="C2760" s="102">
        <v>43543</v>
      </c>
      <c r="D2760" s="100" t="s">
        <v>363</v>
      </c>
      <c r="E2760" s="100" t="s">
        <v>388</v>
      </c>
      <c r="F2760" s="100" t="s">
        <v>129</v>
      </c>
      <c r="G2760" s="102">
        <v>43564</v>
      </c>
      <c r="H2760" s="100" t="s">
        <v>7051</v>
      </c>
      <c r="I2760" s="95"/>
      <c r="J2760" s="95"/>
      <c r="K2760" s="95"/>
      <c r="L2760" s="95"/>
    </row>
    <row r="2761" spans="1:12" x14ac:dyDescent="0.2">
      <c r="A2761" s="100" t="s">
        <v>7052</v>
      </c>
      <c r="B2761" s="101">
        <v>2757</v>
      </c>
      <c r="C2761" s="102">
        <v>43543</v>
      </c>
      <c r="D2761" s="100" t="s">
        <v>3371</v>
      </c>
      <c r="E2761" s="100" t="s">
        <v>388</v>
      </c>
      <c r="F2761" s="100" t="s">
        <v>129</v>
      </c>
      <c r="G2761" s="102">
        <v>43578</v>
      </c>
      <c r="H2761" s="100" t="s">
        <v>7053</v>
      </c>
      <c r="I2761" s="95"/>
      <c r="J2761" s="95"/>
      <c r="K2761" s="95"/>
      <c r="L2761" s="95"/>
    </row>
    <row r="2762" spans="1:12" x14ac:dyDescent="0.2">
      <c r="A2762" s="100" t="s">
        <v>7054</v>
      </c>
      <c r="B2762" s="101">
        <v>2758</v>
      </c>
      <c r="C2762" s="102">
        <v>43543</v>
      </c>
      <c r="D2762" s="100" t="s">
        <v>7055</v>
      </c>
      <c r="E2762" s="100" t="s">
        <v>388</v>
      </c>
      <c r="F2762" s="100" t="s">
        <v>129</v>
      </c>
      <c r="G2762" s="102">
        <v>43559</v>
      </c>
      <c r="H2762" s="100" t="s">
        <v>7056</v>
      </c>
      <c r="I2762" s="95"/>
      <c r="J2762" s="95"/>
      <c r="K2762" s="95"/>
      <c r="L2762" s="95"/>
    </row>
    <row r="2763" spans="1:12" x14ac:dyDescent="0.2">
      <c r="A2763" s="100" t="s">
        <v>7057</v>
      </c>
      <c r="B2763" s="101">
        <v>2759</v>
      </c>
      <c r="C2763" s="102">
        <v>43543</v>
      </c>
      <c r="D2763" s="100" t="s">
        <v>401</v>
      </c>
      <c r="E2763" s="100" t="s">
        <v>388</v>
      </c>
      <c r="F2763" s="100" t="s">
        <v>129</v>
      </c>
      <c r="G2763" s="102">
        <v>43561</v>
      </c>
      <c r="H2763" s="100" t="s">
        <v>7058</v>
      </c>
      <c r="I2763" s="95"/>
      <c r="J2763" s="95"/>
      <c r="K2763" s="95"/>
      <c r="L2763" s="95"/>
    </row>
    <row r="2764" spans="1:12" x14ac:dyDescent="0.2">
      <c r="A2764" s="100" t="s">
        <v>7059</v>
      </c>
      <c r="B2764" s="101">
        <v>2760</v>
      </c>
      <c r="C2764" s="102">
        <v>43543</v>
      </c>
      <c r="D2764" s="100" t="s">
        <v>7060</v>
      </c>
      <c r="E2764" s="100" t="s">
        <v>777</v>
      </c>
      <c r="F2764" s="100" t="s">
        <v>129</v>
      </c>
      <c r="G2764" s="102">
        <v>43550</v>
      </c>
      <c r="H2764" s="100" t="s">
        <v>7061</v>
      </c>
      <c r="I2764" s="95"/>
      <c r="J2764" s="95"/>
      <c r="K2764" s="95"/>
      <c r="L2764" s="95"/>
    </row>
    <row r="2765" spans="1:12" x14ac:dyDescent="0.2">
      <c r="A2765" s="100" t="s">
        <v>7062</v>
      </c>
      <c r="B2765" s="101">
        <v>2761</v>
      </c>
      <c r="C2765" s="102">
        <v>43543</v>
      </c>
      <c r="D2765" s="100" t="s">
        <v>7063</v>
      </c>
      <c r="E2765" s="100" t="s">
        <v>777</v>
      </c>
      <c r="F2765" s="100" t="s">
        <v>129</v>
      </c>
      <c r="G2765" s="102">
        <v>43550</v>
      </c>
      <c r="H2765" s="100" t="s">
        <v>7064</v>
      </c>
      <c r="I2765" s="95"/>
      <c r="J2765" s="95"/>
      <c r="K2765" s="95"/>
      <c r="L2765" s="95"/>
    </row>
    <row r="2766" spans="1:12" x14ac:dyDescent="0.2">
      <c r="A2766" s="100" t="s">
        <v>7065</v>
      </c>
      <c r="B2766" s="101">
        <v>2762</v>
      </c>
      <c r="C2766" s="102">
        <v>43543</v>
      </c>
      <c r="D2766" s="100" t="s">
        <v>7066</v>
      </c>
      <c r="E2766" s="100" t="s">
        <v>777</v>
      </c>
      <c r="F2766" s="100" t="s">
        <v>129</v>
      </c>
      <c r="G2766" s="102">
        <v>43550</v>
      </c>
      <c r="H2766" s="100" t="s">
        <v>7067</v>
      </c>
      <c r="I2766" s="95"/>
      <c r="J2766" s="95"/>
      <c r="K2766" s="95"/>
      <c r="L2766" s="95"/>
    </row>
    <row r="2767" spans="1:12" x14ac:dyDescent="0.2">
      <c r="A2767" s="100" t="s">
        <v>7068</v>
      </c>
      <c r="B2767" s="101">
        <v>2763</v>
      </c>
      <c r="C2767" s="102">
        <v>43543</v>
      </c>
      <c r="D2767" s="100" t="s">
        <v>7069</v>
      </c>
      <c r="E2767" s="100" t="s">
        <v>777</v>
      </c>
      <c r="F2767" s="100" t="s">
        <v>129</v>
      </c>
      <c r="G2767" s="102">
        <v>43545</v>
      </c>
      <c r="H2767" s="100" t="s">
        <v>7070</v>
      </c>
      <c r="I2767" s="95"/>
      <c r="J2767" s="95"/>
      <c r="K2767" s="95"/>
      <c r="L2767" s="95"/>
    </row>
    <row r="2768" spans="1:12" x14ac:dyDescent="0.2">
      <c r="A2768" s="100" t="s">
        <v>7071</v>
      </c>
      <c r="B2768" s="101">
        <v>2764</v>
      </c>
      <c r="C2768" s="102">
        <v>43543</v>
      </c>
      <c r="D2768" s="100" t="s">
        <v>7072</v>
      </c>
      <c r="E2768" s="100" t="s">
        <v>388</v>
      </c>
      <c r="F2768" s="100" t="s">
        <v>129</v>
      </c>
      <c r="G2768" s="102">
        <v>43581</v>
      </c>
      <c r="H2768" s="100" t="s">
        <v>7073</v>
      </c>
      <c r="I2768" s="95"/>
      <c r="J2768" s="95"/>
      <c r="K2768" s="95"/>
      <c r="L2768" s="95"/>
    </row>
    <row r="2769" spans="1:12" x14ac:dyDescent="0.2">
      <c r="A2769" s="100" t="s">
        <v>7074</v>
      </c>
      <c r="B2769" s="101">
        <v>2765</v>
      </c>
      <c r="C2769" s="102">
        <v>43543</v>
      </c>
      <c r="D2769" s="100" t="s">
        <v>7075</v>
      </c>
      <c r="E2769" s="100" t="s">
        <v>777</v>
      </c>
      <c r="F2769" s="100" t="s">
        <v>129</v>
      </c>
      <c r="G2769" s="102">
        <v>43545</v>
      </c>
      <c r="H2769" s="100" t="s">
        <v>7076</v>
      </c>
      <c r="I2769" s="95"/>
      <c r="J2769" s="95"/>
      <c r="K2769" s="95"/>
      <c r="L2769" s="95"/>
    </row>
    <row r="2770" spans="1:12" x14ac:dyDescent="0.2">
      <c r="A2770" s="100" t="s">
        <v>7077</v>
      </c>
      <c r="B2770" s="101">
        <v>2766</v>
      </c>
      <c r="C2770" s="102">
        <v>43543</v>
      </c>
      <c r="D2770" s="100" t="s">
        <v>7078</v>
      </c>
      <c r="E2770" s="100" t="s">
        <v>777</v>
      </c>
      <c r="F2770" s="100" t="s">
        <v>129</v>
      </c>
      <c r="G2770" s="102">
        <v>43545</v>
      </c>
      <c r="H2770" s="100" t="s">
        <v>7079</v>
      </c>
      <c r="I2770" s="95"/>
      <c r="J2770" s="95"/>
      <c r="K2770" s="95"/>
      <c r="L2770" s="95"/>
    </row>
    <row r="2771" spans="1:12" x14ac:dyDescent="0.2">
      <c r="A2771" s="100" t="s">
        <v>7080</v>
      </c>
      <c r="B2771" s="101">
        <v>2767</v>
      </c>
      <c r="C2771" s="102">
        <v>43543</v>
      </c>
      <c r="D2771" s="100" t="s">
        <v>7081</v>
      </c>
      <c r="E2771" s="100" t="s">
        <v>777</v>
      </c>
      <c r="F2771" s="100" t="s">
        <v>129</v>
      </c>
      <c r="G2771" s="102">
        <v>43545</v>
      </c>
      <c r="H2771" s="100" t="s">
        <v>7082</v>
      </c>
      <c r="I2771" s="95"/>
      <c r="J2771" s="95"/>
      <c r="K2771" s="95"/>
      <c r="L2771" s="95"/>
    </row>
    <row r="2772" spans="1:12" x14ac:dyDescent="0.2">
      <c r="A2772" s="100" t="s">
        <v>7083</v>
      </c>
      <c r="B2772" s="101">
        <v>2768</v>
      </c>
      <c r="C2772" s="102">
        <v>43543</v>
      </c>
      <c r="D2772" s="100" t="s">
        <v>7084</v>
      </c>
      <c r="E2772" s="100" t="s">
        <v>777</v>
      </c>
      <c r="F2772" s="100" t="s">
        <v>129</v>
      </c>
      <c r="G2772" s="102">
        <v>43545</v>
      </c>
      <c r="H2772" s="100" t="s">
        <v>7085</v>
      </c>
      <c r="I2772" s="95"/>
      <c r="J2772" s="95"/>
      <c r="K2772" s="95"/>
      <c r="L2772" s="95"/>
    </row>
    <row r="2773" spans="1:12" x14ac:dyDescent="0.2">
      <c r="A2773" s="100" t="s">
        <v>7086</v>
      </c>
      <c r="B2773" s="101">
        <v>2769</v>
      </c>
      <c r="C2773" s="102">
        <v>43543</v>
      </c>
      <c r="D2773" s="100" t="s">
        <v>7087</v>
      </c>
      <c r="E2773" s="100" t="s">
        <v>777</v>
      </c>
      <c r="F2773" s="100" t="s">
        <v>129</v>
      </c>
      <c r="G2773" s="102">
        <v>43550</v>
      </c>
      <c r="H2773" s="100" t="s">
        <v>7088</v>
      </c>
      <c r="I2773" s="95"/>
      <c r="J2773" s="95"/>
      <c r="K2773" s="95"/>
      <c r="L2773" s="95"/>
    </row>
    <row r="2774" spans="1:12" x14ac:dyDescent="0.2">
      <c r="A2774" s="100" t="s">
        <v>7089</v>
      </c>
      <c r="B2774" s="101">
        <v>2770</v>
      </c>
      <c r="C2774" s="102">
        <v>43543</v>
      </c>
      <c r="D2774" s="100" t="s">
        <v>7090</v>
      </c>
      <c r="E2774" s="100" t="s">
        <v>777</v>
      </c>
      <c r="F2774" s="100" t="s">
        <v>129</v>
      </c>
      <c r="G2774" s="102">
        <v>43550</v>
      </c>
      <c r="H2774" s="100" t="s">
        <v>7091</v>
      </c>
      <c r="I2774" s="95"/>
      <c r="J2774" s="95"/>
      <c r="K2774" s="95"/>
      <c r="L2774" s="95"/>
    </row>
    <row r="2775" spans="1:12" x14ac:dyDescent="0.2">
      <c r="A2775" s="100" t="s">
        <v>7092</v>
      </c>
      <c r="B2775" s="101">
        <v>2771</v>
      </c>
      <c r="C2775" s="102">
        <v>43543</v>
      </c>
      <c r="D2775" s="100" t="s">
        <v>7093</v>
      </c>
      <c r="E2775" s="100" t="s">
        <v>777</v>
      </c>
      <c r="F2775" s="100" t="s">
        <v>129</v>
      </c>
      <c r="G2775" s="102">
        <v>43550</v>
      </c>
      <c r="H2775" s="100" t="s">
        <v>7094</v>
      </c>
      <c r="I2775" s="95"/>
      <c r="J2775" s="95"/>
      <c r="K2775" s="95"/>
      <c r="L2775" s="95"/>
    </row>
    <row r="2776" spans="1:12" x14ac:dyDescent="0.2">
      <c r="A2776" s="100" t="s">
        <v>7095</v>
      </c>
      <c r="B2776" s="101">
        <v>2772</v>
      </c>
      <c r="C2776" s="102">
        <v>43543</v>
      </c>
      <c r="D2776" s="100" t="s">
        <v>7096</v>
      </c>
      <c r="E2776" s="100" t="s">
        <v>777</v>
      </c>
      <c r="F2776" s="100" t="s">
        <v>129</v>
      </c>
      <c r="G2776" s="102">
        <v>43552</v>
      </c>
      <c r="H2776" s="100" t="s">
        <v>7097</v>
      </c>
      <c r="I2776" s="95"/>
      <c r="J2776" s="95"/>
      <c r="K2776" s="95"/>
      <c r="L2776" s="95"/>
    </row>
    <row r="2777" spans="1:12" x14ac:dyDescent="0.2">
      <c r="A2777" s="100" t="s">
        <v>7098</v>
      </c>
      <c r="B2777" s="101">
        <v>2773</v>
      </c>
      <c r="C2777" s="102">
        <v>43543</v>
      </c>
      <c r="D2777" s="100" t="s">
        <v>7099</v>
      </c>
      <c r="E2777" s="100" t="s">
        <v>777</v>
      </c>
      <c r="F2777" s="100" t="s">
        <v>129</v>
      </c>
      <c r="G2777" s="102">
        <v>43552</v>
      </c>
      <c r="H2777" s="100" t="s">
        <v>7100</v>
      </c>
      <c r="I2777" s="95"/>
      <c r="J2777" s="95"/>
      <c r="K2777" s="95"/>
      <c r="L2777" s="95"/>
    </row>
    <row r="2778" spans="1:12" x14ac:dyDescent="0.2">
      <c r="A2778" s="100" t="s">
        <v>7101</v>
      </c>
      <c r="B2778" s="101">
        <v>2774</v>
      </c>
      <c r="C2778" s="102">
        <v>43543</v>
      </c>
      <c r="D2778" s="100" t="s">
        <v>7102</v>
      </c>
      <c r="E2778" s="100" t="s">
        <v>777</v>
      </c>
      <c r="F2778" s="100" t="s">
        <v>129</v>
      </c>
      <c r="G2778" s="102">
        <v>43552</v>
      </c>
      <c r="H2778" s="100" t="s">
        <v>7103</v>
      </c>
      <c r="I2778" s="95"/>
      <c r="J2778" s="95"/>
      <c r="K2778" s="95"/>
      <c r="L2778" s="95"/>
    </row>
    <row r="2779" spans="1:12" x14ac:dyDescent="0.2">
      <c r="A2779" s="100" t="s">
        <v>7104</v>
      </c>
      <c r="B2779" s="101">
        <v>2775</v>
      </c>
      <c r="C2779" s="102">
        <v>43543</v>
      </c>
      <c r="D2779" s="100" t="s">
        <v>7105</v>
      </c>
      <c r="E2779" s="100" t="s">
        <v>388</v>
      </c>
      <c r="F2779" s="100" t="s">
        <v>129</v>
      </c>
      <c r="G2779" s="102">
        <v>43563</v>
      </c>
      <c r="H2779" s="100" t="s">
        <v>7106</v>
      </c>
      <c r="I2779" s="95"/>
      <c r="J2779" s="95"/>
      <c r="K2779" s="95"/>
      <c r="L2779" s="95"/>
    </row>
    <row r="2780" spans="1:12" x14ac:dyDescent="0.2">
      <c r="A2780" s="100" t="s">
        <v>7107</v>
      </c>
      <c r="B2780" s="101">
        <v>2776</v>
      </c>
      <c r="C2780" s="102">
        <v>43543</v>
      </c>
      <c r="D2780" s="100" t="s">
        <v>7108</v>
      </c>
      <c r="E2780" s="100" t="s">
        <v>388</v>
      </c>
      <c r="F2780" s="100" t="s">
        <v>129</v>
      </c>
      <c r="G2780" s="102">
        <v>43563</v>
      </c>
      <c r="H2780" s="100" t="s">
        <v>7109</v>
      </c>
      <c r="I2780" s="95"/>
      <c r="J2780" s="95"/>
      <c r="K2780" s="95"/>
      <c r="L2780" s="95"/>
    </row>
    <row r="2781" spans="1:12" x14ac:dyDescent="0.2">
      <c r="A2781" s="100" t="s">
        <v>7110</v>
      </c>
      <c r="B2781" s="101">
        <v>2777</v>
      </c>
      <c r="C2781" s="102">
        <v>43543</v>
      </c>
      <c r="D2781" s="100" t="s">
        <v>7111</v>
      </c>
      <c r="E2781" s="100" t="s">
        <v>777</v>
      </c>
      <c r="F2781" s="100" t="s">
        <v>129</v>
      </c>
      <c r="G2781" s="102">
        <v>43545</v>
      </c>
      <c r="H2781" s="100" t="s">
        <v>7112</v>
      </c>
      <c r="I2781" s="95"/>
      <c r="J2781" s="95"/>
      <c r="K2781" s="95"/>
      <c r="L2781" s="95"/>
    </row>
    <row r="2782" spans="1:12" x14ac:dyDescent="0.2">
      <c r="A2782" s="100" t="s">
        <v>7113</v>
      </c>
      <c r="B2782" s="101">
        <v>2778</v>
      </c>
      <c r="C2782" s="102">
        <v>43543</v>
      </c>
      <c r="D2782" s="100" t="s">
        <v>7114</v>
      </c>
      <c r="E2782" s="100" t="s">
        <v>777</v>
      </c>
      <c r="F2782" s="100" t="s">
        <v>129</v>
      </c>
      <c r="G2782" s="102">
        <v>43552</v>
      </c>
      <c r="H2782" s="100" t="s">
        <v>7115</v>
      </c>
      <c r="I2782" s="95"/>
      <c r="J2782" s="95"/>
      <c r="K2782" s="95"/>
      <c r="L2782" s="95"/>
    </row>
    <row r="2783" spans="1:12" x14ac:dyDescent="0.2">
      <c r="A2783" s="100" t="s">
        <v>7116</v>
      </c>
      <c r="B2783" s="101">
        <v>2779</v>
      </c>
      <c r="C2783" s="102">
        <v>43543</v>
      </c>
      <c r="D2783" s="100" t="s">
        <v>7117</v>
      </c>
      <c r="E2783" s="100" t="s">
        <v>777</v>
      </c>
      <c r="F2783" s="100" t="s">
        <v>129</v>
      </c>
      <c r="G2783" s="102">
        <v>43549</v>
      </c>
      <c r="H2783" s="100" t="s">
        <v>7118</v>
      </c>
      <c r="I2783" s="95"/>
      <c r="J2783" s="95"/>
      <c r="K2783" s="95"/>
      <c r="L2783" s="95"/>
    </row>
    <row r="2784" spans="1:12" x14ac:dyDescent="0.2">
      <c r="A2784" s="100" t="s">
        <v>7119</v>
      </c>
      <c r="B2784" s="101">
        <v>2780</v>
      </c>
      <c r="C2784" s="102">
        <v>43543</v>
      </c>
      <c r="D2784" s="100" t="s">
        <v>7120</v>
      </c>
      <c r="E2784" s="100" t="s">
        <v>777</v>
      </c>
      <c r="F2784" s="100" t="s">
        <v>129</v>
      </c>
      <c r="G2784" s="102">
        <v>43549</v>
      </c>
      <c r="H2784" s="100" t="s">
        <v>7121</v>
      </c>
      <c r="I2784" s="95"/>
      <c r="J2784" s="95"/>
      <c r="K2784" s="95"/>
      <c r="L2784" s="95"/>
    </row>
    <row r="2785" spans="1:12" x14ac:dyDescent="0.2">
      <c r="A2785" s="100" t="s">
        <v>7122</v>
      </c>
      <c r="B2785" s="101">
        <v>2781</v>
      </c>
      <c r="C2785" s="102">
        <v>43543</v>
      </c>
      <c r="D2785" s="100" t="s">
        <v>7123</v>
      </c>
      <c r="E2785" s="100" t="s">
        <v>777</v>
      </c>
      <c r="F2785" s="100" t="s">
        <v>129</v>
      </c>
      <c r="G2785" s="102">
        <v>43556</v>
      </c>
      <c r="H2785" s="100" t="s">
        <v>7124</v>
      </c>
      <c r="I2785" s="95"/>
      <c r="J2785" s="95"/>
      <c r="K2785" s="95"/>
      <c r="L2785" s="95"/>
    </row>
    <row r="2786" spans="1:12" x14ac:dyDescent="0.2">
      <c r="A2786" s="100" t="s">
        <v>7125</v>
      </c>
      <c r="B2786" s="101">
        <v>2782</v>
      </c>
      <c r="C2786" s="102">
        <v>43543</v>
      </c>
      <c r="D2786" s="100" t="s">
        <v>7126</v>
      </c>
      <c r="E2786" s="100" t="s">
        <v>777</v>
      </c>
      <c r="F2786" s="100" t="s">
        <v>129</v>
      </c>
      <c r="G2786" s="102">
        <v>43546</v>
      </c>
      <c r="H2786" s="100" t="s">
        <v>7127</v>
      </c>
      <c r="I2786" s="95"/>
      <c r="J2786" s="95"/>
      <c r="K2786" s="95"/>
      <c r="L2786" s="95"/>
    </row>
    <row r="2787" spans="1:12" x14ac:dyDescent="0.2">
      <c r="A2787" s="100" t="s">
        <v>7128</v>
      </c>
      <c r="B2787" s="101">
        <v>2783</v>
      </c>
      <c r="C2787" s="102">
        <v>43543</v>
      </c>
      <c r="D2787" s="100" t="s">
        <v>7129</v>
      </c>
      <c r="E2787" s="100" t="s">
        <v>777</v>
      </c>
      <c r="F2787" s="100" t="s">
        <v>129</v>
      </c>
      <c r="G2787" s="102">
        <v>43546</v>
      </c>
      <c r="H2787" s="100" t="s">
        <v>7130</v>
      </c>
      <c r="I2787" s="95"/>
      <c r="J2787" s="95"/>
      <c r="K2787" s="95"/>
      <c r="L2787" s="95"/>
    </row>
    <row r="2788" spans="1:12" x14ac:dyDescent="0.2">
      <c r="A2788" s="100" t="s">
        <v>7131</v>
      </c>
      <c r="B2788" s="101">
        <v>2784</v>
      </c>
      <c r="C2788" s="102">
        <v>43543</v>
      </c>
      <c r="D2788" s="100" t="s">
        <v>7132</v>
      </c>
      <c r="E2788" s="100" t="s">
        <v>777</v>
      </c>
      <c r="F2788" s="100" t="s">
        <v>129</v>
      </c>
      <c r="G2788" s="102">
        <v>43546</v>
      </c>
      <c r="H2788" s="100" t="s">
        <v>7133</v>
      </c>
      <c r="I2788" s="95"/>
      <c r="J2788" s="95"/>
      <c r="K2788" s="95"/>
      <c r="L2788" s="95"/>
    </row>
    <row r="2789" spans="1:12" x14ac:dyDescent="0.2">
      <c r="A2789" s="100" t="s">
        <v>7134</v>
      </c>
      <c r="B2789" s="101">
        <v>2785</v>
      </c>
      <c r="C2789" s="102">
        <v>43543</v>
      </c>
      <c r="D2789" s="100" t="s">
        <v>7135</v>
      </c>
      <c r="E2789" s="100" t="s">
        <v>777</v>
      </c>
      <c r="F2789" s="100" t="s">
        <v>129</v>
      </c>
      <c r="G2789" s="102">
        <v>43546</v>
      </c>
      <c r="H2789" s="100" t="s">
        <v>7136</v>
      </c>
      <c r="I2789" s="95"/>
      <c r="J2789" s="95"/>
      <c r="K2789" s="95"/>
      <c r="L2789" s="95"/>
    </row>
    <row r="2790" spans="1:12" x14ac:dyDescent="0.2">
      <c r="A2790" s="100" t="s">
        <v>7137</v>
      </c>
      <c r="B2790" s="101">
        <v>2786</v>
      </c>
      <c r="C2790" s="102">
        <v>43543</v>
      </c>
      <c r="D2790" s="100" t="s">
        <v>7138</v>
      </c>
      <c r="E2790" s="100" t="s">
        <v>777</v>
      </c>
      <c r="F2790" s="100" t="s">
        <v>129</v>
      </c>
      <c r="G2790" s="102">
        <v>43550</v>
      </c>
      <c r="H2790" s="100" t="s">
        <v>7139</v>
      </c>
      <c r="I2790" s="95"/>
      <c r="J2790" s="95"/>
      <c r="K2790" s="95"/>
      <c r="L2790" s="95"/>
    </row>
    <row r="2791" spans="1:12" x14ac:dyDescent="0.2">
      <c r="A2791" s="100" t="s">
        <v>7140</v>
      </c>
      <c r="B2791" s="101">
        <v>2787</v>
      </c>
      <c r="C2791" s="102">
        <v>43543</v>
      </c>
      <c r="D2791" s="100" t="s">
        <v>7141</v>
      </c>
      <c r="E2791" s="100" t="s">
        <v>777</v>
      </c>
      <c r="F2791" s="100" t="s">
        <v>129</v>
      </c>
      <c r="G2791" s="102">
        <v>43550</v>
      </c>
      <c r="H2791" s="100" t="s">
        <v>7142</v>
      </c>
      <c r="I2791" s="95"/>
      <c r="J2791" s="95"/>
      <c r="K2791" s="95"/>
      <c r="L2791" s="95"/>
    </row>
    <row r="2792" spans="1:12" x14ac:dyDescent="0.2">
      <c r="A2792" s="100" t="s">
        <v>7143</v>
      </c>
      <c r="B2792" s="101">
        <v>2788</v>
      </c>
      <c r="C2792" s="102">
        <v>43543</v>
      </c>
      <c r="D2792" s="100" t="s">
        <v>7144</v>
      </c>
      <c r="E2792" s="100" t="s">
        <v>777</v>
      </c>
      <c r="F2792" s="100" t="s">
        <v>129</v>
      </c>
      <c r="G2792" s="102">
        <v>43550</v>
      </c>
      <c r="H2792" s="100" t="s">
        <v>7145</v>
      </c>
      <c r="I2792" s="95"/>
      <c r="J2792" s="95"/>
      <c r="K2792" s="95"/>
      <c r="L2792" s="95"/>
    </row>
    <row r="2793" spans="1:12" x14ac:dyDescent="0.2">
      <c r="A2793" s="100" t="s">
        <v>7146</v>
      </c>
      <c r="B2793" s="101">
        <v>2789</v>
      </c>
      <c r="C2793" s="102">
        <v>43543</v>
      </c>
      <c r="D2793" s="100" t="s">
        <v>7147</v>
      </c>
      <c r="E2793" s="100" t="s">
        <v>777</v>
      </c>
      <c r="F2793" s="100" t="s">
        <v>129</v>
      </c>
      <c r="G2793" s="102">
        <v>43550</v>
      </c>
      <c r="H2793" s="100" t="s">
        <v>7148</v>
      </c>
      <c r="I2793" s="95"/>
      <c r="J2793" s="95"/>
      <c r="K2793" s="95"/>
      <c r="L2793" s="95"/>
    </row>
    <row r="2794" spans="1:12" x14ac:dyDescent="0.2">
      <c r="A2794" s="100" t="s">
        <v>7149</v>
      </c>
      <c r="B2794" s="101">
        <v>2790</v>
      </c>
      <c r="C2794" s="102">
        <v>43543</v>
      </c>
      <c r="D2794" s="100" t="s">
        <v>7150</v>
      </c>
      <c r="E2794" s="100" t="s">
        <v>777</v>
      </c>
      <c r="F2794" s="100" t="s">
        <v>129</v>
      </c>
      <c r="G2794" s="102">
        <v>43550</v>
      </c>
      <c r="H2794" s="100" t="s">
        <v>7151</v>
      </c>
      <c r="I2794" s="95"/>
      <c r="J2794" s="95"/>
      <c r="K2794" s="95"/>
      <c r="L2794" s="95"/>
    </row>
    <row r="2795" spans="1:12" x14ac:dyDescent="0.2">
      <c r="A2795" s="100" t="s">
        <v>7152</v>
      </c>
      <c r="B2795" s="101">
        <v>2791</v>
      </c>
      <c r="C2795" s="102">
        <v>43543</v>
      </c>
      <c r="D2795" s="100" t="s">
        <v>7153</v>
      </c>
      <c r="E2795" s="100" t="s">
        <v>777</v>
      </c>
      <c r="F2795" s="100" t="s">
        <v>129</v>
      </c>
      <c r="G2795" s="102">
        <v>43550</v>
      </c>
      <c r="H2795" s="100" t="s">
        <v>7154</v>
      </c>
      <c r="I2795" s="95"/>
      <c r="J2795" s="95"/>
      <c r="K2795" s="95"/>
      <c r="L2795" s="95"/>
    </row>
    <row r="2796" spans="1:12" x14ac:dyDescent="0.2">
      <c r="A2796" s="100" t="s">
        <v>7155</v>
      </c>
      <c r="B2796" s="101">
        <v>2792</v>
      </c>
      <c r="C2796" s="102">
        <v>43543</v>
      </c>
      <c r="D2796" s="100" t="s">
        <v>7156</v>
      </c>
      <c r="E2796" s="100" t="s">
        <v>777</v>
      </c>
      <c r="F2796" s="100" t="s">
        <v>129</v>
      </c>
      <c r="G2796" s="102">
        <v>43550</v>
      </c>
      <c r="H2796" s="100" t="s">
        <v>7157</v>
      </c>
      <c r="I2796" s="95"/>
      <c r="J2796" s="95"/>
      <c r="K2796" s="95"/>
      <c r="L2796" s="95"/>
    </row>
    <row r="2797" spans="1:12" x14ac:dyDescent="0.2">
      <c r="A2797" s="100" t="s">
        <v>7158</v>
      </c>
      <c r="B2797" s="101">
        <v>2793</v>
      </c>
      <c r="C2797" s="102">
        <v>43543</v>
      </c>
      <c r="D2797" s="100" t="s">
        <v>7159</v>
      </c>
      <c r="E2797" s="100" t="s">
        <v>777</v>
      </c>
      <c r="F2797" s="100" t="s">
        <v>129</v>
      </c>
      <c r="G2797" s="102">
        <v>43550</v>
      </c>
      <c r="H2797" s="100" t="s">
        <v>7160</v>
      </c>
      <c r="I2797" s="95"/>
      <c r="J2797" s="95"/>
      <c r="K2797" s="95"/>
      <c r="L2797" s="95"/>
    </row>
    <row r="2798" spans="1:12" x14ac:dyDescent="0.2">
      <c r="A2798" s="100" t="s">
        <v>7161</v>
      </c>
      <c r="B2798" s="101">
        <v>2794</v>
      </c>
      <c r="C2798" s="102">
        <v>43543</v>
      </c>
      <c r="D2798" s="100" t="s">
        <v>7162</v>
      </c>
      <c r="E2798" s="100" t="s">
        <v>777</v>
      </c>
      <c r="F2798" s="100" t="s">
        <v>129</v>
      </c>
      <c r="G2798" s="102">
        <v>43550</v>
      </c>
      <c r="H2798" s="100" t="s">
        <v>7163</v>
      </c>
      <c r="I2798" s="95"/>
      <c r="J2798" s="95"/>
      <c r="K2798" s="95"/>
      <c r="L2798" s="95"/>
    </row>
    <row r="2799" spans="1:12" x14ac:dyDescent="0.2">
      <c r="A2799" s="100" t="s">
        <v>7164</v>
      </c>
      <c r="B2799" s="101">
        <v>2795</v>
      </c>
      <c r="C2799" s="102">
        <v>43543</v>
      </c>
      <c r="D2799" s="100" t="s">
        <v>7165</v>
      </c>
      <c r="E2799" s="100" t="s">
        <v>777</v>
      </c>
      <c r="F2799" s="100" t="s">
        <v>129</v>
      </c>
      <c r="G2799" s="102">
        <v>43550</v>
      </c>
      <c r="H2799" s="100" t="s">
        <v>7166</v>
      </c>
      <c r="I2799" s="95"/>
      <c r="J2799" s="95"/>
      <c r="K2799" s="95"/>
      <c r="L2799" s="95"/>
    </row>
    <row r="2800" spans="1:12" x14ac:dyDescent="0.2">
      <c r="A2800" s="100" t="s">
        <v>7167</v>
      </c>
      <c r="B2800" s="101">
        <v>2796</v>
      </c>
      <c r="C2800" s="102">
        <v>43543</v>
      </c>
      <c r="D2800" s="100" t="s">
        <v>7168</v>
      </c>
      <c r="E2800" s="100" t="s">
        <v>777</v>
      </c>
      <c r="F2800" s="100" t="s">
        <v>129</v>
      </c>
      <c r="G2800" s="102">
        <v>43550</v>
      </c>
      <c r="H2800" s="100" t="s">
        <v>7169</v>
      </c>
      <c r="I2800" s="95"/>
      <c r="J2800" s="95"/>
      <c r="K2800" s="95"/>
      <c r="L2800" s="95"/>
    </row>
    <row r="2801" spans="1:12" x14ac:dyDescent="0.2">
      <c r="A2801" s="100" t="s">
        <v>7170</v>
      </c>
      <c r="B2801" s="101">
        <v>2797</v>
      </c>
      <c r="C2801" s="102">
        <v>43543</v>
      </c>
      <c r="D2801" s="100" t="s">
        <v>7171</v>
      </c>
      <c r="E2801" s="100" t="s">
        <v>777</v>
      </c>
      <c r="F2801" s="100" t="s">
        <v>129</v>
      </c>
      <c r="G2801" s="102">
        <v>43550</v>
      </c>
      <c r="H2801" s="100" t="s">
        <v>7172</v>
      </c>
      <c r="I2801" s="95"/>
      <c r="J2801" s="95"/>
      <c r="K2801" s="95"/>
      <c r="L2801" s="95"/>
    </row>
    <row r="2802" spans="1:12" x14ac:dyDescent="0.2">
      <c r="A2802" s="100" t="s">
        <v>7173</v>
      </c>
      <c r="B2802" s="101">
        <v>2798</v>
      </c>
      <c r="C2802" s="102">
        <v>43543</v>
      </c>
      <c r="D2802" s="100" t="s">
        <v>7174</v>
      </c>
      <c r="E2802" s="100" t="s">
        <v>777</v>
      </c>
      <c r="F2802" s="100" t="s">
        <v>129</v>
      </c>
      <c r="G2802" s="102">
        <v>43550</v>
      </c>
      <c r="H2802" s="100" t="s">
        <v>7175</v>
      </c>
      <c r="I2802" s="95"/>
      <c r="J2802" s="95"/>
      <c r="K2802" s="95"/>
      <c r="L2802" s="95"/>
    </row>
    <row r="2803" spans="1:12" x14ac:dyDescent="0.2">
      <c r="A2803" s="100" t="s">
        <v>7176</v>
      </c>
      <c r="B2803" s="101">
        <v>2799</v>
      </c>
      <c r="C2803" s="102">
        <v>43543</v>
      </c>
      <c r="D2803" s="100" t="s">
        <v>7177</v>
      </c>
      <c r="E2803" s="100" t="s">
        <v>777</v>
      </c>
      <c r="F2803" s="100" t="s">
        <v>129</v>
      </c>
      <c r="G2803" s="102">
        <v>43550</v>
      </c>
      <c r="H2803" s="100" t="s">
        <v>7178</v>
      </c>
      <c r="I2803" s="95"/>
      <c r="J2803" s="95"/>
      <c r="K2803" s="95"/>
      <c r="L2803" s="95"/>
    </row>
    <row r="2804" spans="1:12" x14ac:dyDescent="0.2">
      <c r="A2804" s="100" t="s">
        <v>7179</v>
      </c>
      <c r="B2804" s="101">
        <v>2800</v>
      </c>
      <c r="C2804" s="102">
        <v>43543</v>
      </c>
      <c r="D2804" s="100" t="s">
        <v>7180</v>
      </c>
      <c r="E2804" s="100" t="s">
        <v>777</v>
      </c>
      <c r="F2804" s="100" t="s">
        <v>129</v>
      </c>
      <c r="G2804" s="102">
        <v>43550</v>
      </c>
      <c r="H2804" s="100" t="s">
        <v>7181</v>
      </c>
      <c r="I2804" s="95"/>
      <c r="J2804" s="95"/>
      <c r="K2804" s="95"/>
      <c r="L2804" s="95"/>
    </row>
    <row r="2805" spans="1:12" x14ac:dyDescent="0.2">
      <c r="A2805" s="100" t="s">
        <v>7182</v>
      </c>
      <c r="B2805" s="101">
        <v>2801</v>
      </c>
      <c r="C2805" s="102">
        <v>43543</v>
      </c>
      <c r="D2805" s="100" t="s">
        <v>7183</v>
      </c>
      <c r="E2805" s="100" t="s">
        <v>777</v>
      </c>
      <c r="F2805" s="100" t="s">
        <v>129</v>
      </c>
      <c r="G2805" s="102">
        <v>43550</v>
      </c>
      <c r="H2805" s="100" t="s">
        <v>7184</v>
      </c>
      <c r="I2805" s="95"/>
      <c r="J2805" s="95"/>
      <c r="K2805" s="95"/>
      <c r="L2805" s="95"/>
    </row>
    <row r="2806" spans="1:12" x14ac:dyDescent="0.2">
      <c r="A2806" s="100" t="s">
        <v>7185</v>
      </c>
      <c r="B2806" s="101">
        <v>2802</v>
      </c>
      <c r="C2806" s="102">
        <v>43543</v>
      </c>
      <c r="D2806" s="100" t="s">
        <v>7186</v>
      </c>
      <c r="E2806" s="100" t="s">
        <v>777</v>
      </c>
      <c r="F2806" s="100" t="s">
        <v>129</v>
      </c>
      <c r="G2806" s="102">
        <v>43546</v>
      </c>
      <c r="H2806" s="100" t="s">
        <v>7187</v>
      </c>
      <c r="I2806" s="95"/>
      <c r="J2806" s="95"/>
      <c r="K2806" s="95"/>
      <c r="L2806" s="95"/>
    </row>
    <row r="2807" spans="1:12" x14ac:dyDescent="0.2">
      <c r="A2807" s="100" t="s">
        <v>7188</v>
      </c>
      <c r="B2807" s="101">
        <v>2803</v>
      </c>
      <c r="C2807" s="102">
        <v>43543</v>
      </c>
      <c r="D2807" s="100" t="s">
        <v>7189</v>
      </c>
      <c r="E2807" s="100" t="s">
        <v>777</v>
      </c>
      <c r="F2807" s="100" t="s">
        <v>129</v>
      </c>
      <c r="G2807" s="102">
        <v>43546</v>
      </c>
      <c r="H2807" s="100" t="s">
        <v>7190</v>
      </c>
      <c r="I2807" s="95"/>
      <c r="J2807" s="95"/>
      <c r="K2807" s="95"/>
      <c r="L2807" s="95"/>
    </row>
    <row r="2808" spans="1:12" x14ac:dyDescent="0.2">
      <c r="A2808" s="100" t="s">
        <v>7191</v>
      </c>
      <c r="B2808" s="101">
        <v>2804</v>
      </c>
      <c r="C2808" s="102">
        <v>43543</v>
      </c>
      <c r="D2808" s="100" t="s">
        <v>7192</v>
      </c>
      <c r="E2808" s="100" t="s">
        <v>777</v>
      </c>
      <c r="F2808" s="100" t="s">
        <v>129</v>
      </c>
      <c r="G2808" s="102">
        <v>43546</v>
      </c>
      <c r="H2808" s="100" t="s">
        <v>7193</v>
      </c>
      <c r="I2808" s="95"/>
      <c r="J2808" s="95"/>
      <c r="K2808" s="95"/>
      <c r="L2808" s="95"/>
    </row>
    <row r="2809" spans="1:12" x14ac:dyDescent="0.2">
      <c r="A2809" s="100" t="s">
        <v>7194</v>
      </c>
      <c r="B2809" s="101">
        <v>2805</v>
      </c>
      <c r="C2809" s="102">
        <v>43543</v>
      </c>
      <c r="D2809" s="100" t="s">
        <v>7195</v>
      </c>
      <c r="E2809" s="100" t="s">
        <v>777</v>
      </c>
      <c r="F2809" s="100" t="s">
        <v>129</v>
      </c>
      <c r="G2809" s="102">
        <v>43546</v>
      </c>
      <c r="H2809" s="100" t="s">
        <v>7196</v>
      </c>
      <c r="I2809" s="95"/>
      <c r="J2809" s="95"/>
      <c r="K2809" s="95"/>
      <c r="L2809" s="95"/>
    </row>
    <row r="2810" spans="1:12" x14ac:dyDescent="0.2">
      <c r="A2810" s="100" t="s">
        <v>7197</v>
      </c>
      <c r="B2810" s="101">
        <v>2806</v>
      </c>
      <c r="C2810" s="102">
        <v>43543</v>
      </c>
      <c r="D2810" s="100" t="s">
        <v>7198</v>
      </c>
      <c r="E2810" s="100" t="s">
        <v>777</v>
      </c>
      <c r="F2810" s="100" t="s">
        <v>129</v>
      </c>
      <c r="G2810" s="102">
        <v>43546</v>
      </c>
      <c r="H2810" s="100" t="s">
        <v>7199</v>
      </c>
      <c r="I2810" s="95"/>
      <c r="J2810" s="95"/>
      <c r="K2810" s="95"/>
      <c r="L2810" s="95"/>
    </row>
    <row r="2811" spans="1:12" x14ac:dyDescent="0.2">
      <c r="A2811" s="100" t="s">
        <v>7200</v>
      </c>
      <c r="B2811" s="101">
        <v>2807</v>
      </c>
      <c r="C2811" s="102">
        <v>43543</v>
      </c>
      <c r="D2811" s="100" t="s">
        <v>7201</v>
      </c>
      <c r="E2811" s="100" t="s">
        <v>777</v>
      </c>
      <c r="F2811" s="100" t="s">
        <v>129</v>
      </c>
      <c r="G2811" s="102">
        <v>43546</v>
      </c>
      <c r="H2811" s="100" t="s">
        <v>7202</v>
      </c>
      <c r="I2811" s="95"/>
      <c r="J2811" s="95"/>
      <c r="K2811" s="95"/>
      <c r="L2811" s="95"/>
    </row>
    <row r="2812" spans="1:12" x14ac:dyDescent="0.2">
      <c r="A2812" s="100" t="s">
        <v>7203</v>
      </c>
      <c r="B2812" s="101">
        <v>2808</v>
      </c>
      <c r="C2812" s="102">
        <v>43543</v>
      </c>
      <c r="D2812" s="100" t="s">
        <v>7204</v>
      </c>
      <c r="E2812" s="100" t="s">
        <v>777</v>
      </c>
      <c r="F2812" s="100" t="s">
        <v>129</v>
      </c>
      <c r="G2812" s="102">
        <v>43546</v>
      </c>
      <c r="H2812" s="100" t="s">
        <v>7205</v>
      </c>
      <c r="I2812" s="95"/>
      <c r="J2812" s="95"/>
      <c r="K2812" s="95"/>
      <c r="L2812" s="95"/>
    </row>
    <row r="2813" spans="1:12" x14ac:dyDescent="0.2">
      <c r="A2813" s="100" t="s">
        <v>7206</v>
      </c>
      <c r="B2813" s="101">
        <v>2809</v>
      </c>
      <c r="C2813" s="102">
        <v>43543</v>
      </c>
      <c r="D2813" s="100" t="s">
        <v>7207</v>
      </c>
      <c r="E2813" s="100" t="s">
        <v>777</v>
      </c>
      <c r="F2813" s="100" t="s">
        <v>129</v>
      </c>
      <c r="G2813" s="102">
        <v>43546</v>
      </c>
      <c r="H2813" s="100" t="s">
        <v>7208</v>
      </c>
      <c r="I2813" s="95"/>
      <c r="J2813" s="95"/>
      <c r="K2813" s="95"/>
      <c r="L2813" s="95"/>
    </row>
    <row r="2814" spans="1:12" x14ac:dyDescent="0.2">
      <c r="A2814" s="100" t="s">
        <v>7209</v>
      </c>
      <c r="B2814" s="101">
        <v>2810</v>
      </c>
      <c r="C2814" s="102">
        <v>43543</v>
      </c>
      <c r="D2814" s="100" t="s">
        <v>7210</v>
      </c>
      <c r="E2814" s="100" t="s">
        <v>777</v>
      </c>
      <c r="F2814" s="100" t="s">
        <v>129</v>
      </c>
      <c r="G2814" s="102">
        <v>43546</v>
      </c>
      <c r="H2814" s="100" t="s">
        <v>7211</v>
      </c>
      <c r="I2814" s="95"/>
      <c r="J2814" s="95"/>
      <c r="K2814" s="95"/>
      <c r="L2814" s="95"/>
    </row>
    <row r="2815" spans="1:12" x14ac:dyDescent="0.2">
      <c r="A2815" s="100" t="s">
        <v>7212</v>
      </c>
      <c r="B2815" s="101">
        <v>2811</v>
      </c>
      <c r="C2815" s="102">
        <v>43543</v>
      </c>
      <c r="D2815" s="100" t="s">
        <v>7213</v>
      </c>
      <c r="E2815" s="100" t="s">
        <v>777</v>
      </c>
      <c r="F2815" s="100" t="s">
        <v>129</v>
      </c>
      <c r="G2815" s="102">
        <v>43546</v>
      </c>
      <c r="H2815" s="100" t="s">
        <v>7214</v>
      </c>
      <c r="I2815" s="95"/>
      <c r="J2815" s="95"/>
      <c r="K2815" s="95"/>
      <c r="L2815" s="95"/>
    </row>
    <row r="2816" spans="1:12" x14ac:dyDescent="0.2">
      <c r="A2816" s="100" t="s">
        <v>7215</v>
      </c>
      <c r="B2816" s="101">
        <v>2812</v>
      </c>
      <c r="C2816" s="102">
        <v>43543</v>
      </c>
      <c r="D2816" s="100" t="s">
        <v>7216</v>
      </c>
      <c r="E2816" s="100" t="s">
        <v>777</v>
      </c>
      <c r="F2816" s="100" t="s">
        <v>129</v>
      </c>
      <c r="G2816" s="102">
        <v>43546</v>
      </c>
      <c r="H2816" s="100" t="s">
        <v>7217</v>
      </c>
      <c r="I2816" s="95"/>
      <c r="J2816" s="95"/>
      <c r="K2816" s="95"/>
      <c r="L2816" s="95"/>
    </row>
    <row r="2817" spans="1:12" x14ac:dyDescent="0.2">
      <c r="A2817" s="100" t="s">
        <v>7218</v>
      </c>
      <c r="B2817" s="101">
        <v>2813</v>
      </c>
      <c r="C2817" s="102">
        <v>43543</v>
      </c>
      <c r="D2817" s="100" t="s">
        <v>7219</v>
      </c>
      <c r="E2817" s="100" t="s">
        <v>777</v>
      </c>
      <c r="F2817" s="100" t="s">
        <v>129</v>
      </c>
      <c r="G2817" s="102">
        <v>43556</v>
      </c>
      <c r="H2817" s="100" t="s">
        <v>7220</v>
      </c>
      <c r="I2817" s="95"/>
      <c r="J2817" s="95"/>
      <c r="K2817" s="95"/>
      <c r="L2817" s="95"/>
    </row>
    <row r="2818" spans="1:12" x14ac:dyDescent="0.2">
      <c r="A2818" s="100" t="s">
        <v>7221</v>
      </c>
      <c r="B2818" s="101">
        <v>2814</v>
      </c>
      <c r="C2818" s="102">
        <v>43543</v>
      </c>
      <c r="D2818" s="100" t="s">
        <v>7222</v>
      </c>
      <c r="E2818" s="100" t="s">
        <v>777</v>
      </c>
      <c r="F2818" s="100" t="s">
        <v>129</v>
      </c>
      <c r="G2818" s="102">
        <v>43549</v>
      </c>
      <c r="H2818" s="100" t="s">
        <v>7223</v>
      </c>
      <c r="I2818" s="95"/>
      <c r="J2818" s="95"/>
      <c r="K2818" s="95"/>
      <c r="L2818" s="95"/>
    </row>
    <row r="2819" spans="1:12" x14ac:dyDescent="0.2">
      <c r="A2819" s="100" t="s">
        <v>7224</v>
      </c>
      <c r="B2819" s="101">
        <v>2815</v>
      </c>
      <c r="C2819" s="102">
        <v>43543</v>
      </c>
      <c r="D2819" s="100" t="s">
        <v>410</v>
      </c>
      <c r="E2819" s="100" t="s">
        <v>1725</v>
      </c>
      <c r="F2819" s="100" t="s">
        <v>129</v>
      </c>
      <c r="G2819" s="102">
        <v>43557</v>
      </c>
      <c r="H2819" s="100" t="s">
        <v>7225</v>
      </c>
      <c r="I2819" s="95"/>
      <c r="J2819" s="95"/>
      <c r="K2819" s="95"/>
      <c r="L2819" s="95"/>
    </row>
    <row r="2820" spans="1:12" x14ac:dyDescent="0.2">
      <c r="A2820" s="100" t="s">
        <v>7226</v>
      </c>
      <c r="B2820" s="101">
        <v>2816</v>
      </c>
      <c r="C2820" s="102">
        <v>43543</v>
      </c>
      <c r="D2820" s="100" t="s">
        <v>410</v>
      </c>
      <c r="E2820" s="100" t="s">
        <v>1725</v>
      </c>
      <c r="F2820" s="100" t="s">
        <v>129</v>
      </c>
      <c r="G2820" s="102">
        <v>43557</v>
      </c>
      <c r="H2820" s="100" t="s">
        <v>7227</v>
      </c>
      <c r="I2820" s="95"/>
      <c r="J2820" s="95"/>
      <c r="K2820" s="95"/>
      <c r="L2820" s="95"/>
    </row>
    <row r="2821" spans="1:12" x14ac:dyDescent="0.2">
      <c r="A2821" s="100" t="s">
        <v>7228</v>
      </c>
      <c r="B2821" s="101">
        <v>2817</v>
      </c>
      <c r="C2821" s="102">
        <v>43543</v>
      </c>
      <c r="D2821" s="100" t="s">
        <v>410</v>
      </c>
      <c r="E2821" s="100" t="s">
        <v>1725</v>
      </c>
      <c r="F2821" s="100" t="s">
        <v>129</v>
      </c>
      <c r="G2821" s="102">
        <v>43557</v>
      </c>
      <c r="H2821" s="100" t="s">
        <v>7227</v>
      </c>
      <c r="I2821" s="95"/>
      <c r="J2821" s="95"/>
      <c r="K2821" s="95"/>
      <c r="L2821" s="95"/>
    </row>
    <row r="2822" spans="1:12" x14ac:dyDescent="0.2">
      <c r="A2822" s="100" t="s">
        <v>7229</v>
      </c>
      <c r="B2822" s="101">
        <v>2818</v>
      </c>
      <c r="C2822" s="102">
        <v>43543</v>
      </c>
      <c r="D2822" s="100" t="s">
        <v>2308</v>
      </c>
      <c r="E2822" s="100" t="s">
        <v>2351</v>
      </c>
      <c r="F2822" s="100" t="s">
        <v>129</v>
      </c>
      <c r="G2822" s="102">
        <v>43553</v>
      </c>
      <c r="H2822" s="100" t="s">
        <v>7230</v>
      </c>
      <c r="I2822" s="95"/>
      <c r="J2822" s="95"/>
      <c r="K2822" s="95"/>
      <c r="L2822" s="95"/>
    </row>
    <row r="2823" spans="1:12" x14ac:dyDescent="0.2">
      <c r="A2823" s="100" t="s">
        <v>7231</v>
      </c>
      <c r="B2823" s="101">
        <v>2819</v>
      </c>
      <c r="C2823" s="102">
        <v>43543</v>
      </c>
      <c r="D2823" s="100" t="s">
        <v>7232</v>
      </c>
      <c r="E2823" s="100" t="s">
        <v>5888</v>
      </c>
      <c r="F2823" s="100" t="s">
        <v>129</v>
      </c>
      <c r="G2823" s="102"/>
      <c r="H2823" s="100" t="s">
        <v>388</v>
      </c>
      <c r="I2823" s="95"/>
      <c r="J2823" s="95"/>
      <c r="K2823" s="95"/>
      <c r="L2823" s="95"/>
    </row>
    <row r="2824" spans="1:12" x14ac:dyDescent="0.2">
      <c r="A2824" s="100" t="s">
        <v>7233</v>
      </c>
      <c r="B2824" s="101">
        <v>2820</v>
      </c>
      <c r="C2824" s="102">
        <v>43543</v>
      </c>
      <c r="D2824" s="100" t="s">
        <v>1282</v>
      </c>
      <c r="E2824" s="100" t="s">
        <v>5888</v>
      </c>
      <c r="F2824" s="100" t="s">
        <v>129</v>
      </c>
      <c r="G2824" s="102"/>
      <c r="H2824" s="100" t="s">
        <v>388</v>
      </c>
      <c r="I2824" s="95"/>
      <c r="J2824" s="95"/>
      <c r="K2824" s="95"/>
      <c r="L2824" s="95"/>
    </row>
    <row r="2825" spans="1:12" x14ac:dyDescent="0.2">
      <c r="A2825" s="100" t="s">
        <v>7234</v>
      </c>
      <c r="B2825" s="101">
        <v>2821</v>
      </c>
      <c r="C2825" s="102">
        <v>43543</v>
      </c>
      <c r="D2825" s="100" t="s">
        <v>401</v>
      </c>
      <c r="E2825" s="100" t="s">
        <v>388</v>
      </c>
      <c r="F2825" s="100" t="s">
        <v>129</v>
      </c>
      <c r="G2825" s="102">
        <v>43553</v>
      </c>
      <c r="H2825" s="100" t="s">
        <v>7235</v>
      </c>
      <c r="I2825" s="95"/>
      <c r="J2825" s="95"/>
      <c r="K2825" s="95"/>
      <c r="L2825" s="95"/>
    </row>
    <row r="2826" spans="1:12" x14ac:dyDescent="0.2">
      <c r="A2826" s="100" t="s">
        <v>7236</v>
      </c>
      <c r="B2826" s="101">
        <v>2822</v>
      </c>
      <c r="C2826" s="102">
        <v>43543</v>
      </c>
      <c r="D2826" s="100" t="s">
        <v>401</v>
      </c>
      <c r="E2826" s="100" t="s">
        <v>388</v>
      </c>
      <c r="F2826" s="100" t="s">
        <v>129</v>
      </c>
      <c r="G2826" s="102">
        <v>43553</v>
      </c>
      <c r="H2826" s="100" t="s">
        <v>7237</v>
      </c>
      <c r="I2826" s="95"/>
      <c r="J2826" s="95"/>
      <c r="K2826" s="95"/>
      <c r="L2826" s="95"/>
    </row>
    <row r="2827" spans="1:12" x14ac:dyDescent="0.2">
      <c r="A2827" s="100" t="s">
        <v>7238</v>
      </c>
      <c r="B2827" s="101">
        <v>2823</v>
      </c>
      <c r="C2827" s="102">
        <v>43544</v>
      </c>
      <c r="D2827" s="100" t="s">
        <v>7239</v>
      </c>
      <c r="E2827" s="100" t="s">
        <v>1546</v>
      </c>
      <c r="F2827" s="100" t="s">
        <v>129</v>
      </c>
      <c r="G2827" s="102">
        <v>43563</v>
      </c>
      <c r="H2827" s="100" t="s">
        <v>7240</v>
      </c>
      <c r="I2827" s="95"/>
      <c r="J2827" s="95"/>
      <c r="K2827" s="95"/>
      <c r="L2827" s="95"/>
    </row>
    <row r="2828" spans="1:12" x14ac:dyDescent="0.2">
      <c r="A2828" s="100" t="s">
        <v>7241</v>
      </c>
      <c r="B2828" s="101">
        <v>2824</v>
      </c>
      <c r="C2828" s="102">
        <v>43544</v>
      </c>
      <c r="D2828" s="100" t="s">
        <v>7242</v>
      </c>
      <c r="E2828" s="100" t="s">
        <v>1546</v>
      </c>
      <c r="F2828" s="100" t="s">
        <v>129</v>
      </c>
      <c r="G2828" s="102">
        <v>43559</v>
      </c>
      <c r="H2828" s="100" t="s">
        <v>7243</v>
      </c>
      <c r="I2828" s="95"/>
      <c r="J2828" s="95"/>
      <c r="K2828" s="95"/>
      <c r="L2828" s="95"/>
    </row>
    <row r="2829" spans="1:12" x14ac:dyDescent="0.2">
      <c r="A2829" s="100" t="s">
        <v>7244</v>
      </c>
      <c r="B2829" s="101">
        <v>2825</v>
      </c>
      <c r="C2829" s="102">
        <v>43544</v>
      </c>
      <c r="D2829" s="100" t="s">
        <v>1153</v>
      </c>
      <c r="E2829" s="100" t="s">
        <v>7245</v>
      </c>
      <c r="F2829" s="100" t="s">
        <v>129</v>
      </c>
      <c r="G2829" s="102"/>
      <c r="H2829" s="100" t="s">
        <v>388</v>
      </c>
      <c r="I2829" s="95"/>
      <c r="J2829" s="95"/>
      <c r="K2829" s="95"/>
      <c r="L2829" s="95"/>
    </row>
    <row r="2830" spans="1:12" x14ac:dyDescent="0.2">
      <c r="A2830" s="100" t="s">
        <v>7246</v>
      </c>
      <c r="B2830" s="101">
        <v>2826</v>
      </c>
      <c r="C2830" s="102">
        <v>43544</v>
      </c>
      <c r="D2830" s="100" t="s">
        <v>7247</v>
      </c>
      <c r="E2830" s="100" t="s">
        <v>388</v>
      </c>
      <c r="F2830" s="100" t="s">
        <v>129</v>
      </c>
      <c r="G2830" s="102"/>
      <c r="H2830" s="100" t="s">
        <v>388</v>
      </c>
      <c r="I2830" s="95"/>
      <c r="J2830" s="95"/>
      <c r="K2830" s="95"/>
      <c r="L2830" s="95"/>
    </row>
    <row r="2831" spans="1:12" x14ac:dyDescent="0.2">
      <c r="A2831" s="100" t="s">
        <v>7248</v>
      </c>
      <c r="B2831" s="101">
        <v>2827</v>
      </c>
      <c r="C2831" s="102">
        <v>43544</v>
      </c>
      <c r="D2831" s="100" t="s">
        <v>7249</v>
      </c>
      <c r="E2831" s="100" t="s">
        <v>7250</v>
      </c>
      <c r="F2831" s="100" t="s">
        <v>129</v>
      </c>
      <c r="G2831" s="102">
        <v>43563</v>
      </c>
      <c r="H2831" s="100" t="s">
        <v>7251</v>
      </c>
      <c r="I2831" s="95"/>
      <c r="J2831" s="95"/>
      <c r="K2831" s="95"/>
      <c r="L2831" s="95"/>
    </row>
    <row r="2832" spans="1:12" x14ac:dyDescent="0.2">
      <c r="A2832" s="100" t="s">
        <v>7252</v>
      </c>
      <c r="B2832" s="101">
        <v>2828</v>
      </c>
      <c r="C2832" s="102">
        <v>43544</v>
      </c>
      <c r="D2832" s="100" t="s">
        <v>7253</v>
      </c>
      <c r="E2832" s="100" t="s">
        <v>777</v>
      </c>
      <c r="F2832" s="100" t="s">
        <v>129</v>
      </c>
      <c r="G2832" s="102">
        <v>43546</v>
      </c>
      <c r="H2832" s="100" t="s">
        <v>7254</v>
      </c>
      <c r="I2832" s="95"/>
      <c r="J2832" s="95"/>
      <c r="K2832" s="95"/>
      <c r="L2832" s="95"/>
    </row>
    <row r="2833" spans="1:12" x14ac:dyDescent="0.2">
      <c r="A2833" s="100" t="s">
        <v>7255</v>
      </c>
      <c r="B2833" s="101">
        <v>2829</v>
      </c>
      <c r="C2833" s="102">
        <v>43544</v>
      </c>
      <c r="D2833" s="100" t="s">
        <v>363</v>
      </c>
      <c r="E2833" s="100" t="s">
        <v>388</v>
      </c>
      <c r="F2833" s="100" t="s">
        <v>129</v>
      </c>
      <c r="G2833" s="102">
        <v>43565</v>
      </c>
      <c r="H2833" s="100" t="s">
        <v>7256</v>
      </c>
      <c r="I2833" s="95"/>
      <c r="J2833" s="95"/>
      <c r="K2833" s="95"/>
      <c r="L2833" s="95"/>
    </row>
    <row r="2834" spans="1:12" x14ac:dyDescent="0.2">
      <c r="A2834" s="100" t="s">
        <v>7257</v>
      </c>
      <c r="B2834" s="101">
        <v>2830</v>
      </c>
      <c r="C2834" s="102">
        <v>43544</v>
      </c>
      <c r="D2834" s="100" t="s">
        <v>7258</v>
      </c>
      <c r="E2834" s="100" t="s">
        <v>777</v>
      </c>
      <c r="F2834" s="100" t="s">
        <v>129</v>
      </c>
      <c r="G2834" s="102">
        <v>43549</v>
      </c>
      <c r="H2834" s="100" t="s">
        <v>7259</v>
      </c>
      <c r="I2834" s="95"/>
      <c r="J2834" s="95"/>
      <c r="K2834" s="95"/>
      <c r="L2834" s="95"/>
    </row>
    <row r="2835" spans="1:12" x14ac:dyDescent="0.2">
      <c r="A2835" s="100" t="s">
        <v>7260</v>
      </c>
      <c r="B2835" s="101">
        <v>2831</v>
      </c>
      <c r="C2835" s="102">
        <v>43544</v>
      </c>
      <c r="D2835" s="100" t="s">
        <v>7261</v>
      </c>
      <c r="E2835" s="100" t="s">
        <v>777</v>
      </c>
      <c r="F2835" s="100" t="s">
        <v>129</v>
      </c>
      <c r="G2835" s="102">
        <v>43549</v>
      </c>
      <c r="H2835" s="100" t="s">
        <v>7262</v>
      </c>
      <c r="I2835" s="95"/>
      <c r="J2835" s="95"/>
      <c r="K2835" s="95"/>
      <c r="L2835" s="95"/>
    </row>
    <row r="2836" spans="1:12" x14ac:dyDescent="0.2">
      <c r="A2836" s="100" t="s">
        <v>7263</v>
      </c>
      <c r="B2836" s="101">
        <v>2832</v>
      </c>
      <c r="C2836" s="102">
        <v>43544</v>
      </c>
      <c r="D2836" s="100" t="s">
        <v>7264</v>
      </c>
      <c r="E2836" s="100" t="s">
        <v>777</v>
      </c>
      <c r="F2836" s="100" t="s">
        <v>129</v>
      </c>
      <c r="G2836" s="102">
        <v>43549</v>
      </c>
      <c r="H2836" s="100" t="s">
        <v>7265</v>
      </c>
      <c r="I2836" s="95"/>
      <c r="J2836" s="95"/>
      <c r="K2836" s="95"/>
      <c r="L2836" s="95"/>
    </row>
    <row r="2837" spans="1:12" x14ac:dyDescent="0.2">
      <c r="A2837" s="100" t="s">
        <v>7266</v>
      </c>
      <c r="B2837" s="101">
        <v>2833</v>
      </c>
      <c r="C2837" s="102">
        <v>43544</v>
      </c>
      <c r="D2837" s="100" t="s">
        <v>7267</v>
      </c>
      <c r="E2837" s="100" t="s">
        <v>777</v>
      </c>
      <c r="F2837" s="100" t="s">
        <v>129</v>
      </c>
      <c r="G2837" s="102">
        <v>43549</v>
      </c>
      <c r="H2837" s="100" t="s">
        <v>7268</v>
      </c>
      <c r="I2837" s="95"/>
      <c r="J2837" s="95"/>
      <c r="K2837" s="95"/>
      <c r="L2837" s="95"/>
    </row>
    <row r="2838" spans="1:12" x14ac:dyDescent="0.2">
      <c r="A2838" s="100" t="s">
        <v>7269</v>
      </c>
      <c r="B2838" s="101">
        <v>2834</v>
      </c>
      <c r="C2838" s="102">
        <v>43544</v>
      </c>
      <c r="D2838" s="100" t="s">
        <v>7270</v>
      </c>
      <c r="E2838" s="100" t="s">
        <v>777</v>
      </c>
      <c r="F2838" s="100" t="s">
        <v>129</v>
      </c>
      <c r="G2838" s="102">
        <v>43556</v>
      </c>
      <c r="H2838" s="100" t="s">
        <v>7271</v>
      </c>
      <c r="I2838" s="95"/>
      <c r="J2838" s="95"/>
      <c r="K2838" s="95"/>
      <c r="L2838" s="95"/>
    </row>
    <row r="2839" spans="1:12" x14ac:dyDescent="0.2">
      <c r="A2839" s="100" t="s">
        <v>7272</v>
      </c>
      <c r="B2839" s="101">
        <v>2835</v>
      </c>
      <c r="C2839" s="102">
        <v>43544</v>
      </c>
      <c r="D2839" s="100" t="s">
        <v>7273</v>
      </c>
      <c r="E2839" s="100" t="s">
        <v>777</v>
      </c>
      <c r="F2839" s="100" t="s">
        <v>129</v>
      </c>
      <c r="G2839" s="102">
        <v>43546</v>
      </c>
      <c r="H2839" s="100" t="s">
        <v>7274</v>
      </c>
      <c r="I2839" s="95"/>
      <c r="J2839" s="95"/>
      <c r="K2839" s="95"/>
      <c r="L2839" s="95"/>
    </row>
    <row r="2840" spans="1:12" x14ac:dyDescent="0.2">
      <c r="A2840" s="100" t="s">
        <v>7275</v>
      </c>
      <c r="B2840" s="101">
        <v>2836</v>
      </c>
      <c r="C2840" s="102">
        <v>43544</v>
      </c>
      <c r="D2840" s="100" t="s">
        <v>7276</v>
      </c>
      <c r="E2840" s="100" t="s">
        <v>777</v>
      </c>
      <c r="F2840" s="100" t="s">
        <v>129</v>
      </c>
      <c r="G2840" s="102">
        <v>43546</v>
      </c>
      <c r="H2840" s="100" t="s">
        <v>7277</v>
      </c>
      <c r="I2840" s="95"/>
      <c r="J2840" s="95"/>
      <c r="K2840" s="95"/>
      <c r="L2840" s="95"/>
    </row>
    <row r="2841" spans="1:12" x14ac:dyDescent="0.2">
      <c r="A2841" s="100" t="s">
        <v>7278</v>
      </c>
      <c r="B2841" s="101">
        <v>2837</v>
      </c>
      <c r="C2841" s="102">
        <v>43544</v>
      </c>
      <c r="D2841" s="100" t="s">
        <v>7279</v>
      </c>
      <c r="E2841" s="100" t="s">
        <v>777</v>
      </c>
      <c r="F2841" s="100" t="s">
        <v>129</v>
      </c>
      <c r="G2841" s="102">
        <v>43549</v>
      </c>
      <c r="H2841" s="100" t="s">
        <v>7280</v>
      </c>
      <c r="I2841" s="95"/>
      <c r="J2841" s="95"/>
      <c r="K2841" s="95"/>
      <c r="L2841" s="95"/>
    </row>
    <row r="2842" spans="1:12" x14ac:dyDescent="0.2">
      <c r="A2842" s="100" t="s">
        <v>7281</v>
      </c>
      <c r="B2842" s="101">
        <v>2838</v>
      </c>
      <c r="C2842" s="102">
        <v>43544</v>
      </c>
      <c r="D2842" s="100" t="s">
        <v>7282</v>
      </c>
      <c r="E2842" s="100" t="s">
        <v>777</v>
      </c>
      <c r="F2842" s="100" t="s">
        <v>129</v>
      </c>
      <c r="G2842" s="102">
        <v>43556</v>
      </c>
      <c r="H2842" s="100" t="s">
        <v>7283</v>
      </c>
      <c r="I2842" s="95"/>
      <c r="J2842" s="95"/>
      <c r="K2842" s="95"/>
      <c r="L2842" s="95"/>
    </row>
    <row r="2843" spans="1:12" x14ac:dyDescent="0.2">
      <c r="A2843" s="100" t="s">
        <v>7284</v>
      </c>
      <c r="B2843" s="101">
        <v>2839</v>
      </c>
      <c r="C2843" s="102">
        <v>43544</v>
      </c>
      <c r="D2843" s="100" t="s">
        <v>7285</v>
      </c>
      <c r="E2843" s="100" t="s">
        <v>777</v>
      </c>
      <c r="F2843" s="100" t="s">
        <v>129</v>
      </c>
      <c r="G2843" s="102">
        <v>43556</v>
      </c>
      <c r="H2843" s="100" t="s">
        <v>7286</v>
      </c>
      <c r="I2843" s="95"/>
      <c r="J2843" s="95"/>
      <c r="K2843" s="95"/>
      <c r="L2843" s="95"/>
    </row>
    <row r="2844" spans="1:12" x14ac:dyDescent="0.2">
      <c r="A2844" s="100" t="s">
        <v>7287</v>
      </c>
      <c r="B2844" s="101">
        <v>2840</v>
      </c>
      <c r="C2844" s="102">
        <v>43544</v>
      </c>
      <c r="D2844" s="100" t="s">
        <v>7288</v>
      </c>
      <c r="E2844" s="100" t="s">
        <v>777</v>
      </c>
      <c r="F2844" s="100" t="s">
        <v>129</v>
      </c>
      <c r="G2844" s="102">
        <v>43546</v>
      </c>
      <c r="H2844" s="100" t="s">
        <v>7289</v>
      </c>
      <c r="I2844" s="95"/>
      <c r="J2844" s="95"/>
      <c r="K2844" s="95"/>
      <c r="L2844" s="95"/>
    </row>
    <row r="2845" spans="1:12" x14ac:dyDescent="0.2">
      <c r="A2845" s="100" t="s">
        <v>7290</v>
      </c>
      <c r="B2845" s="101">
        <v>2841</v>
      </c>
      <c r="C2845" s="102">
        <v>43544</v>
      </c>
      <c r="D2845" s="100" t="s">
        <v>7291</v>
      </c>
      <c r="E2845" s="100" t="s">
        <v>777</v>
      </c>
      <c r="F2845" s="100" t="s">
        <v>129</v>
      </c>
      <c r="G2845" s="102">
        <v>43546</v>
      </c>
      <c r="H2845" s="100" t="s">
        <v>7292</v>
      </c>
      <c r="I2845" s="95"/>
      <c r="J2845" s="95"/>
      <c r="K2845" s="95"/>
      <c r="L2845" s="95"/>
    </row>
    <row r="2846" spans="1:12" x14ac:dyDescent="0.2">
      <c r="A2846" s="100" t="s">
        <v>7293</v>
      </c>
      <c r="B2846" s="101">
        <v>2842</v>
      </c>
      <c r="C2846" s="102">
        <v>43544</v>
      </c>
      <c r="D2846" s="100" t="s">
        <v>7294</v>
      </c>
      <c r="E2846" s="100" t="s">
        <v>777</v>
      </c>
      <c r="F2846" s="100" t="s">
        <v>129</v>
      </c>
      <c r="G2846" s="102">
        <v>43556</v>
      </c>
      <c r="H2846" s="100" t="s">
        <v>7295</v>
      </c>
      <c r="I2846" s="95"/>
      <c r="J2846" s="95"/>
      <c r="K2846" s="95"/>
      <c r="L2846" s="95"/>
    </row>
    <row r="2847" spans="1:12" x14ac:dyDescent="0.2">
      <c r="A2847" s="100" t="s">
        <v>7296</v>
      </c>
      <c r="B2847" s="101">
        <v>2843</v>
      </c>
      <c r="C2847" s="102">
        <v>43544</v>
      </c>
      <c r="D2847" s="100" t="s">
        <v>7297</v>
      </c>
      <c r="E2847" s="100" t="s">
        <v>777</v>
      </c>
      <c r="F2847" s="100" t="s">
        <v>129</v>
      </c>
      <c r="G2847" s="102">
        <v>43549</v>
      </c>
      <c r="H2847" s="100" t="s">
        <v>7298</v>
      </c>
      <c r="I2847" s="95"/>
      <c r="J2847" s="95"/>
      <c r="K2847" s="95"/>
      <c r="L2847" s="95"/>
    </row>
    <row r="2848" spans="1:12" x14ac:dyDescent="0.2">
      <c r="A2848" s="100" t="s">
        <v>7299</v>
      </c>
      <c r="B2848" s="101">
        <v>2844</v>
      </c>
      <c r="C2848" s="102">
        <v>43544</v>
      </c>
      <c r="D2848" s="100" t="s">
        <v>7300</v>
      </c>
      <c r="E2848" s="100" t="s">
        <v>777</v>
      </c>
      <c r="F2848" s="100" t="s">
        <v>129</v>
      </c>
      <c r="G2848" s="102">
        <v>43556</v>
      </c>
      <c r="H2848" s="100" t="s">
        <v>7301</v>
      </c>
      <c r="I2848" s="95"/>
      <c r="J2848" s="95"/>
      <c r="K2848" s="95"/>
      <c r="L2848" s="95"/>
    </row>
    <row r="2849" spans="1:12" x14ac:dyDescent="0.2">
      <c r="A2849" s="100" t="s">
        <v>7302</v>
      </c>
      <c r="B2849" s="101">
        <v>2845</v>
      </c>
      <c r="C2849" s="102">
        <v>43544</v>
      </c>
      <c r="D2849" s="100" t="s">
        <v>7303</v>
      </c>
      <c r="E2849" s="100" t="s">
        <v>777</v>
      </c>
      <c r="F2849" s="100" t="s">
        <v>129</v>
      </c>
      <c r="G2849" s="102">
        <v>43546</v>
      </c>
      <c r="H2849" s="100" t="s">
        <v>7304</v>
      </c>
      <c r="I2849" s="95"/>
      <c r="J2849" s="95"/>
      <c r="K2849" s="95"/>
      <c r="L2849" s="95"/>
    </row>
    <row r="2850" spans="1:12" x14ac:dyDescent="0.2">
      <c r="A2850" s="100" t="s">
        <v>7305</v>
      </c>
      <c r="B2850" s="101">
        <v>2846</v>
      </c>
      <c r="C2850" s="102">
        <v>43544</v>
      </c>
      <c r="D2850" s="100" t="s">
        <v>7306</v>
      </c>
      <c r="E2850" s="100" t="s">
        <v>777</v>
      </c>
      <c r="F2850" s="100" t="s">
        <v>129</v>
      </c>
      <c r="G2850" s="102">
        <v>43546</v>
      </c>
      <c r="H2850" s="100" t="s">
        <v>7307</v>
      </c>
      <c r="I2850" s="95"/>
      <c r="J2850" s="95"/>
      <c r="K2850" s="95"/>
      <c r="L2850" s="95"/>
    </row>
    <row r="2851" spans="1:12" x14ac:dyDescent="0.2">
      <c r="A2851" s="100" t="s">
        <v>7308</v>
      </c>
      <c r="B2851" s="101">
        <v>2847</v>
      </c>
      <c r="C2851" s="102">
        <v>43544</v>
      </c>
      <c r="D2851" s="100" t="s">
        <v>7309</v>
      </c>
      <c r="E2851" s="100" t="s">
        <v>777</v>
      </c>
      <c r="F2851" s="100" t="s">
        <v>129</v>
      </c>
      <c r="G2851" s="102">
        <v>43546</v>
      </c>
      <c r="H2851" s="100" t="s">
        <v>7310</v>
      </c>
      <c r="I2851" s="95"/>
      <c r="J2851" s="95"/>
      <c r="K2851" s="95"/>
      <c r="L2851" s="95"/>
    </row>
    <row r="2852" spans="1:12" x14ac:dyDescent="0.2">
      <c r="A2852" s="100" t="s">
        <v>7311</v>
      </c>
      <c r="B2852" s="101">
        <v>2848</v>
      </c>
      <c r="C2852" s="102">
        <v>43544</v>
      </c>
      <c r="D2852" s="100" t="s">
        <v>7312</v>
      </c>
      <c r="E2852" s="100" t="s">
        <v>777</v>
      </c>
      <c r="F2852" s="100" t="s">
        <v>129</v>
      </c>
      <c r="G2852" s="102">
        <v>43556</v>
      </c>
      <c r="H2852" s="100" t="s">
        <v>7313</v>
      </c>
      <c r="I2852" s="95"/>
      <c r="J2852" s="95"/>
      <c r="K2852" s="95"/>
      <c r="L2852" s="95"/>
    </row>
    <row r="2853" spans="1:12" x14ac:dyDescent="0.2">
      <c r="A2853" s="100" t="s">
        <v>7314</v>
      </c>
      <c r="B2853" s="101">
        <v>2849</v>
      </c>
      <c r="C2853" s="102">
        <v>43544</v>
      </c>
      <c r="D2853" s="100" t="s">
        <v>7315</v>
      </c>
      <c r="E2853" s="100" t="s">
        <v>777</v>
      </c>
      <c r="F2853" s="100" t="s">
        <v>129</v>
      </c>
      <c r="G2853" s="102">
        <v>43546</v>
      </c>
      <c r="H2853" s="100" t="s">
        <v>7316</v>
      </c>
      <c r="I2853" s="95"/>
      <c r="J2853" s="95"/>
      <c r="K2853" s="95"/>
      <c r="L2853" s="95"/>
    </row>
    <row r="2854" spans="1:12" x14ac:dyDescent="0.2">
      <c r="A2854" s="100" t="s">
        <v>7317</v>
      </c>
      <c r="B2854" s="101">
        <v>2850</v>
      </c>
      <c r="C2854" s="102">
        <v>43544</v>
      </c>
      <c r="D2854" s="100" t="s">
        <v>7318</v>
      </c>
      <c r="E2854" s="100" t="s">
        <v>777</v>
      </c>
      <c r="F2854" s="100" t="s">
        <v>129</v>
      </c>
      <c r="G2854" s="102">
        <v>43556</v>
      </c>
      <c r="H2854" s="100" t="s">
        <v>7319</v>
      </c>
      <c r="I2854" s="95"/>
      <c r="J2854" s="95"/>
      <c r="K2854" s="95"/>
      <c r="L2854" s="95"/>
    </row>
    <row r="2855" spans="1:12" x14ac:dyDescent="0.2">
      <c r="A2855" s="100" t="s">
        <v>7320</v>
      </c>
      <c r="B2855" s="101">
        <v>2851</v>
      </c>
      <c r="C2855" s="102">
        <v>43544</v>
      </c>
      <c r="D2855" s="100" t="s">
        <v>7321</v>
      </c>
      <c r="E2855" s="100" t="s">
        <v>777</v>
      </c>
      <c r="F2855" s="100" t="s">
        <v>129</v>
      </c>
      <c r="G2855" s="102">
        <v>43551</v>
      </c>
      <c r="H2855" s="100" t="s">
        <v>7322</v>
      </c>
      <c r="I2855" s="95"/>
      <c r="J2855" s="95"/>
      <c r="K2855" s="95"/>
      <c r="L2855" s="95"/>
    </row>
    <row r="2856" spans="1:12" x14ac:dyDescent="0.2">
      <c r="A2856" s="100" t="s">
        <v>7323</v>
      </c>
      <c r="B2856" s="101">
        <v>2852</v>
      </c>
      <c r="C2856" s="102">
        <v>43544</v>
      </c>
      <c r="D2856" s="100" t="s">
        <v>7324</v>
      </c>
      <c r="E2856" s="100" t="s">
        <v>777</v>
      </c>
      <c r="F2856" s="100" t="s">
        <v>129</v>
      </c>
      <c r="G2856" s="102">
        <v>43556</v>
      </c>
      <c r="H2856" s="100" t="s">
        <v>7325</v>
      </c>
      <c r="I2856" s="95"/>
      <c r="J2856" s="95"/>
      <c r="K2856" s="95"/>
      <c r="L2856" s="95"/>
    </row>
    <row r="2857" spans="1:12" x14ac:dyDescent="0.2">
      <c r="A2857" s="100" t="s">
        <v>7326</v>
      </c>
      <c r="B2857" s="101">
        <v>2853</v>
      </c>
      <c r="C2857" s="102">
        <v>43544</v>
      </c>
      <c r="D2857" s="100" t="s">
        <v>7327</v>
      </c>
      <c r="E2857" s="100" t="s">
        <v>777</v>
      </c>
      <c r="F2857" s="100" t="s">
        <v>129</v>
      </c>
      <c r="G2857" s="102">
        <v>43546</v>
      </c>
      <c r="H2857" s="100" t="s">
        <v>7328</v>
      </c>
      <c r="I2857" s="95"/>
      <c r="J2857" s="95"/>
      <c r="K2857" s="95"/>
      <c r="L2857" s="95"/>
    </row>
    <row r="2858" spans="1:12" x14ac:dyDescent="0.2">
      <c r="A2858" s="100" t="s">
        <v>7329</v>
      </c>
      <c r="B2858" s="101">
        <v>2854</v>
      </c>
      <c r="C2858" s="102">
        <v>43544</v>
      </c>
      <c r="D2858" s="100" t="s">
        <v>7330</v>
      </c>
      <c r="E2858" s="100" t="s">
        <v>777</v>
      </c>
      <c r="F2858" s="100" t="s">
        <v>129</v>
      </c>
      <c r="G2858" s="102">
        <v>43546</v>
      </c>
      <c r="H2858" s="100" t="s">
        <v>7331</v>
      </c>
      <c r="I2858" s="95"/>
      <c r="J2858" s="95"/>
      <c r="K2858" s="95"/>
      <c r="L2858" s="95"/>
    </row>
    <row r="2859" spans="1:12" x14ac:dyDescent="0.2">
      <c r="A2859" s="100" t="s">
        <v>7332</v>
      </c>
      <c r="B2859" s="101">
        <v>2855</v>
      </c>
      <c r="C2859" s="102">
        <v>43544</v>
      </c>
      <c r="D2859" s="100" t="s">
        <v>7333</v>
      </c>
      <c r="E2859" s="100" t="s">
        <v>492</v>
      </c>
      <c r="F2859" s="100" t="s">
        <v>129</v>
      </c>
      <c r="G2859" s="102">
        <v>43564</v>
      </c>
      <c r="H2859" s="100" t="s">
        <v>7334</v>
      </c>
      <c r="I2859" s="95"/>
      <c r="J2859" s="95"/>
      <c r="K2859" s="95"/>
      <c r="L2859" s="95"/>
    </row>
    <row r="2860" spans="1:12" x14ac:dyDescent="0.2">
      <c r="A2860" s="100" t="s">
        <v>7335</v>
      </c>
      <c r="B2860" s="101">
        <v>2856</v>
      </c>
      <c r="C2860" s="102">
        <v>43544</v>
      </c>
      <c r="D2860" s="100" t="s">
        <v>7336</v>
      </c>
      <c r="E2860" s="100" t="s">
        <v>3997</v>
      </c>
      <c r="F2860" s="100" t="s">
        <v>129</v>
      </c>
      <c r="G2860" s="102">
        <v>43563</v>
      </c>
      <c r="H2860" s="100" t="s">
        <v>7337</v>
      </c>
      <c r="I2860" s="95"/>
      <c r="J2860" s="95"/>
      <c r="K2860" s="95"/>
      <c r="L2860" s="95"/>
    </row>
    <row r="2861" spans="1:12" x14ac:dyDescent="0.2">
      <c r="A2861" s="100" t="s">
        <v>7338</v>
      </c>
      <c r="B2861" s="101">
        <v>2857</v>
      </c>
      <c r="C2861" s="102">
        <v>43544</v>
      </c>
      <c r="D2861" s="100" t="s">
        <v>7339</v>
      </c>
      <c r="E2861" s="100" t="s">
        <v>3997</v>
      </c>
      <c r="F2861" s="100" t="s">
        <v>129</v>
      </c>
      <c r="G2861" s="102">
        <v>43564</v>
      </c>
      <c r="H2861" s="100" t="s">
        <v>7340</v>
      </c>
      <c r="I2861" s="95"/>
      <c r="J2861" s="95"/>
      <c r="K2861" s="95"/>
      <c r="L2861" s="95"/>
    </row>
    <row r="2862" spans="1:12" x14ac:dyDescent="0.2">
      <c r="A2862" s="100" t="s">
        <v>7341</v>
      </c>
      <c r="B2862" s="101">
        <v>2858</v>
      </c>
      <c r="C2862" s="102">
        <v>43544</v>
      </c>
      <c r="D2862" s="100" t="s">
        <v>7342</v>
      </c>
      <c r="E2862" s="100" t="s">
        <v>3759</v>
      </c>
      <c r="F2862" s="100" t="s">
        <v>129</v>
      </c>
      <c r="G2862" s="102">
        <v>43567</v>
      </c>
      <c r="H2862" s="100" t="s">
        <v>7343</v>
      </c>
      <c r="I2862" s="95"/>
      <c r="J2862" s="95"/>
      <c r="K2862" s="95"/>
      <c r="L2862" s="95"/>
    </row>
    <row r="2863" spans="1:12" x14ac:dyDescent="0.2">
      <c r="A2863" s="100" t="s">
        <v>7344</v>
      </c>
      <c r="B2863" s="101">
        <v>2859</v>
      </c>
      <c r="C2863" s="102">
        <v>43544</v>
      </c>
      <c r="D2863" s="100" t="s">
        <v>3389</v>
      </c>
      <c r="E2863" s="100" t="s">
        <v>421</v>
      </c>
      <c r="F2863" s="100" t="s">
        <v>129</v>
      </c>
      <c r="G2863" s="102">
        <v>43553</v>
      </c>
      <c r="H2863" s="100" t="s">
        <v>7345</v>
      </c>
      <c r="I2863" s="95"/>
      <c r="J2863" s="95"/>
      <c r="K2863" s="95"/>
      <c r="L2863" s="95"/>
    </row>
    <row r="2864" spans="1:12" x14ac:dyDescent="0.2">
      <c r="A2864" s="100" t="s">
        <v>7346</v>
      </c>
      <c r="B2864" s="101">
        <v>2860</v>
      </c>
      <c r="C2864" s="102">
        <v>43544</v>
      </c>
      <c r="D2864" s="100" t="s">
        <v>7347</v>
      </c>
      <c r="E2864" s="100" t="s">
        <v>6112</v>
      </c>
      <c r="F2864" s="100" t="s">
        <v>129</v>
      </c>
      <c r="G2864" s="102">
        <v>43565</v>
      </c>
      <c r="H2864" s="100" t="s">
        <v>7348</v>
      </c>
      <c r="I2864" s="95"/>
      <c r="J2864" s="95"/>
      <c r="K2864" s="95"/>
      <c r="L2864" s="95"/>
    </row>
    <row r="2865" spans="1:12" x14ac:dyDescent="0.2">
      <c r="A2865" s="100" t="s">
        <v>7349</v>
      </c>
      <c r="B2865" s="101">
        <v>2861</v>
      </c>
      <c r="C2865" s="102">
        <v>43544</v>
      </c>
      <c r="D2865" s="100" t="s">
        <v>5833</v>
      </c>
      <c r="E2865" s="100" t="s">
        <v>388</v>
      </c>
      <c r="F2865" s="100" t="s">
        <v>129</v>
      </c>
      <c r="G2865" s="102">
        <v>43550</v>
      </c>
      <c r="H2865" s="100" t="s">
        <v>7350</v>
      </c>
      <c r="I2865" s="95"/>
      <c r="J2865" s="95"/>
      <c r="K2865" s="95"/>
      <c r="L2865" s="95"/>
    </row>
    <row r="2866" spans="1:12" x14ac:dyDescent="0.2">
      <c r="A2866" s="100" t="s">
        <v>7351</v>
      </c>
      <c r="B2866" s="101">
        <v>2862</v>
      </c>
      <c r="C2866" s="102">
        <v>43544</v>
      </c>
      <c r="D2866" s="100" t="s">
        <v>7352</v>
      </c>
      <c r="E2866" s="100" t="s">
        <v>777</v>
      </c>
      <c r="F2866" s="100" t="s">
        <v>129</v>
      </c>
      <c r="G2866" s="102">
        <v>43551</v>
      </c>
      <c r="H2866" s="100" t="s">
        <v>7353</v>
      </c>
      <c r="I2866" s="95"/>
      <c r="J2866" s="95"/>
      <c r="K2866" s="95"/>
      <c r="L2866" s="95"/>
    </row>
    <row r="2867" spans="1:12" x14ac:dyDescent="0.2">
      <c r="A2867" s="100" t="s">
        <v>7354</v>
      </c>
      <c r="B2867" s="101">
        <v>2863</v>
      </c>
      <c r="C2867" s="102">
        <v>43544</v>
      </c>
      <c r="D2867" s="100" t="s">
        <v>7355</v>
      </c>
      <c r="E2867" s="100" t="s">
        <v>4168</v>
      </c>
      <c r="F2867" s="100" t="s">
        <v>129</v>
      </c>
      <c r="G2867" s="102">
        <v>43565</v>
      </c>
      <c r="H2867" s="100" t="s">
        <v>7356</v>
      </c>
      <c r="I2867" s="95"/>
      <c r="J2867" s="95"/>
      <c r="K2867" s="95"/>
      <c r="L2867" s="95"/>
    </row>
    <row r="2868" spans="1:12" x14ac:dyDescent="0.2">
      <c r="A2868" s="100" t="s">
        <v>7357</v>
      </c>
      <c r="B2868" s="101">
        <v>2864</v>
      </c>
      <c r="C2868" s="102">
        <v>43544</v>
      </c>
      <c r="D2868" s="100" t="s">
        <v>7358</v>
      </c>
      <c r="E2868" s="100" t="s">
        <v>2920</v>
      </c>
      <c r="F2868" s="100" t="s">
        <v>129</v>
      </c>
      <c r="G2868" s="102">
        <v>43577</v>
      </c>
      <c r="H2868" s="100" t="s">
        <v>7359</v>
      </c>
      <c r="I2868" s="95"/>
      <c r="J2868" s="95"/>
      <c r="K2868" s="95"/>
      <c r="L2868" s="95"/>
    </row>
    <row r="2869" spans="1:12" x14ac:dyDescent="0.2">
      <c r="A2869" s="100" t="s">
        <v>7360</v>
      </c>
      <c r="B2869" s="101">
        <v>2865</v>
      </c>
      <c r="C2869" s="102">
        <v>43544</v>
      </c>
      <c r="D2869" s="100" t="s">
        <v>546</v>
      </c>
      <c r="E2869" s="100" t="s">
        <v>6184</v>
      </c>
      <c r="F2869" s="100" t="s">
        <v>129</v>
      </c>
      <c r="G2869" s="102">
        <v>43553</v>
      </c>
      <c r="H2869" s="100" t="s">
        <v>7361</v>
      </c>
      <c r="I2869" s="95"/>
      <c r="J2869" s="95"/>
      <c r="K2869" s="95"/>
      <c r="L2869" s="95"/>
    </row>
    <row r="2870" spans="1:12" x14ac:dyDescent="0.2">
      <c r="A2870" s="100" t="s">
        <v>7362</v>
      </c>
      <c r="B2870" s="101">
        <v>2866</v>
      </c>
      <c r="C2870" s="102">
        <v>43544</v>
      </c>
      <c r="D2870" s="100" t="s">
        <v>363</v>
      </c>
      <c r="E2870" s="100" t="s">
        <v>488</v>
      </c>
      <c r="F2870" s="100" t="s">
        <v>129</v>
      </c>
      <c r="G2870" s="102">
        <v>43579</v>
      </c>
      <c r="H2870" s="100" t="s">
        <v>7363</v>
      </c>
      <c r="I2870" s="95"/>
      <c r="J2870" s="95"/>
      <c r="K2870" s="95"/>
      <c r="L2870" s="95"/>
    </row>
    <row r="2871" spans="1:12" x14ac:dyDescent="0.2">
      <c r="A2871" s="100" t="s">
        <v>7364</v>
      </c>
      <c r="B2871" s="101">
        <v>2867</v>
      </c>
      <c r="C2871" s="102">
        <v>43544</v>
      </c>
      <c r="D2871" s="100" t="s">
        <v>7365</v>
      </c>
      <c r="E2871" s="100" t="s">
        <v>4365</v>
      </c>
      <c r="F2871" s="100" t="s">
        <v>129</v>
      </c>
      <c r="G2871" s="102">
        <v>43567</v>
      </c>
      <c r="H2871" s="100" t="s">
        <v>7366</v>
      </c>
      <c r="I2871" s="95"/>
      <c r="J2871" s="95"/>
      <c r="K2871" s="95"/>
      <c r="L2871" s="95"/>
    </row>
    <row r="2872" spans="1:12" x14ac:dyDescent="0.2">
      <c r="A2872" s="100" t="s">
        <v>7367</v>
      </c>
      <c r="B2872" s="101">
        <v>2868</v>
      </c>
      <c r="C2872" s="102">
        <v>43544</v>
      </c>
      <c r="D2872" s="100" t="s">
        <v>7368</v>
      </c>
      <c r="E2872" s="100" t="s">
        <v>2892</v>
      </c>
      <c r="F2872" s="100" t="s">
        <v>129</v>
      </c>
      <c r="G2872" s="102">
        <v>43545</v>
      </c>
      <c r="H2872" s="100" t="s">
        <v>7369</v>
      </c>
      <c r="I2872" s="95"/>
      <c r="J2872" s="95"/>
      <c r="K2872" s="95"/>
      <c r="L2872" s="95"/>
    </row>
    <row r="2873" spans="1:12" x14ac:dyDescent="0.2">
      <c r="A2873" s="100" t="s">
        <v>7370</v>
      </c>
      <c r="B2873" s="101">
        <v>2869</v>
      </c>
      <c r="C2873" s="102">
        <v>43544</v>
      </c>
      <c r="D2873" s="100" t="s">
        <v>546</v>
      </c>
      <c r="E2873" s="100" t="s">
        <v>6177</v>
      </c>
      <c r="F2873" s="100" t="s">
        <v>129</v>
      </c>
      <c r="G2873" s="102">
        <v>43553</v>
      </c>
      <c r="H2873" s="100" t="s">
        <v>7371</v>
      </c>
      <c r="I2873" s="95"/>
      <c r="J2873" s="95"/>
      <c r="K2873" s="95"/>
      <c r="L2873" s="95"/>
    </row>
    <row r="2874" spans="1:12" x14ac:dyDescent="0.2">
      <c r="A2874" s="100" t="s">
        <v>7372</v>
      </c>
      <c r="B2874" s="101">
        <v>2870</v>
      </c>
      <c r="C2874" s="102">
        <v>43544</v>
      </c>
      <c r="D2874" s="100" t="s">
        <v>546</v>
      </c>
      <c r="E2874" s="100" t="s">
        <v>7373</v>
      </c>
      <c r="F2874" s="100" t="s">
        <v>129</v>
      </c>
      <c r="G2874" s="102">
        <v>43553</v>
      </c>
      <c r="H2874" s="100" t="s">
        <v>7374</v>
      </c>
      <c r="I2874" s="95"/>
      <c r="J2874" s="95"/>
      <c r="K2874" s="95"/>
      <c r="L2874" s="95"/>
    </row>
    <row r="2875" spans="1:12" x14ac:dyDescent="0.2">
      <c r="A2875" s="100" t="s">
        <v>7375</v>
      </c>
      <c r="B2875" s="101">
        <v>2871</v>
      </c>
      <c r="C2875" s="102">
        <v>43544</v>
      </c>
      <c r="D2875" s="100" t="s">
        <v>7376</v>
      </c>
      <c r="E2875" s="100" t="s">
        <v>376</v>
      </c>
      <c r="F2875" s="100" t="s">
        <v>129</v>
      </c>
      <c r="G2875" s="102">
        <v>43550</v>
      </c>
      <c r="H2875" s="100" t="s">
        <v>7377</v>
      </c>
      <c r="I2875" s="95"/>
      <c r="J2875" s="95"/>
      <c r="K2875" s="95"/>
      <c r="L2875" s="95"/>
    </row>
    <row r="2876" spans="1:12" x14ac:dyDescent="0.2">
      <c r="A2876" s="100" t="s">
        <v>7378</v>
      </c>
      <c r="B2876" s="101">
        <v>2872</v>
      </c>
      <c r="C2876" s="102">
        <v>43544</v>
      </c>
      <c r="D2876" s="100" t="s">
        <v>7379</v>
      </c>
      <c r="E2876" s="100" t="s">
        <v>376</v>
      </c>
      <c r="F2876" s="100" t="s">
        <v>129</v>
      </c>
      <c r="G2876" s="102">
        <v>43550</v>
      </c>
      <c r="H2876" s="100" t="s">
        <v>7380</v>
      </c>
      <c r="I2876" s="95"/>
      <c r="J2876" s="95"/>
      <c r="K2876" s="95"/>
      <c r="L2876" s="95"/>
    </row>
    <row r="2877" spans="1:12" x14ac:dyDescent="0.2">
      <c r="A2877" s="100" t="s">
        <v>7381</v>
      </c>
      <c r="B2877" s="101">
        <v>2873</v>
      </c>
      <c r="C2877" s="102">
        <v>43544</v>
      </c>
      <c r="D2877" s="100" t="s">
        <v>7382</v>
      </c>
      <c r="E2877" s="100" t="s">
        <v>510</v>
      </c>
      <c r="F2877" s="100" t="s">
        <v>129</v>
      </c>
      <c r="G2877" s="102">
        <v>43587</v>
      </c>
      <c r="H2877" s="100" t="s">
        <v>7383</v>
      </c>
      <c r="I2877" s="95"/>
      <c r="J2877" s="95"/>
      <c r="K2877" s="95"/>
      <c r="L2877" s="95"/>
    </row>
    <row r="2878" spans="1:12" x14ac:dyDescent="0.2">
      <c r="A2878" s="100" t="s">
        <v>7384</v>
      </c>
      <c r="B2878" s="101">
        <v>2874</v>
      </c>
      <c r="C2878" s="102">
        <v>43544</v>
      </c>
      <c r="D2878" s="100" t="s">
        <v>363</v>
      </c>
      <c r="E2878" s="100" t="s">
        <v>388</v>
      </c>
      <c r="F2878" s="100" t="s">
        <v>129</v>
      </c>
      <c r="G2878" s="102">
        <v>43546</v>
      </c>
      <c r="H2878" s="100" t="s">
        <v>7385</v>
      </c>
      <c r="I2878" s="95"/>
      <c r="J2878" s="95"/>
      <c r="K2878" s="95"/>
      <c r="L2878" s="95"/>
    </row>
    <row r="2879" spans="1:12" x14ac:dyDescent="0.2">
      <c r="A2879" s="100" t="s">
        <v>7386</v>
      </c>
      <c r="B2879" s="101">
        <v>2875</v>
      </c>
      <c r="C2879" s="102">
        <v>43544</v>
      </c>
      <c r="D2879" s="100" t="s">
        <v>7387</v>
      </c>
      <c r="E2879" s="100" t="s">
        <v>388</v>
      </c>
      <c r="F2879" s="100" t="s">
        <v>129</v>
      </c>
      <c r="G2879" s="102">
        <v>43546</v>
      </c>
      <c r="H2879" s="100" t="s">
        <v>7388</v>
      </c>
      <c r="I2879" s="95"/>
      <c r="J2879" s="95"/>
      <c r="K2879" s="95"/>
      <c r="L2879" s="95"/>
    </row>
    <row r="2880" spans="1:12" x14ac:dyDescent="0.2">
      <c r="A2880" s="100" t="s">
        <v>7389</v>
      </c>
      <c r="B2880" s="101">
        <v>2876</v>
      </c>
      <c r="C2880" s="102">
        <v>43544</v>
      </c>
      <c r="D2880" s="100" t="s">
        <v>3389</v>
      </c>
      <c r="E2880" s="100" t="s">
        <v>388</v>
      </c>
      <c r="F2880" s="100" t="s">
        <v>129</v>
      </c>
      <c r="G2880" s="102">
        <v>43602</v>
      </c>
      <c r="H2880" s="100" t="s">
        <v>7390</v>
      </c>
      <c r="I2880" s="95"/>
      <c r="J2880" s="95"/>
      <c r="K2880" s="95"/>
      <c r="L2880" s="95"/>
    </row>
    <row r="2881" spans="1:12" x14ac:dyDescent="0.2">
      <c r="A2881" s="100" t="s">
        <v>7391</v>
      </c>
      <c r="B2881" s="101">
        <v>2877</v>
      </c>
      <c r="C2881" s="102">
        <v>43544</v>
      </c>
      <c r="D2881" s="100" t="s">
        <v>989</v>
      </c>
      <c r="E2881" s="100" t="s">
        <v>388</v>
      </c>
      <c r="F2881" s="100" t="s">
        <v>129</v>
      </c>
      <c r="G2881" s="102">
        <v>43546</v>
      </c>
      <c r="H2881" s="100" t="s">
        <v>7392</v>
      </c>
      <c r="I2881" s="95"/>
      <c r="J2881" s="95"/>
      <c r="K2881" s="95"/>
      <c r="L2881" s="95"/>
    </row>
    <row r="2882" spans="1:12" x14ac:dyDescent="0.2">
      <c r="A2882" s="100" t="s">
        <v>7393</v>
      </c>
      <c r="B2882" s="101">
        <v>2878</v>
      </c>
      <c r="C2882" s="102">
        <v>43544</v>
      </c>
      <c r="D2882" s="100" t="s">
        <v>393</v>
      </c>
      <c r="E2882" s="100" t="s">
        <v>525</v>
      </c>
      <c r="F2882" s="100" t="s">
        <v>129</v>
      </c>
      <c r="G2882" s="102">
        <v>43550</v>
      </c>
      <c r="H2882" s="100" t="s">
        <v>7394</v>
      </c>
      <c r="I2882" s="95"/>
      <c r="J2882" s="95"/>
      <c r="K2882" s="95"/>
      <c r="L2882" s="95"/>
    </row>
    <row r="2883" spans="1:12" x14ac:dyDescent="0.2">
      <c r="A2883" s="100" t="s">
        <v>7395</v>
      </c>
      <c r="B2883" s="101">
        <v>2879</v>
      </c>
      <c r="C2883" s="102">
        <v>43544</v>
      </c>
      <c r="D2883" s="100" t="s">
        <v>7396</v>
      </c>
      <c r="E2883" s="100" t="s">
        <v>376</v>
      </c>
      <c r="F2883" s="100" t="s">
        <v>129</v>
      </c>
      <c r="G2883" s="102">
        <v>43551</v>
      </c>
      <c r="H2883" s="100" t="s">
        <v>7397</v>
      </c>
      <c r="I2883" s="95"/>
      <c r="J2883" s="95"/>
      <c r="K2883" s="95"/>
      <c r="L2883" s="95"/>
    </row>
    <row r="2884" spans="1:12" x14ac:dyDescent="0.2">
      <c r="A2884" s="100" t="s">
        <v>7398</v>
      </c>
      <c r="B2884" s="101">
        <v>2880</v>
      </c>
      <c r="C2884" s="102">
        <v>43544</v>
      </c>
      <c r="D2884" s="100" t="s">
        <v>7399</v>
      </c>
      <c r="E2884" s="100" t="s">
        <v>376</v>
      </c>
      <c r="F2884" s="100" t="s">
        <v>129</v>
      </c>
      <c r="G2884" s="102"/>
      <c r="H2884" s="100" t="s">
        <v>388</v>
      </c>
      <c r="I2884" s="95"/>
      <c r="J2884" s="95"/>
      <c r="K2884" s="95"/>
      <c r="L2884" s="95"/>
    </row>
    <row r="2885" spans="1:12" x14ac:dyDescent="0.2">
      <c r="A2885" s="100" t="s">
        <v>7400</v>
      </c>
      <c r="B2885" s="101">
        <v>2881</v>
      </c>
      <c r="C2885" s="102">
        <v>43545</v>
      </c>
      <c r="D2885" s="100" t="s">
        <v>363</v>
      </c>
      <c r="E2885" s="100" t="s">
        <v>388</v>
      </c>
      <c r="F2885" s="100" t="s">
        <v>129</v>
      </c>
      <c r="G2885" s="102">
        <v>43552</v>
      </c>
      <c r="H2885" s="100" t="s">
        <v>7401</v>
      </c>
      <c r="I2885" s="95"/>
      <c r="J2885" s="95"/>
      <c r="K2885" s="95"/>
      <c r="L2885" s="95"/>
    </row>
    <row r="2886" spans="1:12" x14ac:dyDescent="0.2">
      <c r="A2886" s="100" t="s">
        <v>7402</v>
      </c>
      <c r="B2886" s="101">
        <v>2882</v>
      </c>
      <c r="C2886" s="102">
        <v>43545</v>
      </c>
      <c r="D2886" s="100" t="s">
        <v>7403</v>
      </c>
      <c r="E2886" s="100" t="s">
        <v>2083</v>
      </c>
      <c r="F2886" s="100" t="s">
        <v>129</v>
      </c>
      <c r="G2886" s="102">
        <v>43551</v>
      </c>
      <c r="H2886" s="100" t="s">
        <v>7404</v>
      </c>
      <c r="I2886" s="95"/>
      <c r="J2886" s="95"/>
      <c r="K2886" s="95"/>
      <c r="L2886" s="95"/>
    </row>
    <row r="2887" spans="1:12" x14ac:dyDescent="0.2">
      <c r="A2887" s="100" t="s">
        <v>7405</v>
      </c>
      <c r="B2887" s="101">
        <v>2883</v>
      </c>
      <c r="C2887" s="102">
        <v>43545</v>
      </c>
      <c r="D2887" s="100" t="s">
        <v>7406</v>
      </c>
      <c r="E2887" s="100" t="s">
        <v>7407</v>
      </c>
      <c r="F2887" s="100" t="s">
        <v>129</v>
      </c>
      <c r="G2887" s="102">
        <v>43559</v>
      </c>
      <c r="H2887" s="100" t="s">
        <v>7408</v>
      </c>
      <c r="I2887" s="95"/>
      <c r="J2887" s="95"/>
      <c r="K2887" s="95"/>
      <c r="L2887" s="95"/>
    </row>
    <row r="2888" spans="1:12" x14ac:dyDescent="0.2">
      <c r="A2888" s="100" t="s">
        <v>7409</v>
      </c>
      <c r="B2888" s="101">
        <v>2884</v>
      </c>
      <c r="C2888" s="102">
        <v>43545</v>
      </c>
      <c r="D2888" s="100" t="s">
        <v>7410</v>
      </c>
      <c r="E2888" s="100" t="s">
        <v>3997</v>
      </c>
      <c r="F2888" s="100" t="s">
        <v>129</v>
      </c>
      <c r="G2888" s="102">
        <v>43557</v>
      </c>
      <c r="H2888" s="100" t="s">
        <v>7411</v>
      </c>
      <c r="I2888" s="95"/>
      <c r="J2888" s="95"/>
      <c r="K2888" s="95"/>
      <c r="L2888" s="95"/>
    </row>
    <row r="2889" spans="1:12" x14ac:dyDescent="0.2">
      <c r="A2889" s="100" t="s">
        <v>7412</v>
      </c>
      <c r="B2889" s="101">
        <v>2885</v>
      </c>
      <c r="C2889" s="102">
        <v>43545</v>
      </c>
      <c r="D2889" s="100" t="s">
        <v>505</v>
      </c>
      <c r="E2889" s="100" t="s">
        <v>421</v>
      </c>
      <c r="F2889" s="100" t="s">
        <v>129</v>
      </c>
      <c r="G2889" s="102">
        <v>43553</v>
      </c>
      <c r="H2889" s="100" t="s">
        <v>7413</v>
      </c>
      <c r="I2889" s="95"/>
      <c r="J2889" s="95"/>
      <c r="K2889" s="95"/>
      <c r="L2889" s="95"/>
    </row>
    <row r="2890" spans="1:12" x14ac:dyDescent="0.2">
      <c r="A2890" s="100" t="s">
        <v>7414</v>
      </c>
      <c r="B2890" s="101">
        <v>2886</v>
      </c>
      <c r="C2890" s="102">
        <v>43545</v>
      </c>
      <c r="D2890" s="100" t="s">
        <v>620</v>
      </c>
      <c r="E2890" s="100" t="s">
        <v>421</v>
      </c>
      <c r="F2890" s="100" t="s">
        <v>129</v>
      </c>
      <c r="G2890" s="102">
        <v>43553</v>
      </c>
      <c r="H2890" s="100" t="s">
        <v>7415</v>
      </c>
      <c r="I2890" s="95"/>
      <c r="J2890" s="95"/>
      <c r="K2890" s="95"/>
      <c r="L2890" s="95"/>
    </row>
    <row r="2891" spans="1:12" x14ac:dyDescent="0.2">
      <c r="A2891" s="100" t="s">
        <v>7416</v>
      </c>
      <c r="B2891" s="101">
        <v>2887</v>
      </c>
      <c r="C2891" s="102">
        <v>43545</v>
      </c>
      <c r="D2891" s="100" t="s">
        <v>620</v>
      </c>
      <c r="E2891" s="100" t="s">
        <v>421</v>
      </c>
      <c r="F2891" s="100" t="s">
        <v>129</v>
      </c>
      <c r="G2891" s="102">
        <v>43553</v>
      </c>
      <c r="H2891" s="100" t="s">
        <v>7413</v>
      </c>
      <c r="I2891" s="95"/>
      <c r="J2891" s="95"/>
      <c r="K2891" s="95"/>
      <c r="L2891" s="95"/>
    </row>
    <row r="2892" spans="1:12" x14ac:dyDescent="0.2">
      <c r="A2892" s="100" t="s">
        <v>7417</v>
      </c>
      <c r="B2892" s="101">
        <v>2888</v>
      </c>
      <c r="C2892" s="102">
        <v>43545</v>
      </c>
      <c r="D2892" s="100" t="s">
        <v>505</v>
      </c>
      <c r="E2892" s="100" t="s">
        <v>421</v>
      </c>
      <c r="F2892" s="100" t="s">
        <v>129</v>
      </c>
      <c r="G2892" s="102">
        <v>43553</v>
      </c>
      <c r="H2892" s="100" t="s">
        <v>7413</v>
      </c>
      <c r="I2892" s="95"/>
      <c r="J2892" s="95"/>
      <c r="K2892" s="95"/>
      <c r="L2892" s="95"/>
    </row>
    <row r="2893" spans="1:12" x14ac:dyDescent="0.2">
      <c r="A2893" s="100" t="s">
        <v>7418</v>
      </c>
      <c r="B2893" s="101">
        <v>2889</v>
      </c>
      <c r="C2893" s="102">
        <v>43545</v>
      </c>
      <c r="D2893" s="100" t="s">
        <v>7419</v>
      </c>
      <c r="E2893" s="100" t="s">
        <v>376</v>
      </c>
      <c r="F2893" s="100" t="s">
        <v>129</v>
      </c>
      <c r="G2893" s="102">
        <v>43556</v>
      </c>
      <c r="H2893" s="100" t="s">
        <v>7420</v>
      </c>
      <c r="I2893" s="95"/>
      <c r="J2893" s="95"/>
      <c r="K2893" s="95"/>
      <c r="L2893" s="95"/>
    </row>
    <row r="2894" spans="1:12" x14ac:dyDescent="0.2">
      <c r="A2894" s="100" t="s">
        <v>7421</v>
      </c>
      <c r="B2894" s="101">
        <v>2890</v>
      </c>
      <c r="C2894" s="102">
        <v>43545</v>
      </c>
      <c r="D2894" s="100" t="s">
        <v>7422</v>
      </c>
      <c r="E2894" s="100" t="s">
        <v>376</v>
      </c>
      <c r="F2894" s="100" t="s">
        <v>129</v>
      </c>
      <c r="G2894" s="102">
        <v>43552</v>
      </c>
      <c r="H2894" s="100" t="s">
        <v>7423</v>
      </c>
      <c r="I2894" s="95"/>
      <c r="J2894" s="95"/>
      <c r="K2894" s="95"/>
      <c r="L2894" s="95"/>
    </row>
    <row r="2895" spans="1:12" x14ac:dyDescent="0.2">
      <c r="A2895" s="100" t="s">
        <v>7424</v>
      </c>
      <c r="B2895" s="101">
        <v>2891</v>
      </c>
      <c r="C2895" s="102">
        <v>43545</v>
      </c>
      <c r="D2895" s="100" t="s">
        <v>7425</v>
      </c>
      <c r="E2895" s="100" t="s">
        <v>376</v>
      </c>
      <c r="F2895" s="100" t="s">
        <v>129</v>
      </c>
      <c r="G2895" s="102">
        <v>43553</v>
      </c>
      <c r="H2895" s="100" t="s">
        <v>7426</v>
      </c>
      <c r="I2895" s="95"/>
      <c r="J2895" s="95"/>
      <c r="K2895" s="95"/>
      <c r="L2895" s="95"/>
    </row>
    <row r="2896" spans="1:12" x14ac:dyDescent="0.2">
      <c r="A2896" s="100" t="s">
        <v>7427</v>
      </c>
      <c r="B2896" s="101">
        <v>2892</v>
      </c>
      <c r="C2896" s="102">
        <v>43545</v>
      </c>
      <c r="D2896" s="100" t="s">
        <v>7428</v>
      </c>
      <c r="E2896" s="100" t="s">
        <v>376</v>
      </c>
      <c r="F2896" s="100" t="s">
        <v>129</v>
      </c>
      <c r="G2896" s="102">
        <v>43553</v>
      </c>
      <c r="H2896" s="100" t="s">
        <v>7426</v>
      </c>
      <c r="I2896" s="95"/>
      <c r="J2896" s="95"/>
      <c r="K2896" s="95"/>
      <c r="L2896" s="95"/>
    </row>
    <row r="2897" spans="1:12" x14ac:dyDescent="0.2">
      <c r="A2897" s="100" t="s">
        <v>7429</v>
      </c>
      <c r="B2897" s="101">
        <v>2893</v>
      </c>
      <c r="C2897" s="102">
        <v>43545</v>
      </c>
      <c r="D2897" s="100" t="s">
        <v>7430</v>
      </c>
      <c r="E2897" s="100" t="s">
        <v>376</v>
      </c>
      <c r="F2897" s="100" t="s">
        <v>129</v>
      </c>
      <c r="G2897" s="102">
        <v>43551</v>
      </c>
      <c r="H2897" s="100" t="s">
        <v>7431</v>
      </c>
      <c r="I2897" s="95"/>
      <c r="J2897" s="95"/>
      <c r="K2897" s="95"/>
      <c r="L2897" s="95"/>
    </row>
    <row r="2898" spans="1:12" x14ac:dyDescent="0.2">
      <c r="A2898" s="100" t="s">
        <v>7432</v>
      </c>
      <c r="B2898" s="101">
        <v>2894</v>
      </c>
      <c r="C2898" s="102">
        <v>43545</v>
      </c>
      <c r="D2898" s="100" t="s">
        <v>7433</v>
      </c>
      <c r="E2898" s="100" t="s">
        <v>376</v>
      </c>
      <c r="F2898" s="100" t="s">
        <v>129</v>
      </c>
      <c r="G2898" s="102">
        <v>43551</v>
      </c>
      <c r="H2898" s="100" t="s">
        <v>7434</v>
      </c>
      <c r="I2898" s="95"/>
      <c r="J2898" s="95"/>
      <c r="K2898" s="95"/>
      <c r="L2898" s="95"/>
    </row>
    <row r="2899" spans="1:12" x14ac:dyDescent="0.2">
      <c r="A2899" s="100" t="s">
        <v>7435</v>
      </c>
      <c r="B2899" s="101">
        <v>2895</v>
      </c>
      <c r="C2899" s="102">
        <v>43545</v>
      </c>
      <c r="D2899" s="100" t="s">
        <v>7436</v>
      </c>
      <c r="E2899" s="100" t="s">
        <v>376</v>
      </c>
      <c r="F2899" s="100" t="s">
        <v>129</v>
      </c>
      <c r="G2899" s="102"/>
      <c r="H2899" s="100" t="s">
        <v>388</v>
      </c>
      <c r="I2899" s="95"/>
      <c r="J2899" s="95"/>
      <c r="K2899" s="95"/>
      <c r="L2899" s="95"/>
    </row>
    <row r="2900" spans="1:12" x14ac:dyDescent="0.2">
      <c r="A2900" s="100" t="s">
        <v>7437</v>
      </c>
      <c r="B2900" s="101">
        <v>2896</v>
      </c>
      <c r="C2900" s="102">
        <v>43545</v>
      </c>
      <c r="D2900" s="100" t="s">
        <v>7438</v>
      </c>
      <c r="E2900" s="100" t="s">
        <v>376</v>
      </c>
      <c r="F2900" s="100" t="s">
        <v>129</v>
      </c>
      <c r="G2900" s="102">
        <v>43558</v>
      </c>
      <c r="H2900" s="100" t="s">
        <v>7439</v>
      </c>
      <c r="I2900" s="95"/>
      <c r="J2900" s="95"/>
      <c r="K2900" s="95"/>
      <c r="L2900" s="95"/>
    </row>
    <row r="2901" spans="1:12" x14ac:dyDescent="0.2">
      <c r="A2901" s="100" t="s">
        <v>7440</v>
      </c>
      <c r="B2901" s="101">
        <v>2897</v>
      </c>
      <c r="C2901" s="102">
        <v>43545</v>
      </c>
      <c r="D2901" s="100" t="s">
        <v>7441</v>
      </c>
      <c r="E2901" s="100" t="s">
        <v>376</v>
      </c>
      <c r="F2901" s="100" t="s">
        <v>129</v>
      </c>
      <c r="G2901" s="102">
        <v>43556</v>
      </c>
      <c r="H2901" s="100" t="s">
        <v>7442</v>
      </c>
      <c r="I2901" s="95"/>
      <c r="J2901" s="95"/>
      <c r="K2901" s="95"/>
      <c r="L2901" s="95"/>
    </row>
    <row r="2902" spans="1:12" x14ac:dyDescent="0.2">
      <c r="A2902" s="100" t="s">
        <v>7443</v>
      </c>
      <c r="B2902" s="101">
        <v>2898</v>
      </c>
      <c r="C2902" s="102">
        <v>43545</v>
      </c>
      <c r="D2902" s="100" t="s">
        <v>7444</v>
      </c>
      <c r="E2902" s="100" t="s">
        <v>777</v>
      </c>
      <c r="F2902" s="100" t="s">
        <v>129</v>
      </c>
      <c r="G2902" s="102">
        <v>43550</v>
      </c>
      <c r="H2902" s="100" t="s">
        <v>7445</v>
      </c>
      <c r="I2902" s="95"/>
      <c r="J2902" s="95"/>
      <c r="K2902" s="95"/>
      <c r="L2902" s="95"/>
    </row>
    <row r="2903" spans="1:12" x14ac:dyDescent="0.2">
      <c r="A2903" s="100" t="s">
        <v>7446</v>
      </c>
      <c r="B2903" s="101">
        <v>2899</v>
      </c>
      <c r="C2903" s="102">
        <v>43545</v>
      </c>
      <c r="D2903" s="100" t="s">
        <v>7447</v>
      </c>
      <c r="E2903" s="100" t="s">
        <v>376</v>
      </c>
      <c r="F2903" s="100" t="s">
        <v>129</v>
      </c>
      <c r="G2903" s="102">
        <v>43550</v>
      </c>
      <c r="H2903" s="100" t="s">
        <v>6899</v>
      </c>
      <c r="I2903" s="95"/>
      <c r="J2903" s="95"/>
      <c r="K2903" s="95"/>
      <c r="L2903" s="95"/>
    </row>
    <row r="2904" spans="1:12" x14ac:dyDescent="0.2">
      <c r="A2904" s="100" t="s">
        <v>7448</v>
      </c>
      <c r="B2904" s="101">
        <v>2900</v>
      </c>
      <c r="C2904" s="102">
        <v>43545</v>
      </c>
      <c r="D2904" s="100" t="s">
        <v>7449</v>
      </c>
      <c r="E2904" s="100" t="s">
        <v>3997</v>
      </c>
      <c r="F2904" s="100" t="s">
        <v>129</v>
      </c>
      <c r="G2904" s="102">
        <v>43584</v>
      </c>
      <c r="H2904" s="100" t="s">
        <v>7450</v>
      </c>
      <c r="I2904" s="95"/>
      <c r="J2904" s="95"/>
      <c r="K2904" s="95"/>
      <c r="L2904" s="95"/>
    </row>
    <row r="2905" spans="1:12" x14ac:dyDescent="0.2">
      <c r="A2905" s="100" t="s">
        <v>7451</v>
      </c>
      <c r="B2905" s="101">
        <v>2901</v>
      </c>
      <c r="C2905" s="102">
        <v>43545</v>
      </c>
      <c r="D2905" s="100" t="s">
        <v>363</v>
      </c>
      <c r="E2905" s="100" t="s">
        <v>7452</v>
      </c>
      <c r="F2905" s="100" t="s">
        <v>129</v>
      </c>
      <c r="G2905" s="102">
        <v>43585</v>
      </c>
      <c r="H2905" s="100" t="s">
        <v>7453</v>
      </c>
      <c r="I2905" s="95"/>
      <c r="J2905" s="95"/>
      <c r="K2905" s="95"/>
      <c r="L2905" s="95"/>
    </row>
    <row r="2906" spans="1:12" x14ac:dyDescent="0.2">
      <c r="A2906" s="100" t="s">
        <v>7454</v>
      </c>
      <c r="B2906" s="101">
        <v>2902</v>
      </c>
      <c r="C2906" s="102">
        <v>43545</v>
      </c>
      <c r="D2906" s="100" t="s">
        <v>3242</v>
      </c>
      <c r="E2906" s="100" t="s">
        <v>1507</v>
      </c>
      <c r="F2906" s="100" t="s">
        <v>129</v>
      </c>
      <c r="G2906" s="102">
        <v>43550</v>
      </c>
      <c r="H2906" s="100" t="s">
        <v>7455</v>
      </c>
      <c r="I2906" s="95"/>
      <c r="J2906" s="95"/>
      <c r="K2906" s="95"/>
      <c r="L2906" s="95"/>
    </row>
    <row r="2907" spans="1:12" x14ac:dyDescent="0.2">
      <c r="A2907" s="100" t="s">
        <v>7456</v>
      </c>
      <c r="B2907" s="101">
        <v>2903</v>
      </c>
      <c r="C2907" s="102">
        <v>43545</v>
      </c>
      <c r="D2907" s="100" t="s">
        <v>6795</v>
      </c>
      <c r="E2907" s="100" t="s">
        <v>4589</v>
      </c>
      <c r="F2907" s="100" t="s">
        <v>129</v>
      </c>
      <c r="G2907" s="102">
        <v>43558</v>
      </c>
      <c r="H2907" s="100" t="s">
        <v>7457</v>
      </c>
      <c r="I2907" s="95"/>
      <c r="J2907" s="95"/>
      <c r="K2907" s="95"/>
      <c r="L2907" s="95"/>
    </row>
    <row r="2908" spans="1:12" x14ac:dyDescent="0.2">
      <c r="A2908" s="100" t="s">
        <v>7458</v>
      </c>
      <c r="B2908" s="101">
        <v>2904</v>
      </c>
      <c r="C2908" s="102">
        <v>43545</v>
      </c>
      <c r="D2908" s="100" t="s">
        <v>7459</v>
      </c>
      <c r="E2908" s="100" t="s">
        <v>7460</v>
      </c>
      <c r="F2908" s="100" t="s">
        <v>129</v>
      </c>
      <c r="G2908" s="102">
        <v>43572</v>
      </c>
      <c r="H2908" s="100" t="s">
        <v>4103</v>
      </c>
      <c r="I2908" s="95"/>
      <c r="J2908" s="95"/>
      <c r="K2908" s="95"/>
      <c r="L2908" s="95"/>
    </row>
    <row r="2909" spans="1:12" x14ac:dyDescent="0.2">
      <c r="A2909" s="100" t="s">
        <v>7461</v>
      </c>
      <c r="B2909" s="101">
        <v>2905</v>
      </c>
      <c r="C2909" s="102">
        <v>43545</v>
      </c>
      <c r="D2909" s="100" t="s">
        <v>7462</v>
      </c>
      <c r="E2909" s="100" t="s">
        <v>3451</v>
      </c>
      <c r="F2909" s="100" t="s">
        <v>129</v>
      </c>
      <c r="G2909" s="102">
        <v>43566</v>
      </c>
      <c r="H2909" s="100" t="s">
        <v>7463</v>
      </c>
      <c r="I2909" s="95"/>
      <c r="J2909" s="95"/>
      <c r="K2909" s="95"/>
      <c r="L2909" s="95"/>
    </row>
    <row r="2910" spans="1:12" x14ac:dyDescent="0.2">
      <c r="A2910" s="100" t="s">
        <v>7464</v>
      </c>
      <c r="B2910" s="101">
        <v>2906</v>
      </c>
      <c r="C2910" s="102">
        <v>43545</v>
      </c>
      <c r="D2910" s="100" t="s">
        <v>7465</v>
      </c>
      <c r="E2910" s="100" t="s">
        <v>5076</v>
      </c>
      <c r="F2910" s="100" t="s">
        <v>129</v>
      </c>
      <c r="G2910" s="102">
        <v>43553</v>
      </c>
      <c r="H2910" s="100" t="s">
        <v>7466</v>
      </c>
      <c r="I2910" s="95"/>
      <c r="J2910" s="95"/>
      <c r="K2910" s="95"/>
      <c r="L2910" s="95"/>
    </row>
    <row r="2911" spans="1:12" x14ac:dyDescent="0.2">
      <c r="A2911" s="100" t="s">
        <v>7467</v>
      </c>
      <c r="B2911" s="101">
        <v>2907</v>
      </c>
      <c r="C2911" s="102">
        <v>43545</v>
      </c>
      <c r="D2911" s="100" t="s">
        <v>7468</v>
      </c>
      <c r="E2911" s="100" t="s">
        <v>3451</v>
      </c>
      <c r="F2911" s="100" t="s">
        <v>129</v>
      </c>
      <c r="G2911" s="102">
        <v>43553</v>
      </c>
      <c r="H2911" s="100" t="s">
        <v>7469</v>
      </c>
      <c r="I2911" s="95"/>
      <c r="J2911" s="95"/>
      <c r="K2911" s="95"/>
      <c r="L2911" s="95"/>
    </row>
    <row r="2912" spans="1:12" x14ac:dyDescent="0.2">
      <c r="A2912" s="100" t="s">
        <v>7470</v>
      </c>
      <c r="B2912" s="101">
        <v>2908</v>
      </c>
      <c r="C2912" s="102">
        <v>43545</v>
      </c>
      <c r="D2912" s="100" t="s">
        <v>7471</v>
      </c>
      <c r="E2912" s="100" t="s">
        <v>3451</v>
      </c>
      <c r="F2912" s="100" t="s">
        <v>129</v>
      </c>
      <c r="G2912" s="102">
        <v>43553</v>
      </c>
      <c r="H2912" s="100" t="s">
        <v>7472</v>
      </c>
      <c r="I2912" s="95"/>
      <c r="J2912" s="95"/>
      <c r="K2912" s="95"/>
      <c r="L2912" s="95"/>
    </row>
    <row r="2913" spans="1:12" x14ac:dyDescent="0.2">
      <c r="A2913" s="100" t="s">
        <v>7473</v>
      </c>
      <c r="B2913" s="101">
        <v>2909</v>
      </c>
      <c r="C2913" s="102">
        <v>43545</v>
      </c>
      <c r="D2913" s="100" t="s">
        <v>7474</v>
      </c>
      <c r="E2913" s="100" t="s">
        <v>3451</v>
      </c>
      <c r="F2913" s="100" t="s">
        <v>129</v>
      </c>
      <c r="G2913" s="102">
        <v>43561</v>
      </c>
      <c r="H2913" s="100" t="s">
        <v>7475</v>
      </c>
      <c r="I2913" s="95"/>
      <c r="J2913" s="95"/>
      <c r="K2913" s="95"/>
      <c r="L2913" s="95"/>
    </row>
    <row r="2914" spans="1:12" x14ac:dyDescent="0.2">
      <c r="A2914" s="100" t="s">
        <v>7476</v>
      </c>
      <c r="B2914" s="101">
        <v>2910</v>
      </c>
      <c r="C2914" s="102">
        <v>43545</v>
      </c>
      <c r="D2914" s="100" t="s">
        <v>7477</v>
      </c>
      <c r="E2914" s="100" t="s">
        <v>3451</v>
      </c>
      <c r="F2914" s="100" t="s">
        <v>129</v>
      </c>
      <c r="G2914" s="102">
        <v>43564</v>
      </c>
      <c r="H2914" s="100" t="s">
        <v>7478</v>
      </c>
      <c r="I2914" s="95"/>
      <c r="J2914" s="95"/>
      <c r="K2914" s="95"/>
      <c r="L2914" s="95"/>
    </row>
    <row r="2915" spans="1:12" x14ac:dyDescent="0.2">
      <c r="A2915" s="100" t="s">
        <v>7479</v>
      </c>
      <c r="B2915" s="101">
        <v>2911</v>
      </c>
      <c r="C2915" s="102">
        <v>43545</v>
      </c>
      <c r="D2915" s="100" t="s">
        <v>7480</v>
      </c>
      <c r="E2915" s="100" t="s">
        <v>3451</v>
      </c>
      <c r="F2915" s="100" t="s">
        <v>129</v>
      </c>
      <c r="G2915" s="102">
        <v>43561</v>
      </c>
      <c r="H2915" s="100" t="s">
        <v>7481</v>
      </c>
      <c r="I2915" s="95"/>
      <c r="J2915" s="95"/>
      <c r="K2915" s="95"/>
      <c r="L2915" s="95"/>
    </row>
    <row r="2916" spans="1:12" x14ac:dyDescent="0.2">
      <c r="A2916" s="100" t="s">
        <v>7482</v>
      </c>
      <c r="B2916" s="101">
        <v>2912</v>
      </c>
      <c r="C2916" s="102">
        <v>43545</v>
      </c>
      <c r="D2916" s="100" t="s">
        <v>7483</v>
      </c>
      <c r="E2916" s="100" t="s">
        <v>1507</v>
      </c>
      <c r="F2916" s="100" t="s">
        <v>129</v>
      </c>
      <c r="G2916" s="102">
        <v>43550</v>
      </c>
      <c r="H2916" s="100" t="s">
        <v>6899</v>
      </c>
      <c r="I2916" s="95"/>
      <c r="J2916" s="95"/>
      <c r="K2916" s="95"/>
      <c r="L2916" s="95"/>
    </row>
    <row r="2917" spans="1:12" x14ac:dyDescent="0.2">
      <c r="A2917" s="100" t="s">
        <v>7484</v>
      </c>
      <c r="B2917" s="101">
        <v>2913</v>
      </c>
      <c r="C2917" s="102">
        <v>43545</v>
      </c>
      <c r="D2917" s="100" t="s">
        <v>401</v>
      </c>
      <c r="E2917" s="100" t="s">
        <v>388</v>
      </c>
      <c r="F2917" s="100" t="s">
        <v>129</v>
      </c>
      <c r="G2917" s="102">
        <v>43559</v>
      </c>
      <c r="H2917" s="100" t="s">
        <v>7485</v>
      </c>
      <c r="I2917" s="95"/>
      <c r="J2917" s="95"/>
      <c r="K2917" s="95"/>
      <c r="L2917" s="95"/>
    </row>
    <row r="2918" spans="1:12" x14ac:dyDescent="0.2">
      <c r="A2918" s="100" t="s">
        <v>7486</v>
      </c>
      <c r="B2918" s="101">
        <v>2914</v>
      </c>
      <c r="C2918" s="102">
        <v>43545</v>
      </c>
      <c r="D2918" s="100" t="s">
        <v>7487</v>
      </c>
      <c r="E2918" s="100" t="s">
        <v>7488</v>
      </c>
      <c r="F2918" s="100" t="s">
        <v>129</v>
      </c>
      <c r="G2918" s="102">
        <v>43572</v>
      </c>
      <c r="H2918" s="100" t="s">
        <v>4103</v>
      </c>
      <c r="I2918" s="95"/>
      <c r="J2918" s="95"/>
      <c r="K2918" s="95"/>
      <c r="L2918" s="95"/>
    </row>
    <row r="2919" spans="1:12" x14ac:dyDescent="0.2">
      <c r="A2919" s="100" t="s">
        <v>7489</v>
      </c>
      <c r="B2919" s="101">
        <v>2915</v>
      </c>
      <c r="C2919" s="102">
        <v>43545</v>
      </c>
      <c r="D2919" s="100" t="s">
        <v>401</v>
      </c>
      <c r="E2919" s="100" t="s">
        <v>388</v>
      </c>
      <c r="F2919" s="100" t="s">
        <v>129</v>
      </c>
      <c r="G2919" s="102">
        <v>43559</v>
      </c>
      <c r="H2919" s="100" t="s">
        <v>7490</v>
      </c>
      <c r="I2919" s="95"/>
      <c r="J2919" s="95"/>
      <c r="K2919" s="95"/>
      <c r="L2919" s="95"/>
    </row>
    <row r="2920" spans="1:12" x14ac:dyDescent="0.2">
      <c r="A2920" s="100" t="s">
        <v>7491</v>
      </c>
      <c r="B2920" s="101">
        <v>2916</v>
      </c>
      <c r="C2920" s="102">
        <v>43545</v>
      </c>
      <c r="D2920" s="100" t="s">
        <v>401</v>
      </c>
      <c r="E2920" s="100" t="s">
        <v>388</v>
      </c>
      <c r="F2920" s="100" t="s">
        <v>129</v>
      </c>
      <c r="G2920" s="102">
        <v>43559</v>
      </c>
      <c r="H2920" s="100" t="s">
        <v>7492</v>
      </c>
      <c r="I2920" s="95"/>
      <c r="J2920" s="95"/>
      <c r="K2920" s="95"/>
      <c r="L2920" s="95"/>
    </row>
    <row r="2921" spans="1:12" x14ac:dyDescent="0.2">
      <c r="A2921" s="100" t="s">
        <v>7493</v>
      </c>
      <c r="B2921" s="101">
        <v>2917</v>
      </c>
      <c r="C2921" s="102">
        <v>43545</v>
      </c>
      <c r="D2921" s="100" t="s">
        <v>387</v>
      </c>
      <c r="E2921" s="100" t="s">
        <v>388</v>
      </c>
      <c r="F2921" s="100" t="s">
        <v>129</v>
      </c>
      <c r="G2921" s="102">
        <v>43558</v>
      </c>
      <c r="H2921" s="100" t="s">
        <v>7494</v>
      </c>
      <c r="I2921" s="95"/>
      <c r="J2921" s="95"/>
      <c r="K2921" s="95"/>
      <c r="L2921" s="95"/>
    </row>
    <row r="2922" spans="1:12" x14ac:dyDescent="0.2">
      <c r="A2922" s="100" t="s">
        <v>7495</v>
      </c>
      <c r="B2922" s="101">
        <v>2918</v>
      </c>
      <c r="C2922" s="102">
        <v>43545</v>
      </c>
      <c r="D2922" s="100" t="s">
        <v>546</v>
      </c>
      <c r="E2922" s="100" t="s">
        <v>388</v>
      </c>
      <c r="F2922" s="100" t="s">
        <v>129</v>
      </c>
      <c r="G2922" s="102">
        <v>43559</v>
      </c>
      <c r="H2922" s="100" t="s">
        <v>7496</v>
      </c>
      <c r="I2922" s="95"/>
      <c r="J2922" s="95"/>
      <c r="K2922" s="95"/>
      <c r="L2922" s="95"/>
    </row>
    <row r="2923" spans="1:12" x14ac:dyDescent="0.2">
      <c r="A2923" s="100" t="s">
        <v>7497</v>
      </c>
      <c r="B2923" s="101">
        <v>2919</v>
      </c>
      <c r="C2923" s="102">
        <v>43545</v>
      </c>
      <c r="D2923" s="100" t="s">
        <v>546</v>
      </c>
      <c r="E2923" s="100" t="s">
        <v>388</v>
      </c>
      <c r="F2923" s="100" t="s">
        <v>129</v>
      </c>
      <c r="G2923" s="102">
        <v>43567</v>
      </c>
      <c r="H2923" s="100" t="s">
        <v>7498</v>
      </c>
      <c r="I2923" s="95"/>
      <c r="J2923" s="95"/>
      <c r="K2923" s="95"/>
      <c r="L2923" s="95"/>
    </row>
    <row r="2924" spans="1:12" x14ac:dyDescent="0.2">
      <c r="A2924" s="100" t="s">
        <v>7499</v>
      </c>
      <c r="B2924" s="101">
        <v>2920</v>
      </c>
      <c r="C2924" s="102">
        <v>43545</v>
      </c>
      <c r="D2924" s="100" t="s">
        <v>7500</v>
      </c>
      <c r="E2924" s="100" t="s">
        <v>398</v>
      </c>
      <c r="F2924" s="100" t="s">
        <v>129</v>
      </c>
      <c r="G2924" s="102">
        <v>43551</v>
      </c>
      <c r="H2924" s="100" t="s">
        <v>7501</v>
      </c>
      <c r="I2924" s="95"/>
      <c r="J2924" s="95"/>
      <c r="K2924" s="95"/>
      <c r="L2924" s="95"/>
    </row>
    <row r="2925" spans="1:12" x14ac:dyDescent="0.2">
      <c r="A2925" s="100" t="s">
        <v>7502</v>
      </c>
      <c r="B2925" s="101">
        <v>2921</v>
      </c>
      <c r="C2925" s="102">
        <v>43545</v>
      </c>
      <c r="D2925" s="100" t="s">
        <v>7503</v>
      </c>
      <c r="E2925" s="100" t="s">
        <v>398</v>
      </c>
      <c r="F2925" s="100" t="s">
        <v>129</v>
      </c>
      <c r="G2925" s="102">
        <v>43550</v>
      </c>
      <c r="H2925" s="100" t="s">
        <v>7504</v>
      </c>
      <c r="I2925" s="95"/>
      <c r="J2925" s="95"/>
      <c r="K2925" s="95"/>
      <c r="L2925" s="95"/>
    </row>
    <row r="2926" spans="1:12" x14ac:dyDescent="0.2">
      <c r="A2926" s="100" t="s">
        <v>7505</v>
      </c>
      <c r="B2926" s="101">
        <v>2922</v>
      </c>
      <c r="C2926" s="102">
        <v>43545</v>
      </c>
      <c r="D2926" s="100" t="s">
        <v>7506</v>
      </c>
      <c r="E2926" s="100" t="s">
        <v>398</v>
      </c>
      <c r="F2926" s="100" t="s">
        <v>129</v>
      </c>
      <c r="G2926" s="102">
        <v>43552</v>
      </c>
      <c r="H2926" s="100" t="s">
        <v>7507</v>
      </c>
      <c r="I2926" s="95"/>
      <c r="J2926" s="95"/>
      <c r="K2926" s="95"/>
      <c r="L2926" s="95"/>
    </row>
    <row r="2927" spans="1:12" x14ac:dyDescent="0.2">
      <c r="A2927" s="100" t="s">
        <v>7508</v>
      </c>
      <c r="B2927" s="101">
        <v>2923</v>
      </c>
      <c r="C2927" s="102">
        <v>43545</v>
      </c>
      <c r="D2927" s="100" t="s">
        <v>989</v>
      </c>
      <c r="E2927" s="100" t="s">
        <v>7509</v>
      </c>
      <c r="F2927" s="100" t="s">
        <v>129</v>
      </c>
      <c r="G2927" s="102">
        <v>43553</v>
      </c>
      <c r="H2927" s="100" t="s">
        <v>7510</v>
      </c>
      <c r="I2927" s="95"/>
      <c r="J2927" s="95"/>
      <c r="K2927" s="95"/>
      <c r="L2927" s="95"/>
    </row>
    <row r="2928" spans="1:12" x14ac:dyDescent="0.2">
      <c r="A2928" s="100" t="s">
        <v>7511</v>
      </c>
      <c r="B2928" s="101">
        <v>2924</v>
      </c>
      <c r="C2928" s="102">
        <v>43545</v>
      </c>
      <c r="D2928" s="100" t="s">
        <v>7512</v>
      </c>
      <c r="E2928" s="100" t="s">
        <v>388</v>
      </c>
      <c r="F2928" s="100" t="s">
        <v>129</v>
      </c>
      <c r="G2928" s="102">
        <v>43550</v>
      </c>
      <c r="H2928" s="100" t="s">
        <v>7350</v>
      </c>
      <c r="I2928" s="95"/>
      <c r="J2928" s="95"/>
      <c r="K2928" s="95"/>
      <c r="L2928" s="95"/>
    </row>
    <row r="2929" spans="1:12" x14ac:dyDescent="0.2">
      <c r="A2929" s="100" t="s">
        <v>7513</v>
      </c>
      <c r="B2929" s="101">
        <v>2925</v>
      </c>
      <c r="C2929" s="102">
        <v>43545</v>
      </c>
      <c r="D2929" s="100" t="s">
        <v>363</v>
      </c>
      <c r="E2929" s="100" t="s">
        <v>4269</v>
      </c>
      <c r="F2929" s="100" t="s">
        <v>129</v>
      </c>
      <c r="G2929" s="102">
        <v>43554</v>
      </c>
      <c r="H2929" s="100" t="s">
        <v>7514</v>
      </c>
      <c r="I2929" s="95"/>
      <c r="J2929" s="95"/>
      <c r="K2929" s="95"/>
      <c r="L2929" s="95"/>
    </row>
    <row r="2930" spans="1:12" x14ac:dyDescent="0.2">
      <c r="A2930" s="100" t="s">
        <v>7515</v>
      </c>
      <c r="B2930" s="101">
        <v>2926</v>
      </c>
      <c r="C2930" s="102">
        <v>43545</v>
      </c>
      <c r="D2930" s="100" t="s">
        <v>7516</v>
      </c>
      <c r="E2930" s="100" t="s">
        <v>777</v>
      </c>
      <c r="F2930" s="100" t="s">
        <v>129</v>
      </c>
      <c r="G2930" s="102">
        <v>43552</v>
      </c>
      <c r="H2930" s="100" t="s">
        <v>7517</v>
      </c>
      <c r="I2930" s="95"/>
      <c r="J2930" s="95"/>
      <c r="K2930" s="95"/>
      <c r="L2930" s="95"/>
    </row>
    <row r="2931" spans="1:12" x14ac:dyDescent="0.2">
      <c r="A2931" s="100" t="s">
        <v>7518</v>
      </c>
      <c r="B2931" s="101">
        <v>2927</v>
      </c>
      <c r="C2931" s="102">
        <v>43545</v>
      </c>
      <c r="D2931" s="100" t="s">
        <v>7519</v>
      </c>
      <c r="E2931" s="100" t="s">
        <v>777</v>
      </c>
      <c r="F2931" s="100" t="s">
        <v>129</v>
      </c>
      <c r="G2931" s="102">
        <v>43552</v>
      </c>
      <c r="H2931" s="100" t="s">
        <v>7520</v>
      </c>
      <c r="I2931" s="95"/>
      <c r="J2931" s="95"/>
      <c r="K2931" s="95"/>
      <c r="L2931" s="95"/>
    </row>
    <row r="2932" spans="1:12" x14ac:dyDescent="0.2">
      <c r="A2932" s="100" t="s">
        <v>7521</v>
      </c>
      <c r="B2932" s="101">
        <v>2928</v>
      </c>
      <c r="C2932" s="102">
        <v>43545</v>
      </c>
      <c r="D2932" s="100" t="s">
        <v>7522</v>
      </c>
      <c r="E2932" s="100" t="s">
        <v>777</v>
      </c>
      <c r="F2932" s="100" t="s">
        <v>129</v>
      </c>
      <c r="G2932" s="102">
        <v>43551</v>
      </c>
      <c r="H2932" s="100" t="s">
        <v>7523</v>
      </c>
      <c r="I2932" s="95"/>
      <c r="J2932" s="95"/>
      <c r="K2932" s="95"/>
      <c r="L2932" s="95"/>
    </row>
    <row r="2933" spans="1:12" x14ac:dyDescent="0.2">
      <c r="A2933" s="100" t="s">
        <v>7524</v>
      </c>
      <c r="B2933" s="101">
        <v>2929</v>
      </c>
      <c r="C2933" s="102">
        <v>43545</v>
      </c>
      <c r="D2933" s="100" t="s">
        <v>7525</v>
      </c>
      <c r="E2933" s="100" t="s">
        <v>777</v>
      </c>
      <c r="F2933" s="100" t="s">
        <v>129</v>
      </c>
      <c r="G2933" s="102">
        <v>43551</v>
      </c>
      <c r="H2933" s="100" t="s">
        <v>7526</v>
      </c>
      <c r="I2933" s="95"/>
      <c r="J2933" s="95"/>
      <c r="K2933" s="95"/>
      <c r="L2933" s="95"/>
    </row>
    <row r="2934" spans="1:12" x14ac:dyDescent="0.2">
      <c r="A2934" s="100" t="s">
        <v>7527</v>
      </c>
      <c r="B2934" s="101">
        <v>2930</v>
      </c>
      <c r="C2934" s="102">
        <v>43545</v>
      </c>
      <c r="D2934" s="100" t="s">
        <v>7528</v>
      </c>
      <c r="E2934" s="100" t="s">
        <v>777</v>
      </c>
      <c r="F2934" s="100" t="s">
        <v>129</v>
      </c>
      <c r="G2934" s="102">
        <v>43552</v>
      </c>
      <c r="H2934" s="100" t="s">
        <v>7529</v>
      </c>
      <c r="I2934" s="95"/>
      <c r="J2934" s="95"/>
      <c r="K2934" s="95"/>
      <c r="L2934" s="95"/>
    </row>
    <row r="2935" spans="1:12" x14ac:dyDescent="0.2">
      <c r="A2935" s="100" t="s">
        <v>7530</v>
      </c>
      <c r="B2935" s="101">
        <v>2931</v>
      </c>
      <c r="C2935" s="102">
        <v>43545</v>
      </c>
      <c r="D2935" s="100" t="s">
        <v>7531</v>
      </c>
      <c r="E2935" s="100" t="s">
        <v>777</v>
      </c>
      <c r="F2935" s="100" t="s">
        <v>129</v>
      </c>
      <c r="G2935" s="102">
        <v>43552</v>
      </c>
      <c r="H2935" s="100" t="s">
        <v>7532</v>
      </c>
      <c r="I2935" s="95"/>
      <c r="J2935" s="95"/>
      <c r="K2935" s="95"/>
      <c r="L2935" s="95"/>
    </row>
    <row r="2936" spans="1:12" x14ac:dyDescent="0.2">
      <c r="A2936" s="100" t="s">
        <v>7533</v>
      </c>
      <c r="B2936" s="101">
        <v>2932</v>
      </c>
      <c r="C2936" s="102">
        <v>43545</v>
      </c>
      <c r="D2936" s="100" t="s">
        <v>7534</v>
      </c>
      <c r="E2936" s="100" t="s">
        <v>777</v>
      </c>
      <c r="F2936" s="100" t="s">
        <v>129</v>
      </c>
      <c r="G2936" s="102">
        <v>43552</v>
      </c>
      <c r="H2936" s="100" t="s">
        <v>7535</v>
      </c>
      <c r="I2936" s="95"/>
      <c r="J2936" s="95"/>
      <c r="K2936" s="95"/>
      <c r="L2936" s="95"/>
    </row>
    <row r="2937" spans="1:12" x14ac:dyDescent="0.2">
      <c r="A2937" s="100" t="s">
        <v>7536</v>
      </c>
      <c r="B2937" s="101">
        <v>2933</v>
      </c>
      <c r="C2937" s="102">
        <v>43545</v>
      </c>
      <c r="D2937" s="100" t="s">
        <v>7537</v>
      </c>
      <c r="E2937" s="100" t="s">
        <v>777</v>
      </c>
      <c r="F2937" s="100" t="s">
        <v>129</v>
      </c>
      <c r="G2937" s="102">
        <v>43552</v>
      </c>
      <c r="H2937" s="100" t="s">
        <v>7538</v>
      </c>
      <c r="I2937" s="95"/>
      <c r="J2937" s="95"/>
      <c r="K2937" s="95"/>
      <c r="L2937" s="95"/>
    </row>
    <row r="2938" spans="1:12" x14ac:dyDescent="0.2">
      <c r="A2938" s="100" t="s">
        <v>7539</v>
      </c>
      <c r="B2938" s="101">
        <v>2934</v>
      </c>
      <c r="C2938" s="102">
        <v>43545</v>
      </c>
      <c r="D2938" s="100" t="s">
        <v>7540</v>
      </c>
      <c r="E2938" s="100" t="s">
        <v>7541</v>
      </c>
      <c r="F2938" s="100" t="s">
        <v>129</v>
      </c>
      <c r="G2938" s="102">
        <v>43581</v>
      </c>
      <c r="H2938" s="100" t="s">
        <v>7542</v>
      </c>
      <c r="I2938" s="95"/>
      <c r="J2938" s="95"/>
      <c r="K2938" s="95"/>
      <c r="L2938" s="95"/>
    </row>
    <row r="2939" spans="1:12" x14ac:dyDescent="0.2">
      <c r="A2939" s="100" t="s">
        <v>7543</v>
      </c>
      <c r="B2939" s="101">
        <v>2935</v>
      </c>
      <c r="C2939" s="102">
        <v>43545</v>
      </c>
      <c r="D2939" s="100" t="s">
        <v>7544</v>
      </c>
      <c r="E2939" s="100" t="s">
        <v>777</v>
      </c>
      <c r="F2939" s="100" t="s">
        <v>129</v>
      </c>
      <c r="G2939" s="102">
        <v>43557</v>
      </c>
      <c r="H2939" s="100" t="s">
        <v>7545</v>
      </c>
      <c r="I2939" s="95"/>
      <c r="J2939" s="95"/>
      <c r="K2939" s="95"/>
      <c r="L2939" s="95"/>
    </row>
    <row r="2940" spans="1:12" x14ac:dyDescent="0.2">
      <c r="A2940" s="100" t="s">
        <v>7546</v>
      </c>
      <c r="B2940" s="101">
        <v>2936</v>
      </c>
      <c r="C2940" s="102">
        <v>43545</v>
      </c>
      <c r="D2940" s="100" t="s">
        <v>7547</v>
      </c>
      <c r="E2940" s="100" t="s">
        <v>777</v>
      </c>
      <c r="F2940" s="100" t="s">
        <v>129</v>
      </c>
      <c r="G2940" s="102">
        <v>43557</v>
      </c>
      <c r="H2940" s="100" t="s">
        <v>7548</v>
      </c>
      <c r="I2940" s="95"/>
      <c r="J2940" s="95"/>
      <c r="K2940" s="95"/>
      <c r="L2940" s="95"/>
    </row>
    <row r="2941" spans="1:12" x14ac:dyDescent="0.2">
      <c r="A2941" s="100" t="s">
        <v>7549</v>
      </c>
      <c r="B2941" s="101">
        <v>2937</v>
      </c>
      <c r="C2941" s="102">
        <v>43545</v>
      </c>
      <c r="D2941" s="100" t="s">
        <v>363</v>
      </c>
      <c r="E2941" s="100" t="s">
        <v>4304</v>
      </c>
      <c r="F2941" s="100" t="s">
        <v>129</v>
      </c>
      <c r="G2941" s="102">
        <v>43557</v>
      </c>
      <c r="H2941" s="100" t="s">
        <v>7550</v>
      </c>
      <c r="I2941" s="95"/>
      <c r="J2941" s="95"/>
      <c r="K2941" s="95"/>
      <c r="L2941" s="95"/>
    </row>
    <row r="2942" spans="1:12" x14ac:dyDescent="0.2">
      <c r="A2942" s="100" t="s">
        <v>7551</v>
      </c>
      <c r="B2942" s="101">
        <v>2938</v>
      </c>
      <c r="C2942" s="102">
        <v>43545</v>
      </c>
      <c r="D2942" s="100" t="s">
        <v>7552</v>
      </c>
      <c r="E2942" s="100" t="s">
        <v>7553</v>
      </c>
      <c r="F2942" s="100" t="s">
        <v>129</v>
      </c>
      <c r="G2942" s="102">
        <v>43693</v>
      </c>
      <c r="H2942" s="100" t="s">
        <v>7554</v>
      </c>
      <c r="I2942" s="95"/>
      <c r="J2942" s="95"/>
      <c r="K2942" s="95"/>
      <c r="L2942" s="95"/>
    </row>
    <row r="2943" spans="1:12" x14ac:dyDescent="0.2">
      <c r="A2943" s="100" t="s">
        <v>7555</v>
      </c>
      <c r="B2943" s="101">
        <v>2939</v>
      </c>
      <c r="C2943" s="102">
        <v>43545</v>
      </c>
      <c r="D2943" s="100" t="s">
        <v>7556</v>
      </c>
      <c r="E2943" s="100" t="s">
        <v>777</v>
      </c>
      <c r="F2943" s="100" t="s">
        <v>129</v>
      </c>
      <c r="G2943" s="102">
        <v>43557</v>
      </c>
      <c r="H2943" s="100" t="s">
        <v>7557</v>
      </c>
      <c r="I2943" s="95"/>
      <c r="J2943" s="95"/>
      <c r="K2943" s="95"/>
      <c r="L2943" s="95"/>
    </row>
    <row r="2944" spans="1:12" x14ac:dyDescent="0.2">
      <c r="A2944" s="100" t="s">
        <v>7558</v>
      </c>
      <c r="B2944" s="101">
        <v>2940</v>
      </c>
      <c r="C2944" s="102">
        <v>43545</v>
      </c>
      <c r="D2944" s="100" t="s">
        <v>7559</v>
      </c>
      <c r="E2944" s="100" t="s">
        <v>777</v>
      </c>
      <c r="F2944" s="100" t="s">
        <v>129</v>
      </c>
      <c r="G2944" s="102">
        <v>43559</v>
      </c>
      <c r="H2944" s="100" t="s">
        <v>7560</v>
      </c>
      <c r="I2944" s="95"/>
      <c r="J2944" s="95"/>
      <c r="K2944" s="95"/>
      <c r="L2944" s="95"/>
    </row>
    <row r="2945" spans="1:12" x14ac:dyDescent="0.2">
      <c r="A2945" s="100" t="s">
        <v>7561</v>
      </c>
      <c r="B2945" s="101">
        <v>2941</v>
      </c>
      <c r="C2945" s="102">
        <v>43545</v>
      </c>
      <c r="D2945" s="100" t="s">
        <v>7562</v>
      </c>
      <c r="E2945" s="100" t="s">
        <v>777</v>
      </c>
      <c r="F2945" s="100" t="s">
        <v>129</v>
      </c>
      <c r="G2945" s="102">
        <v>43567</v>
      </c>
      <c r="H2945" s="100" t="s">
        <v>7563</v>
      </c>
      <c r="I2945" s="95"/>
      <c r="J2945" s="95"/>
      <c r="K2945" s="95"/>
      <c r="L2945" s="95"/>
    </row>
    <row r="2946" spans="1:12" x14ac:dyDescent="0.2">
      <c r="A2946" s="100" t="s">
        <v>7564</v>
      </c>
      <c r="B2946" s="101">
        <v>2942</v>
      </c>
      <c r="C2946" s="102">
        <v>43545</v>
      </c>
      <c r="D2946" s="100" t="s">
        <v>7565</v>
      </c>
      <c r="E2946" s="100" t="s">
        <v>777</v>
      </c>
      <c r="F2946" s="100" t="s">
        <v>129</v>
      </c>
      <c r="G2946" s="102">
        <v>43557</v>
      </c>
      <c r="H2946" s="100" t="s">
        <v>7566</v>
      </c>
      <c r="I2946" s="95"/>
      <c r="J2946" s="95"/>
      <c r="K2946" s="95"/>
      <c r="L2946" s="95"/>
    </row>
    <row r="2947" spans="1:12" x14ac:dyDescent="0.2">
      <c r="A2947" s="100" t="s">
        <v>7567</v>
      </c>
      <c r="B2947" s="101">
        <v>2943</v>
      </c>
      <c r="C2947" s="102">
        <v>43545</v>
      </c>
      <c r="D2947" s="100" t="s">
        <v>7568</v>
      </c>
      <c r="E2947" s="100" t="s">
        <v>777</v>
      </c>
      <c r="F2947" s="100" t="s">
        <v>129</v>
      </c>
      <c r="G2947" s="102">
        <v>43571</v>
      </c>
      <c r="H2947" s="100" t="s">
        <v>7569</v>
      </c>
      <c r="I2947" s="95"/>
      <c r="J2947" s="95"/>
      <c r="K2947" s="95"/>
      <c r="L2947" s="95"/>
    </row>
    <row r="2948" spans="1:12" x14ac:dyDescent="0.2">
      <c r="A2948" s="100" t="s">
        <v>7570</v>
      </c>
      <c r="B2948" s="101">
        <v>2944</v>
      </c>
      <c r="C2948" s="102">
        <v>43545</v>
      </c>
      <c r="D2948" s="100" t="s">
        <v>7571</v>
      </c>
      <c r="E2948" s="100" t="s">
        <v>388</v>
      </c>
      <c r="F2948" s="100" t="s">
        <v>129</v>
      </c>
      <c r="G2948" s="102">
        <v>43552</v>
      </c>
      <c r="H2948" s="100" t="s">
        <v>7572</v>
      </c>
      <c r="I2948" s="95"/>
      <c r="J2948" s="95"/>
      <c r="K2948" s="95"/>
      <c r="L2948" s="95"/>
    </row>
    <row r="2949" spans="1:12" x14ac:dyDescent="0.2">
      <c r="A2949" s="100" t="s">
        <v>7573</v>
      </c>
      <c r="B2949" s="101">
        <v>2945</v>
      </c>
      <c r="C2949" s="102">
        <v>43545</v>
      </c>
      <c r="D2949" s="100" t="s">
        <v>7574</v>
      </c>
      <c r="E2949" s="100" t="s">
        <v>777</v>
      </c>
      <c r="F2949" s="100" t="s">
        <v>129</v>
      </c>
      <c r="G2949" s="102">
        <v>43558</v>
      </c>
      <c r="H2949" s="100" t="s">
        <v>7575</v>
      </c>
      <c r="I2949" s="95"/>
      <c r="J2949" s="95"/>
      <c r="K2949" s="95"/>
      <c r="L2949" s="95"/>
    </row>
    <row r="2950" spans="1:12" x14ac:dyDescent="0.2">
      <c r="A2950" s="100" t="s">
        <v>7576</v>
      </c>
      <c r="B2950" s="101">
        <v>2946</v>
      </c>
      <c r="C2950" s="102">
        <v>43545</v>
      </c>
      <c r="D2950" s="100" t="s">
        <v>7577</v>
      </c>
      <c r="E2950" s="100" t="s">
        <v>777</v>
      </c>
      <c r="F2950" s="100" t="s">
        <v>129</v>
      </c>
      <c r="G2950" s="102">
        <v>43559</v>
      </c>
      <c r="H2950" s="100" t="s">
        <v>7578</v>
      </c>
      <c r="I2950" s="95"/>
      <c r="J2950" s="95"/>
      <c r="K2950" s="95"/>
      <c r="L2950" s="95"/>
    </row>
    <row r="2951" spans="1:12" x14ac:dyDescent="0.2">
      <c r="A2951" s="100" t="s">
        <v>7579</v>
      </c>
      <c r="B2951" s="101">
        <v>2947</v>
      </c>
      <c r="C2951" s="102">
        <v>43545</v>
      </c>
      <c r="D2951" s="100" t="s">
        <v>7580</v>
      </c>
      <c r="E2951" s="100" t="s">
        <v>777</v>
      </c>
      <c r="F2951" s="100" t="s">
        <v>129</v>
      </c>
      <c r="G2951" s="102">
        <v>43559</v>
      </c>
      <c r="H2951" s="100" t="s">
        <v>7581</v>
      </c>
      <c r="I2951" s="95"/>
      <c r="J2951" s="95"/>
      <c r="K2951" s="95"/>
      <c r="L2951" s="95"/>
    </row>
    <row r="2952" spans="1:12" x14ac:dyDescent="0.2">
      <c r="A2952" s="100" t="s">
        <v>7582</v>
      </c>
      <c r="B2952" s="101">
        <v>2948</v>
      </c>
      <c r="C2952" s="102">
        <v>43545</v>
      </c>
      <c r="D2952" s="100" t="s">
        <v>7583</v>
      </c>
      <c r="E2952" s="100" t="s">
        <v>777</v>
      </c>
      <c r="F2952" s="100" t="s">
        <v>129</v>
      </c>
      <c r="G2952" s="102">
        <v>43558</v>
      </c>
      <c r="H2952" s="100" t="s">
        <v>7584</v>
      </c>
      <c r="I2952" s="95"/>
      <c r="J2952" s="95"/>
      <c r="K2952" s="95"/>
      <c r="L2952" s="95"/>
    </row>
    <row r="2953" spans="1:12" x14ac:dyDescent="0.2">
      <c r="A2953" s="100" t="s">
        <v>7585</v>
      </c>
      <c r="B2953" s="101">
        <v>2949</v>
      </c>
      <c r="C2953" s="102">
        <v>43545</v>
      </c>
      <c r="D2953" s="100" t="s">
        <v>7586</v>
      </c>
      <c r="E2953" s="100" t="s">
        <v>777</v>
      </c>
      <c r="F2953" s="100" t="s">
        <v>129</v>
      </c>
      <c r="G2953" s="102">
        <v>43552</v>
      </c>
      <c r="H2953" s="100" t="s">
        <v>7587</v>
      </c>
      <c r="I2953" s="95"/>
      <c r="J2953" s="95"/>
      <c r="K2953" s="95"/>
      <c r="L2953" s="95"/>
    </row>
    <row r="2954" spans="1:12" x14ac:dyDescent="0.2">
      <c r="A2954" s="100" t="s">
        <v>7588</v>
      </c>
      <c r="B2954" s="101">
        <v>2950</v>
      </c>
      <c r="C2954" s="102">
        <v>43545</v>
      </c>
      <c r="D2954" s="100" t="s">
        <v>7589</v>
      </c>
      <c r="E2954" s="100" t="s">
        <v>777</v>
      </c>
      <c r="F2954" s="100" t="s">
        <v>129</v>
      </c>
      <c r="G2954" s="102">
        <v>43571</v>
      </c>
      <c r="H2954" s="100" t="s">
        <v>7590</v>
      </c>
      <c r="I2954" s="95"/>
      <c r="J2954" s="95"/>
      <c r="K2954" s="95"/>
      <c r="L2954" s="95"/>
    </row>
    <row r="2955" spans="1:12" x14ac:dyDescent="0.2">
      <c r="A2955" s="100" t="s">
        <v>7591</v>
      </c>
      <c r="B2955" s="101">
        <v>2951</v>
      </c>
      <c r="C2955" s="102">
        <v>43545</v>
      </c>
      <c r="D2955" s="100" t="s">
        <v>7592</v>
      </c>
      <c r="E2955" s="100" t="s">
        <v>777</v>
      </c>
      <c r="F2955" s="100" t="s">
        <v>129</v>
      </c>
      <c r="G2955" s="102">
        <v>43552</v>
      </c>
      <c r="H2955" s="100" t="s">
        <v>7593</v>
      </c>
      <c r="I2955" s="95"/>
      <c r="J2955" s="95"/>
      <c r="K2955" s="95"/>
      <c r="L2955" s="95"/>
    </row>
    <row r="2956" spans="1:12" x14ac:dyDescent="0.2">
      <c r="A2956" s="100" t="s">
        <v>7594</v>
      </c>
      <c r="B2956" s="101">
        <v>2952</v>
      </c>
      <c r="C2956" s="102">
        <v>43545</v>
      </c>
      <c r="D2956" s="100" t="s">
        <v>7595</v>
      </c>
      <c r="E2956" s="100" t="s">
        <v>777</v>
      </c>
      <c r="F2956" s="100" t="s">
        <v>129</v>
      </c>
      <c r="G2956" s="102">
        <v>43557</v>
      </c>
      <c r="H2956" s="100" t="s">
        <v>7596</v>
      </c>
      <c r="I2956" s="95"/>
      <c r="J2956" s="95"/>
      <c r="K2956" s="95"/>
      <c r="L2956" s="95"/>
    </row>
    <row r="2957" spans="1:12" x14ac:dyDescent="0.2">
      <c r="A2957" s="100" t="s">
        <v>7597</v>
      </c>
      <c r="B2957" s="101">
        <v>2953</v>
      </c>
      <c r="C2957" s="102">
        <v>43545</v>
      </c>
      <c r="D2957" s="100" t="s">
        <v>7598</v>
      </c>
      <c r="E2957" s="100" t="s">
        <v>777</v>
      </c>
      <c r="F2957" s="100" t="s">
        <v>129</v>
      </c>
      <c r="G2957" s="102">
        <v>43557</v>
      </c>
      <c r="H2957" s="100" t="s">
        <v>7599</v>
      </c>
      <c r="I2957" s="95"/>
      <c r="J2957" s="95"/>
      <c r="K2957" s="95"/>
      <c r="L2957" s="95"/>
    </row>
    <row r="2958" spans="1:12" x14ac:dyDescent="0.2">
      <c r="A2958" s="100" t="s">
        <v>7600</v>
      </c>
      <c r="B2958" s="101">
        <v>2954</v>
      </c>
      <c r="C2958" s="102">
        <v>43545</v>
      </c>
      <c r="D2958" s="100" t="s">
        <v>7601</v>
      </c>
      <c r="E2958" s="100" t="s">
        <v>777</v>
      </c>
      <c r="F2958" s="100" t="s">
        <v>129</v>
      </c>
      <c r="G2958" s="102">
        <v>43552</v>
      </c>
      <c r="H2958" s="100" t="s">
        <v>7602</v>
      </c>
      <c r="I2958" s="95"/>
      <c r="J2958" s="95"/>
      <c r="K2958" s="95"/>
      <c r="L2958" s="95"/>
    </row>
    <row r="2959" spans="1:12" x14ac:dyDescent="0.2">
      <c r="A2959" s="100" t="s">
        <v>7603</v>
      </c>
      <c r="B2959" s="101">
        <v>2955</v>
      </c>
      <c r="C2959" s="102">
        <v>43545</v>
      </c>
      <c r="D2959" s="100" t="s">
        <v>7604</v>
      </c>
      <c r="E2959" s="100" t="s">
        <v>777</v>
      </c>
      <c r="F2959" s="100" t="s">
        <v>129</v>
      </c>
      <c r="G2959" s="102">
        <v>43550</v>
      </c>
      <c r="H2959" s="100" t="s">
        <v>7605</v>
      </c>
      <c r="I2959" s="95"/>
      <c r="J2959" s="95"/>
      <c r="K2959" s="95"/>
      <c r="L2959" s="95"/>
    </row>
    <row r="2960" spans="1:12" x14ac:dyDescent="0.2">
      <c r="A2960" s="100" t="s">
        <v>7606</v>
      </c>
      <c r="B2960" s="101">
        <v>2956</v>
      </c>
      <c r="C2960" s="102">
        <v>43545</v>
      </c>
      <c r="D2960" s="100" t="s">
        <v>363</v>
      </c>
      <c r="E2960" s="100" t="s">
        <v>7607</v>
      </c>
      <c r="F2960" s="100" t="s">
        <v>129</v>
      </c>
      <c r="G2960" s="102">
        <v>43567</v>
      </c>
      <c r="H2960" s="100" t="s">
        <v>7608</v>
      </c>
      <c r="I2960" s="95"/>
      <c r="J2960" s="95"/>
      <c r="K2960" s="95"/>
      <c r="L2960" s="95"/>
    </row>
    <row r="2961" spans="1:12" x14ac:dyDescent="0.2">
      <c r="A2961" s="100" t="s">
        <v>7609</v>
      </c>
      <c r="B2961" s="101">
        <v>2957</v>
      </c>
      <c r="C2961" s="102">
        <v>43545</v>
      </c>
      <c r="D2961" s="100" t="s">
        <v>363</v>
      </c>
      <c r="E2961" s="100" t="s">
        <v>7607</v>
      </c>
      <c r="F2961" s="100" t="s">
        <v>129</v>
      </c>
      <c r="G2961" s="102">
        <v>43567</v>
      </c>
      <c r="H2961" s="100" t="s">
        <v>7610</v>
      </c>
      <c r="I2961" s="95"/>
      <c r="J2961" s="95"/>
      <c r="K2961" s="95"/>
      <c r="L2961" s="95"/>
    </row>
    <row r="2962" spans="1:12" x14ac:dyDescent="0.2">
      <c r="A2962" s="100" t="s">
        <v>7611</v>
      </c>
      <c r="B2962" s="101">
        <v>2958</v>
      </c>
      <c r="C2962" s="102">
        <v>43545</v>
      </c>
      <c r="D2962" s="100" t="s">
        <v>401</v>
      </c>
      <c r="E2962" s="100" t="s">
        <v>388</v>
      </c>
      <c r="F2962" s="100" t="s">
        <v>129</v>
      </c>
      <c r="G2962" s="102">
        <v>43563</v>
      </c>
      <c r="H2962" s="100" t="s">
        <v>7612</v>
      </c>
      <c r="I2962" s="95"/>
      <c r="J2962" s="95"/>
      <c r="K2962" s="95"/>
      <c r="L2962" s="95"/>
    </row>
    <row r="2963" spans="1:12" x14ac:dyDescent="0.2">
      <c r="A2963" s="100" t="s">
        <v>7613</v>
      </c>
      <c r="B2963" s="101">
        <v>2959</v>
      </c>
      <c r="C2963" s="102">
        <v>43545</v>
      </c>
      <c r="D2963" s="100" t="s">
        <v>401</v>
      </c>
      <c r="E2963" s="100" t="s">
        <v>388</v>
      </c>
      <c r="F2963" s="100" t="s">
        <v>129</v>
      </c>
      <c r="G2963" s="102">
        <v>43563</v>
      </c>
      <c r="H2963" s="100" t="s">
        <v>7614</v>
      </c>
      <c r="I2963" s="95"/>
      <c r="J2963" s="95"/>
      <c r="K2963" s="95"/>
      <c r="L2963" s="95"/>
    </row>
    <row r="2964" spans="1:12" x14ac:dyDescent="0.2">
      <c r="A2964" s="100" t="s">
        <v>7615</v>
      </c>
      <c r="B2964" s="101">
        <v>2960</v>
      </c>
      <c r="C2964" s="102">
        <v>43545</v>
      </c>
      <c r="D2964" s="100" t="s">
        <v>7616</v>
      </c>
      <c r="E2964" s="100" t="s">
        <v>777</v>
      </c>
      <c r="F2964" s="100" t="s">
        <v>129</v>
      </c>
      <c r="G2964" s="102">
        <v>43550</v>
      </c>
      <c r="H2964" s="100" t="s">
        <v>7617</v>
      </c>
      <c r="I2964" s="95"/>
      <c r="J2964" s="95"/>
      <c r="K2964" s="95"/>
      <c r="L2964" s="95"/>
    </row>
    <row r="2965" spans="1:12" x14ac:dyDescent="0.2">
      <c r="A2965" s="100" t="s">
        <v>7618</v>
      </c>
      <c r="B2965" s="101">
        <v>2961</v>
      </c>
      <c r="C2965" s="102">
        <v>43545</v>
      </c>
      <c r="D2965" s="100" t="s">
        <v>7619</v>
      </c>
      <c r="E2965" s="100" t="s">
        <v>777</v>
      </c>
      <c r="F2965" s="100" t="s">
        <v>129</v>
      </c>
      <c r="G2965" s="102">
        <v>43550</v>
      </c>
      <c r="H2965" s="100" t="s">
        <v>7620</v>
      </c>
      <c r="I2965" s="95"/>
      <c r="J2965" s="95"/>
      <c r="K2965" s="95"/>
      <c r="L2965" s="95"/>
    </row>
    <row r="2966" spans="1:12" x14ac:dyDescent="0.2">
      <c r="A2966" s="100" t="s">
        <v>7621</v>
      </c>
      <c r="B2966" s="101">
        <v>2962</v>
      </c>
      <c r="C2966" s="102">
        <v>43545</v>
      </c>
      <c r="D2966" s="100" t="s">
        <v>7622</v>
      </c>
      <c r="E2966" s="100" t="s">
        <v>777</v>
      </c>
      <c r="F2966" s="100" t="s">
        <v>129</v>
      </c>
      <c r="G2966" s="102">
        <v>43557</v>
      </c>
      <c r="H2966" s="100" t="s">
        <v>7623</v>
      </c>
      <c r="I2966" s="95"/>
      <c r="J2966" s="95"/>
      <c r="K2966" s="95"/>
      <c r="L2966" s="95"/>
    </row>
    <row r="2967" spans="1:12" x14ac:dyDescent="0.2">
      <c r="A2967" s="100" t="s">
        <v>7624</v>
      </c>
      <c r="B2967" s="101">
        <v>2963</v>
      </c>
      <c r="C2967" s="102">
        <v>43545</v>
      </c>
      <c r="D2967" s="100" t="s">
        <v>7625</v>
      </c>
      <c r="E2967" s="100" t="s">
        <v>777</v>
      </c>
      <c r="F2967" s="100" t="s">
        <v>129</v>
      </c>
      <c r="G2967" s="102">
        <v>43550</v>
      </c>
      <c r="H2967" s="100" t="s">
        <v>7626</v>
      </c>
      <c r="I2967" s="95"/>
      <c r="J2967" s="95"/>
      <c r="K2967" s="95"/>
      <c r="L2967" s="95"/>
    </row>
    <row r="2968" spans="1:12" x14ac:dyDescent="0.2">
      <c r="A2968" s="100" t="s">
        <v>7627</v>
      </c>
      <c r="B2968" s="101">
        <v>2964</v>
      </c>
      <c r="C2968" s="102">
        <v>43545</v>
      </c>
      <c r="D2968" s="100" t="s">
        <v>7628</v>
      </c>
      <c r="E2968" s="100" t="s">
        <v>777</v>
      </c>
      <c r="F2968" s="100" t="s">
        <v>129</v>
      </c>
      <c r="G2968" s="102">
        <v>43550</v>
      </c>
      <c r="H2968" s="100" t="s">
        <v>7629</v>
      </c>
      <c r="I2968" s="95"/>
      <c r="J2968" s="95"/>
      <c r="K2968" s="95"/>
      <c r="L2968" s="95"/>
    </row>
    <row r="2969" spans="1:12" x14ac:dyDescent="0.2">
      <c r="A2969" s="100" t="s">
        <v>7630</v>
      </c>
      <c r="B2969" s="101">
        <v>2965</v>
      </c>
      <c r="C2969" s="102">
        <v>43545</v>
      </c>
      <c r="D2969" s="100" t="s">
        <v>401</v>
      </c>
      <c r="E2969" s="100" t="s">
        <v>388</v>
      </c>
      <c r="F2969" s="100" t="s">
        <v>129</v>
      </c>
      <c r="G2969" s="102">
        <v>43561</v>
      </c>
      <c r="H2969" s="100" t="s">
        <v>7631</v>
      </c>
      <c r="I2969" s="95"/>
      <c r="J2969" s="95"/>
      <c r="K2969" s="95"/>
      <c r="L2969" s="95"/>
    </row>
    <row r="2970" spans="1:12" x14ac:dyDescent="0.2">
      <c r="A2970" s="100" t="s">
        <v>7632</v>
      </c>
      <c r="B2970" s="101">
        <v>2966</v>
      </c>
      <c r="C2970" s="102">
        <v>43545</v>
      </c>
      <c r="D2970" s="100" t="s">
        <v>7633</v>
      </c>
      <c r="E2970" s="100" t="s">
        <v>1489</v>
      </c>
      <c r="F2970" s="100" t="s">
        <v>129</v>
      </c>
      <c r="G2970" s="102">
        <v>43551</v>
      </c>
      <c r="H2970" s="100" t="s">
        <v>7634</v>
      </c>
      <c r="I2970" s="95"/>
      <c r="J2970" s="95"/>
      <c r="K2970" s="95"/>
      <c r="L2970" s="95"/>
    </row>
    <row r="2971" spans="1:12" x14ac:dyDescent="0.2">
      <c r="A2971" s="100" t="s">
        <v>7635</v>
      </c>
      <c r="B2971" s="101">
        <v>2967</v>
      </c>
      <c r="C2971" s="102">
        <v>43545</v>
      </c>
      <c r="D2971" s="100" t="s">
        <v>7636</v>
      </c>
      <c r="E2971" s="100" t="s">
        <v>2575</v>
      </c>
      <c r="F2971" s="100" t="s">
        <v>129</v>
      </c>
      <c r="G2971" s="102">
        <v>43559</v>
      </c>
      <c r="H2971" s="100" t="s">
        <v>7637</v>
      </c>
      <c r="I2971" s="95"/>
      <c r="J2971" s="95"/>
      <c r="K2971" s="95"/>
      <c r="L2971" s="95"/>
    </row>
    <row r="2972" spans="1:12" x14ac:dyDescent="0.2">
      <c r="A2972" s="100" t="s">
        <v>7638</v>
      </c>
      <c r="B2972" s="101">
        <v>2968</v>
      </c>
      <c r="C2972" s="102">
        <v>43545</v>
      </c>
      <c r="D2972" s="100" t="s">
        <v>7639</v>
      </c>
      <c r="E2972" s="100" t="s">
        <v>388</v>
      </c>
      <c r="F2972" s="100" t="s">
        <v>129</v>
      </c>
      <c r="G2972" s="102">
        <v>43584</v>
      </c>
      <c r="H2972" s="100" t="s">
        <v>7640</v>
      </c>
      <c r="I2972" s="95"/>
      <c r="J2972" s="95"/>
      <c r="K2972" s="95"/>
      <c r="L2972" s="95"/>
    </row>
    <row r="2973" spans="1:12" x14ac:dyDescent="0.2">
      <c r="A2973" s="100" t="s">
        <v>7641</v>
      </c>
      <c r="B2973" s="101">
        <v>2969</v>
      </c>
      <c r="C2973" s="102">
        <v>43546</v>
      </c>
      <c r="D2973" s="100" t="s">
        <v>7642</v>
      </c>
      <c r="E2973" s="100" t="s">
        <v>388</v>
      </c>
      <c r="F2973" s="100" t="s">
        <v>129</v>
      </c>
      <c r="G2973" s="102">
        <v>43552</v>
      </c>
      <c r="H2973" s="100" t="s">
        <v>7643</v>
      </c>
      <c r="I2973" s="95"/>
      <c r="J2973" s="95"/>
      <c r="K2973" s="95"/>
      <c r="L2973" s="95"/>
    </row>
    <row r="2974" spans="1:12" x14ac:dyDescent="0.2">
      <c r="A2974" s="100" t="s">
        <v>7644</v>
      </c>
      <c r="B2974" s="101">
        <v>2970</v>
      </c>
      <c r="C2974" s="102">
        <v>43546</v>
      </c>
      <c r="D2974" s="100" t="s">
        <v>7645</v>
      </c>
      <c r="E2974" s="100" t="s">
        <v>7646</v>
      </c>
      <c r="F2974" s="100" t="s">
        <v>129</v>
      </c>
      <c r="G2974" s="102">
        <v>43698</v>
      </c>
      <c r="H2974" s="100" t="s">
        <v>7647</v>
      </c>
      <c r="I2974" s="95"/>
      <c r="J2974" s="95"/>
      <c r="K2974" s="95"/>
      <c r="L2974" s="95"/>
    </row>
    <row r="2975" spans="1:12" x14ac:dyDescent="0.2">
      <c r="A2975" s="100" t="s">
        <v>7648</v>
      </c>
      <c r="B2975" s="101">
        <v>2971</v>
      </c>
      <c r="C2975" s="102">
        <v>43546</v>
      </c>
      <c r="D2975" s="100" t="s">
        <v>553</v>
      </c>
      <c r="E2975" s="100" t="s">
        <v>554</v>
      </c>
      <c r="F2975" s="100" t="s">
        <v>129</v>
      </c>
      <c r="G2975" s="102">
        <v>43557</v>
      </c>
      <c r="H2975" s="100" t="s">
        <v>7649</v>
      </c>
      <c r="I2975" s="95"/>
      <c r="J2975" s="95"/>
      <c r="K2975" s="95"/>
      <c r="L2975" s="95"/>
    </row>
    <row r="2976" spans="1:12" x14ac:dyDescent="0.2">
      <c r="A2976" s="100" t="s">
        <v>7650</v>
      </c>
      <c r="B2976" s="101">
        <v>2972</v>
      </c>
      <c r="C2976" s="102">
        <v>43546</v>
      </c>
      <c r="D2976" s="100" t="s">
        <v>553</v>
      </c>
      <c r="E2976" s="100" t="s">
        <v>554</v>
      </c>
      <c r="F2976" s="100" t="s">
        <v>129</v>
      </c>
      <c r="G2976" s="102">
        <v>43557</v>
      </c>
      <c r="H2976" s="100" t="s">
        <v>7649</v>
      </c>
      <c r="I2976" s="95"/>
      <c r="J2976" s="95"/>
      <c r="K2976" s="95"/>
      <c r="L2976" s="95"/>
    </row>
    <row r="2977" spans="1:12" x14ac:dyDescent="0.2">
      <c r="A2977" s="100" t="s">
        <v>7651</v>
      </c>
      <c r="B2977" s="101">
        <v>2973</v>
      </c>
      <c r="C2977" s="102">
        <v>43546</v>
      </c>
      <c r="D2977" s="100" t="s">
        <v>620</v>
      </c>
      <c r="E2977" s="100" t="s">
        <v>388</v>
      </c>
      <c r="F2977" s="100" t="s">
        <v>129</v>
      </c>
      <c r="G2977" s="102">
        <v>43558</v>
      </c>
      <c r="H2977" s="100" t="s">
        <v>7652</v>
      </c>
      <c r="I2977" s="95"/>
      <c r="J2977" s="95"/>
      <c r="K2977" s="95"/>
      <c r="L2977" s="95"/>
    </row>
    <row r="2978" spans="1:12" x14ac:dyDescent="0.2">
      <c r="A2978" s="100" t="s">
        <v>7653</v>
      </c>
      <c r="B2978" s="101">
        <v>2974</v>
      </c>
      <c r="C2978" s="102">
        <v>43546</v>
      </c>
      <c r="D2978" s="100" t="s">
        <v>363</v>
      </c>
      <c r="E2978" s="100" t="s">
        <v>4304</v>
      </c>
      <c r="F2978" s="100" t="s">
        <v>129</v>
      </c>
      <c r="G2978" s="102">
        <v>43552</v>
      </c>
      <c r="H2978" s="100" t="s">
        <v>7654</v>
      </c>
      <c r="I2978" s="95"/>
      <c r="J2978" s="95"/>
      <c r="K2978" s="95"/>
      <c r="L2978" s="95"/>
    </row>
    <row r="2979" spans="1:12" x14ac:dyDescent="0.2">
      <c r="A2979" s="100" t="s">
        <v>7655</v>
      </c>
      <c r="B2979" s="101">
        <v>2975</v>
      </c>
      <c r="C2979" s="102">
        <v>43546</v>
      </c>
      <c r="D2979" s="100" t="s">
        <v>363</v>
      </c>
      <c r="E2979" s="100" t="s">
        <v>7656</v>
      </c>
      <c r="F2979" s="100" t="s">
        <v>129</v>
      </c>
      <c r="G2979" s="102">
        <v>43550</v>
      </c>
      <c r="H2979" s="100" t="s">
        <v>7657</v>
      </c>
      <c r="I2979" s="95"/>
      <c r="J2979" s="95"/>
      <c r="K2979" s="95"/>
      <c r="L2979" s="95"/>
    </row>
    <row r="2980" spans="1:12" x14ac:dyDescent="0.2">
      <c r="A2980" s="100" t="s">
        <v>7658</v>
      </c>
      <c r="B2980" s="101">
        <v>2976</v>
      </c>
      <c r="C2980" s="102">
        <v>43546</v>
      </c>
      <c r="D2980" s="100" t="s">
        <v>363</v>
      </c>
      <c r="E2980" s="100" t="s">
        <v>2028</v>
      </c>
      <c r="F2980" s="100" t="s">
        <v>129</v>
      </c>
      <c r="G2980" s="102">
        <v>43553</v>
      </c>
      <c r="H2980" s="100" t="s">
        <v>7659</v>
      </c>
      <c r="I2980" s="95"/>
      <c r="J2980" s="95"/>
      <c r="K2980" s="95"/>
      <c r="L2980" s="95"/>
    </row>
    <row r="2981" spans="1:12" x14ac:dyDescent="0.2">
      <c r="A2981" s="100" t="s">
        <v>7660</v>
      </c>
      <c r="B2981" s="101">
        <v>2977</v>
      </c>
      <c r="C2981" s="102">
        <v>43546</v>
      </c>
      <c r="D2981" s="100" t="s">
        <v>7661</v>
      </c>
      <c r="E2981" s="100" t="s">
        <v>907</v>
      </c>
      <c r="F2981" s="100" t="s">
        <v>129</v>
      </c>
      <c r="G2981" s="102">
        <v>43551</v>
      </c>
      <c r="H2981" s="100" t="s">
        <v>7662</v>
      </c>
      <c r="I2981" s="95"/>
      <c r="J2981" s="95"/>
      <c r="K2981" s="95"/>
      <c r="L2981" s="95"/>
    </row>
    <row r="2982" spans="1:12" x14ac:dyDescent="0.2">
      <c r="A2982" s="100" t="s">
        <v>7663</v>
      </c>
      <c r="B2982" s="101">
        <v>2978</v>
      </c>
      <c r="C2982" s="102">
        <v>43546</v>
      </c>
      <c r="D2982" s="100" t="s">
        <v>7664</v>
      </c>
      <c r="E2982" s="100" t="s">
        <v>376</v>
      </c>
      <c r="F2982" s="100" t="s">
        <v>129</v>
      </c>
      <c r="G2982" s="102"/>
      <c r="H2982" s="100" t="s">
        <v>388</v>
      </c>
      <c r="I2982" s="95"/>
      <c r="J2982" s="95"/>
      <c r="K2982" s="95"/>
      <c r="L2982" s="95"/>
    </row>
    <row r="2983" spans="1:12" x14ac:dyDescent="0.2">
      <c r="A2983" s="100" t="s">
        <v>7665</v>
      </c>
      <c r="B2983" s="101">
        <v>2979</v>
      </c>
      <c r="C2983" s="102">
        <v>43546</v>
      </c>
      <c r="D2983" s="100" t="s">
        <v>7666</v>
      </c>
      <c r="E2983" s="100" t="s">
        <v>376</v>
      </c>
      <c r="F2983" s="100" t="s">
        <v>129</v>
      </c>
      <c r="G2983" s="102">
        <v>43551</v>
      </c>
      <c r="H2983" s="100" t="s">
        <v>7667</v>
      </c>
      <c r="I2983" s="95"/>
      <c r="J2983" s="95"/>
      <c r="K2983" s="95"/>
      <c r="L2983" s="95"/>
    </row>
    <row r="2984" spans="1:12" x14ac:dyDescent="0.2">
      <c r="A2984" s="100" t="s">
        <v>7668</v>
      </c>
      <c r="B2984" s="101">
        <v>2980</v>
      </c>
      <c r="C2984" s="102">
        <v>43546</v>
      </c>
      <c r="D2984" s="100" t="s">
        <v>656</v>
      </c>
      <c r="E2984" s="100" t="s">
        <v>421</v>
      </c>
      <c r="F2984" s="100" t="s">
        <v>129</v>
      </c>
      <c r="G2984" s="102">
        <v>43557</v>
      </c>
      <c r="H2984" s="100" t="s">
        <v>7669</v>
      </c>
      <c r="I2984" s="95"/>
      <c r="J2984" s="95"/>
      <c r="K2984" s="95"/>
      <c r="L2984" s="95"/>
    </row>
    <row r="2985" spans="1:12" x14ac:dyDescent="0.2">
      <c r="A2985" s="100" t="s">
        <v>7670</v>
      </c>
      <c r="B2985" s="101">
        <v>2981</v>
      </c>
      <c r="C2985" s="102">
        <v>43546</v>
      </c>
      <c r="D2985" s="100" t="s">
        <v>656</v>
      </c>
      <c r="E2985" s="100" t="s">
        <v>421</v>
      </c>
      <c r="F2985" s="100" t="s">
        <v>129</v>
      </c>
      <c r="G2985" s="102">
        <v>43557</v>
      </c>
      <c r="H2985" s="100" t="s">
        <v>7671</v>
      </c>
      <c r="I2985" s="95"/>
      <c r="J2985" s="95"/>
      <c r="K2985" s="95"/>
      <c r="L2985" s="95"/>
    </row>
    <row r="2986" spans="1:12" x14ac:dyDescent="0.2">
      <c r="A2986" s="100" t="s">
        <v>7672</v>
      </c>
      <c r="B2986" s="101">
        <v>2982</v>
      </c>
      <c r="C2986" s="102">
        <v>43546</v>
      </c>
      <c r="D2986" s="100" t="s">
        <v>387</v>
      </c>
      <c r="E2986" s="100" t="s">
        <v>388</v>
      </c>
      <c r="F2986" s="100" t="s">
        <v>129</v>
      </c>
      <c r="G2986" s="102">
        <v>43559</v>
      </c>
      <c r="H2986" s="100" t="s">
        <v>7673</v>
      </c>
      <c r="I2986" s="95"/>
      <c r="J2986" s="95"/>
      <c r="K2986" s="95"/>
      <c r="L2986" s="95"/>
    </row>
    <row r="2987" spans="1:12" x14ac:dyDescent="0.2">
      <c r="A2987" s="100" t="s">
        <v>7674</v>
      </c>
      <c r="B2987" s="101">
        <v>2983</v>
      </c>
      <c r="C2987" s="102">
        <v>43546</v>
      </c>
      <c r="D2987" s="100" t="s">
        <v>363</v>
      </c>
      <c r="E2987" s="100" t="s">
        <v>5227</v>
      </c>
      <c r="F2987" s="100" t="s">
        <v>129</v>
      </c>
      <c r="G2987" s="102">
        <v>43560</v>
      </c>
      <c r="H2987" s="100" t="s">
        <v>7675</v>
      </c>
      <c r="I2987" s="95"/>
      <c r="J2987" s="95"/>
      <c r="K2987" s="95"/>
      <c r="L2987" s="95"/>
    </row>
    <row r="2988" spans="1:12" x14ac:dyDescent="0.2">
      <c r="A2988" s="100" t="s">
        <v>7676</v>
      </c>
      <c r="B2988" s="101">
        <v>2984</v>
      </c>
      <c r="C2988" s="102">
        <v>43546</v>
      </c>
      <c r="D2988" s="100" t="s">
        <v>7677</v>
      </c>
      <c r="E2988" s="100" t="s">
        <v>388</v>
      </c>
      <c r="F2988" s="100" t="s">
        <v>129</v>
      </c>
      <c r="G2988" s="102">
        <v>43580</v>
      </c>
      <c r="H2988" s="100" t="s">
        <v>7678</v>
      </c>
      <c r="I2988" s="95"/>
      <c r="J2988" s="95"/>
      <c r="K2988" s="95"/>
      <c r="L2988" s="95"/>
    </row>
    <row r="2989" spans="1:12" x14ac:dyDescent="0.2">
      <c r="A2989" s="100" t="s">
        <v>7679</v>
      </c>
      <c r="B2989" s="101">
        <v>2985</v>
      </c>
      <c r="C2989" s="102">
        <v>43546</v>
      </c>
      <c r="D2989" s="100" t="s">
        <v>7680</v>
      </c>
      <c r="E2989" s="100" t="s">
        <v>388</v>
      </c>
      <c r="F2989" s="100" t="s">
        <v>129</v>
      </c>
      <c r="G2989" s="102">
        <v>43566</v>
      </c>
      <c r="H2989" s="100" t="s">
        <v>7681</v>
      </c>
      <c r="I2989" s="95"/>
      <c r="J2989" s="95"/>
      <c r="K2989" s="95"/>
      <c r="L2989" s="95"/>
    </row>
    <row r="2990" spans="1:12" x14ac:dyDescent="0.2">
      <c r="A2990" s="100" t="s">
        <v>7682</v>
      </c>
      <c r="B2990" s="101">
        <v>2986</v>
      </c>
      <c r="C2990" s="102">
        <v>43546</v>
      </c>
      <c r="D2990" s="100" t="s">
        <v>7683</v>
      </c>
      <c r="E2990" s="100" t="s">
        <v>388</v>
      </c>
      <c r="F2990" s="100" t="s">
        <v>129</v>
      </c>
      <c r="G2990" s="102">
        <v>43567</v>
      </c>
      <c r="H2990" s="100" t="s">
        <v>7684</v>
      </c>
      <c r="I2990" s="95"/>
      <c r="J2990" s="95"/>
      <c r="K2990" s="95"/>
      <c r="L2990" s="95"/>
    </row>
    <row r="2991" spans="1:12" x14ac:dyDescent="0.2">
      <c r="A2991" s="100" t="s">
        <v>7685</v>
      </c>
      <c r="B2991" s="101">
        <v>2987</v>
      </c>
      <c r="C2991" s="102">
        <v>43546</v>
      </c>
      <c r="D2991" s="100" t="s">
        <v>7686</v>
      </c>
      <c r="E2991" s="100" t="s">
        <v>2153</v>
      </c>
      <c r="F2991" s="100" t="s">
        <v>129</v>
      </c>
      <c r="G2991" s="102">
        <v>43577</v>
      </c>
      <c r="H2991" s="100" t="s">
        <v>7687</v>
      </c>
      <c r="I2991" s="95"/>
      <c r="J2991" s="95"/>
      <c r="K2991" s="95"/>
      <c r="L2991" s="95"/>
    </row>
    <row r="2992" spans="1:12" x14ac:dyDescent="0.2">
      <c r="A2992" s="100" t="s">
        <v>7688</v>
      </c>
      <c r="B2992" s="101">
        <v>2988</v>
      </c>
      <c r="C2992" s="102">
        <v>43546</v>
      </c>
      <c r="D2992" s="100" t="s">
        <v>7689</v>
      </c>
      <c r="E2992" s="100" t="s">
        <v>2153</v>
      </c>
      <c r="F2992" s="100" t="s">
        <v>129</v>
      </c>
      <c r="G2992" s="102">
        <v>43577</v>
      </c>
      <c r="H2992" s="100" t="s">
        <v>7690</v>
      </c>
      <c r="I2992" s="95"/>
      <c r="J2992" s="95"/>
      <c r="K2992" s="95"/>
      <c r="L2992" s="95"/>
    </row>
    <row r="2993" spans="1:12" x14ac:dyDescent="0.2">
      <c r="A2993" s="100" t="s">
        <v>7691</v>
      </c>
      <c r="B2993" s="101">
        <v>2989</v>
      </c>
      <c r="C2993" s="102">
        <v>43546</v>
      </c>
      <c r="D2993" s="100" t="s">
        <v>7692</v>
      </c>
      <c r="E2993" s="100" t="s">
        <v>2153</v>
      </c>
      <c r="F2993" s="100" t="s">
        <v>129</v>
      </c>
      <c r="G2993" s="102">
        <v>43577</v>
      </c>
      <c r="H2993" s="100" t="s">
        <v>7693</v>
      </c>
      <c r="I2993" s="95"/>
      <c r="J2993" s="95"/>
      <c r="K2993" s="95"/>
      <c r="L2993" s="95"/>
    </row>
    <row r="2994" spans="1:12" x14ac:dyDescent="0.2">
      <c r="A2994" s="100" t="s">
        <v>7694</v>
      </c>
      <c r="B2994" s="101">
        <v>2990</v>
      </c>
      <c r="C2994" s="102">
        <v>43546</v>
      </c>
      <c r="D2994" s="100" t="s">
        <v>7695</v>
      </c>
      <c r="E2994" s="100" t="s">
        <v>2153</v>
      </c>
      <c r="F2994" s="100" t="s">
        <v>129</v>
      </c>
      <c r="G2994" s="102">
        <v>43577</v>
      </c>
      <c r="H2994" s="100" t="s">
        <v>7696</v>
      </c>
      <c r="I2994" s="95"/>
      <c r="J2994" s="95"/>
      <c r="K2994" s="95"/>
      <c r="L2994" s="95"/>
    </row>
    <row r="2995" spans="1:12" x14ac:dyDescent="0.2">
      <c r="A2995" s="100" t="s">
        <v>7697</v>
      </c>
      <c r="B2995" s="101">
        <v>2991</v>
      </c>
      <c r="C2995" s="102">
        <v>43546</v>
      </c>
      <c r="D2995" s="100" t="s">
        <v>7689</v>
      </c>
      <c r="E2995" s="100" t="s">
        <v>2153</v>
      </c>
      <c r="F2995" s="100" t="s">
        <v>129</v>
      </c>
      <c r="G2995" s="102">
        <v>43577</v>
      </c>
      <c r="H2995" s="100" t="s">
        <v>7690</v>
      </c>
      <c r="I2995" s="95"/>
      <c r="J2995" s="95"/>
      <c r="K2995" s="95"/>
      <c r="L2995" s="95"/>
    </row>
    <row r="2996" spans="1:12" x14ac:dyDescent="0.2">
      <c r="A2996" s="100" t="s">
        <v>7698</v>
      </c>
      <c r="B2996" s="101">
        <v>2992</v>
      </c>
      <c r="C2996" s="102">
        <v>43546</v>
      </c>
      <c r="D2996" s="100" t="s">
        <v>5991</v>
      </c>
      <c r="E2996" s="100" t="s">
        <v>4526</v>
      </c>
      <c r="F2996" s="100" t="s">
        <v>129</v>
      </c>
      <c r="G2996" s="102">
        <v>43562</v>
      </c>
      <c r="H2996" s="100" t="s">
        <v>7699</v>
      </c>
      <c r="I2996" s="95"/>
      <c r="J2996" s="95"/>
      <c r="K2996" s="95"/>
      <c r="L2996" s="95"/>
    </row>
    <row r="2997" spans="1:12" x14ac:dyDescent="0.2">
      <c r="A2997" s="100" t="s">
        <v>7700</v>
      </c>
      <c r="B2997" s="101">
        <v>2993</v>
      </c>
      <c r="C2997" s="102">
        <v>43546</v>
      </c>
      <c r="D2997" s="100" t="s">
        <v>5991</v>
      </c>
      <c r="E2997" s="100" t="s">
        <v>4526</v>
      </c>
      <c r="F2997" s="100" t="s">
        <v>129</v>
      </c>
      <c r="G2997" s="102">
        <v>43562</v>
      </c>
      <c r="H2997" s="100" t="s">
        <v>7701</v>
      </c>
      <c r="I2997" s="95"/>
      <c r="J2997" s="95"/>
      <c r="K2997" s="95"/>
      <c r="L2997" s="95"/>
    </row>
    <row r="2998" spans="1:12" x14ac:dyDescent="0.2">
      <c r="A2998" s="100" t="s">
        <v>7702</v>
      </c>
      <c r="B2998" s="101">
        <v>2994</v>
      </c>
      <c r="C2998" s="102">
        <v>43546</v>
      </c>
      <c r="D2998" s="100" t="s">
        <v>5031</v>
      </c>
      <c r="E2998" s="100" t="s">
        <v>525</v>
      </c>
      <c r="F2998" s="100" t="s">
        <v>129</v>
      </c>
      <c r="G2998" s="102">
        <v>43552</v>
      </c>
      <c r="H2998" s="100" t="s">
        <v>7703</v>
      </c>
      <c r="I2998" s="95"/>
      <c r="J2998" s="95"/>
      <c r="K2998" s="95"/>
      <c r="L2998" s="95"/>
    </row>
    <row r="2999" spans="1:12" x14ac:dyDescent="0.2">
      <c r="A2999" s="100" t="s">
        <v>7704</v>
      </c>
      <c r="B2999" s="101">
        <v>2995</v>
      </c>
      <c r="C2999" s="102">
        <v>43546</v>
      </c>
      <c r="D2999" s="100" t="s">
        <v>7705</v>
      </c>
      <c r="E2999" s="100" t="s">
        <v>859</v>
      </c>
      <c r="F2999" s="100" t="s">
        <v>129</v>
      </c>
      <c r="G2999" s="102">
        <v>43553</v>
      </c>
      <c r="H2999" s="100" t="s">
        <v>4129</v>
      </c>
      <c r="I2999" s="95"/>
      <c r="J2999" s="95"/>
      <c r="K2999" s="95"/>
      <c r="L2999" s="95"/>
    </row>
    <row r="3000" spans="1:12" x14ac:dyDescent="0.2">
      <c r="A3000" s="100" t="s">
        <v>7706</v>
      </c>
      <c r="B3000" s="101">
        <v>2996</v>
      </c>
      <c r="C3000" s="102">
        <v>43546</v>
      </c>
      <c r="D3000" s="100" t="s">
        <v>7707</v>
      </c>
      <c r="E3000" s="100" t="s">
        <v>1818</v>
      </c>
      <c r="F3000" s="100" t="s">
        <v>129</v>
      </c>
      <c r="G3000" s="102">
        <v>43552</v>
      </c>
      <c r="H3000" s="100" t="s">
        <v>7708</v>
      </c>
      <c r="I3000" s="95"/>
      <c r="J3000" s="95"/>
      <c r="K3000" s="95"/>
      <c r="L3000" s="95"/>
    </row>
    <row r="3001" spans="1:12" x14ac:dyDescent="0.2">
      <c r="A3001" s="100" t="s">
        <v>7709</v>
      </c>
      <c r="B3001" s="101">
        <v>2997</v>
      </c>
      <c r="C3001" s="102">
        <v>43546</v>
      </c>
      <c r="D3001" s="100" t="s">
        <v>7710</v>
      </c>
      <c r="E3001" s="100" t="s">
        <v>777</v>
      </c>
      <c r="F3001" s="100" t="s">
        <v>129</v>
      </c>
      <c r="G3001" s="102">
        <v>43550</v>
      </c>
      <c r="H3001" s="100" t="s">
        <v>7711</v>
      </c>
      <c r="I3001" s="95"/>
      <c r="J3001" s="95"/>
      <c r="K3001" s="95"/>
      <c r="L3001" s="95"/>
    </row>
    <row r="3002" spans="1:12" x14ac:dyDescent="0.2">
      <c r="A3002" s="100" t="s">
        <v>7712</v>
      </c>
      <c r="B3002" s="101">
        <v>2998</v>
      </c>
      <c r="C3002" s="102">
        <v>43546</v>
      </c>
      <c r="D3002" s="100" t="s">
        <v>7713</v>
      </c>
      <c r="E3002" s="100" t="s">
        <v>777</v>
      </c>
      <c r="F3002" s="100" t="s">
        <v>129</v>
      </c>
      <c r="G3002" s="102">
        <v>43556</v>
      </c>
      <c r="H3002" s="100" t="s">
        <v>7714</v>
      </c>
      <c r="I3002" s="95"/>
      <c r="J3002" s="95"/>
      <c r="K3002" s="95"/>
      <c r="L3002" s="95"/>
    </row>
    <row r="3003" spans="1:12" x14ac:dyDescent="0.2">
      <c r="A3003" s="100" t="s">
        <v>7715</v>
      </c>
      <c r="B3003" s="101">
        <v>2999</v>
      </c>
      <c r="C3003" s="102">
        <v>43546</v>
      </c>
      <c r="D3003" s="100" t="s">
        <v>7716</v>
      </c>
      <c r="E3003" s="100" t="s">
        <v>777</v>
      </c>
      <c r="F3003" s="100" t="s">
        <v>129</v>
      </c>
      <c r="G3003" s="102">
        <v>43551</v>
      </c>
      <c r="H3003" s="100" t="s">
        <v>7717</v>
      </c>
      <c r="I3003" s="95"/>
      <c r="J3003" s="95"/>
      <c r="K3003" s="95"/>
      <c r="L3003" s="95"/>
    </row>
    <row r="3004" spans="1:12" x14ac:dyDescent="0.2">
      <c r="A3004" s="100" t="s">
        <v>7718</v>
      </c>
      <c r="B3004" s="101">
        <v>3000</v>
      </c>
      <c r="C3004" s="102">
        <v>43546</v>
      </c>
      <c r="D3004" s="100" t="s">
        <v>7719</v>
      </c>
      <c r="E3004" s="100" t="s">
        <v>777</v>
      </c>
      <c r="F3004" s="100" t="s">
        <v>129</v>
      </c>
      <c r="G3004" s="102">
        <v>43550</v>
      </c>
      <c r="H3004" s="100" t="s">
        <v>7720</v>
      </c>
      <c r="I3004" s="95"/>
      <c r="J3004" s="95"/>
      <c r="K3004" s="95"/>
      <c r="L3004" s="95"/>
    </row>
    <row r="3005" spans="1:12" x14ac:dyDescent="0.2">
      <c r="A3005" s="100" t="s">
        <v>7721</v>
      </c>
      <c r="B3005" s="101">
        <v>3001</v>
      </c>
      <c r="C3005" s="102">
        <v>43546</v>
      </c>
      <c r="D3005" s="100" t="s">
        <v>7722</v>
      </c>
      <c r="E3005" s="100" t="s">
        <v>777</v>
      </c>
      <c r="F3005" s="100" t="s">
        <v>129</v>
      </c>
      <c r="G3005" s="102">
        <v>43550</v>
      </c>
      <c r="H3005" s="100" t="s">
        <v>7723</v>
      </c>
      <c r="I3005" s="95"/>
      <c r="J3005" s="95"/>
      <c r="K3005" s="95"/>
      <c r="L3005" s="95"/>
    </row>
    <row r="3006" spans="1:12" x14ac:dyDescent="0.2">
      <c r="A3006" s="100" t="s">
        <v>7724</v>
      </c>
      <c r="B3006" s="101">
        <v>3002</v>
      </c>
      <c r="C3006" s="102">
        <v>43546</v>
      </c>
      <c r="D3006" s="100" t="s">
        <v>7725</v>
      </c>
      <c r="E3006" s="100" t="s">
        <v>777</v>
      </c>
      <c r="F3006" s="100" t="s">
        <v>129</v>
      </c>
      <c r="G3006" s="102">
        <v>43550</v>
      </c>
      <c r="H3006" s="100" t="s">
        <v>7726</v>
      </c>
      <c r="I3006" s="95"/>
      <c r="J3006" s="95"/>
      <c r="K3006" s="95"/>
      <c r="L3006" s="95"/>
    </row>
    <row r="3007" spans="1:12" x14ac:dyDescent="0.2">
      <c r="A3007" s="100" t="s">
        <v>7727</v>
      </c>
      <c r="B3007" s="101">
        <v>3003</v>
      </c>
      <c r="C3007" s="102">
        <v>43546</v>
      </c>
      <c r="D3007" s="100" t="s">
        <v>7728</v>
      </c>
      <c r="E3007" s="100" t="s">
        <v>777</v>
      </c>
      <c r="F3007" s="100" t="s">
        <v>129</v>
      </c>
      <c r="G3007" s="102">
        <v>43550</v>
      </c>
      <c r="H3007" s="100" t="s">
        <v>7729</v>
      </c>
      <c r="I3007" s="95"/>
      <c r="J3007" s="95"/>
      <c r="K3007" s="95"/>
      <c r="L3007" s="95"/>
    </row>
    <row r="3008" spans="1:12" x14ac:dyDescent="0.2">
      <c r="A3008" s="100" t="s">
        <v>7730</v>
      </c>
      <c r="B3008" s="101">
        <v>3004</v>
      </c>
      <c r="C3008" s="102">
        <v>43546</v>
      </c>
      <c r="D3008" s="100" t="s">
        <v>7731</v>
      </c>
      <c r="E3008" s="100" t="s">
        <v>777</v>
      </c>
      <c r="F3008" s="100" t="s">
        <v>129</v>
      </c>
      <c r="G3008" s="102">
        <v>43550</v>
      </c>
      <c r="H3008" s="100" t="s">
        <v>7732</v>
      </c>
      <c r="I3008" s="95"/>
      <c r="J3008" s="95"/>
      <c r="K3008" s="95"/>
      <c r="L3008" s="95"/>
    </row>
    <row r="3009" spans="1:12" x14ac:dyDescent="0.2">
      <c r="A3009" s="100" t="s">
        <v>7733</v>
      </c>
      <c r="B3009" s="101">
        <v>3005</v>
      </c>
      <c r="C3009" s="102">
        <v>43546</v>
      </c>
      <c r="D3009" s="100" t="s">
        <v>7734</v>
      </c>
      <c r="E3009" s="100" t="s">
        <v>777</v>
      </c>
      <c r="F3009" s="100" t="s">
        <v>129</v>
      </c>
      <c r="G3009" s="102">
        <v>43551</v>
      </c>
      <c r="H3009" s="100" t="s">
        <v>7735</v>
      </c>
      <c r="I3009" s="95"/>
      <c r="J3009" s="95"/>
      <c r="K3009" s="95"/>
      <c r="L3009" s="95"/>
    </row>
    <row r="3010" spans="1:12" x14ac:dyDescent="0.2">
      <c r="A3010" s="100" t="s">
        <v>7736</v>
      </c>
      <c r="B3010" s="101">
        <v>3006</v>
      </c>
      <c r="C3010" s="102">
        <v>43546</v>
      </c>
      <c r="D3010" s="100" t="s">
        <v>7737</v>
      </c>
      <c r="E3010" s="100" t="s">
        <v>777</v>
      </c>
      <c r="F3010" s="100" t="s">
        <v>129</v>
      </c>
      <c r="G3010" s="102">
        <v>43551</v>
      </c>
      <c r="H3010" s="100" t="s">
        <v>7738</v>
      </c>
      <c r="I3010" s="95"/>
      <c r="J3010" s="95"/>
      <c r="K3010" s="95"/>
      <c r="L3010" s="95"/>
    </row>
    <row r="3011" spans="1:12" x14ac:dyDescent="0.2">
      <c r="A3011" s="100" t="s">
        <v>7739</v>
      </c>
      <c r="B3011" s="101">
        <v>3007</v>
      </c>
      <c r="C3011" s="102">
        <v>43546</v>
      </c>
      <c r="D3011" s="100" t="s">
        <v>7740</v>
      </c>
      <c r="E3011" s="100" t="s">
        <v>777</v>
      </c>
      <c r="F3011" s="100" t="s">
        <v>129</v>
      </c>
      <c r="G3011" s="102">
        <v>43551</v>
      </c>
      <c r="H3011" s="100" t="s">
        <v>7741</v>
      </c>
      <c r="I3011" s="95"/>
      <c r="J3011" s="95"/>
      <c r="K3011" s="95"/>
      <c r="L3011" s="95"/>
    </row>
    <row r="3012" spans="1:12" x14ac:dyDescent="0.2">
      <c r="A3012" s="100" t="s">
        <v>7742</v>
      </c>
      <c r="B3012" s="101">
        <v>3008</v>
      </c>
      <c r="C3012" s="102">
        <v>43546</v>
      </c>
      <c r="D3012" s="100" t="s">
        <v>7743</v>
      </c>
      <c r="E3012" s="100" t="s">
        <v>777</v>
      </c>
      <c r="F3012" s="100" t="s">
        <v>129</v>
      </c>
      <c r="G3012" s="102">
        <v>43551</v>
      </c>
      <c r="H3012" s="100" t="s">
        <v>7744</v>
      </c>
      <c r="I3012" s="95"/>
      <c r="J3012" s="95"/>
      <c r="K3012" s="95"/>
      <c r="L3012" s="95"/>
    </row>
    <row r="3013" spans="1:12" x14ac:dyDescent="0.2">
      <c r="A3013" s="100" t="s">
        <v>7745</v>
      </c>
      <c r="B3013" s="101">
        <v>3009</v>
      </c>
      <c r="C3013" s="102">
        <v>43546</v>
      </c>
      <c r="D3013" s="100" t="s">
        <v>7746</v>
      </c>
      <c r="E3013" s="100" t="s">
        <v>777</v>
      </c>
      <c r="F3013" s="100" t="s">
        <v>129</v>
      </c>
      <c r="G3013" s="102">
        <v>43551</v>
      </c>
      <c r="H3013" s="100" t="s">
        <v>7747</v>
      </c>
      <c r="I3013" s="95"/>
      <c r="J3013" s="95"/>
      <c r="K3013" s="95"/>
      <c r="L3013" s="95"/>
    </row>
    <row r="3014" spans="1:12" x14ac:dyDescent="0.2">
      <c r="A3014" s="100" t="s">
        <v>7748</v>
      </c>
      <c r="B3014" s="101">
        <v>3010</v>
      </c>
      <c r="C3014" s="102">
        <v>43546</v>
      </c>
      <c r="D3014" s="100" t="s">
        <v>7749</v>
      </c>
      <c r="E3014" s="100" t="s">
        <v>777</v>
      </c>
      <c r="F3014" s="100" t="s">
        <v>129</v>
      </c>
      <c r="G3014" s="102">
        <v>43551</v>
      </c>
      <c r="H3014" s="100" t="s">
        <v>7750</v>
      </c>
      <c r="I3014" s="95"/>
      <c r="J3014" s="95"/>
      <c r="K3014" s="95"/>
      <c r="L3014" s="95"/>
    </row>
    <row r="3015" spans="1:12" x14ac:dyDescent="0.2">
      <c r="A3015" s="100" t="s">
        <v>7751</v>
      </c>
      <c r="B3015" s="101">
        <v>3011</v>
      </c>
      <c r="C3015" s="102">
        <v>43546</v>
      </c>
      <c r="D3015" s="100" t="s">
        <v>7752</v>
      </c>
      <c r="E3015" s="100" t="s">
        <v>777</v>
      </c>
      <c r="F3015" s="100" t="s">
        <v>129</v>
      </c>
      <c r="G3015" s="102">
        <v>43551</v>
      </c>
      <c r="H3015" s="100" t="s">
        <v>7753</v>
      </c>
      <c r="I3015" s="95"/>
      <c r="J3015" s="95"/>
      <c r="K3015" s="95"/>
      <c r="L3015" s="95"/>
    </row>
    <row r="3016" spans="1:12" x14ac:dyDescent="0.2">
      <c r="A3016" s="100" t="s">
        <v>7754</v>
      </c>
      <c r="B3016" s="101">
        <v>3012</v>
      </c>
      <c r="C3016" s="102">
        <v>43546</v>
      </c>
      <c r="D3016" s="100" t="s">
        <v>7755</v>
      </c>
      <c r="E3016" s="100" t="s">
        <v>777</v>
      </c>
      <c r="F3016" s="100" t="s">
        <v>129</v>
      </c>
      <c r="G3016" s="102">
        <v>43551</v>
      </c>
      <c r="H3016" s="100" t="s">
        <v>7756</v>
      </c>
      <c r="I3016" s="95"/>
      <c r="J3016" s="95"/>
      <c r="K3016" s="95"/>
      <c r="L3016" s="95"/>
    </row>
    <row r="3017" spans="1:12" x14ac:dyDescent="0.2">
      <c r="A3017" s="100" t="s">
        <v>7757</v>
      </c>
      <c r="B3017" s="101">
        <v>3013</v>
      </c>
      <c r="C3017" s="102">
        <v>43546</v>
      </c>
      <c r="D3017" s="100" t="s">
        <v>7758</v>
      </c>
      <c r="E3017" s="100" t="s">
        <v>777</v>
      </c>
      <c r="F3017" s="100" t="s">
        <v>129</v>
      </c>
      <c r="G3017" s="102">
        <v>43551</v>
      </c>
      <c r="H3017" s="100" t="s">
        <v>7759</v>
      </c>
      <c r="I3017" s="95"/>
      <c r="J3017" s="95"/>
      <c r="K3017" s="95"/>
      <c r="L3017" s="95"/>
    </row>
    <row r="3018" spans="1:12" x14ac:dyDescent="0.2">
      <c r="A3018" s="100" t="s">
        <v>7760</v>
      </c>
      <c r="B3018" s="101">
        <v>3014</v>
      </c>
      <c r="C3018" s="102">
        <v>43546</v>
      </c>
      <c r="D3018" s="100" t="s">
        <v>7761</v>
      </c>
      <c r="E3018" s="100" t="s">
        <v>777</v>
      </c>
      <c r="F3018" s="100" t="s">
        <v>129</v>
      </c>
      <c r="G3018" s="102">
        <v>43551</v>
      </c>
      <c r="H3018" s="100" t="s">
        <v>7762</v>
      </c>
      <c r="I3018" s="95"/>
      <c r="J3018" s="95"/>
      <c r="K3018" s="95"/>
      <c r="L3018" s="95"/>
    </row>
    <row r="3019" spans="1:12" x14ac:dyDescent="0.2">
      <c r="A3019" s="100" t="s">
        <v>7763</v>
      </c>
      <c r="B3019" s="101">
        <v>3015</v>
      </c>
      <c r="C3019" s="102">
        <v>43546</v>
      </c>
      <c r="D3019" s="100" t="s">
        <v>7764</v>
      </c>
      <c r="E3019" s="100" t="s">
        <v>777</v>
      </c>
      <c r="F3019" s="100" t="s">
        <v>129</v>
      </c>
      <c r="G3019" s="102">
        <v>43551</v>
      </c>
      <c r="H3019" s="100" t="s">
        <v>7765</v>
      </c>
      <c r="I3019" s="95"/>
      <c r="J3019" s="95"/>
      <c r="K3019" s="95"/>
      <c r="L3019" s="95"/>
    </row>
    <row r="3020" spans="1:12" x14ac:dyDescent="0.2">
      <c r="A3020" s="100" t="s">
        <v>7766</v>
      </c>
      <c r="B3020" s="101">
        <v>3016</v>
      </c>
      <c r="C3020" s="102">
        <v>43546</v>
      </c>
      <c r="D3020" s="100" t="s">
        <v>7767</v>
      </c>
      <c r="E3020" s="100" t="s">
        <v>777</v>
      </c>
      <c r="F3020" s="100" t="s">
        <v>129</v>
      </c>
      <c r="G3020" s="102">
        <v>43551</v>
      </c>
      <c r="H3020" s="100" t="s">
        <v>7768</v>
      </c>
      <c r="I3020" s="95"/>
      <c r="J3020" s="95"/>
      <c r="K3020" s="95"/>
      <c r="L3020" s="95"/>
    </row>
    <row r="3021" spans="1:12" x14ac:dyDescent="0.2">
      <c r="A3021" s="100" t="s">
        <v>7769</v>
      </c>
      <c r="B3021" s="101">
        <v>3017</v>
      </c>
      <c r="C3021" s="102">
        <v>43546</v>
      </c>
      <c r="D3021" s="100" t="s">
        <v>7770</v>
      </c>
      <c r="E3021" s="100" t="s">
        <v>777</v>
      </c>
      <c r="F3021" s="100" t="s">
        <v>129</v>
      </c>
      <c r="G3021" s="102">
        <v>43551</v>
      </c>
      <c r="H3021" s="100" t="s">
        <v>7771</v>
      </c>
      <c r="I3021" s="95"/>
      <c r="J3021" s="95"/>
      <c r="K3021" s="95"/>
      <c r="L3021" s="95"/>
    </row>
    <row r="3022" spans="1:12" x14ac:dyDescent="0.2">
      <c r="A3022" s="100" t="s">
        <v>7772</v>
      </c>
      <c r="B3022" s="101">
        <v>3018</v>
      </c>
      <c r="C3022" s="102">
        <v>43546</v>
      </c>
      <c r="D3022" s="100" t="s">
        <v>7773</v>
      </c>
      <c r="E3022" s="100" t="s">
        <v>777</v>
      </c>
      <c r="F3022" s="100" t="s">
        <v>129</v>
      </c>
      <c r="G3022" s="102">
        <v>43551</v>
      </c>
      <c r="H3022" s="100" t="s">
        <v>7774</v>
      </c>
      <c r="I3022" s="95"/>
      <c r="J3022" s="95"/>
      <c r="K3022" s="95"/>
      <c r="L3022" s="95"/>
    </row>
    <row r="3023" spans="1:12" x14ac:dyDescent="0.2">
      <c r="A3023" s="100" t="s">
        <v>7775</v>
      </c>
      <c r="B3023" s="101">
        <v>3019</v>
      </c>
      <c r="C3023" s="102">
        <v>43546</v>
      </c>
      <c r="D3023" s="100" t="s">
        <v>7776</v>
      </c>
      <c r="E3023" s="100" t="s">
        <v>777</v>
      </c>
      <c r="F3023" s="100" t="s">
        <v>129</v>
      </c>
      <c r="G3023" s="102">
        <v>43551</v>
      </c>
      <c r="H3023" s="100" t="s">
        <v>7777</v>
      </c>
      <c r="I3023" s="95"/>
      <c r="J3023" s="95"/>
      <c r="K3023" s="95"/>
      <c r="L3023" s="95"/>
    </row>
    <row r="3024" spans="1:12" x14ac:dyDescent="0.2">
      <c r="A3024" s="100" t="s">
        <v>7778</v>
      </c>
      <c r="B3024" s="101">
        <v>3020</v>
      </c>
      <c r="C3024" s="102">
        <v>43546</v>
      </c>
      <c r="D3024" s="100" t="s">
        <v>7779</v>
      </c>
      <c r="E3024" s="100" t="s">
        <v>777</v>
      </c>
      <c r="F3024" s="100" t="s">
        <v>129</v>
      </c>
      <c r="G3024" s="102">
        <v>43551</v>
      </c>
      <c r="H3024" s="100" t="s">
        <v>7780</v>
      </c>
      <c r="I3024" s="95"/>
      <c r="J3024" s="95"/>
      <c r="K3024" s="95"/>
      <c r="L3024" s="95"/>
    </row>
    <row r="3025" spans="1:12" x14ac:dyDescent="0.2">
      <c r="A3025" s="100" t="s">
        <v>7781</v>
      </c>
      <c r="B3025" s="101">
        <v>3021</v>
      </c>
      <c r="C3025" s="102">
        <v>43546</v>
      </c>
      <c r="D3025" s="100" t="s">
        <v>7782</v>
      </c>
      <c r="E3025" s="100" t="s">
        <v>777</v>
      </c>
      <c r="F3025" s="100" t="s">
        <v>129</v>
      </c>
      <c r="G3025" s="102">
        <v>43552</v>
      </c>
      <c r="H3025" s="100" t="s">
        <v>7783</v>
      </c>
      <c r="I3025" s="95"/>
      <c r="J3025" s="95"/>
      <c r="K3025" s="95"/>
      <c r="L3025" s="95"/>
    </row>
    <row r="3026" spans="1:12" x14ac:dyDescent="0.2">
      <c r="A3026" s="100" t="s">
        <v>7784</v>
      </c>
      <c r="B3026" s="101">
        <v>3022</v>
      </c>
      <c r="C3026" s="102">
        <v>43546</v>
      </c>
      <c r="D3026" s="100" t="s">
        <v>7785</v>
      </c>
      <c r="E3026" s="100" t="s">
        <v>777</v>
      </c>
      <c r="F3026" s="100" t="s">
        <v>129</v>
      </c>
      <c r="G3026" s="102">
        <v>43551</v>
      </c>
      <c r="H3026" s="100" t="s">
        <v>7786</v>
      </c>
      <c r="I3026" s="95"/>
      <c r="J3026" s="95"/>
      <c r="K3026" s="95"/>
      <c r="L3026" s="95"/>
    </row>
    <row r="3027" spans="1:12" x14ac:dyDescent="0.2">
      <c r="A3027" s="100" t="s">
        <v>7787</v>
      </c>
      <c r="B3027" s="101">
        <v>3023</v>
      </c>
      <c r="C3027" s="102">
        <v>43546</v>
      </c>
      <c r="D3027" s="100" t="s">
        <v>7788</v>
      </c>
      <c r="E3027" s="100" t="s">
        <v>777</v>
      </c>
      <c r="F3027" s="100" t="s">
        <v>129</v>
      </c>
      <c r="G3027" s="102">
        <v>43551</v>
      </c>
      <c r="H3027" s="100" t="s">
        <v>7789</v>
      </c>
      <c r="I3027" s="95"/>
      <c r="J3027" s="95"/>
      <c r="K3027" s="95"/>
      <c r="L3027" s="95"/>
    </row>
    <row r="3028" spans="1:12" x14ac:dyDescent="0.2">
      <c r="A3028" s="100" t="s">
        <v>7790</v>
      </c>
      <c r="B3028" s="101">
        <v>3024</v>
      </c>
      <c r="C3028" s="102">
        <v>43546</v>
      </c>
      <c r="D3028" s="100" t="s">
        <v>7791</v>
      </c>
      <c r="E3028" s="100" t="s">
        <v>777</v>
      </c>
      <c r="F3028" s="100" t="s">
        <v>129</v>
      </c>
      <c r="G3028" s="102">
        <v>43551</v>
      </c>
      <c r="H3028" s="100" t="s">
        <v>7792</v>
      </c>
      <c r="I3028" s="95"/>
      <c r="J3028" s="95"/>
      <c r="K3028" s="95"/>
      <c r="L3028" s="95"/>
    </row>
    <row r="3029" spans="1:12" x14ac:dyDescent="0.2">
      <c r="A3029" s="100" t="s">
        <v>7793</v>
      </c>
      <c r="B3029" s="101">
        <v>3025</v>
      </c>
      <c r="C3029" s="102">
        <v>43546</v>
      </c>
      <c r="D3029" s="100" t="s">
        <v>7794</v>
      </c>
      <c r="E3029" s="100" t="s">
        <v>777</v>
      </c>
      <c r="F3029" s="100" t="s">
        <v>129</v>
      </c>
      <c r="G3029" s="102">
        <v>43552</v>
      </c>
      <c r="H3029" s="100" t="s">
        <v>7795</v>
      </c>
      <c r="I3029" s="95"/>
      <c r="J3029" s="95"/>
      <c r="K3029" s="95"/>
      <c r="L3029" s="95"/>
    </row>
    <row r="3030" spans="1:12" x14ac:dyDescent="0.2">
      <c r="A3030" s="100" t="s">
        <v>7796</v>
      </c>
      <c r="B3030" s="101">
        <v>3026</v>
      </c>
      <c r="C3030" s="102">
        <v>43546</v>
      </c>
      <c r="D3030" s="100" t="s">
        <v>7797</v>
      </c>
      <c r="E3030" s="100" t="s">
        <v>777</v>
      </c>
      <c r="F3030" s="100" t="s">
        <v>129</v>
      </c>
      <c r="G3030" s="102">
        <v>43551</v>
      </c>
      <c r="H3030" s="100" t="s">
        <v>7798</v>
      </c>
      <c r="I3030" s="95"/>
      <c r="J3030" s="95"/>
      <c r="K3030" s="95"/>
      <c r="L3030" s="95"/>
    </row>
    <row r="3031" spans="1:12" x14ac:dyDescent="0.2">
      <c r="A3031" s="100" t="s">
        <v>7799</v>
      </c>
      <c r="B3031" s="101">
        <v>3027</v>
      </c>
      <c r="C3031" s="102">
        <v>43546</v>
      </c>
      <c r="D3031" s="100" t="s">
        <v>7800</v>
      </c>
      <c r="E3031" s="100" t="s">
        <v>777</v>
      </c>
      <c r="F3031" s="100" t="s">
        <v>129</v>
      </c>
      <c r="G3031" s="102">
        <v>43552</v>
      </c>
      <c r="H3031" s="100" t="s">
        <v>7801</v>
      </c>
      <c r="I3031" s="95"/>
      <c r="J3031" s="95"/>
      <c r="K3031" s="95"/>
      <c r="L3031" s="95"/>
    </row>
    <row r="3032" spans="1:12" x14ac:dyDescent="0.2">
      <c r="A3032" s="100" t="s">
        <v>7802</v>
      </c>
      <c r="B3032" s="101">
        <v>3028</v>
      </c>
      <c r="C3032" s="102">
        <v>43546</v>
      </c>
      <c r="D3032" s="100" t="s">
        <v>7803</v>
      </c>
      <c r="E3032" s="100" t="s">
        <v>777</v>
      </c>
      <c r="F3032" s="100" t="s">
        <v>129</v>
      </c>
      <c r="G3032" s="102">
        <v>43551</v>
      </c>
      <c r="H3032" s="100" t="s">
        <v>7804</v>
      </c>
      <c r="I3032" s="95"/>
      <c r="J3032" s="95"/>
      <c r="K3032" s="95"/>
      <c r="L3032" s="95"/>
    </row>
    <row r="3033" spans="1:12" x14ac:dyDescent="0.2">
      <c r="A3033" s="100" t="s">
        <v>7805</v>
      </c>
      <c r="B3033" s="101">
        <v>3029</v>
      </c>
      <c r="C3033" s="102">
        <v>43546</v>
      </c>
      <c r="D3033" s="100" t="s">
        <v>7806</v>
      </c>
      <c r="E3033" s="100" t="s">
        <v>777</v>
      </c>
      <c r="F3033" s="100" t="s">
        <v>129</v>
      </c>
      <c r="G3033" s="102">
        <v>43552</v>
      </c>
      <c r="H3033" s="100" t="s">
        <v>7807</v>
      </c>
      <c r="I3033" s="95"/>
      <c r="J3033" s="95"/>
      <c r="K3033" s="95"/>
      <c r="L3033" s="95"/>
    </row>
    <row r="3034" spans="1:12" x14ac:dyDescent="0.2">
      <c r="A3034" s="100" t="s">
        <v>7808</v>
      </c>
      <c r="B3034" s="101">
        <v>3030</v>
      </c>
      <c r="C3034" s="102">
        <v>43546</v>
      </c>
      <c r="D3034" s="100" t="s">
        <v>7809</v>
      </c>
      <c r="E3034" s="100" t="s">
        <v>777</v>
      </c>
      <c r="F3034" s="100" t="s">
        <v>129</v>
      </c>
      <c r="G3034" s="102">
        <v>43551</v>
      </c>
      <c r="H3034" s="100" t="s">
        <v>7810</v>
      </c>
      <c r="I3034" s="95"/>
      <c r="J3034" s="95"/>
      <c r="K3034" s="95"/>
      <c r="L3034" s="95"/>
    </row>
    <row r="3035" spans="1:12" x14ac:dyDescent="0.2">
      <c r="A3035" s="100" t="s">
        <v>7811</v>
      </c>
      <c r="B3035" s="101">
        <v>3031</v>
      </c>
      <c r="C3035" s="102">
        <v>43546</v>
      </c>
      <c r="D3035" s="100" t="s">
        <v>7812</v>
      </c>
      <c r="E3035" s="100" t="s">
        <v>777</v>
      </c>
      <c r="F3035" s="100" t="s">
        <v>129</v>
      </c>
      <c r="G3035" s="102">
        <v>43551</v>
      </c>
      <c r="H3035" s="100" t="s">
        <v>7813</v>
      </c>
      <c r="I3035" s="95"/>
      <c r="J3035" s="95"/>
      <c r="K3035" s="95"/>
      <c r="L3035" s="95"/>
    </row>
    <row r="3036" spans="1:12" x14ac:dyDescent="0.2">
      <c r="A3036" s="100" t="s">
        <v>7814</v>
      </c>
      <c r="B3036" s="101">
        <v>3032</v>
      </c>
      <c r="C3036" s="102">
        <v>43546</v>
      </c>
      <c r="D3036" s="100" t="s">
        <v>7815</v>
      </c>
      <c r="E3036" s="100" t="s">
        <v>777</v>
      </c>
      <c r="F3036" s="100" t="s">
        <v>129</v>
      </c>
      <c r="G3036" s="102">
        <v>43551</v>
      </c>
      <c r="H3036" s="100" t="s">
        <v>7816</v>
      </c>
      <c r="I3036" s="95"/>
      <c r="J3036" s="95"/>
      <c r="K3036" s="95"/>
      <c r="L3036" s="95"/>
    </row>
    <row r="3037" spans="1:12" x14ac:dyDescent="0.2">
      <c r="A3037" s="100" t="s">
        <v>7817</v>
      </c>
      <c r="B3037" s="101">
        <v>3033</v>
      </c>
      <c r="C3037" s="102">
        <v>43546</v>
      </c>
      <c r="D3037" s="100" t="s">
        <v>7818</v>
      </c>
      <c r="E3037" s="100" t="s">
        <v>777</v>
      </c>
      <c r="F3037" s="100" t="s">
        <v>129</v>
      </c>
      <c r="G3037" s="102">
        <v>43551</v>
      </c>
      <c r="H3037" s="100" t="s">
        <v>7819</v>
      </c>
      <c r="I3037" s="95"/>
      <c r="J3037" s="95"/>
      <c r="K3037" s="95"/>
      <c r="L3037" s="95"/>
    </row>
    <row r="3038" spans="1:12" x14ac:dyDescent="0.2">
      <c r="A3038" s="100" t="s">
        <v>7820</v>
      </c>
      <c r="B3038" s="101">
        <v>3034</v>
      </c>
      <c r="C3038" s="102">
        <v>43546</v>
      </c>
      <c r="D3038" s="100" t="s">
        <v>7821</v>
      </c>
      <c r="E3038" s="100" t="s">
        <v>777</v>
      </c>
      <c r="F3038" s="100" t="s">
        <v>129</v>
      </c>
      <c r="G3038" s="102">
        <v>43551</v>
      </c>
      <c r="H3038" s="100" t="s">
        <v>7822</v>
      </c>
      <c r="I3038" s="95"/>
      <c r="J3038" s="95"/>
      <c r="K3038" s="95"/>
      <c r="L3038" s="95"/>
    </row>
    <row r="3039" spans="1:12" x14ac:dyDescent="0.2">
      <c r="A3039" s="100" t="s">
        <v>7823</v>
      </c>
      <c r="B3039" s="101">
        <v>3035</v>
      </c>
      <c r="C3039" s="102">
        <v>43546</v>
      </c>
      <c r="D3039" s="100" t="s">
        <v>7824</v>
      </c>
      <c r="E3039" s="100" t="s">
        <v>777</v>
      </c>
      <c r="F3039" s="100" t="s">
        <v>129</v>
      </c>
      <c r="G3039" s="102">
        <v>43551</v>
      </c>
      <c r="H3039" s="100" t="s">
        <v>7825</v>
      </c>
      <c r="I3039" s="95"/>
      <c r="J3039" s="95"/>
      <c r="K3039" s="95"/>
      <c r="L3039" s="95"/>
    </row>
    <row r="3040" spans="1:12" x14ac:dyDescent="0.2">
      <c r="A3040" s="100" t="s">
        <v>7826</v>
      </c>
      <c r="B3040" s="101">
        <v>3036</v>
      </c>
      <c r="C3040" s="102">
        <v>43546</v>
      </c>
      <c r="D3040" s="100" t="s">
        <v>7827</v>
      </c>
      <c r="E3040" s="100" t="s">
        <v>777</v>
      </c>
      <c r="F3040" s="100" t="s">
        <v>129</v>
      </c>
      <c r="G3040" s="102">
        <v>43551</v>
      </c>
      <c r="H3040" s="100" t="s">
        <v>7828</v>
      </c>
      <c r="I3040" s="95"/>
      <c r="J3040" s="95"/>
      <c r="K3040" s="95"/>
      <c r="L3040" s="95"/>
    </row>
    <row r="3041" spans="1:12" x14ac:dyDescent="0.2">
      <c r="A3041" s="100" t="s">
        <v>7829</v>
      </c>
      <c r="B3041" s="101">
        <v>3037</v>
      </c>
      <c r="C3041" s="102">
        <v>43546</v>
      </c>
      <c r="D3041" s="100" t="s">
        <v>7830</v>
      </c>
      <c r="E3041" s="100" t="s">
        <v>777</v>
      </c>
      <c r="F3041" s="100" t="s">
        <v>129</v>
      </c>
      <c r="G3041" s="102">
        <v>43551</v>
      </c>
      <c r="H3041" s="100" t="s">
        <v>7831</v>
      </c>
      <c r="I3041" s="95"/>
      <c r="J3041" s="95"/>
      <c r="K3041" s="95"/>
      <c r="L3041" s="95"/>
    </row>
    <row r="3042" spans="1:12" x14ac:dyDescent="0.2">
      <c r="A3042" s="100" t="s">
        <v>7832</v>
      </c>
      <c r="B3042" s="101">
        <v>3038</v>
      </c>
      <c r="C3042" s="102">
        <v>43546</v>
      </c>
      <c r="D3042" s="100" t="s">
        <v>7833</v>
      </c>
      <c r="E3042" s="100" t="s">
        <v>777</v>
      </c>
      <c r="F3042" s="100" t="s">
        <v>129</v>
      </c>
      <c r="G3042" s="102">
        <v>43551</v>
      </c>
      <c r="H3042" s="100" t="s">
        <v>7834</v>
      </c>
      <c r="I3042" s="95"/>
      <c r="J3042" s="95"/>
      <c r="K3042" s="95"/>
      <c r="L3042" s="95"/>
    </row>
    <row r="3043" spans="1:12" x14ac:dyDescent="0.2">
      <c r="A3043" s="100" t="s">
        <v>7835</v>
      </c>
      <c r="B3043" s="101">
        <v>3039</v>
      </c>
      <c r="C3043" s="102">
        <v>43546</v>
      </c>
      <c r="D3043" s="100" t="s">
        <v>7836</v>
      </c>
      <c r="E3043" s="100" t="s">
        <v>777</v>
      </c>
      <c r="F3043" s="100" t="s">
        <v>129</v>
      </c>
      <c r="G3043" s="102">
        <v>43552</v>
      </c>
      <c r="H3043" s="100" t="s">
        <v>7837</v>
      </c>
      <c r="I3043" s="95"/>
      <c r="J3043" s="95"/>
      <c r="K3043" s="95"/>
      <c r="L3043" s="95"/>
    </row>
    <row r="3044" spans="1:12" x14ac:dyDescent="0.2">
      <c r="A3044" s="100" t="s">
        <v>7838</v>
      </c>
      <c r="B3044" s="101">
        <v>3040</v>
      </c>
      <c r="C3044" s="102">
        <v>43546</v>
      </c>
      <c r="D3044" s="100" t="s">
        <v>7839</v>
      </c>
      <c r="E3044" s="100" t="s">
        <v>777</v>
      </c>
      <c r="F3044" s="100" t="s">
        <v>129</v>
      </c>
      <c r="G3044" s="102">
        <v>43552</v>
      </c>
      <c r="H3044" s="100" t="s">
        <v>7840</v>
      </c>
      <c r="I3044" s="95"/>
      <c r="J3044" s="95"/>
      <c r="K3044" s="95"/>
      <c r="L3044" s="95"/>
    </row>
    <row r="3045" spans="1:12" x14ac:dyDescent="0.2">
      <c r="A3045" s="100" t="s">
        <v>7841</v>
      </c>
      <c r="B3045" s="101">
        <v>3041</v>
      </c>
      <c r="C3045" s="102">
        <v>43546</v>
      </c>
      <c r="D3045" s="100" t="s">
        <v>7842</v>
      </c>
      <c r="E3045" s="100" t="s">
        <v>777</v>
      </c>
      <c r="F3045" s="100" t="s">
        <v>129</v>
      </c>
      <c r="G3045" s="102">
        <v>43553</v>
      </c>
      <c r="H3045" s="100" t="s">
        <v>7843</v>
      </c>
      <c r="I3045" s="95"/>
      <c r="J3045" s="95"/>
      <c r="K3045" s="95"/>
      <c r="L3045" s="95"/>
    </row>
    <row r="3046" spans="1:12" x14ac:dyDescent="0.2">
      <c r="A3046" s="100" t="s">
        <v>7844</v>
      </c>
      <c r="B3046" s="101">
        <v>3042</v>
      </c>
      <c r="C3046" s="102">
        <v>43546</v>
      </c>
      <c r="D3046" s="100" t="s">
        <v>7845</v>
      </c>
      <c r="E3046" s="100" t="s">
        <v>777</v>
      </c>
      <c r="F3046" s="100" t="s">
        <v>129</v>
      </c>
      <c r="G3046" s="102">
        <v>43552</v>
      </c>
      <c r="H3046" s="100" t="s">
        <v>7846</v>
      </c>
      <c r="I3046" s="95"/>
      <c r="J3046" s="95"/>
      <c r="K3046" s="95"/>
      <c r="L3046" s="95"/>
    </row>
    <row r="3047" spans="1:12" x14ac:dyDescent="0.2">
      <c r="A3047" s="100" t="s">
        <v>7847</v>
      </c>
      <c r="B3047" s="101">
        <v>3043</v>
      </c>
      <c r="C3047" s="102">
        <v>43546</v>
      </c>
      <c r="D3047" s="100" t="s">
        <v>7848</v>
      </c>
      <c r="E3047" s="100" t="s">
        <v>777</v>
      </c>
      <c r="F3047" s="100" t="s">
        <v>129</v>
      </c>
      <c r="G3047" s="102">
        <v>43552</v>
      </c>
      <c r="H3047" s="100" t="s">
        <v>7849</v>
      </c>
      <c r="I3047" s="95"/>
      <c r="J3047" s="95"/>
      <c r="K3047" s="95"/>
      <c r="L3047" s="95"/>
    </row>
    <row r="3048" spans="1:12" x14ac:dyDescent="0.2">
      <c r="A3048" s="100" t="s">
        <v>7850</v>
      </c>
      <c r="B3048" s="101">
        <v>3044</v>
      </c>
      <c r="C3048" s="102">
        <v>43546</v>
      </c>
      <c r="D3048" s="100" t="s">
        <v>7851</v>
      </c>
      <c r="E3048" s="100" t="s">
        <v>777</v>
      </c>
      <c r="F3048" s="100" t="s">
        <v>129</v>
      </c>
      <c r="G3048" s="102">
        <v>43552</v>
      </c>
      <c r="H3048" s="100" t="s">
        <v>7852</v>
      </c>
      <c r="I3048" s="95"/>
      <c r="J3048" s="95"/>
      <c r="K3048" s="95"/>
      <c r="L3048" s="95"/>
    </row>
    <row r="3049" spans="1:12" x14ac:dyDescent="0.2">
      <c r="A3049" s="100" t="s">
        <v>7853</v>
      </c>
      <c r="B3049" s="101">
        <v>3045</v>
      </c>
      <c r="C3049" s="102">
        <v>43546</v>
      </c>
      <c r="D3049" s="100" t="s">
        <v>7854</v>
      </c>
      <c r="E3049" s="100" t="s">
        <v>777</v>
      </c>
      <c r="F3049" s="100" t="s">
        <v>129</v>
      </c>
      <c r="G3049" s="102">
        <v>43552</v>
      </c>
      <c r="H3049" s="100" t="s">
        <v>7855</v>
      </c>
      <c r="I3049" s="95"/>
      <c r="J3049" s="95"/>
      <c r="K3049" s="95"/>
      <c r="L3049" s="95"/>
    </row>
    <row r="3050" spans="1:12" x14ac:dyDescent="0.2">
      <c r="A3050" s="100" t="s">
        <v>7856</v>
      </c>
      <c r="B3050" s="101">
        <v>3046</v>
      </c>
      <c r="C3050" s="102">
        <v>43546</v>
      </c>
      <c r="D3050" s="100" t="s">
        <v>7857</v>
      </c>
      <c r="E3050" s="100" t="s">
        <v>777</v>
      </c>
      <c r="F3050" s="100" t="s">
        <v>129</v>
      </c>
      <c r="G3050" s="102">
        <v>43552</v>
      </c>
      <c r="H3050" s="100" t="s">
        <v>7858</v>
      </c>
      <c r="I3050" s="95"/>
      <c r="J3050" s="95"/>
      <c r="K3050" s="95"/>
      <c r="L3050" s="95"/>
    </row>
    <row r="3051" spans="1:12" x14ac:dyDescent="0.2">
      <c r="A3051" s="100" t="s">
        <v>7859</v>
      </c>
      <c r="B3051" s="101">
        <v>3047</v>
      </c>
      <c r="C3051" s="102">
        <v>43546</v>
      </c>
      <c r="D3051" s="100" t="s">
        <v>7860</v>
      </c>
      <c r="E3051" s="100" t="s">
        <v>777</v>
      </c>
      <c r="F3051" s="100" t="s">
        <v>129</v>
      </c>
      <c r="G3051" s="102">
        <v>43552</v>
      </c>
      <c r="H3051" s="100" t="s">
        <v>7861</v>
      </c>
      <c r="I3051" s="95"/>
      <c r="J3051" s="95"/>
      <c r="K3051" s="95"/>
      <c r="L3051" s="95"/>
    </row>
    <row r="3052" spans="1:12" x14ac:dyDescent="0.2">
      <c r="A3052" s="100" t="s">
        <v>7862</v>
      </c>
      <c r="B3052" s="101">
        <v>3048</v>
      </c>
      <c r="C3052" s="102">
        <v>43546</v>
      </c>
      <c r="D3052" s="100" t="s">
        <v>7863</v>
      </c>
      <c r="E3052" s="100" t="s">
        <v>777</v>
      </c>
      <c r="F3052" s="100" t="s">
        <v>129</v>
      </c>
      <c r="G3052" s="102">
        <v>43552</v>
      </c>
      <c r="H3052" s="100" t="s">
        <v>7864</v>
      </c>
      <c r="I3052" s="95"/>
      <c r="J3052" s="95"/>
      <c r="K3052" s="95"/>
      <c r="L3052" s="95"/>
    </row>
    <row r="3053" spans="1:12" x14ac:dyDescent="0.2">
      <c r="A3053" s="100" t="s">
        <v>7865</v>
      </c>
      <c r="B3053" s="101">
        <v>3049</v>
      </c>
      <c r="C3053" s="102">
        <v>43546</v>
      </c>
      <c r="D3053" s="100" t="s">
        <v>7866</v>
      </c>
      <c r="E3053" s="100" t="s">
        <v>777</v>
      </c>
      <c r="F3053" s="100" t="s">
        <v>129</v>
      </c>
      <c r="G3053" s="102">
        <v>43552</v>
      </c>
      <c r="H3053" s="100" t="s">
        <v>7867</v>
      </c>
      <c r="I3053" s="95"/>
      <c r="J3053" s="95"/>
      <c r="K3053" s="95"/>
      <c r="L3053" s="95"/>
    </row>
    <row r="3054" spans="1:12" x14ac:dyDescent="0.2">
      <c r="A3054" s="100" t="s">
        <v>7868</v>
      </c>
      <c r="B3054" s="101">
        <v>3050</v>
      </c>
      <c r="C3054" s="102">
        <v>43546</v>
      </c>
      <c r="D3054" s="100" t="s">
        <v>7869</v>
      </c>
      <c r="E3054" s="100" t="s">
        <v>777</v>
      </c>
      <c r="F3054" s="100" t="s">
        <v>129</v>
      </c>
      <c r="G3054" s="102">
        <v>43552</v>
      </c>
      <c r="H3054" s="100" t="s">
        <v>7870</v>
      </c>
      <c r="I3054" s="95"/>
      <c r="J3054" s="95"/>
      <c r="K3054" s="95"/>
      <c r="L3054" s="95"/>
    </row>
    <row r="3055" spans="1:12" x14ac:dyDescent="0.2">
      <c r="A3055" s="100" t="s">
        <v>7871</v>
      </c>
      <c r="B3055" s="101">
        <v>3051</v>
      </c>
      <c r="C3055" s="102">
        <v>43546</v>
      </c>
      <c r="D3055" s="100" t="s">
        <v>7872</v>
      </c>
      <c r="E3055" s="100" t="s">
        <v>777</v>
      </c>
      <c r="F3055" s="100" t="s">
        <v>129</v>
      </c>
      <c r="G3055" s="102">
        <v>43552</v>
      </c>
      <c r="H3055" s="100" t="s">
        <v>7873</v>
      </c>
      <c r="I3055" s="95"/>
      <c r="J3055" s="95"/>
      <c r="K3055" s="95"/>
      <c r="L3055" s="95"/>
    </row>
    <row r="3056" spans="1:12" x14ac:dyDescent="0.2">
      <c r="A3056" s="100" t="s">
        <v>7874</v>
      </c>
      <c r="B3056" s="101">
        <v>3052</v>
      </c>
      <c r="C3056" s="102">
        <v>43546</v>
      </c>
      <c r="D3056" s="100" t="s">
        <v>7875</v>
      </c>
      <c r="E3056" s="100" t="s">
        <v>777</v>
      </c>
      <c r="F3056" s="100" t="s">
        <v>129</v>
      </c>
      <c r="G3056" s="102">
        <v>43552</v>
      </c>
      <c r="H3056" s="100" t="s">
        <v>7876</v>
      </c>
      <c r="I3056" s="95"/>
      <c r="J3056" s="95"/>
      <c r="K3056" s="95"/>
      <c r="L3056" s="95"/>
    </row>
    <row r="3057" spans="1:12" x14ac:dyDescent="0.2">
      <c r="A3057" s="100" t="s">
        <v>7877</v>
      </c>
      <c r="B3057" s="101">
        <v>3053</v>
      </c>
      <c r="C3057" s="102">
        <v>43546</v>
      </c>
      <c r="D3057" s="100" t="s">
        <v>7878</v>
      </c>
      <c r="E3057" s="100" t="s">
        <v>777</v>
      </c>
      <c r="F3057" s="100" t="s">
        <v>129</v>
      </c>
      <c r="G3057" s="102">
        <v>43551</v>
      </c>
      <c r="H3057" s="100" t="s">
        <v>7879</v>
      </c>
      <c r="I3057" s="95"/>
      <c r="J3057" s="95"/>
      <c r="K3057" s="95"/>
      <c r="L3057" s="95"/>
    </row>
    <row r="3058" spans="1:12" x14ac:dyDescent="0.2">
      <c r="A3058" s="100" t="s">
        <v>7880</v>
      </c>
      <c r="B3058" s="101">
        <v>3054</v>
      </c>
      <c r="C3058" s="102">
        <v>43546</v>
      </c>
      <c r="D3058" s="100" t="s">
        <v>7881</v>
      </c>
      <c r="E3058" s="100" t="s">
        <v>777</v>
      </c>
      <c r="F3058" s="100" t="s">
        <v>129</v>
      </c>
      <c r="G3058" s="102">
        <v>43552</v>
      </c>
      <c r="H3058" s="100" t="s">
        <v>7882</v>
      </c>
      <c r="I3058" s="95"/>
      <c r="J3058" s="95"/>
      <c r="K3058" s="95"/>
      <c r="L3058" s="95"/>
    </row>
    <row r="3059" spans="1:12" x14ac:dyDescent="0.2">
      <c r="A3059" s="100" t="s">
        <v>7883</v>
      </c>
      <c r="B3059" s="101">
        <v>3055</v>
      </c>
      <c r="C3059" s="102">
        <v>43546</v>
      </c>
      <c r="D3059" s="100" t="s">
        <v>7884</v>
      </c>
      <c r="E3059" s="100" t="s">
        <v>777</v>
      </c>
      <c r="F3059" s="100" t="s">
        <v>129</v>
      </c>
      <c r="G3059" s="102">
        <v>43552</v>
      </c>
      <c r="H3059" s="100" t="s">
        <v>7885</v>
      </c>
      <c r="I3059" s="95"/>
      <c r="J3059" s="95"/>
      <c r="K3059" s="95"/>
      <c r="L3059" s="95"/>
    </row>
    <row r="3060" spans="1:12" x14ac:dyDescent="0.2">
      <c r="A3060" s="100" t="s">
        <v>7886</v>
      </c>
      <c r="B3060" s="101">
        <v>3056</v>
      </c>
      <c r="C3060" s="102">
        <v>43546</v>
      </c>
      <c r="D3060" s="100" t="s">
        <v>7887</v>
      </c>
      <c r="E3060" s="100" t="s">
        <v>777</v>
      </c>
      <c r="F3060" s="100" t="s">
        <v>129</v>
      </c>
      <c r="G3060" s="102">
        <v>43553</v>
      </c>
      <c r="H3060" s="100" t="s">
        <v>7888</v>
      </c>
      <c r="I3060" s="95"/>
      <c r="J3060" s="95"/>
      <c r="K3060" s="95"/>
      <c r="L3060" s="95"/>
    </row>
    <row r="3061" spans="1:12" x14ac:dyDescent="0.2">
      <c r="A3061" s="100" t="s">
        <v>7889</v>
      </c>
      <c r="B3061" s="101">
        <v>3057</v>
      </c>
      <c r="C3061" s="102">
        <v>43546</v>
      </c>
      <c r="D3061" s="100" t="s">
        <v>7890</v>
      </c>
      <c r="E3061" s="100" t="s">
        <v>777</v>
      </c>
      <c r="F3061" s="100" t="s">
        <v>129</v>
      </c>
      <c r="G3061" s="102">
        <v>43552</v>
      </c>
      <c r="H3061" s="100" t="s">
        <v>7891</v>
      </c>
      <c r="I3061" s="95"/>
      <c r="J3061" s="95"/>
      <c r="K3061" s="95"/>
      <c r="L3061" s="95"/>
    </row>
    <row r="3062" spans="1:12" x14ac:dyDescent="0.2">
      <c r="A3062" s="100" t="s">
        <v>7892</v>
      </c>
      <c r="B3062" s="101">
        <v>3058</v>
      </c>
      <c r="C3062" s="102">
        <v>43546</v>
      </c>
      <c r="D3062" s="100" t="s">
        <v>7893</v>
      </c>
      <c r="E3062" s="100" t="s">
        <v>777</v>
      </c>
      <c r="F3062" s="100" t="s">
        <v>129</v>
      </c>
      <c r="G3062" s="102">
        <v>43553</v>
      </c>
      <c r="H3062" s="100" t="s">
        <v>7894</v>
      </c>
      <c r="I3062" s="95"/>
      <c r="J3062" s="95"/>
      <c r="K3062" s="95"/>
      <c r="L3062" s="95"/>
    </row>
    <row r="3063" spans="1:12" x14ac:dyDescent="0.2">
      <c r="A3063" s="100" t="s">
        <v>7895</v>
      </c>
      <c r="B3063" s="101">
        <v>3059</v>
      </c>
      <c r="C3063" s="102">
        <v>43546</v>
      </c>
      <c r="D3063" s="100" t="s">
        <v>7896</v>
      </c>
      <c r="E3063" s="100" t="s">
        <v>777</v>
      </c>
      <c r="F3063" s="100" t="s">
        <v>129</v>
      </c>
      <c r="G3063" s="102">
        <v>43552</v>
      </c>
      <c r="H3063" s="100" t="s">
        <v>7897</v>
      </c>
      <c r="I3063" s="95"/>
      <c r="J3063" s="95"/>
      <c r="K3063" s="95"/>
      <c r="L3063" s="95"/>
    </row>
    <row r="3064" spans="1:12" x14ac:dyDescent="0.2">
      <c r="A3064" s="100" t="s">
        <v>7898</v>
      </c>
      <c r="B3064" s="101">
        <v>3060</v>
      </c>
      <c r="C3064" s="102">
        <v>43546</v>
      </c>
      <c r="D3064" s="100" t="s">
        <v>7899</v>
      </c>
      <c r="E3064" s="100" t="s">
        <v>777</v>
      </c>
      <c r="F3064" s="100" t="s">
        <v>129</v>
      </c>
      <c r="G3064" s="102">
        <v>43552</v>
      </c>
      <c r="H3064" s="100" t="s">
        <v>7900</v>
      </c>
      <c r="I3064" s="95"/>
      <c r="J3064" s="95"/>
      <c r="K3064" s="95"/>
      <c r="L3064" s="95"/>
    </row>
    <row r="3065" spans="1:12" x14ac:dyDescent="0.2">
      <c r="A3065" s="100" t="s">
        <v>7901</v>
      </c>
      <c r="B3065" s="101">
        <v>3061</v>
      </c>
      <c r="C3065" s="102">
        <v>43546</v>
      </c>
      <c r="D3065" s="100" t="s">
        <v>7902</v>
      </c>
      <c r="E3065" s="100" t="s">
        <v>777</v>
      </c>
      <c r="F3065" s="100" t="s">
        <v>129</v>
      </c>
      <c r="G3065" s="102">
        <v>43552</v>
      </c>
      <c r="H3065" s="100" t="s">
        <v>7903</v>
      </c>
      <c r="I3065" s="95"/>
      <c r="J3065" s="95"/>
      <c r="K3065" s="95"/>
      <c r="L3065" s="95"/>
    </row>
    <row r="3066" spans="1:12" x14ac:dyDescent="0.2">
      <c r="A3066" s="100" t="s">
        <v>7904</v>
      </c>
      <c r="B3066" s="101">
        <v>3062</v>
      </c>
      <c r="C3066" s="102">
        <v>43546</v>
      </c>
      <c r="D3066" s="100" t="s">
        <v>7905</v>
      </c>
      <c r="E3066" s="100" t="s">
        <v>777</v>
      </c>
      <c r="F3066" s="100" t="s">
        <v>129</v>
      </c>
      <c r="G3066" s="102">
        <v>43552</v>
      </c>
      <c r="H3066" s="100" t="s">
        <v>7906</v>
      </c>
      <c r="I3066" s="95"/>
      <c r="J3066" s="95"/>
      <c r="K3066" s="95"/>
      <c r="L3066" s="95"/>
    </row>
    <row r="3067" spans="1:12" x14ac:dyDescent="0.2">
      <c r="A3067" s="100" t="s">
        <v>7907</v>
      </c>
      <c r="B3067" s="101">
        <v>3063</v>
      </c>
      <c r="C3067" s="102">
        <v>43546</v>
      </c>
      <c r="D3067" s="100" t="s">
        <v>7908</v>
      </c>
      <c r="E3067" s="100" t="s">
        <v>777</v>
      </c>
      <c r="F3067" s="100" t="s">
        <v>129</v>
      </c>
      <c r="G3067" s="102">
        <v>43552</v>
      </c>
      <c r="H3067" s="100" t="s">
        <v>7909</v>
      </c>
      <c r="I3067" s="95"/>
      <c r="J3067" s="95"/>
      <c r="K3067" s="95"/>
      <c r="L3067" s="95"/>
    </row>
    <row r="3068" spans="1:12" x14ac:dyDescent="0.2">
      <c r="A3068" s="100" t="s">
        <v>7910</v>
      </c>
      <c r="B3068" s="101">
        <v>3064</v>
      </c>
      <c r="C3068" s="102">
        <v>43546</v>
      </c>
      <c r="D3068" s="100" t="s">
        <v>7911</v>
      </c>
      <c r="E3068" s="100" t="s">
        <v>777</v>
      </c>
      <c r="F3068" s="100" t="s">
        <v>129</v>
      </c>
      <c r="G3068" s="102">
        <v>43552</v>
      </c>
      <c r="H3068" s="100" t="s">
        <v>7912</v>
      </c>
      <c r="I3068" s="95"/>
      <c r="J3068" s="95"/>
      <c r="K3068" s="95"/>
      <c r="L3068" s="95"/>
    </row>
    <row r="3069" spans="1:12" x14ac:dyDescent="0.2">
      <c r="A3069" s="100" t="s">
        <v>7913</v>
      </c>
      <c r="B3069" s="101">
        <v>3065</v>
      </c>
      <c r="C3069" s="102">
        <v>43546</v>
      </c>
      <c r="D3069" s="100" t="s">
        <v>7914</v>
      </c>
      <c r="E3069" s="100" t="s">
        <v>777</v>
      </c>
      <c r="F3069" s="100" t="s">
        <v>129</v>
      </c>
      <c r="G3069" s="102">
        <v>43552</v>
      </c>
      <c r="H3069" s="100" t="s">
        <v>7915</v>
      </c>
      <c r="I3069" s="95"/>
      <c r="J3069" s="95"/>
      <c r="K3069" s="95"/>
      <c r="L3069" s="95"/>
    </row>
    <row r="3070" spans="1:12" x14ac:dyDescent="0.2">
      <c r="A3070" s="100" t="s">
        <v>7916</v>
      </c>
      <c r="B3070" s="101">
        <v>3066</v>
      </c>
      <c r="C3070" s="102">
        <v>43546</v>
      </c>
      <c r="D3070" s="100" t="s">
        <v>7917</v>
      </c>
      <c r="E3070" s="100" t="s">
        <v>777</v>
      </c>
      <c r="F3070" s="100" t="s">
        <v>129</v>
      </c>
      <c r="G3070" s="102">
        <v>43552</v>
      </c>
      <c r="H3070" s="100" t="s">
        <v>7918</v>
      </c>
      <c r="I3070" s="95"/>
      <c r="J3070" s="95"/>
      <c r="K3070" s="95"/>
      <c r="L3070" s="95"/>
    </row>
    <row r="3071" spans="1:12" x14ac:dyDescent="0.2">
      <c r="A3071" s="100" t="s">
        <v>7919</v>
      </c>
      <c r="B3071" s="101">
        <v>3067</v>
      </c>
      <c r="C3071" s="102">
        <v>43546</v>
      </c>
      <c r="D3071" s="100" t="s">
        <v>7920</v>
      </c>
      <c r="E3071" s="100" t="s">
        <v>777</v>
      </c>
      <c r="F3071" s="100" t="s">
        <v>129</v>
      </c>
      <c r="G3071" s="102">
        <v>43552</v>
      </c>
      <c r="H3071" s="100" t="s">
        <v>7921</v>
      </c>
      <c r="I3071" s="95"/>
      <c r="J3071" s="95"/>
      <c r="K3071" s="95"/>
      <c r="L3071" s="95"/>
    </row>
    <row r="3072" spans="1:12" x14ac:dyDescent="0.2">
      <c r="A3072" s="100" t="s">
        <v>7922</v>
      </c>
      <c r="B3072" s="101">
        <v>3068</v>
      </c>
      <c r="C3072" s="102">
        <v>43546</v>
      </c>
      <c r="D3072" s="100" t="s">
        <v>7923</v>
      </c>
      <c r="E3072" s="100" t="s">
        <v>777</v>
      </c>
      <c r="F3072" s="100" t="s">
        <v>129</v>
      </c>
      <c r="G3072" s="102">
        <v>43552</v>
      </c>
      <c r="H3072" s="100" t="s">
        <v>7924</v>
      </c>
      <c r="I3072" s="95"/>
      <c r="J3072" s="95"/>
      <c r="K3072" s="95"/>
      <c r="L3072" s="95"/>
    </row>
    <row r="3073" spans="1:12" x14ac:dyDescent="0.2">
      <c r="A3073" s="100" t="s">
        <v>7925</v>
      </c>
      <c r="B3073" s="101">
        <v>3069</v>
      </c>
      <c r="C3073" s="102">
        <v>43546</v>
      </c>
      <c r="D3073" s="100" t="s">
        <v>7926</v>
      </c>
      <c r="E3073" s="100" t="s">
        <v>777</v>
      </c>
      <c r="F3073" s="100" t="s">
        <v>129</v>
      </c>
      <c r="G3073" s="102">
        <v>43552</v>
      </c>
      <c r="H3073" s="100" t="s">
        <v>7927</v>
      </c>
      <c r="I3073" s="95"/>
      <c r="J3073" s="95"/>
      <c r="K3073" s="95"/>
      <c r="L3073" s="95"/>
    </row>
    <row r="3074" spans="1:12" x14ac:dyDescent="0.2">
      <c r="A3074" s="100" t="s">
        <v>7928</v>
      </c>
      <c r="B3074" s="101">
        <v>3070</v>
      </c>
      <c r="C3074" s="102">
        <v>43546</v>
      </c>
      <c r="D3074" s="100" t="s">
        <v>401</v>
      </c>
      <c r="E3074" s="100" t="s">
        <v>388</v>
      </c>
      <c r="F3074" s="100" t="s">
        <v>129</v>
      </c>
      <c r="G3074" s="102">
        <v>43561</v>
      </c>
      <c r="H3074" s="100" t="s">
        <v>7028</v>
      </c>
      <c r="I3074" s="95"/>
      <c r="J3074" s="95"/>
      <c r="K3074" s="95"/>
      <c r="L3074" s="95"/>
    </row>
    <row r="3075" spans="1:12" x14ac:dyDescent="0.2">
      <c r="A3075" s="100" t="s">
        <v>7929</v>
      </c>
      <c r="B3075" s="101">
        <v>3071</v>
      </c>
      <c r="C3075" s="102">
        <v>43546</v>
      </c>
      <c r="D3075" s="100" t="s">
        <v>387</v>
      </c>
      <c r="E3075" s="100" t="s">
        <v>388</v>
      </c>
      <c r="F3075" s="100" t="s">
        <v>129</v>
      </c>
      <c r="G3075" s="102">
        <v>43559</v>
      </c>
      <c r="H3075" s="100" t="s">
        <v>7930</v>
      </c>
      <c r="I3075" s="95"/>
      <c r="J3075" s="95"/>
      <c r="K3075" s="95"/>
      <c r="L3075" s="95"/>
    </row>
    <row r="3076" spans="1:12" x14ac:dyDescent="0.2">
      <c r="A3076" s="100" t="s">
        <v>7931</v>
      </c>
      <c r="B3076" s="101">
        <v>3072</v>
      </c>
      <c r="C3076" s="102">
        <v>43546</v>
      </c>
      <c r="D3076" s="100" t="s">
        <v>401</v>
      </c>
      <c r="E3076" s="100" t="s">
        <v>388</v>
      </c>
      <c r="F3076" s="100" t="s">
        <v>129</v>
      </c>
      <c r="G3076" s="102">
        <v>43559</v>
      </c>
      <c r="H3076" s="100" t="s">
        <v>7932</v>
      </c>
      <c r="I3076" s="95"/>
      <c r="J3076" s="95"/>
      <c r="K3076" s="95"/>
      <c r="L3076" s="95"/>
    </row>
    <row r="3077" spans="1:12" x14ac:dyDescent="0.2">
      <c r="A3077" s="100" t="s">
        <v>7933</v>
      </c>
      <c r="B3077" s="101">
        <v>3073</v>
      </c>
      <c r="C3077" s="102">
        <v>43546</v>
      </c>
      <c r="D3077" s="100" t="s">
        <v>387</v>
      </c>
      <c r="E3077" s="100" t="s">
        <v>388</v>
      </c>
      <c r="F3077" s="100" t="s">
        <v>129</v>
      </c>
      <c r="G3077" s="102">
        <v>43563</v>
      </c>
      <c r="H3077" s="100" t="s">
        <v>7934</v>
      </c>
      <c r="I3077" s="95"/>
      <c r="J3077" s="95"/>
      <c r="K3077" s="95"/>
      <c r="L3077" s="95"/>
    </row>
    <row r="3078" spans="1:12" x14ac:dyDescent="0.2">
      <c r="A3078" s="100" t="s">
        <v>7935</v>
      </c>
      <c r="B3078" s="101">
        <v>3074</v>
      </c>
      <c r="C3078" s="102">
        <v>43546</v>
      </c>
      <c r="D3078" s="100" t="s">
        <v>401</v>
      </c>
      <c r="E3078" s="100" t="s">
        <v>388</v>
      </c>
      <c r="F3078" s="100" t="s">
        <v>129</v>
      </c>
      <c r="G3078" s="102">
        <v>43563</v>
      </c>
      <c r="H3078" s="100" t="s">
        <v>7936</v>
      </c>
      <c r="I3078" s="95"/>
      <c r="J3078" s="95"/>
      <c r="K3078" s="95"/>
      <c r="L3078" s="95"/>
    </row>
    <row r="3079" spans="1:12" x14ac:dyDescent="0.2">
      <c r="A3079" s="100" t="s">
        <v>7937</v>
      </c>
      <c r="B3079" s="101">
        <v>3075</v>
      </c>
      <c r="C3079" s="102">
        <v>43546</v>
      </c>
      <c r="D3079" s="100" t="s">
        <v>7938</v>
      </c>
      <c r="E3079" s="100" t="s">
        <v>3997</v>
      </c>
      <c r="F3079" s="100" t="s">
        <v>129</v>
      </c>
      <c r="G3079" s="102">
        <v>43566</v>
      </c>
      <c r="H3079" s="100" t="s">
        <v>7939</v>
      </c>
      <c r="I3079" s="95"/>
      <c r="J3079" s="95"/>
      <c r="K3079" s="95"/>
      <c r="L3079" s="95"/>
    </row>
    <row r="3080" spans="1:12" x14ac:dyDescent="0.2">
      <c r="A3080" s="100" t="s">
        <v>7940</v>
      </c>
      <c r="B3080" s="101">
        <v>3076</v>
      </c>
      <c r="C3080" s="102">
        <v>43546</v>
      </c>
      <c r="D3080" s="100" t="s">
        <v>7941</v>
      </c>
      <c r="E3080" s="100" t="s">
        <v>492</v>
      </c>
      <c r="F3080" s="100" t="s">
        <v>129</v>
      </c>
      <c r="G3080" s="102">
        <v>43577</v>
      </c>
      <c r="H3080" s="100" t="s">
        <v>7942</v>
      </c>
      <c r="I3080" s="95"/>
      <c r="J3080" s="95"/>
      <c r="K3080" s="95"/>
      <c r="L3080" s="95"/>
    </row>
    <row r="3081" spans="1:12" x14ac:dyDescent="0.2">
      <c r="A3081" s="100" t="s">
        <v>7943</v>
      </c>
      <c r="B3081" s="101">
        <v>3077</v>
      </c>
      <c r="C3081" s="102">
        <v>43546</v>
      </c>
      <c r="D3081" s="100" t="s">
        <v>7944</v>
      </c>
      <c r="E3081" s="100" t="s">
        <v>3997</v>
      </c>
      <c r="F3081" s="100" t="s">
        <v>129</v>
      </c>
      <c r="G3081" s="102">
        <v>43579</v>
      </c>
      <c r="H3081" s="100" t="s">
        <v>7945</v>
      </c>
      <c r="I3081" s="95"/>
      <c r="J3081" s="95"/>
      <c r="K3081" s="95"/>
      <c r="L3081" s="95"/>
    </row>
    <row r="3082" spans="1:12" x14ac:dyDescent="0.2">
      <c r="A3082" s="100" t="s">
        <v>7946</v>
      </c>
      <c r="B3082" s="101">
        <v>3078</v>
      </c>
      <c r="C3082" s="102">
        <v>43546</v>
      </c>
      <c r="D3082" s="100" t="s">
        <v>7947</v>
      </c>
      <c r="E3082" s="100" t="s">
        <v>492</v>
      </c>
      <c r="F3082" s="100" t="s">
        <v>129</v>
      </c>
      <c r="G3082" s="102">
        <v>43566</v>
      </c>
      <c r="H3082" s="100" t="s">
        <v>7948</v>
      </c>
      <c r="I3082" s="95"/>
      <c r="J3082" s="95"/>
      <c r="K3082" s="95"/>
      <c r="L3082" s="95"/>
    </row>
    <row r="3083" spans="1:12" x14ac:dyDescent="0.2">
      <c r="A3083" s="100" t="s">
        <v>7949</v>
      </c>
      <c r="B3083" s="101">
        <v>3079</v>
      </c>
      <c r="C3083" s="102">
        <v>43546</v>
      </c>
      <c r="D3083" s="100" t="s">
        <v>7950</v>
      </c>
      <c r="E3083" s="100" t="s">
        <v>3997</v>
      </c>
      <c r="F3083" s="100" t="s">
        <v>129</v>
      </c>
      <c r="G3083" s="102">
        <v>43566</v>
      </c>
      <c r="H3083" s="100" t="s">
        <v>7951</v>
      </c>
      <c r="I3083" s="95"/>
      <c r="J3083" s="95"/>
      <c r="K3083" s="95"/>
      <c r="L3083" s="95"/>
    </row>
    <row r="3084" spans="1:12" x14ac:dyDescent="0.2">
      <c r="A3084" s="100" t="s">
        <v>7952</v>
      </c>
      <c r="B3084" s="101">
        <v>3080</v>
      </c>
      <c r="C3084" s="102">
        <v>43546</v>
      </c>
      <c r="D3084" s="100" t="s">
        <v>7953</v>
      </c>
      <c r="E3084" s="100" t="s">
        <v>492</v>
      </c>
      <c r="F3084" s="100" t="s">
        <v>129</v>
      </c>
      <c r="G3084" s="102">
        <v>43584</v>
      </c>
      <c r="H3084" s="100" t="s">
        <v>7954</v>
      </c>
      <c r="I3084" s="95"/>
      <c r="J3084" s="95"/>
      <c r="K3084" s="95"/>
      <c r="L3084" s="95"/>
    </row>
    <row r="3085" spans="1:12" x14ac:dyDescent="0.2">
      <c r="A3085" s="100" t="s">
        <v>7955</v>
      </c>
      <c r="B3085" s="101">
        <v>3081</v>
      </c>
      <c r="C3085" s="102">
        <v>43546</v>
      </c>
      <c r="D3085" s="100" t="s">
        <v>7956</v>
      </c>
      <c r="E3085" s="100" t="s">
        <v>3997</v>
      </c>
      <c r="F3085" s="100" t="s">
        <v>129</v>
      </c>
      <c r="G3085" s="102">
        <v>43565</v>
      </c>
      <c r="H3085" s="100" t="s">
        <v>7957</v>
      </c>
      <c r="I3085" s="95"/>
      <c r="J3085" s="95"/>
      <c r="K3085" s="95"/>
      <c r="L3085" s="95"/>
    </row>
    <row r="3086" spans="1:12" x14ac:dyDescent="0.2">
      <c r="A3086" s="100" t="s">
        <v>7958</v>
      </c>
      <c r="B3086" s="101">
        <v>3082</v>
      </c>
      <c r="C3086" s="102">
        <v>43546</v>
      </c>
      <c r="D3086" s="100" t="s">
        <v>7959</v>
      </c>
      <c r="E3086" s="100" t="s">
        <v>2296</v>
      </c>
      <c r="F3086" s="100" t="s">
        <v>129</v>
      </c>
      <c r="G3086" s="102">
        <v>43552</v>
      </c>
      <c r="H3086" s="100" t="s">
        <v>7960</v>
      </c>
      <c r="I3086" s="95"/>
      <c r="J3086" s="95"/>
      <c r="K3086" s="95"/>
      <c r="L3086" s="95"/>
    </row>
    <row r="3087" spans="1:12" x14ac:dyDescent="0.2">
      <c r="A3087" s="100" t="s">
        <v>7961</v>
      </c>
      <c r="B3087" s="101">
        <v>3083</v>
      </c>
      <c r="C3087" s="102">
        <v>43546</v>
      </c>
      <c r="D3087" s="100" t="s">
        <v>7962</v>
      </c>
      <c r="E3087" s="100" t="s">
        <v>2505</v>
      </c>
      <c r="F3087" s="100" t="s">
        <v>129</v>
      </c>
      <c r="G3087" s="102">
        <v>43567</v>
      </c>
      <c r="H3087" s="100" t="s">
        <v>7963</v>
      </c>
      <c r="I3087" s="95"/>
      <c r="J3087" s="95"/>
      <c r="K3087" s="95"/>
      <c r="L3087" s="95"/>
    </row>
    <row r="3088" spans="1:12" x14ac:dyDescent="0.2">
      <c r="A3088" s="100" t="s">
        <v>7964</v>
      </c>
      <c r="B3088" s="101">
        <v>3084</v>
      </c>
      <c r="C3088" s="102">
        <v>43546</v>
      </c>
      <c r="D3088" s="100" t="s">
        <v>7965</v>
      </c>
      <c r="E3088" s="100" t="s">
        <v>532</v>
      </c>
      <c r="F3088" s="100" t="s">
        <v>129</v>
      </c>
      <c r="G3088" s="102">
        <v>43557</v>
      </c>
      <c r="H3088" s="100" t="s">
        <v>7966</v>
      </c>
      <c r="I3088" s="95"/>
      <c r="J3088" s="95"/>
      <c r="K3088" s="95"/>
      <c r="L3088" s="95"/>
    </row>
    <row r="3089" spans="1:12" x14ac:dyDescent="0.2">
      <c r="A3089" s="100" t="s">
        <v>7967</v>
      </c>
      <c r="B3089" s="101">
        <v>3085</v>
      </c>
      <c r="C3089" s="102">
        <v>43546</v>
      </c>
      <c r="D3089" s="100" t="s">
        <v>7965</v>
      </c>
      <c r="E3089" s="100" t="s">
        <v>532</v>
      </c>
      <c r="F3089" s="100" t="s">
        <v>129</v>
      </c>
      <c r="G3089" s="102">
        <v>43557</v>
      </c>
      <c r="H3089" s="100" t="s">
        <v>7966</v>
      </c>
      <c r="I3089" s="95"/>
      <c r="J3089" s="95"/>
      <c r="K3089" s="95"/>
      <c r="L3089" s="95"/>
    </row>
    <row r="3090" spans="1:12" x14ac:dyDescent="0.2">
      <c r="A3090" s="100" t="s">
        <v>7968</v>
      </c>
      <c r="B3090" s="101">
        <v>3086</v>
      </c>
      <c r="C3090" s="102">
        <v>43546</v>
      </c>
      <c r="D3090" s="100" t="s">
        <v>7965</v>
      </c>
      <c r="E3090" s="100" t="s">
        <v>532</v>
      </c>
      <c r="F3090" s="100" t="s">
        <v>129</v>
      </c>
      <c r="G3090" s="102">
        <v>43557</v>
      </c>
      <c r="H3090" s="100" t="s">
        <v>7966</v>
      </c>
      <c r="I3090" s="95"/>
      <c r="J3090" s="95"/>
      <c r="K3090" s="95"/>
      <c r="L3090" s="95"/>
    </row>
    <row r="3091" spans="1:12" x14ac:dyDescent="0.2">
      <c r="A3091" s="100" t="s">
        <v>7969</v>
      </c>
      <c r="B3091" s="101">
        <v>3087</v>
      </c>
      <c r="C3091" s="102">
        <v>43546</v>
      </c>
      <c r="D3091" s="100" t="s">
        <v>410</v>
      </c>
      <c r="E3091" s="100" t="s">
        <v>3269</v>
      </c>
      <c r="F3091" s="100" t="s">
        <v>129</v>
      </c>
      <c r="G3091" s="102">
        <v>43557</v>
      </c>
      <c r="H3091" s="100" t="s">
        <v>7970</v>
      </c>
      <c r="I3091" s="95"/>
      <c r="J3091" s="95"/>
      <c r="K3091" s="95"/>
      <c r="L3091" s="95"/>
    </row>
    <row r="3092" spans="1:12" x14ac:dyDescent="0.2">
      <c r="A3092" s="100" t="s">
        <v>7971</v>
      </c>
      <c r="B3092" s="101">
        <v>3088</v>
      </c>
      <c r="C3092" s="102">
        <v>43546</v>
      </c>
      <c r="D3092" s="100" t="s">
        <v>401</v>
      </c>
      <c r="E3092" s="100" t="s">
        <v>388</v>
      </c>
      <c r="F3092" s="100" t="s">
        <v>129</v>
      </c>
      <c r="G3092" s="102">
        <v>43563</v>
      </c>
      <c r="H3092" s="100" t="s">
        <v>7972</v>
      </c>
      <c r="I3092" s="95"/>
      <c r="J3092" s="95"/>
      <c r="K3092" s="95"/>
      <c r="L3092" s="95"/>
    </row>
    <row r="3093" spans="1:12" x14ac:dyDescent="0.2">
      <c r="A3093" s="100" t="s">
        <v>7973</v>
      </c>
      <c r="B3093" s="101">
        <v>3089</v>
      </c>
      <c r="C3093" s="102">
        <v>43550</v>
      </c>
      <c r="D3093" s="100" t="s">
        <v>7974</v>
      </c>
      <c r="E3093" s="100" t="s">
        <v>376</v>
      </c>
      <c r="F3093" s="100" t="s">
        <v>129</v>
      </c>
      <c r="G3093" s="102">
        <v>43553</v>
      </c>
      <c r="H3093" s="100" t="s">
        <v>7975</v>
      </c>
      <c r="I3093" s="95"/>
      <c r="J3093" s="95"/>
      <c r="K3093" s="95"/>
      <c r="L3093" s="95"/>
    </row>
    <row r="3094" spans="1:12" x14ac:dyDescent="0.2">
      <c r="A3094" s="100" t="s">
        <v>7976</v>
      </c>
      <c r="B3094" s="101">
        <v>3090</v>
      </c>
      <c r="C3094" s="102">
        <v>43550</v>
      </c>
      <c r="D3094" s="100" t="s">
        <v>7977</v>
      </c>
      <c r="E3094" s="100" t="s">
        <v>388</v>
      </c>
      <c r="F3094" s="100" t="s">
        <v>129</v>
      </c>
      <c r="G3094" s="102">
        <v>43566</v>
      </c>
      <c r="H3094" s="100" t="s">
        <v>7978</v>
      </c>
      <c r="I3094" s="95"/>
      <c r="J3094" s="95"/>
      <c r="K3094" s="95"/>
      <c r="L3094" s="95"/>
    </row>
    <row r="3095" spans="1:12" x14ac:dyDescent="0.2">
      <c r="A3095" s="100" t="s">
        <v>7979</v>
      </c>
      <c r="B3095" s="101">
        <v>3091</v>
      </c>
      <c r="C3095" s="102">
        <v>43550</v>
      </c>
      <c r="D3095" s="100" t="s">
        <v>7980</v>
      </c>
      <c r="E3095" s="100" t="s">
        <v>421</v>
      </c>
      <c r="F3095" s="100" t="s">
        <v>129</v>
      </c>
      <c r="G3095" s="102">
        <v>43557</v>
      </c>
      <c r="H3095" s="100" t="s">
        <v>7671</v>
      </c>
      <c r="I3095" s="95"/>
      <c r="J3095" s="95"/>
      <c r="K3095" s="95"/>
      <c r="L3095" s="95"/>
    </row>
    <row r="3096" spans="1:12" x14ac:dyDescent="0.2">
      <c r="A3096" s="100" t="s">
        <v>7981</v>
      </c>
      <c r="B3096" s="101">
        <v>3092</v>
      </c>
      <c r="C3096" s="102">
        <v>43550</v>
      </c>
      <c r="D3096" s="100" t="s">
        <v>363</v>
      </c>
      <c r="E3096" s="100" t="s">
        <v>848</v>
      </c>
      <c r="F3096" s="100" t="s">
        <v>129</v>
      </c>
      <c r="G3096" s="102">
        <v>43552</v>
      </c>
      <c r="H3096" s="100" t="s">
        <v>7982</v>
      </c>
      <c r="I3096" s="95"/>
      <c r="J3096" s="95"/>
      <c r="K3096" s="95"/>
      <c r="L3096" s="95"/>
    </row>
    <row r="3097" spans="1:12" x14ac:dyDescent="0.2">
      <c r="A3097" s="100" t="s">
        <v>7983</v>
      </c>
      <c r="B3097" s="101">
        <v>3093</v>
      </c>
      <c r="C3097" s="102">
        <v>43550</v>
      </c>
      <c r="D3097" s="100" t="s">
        <v>7984</v>
      </c>
      <c r="E3097" s="100" t="s">
        <v>376</v>
      </c>
      <c r="F3097" s="100" t="s">
        <v>129</v>
      </c>
      <c r="G3097" s="102">
        <v>43571</v>
      </c>
      <c r="H3097" s="100" t="s">
        <v>7985</v>
      </c>
      <c r="I3097" s="95"/>
      <c r="J3097" s="95"/>
      <c r="K3097" s="95"/>
      <c r="L3097" s="95"/>
    </row>
    <row r="3098" spans="1:12" x14ac:dyDescent="0.2">
      <c r="A3098" s="100" t="s">
        <v>7986</v>
      </c>
      <c r="B3098" s="101">
        <v>3094</v>
      </c>
      <c r="C3098" s="102">
        <v>43550</v>
      </c>
      <c r="D3098" s="100" t="s">
        <v>7987</v>
      </c>
      <c r="E3098" s="100" t="s">
        <v>376</v>
      </c>
      <c r="F3098" s="100" t="s">
        <v>129</v>
      </c>
      <c r="G3098" s="102">
        <v>43571</v>
      </c>
      <c r="H3098" s="100" t="s">
        <v>7988</v>
      </c>
      <c r="I3098" s="95"/>
      <c r="J3098" s="95"/>
      <c r="K3098" s="95"/>
      <c r="L3098" s="95"/>
    </row>
    <row r="3099" spans="1:12" x14ac:dyDescent="0.2">
      <c r="A3099" s="100" t="s">
        <v>7989</v>
      </c>
      <c r="B3099" s="101">
        <v>3095</v>
      </c>
      <c r="C3099" s="102">
        <v>43550</v>
      </c>
      <c r="D3099" s="100" t="s">
        <v>7990</v>
      </c>
      <c r="E3099" s="100" t="s">
        <v>376</v>
      </c>
      <c r="F3099" s="100" t="s">
        <v>129</v>
      </c>
      <c r="G3099" s="102">
        <v>43571</v>
      </c>
      <c r="H3099" s="100" t="s">
        <v>7991</v>
      </c>
      <c r="I3099" s="95"/>
      <c r="J3099" s="95"/>
      <c r="K3099" s="95"/>
      <c r="L3099" s="95"/>
    </row>
    <row r="3100" spans="1:12" x14ac:dyDescent="0.2">
      <c r="A3100" s="100" t="s">
        <v>7992</v>
      </c>
      <c r="B3100" s="101">
        <v>3096</v>
      </c>
      <c r="C3100" s="102">
        <v>43550</v>
      </c>
      <c r="D3100" s="100" t="s">
        <v>7993</v>
      </c>
      <c r="E3100" s="100" t="s">
        <v>376</v>
      </c>
      <c r="F3100" s="100" t="s">
        <v>129</v>
      </c>
      <c r="G3100" s="102">
        <v>43571</v>
      </c>
      <c r="H3100" s="100" t="s">
        <v>7994</v>
      </c>
      <c r="I3100" s="95"/>
      <c r="J3100" s="95"/>
      <c r="K3100" s="95"/>
      <c r="L3100" s="95"/>
    </row>
    <row r="3101" spans="1:12" x14ac:dyDescent="0.2">
      <c r="A3101" s="100" t="s">
        <v>7995</v>
      </c>
      <c r="B3101" s="101">
        <v>3097</v>
      </c>
      <c r="C3101" s="102">
        <v>43550</v>
      </c>
      <c r="D3101" s="100" t="s">
        <v>7996</v>
      </c>
      <c r="E3101" s="100" t="s">
        <v>376</v>
      </c>
      <c r="F3101" s="100" t="s">
        <v>129</v>
      </c>
      <c r="G3101" s="102">
        <v>43571</v>
      </c>
      <c r="H3101" s="100" t="s">
        <v>7997</v>
      </c>
      <c r="I3101" s="95"/>
      <c r="J3101" s="95"/>
      <c r="K3101" s="95"/>
      <c r="L3101" s="95"/>
    </row>
    <row r="3102" spans="1:12" x14ac:dyDescent="0.2">
      <c r="A3102" s="100" t="s">
        <v>7998</v>
      </c>
      <c r="B3102" s="101">
        <v>3098</v>
      </c>
      <c r="C3102" s="102">
        <v>43550</v>
      </c>
      <c r="D3102" s="100" t="s">
        <v>7999</v>
      </c>
      <c r="E3102" s="100" t="s">
        <v>376</v>
      </c>
      <c r="F3102" s="100" t="s">
        <v>129</v>
      </c>
      <c r="G3102" s="102">
        <v>43556</v>
      </c>
      <c r="H3102" s="100" t="s">
        <v>7442</v>
      </c>
      <c r="I3102" s="95"/>
      <c r="J3102" s="95"/>
      <c r="K3102" s="95"/>
      <c r="L3102" s="95"/>
    </row>
    <row r="3103" spans="1:12" x14ac:dyDescent="0.2">
      <c r="A3103" s="100" t="s">
        <v>8000</v>
      </c>
      <c r="B3103" s="101">
        <v>3099</v>
      </c>
      <c r="C3103" s="102">
        <v>43550</v>
      </c>
      <c r="D3103" s="100" t="s">
        <v>8001</v>
      </c>
      <c r="E3103" s="100" t="s">
        <v>376</v>
      </c>
      <c r="F3103" s="100" t="s">
        <v>129</v>
      </c>
      <c r="G3103" s="102">
        <v>43551</v>
      </c>
      <c r="H3103" s="100" t="s">
        <v>8002</v>
      </c>
      <c r="I3103" s="95"/>
      <c r="J3103" s="95"/>
      <c r="K3103" s="95"/>
      <c r="L3103" s="95"/>
    </row>
    <row r="3104" spans="1:12" x14ac:dyDescent="0.2">
      <c r="A3104" s="100" t="s">
        <v>8003</v>
      </c>
      <c r="B3104" s="101">
        <v>3100</v>
      </c>
      <c r="C3104" s="102">
        <v>43550</v>
      </c>
      <c r="D3104" s="100" t="s">
        <v>8004</v>
      </c>
      <c r="E3104" s="100" t="s">
        <v>376</v>
      </c>
      <c r="F3104" s="100" t="s">
        <v>129</v>
      </c>
      <c r="G3104" s="102">
        <v>43551</v>
      </c>
      <c r="H3104" s="100" t="s">
        <v>8002</v>
      </c>
      <c r="I3104" s="95"/>
      <c r="J3104" s="95"/>
      <c r="K3104" s="95"/>
      <c r="L3104" s="95"/>
    </row>
    <row r="3105" spans="1:12" x14ac:dyDescent="0.2">
      <c r="A3105" s="100" t="s">
        <v>8005</v>
      </c>
      <c r="B3105" s="101">
        <v>3101</v>
      </c>
      <c r="C3105" s="102">
        <v>43550</v>
      </c>
      <c r="D3105" s="100" t="s">
        <v>8006</v>
      </c>
      <c r="E3105" s="100" t="s">
        <v>376</v>
      </c>
      <c r="F3105" s="100" t="s">
        <v>129</v>
      </c>
      <c r="G3105" s="102"/>
      <c r="H3105" s="100" t="s">
        <v>388</v>
      </c>
      <c r="I3105" s="95"/>
      <c r="J3105" s="95"/>
      <c r="K3105" s="95"/>
      <c r="L3105" s="95"/>
    </row>
    <row r="3106" spans="1:12" x14ac:dyDescent="0.2">
      <c r="A3106" s="100" t="s">
        <v>8007</v>
      </c>
      <c r="B3106" s="101">
        <v>3102</v>
      </c>
      <c r="C3106" s="102">
        <v>43550</v>
      </c>
      <c r="D3106" s="100" t="s">
        <v>8008</v>
      </c>
      <c r="E3106" s="100" t="s">
        <v>376</v>
      </c>
      <c r="F3106" s="100" t="s">
        <v>129</v>
      </c>
      <c r="G3106" s="102">
        <v>43551</v>
      </c>
      <c r="H3106" s="100" t="s">
        <v>8002</v>
      </c>
      <c r="I3106" s="95"/>
      <c r="J3106" s="95"/>
      <c r="K3106" s="95"/>
      <c r="L3106" s="95"/>
    </row>
    <row r="3107" spans="1:12" x14ac:dyDescent="0.2">
      <c r="A3107" s="100" t="s">
        <v>8009</v>
      </c>
      <c r="B3107" s="101">
        <v>3103</v>
      </c>
      <c r="C3107" s="102">
        <v>43550</v>
      </c>
      <c r="D3107" s="100" t="s">
        <v>8010</v>
      </c>
      <c r="E3107" s="100" t="s">
        <v>376</v>
      </c>
      <c r="F3107" s="100" t="s">
        <v>129</v>
      </c>
      <c r="G3107" s="102">
        <v>43556</v>
      </c>
      <c r="H3107" s="100" t="s">
        <v>7442</v>
      </c>
      <c r="I3107" s="95"/>
      <c r="J3107" s="95"/>
      <c r="K3107" s="95"/>
      <c r="L3107" s="95"/>
    </row>
    <row r="3108" spans="1:12" x14ac:dyDescent="0.2">
      <c r="A3108" s="100" t="s">
        <v>8011</v>
      </c>
      <c r="B3108" s="101">
        <v>3104</v>
      </c>
      <c r="C3108" s="102">
        <v>43550</v>
      </c>
      <c r="D3108" s="100" t="s">
        <v>8012</v>
      </c>
      <c r="E3108" s="100" t="s">
        <v>376</v>
      </c>
      <c r="F3108" s="100" t="s">
        <v>129</v>
      </c>
      <c r="G3108" s="102">
        <v>43552</v>
      </c>
      <c r="H3108" s="100" t="s">
        <v>8013</v>
      </c>
      <c r="I3108" s="95"/>
      <c r="J3108" s="95"/>
      <c r="K3108" s="95"/>
      <c r="L3108" s="95"/>
    </row>
    <row r="3109" spans="1:12" x14ac:dyDescent="0.2">
      <c r="A3109" s="100" t="s">
        <v>8014</v>
      </c>
      <c r="B3109" s="101">
        <v>3105</v>
      </c>
      <c r="C3109" s="102">
        <v>43550</v>
      </c>
      <c r="D3109" s="100" t="s">
        <v>8015</v>
      </c>
      <c r="E3109" s="100" t="s">
        <v>376</v>
      </c>
      <c r="F3109" s="100" t="s">
        <v>129</v>
      </c>
      <c r="G3109" s="102">
        <v>43553</v>
      </c>
      <c r="H3109" s="100" t="s">
        <v>8016</v>
      </c>
      <c r="I3109" s="95"/>
      <c r="J3109" s="95"/>
      <c r="K3109" s="95"/>
      <c r="L3109" s="95"/>
    </row>
    <row r="3110" spans="1:12" x14ac:dyDescent="0.2">
      <c r="A3110" s="100" t="s">
        <v>8017</v>
      </c>
      <c r="B3110" s="101">
        <v>3106</v>
      </c>
      <c r="C3110" s="102">
        <v>43550</v>
      </c>
      <c r="D3110" s="100" t="s">
        <v>8018</v>
      </c>
      <c r="E3110" s="100" t="s">
        <v>492</v>
      </c>
      <c r="F3110" s="100" t="s">
        <v>129</v>
      </c>
      <c r="G3110" s="102">
        <v>43566</v>
      </c>
      <c r="H3110" s="100" t="s">
        <v>8019</v>
      </c>
      <c r="I3110" s="95"/>
      <c r="J3110" s="95"/>
      <c r="K3110" s="95"/>
      <c r="L3110" s="95"/>
    </row>
    <row r="3111" spans="1:12" x14ac:dyDescent="0.2">
      <c r="A3111" s="100" t="s">
        <v>8020</v>
      </c>
      <c r="B3111" s="101">
        <v>3107</v>
      </c>
      <c r="C3111" s="102">
        <v>43550</v>
      </c>
      <c r="D3111" s="100" t="s">
        <v>8021</v>
      </c>
      <c r="E3111" s="100" t="s">
        <v>3997</v>
      </c>
      <c r="F3111" s="100" t="s">
        <v>129</v>
      </c>
      <c r="G3111" s="102">
        <v>43566</v>
      </c>
      <c r="H3111" s="100" t="s">
        <v>8022</v>
      </c>
      <c r="I3111" s="95"/>
      <c r="J3111" s="95"/>
      <c r="K3111" s="95"/>
      <c r="L3111" s="95"/>
    </row>
    <row r="3112" spans="1:12" x14ac:dyDescent="0.2">
      <c r="A3112" s="100" t="s">
        <v>8023</v>
      </c>
      <c r="B3112" s="101">
        <v>3108</v>
      </c>
      <c r="C3112" s="102">
        <v>43550</v>
      </c>
      <c r="D3112" s="100" t="s">
        <v>8024</v>
      </c>
      <c r="E3112" s="100" t="s">
        <v>1507</v>
      </c>
      <c r="F3112" s="100" t="s">
        <v>129</v>
      </c>
      <c r="G3112" s="102">
        <v>43570</v>
      </c>
      <c r="H3112" s="100" t="s">
        <v>8025</v>
      </c>
      <c r="I3112" s="95"/>
      <c r="J3112" s="95"/>
      <c r="K3112" s="95"/>
      <c r="L3112" s="95"/>
    </row>
    <row r="3113" spans="1:12" x14ac:dyDescent="0.2">
      <c r="A3113" s="100" t="s">
        <v>8026</v>
      </c>
      <c r="B3113" s="101">
        <v>3109</v>
      </c>
      <c r="C3113" s="102">
        <v>43550</v>
      </c>
      <c r="D3113" s="100" t="s">
        <v>410</v>
      </c>
      <c r="E3113" s="100" t="s">
        <v>1938</v>
      </c>
      <c r="F3113" s="100" t="s">
        <v>129</v>
      </c>
      <c r="G3113" s="102">
        <v>43551</v>
      </c>
      <c r="H3113" s="100" t="s">
        <v>8027</v>
      </c>
      <c r="I3113" s="95"/>
      <c r="J3113" s="95"/>
      <c r="K3113" s="95"/>
      <c r="L3113" s="95"/>
    </row>
    <row r="3114" spans="1:12" x14ac:dyDescent="0.2">
      <c r="A3114" s="100" t="s">
        <v>8028</v>
      </c>
      <c r="B3114" s="101">
        <v>3110</v>
      </c>
      <c r="C3114" s="102">
        <v>43550</v>
      </c>
      <c r="D3114" s="100" t="s">
        <v>410</v>
      </c>
      <c r="E3114" s="100" t="s">
        <v>394</v>
      </c>
      <c r="F3114" s="100" t="s">
        <v>129</v>
      </c>
      <c r="G3114" s="102">
        <v>43551</v>
      </c>
      <c r="H3114" s="100" t="s">
        <v>8027</v>
      </c>
      <c r="I3114" s="95"/>
      <c r="J3114" s="95"/>
      <c r="K3114" s="95"/>
      <c r="L3114" s="95"/>
    </row>
    <row r="3115" spans="1:12" x14ac:dyDescent="0.2">
      <c r="A3115" s="100" t="s">
        <v>8029</v>
      </c>
      <c r="B3115" s="101">
        <v>3111</v>
      </c>
      <c r="C3115" s="102">
        <v>43550</v>
      </c>
      <c r="D3115" s="100" t="s">
        <v>8030</v>
      </c>
      <c r="E3115" s="100" t="s">
        <v>388</v>
      </c>
      <c r="F3115" s="100" t="s">
        <v>129</v>
      </c>
      <c r="G3115" s="102">
        <v>43567</v>
      </c>
      <c r="H3115" s="100" t="s">
        <v>8031</v>
      </c>
      <c r="I3115" s="95"/>
      <c r="J3115" s="95"/>
      <c r="K3115" s="95"/>
      <c r="L3115" s="95"/>
    </row>
    <row r="3116" spans="1:12" x14ac:dyDescent="0.2">
      <c r="A3116" s="100" t="s">
        <v>8032</v>
      </c>
      <c r="B3116" s="101">
        <v>3112</v>
      </c>
      <c r="C3116" s="102">
        <v>43550</v>
      </c>
      <c r="D3116" s="100" t="s">
        <v>8033</v>
      </c>
      <c r="E3116" s="100" t="s">
        <v>388</v>
      </c>
      <c r="F3116" s="100" t="s">
        <v>129</v>
      </c>
      <c r="G3116" s="102">
        <v>43557</v>
      </c>
      <c r="H3116" s="100" t="s">
        <v>8034</v>
      </c>
      <c r="I3116" s="95"/>
      <c r="J3116" s="95"/>
      <c r="K3116" s="95"/>
      <c r="L3116" s="95"/>
    </row>
    <row r="3117" spans="1:12" x14ac:dyDescent="0.2">
      <c r="A3117" s="100" t="s">
        <v>8035</v>
      </c>
      <c r="B3117" s="101">
        <v>3113</v>
      </c>
      <c r="C3117" s="102">
        <v>43550</v>
      </c>
      <c r="D3117" s="100" t="s">
        <v>8036</v>
      </c>
      <c r="E3117" s="100" t="s">
        <v>388</v>
      </c>
      <c r="F3117" s="100" t="s">
        <v>129</v>
      </c>
      <c r="G3117" s="102">
        <v>43567</v>
      </c>
      <c r="H3117" s="100" t="s">
        <v>8037</v>
      </c>
      <c r="I3117" s="95"/>
      <c r="J3117" s="95"/>
      <c r="K3117" s="95"/>
      <c r="L3117" s="95"/>
    </row>
    <row r="3118" spans="1:12" x14ac:dyDescent="0.2">
      <c r="A3118" s="100" t="s">
        <v>8038</v>
      </c>
      <c r="B3118" s="101">
        <v>3114</v>
      </c>
      <c r="C3118" s="102">
        <v>43550</v>
      </c>
      <c r="D3118" s="100" t="s">
        <v>363</v>
      </c>
      <c r="E3118" s="100" t="s">
        <v>1205</v>
      </c>
      <c r="F3118" s="100" t="s">
        <v>129</v>
      </c>
      <c r="G3118" s="102">
        <v>43558</v>
      </c>
      <c r="H3118" s="100" t="s">
        <v>8039</v>
      </c>
      <c r="I3118" s="95"/>
      <c r="J3118" s="95"/>
      <c r="K3118" s="95"/>
      <c r="L3118" s="95"/>
    </row>
    <row r="3119" spans="1:12" x14ac:dyDescent="0.2">
      <c r="A3119" s="100" t="s">
        <v>8040</v>
      </c>
      <c r="B3119" s="101">
        <v>3115</v>
      </c>
      <c r="C3119" s="102">
        <v>43550</v>
      </c>
      <c r="D3119" s="100" t="s">
        <v>8041</v>
      </c>
      <c r="E3119" s="100" t="s">
        <v>388</v>
      </c>
      <c r="F3119" s="100" t="s">
        <v>129</v>
      </c>
      <c r="G3119" s="102">
        <v>43567</v>
      </c>
      <c r="H3119" s="100" t="s">
        <v>8042</v>
      </c>
      <c r="I3119" s="95"/>
      <c r="J3119" s="95"/>
      <c r="K3119" s="95"/>
      <c r="L3119" s="95"/>
    </row>
    <row r="3120" spans="1:12" x14ac:dyDescent="0.2">
      <c r="A3120" s="100" t="s">
        <v>8043</v>
      </c>
      <c r="B3120" s="101">
        <v>3116</v>
      </c>
      <c r="C3120" s="102">
        <v>43550</v>
      </c>
      <c r="D3120" s="100" t="s">
        <v>363</v>
      </c>
      <c r="E3120" s="100" t="s">
        <v>6128</v>
      </c>
      <c r="F3120" s="100" t="s">
        <v>129</v>
      </c>
      <c r="G3120" s="102">
        <v>43552</v>
      </c>
      <c r="H3120" s="100" t="s">
        <v>8044</v>
      </c>
      <c r="I3120" s="95"/>
      <c r="J3120" s="95"/>
      <c r="K3120" s="95"/>
      <c r="L3120" s="95"/>
    </row>
    <row r="3121" spans="1:12" x14ac:dyDescent="0.2">
      <c r="A3121" s="100" t="s">
        <v>8045</v>
      </c>
      <c r="B3121" s="101">
        <v>3117</v>
      </c>
      <c r="C3121" s="102">
        <v>43550</v>
      </c>
      <c r="D3121" s="100" t="s">
        <v>8046</v>
      </c>
      <c r="E3121" s="100" t="s">
        <v>388</v>
      </c>
      <c r="F3121" s="100" t="s">
        <v>129</v>
      </c>
      <c r="G3121" s="102">
        <v>43571</v>
      </c>
      <c r="H3121" s="100" t="s">
        <v>8047</v>
      </c>
      <c r="I3121" s="95"/>
      <c r="J3121" s="95"/>
      <c r="K3121" s="95"/>
      <c r="L3121" s="95"/>
    </row>
    <row r="3122" spans="1:12" x14ac:dyDescent="0.2">
      <c r="A3122" s="100" t="s">
        <v>8048</v>
      </c>
      <c r="B3122" s="101">
        <v>3118</v>
      </c>
      <c r="C3122" s="102">
        <v>43550</v>
      </c>
      <c r="D3122" s="100" t="s">
        <v>8049</v>
      </c>
      <c r="E3122" s="100" t="s">
        <v>3871</v>
      </c>
      <c r="F3122" s="100" t="s">
        <v>129</v>
      </c>
      <c r="G3122" s="102">
        <v>43557</v>
      </c>
      <c r="H3122" s="100" t="s">
        <v>8050</v>
      </c>
      <c r="I3122" s="95"/>
      <c r="J3122" s="95"/>
      <c r="K3122" s="95"/>
      <c r="L3122" s="95"/>
    </row>
    <row r="3123" spans="1:12" x14ac:dyDescent="0.2">
      <c r="A3123" s="100" t="s">
        <v>8051</v>
      </c>
      <c r="B3123" s="101">
        <v>3119</v>
      </c>
      <c r="C3123" s="102">
        <v>43550</v>
      </c>
      <c r="D3123" s="100" t="s">
        <v>8052</v>
      </c>
      <c r="E3123" s="100" t="s">
        <v>2200</v>
      </c>
      <c r="F3123" s="100" t="s">
        <v>129</v>
      </c>
      <c r="G3123" s="102">
        <v>43551</v>
      </c>
      <c r="H3123" s="100" t="s">
        <v>8053</v>
      </c>
      <c r="I3123" s="95"/>
      <c r="J3123" s="95"/>
      <c r="K3123" s="95"/>
      <c r="L3123" s="95"/>
    </row>
    <row r="3124" spans="1:12" x14ac:dyDescent="0.2">
      <c r="A3124" s="100" t="s">
        <v>8054</v>
      </c>
      <c r="B3124" s="101">
        <v>3120</v>
      </c>
      <c r="C3124" s="102">
        <v>43550</v>
      </c>
      <c r="D3124" s="100" t="s">
        <v>8055</v>
      </c>
      <c r="E3124" s="100" t="s">
        <v>2920</v>
      </c>
      <c r="F3124" s="100" t="s">
        <v>129</v>
      </c>
      <c r="G3124" s="102">
        <v>43551</v>
      </c>
      <c r="H3124" s="100" t="s">
        <v>8056</v>
      </c>
      <c r="I3124" s="95"/>
      <c r="J3124" s="95"/>
      <c r="K3124" s="95"/>
      <c r="L3124" s="95"/>
    </row>
    <row r="3125" spans="1:12" x14ac:dyDescent="0.2">
      <c r="A3125" s="100" t="s">
        <v>8057</v>
      </c>
      <c r="B3125" s="101">
        <v>3121</v>
      </c>
      <c r="C3125" s="102">
        <v>43550</v>
      </c>
      <c r="D3125" s="100" t="s">
        <v>8058</v>
      </c>
      <c r="E3125" s="100" t="s">
        <v>2920</v>
      </c>
      <c r="F3125" s="100" t="s">
        <v>129</v>
      </c>
      <c r="G3125" s="102">
        <v>43679</v>
      </c>
      <c r="H3125" s="100" t="s">
        <v>8059</v>
      </c>
      <c r="I3125" s="95"/>
      <c r="J3125" s="95"/>
      <c r="K3125" s="95"/>
      <c r="L3125" s="95"/>
    </row>
    <row r="3126" spans="1:12" x14ac:dyDescent="0.2">
      <c r="A3126" s="100" t="s">
        <v>8060</v>
      </c>
      <c r="B3126" s="101">
        <v>3122</v>
      </c>
      <c r="C3126" s="102">
        <v>43550</v>
      </c>
      <c r="D3126" s="100" t="s">
        <v>8061</v>
      </c>
      <c r="E3126" s="100" t="s">
        <v>2423</v>
      </c>
      <c r="F3126" s="100" t="s">
        <v>129</v>
      </c>
      <c r="G3126" s="102">
        <v>43558</v>
      </c>
      <c r="H3126" s="100" t="s">
        <v>8062</v>
      </c>
      <c r="I3126" s="95"/>
      <c r="J3126" s="95"/>
      <c r="K3126" s="95"/>
      <c r="L3126" s="95"/>
    </row>
    <row r="3127" spans="1:12" x14ac:dyDescent="0.2">
      <c r="A3127" s="100" t="s">
        <v>8063</v>
      </c>
      <c r="B3127" s="101">
        <v>3123</v>
      </c>
      <c r="C3127" s="102">
        <v>43550</v>
      </c>
      <c r="D3127" s="100" t="s">
        <v>8064</v>
      </c>
      <c r="E3127" s="100" t="s">
        <v>2423</v>
      </c>
      <c r="F3127" s="100" t="s">
        <v>129</v>
      </c>
      <c r="G3127" s="102">
        <v>43558</v>
      </c>
      <c r="H3127" s="100" t="s">
        <v>8062</v>
      </c>
      <c r="I3127" s="95"/>
      <c r="J3127" s="95"/>
      <c r="K3127" s="95"/>
      <c r="L3127" s="95"/>
    </row>
    <row r="3128" spans="1:12" x14ac:dyDescent="0.2">
      <c r="A3128" s="100" t="s">
        <v>8065</v>
      </c>
      <c r="B3128" s="101">
        <v>3124</v>
      </c>
      <c r="C3128" s="102">
        <v>43550</v>
      </c>
      <c r="D3128" s="100" t="s">
        <v>8066</v>
      </c>
      <c r="E3128" s="100" t="s">
        <v>2423</v>
      </c>
      <c r="F3128" s="100" t="s">
        <v>129</v>
      </c>
      <c r="G3128" s="102">
        <v>43558</v>
      </c>
      <c r="H3128" s="100" t="s">
        <v>8062</v>
      </c>
      <c r="I3128" s="95"/>
      <c r="J3128" s="95"/>
      <c r="K3128" s="95"/>
      <c r="L3128" s="95"/>
    </row>
    <row r="3129" spans="1:12" x14ac:dyDescent="0.2">
      <c r="A3129" s="100" t="s">
        <v>8067</v>
      </c>
      <c r="B3129" s="101">
        <v>3125</v>
      </c>
      <c r="C3129" s="102">
        <v>43550</v>
      </c>
      <c r="D3129" s="100" t="s">
        <v>8068</v>
      </c>
      <c r="E3129" s="100" t="s">
        <v>2423</v>
      </c>
      <c r="F3129" s="100" t="s">
        <v>129</v>
      </c>
      <c r="G3129" s="102">
        <v>43558</v>
      </c>
      <c r="H3129" s="100" t="s">
        <v>8062</v>
      </c>
      <c r="I3129" s="95"/>
      <c r="J3129" s="95"/>
      <c r="K3129" s="95"/>
      <c r="L3129" s="95"/>
    </row>
    <row r="3130" spans="1:12" x14ac:dyDescent="0.2">
      <c r="A3130" s="100" t="s">
        <v>8069</v>
      </c>
      <c r="B3130" s="101">
        <v>3126</v>
      </c>
      <c r="C3130" s="102">
        <v>43550</v>
      </c>
      <c r="D3130" s="100" t="s">
        <v>8066</v>
      </c>
      <c r="E3130" s="100" t="s">
        <v>2423</v>
      </c>
      <c r="F3130" s="100" t="s">
        <v>129</v>
      </c>
      <c r="G3130" s="102">
        <v>43558</v>
      </c>
      <c r="H3130" s="100" t="s">
        <v>8062</v>
      </c>
      <c r="I3130" s="95"/>
      <c r="J3130" s="95"/>
      <c r="K3130" s="95"/>
      <c r="L3130" s="95"/>
    </row>
    <row r="3131" spans="1:12" x14ac:dyDescent="0.2">
      <c r="A3131" s="100" t="s">
        <v>8070</v>
      </c>
      <c r="B3131" s="101">
        <v>3127</v>
      </c>
      <c r="C3131" s="102">
        <v>43550</v>
      </c>
      <c r="D3131" s="100" t="s">
        <v>8068</v>
      </c>
      <c r="E3131" s="100" t="s">
        <v>2423</v>
      </c>
      <c r="F3131" s="100" t="s">
        <v>129</v>
      </c>
      <c r="G3131" s="102">
        <v>43558</v>
      </c>
      <c r="H3131" s="100" t="s">
        <v>8062</v>
      </c>
      <c r="I3131" s="95"/>
      <c r="J3131" s="95"/>
      <c r="K3131" s="95"/>
      <c r="L3131" s="95"/>
    </row>
    <row r="3132" spans="1:12" x14ac:dyDescent="0.2">
      <c r="A3132" s="100" t="s">
        <v>8071</v>
      </c>
      <c r="B3132" s="101">
        <v>3128</v>
      </c>
      <c r="C3132" s="102">
        <v>43550</v>
      </c>
      <c r="D3132" s="100" t="s">
        <v>363</v>
      </c>
      <c r="E3132" s="100" t="s">
        <v>3451</v>
      </c>
      <c r="F3132" s="100" t="s">
        <v>129</v>
      </c>
      <c r="G3132" s="102">
        <v>43562</v>
      </c>
      <c r="H3132" s="100" t="s">
        <v>8072</v>
      </c>
      <c r="I3132" s="95"/>
      <c r="J3132" s="95"/>
      <c r="K3132" s="95"/>
      <c r="L3132" s="95"/>
    </row>
    <row r="3133" spans="1:12" x14ac:dyDescent="0.2">
      <c r="A3133" s="100" t="s">
        <v>8073</v>
      </c>
      <c r="B3133" s="101">
        <v>3129</v>
      </c>
      <c r="C3133" s="102">
        <v>43550</v>
      </c>
      <c r="D3133" s="100" t="s">
        <v>499</v>
      </c>
      <c r="E3133" s="100" t="s">
        <v>8074</v>
      </c>
      <c r="F3133" s="100" t="s">
        <v>129</v>
      </c>
      <c r="G3133" s="102">
        <v>43562</v>
      </c>
      <c r="H3133" s="100" t="s">
        <v>8075</v>
      </c>
      <c r="I3133" s="95"/>
      <c r="J3133" s="95"/>
      <c r="K3133" s="95"/>
      <c r="L3133" s="95"/>
    </row>
    <row r="3134" spans="1:12" x14ac:dyDescent="0.2">
      <c r="A3134" s="100" t="s">
        <v>8076</v>
      </c>
      <c r="B3134" s="101">
        <v>3130</v>
      </c>
      <c r="C3134" s="102">
        <v>43550</v>
      </c>
      <c r="D3134" s="100" t="s">
        <v>363</v>
      </c>
      <c r="E3134" s="100" t="s">
        <v>388</v>
      </c>
      <c r="F3134" s="100" t="s">
        <v>129</v>
      </c>
      <c r="G3134" s="102">
        <v>43562</v>
      </c>
      <c r="H3134" s="100" t="s">
        <v>8077</v>
      </c>
      <c r="I3134" s="95"/>
      <c r="J3134" s="95"/>
      <c r="K3134" s="95"/>
      <c r="L3134" s="95"/>
    </row>
    <row r="3135" spans="1:12" x14ac:dyDescent="0.2">
      <c r="A3135" s="100" t="s">
        <v>8078</v>
      </c>
      <c r="B3135" s="101">
        <v>3131</v>
      </c>
      <c r="C3135" s="102">
        <v>43550</v>
      </c>
      <c r="D3135" s="100" t="s">
        <v>363</v>
      </c>
      <c r="E3135" s="100" t="s">
        <v>388</v>
      </c>
      <c r="F3135" s="100" t="s">
        <v>129</v>
      </c>
      <c r="G3135" s="102">
        <v>43562</v>
      </c>
      <c r="H3135" s="100" t="s">
        <v>8079</v>
      </c>
      <c r="I3135" s="95"/>
      <c r="J3135" s="95"/>
      <c r="K3135" s="95"/>
      <c r="L3135" s="95"/>
    </row>
    <row r="3136" spans="1:12" x14ac:dyDescent="0.2">
      <c r="A3136" s="100" t="s">
        <v>8080</v>
      </c>
      <c r="B3136" s="101">
        <v>3132</v>
      </c>
      <c r="C3136" s="102">
        <v>43550</v>
      </c>
      <c r="D3136" s="100" t="s">
        <v>363</v>
      </c>
      <c r="E3136" s="100" t="s">
        <v>388</v>
      </c>
      <c r="F3136" s="100" t="s">
        <v>129</v>
      </c>
      <c r="G3136" s="102">
        <v>43563</v>
      </c>
      <c r="H3136" s="100" t="s">
        <v>8081</v>
      </c>
      <c r="I3136" s="95"/>
      <c r="J3136" s="95"/>
      <c r="K3136" s="95"/>
      <c r="L3136" s="95"/>
    </row>
    <row r="3137" spans="1:12" x14ac:dyDescent="0.2">
      <c r="A3137" s="100" t="s">
        <v>8082</v>
      </c>
      <c r="B3137" s="101">
        <v>3133</v>
      </c>
      <c r="C3137" s="102">
        <v>43550</v>
      </c>
      <c r="D3137" s="100" t="s">
        <v>410</v>
      </c>
      <c r="E3137" s="100" t="s">
        <v>394</v>
      </c>
      <c r="F3137" s="100" t="s">
        <v>129</v>
      </c>
      <c r="G3137" s="102">
        <v>43563</v>
      </c>
      <c r="H3137" s="100" t="s">
        <v>8083</v>
      </c>
      <c r="I3137" s="95"/>
      <c r="J3137" s="95"/>
      <c r="K3137" s="95"/>
      <c r="L3137" s="95"/>
    </row>
    <row r="3138" spans="1:12" x14ac:dyDescent="0.2">
      <c r="A3138" s="100" t="s">
        <v>8084</v>
      </c>
      <c r="B3138" s="101">
        <v>3134</v>
      </c>
      <c r="C3138" s="102">
        <v>43550</v>
      </c>
      <c r="D3138" s="100" t="s">
        <v>387</v>
      </c>
      <c r="E3138" s="100" t="s">
        <v>388</v>
      </c>
      <c r="F3138" s="100" t="s">
        <v>129</v>
      </c>
      <c r="G3138" s="102">
        <v>43562</v>
      </c>
      <c r="H3138" s="100" t="s">
        <v>8085</v>
      </c>
      <c r="I3138" s="95"/>
      <c r="J3138" s="95"/>
      <c r="K3138" s="95"/>
      <c r="L3138" s="95"/>
    </row>
    <row r="3139" spans="1:12" x14ac:dyDescent="0.2">
      <c r="A3139" s="100" t="s">
        <v>8086</v>
      </c>
      <c r="B3139" s="101">
        <v>3135</v>
      </c>
      <c r="C3139" s="102">
        <v>43550</v>
      </c>
      <c r="D3139" s="100" t="s">
        <v>410</v>
      </c>
      <c r="E3139" s="100" t="s">
        <v>394</v>
      </c>
      <c r="F3139" s="100" t="s">
        <v>129</v>
      </c>
      <c r="G3139" s="102">
        <v>43563</v>
      </c>
      <c r="H3139" s="100" t="s">
        <v>8087</v>
      </c>
      <c r="I3139" s="95"/>
      <c r="J3139" s="95"/>
      <c r="K3139" s="95"/>
      <c r="L3139" s="95"/>
    </row>
    <row r="3140" spans="1:12" x14ac:dyDescent="0.2">
      <c r="A3140" s="100" t="s">
        <v>8088</v>
      </c>
      <c r="B3140" s="101">
        <v>3136</v>
      </c>
      <c r="C3140" s="102">
        <v>43550</v>
      </c>
      <c r="D3140" s="100" t="s">
        <v>8066</v>
      </c>
      <c r="E3140" s="100" t="s">
        <v>2423</v>
      </c>
      <c r="F3140" s="100" t="s">
        <v>129</v>
      </c>
      <c r="G3140" s="102">
        <v>43563</v>
      </c>
      <c r="H3140" s="100" t="s">
        <v>8089</v>
      </c>
      <c r="I3140" s="95"/>
      <c r="J3140" s="95"/>
      <c r="K3140" s="95"/>
      <c r="L3140" s="95"/>
    </row>
    <row r="3141" spans="1:12" x14ac:dyDescent="0.2">
      <c r="A3141" s="100" t="s">
        <v>8090</v>
      </c>
      <c r="B3141" s="101">
        <v>3137</v>
      </c>
      <c r="C3141" s="102">
        <v>43550</v>
      </c>
      <c r="D3141" s="100" t="s">
        <v>387</v>
      </c>
      <c r="E3141" s="100" t="s">
        <v>388</v>
      </c>
      <c r="F3141" s="100" t="s">
        <v>129</v>
      </c>
      <c r="G3141" s="102">
        <v>43563</v>
      </c>
      <c r="H3141" s="100" t="s">
        <v>8091</v>
      </c>
      <c r="I3141" s="95"/>
      <c r="J3141" s="95"/>
      <c r="K3141" s="95"/>
      <c r="L3141" s="95"/>
    </row>
    <row r="3142" spans="1:12" x14ac:dyDescent="0.2">
      <c r="A3142" s="100" t="s">
        <v>8092</v>
      </c>
      <c r="B3142" s="101">
        <v>3138</v>
      </c>
      <c r="C3142" s="102">
        <v>43550</v>
      </c>
      <c r="D3142" s="100" t="s">
        <v>387</v>
      </c>
      <c r="E3142" s="100" t="s">
        <v>388</v>
      </c>
      <c r="F3142" s="100" t="s">
        <v>129</v>
      </c>
      <c r="G3142" s="102">
        <v>43560</v>
      </c>
      <c r="H3142" s="100" t="s">
        <v>8093</v>
      </c>
      <c r="I3142" s="95"/>
      <c r="J3142" s="95"/>
      <c r="K3142" s="95"/>
      <c r="L3142" s="95"/>
    </row>
    <row r="3143" spans="1:12" x14ac:dyDescent="0.2">
      <c r="A3143" s="100" t="s">
        <v>8094</v>
      </c>
      <c r="B3143" s="101">
        <v>3139</v>
      </c>
      <c r="C3143" s="102">
        <v>43550</v>
      </c>
      <c r="D3143" s="100" t="s">
        <v>387</v>
      </c>
      <c r="E3143" s="100" t="s">
        <v>388</v>
      </c>
      <c r="F3143" s="100" t="s">
        <v>129</v>
      </c>
      <c r="G3143" s="102">
        <v>43560</v>
      </c>
      <c r="H3143" s="100" t="s">
        <v>8095</v>
      </c>
      <c r="I3143" s="95"/>
      <c r="J3143" s="95"/>
      <c r="K3143" s="95"/>
      <c r="L3143" s="95"/>
    </row>
    <row r="3144" spans="1:12" x14ac:dyDescent="0.2">
      <c r="A3144" s="100" t="s">
        <v>8096</v>
      </c>
      <c r="B3144" s="101">
        <v>3140</v>
      </c>
      <c r="C3144" s="102">
        <v>43550</v>
      </c>
      <c r="D3144" s="100" t="s">
        <v>387</v>
      </c>
      <c r="E3144" s="100" t="s">
        <v>388</v>
      </c>
      <c r="F3144" s="100" t="s">
        <v>129</v>
      </c>
      <c r="G3144" s="102">
        <v>43560</v>
      </c>
      <c r="H3144" s="100" t="s">
        <v>8097</v>
      </c>
      <c r="I3144" s="95"/>
      <c r="J3144" s="95"/>
      <c r="K3144" s="95"/>
      <c r="L3144" s="95"/>
    </row>
    <row r="3145" spans="1:12" x14ac:dyDescent="0.2">
      <c r="A3145" s="100" t="s">
        <v>8098</v>
      </c>
      <c r="B3145" s="101">
        <v>3141</v>
      </c>
      <c r="C3145" s="102">
        <v>43550</v>
      </c>
      <c r="D3145" s="100" t="s">
        <v>387</v>
      </c>
      <c r="E3145" s="100" t="s">
        <v>388</v>
      </c>
      <c r="F3145" s="100" t="s">
        <v>129</v>
      </c>
      <c r="G3145" s="102">
        <v>43560</v>
      </c>
      <c r="H3145" s="100" t="s">
        <v>8099</v>
      </c>
      <c r="I3145" s="95"/>
      <c r="J3145" s="95"/>
      <c r="K3145" s="95"/>
      <c r="L3145" s="95"/>
    </row>
    <row r="3146" spans="1:12" x14ac:dyDescent="0.2">
      <c r="A3146" s="100" t="s">
        <v>8100</v>
      </c>
      <c r="B3146" s="101">
        <v>3142</v>
      </c>
      <c r="C3146" s="102">
        <v>43550</v>
      </c>
      <c r="D3146" s="100" t="s">
        <v>387</v>
      </c>
      <c r="E3146" s="100" t="s">
        <v>388</v>
      </c>
      <c r="F3146" s="100" t="s">
        <v>129</v>
      </c>
      <c r="G3146" s="102">
        <v>43561</v>
      </c>
      <c r="H3146" s="100" t="s">
        <v>8101</v>
      </c>
      <c r="I3146" s="95"/>
      <c r="J3146" s="95"/>
      <c r="K3146" s="95"/>
      <c r="L3146" s="95"/>
    </row>
    <row r="3147" spans="1:12" x14ac:dyDescent="0.2">
      <c r="A3147" s="100" t="s">
        <v>8102</v>
      </c>
      <c r="B3147" s="101">
        <v>3143</v>
      </c>
      <c r="C3147" s="102">
        <v>43550</v>
      </c>
      <c r="D3147" s="100" t="s">
        <v>387</v>
      </c>
      <c r="E3147" s="100" t="s">
        <v>388</v>
      </c>
      <c r="F3147" s="100" t="s">
        <v>129</v>
      </c>
      <c r="G3147" s="102">
        <v>43563</v>
      </c>
      <c r="H3147" s="100" t="s">
        <v>8103</v>
      </c>
      <c r="I3147" s="95"/>
      <c r="J3147" s="95"/>
      <c r="K3147" s="95"/>
      <c r="L3147" s="95"/>
    </row>
    <row r="3148" spans="1:12" x14ac:dyDescent="0.2">
      <c r="A3148" s="100" t="s">
        <v>8104</v>
      </c>
      <c r="B3148" s="101">
        <v>3144</v>
      </c>
      <c r="C3148" s="102">
        <v>43550</v>
      </c>
      <c r="D3148" s="100" t="s">
        <v>387</v>
      </c>
      <c r="E3148" s="100" t="s">
        <v>388</v>
      </c>
      <c r="F3148" s="100" t="s">
        <v>129</v>
      </c>
      <c r="G3148" s="102">
        <v>43563</v>
      </c>
      <c r="H3148" s="100" t="s">
        <v>8105</v>
      </c>
      <c r="I3148" s="95"/>
      <c r="J3148" s="95"/>
      <c r="K3148" s="95"/>
      <c r="L3148" s="95"/>
    </row>
    <row r="3149" spans="1:12" x14ac:dyDescent="0.2">
      <c r="A3149" s="100" t="s">
        <v>8106</v>
      </c>
      <c r="B3149" s="101">
        <v>3145</v>
      </c>
      <c r="C3149" s="102">
        <v>43550</v>
      </c>
      <c r="D3149" s="100" t="s">
        <v>401</v>
      </c>
      <c r="E3149" s="100" t="s">
        <v>388</v>
      </c>
      <c r="F3149" s="100" t="s">
        <v>129</v>
      </c>
      <c r="G3149" s="102">
        <v>43563</v>
      </c>
      <c r="H3149" s="100" t="s">
        <v>8107</v>
      </c>
      <c r="I3149" s="95"/>
      <c r="J3149" s="95"/>
      <c r="K3149" s="95"/>
      <c r="L3149" s="95"/>
    </row>
    <row r="3150" spans="1:12" x14ac:dyDescent="0.2">
      <c r="A3150" s="100" t="s">
        <v>8108</v>
      </c>
      <c r="B3150" s="101">
        <v>3146</v>
      </c>
      <c r="C3150" s="102">
        <v>43550</v>
      </c>
      <c r="D3150" s="100" t="s">
        <v>387</v>
      </c>
      <c r="E3150" s="100" t="s">
        <v>388</v>
      </c>
      <c r="F3150" s="100" t="s">
        <v>129</v>
      </c>
      <c r="G3150" s="102">
        <v>43563</v>
      </c>
      <c r="H3150" s="100" t="s">
        <v>8109</v>
      </c>
      <c r="I3150" s="95"/>
      <c r="J3150" s="95"/>
      <c r="K3150" s="95"/>
      <c r="L3150" s="95"/>
    </row>
    <row r="3151" spans="1:12" x14ac:dyDescent="0.2">
      <c r="A3151" s="100" t="s">
        <v>8110</v>
      </c>
      <c r="B3151" s="101">
        <v>3147</v>
      </c>
      <c r="C3151" s="102">
        <v>43550</v>
      </c>
      <c r="D3151" s="100" t="s">
        <v>387</v>
      </c>
      <c r="E3151" s="100" t="s">
        <v>388</v>
      </c>
      <c r="F3151" s="100" t="s">
        <v>129</v>
      </c>
      <c r="G3151" s="102">
        <v>43563</v>
      </c>
      <c r="H3151" s="100" t="s">
        <v>8111</v>
      </c>
      <c r="I3151" s="95"/>
      <c r="J3151" s="95"/>
      <c r="K3151" s="95"/>
      <c r="L3151" s="95"/>
    </row>
    <row r="3152" spans="1:12" x14ac:dyDescent="0.2">
      <c r="A3152" s="100" t="s">
        <v>8112</v>
      </c>
      <c r="B3152" s="101">
        <v>3148</v>
      </c>
      <c r="C3152" s="102">
        <v>43550</v>
      </c>
      <c r="D3152" s="100" t="s">
        <v>401</v>
      </c>
      <c r="E3152" s="100" t="s">
        <v>388</v>
      </c>
      <c r="F3152" s="100" t="s">
        <v>129</v>
      </c>
      <c r="G3152" s="102">
        <v>43560</v>
      </c>
      <c r="H3152" s="100" t="s">
        <v>8113</v>
      </c>
      <c r="I3152" s="95"/>
      <c r="J3152" s="95"/>
      <c r="K3152" s="95"/>
      <c r="L3152" s="95"/>
    </row>
    <row r="3153" spans="1:12" x14ac:dyDescent="0.2">
      <c r="A3153" s="100" t="s">
        <v>8114</v>
      </c>
      <c r="B3153" s="101">
        <v>3149</v>
      </c>
      <c r="C3153" s="102">
        <v>43550</v>
      </c>
      <c r="D3153" s="100" t="s">
        <v>387</v>
      </c>
      <c r="E3153" s="100" t="s">
        <v>388</v>
      </c>
      <c r="F3153" s="100" t="s">
        <v>129</v>
      </c>
      <c r="G3153" s="102">
        <v>43560</v>
      </c>
      <c r="H3153" s="100" t="s">
        <v>8115</v>
      </c>
      <c r="I3153" s="95"/>
      <c r="J3153" s="95"/>
      <c r="K3153" s="95"/>
      <c r="L3153" s="95"/>
    </row>
    <row r="3154" spans="1:12" x14ac:dyDescent="0.2">
      <c r="A3154" s="100" t="s">
        <v>8116</v>
      </c>
      <c r="B3154" s="101">
        <v>3150</v>
      </c>
      <c r="C3154" s="102">
        <v>43550</v>
      </c>
      <c r="D3154" s="100" t="s">
        <v>401</v>
      </c>
      <c r="E3154" s="100" t="s">
        <v>388</v>
      </c>
      <c r="F3154" s="100" t="s">
        <v>129</v>
      </c>
      <c r="G3154" s="102">
        <v>43560</v>
      </c>
      <c r="H3154" s="100" t="s">
        <v>8117</v>
      </c>
      <c r="I3154" s="95"/>
      <c r="J3154" s="95"/>
      <c r="K3154" s="95"/>
      <c r="L3154" s="95"/>
    </row>
    <row r="3155" spans="1:12" x14ac:dyDescent="0.2">
      <c r="A3155" s="100" t="s">
        <v>8118</v>
      </c>
      <c r="B3155" s="101">
        <v>3151</v>
      </c>
      <c r="C3155" s="102">
        <v>43550</v>
      </c>
      <c r="D3155" s="100" t="s">
        <v>387</v>
      </c>
      <c r="E3155" s="100" t="s">
        <v>388</v>
      </c>
      <c r="F3155" s="100" t="s">
        <v>129</v>
      </c>
      <c r="G3155" s="102">
        <v>43560</v>
      </c>
      <c r="H3155" s="100" t="s">
        <v>8119</v>
      </c>
      <c r="I3155" s="95"/>
      <c r="J3155" s="95"/>
      <c r="K3155" s="95"/>
      <c r="L3155" s="95"/>
    </row>
    <row r="3156" spans="1:12" x14ac:dyDescent="0.2">
      <c r="A3156" s="100" t="s">
        <v>8120</v>
      </c>
      <c r="B3156" s="101">
        <v>3152</v>
      </c>
      <c r="C3156" s="102">
        <v>43550</v>
      </c>
      <c r="D3156" s="100" t="s">
        <v>363</v>
      </c>
      <c r="E3156" s="100" t="s">
        <v>388</v>
      </c>
      <c r="F3156" s="100" t="s">
        <v>129</v>
      </c>
      <c r="G3156" s="102">
        <v>43566</v>
      </c>
      <c r="H3156" s="100" t="s">
        <v>8121</v>
      </c>
      <c r="I3156" s="95"/>
      <c r="J3156" s="95"/>
      <c r="K3156" s="95"/>
      <c r="L3156" s="95"/>
    </row>
    <row r="3157" spans="1:12" x14ac:dyDescent="0.2">
      <c r="A3157" s="100" t="s">
        <v>8122</v>
      </c>
      <c r="B3157" s="101">
        <v>3153</v>
      </c>
      <c r="C3157" s="102">
        <v>43550</v>
      </c>
      <c r="D3157" s="100" t="s">
        <v>8123</v>
      </c>
      <c r="E3157" s="100" t="s">
        <v>503</v>
      </c>
      <c r="F3157" s="100" t="s">
        <v>129</v>
      </c>
      <c r="G3157" s="102">
        <v>43567</v>
      </c>
      <c r="H3157" s="100" t="s">
        <v>8124</v>
      </c>
      <c r="I3157" s="95"/>
      <c r="J3157" s="95"/>
      <c r="K3157" s="95"/>
      <c r="L3157" s="95"/>
    </row>
    <row r="3158" spans="1:12" x14ac:dyDescent="0.2">
      <c r="A3158" s="100" t="s">
        <v>8125</v>
      </c>
      <c r="B3158" s="101">
        <v>3154</v>
      </c>
      <c r="C3158" s="102">
        <v>43550</v>
      </c>
      <c r="D3158" s="100" t="s">
        <v>8126</v>
      </c>
      <c r="E3158" s="100" t="s">
        <v>4304</v>
      </c>
      <c r="F3158" s="100" t="s">
        <v>129</v>
      </c>
      <c r="G3158" s="102">
        <v>43552</v>
      </c>
      <c r="H3158" s="100" t="s">
        <v>8127</v>
      </c>
      <c r="I3158" s="95"/>
      <c r="J3158" s="95"/>
      <c r="K3158" s="95"/>
      <c r="L3158" s="95"/>
    </row>
    <row r="3159" spans="1:12" x14ac:dyDescent="0.2">
      <c r="A3159" s="100" t="s">
        <v>8128</v>
      </c>
      <c r="B3159" s="101">
        <v>3155</v>
      </c>
      <c r="C3159" s="102">
        <v>43550</v>
      </c>
      <c r="D3159" s="100" t="s">
        <v>8126</v>
      </c>
      <c r="E3159" s="100" t="s">
        <v>4304</v>
      </c>
      <c r="F3159" s="100" t="s">
        <v>129</v>
      </c>
      <c r="G3159" s="102">
        <v>43552</v>
      </c>
      <c r="H3159" s="100" t="s">
        <v>8129</v>
      </c>
      <c r="I3159" s="95"/>
      <c r="J3159" s="95"/>
      <c r="K3159" s="95"/>
      <c r="L3159" s="95"/>
    </row>
    <row r="3160" spans="1:12" x14ac:dyDescent="0.2">
      <c r="A3160" s="100" t="s">
        <v>8130</v>
      </c>
      <c r="B3160" s="101">
        <v>3156</v>
      </c>
      <c r="C3160" s="102">
        <v>43550</v>
      </c>
      <c r="D3160" s="100" t="s">
        <v>8131</v>
      </c>
      <c r="E3160" s="100" t="s">
        <v>8132</v>
      </c>
      <c r="F3160" s="100" t="s">
        <v>129</v>
      </c>
      <c r="G3160" s="102">
        <v>43556</v>
      </c>
      <c r="H3160" s="100" t="s">
        <v>8133</v>
      </c>
      <c r="I3160" s="95"/>
      <c r="J3160" s="95"/>
      <c r="K3160" s="95"/>
      <c r="L3160" s="95"/>
    </row>
    <row r="3161" spans="1:12" x14ac:dyDescent="0.2">
      <c r="A3161" s="100" t="s">
        <v>8134</v>
      </c>
      <c r="B3161" s="101">
        <v>3157</v>
      </c>
      <c r="C3161" s="102">
        <v>43550</v>
      </c>
      <c r="D3161" s="100" t="s">
        <v>8135</v>
      </c>
      <c r="E3161" s="100" t="s">
        <v>1507</v>
      </c>
      <c r="F3161" s="100" t="s">
        <v>129</v>
      </c>
      <c r="G3161" s="102">
        <v>43553</v>
      </c>
      <c r="H3161" s="100" t="s">
        <v>8016</v>
      </c>
      <c r="I3161" s="95"/>
      <c r="J3161" s="95"/>
      <c r="K3161" s="95"/>
      <c r="L3161" s="95"/>
    </row>
    <row r="3162" spans="1:12" x14ac:dyDescent="0.2">
      <c r="A3162" s="100" t="s">
        <v>8136</v>
      </c>
      <c r="B3162" s="101">
        <v>3158</v>
      </c>
      <c r="C3162" s="102">
        <v>43550</v>
      </c>
      <c r="D3162" s="100" t="s">
        <v>8137</v>
      </c>
      <c r="E3162" s="100" t="s">
        <v>388</v>
      </c>
      <c r="F3162" s="100" t="s">
        <v>129</v>
      </c>
      <c r="G3162" s="102">
        <v>43571</v>
      </c>
      <c r="H3162" s="100" t="s">
        <v>8138</v>
      </c>
      <c r="I3162" s="95"/>
      <c r="J3162" s="95"/>
      <c r="K3162" s="95"/>
      <c r="L3162" s="95"/>
    </row>
    <row r="3163" spans="1:12" x14ac:dyDescent="0.2">
      <c r="A3163" s="100" t="s">
        <v>8139</v>
      </c>
      <c r="B3163" s="101">
        <v>3159</v>
      </c>
      <c r="C3163" s="102">
        <v>43551</v>
      </c>
      <c r="D3163" s="100" t="s">
        <v>620</v>
      </c>
      <c r="E3163" s="100" t="s">
        <v>484</v>
      </c>
      <c r="F3163" s="100" t="s">
        <v>129</v>
      </c>
      <c r="G3163" s="102">
        <v>43566</v>
      </c>
      <c r="H3163" s="100" t="s">
        <v>8140</v>
      </c>
      <c r="I3163" s="95"/>
      <c r="J3163" s="95"/>
      <c r="K3163" s="95"/>
      <c r="L3163" s="95"/>
    </row>
    <row r="3164" spans="1:12" x14ac:dyDescent="0.2">
      <c r="A3164" s="100" t="s">
        <v>8141</v>
      </c>
      <c r="B3164" s="101">
        <v>3160</v>
      </c>
      <c r="C3164" s="102">
        <v>43551</v>
      </c>
      <c r="D3164" s="100" t="s">
        <v>620</v>
      </c>
      <c r="E3164" s="100" t="s">
        <v>484</v>
      </c>
      <c r="F3164" s="100" t="s">
        <v>129</v>
      </c>
      <c r="G3164" s="102">
        <v>43558</v>
      </c>
      <c r="H3164" s="100" t="s">
        <v>8142</v>
      </c>
      <c r="I3164" s="95"/>
      <c r="J3164" s="95"/>
      <c r="K3164" s="95"/>
      <c r="L3164" s="95"/>
    </row>
    <row r="3165" spans="1:12" x14ac:dyDescent="0.2">
      <c r="A3165" s="100" t="s">
        <v>8143</v>
      </c>
      <c r="B3165" s="101">
        <v>3161</v>
      </c>
      <c r="C3165" s="102">
        <v>43551</v>
      </c>
      <c r="D3165" s="100" t="s">
        <v>620</v>
      </c>
      <c r="E3165" s="100" t="s">
        <v>484</v>
      </c>
      <c r="F3165" s="100" t="s">
        <v>129</v>
      </c>
      <c r="G3165" s="102">
        <v>43562</v>
      </c>
      <c r="H3165" s="100" t="s">
        <v>8144</v>
      </c>
      <c r="I3165" s="95"/>
      <c r="J3165" s="95"/>
      <c r="K3165" s="95"/>
      <c r="L3165" s="95"/>
    </row>
    <row r="3166" spans="1:12" x14ac:dyDescent="0.2">
      <c r="A3166" s="100" t="s">
        <v>8145</v>
      </c>
      <c r="B3166" s="101">
        <v>3162</v>
      </c>
      <c r="C3166" s="102">
        <v>43551</v>
      </c>
      <c r="D3166" s="100" t="s">
        <v>620</v>
      </c>
      <c r="E3166" s="100" t="s">
        <v>484</v>
      </c>
      <c r="F3166" s="100" t="s">
        <v>129</v>
      </c>
      <c r="G3166" s="102">
        <v>43563</v>
      </c>
      <c r="H3166" s="100" t="s">
        <v>8146</v>
      </c>
      <c r="I3166" s="95"/>
      <c r="J3166" s="95"/>
      <c r="K3166" s="95"/>
      <c r="L3166" s="95"/>
    </row>
    <row r="3167" spans="1:12" x14ac:dyDescent="0.2">
      <c r="A3167" s="100" t="s">
        <v>8147</v>
      </c>
      <c r="B3167" s="101">
        <v>3163</v>
      </c>
      <c r="C3167" s="102">
        <v>43551</v>
      </c>
      <c r="D3167" s="100" t="s">
        <v>620</v>
      </c>
      <c r="E3167" s="100" t="s">
        <v>484</v>
      </c>
      <c r="F3167" s="100" t="s">
        <v>129</v>
      </c>
      <c r="G3167" s="102">
        <v>43563</v>
      </c>
      <c r="H3167" s="100" t="s">
        <v>8148</v>
      </c>
      <c r="I3167" s="95"/>
      <c r="J3167" s="95"/>
      <c r="K3167" s="95"/>
      <c r="L3167" s="95"/>
    </row>
    <row r="3168" spans="1:12" x14ac:dyDescent="0.2">
      <c r="A3168" s="100" t="s">
        <v>8149</v>
      </c>
      <c r="B3168" s="101">
        <v>3164</v>
      </c>
      <c r="C3168" s="102">
        <v>43551</v>
      </c>
      <c r="D3168" s="100" t="s">
        <v>620</v>
      </c>
      <c r="E3168" s="100" t="s">
        <v>484</v>
      </c>
      <c r="F3168" s="100" t="s">
        <v>129</v>
      </c>
      <c r="G3168" s="102">
        <v>43562</v>
      </c>
      <c r="H3168" s="100" t="s">
        <v>8150</v>
      </c>
      <c r="I3168" s="95"/>
      <c r="J3168" s="95"/>
      <c r="K3168" s="95"/>
      <c r="L3168" s="95"/>
    </row>
    <row r="3169" spans="1:12" x14ac:dyDescent="0.2">
      <c r="A3169" s="100" t="s">
        <v>8151</v>
      </c>
      <c r="B3169" s="101">
        <v>3165</v>
      </c>
      <c r="C3169" s="102">
        <v>43551</v>
      </c>
      <c r="D3169" s="100" t="s">
        <v>620</v>
      </c>
      <c r="E3169" s="100" t="s">
        <v>484</v>
      </c>
      <c r="F3169" s="100" t="s">
        <v>129</v>
      </c>
      <c r="G3169" s="102">
        <v>43559</v>
      </c>
      <c r="H3169" s="100" t="s">
        <v>8152</v>
      </c>
      <c r="I3169" s="95"/>
      <c r="J3169" s="95"/>
      <c r="K3169" s="95"/>
      <c r="L3169" s="95"/>
    </row>
    <row r="3170" spans="1:12" x14ac:dyDescent="0.2">
      <c r="A3170" s="100" t="s">
        <v>8153</v>
      </c>
      <c r="B3170" s="101">
        <v>3166</v>
      </c>
      <c r="C3170" s="102">
        <v>43551</v>
      </c>
      <c r="D3170" s="100" t="s">
        <v>499</v>
      </c>
      <c r="E3170" s="100" t="s">
        <v>4304</v>
      </c>
      <c r="F3170" s="100" t="s">
        <v>129</v>
      </c>
      <c r="G3170" s="102">
        <v>43553</v>
      </c>
      <c r="H3170" s="100" t="s">
        <v>8154</v>
      </c>
      <c r="I3170" s="95"/>
      <c r="J3170" s="95"/>
      <c r="K3170" s="95"/>
      <c r="L3170" s="95"/>
    </row>
    <row r="3171" spans="1:12" x14ac:dyDescent="0.2">
      <c r="A3171" s="100" t="s">
        <v>8155</v>
      </c>
      <c r="B3171" s="101">
        <v>3167</v>
      </c>
      <c r="C3171" s="102">
        <v>43551</v>
      </c>
      <c r="D3171" s="100" t="s">
        <v>8156</v>
      </c>
      <c r="E3171" s="100" t="s">
        <v>388</v>
      </c>
      <c r="F3171" s="100" t="s">
        <v>129</v>
      </c>
      <c r="G3171" s="102">
        <v>43566</v>
      </c>
      <c r="H3171" s="100" t="s">
        <v>8157</v>
      </c>
      <c r="I3171" s="95"/>
      <c r="J3171" s="95"/>
      <c r="K3171" s="95"/>
      <c r="L3171" s="95"/>
    </row>
    <row r="3172" spans="1:12" x14ac:dyDescent="0.2">
      <c r="A3172" s="100" t="s">
        <v>8158</v>
      </c>
      <c r="B3172" s="101">
        <v>3168</v>
      </c>
      <c r="C3172" s="102">
        <v>43551</v>
      </c>
      <c r="D3172" s="100" t="s">
        <v>363</v>
      </c>
      <c r="E3172" s="100" t="s">
        <v>5171</v>
      </c>
      <c r="F3172" s="100" t="s">
        <v>129</v>
      </c>
      <c r="G3172" s="102">
        <v>43552</v>
      </c>
      <c r="H3172" s="100" t="s">
        <v>8159</v>
      </c>
      <c r="I3172" s="95"/>
      <c r="J3172" s="95"/>
      <c r="K3172" s="95"/>
      <c r="L3172" s="95"/>
    </row>
    <row r="3173" spans="1:12" x14ac:dyDescent="0.2">
      <c r="A3173" s="100" t="s">
        <v>8160</v>
      </c>
      <c r="B3173" s="101">
        <v>3169</v>
      </c>
      <c r="C3173" s="102">
        <v>43551</v>
      </c>
      <c r="D3173" s="100" t="s">
        <v>410</v>
      </c>
      <c r="E3173" s="100" t="s">
        <v>5312</v>
      </c>
      <c r="F3173" s="100" t="s">
        <v>129</v>
      </c>
      <c r="G3173" s="102">
        <v>43556</v>
      </c>
      <c r="H3173" s="100" t="s">
        <v>8161</v>
      </c>
      <c r="I3173" s="95"/>
      <c r="J3173" s="95"/>
      <c r="K3173" s="95"/>
      <c r="L3173" s="95"/>
    </row>
    <row r="3174" spans="1:12" x14ac:dyDescent="0.2">
      <c r="A3174" s="100" t="s">
        <v>8162</v>
      </c>
      <c r="B3174" s="101">
        <v>3170</v>
      </c>
      <c r="C3174" s="102">
        <v>43551</v>
      </c>
      <c r="D3174" s="100" t="s">
        <v>989</v>
      </c>
      <c r="E3174" s="100" t="s">
        <v>388</v>
      </c>
      <c r="F3174" s="100" t="s">
        <v>129</v>
      </c>
      <c r="G3174" s="102">
        <v>43567</v>
      </c>
      <c r="H3174" s="100" t="s">
        <v>8163</v>
      </c>
      <c r="I3174" s="95"/>
      <c r="J3174" s="95"/>
      <c r="K3174" s="95"/>
      <c r="L3174" s="95"/>
    </row>
    <row r="3175" spans="1:12" x14ac:dyDescent="0.2">
      <c r="A3175" s="100" t="s">
        <v>8164</v>
      </c>
      <c r="B3175" s="101">
        <v>3171</v>
      </c>
      <c r="C3175" s="102">
        <v>43551</v>
      </c>
      <c r="D3175" s="100" t="s">
        <v>8165</v>
      </c>
      <c r="E3175" s="100" t="s">
        <v>3997</v>
      </c>
      <c r="F3175" s="100" t="s">
        <v>129</v>
      </c>
      <c r="G3175" s="102">
        <v>43577</v>
      </c>
      <c r="H3175" s="100" t="s">
        <v>8166</v>
      </c>
      <c r="I3175" s="95"/>
      <c r="J3175" s="95"/>
      <c r="K3175" s="95"/>
      <c r="L3175" s="95"/>
    </row>
    <row r="3176" spans="1:12" x14ac:dyDescent="0.2">
      <c r="A3176" s="100" t="s">
        <v>8167</v>
      </c>
      <c r="B3176" s="101">
        <v>3172</v>
      </c>
      <c r="C3176" s="102">
        <v>43551</v>
      </c>
      <c r="D3176" s="100" t="s">
        <v>8168</v>
      </c>
      <c r="E3176" s="100" t="s">
        <v>3997</v>
      </c>
      <c r="F3176" s="100" t="s">
        <v>129</v>
      </c>
      <c r="G3176" s="102">
        <v>43579</v>
      </c>
      <c r="H3176" s="100" t="s">
        <v>8169</v>
      </c>
      <c r="I3176" s="95"/>
      <c r="J3176" s="95"/>
      <c r="K3176" s="95"/>
      <c r="L3176" s="95"/>
    </row>
    <row r="3177" spans="1:12" x14ac:dyDescent="0.2">
      <c r="A3177" s="100" t="s">
        <v>8170</v>
      </c>
      <c r="B3177" s="101">
        <v>3173</v>
      </c>
      <c r="C3177" s="102">
        <v>43551</v>
      </c>
      <c r="D3177" s="100" t="s">
        <v>8171</v>
      </c>
      <c r="E3177" s="100" t="s">
        <v>3997</v>
      </c>
      <c r="F3177" s="100" t="s">
        <v>129</v>
      </c>
      <c r="G3177" s="102">
        <v>43565</v>
      </c>
      <c r="H3177" s="100" t="s">
        <v>8172</v>
      </c>
      <c r="I3177" s="95"/>
      <c r="J3177" s="95"/>
      <c r="K3177" s="95"/>
      <c r="L3177" s="95"/>
    </row>
    <row r="3178" spans="1:12" x14ac:dyDescent="0.2">
      <c r="A3178" s="100" t="s">
        <v>8173</v>
      </c>
      <c r="B3178" s="101">
        <v>3174</v>
      </c>
      <c r="C3178" s="102">
        <v>43551</v>
      </c>
      <c r="D3178" s="100" t="s">
        <v>8174</v>
      </c>
      <c r="E3178" s="100" t="s">
        <v>3997</v>
      </c>
      <c r="F3178" s="100" t="s">
        <v>129</v>
      </c>
      <c r="G3178" s="102">
        <v>43579</v>
      </c>
      <c r="H3178" s="100" t="s">
        <v>8175</v>
      </c>
      <c r="I3178" s="95"/>
      <c r="J3178" s="95"/>
      <c r="K3178" s="95"/>
      <c r="L3178" s="95"/>
    </row>
    <row r="3179" spans="1:12" x14ac:dyDescent="0.2">
      <c r="A3179" s="100" t="s">
        <v>8176</v>
      </c>
      <c r="B3179" s="101">
        <v>3175</v>
      </c>
      <c r="C3179" s="102">
        <v>43551</v>
      </c>
      <c r="D3179" s="100" t="s">
        <v>8177</v>
      </c>
      <c r="E3179" s="100" t="s">
        <v>3997</v>
      </c>
      <c r="F3179" s="100" t="s">
        <v>129</v>
      </c>
      <c r="G3179" s="102">
        <v>43579</v>
      </c>
      <c r="H3179" s="100" t="s">
        <v>8178</v>
      </c>
      <c r="I3179" s="95"/>
      <c r="J3179" s="95"/>
      <c r="K3179" s="95"/>
      <c r="L3179" s="95"/>
    </row>
    <row r="3180" spans="1:12" x14ac:dyDescent="0.2">
      <c r="A3180" s="100" t="s">
        <v>8179</v>
      </c>
      <c r="B3180" s="101">
        <v>3176</v>
      </c>
      <c r="C3180" s="102">
        <v>43551</v>
      </c>
      <c r="D3180" s="100" t="s">
        <v>8180</v>
      </c>
      <c r="E3180" s="100" t="s">
        <v>3997</v>
      </c>
      <c r="F3180" s="100" t="s">
        <v>129</v>
      </c>
      <c r="G3180" s="102">
        <v>43579</v>
      </c>
      <c r="H3180" s="100" t="s">
        <v>8181</v>
      </c>
      <c r="I3180" s="95"/>
      <c r="J3180" s="95"/>
      <c r="K3180" s="95"/>
      <c r="L3180" s="95"/>
    </row>
    <row r="3181" spans="1:12" x14ac:dyDescent="0.2">
      <c r="A3181" s="100" t="s">
        <v>8182</v>
      </c>
      <c r="B3181" s="101">
        <v>3177</v>
      </c>
      <c r="C3181" s="102">
        <v>43551</v>
      </c>
      <c r="D3181" s="100" t="s">
        <v>363</v>
      </c>
      <c r="E3181" s="100" t="s">
        <v>388</v>
      </c>
      <c r="F3181" s="100" t="s">
        <v>129</v>
      </c>
      <c r="G3181" s="102">
        <v>43581</v>
      </c>
      <c r="H3181" s="100" t="s">
        <v>8183</v>
      </c>
      <c r="I3181" s="95"/>
      <c r="J3181" s="95"/>
      <c r="K3181" s="95"/>
      <c r="L3181" s="95"/>
    </row>
    <row r="3182" spans="1:12" x14ac:dyDescent="0.2">
      <c r="A3182" s="100" t="s">
        <v>8184</v>
      </c>
      <c r="B3182" s="101">
        <v>3178</v>
      </c>
      <c r="C3182" s="102">
        <v>43551</v>
      </c>
      <c r="D3182" s="100" t="s">
        <v>8185</v>
      </c>
      <c r="E3182" s="100" t="s">
        <v>388</v>
      </c>
      <c r="F3182" s="100" t="s">
        <v>129</v>
      </c>
      <c r="G3182" s="102">
        <v>43565</v>
      </c>
      <c r="H3182" s="100" t="s">
        <v>8186</v>
      </c>
      <c r="I3182" s="95"/>
      <c r="J3182" s="95"/>
      <c r="K3182" s="95"/>
      <c r="L3182" s="95"/>
    </row>
    <row r="3183" spans="1:12" x14ac:dyDescent="0.2">
      <c r="A3183" s="100" t="s">
        <v>8187</v>
      </c>
      <c r="B3183" s="101">
        <v>3179</v>
      </c>
      <c r="C3183" s="102">
        <v>43551</v>
      </c>
      <c r="D3183" s="100" t="s">
        <v>363</v>
      </c>
      <c r="E3183" s="100" t="s">
        <v>388</v>
      </c>
      <c r="F3183" s="100" t="s">
        <v>129</v>
      </c>
      <c r="G3183" s="102">
        <v>43553</v>
      </c>
      <c r="H3183" s="100" t="s">
        <v>8188</v>
      </c>
      <c r="I3183" s="95"/>
      <c r="J3183" s="95"/>
      <c r="K3183" s="95"/>
      <c r="L3183" s="95"/>
    </row>
    <row r="3184" spans="1:12" x14ac:dyDescent="0.2">
      <c r="A3184" s="100" t="s">
        <v>8189</v>
      </c>
      <c r="B3184" s="101">
        <v>3180</v>
      </c>
      <c r="C3184" s="102">
        <v>43551</v>
      </c>
      <c r="D3184" s="100" t="s">
        <v>2594</v>
      </c>
      <c r="E3184" s="100" t="s">
        <v>388</v>
      </c>
      <c r="F3184" s="100" t="s">
        <v>129</v>
      </c>
      <c r="G3184" s="102">
        <v>43560</v>
      </c>
      <c r="H3184" s="100" t="s">
        <v>8190</v>
      </c>
      <c r="I3184" s="95"/>
      <c r="J3184" s="95"/>
      <c r="K3184" s="95"/>
      <c r="L3184" s="95"/>
    </row>
    <row r="3185" spans="1:12" x14ac:dyDescent="0.2">
      <c r="A3185" s="100" t="s">
        <v>8191</v>
      </c>
      <c r="B3185" s="101">
        <v>3181</v>
      </c>
      <c r="C3185" s="102">
        <v>43551</v>
      </c>
      <c r="D3185" s="100" t="s">
        <v>8192</v>
      </c>
      <c r="E3185" s="100" t="s">
        <v>777</v>
      </c>
      <c r="F3185" s="100" t="s">
        <v>129</v>
      </c>
      <c r="G3185" s="102">
        <v>43558</v>
      </c>
      <c r="H3185" s="100" t="s">
        <v>8193</v>
      </c>
      <c r="I3185" s="95"/>
      <c r="J3185" s="95"/>
      <c r="K3185" s="95"/>
      <c r="L3185" s="95"/>
    </row>
    <row r="3186" spans="1:12" x14ac:dyDescent="0.2">
      <c r="A3186" s="100" t="s">
        <v>8194</v>
      </c>
      <c r="B3186" s="101">
        <v>3182</v>
      </c>
      <c r="C3186" s="102">
        <v>43551</v>
      </c>
      <c r="D3186" s="100" t="s">
        <v>2594</v>
      </c>
      <c r="E3186" s="100" t="s">
        <v>388</v>
      </c>
      <c r="F3186" s="100" t="s">
        <v>129</v>
      </c>
      <c r="G3186" s="102">
        <v>43560</v>
      </c>
      <c r="H3186" s="100" t="s">
        <v>8195</v>
      </c>
      <c r="I3186" s="95"/>
      <c r="J3186" s="95"/>
      <c r="K3186" s="95"/>
      <c r="L3186" s="95"/>
    </row>
    <row r="3187" spans="1:12" x14ac:dyDescent="0.2">
      <c r="A3187" s="100" t="s">
        <v>8196</v>
      </c>
      <c r="B3187" s="101">
        <v>3183</v>
      </c>
      <c r="C3187" s="102">
        <v>43551</v>
      </c>
      <c r="D3187" s="100" t="s">
        <v>8197</v>
      </c>
      <c r="E3187" s="100" t="s">
        <v>484</v>
      </c>
      <c r="F3187" s="100" t="s">
        <v>129</v>
      </c>
      <c r="G3187" s="102">
        <v>43584</v>
      </c>
      <c r="H3187" s="100" t="s">
        <v>8198</v>
      </c>
      <c r="I3187" s="95"/>
      <c r="J3187" s="95"/>
      <c r="K3187" s="95"/>
      <c r="L3187" s="95"/>
    </row>
    <row r="3188" spans="1:12" x14ac:dyDescent="0.2">
      <c r="A3188" s="100" t="s">
        <v>8199</v>
      </c>
      <c r="B3188" s="101">
        <v>3184</v>
      </c>
      <c r="C3188" s="102">
        <v>43551</v>
      </c>
      <c r="D3188" s="100" t="s">
        <v>363</v>
      </c>
      <c r="E3188" s="100" t="s">
        <v>388</v>
      </c>
      <c r="F3188" s="100" t="s">
        <v>129</v>
      </c>
      <c r="G3188" s="102">
        <v>43571</v>
      </c>
      <c r="H3188" s="100" t="s">
        <v>8200</v>
      </c>
      <c r="I3188" s="95"/>
      <c r="J3188" s="95"/>
      <c r="K3188" s="95"/>
      <c r="L3188" s="95"/>
    </row>
    <row r="3189" spans="1:12" x14ac:dyDescent="0.2">
      <c r="A3189" s="100" t="s">
        <v>8201</v>
      </c>
      <c r="B3189" s="101">
        <v>3185</v>
      </c>
      <c r="C3189" s="102">
        <v>43552</v>
      </c>
      <c r="D3189" s="100" t="s">
        <v>8202</v>
      </c>
      <c r="E3189" s="100" t="s">
        <v>5573</v>
      </c>
      <c r="F3189" s="100" t="s">
        <v>129</v>
      </c>
      <c r="G3189" s="102">
        <v>43579</v>
      </c>
      <c r="H3189" s="100" t="s">
        <v>8203</v>
      </c>
      <c r="I3189" s="95"/>
      <c r="J3189" s="95"/>
      <c r="K3189" s="95"/>
      <c r="L3189" s="95"/>
    </row>
    <row r="3190" spans="1:12" x14ac:dyDescent="0.2">
      <c r="A3190" s="100" t="s">
        <v>8204</v>
      </c>
      <c r="B3190" s="101">
        <v>3186</v>
      </c>
      <c r="C3190" s="102">
        <v>43552</v>
      </c>
      <c r="D3190" s="100" t="s">
        <v>8205</v>
      </c>
      <c r="E3190" s="100" t="s">
        <v>388</v>
      </c>
      <c r="F3190" s="100" t="s">
        <v>129</v>
      </c>
      <c r="G3190" s="102">
        <v>43578</v>
      </c>
      <c r="H3190" s="100" t="s">
        <v>8206</v>
      </c>
      <c r="I3190" s="95"/>
      <c r="J3190" s="95"/>
      <c r="K3190" s="95"/>
      <c r="L3190" s="95"/>
    </row>
    <row r="3191" spans="1:12" x14ac:dyDescent="0.2">
      <c r="A3191" s="100" t="s">
        <v>8207</v>
      </c>
      <c r="B3191" s="101">
        <v>3187</v>
      </c>
      <c r="C3191" s="102">
        <v>43552</v>
      </c>
      <c r="D3191" s="100" t="s">
        <v>8208</v>
      </c>
      <c r="E3191" s="100" t="s">
        <v>492</v>
      </c>
      <c r="F3191" s="100" t="s">
        <v>129</v>
      </c>
      <c r="G3191" s="102">
        <v>43579</v>
      </c>
      <c r="H3191" s="100" t="s">
        <v>8209</v>
      </c>
      <c r="I3191" s="95"/>
      <c r="J3191" s="95"/>
      <c r="K3191" s="95"/>
      <c r="L3191" s="95"/>
    </row>
    <row r="3192" spans="1:12" x14ac:dyDescent="0.2">
      <c r="A3192" s="100" t="s">
        <v>8210</v>
      </c>
      <c r="B3192" s="101">
        <v>3188</v>
      </c>
      <c r="C3192" s="102">
        <v>43552</v>
      </c>
      <c r="D3192" s="100" t="s">
        <v>8211</v>
      </c>
      <c r="E3192" s="100" t="s">
        <v>492</v>
      </c>
      <c r="F3192" s="100" t="s">
        <v>129</v>
      </c>
      <c r="G3192" s="102">
        <v>43578</v>
      </c>
      <c r="H3192" s="100" t="s">
        <v>8212</v>
      </c>
      <c r="I3192" s="95"/>
      <c r="J3192" s="95"/>
      <c r="K3192" s="95"/>
      <c r="L3192" s="95"/>
    </row>
    <row r="3193" spans="1:12" x14ac:dyDescent="0.2">
      <c r="A3193" s="100" t="s">
        <v>8213</v>
      </c>
      <c r="B3193" s="101">
        <v>3189</v>
      </c>
      <c r="C3193" s="102">
        <v>43552</v>
      </c>
      <c r="D3193" s="100" t="s">
        <v>8214</v>
      </c>
      <c r="E3193" s="100" t="s">
        <v>492</v>
      </c>
      <c r="F3193" s="100" t="s">
        <v>129</v>
      </c>
      <c r="G3193" s="102">
        <v>43587</v>
      </c>
      <c r="H3193" s="100" t="s">
        <v>8215</v>
      </c>
      <c r="I3193" s="95"/>
      <c r="J3193" s="95"/>
      <c r="K3193" s="95"/>
      <c r="L3193" s="95"/>
    </row>
    <row r="3194" spans="1:12" x14ac:dyDescent="0.2">
      <c r="A3194" s="100" t="s">
        <v>8216</v>
      </c>
      <c r="B3194" s="101">
        <v>3190</v>
      </c>
      <c r="C3194" s="102">
        <v>43552</v>
      </c>
      <c r="D3194" s="100" t="s">
        <v>8217</v>
      </c>
      <c r="E3194" s="100" t="s">
        <v>492</v>
      </c>
      <c r="F3194" s="100" t="s">
        <v>129</v>
      </c>
      <c r="G3194" s="102">
        <v>43588</v>
      </c>
      <c r="H3194" s="100" t="s">
        <v>8218</v>
      </c>
      <c r="I3194" s="95"/>
      <c r="J3194" s="95"/>
      <c r="K3194" s="95"/>
      <c r="L3194" s="95"/>
    </row>
    <row r="3195" spans="1:12" x14ac:dyDescent="0.2">
      <c r="A3195" s="100" t="s">
        <v>8219</v>
      </c>
      <c r="B3195" s="101">
        <v>3191</v>
      </c>
      <c r="C3195" s="102">
        <v>43552</v>
      </c>
      <c r="D3195" s="100" t="s">
        <v>8220</v>
      </c>
      <c r="E3195" s="100" t="s">
        <v>492</v>
      </c>
      <c r="F3195" s="100" t="s">
        <v>129</v>
      </c>
      <c r="G3195" s="102">
        <v>43588</v>
      </c>
      <c r="H3195" s="100" t="s">
        <v>8221</v>
      </c>
      <c r="I3195" s="95"/>
      <c r="J3195" s="95"/>
      <c r="K3195" s="95"/>
      <c r="L3195" s="95"/>
    </row>
    <row r="3196" spans="1:12" x14ac:dyDescent="0.2">
      <c r="A3196" s="100" t="s">
        <v>8222</v>
      </c>
      <c r="B3196" s="101">
        <v>3192</v>
      </c>
      <c r="C3196" s="102">
        <v>43552</v>
      </c>
      <c r="D3196" s="100" t="s">
        <v>8223</v>
      </c>
      <c r="E3196" s="100" t="s">
        <v>492</v>
      </c>
      <c r="F3196" s="100" t="s">
        <v>129</v>
      </c>
      <c r="G3196" s="102">
        <v>43578</v>
      </c>
      <c r="H3196" s="100" t="s">
        <v>8224</v>
      </c>
      <c r="I3196" s="95"/>
      <c r="J3196" s="95"/>
      <c r="K3196" s="95"/>
      <c r="L3196" s="95"/>
    </row>
    <row r="3197" spans="1:12" x14ac:dyDescent="0.2">
      <c r="A3197" s="100" t="s">
        <v>8225</v>
      </c>
      <c r="B3197" s="101">
        <v>3193</v>
      </c>
      <c r="C3197" s="102">
        <v>43552</v>
      </c>
      <c r="D3197" s="100" t="s">
        <v>8226</v>
      </c>
      <c r="E3197" s="100" t="s">
        <v>492</v>
      </c>
      <c r="F3197" s="100" t="s">
        <v>129</v>
      </c>
      <c r="G3197" s="102">
        <v>43578</v>
      </c>
      <c r="H3197" s="100" t="s">
        <v>8227</v>
      </c>
      <c r="I3197" s="95"/>
      <c r="J3197" s="95"/>
      <c r="K3197" s="95"/>
      <c r="L3197" s="95"/>
    </row>
    <row r="3198" spans="1:12" x14ac:dyDescent="0.2">
      <c r="A3198" s="100" t="s">
        <v>8228</v>
      </c>
      <c r="B3198" s="101">
        <v>3194</v>
      </c>
      <c r="C3198" s="102">
        <v>43552</v>
      </c>
      <c r="D3198" s="100" t="s">
        <v>499</v>
      </c>
      <c r="E3198" s="100" t="s">
        <v>792</v>
      </c>
      <c r="F3198" s="100" t="s">
        <v>129</v>
      </c>
      <c r="G3198" s="102">
        <v>43553</v>
      </c>
      <c r="H3198" s="100" t="s">
        <v>8229</v>
      </c>
      <c r="I3198" s="95"/>
      <c r="J3198" s="95"/>
      <c r="K3198" s="95"/>
      <c r="L3198" s="95"/>
    </row>
    <row r="3199" spans="1:12" x14ac:dyDescent="0.2">
      <c r="A3199" s="100" t="s">
        <v>8230</v>
      </c>
      <c r="B3199" s="101">
        <v>3195</v>
      </c>
      <c r="C3199" s="102">
        <v>43552</v>
      </c>
      <c r="D3199" s="100" t="s">
        <v>8231</v>
      </c>
      <c r="E3199" s="100" t="s">
        <v>492</v>
      </c>
      <c r="F3199" s="100" t="s">
        <v>129</v>
      </c>
      <c r="G3199" s="102">
        <v>43584</v>
      </c>
      <c r="H3199" s="100" t="s">
        <v>8232</v>
      </c>
      <c r="I3199" s="95"/>
      <c r="J3199" s="95"/>
      <c r="K3199" s="95"/>
      <c r="L3199" s="95"/>
    </row>
    <row r="3200" spans="1:12" x14ac:dyDescent="0.2">
      <c r="A3200" s="100" t="s">
        <v>8233</v>
      </c>
      <c r="B3200" s="101">
        <v>3196</v>
      </c>
      <c r="C3200" s="102">
        <v>43552</v>
      </c>
      <c r="D3200" s="100" t="s">
        <v>8234</v>
      </c>
      <c r="E3200" s="100" t="s">
        <v>792</v>
      </c>
      <c r="F3200" s="100" t="s">
        <v>129</v>
      </c>
      <c r="G3200" s="102">
        <v>43556</v>
      </c>
      <c r="H3200" s="100" t="s">
        <v>8235</v>
      </c>
      <c r="I3200" s="95"/>
      <c r="J3200" s="95"/>
      <c r="K3200" s="95"/>
      <c r="L3200" s="95"/>
    </row>
    <row r="3201" spans="1:12" x14ac:dyDescent="0.2">
      <c r="A3201" s="100" t="s">
        <v>8236</v>
      </c>
      <c r="B3201" s="101">
        <v>3197</v>
      </c>
      <c r="C3201" s="102">
        <v>43552</v>
      </c>
      <c r="D3201" s="100" t="s">
        <v>8237</v>
      </c>
      <c r="E3201" s="100" t="s">
        <v>492</v>
      </c>
      <c r="F3201" s="100" t="s">
        <v>129</v>
      </c>
      <c r="G3201" s="102">
        <v>43584</v>
      </c>
      <c r="H3201" s="100" t="s">
        <v>8238</v>
      </c>
      <c r="I3201" s="95"/>
      <c r="J3201" s="95"/>
      <c r="K3201" s="95"/>
      <c r="L3201" s="95"/>
    </row>
    <row r="3202" spans="1:12" x14ac:dyDescent="0.2">
      <c r="A3202" s="100" t="s">
        <v>8239</v>
      </c>
      <c r="B3202" s="101">
        <v>3198</v>
      </c>
      <c r="C3202" s="102">
        <v>43552</v>
      </c>
      <c r="D3202" s="100" t="s">
        <v>363</v>
      </c>
      <c r="E3202" s="100" t="s">
        <v>388</v>
      </c>
      <c r="F3202" s="100" t="s">
        <v>129</v>
      </c>
      <c r="G3202" s="102">
        <v>43566</v>
      </c>
      <c r="H3202" s="100" t="s">
        <v>8240</v>
      </c>
      <c r="I3202" s="95"/>
      <c r="J3202" s="95"/>
      <c r="K3202" s="95"/>
      <c r="L3202" s="95"/>
    </row>
    <row r="3203" spans="1:12" x14ac:dyDescent="0.2">
      <c r="A3203" s="100" t="s">
        <v>8241</v>
      </c>
      <c r="B3203" s="101">
        <v>3199</v>
      </c>
      <c r="C3203" s="102">
        <v>43552</v>
      </c>
      <c r="D3203" s="100" t="s">
        <v>8242</v>
      </c>
      <c r="E3203" s="100" t="s">
        <v>388</v>
      </c>
      <c r="F3203" s="100" t="s">
        <v>129</v>
      </c>
      <c r="G3203" s="102">
        <v>43580</v>
      </c>
      <c r="H3203" s="100" t="s">
        <v>8243</v>
      </c>
      <c r="I3203" s="95"/>
      <c r="J3203" s="95"/>
      <c r="K3203" s="95"/>
      <c r="L3203" s="95"/>
    </row>
    <row r="3204" spans="1:12" x14ac:dyDescent="0.2">
      <c r="A3204" s="100" t="s">
        <v>8244</v>
      </c>
      <c r="B3204" s="101">
        <v>3200</v>
      </c>
      <c r="C3204" s="102">
        <v>43552</v>
      </c>
      <c r="D3204" s="100" t="s">
        <v>8245</v>
      </c>
      <c r="E3204" s="100" t="s">
        <v>8246</v>
      </c>
      <c r="F3204" s="100" t="s">
        <v>129</v>
      </c>
      <c r="G3204" s="102">
        <v>43591</v>
      </c>
      <c r="H3204" s="100" t="s">
        <v>8247</v>
      </c>
      <c r="I3204" s="95"/>
      <c r="J3204" s="95"/>
      <c r="K3204" s="95"/>
      <c r="L3204" s="95"/>
    </row>
    <row r="3205" spans="1:12" x14ac:dyDescent="0.2">
      <c r="A3205" s="100" t="s">
        <v>8248</v>
      </c>
      <c r="B3205" s="101">
        <v>3201</v>
      </c>
      <c r="C3205" s="102">
        <v>43552</v>
      </c>
      <c r="D3205" s="100" t="s">
        <v>8249</v>
      </c>
      <c r="E3205" s="100" t="s">
        <v>376</v>
      </c>
      <c r="F3205" s="100" t="s">
        <v>129</v>
      </c>
      <c r="G3205" s="102"/>
      <c r="H3205" s="100" t="s">
        <v>388</v>
      </c>
      <c r="I3205" s="95"/>
      <c r="J3205" s="95"/>
      <c r="K3205" s="95"/>
      <c r="L3205" s="95"/>
    </row>
    <row r="3206" spans="1:12" x14ac:dyDescent="0.2">
      <c r="A3206" s="100" t="s">
        <v>8250</v>
      </c>
      <c r="B3206" s="101">
        <v>3202</v>
      </c>
      <c r="C3206" s="102">
        <v>43552</v>
      </c>
      <c r="D3206" s="100" t="s">
        <v>8251</v>
      </c>
      <c r="E3206" s="100" t="s">
        <v>492</v>
      </c>
      <c r="F3206" s="100" t="s">
        <v>129</v>
      </c>
      <c r="G3206" s="102">
        <v>43585</v>
      </c>
      <c r="H3206" s="100" t="s">
        <v>8252</v>
      </c>
      <c r="I3206" s="95"/>
      <c r="J3206" s="95"/>
      <c r="K3206" s="95"/>
      <c r="L3206" s="95"/>
    </row>
    <row r="3207" spans="1:12" x14ac:dyDescent="0.2">
      <c r="A3207" s="100" t="s">
        <v>8253</v>
      </c>
      <c r="B3207" s="101">
        <v>3203</v>
      </c>
      <c r="C3207" s="102">
        <v>43552</v>
      </c>
      <c r="D3207" s="100" t="s">
        <v>8254</v>
      </c>
      <c r="E3207" s="100" t="s">
        <v>492</v>
      </c>
      <c r="F3207" s="100" t="s">
        <v>129</v>
      </c>
      <c r="G3207" s="102">
        <v>43578</v>
      </c>
      <c r="H3207" s="100" t="s">
        <v>8255</v>
      </c>
      <c r="I3207" s="95"/>
      <c r="J3207" s="95"/>
      <c r="K3207" s="95"/>
      <c r="L3207" s="95"/>
    </row>
    <row r="3208" spans="1:12" x14ac:dyDescent="0.2">
      <c r="A3208" s="100" t="s">
        <v>8256</v>
      </c>
      <c r="B3208" s="101">
        <v>3204</v>
      </c>
      <c r="C3208" s="102">
        <v>43552</v>
      </c>
      <c r="D3208" s="100" t="s">
        <v>8257</v>
      </c>
      <c r="E3208" s="100" t="s">
        <v>376</v>
      </c>
      <c r="F3208" s="100" t="s">
        <v>129</v>
      </c>
      <c r="G3208" s="102">
        <v>43580</v>
      </c>
      <c r="H3208" s="100" t="s">
        <v>8258</v>
      </c>
      <c r="I3208" s="95"/>
      <c r="J3208" s="95"/>
      <c r="K3208" s="95"/>
      <c r="L3208" s="95"/>
    </row>
    <row r="3209" spans="1:12" x14ac:dyDescent="0.2">
      <c r="A3209" s="100" t="s">
        <v>8259</v>
      </c>
      <c r="B3209" s="101">
        <v>3205</v>
      </c>
      <c r="C3209" s="102">
        <v>43552</v>
      </c>
      <c r="D3209" s="100" t="s">
        <v>8260</v>
      </c>
      <c r="E3209" s="100" t="s">
        <v>5573</v>
      </c>
      <c r="F3209" s="100" t="s">
        <v>129</v>
      </c>
      <c r="G3209" s="102">
        <v>43585</v>
      </c>
      <c r="H3209" s="100" t="s">
        <v>8261</v>
      </c>
      <c r="I3209" s="95"/>
      <c r="J3209" s="95"/>
      <c r="K3209" s="95"/>
      <c r="L3209" s="95"/>
    </row>
    <row r="3210" spans="1:12" x14ac:dyDescent="0.2">
      <c r="A3210" s="100" t="s">
        <v>8262</v>
      </c>
      <c r="B3210" s="101">
        <v>3206</v>
      </c>
      <c r="C3210" s="102">
        <v>43552</v>
      </c>
      <c r="D3210" s="100" t="s">
        <v>8263</v>
      </c>
      <c r="E3210" s="100" t="s">
        <v>5573</v>
      </c>
      <c r="F3210" s="100" t="s">
        <v>129</v>
      </c>
      <c r="G3210" s="102"/>
      <c r="H3210" s="100" t="s">
        <v>388</v>
      </c>
      <c r="I3210" s="95"/>
      <c r="J3210" s="95"/>
      <c r="K3210" s="95"/>
      <c r="L3210" s="95"/>
    </row>
    <row r="3211" spans="1:12" x14ac:dyDescent="0.2">
      <c r="A3211" s="100" t="s">
        <v>8264</v>
      </c>
      <c r="B3211" s="101">
        <v>3207</v>
      </c>
      <c r="C3211" s="102">
        <v>43552</v>
      </c>
      <c r="D3211" s="100" t="s">
        <v>8265</v>
      </c>
      <c r="E3211" s="100" t="s">
        <v>907</v>
      </c>
      <c r="F3211" s="100" t="s">
        <v>129</v>
      </c>
      <c r="G3211" s="102">
        <v>43559</v>
      </c>
      <c r="H3211" s="100" t="s">
        <v>8266</v>
      </c>
      <c r="I3211" s="95"/>
      <c r="J3211" s="95"/>
      <c r="K3211" s="95"/>
      <c r="L3211" s="95"/>
    </row>
    <row r="3212" spans="1:12" x14ac:dyDescent="0.2">
      <c r="A3212" s="100" t="s">
        <v>8267</v>
      </c>
      <c r="B3212" s="101">
        <v>3208</v>
      </c>
      <c r="C3212" s="102">
        <v>43552</v>
      </c>
      <c r="D3212" s="100" t="s">
        <v>8268</v>
      </c>
      <c r="E3212" s="100" t="s">
        <v>907</v>
      </c>
      <c r="F3212" s="100" t="s">
        <v>129</v>
      </c>
      <c r="G3212" s="102">
        <v>43556</v>
      </c>
      <c r="H3212" s="100" t="s">
        <v>8269</v>
      </c>
      <c r="I3212" s="95"/>
      <c r="J3212" s="95"/>
      <c r="K3212" s="95"/>
      <c r="L3212" s="95"/>
    </row>
    <row r="3213" spans="1:12" x14ac:dyDescent="0.2">
      <c r="A3213" s="100" t="s">
        <v>8270</v>
      </c>
      <c r="B3213" s="101">
        <v>3209</v>
      </c>
      <c r="C3213" s="102">
        <v>43552</v>
      </c>
      <c r="D3213" s="100" t="s">
        <v>8271</v>
      </c>
      <c r="E3213" s="100" t="s">
        <v>907</v>
      </c>
      <c r="F3213" s="100" t="s">
        <v>129</v>
      </c>
      <c r="G3213" s="102">
        <v>43556</v>
      </c>
      <c r="H3213" s="100" t="s">
        <v>7442</v>
      </c>
      <c r="I3213" s="95"/>
      <c r="J3213" s="95"/>
      <c r="K3213" s="95"/>
      <c r="L3213" s="95"/>
    </row>
    <row r="3214" spans="1:12" x14ac:dyDescent="0.2">
      <c r="A3214" s="100" t="s">
        <v>8272</v>
      </c>
      <c r="B3214" s="101">
        <v>3210</v>
      </c>
      <c r="C3214" s="102">
        <v>43552</v>
      </c>
      <c r="D3214" s="100" t="s">
        <v>8273</v>
      </c>
      <c r="E3214" s="100" t="s">
        <v>907</v>
      </c>
      <c r="F3214" s="100" t="s">
        <v>129</v>
      </c>
      <c r="G3214" s="102">
        <v>43556</v>
      </c>
      <c r="H3214" s="100" t="s">
        <v>7442</v>
      </c>
      <c r="I3214" s="95"/>
      <c r="J3214" s="95"/>
      <c r="K3214" s="95"/>
      <c r="L3214" s="95"/>
    </row>
    <row r="3215" spans="1:12" x14ac:dyDescent="0.2">
      <c r="A3215" s="100" t="s">
        <v>8274</v>
      </c>
      <c r="B3215" s="101">
        <v>3211</v>
      </c>
      <c r="C3215" s="102">
        <v>43552</v>
      </c>
      <c r="D3215" s="100" t="s">
        <v>8275</v>
      </c>
      <c r="E3215" s="100" t="s">
        <v>907</v>
      </c>
      <c r="F3215" s="100" t="s">
        <v>129</v>
      </c>
      <c r="G3215" s="102">
        <v>43553</v>
      </c>
      <c r="H3215" s="100" t="s">
        <v>8016</v>
      </c>
      <c r="I3215" s="95"/>
      <c r="J3215" s="95"/>
      <c r="K3215" s="95"/>
      <c r="L3215" s="95"/>
    </row>
    <row r="3216" spans="1:12" x14ac:dyDescent="0.2">
      <c r="A3216" s="100" t="s">
        <v>8276</v>
      </c>
      <c r="B3216" s="101">
        <v>3212</v>
      </c>
      <c r="C3216" s="102">
        <v>43552</v>
      </c>
      <c r="D3216" s="100" t="s">
        <v>8277</v>
      </c>
      <c r="E3216" s="100" t="s">
        <v>907</v>
      </c>
      <c r="F3216" s="100" t="s">
        <v>129</v>
      </c>
      <c r="G3216" s="102">
        <v>43552</v>
      </c>
      <c r="H3216" s="100" t="s">
        <v>8278</v>
      </c>
      <c r="I3216" s="95"/>
      <c r="J3216" s="95"/>
      <c r="K3216" s="95"/>
      <c r="L3216" s="95"/>
    </row>
    <row r="3217" spans="1:12" x14ac:dyDescent="0.2">
      <c r="A3217" s="100" t="s">
        <v>8279</v>
      </c>
      <c r="B3217" s="101">
        <v>3213</v>
      </c>
      <c r="C3217" s="102">
        <v>43552</v>
      </c>
      <c r="D3217" s="100" t="s">
        <v>8280</v>
      </c>
      <c r="E3217" s="100" t="s">
        <v>907</v>
      </c>
      <c r="F3217" s="100" t="s">
        <v>129</v>
      </c>
      <c r="G3217" s="102">
        <v>43559</v>
      </c>
      <c r="H3217" s="100" t="s">
        <v>8281</v>
      </c>
      <c r="I3217" s="95"/>
      <c r="J3217" s="95"/>
      <c r="K3217" s="95"/>
      <c r="L3217" s="95"/>
    </row>
    <row r="3218" spans="1:12" x14ac:dyDescent="0.2">
      <c r="A3218" s="100" t="s">
        <v>8282</v>
      </c>
      <c r="B3218" s="101">
        <v>3214</v>
      </c>
      <c r="C3218" s="102">
        <v>43552</v>
      </c>
      <c r="D3218" s="100" t="s">
        <v>8283</v>
      </c>
      <c r="E3218" s="100" t="s">
        <v>907</v>
      </c>
      <c r="F3218" s="100" t="s">
        <v>129</v>
      </c>
      <c r="G3218" s="102">
        <v>43580</v>
      </c>
      <c r="H3218" s="100" t="s">
        <v>8284</v>
      </c>
      <c r="I3218" s="95"/>
      <c r="J3218" s="95"/>
      <c r="K3218" s="95"/>
      <c r="L3218" s="95"/>
    </row>
    <row r="3219" spans="1:12" x14ac:dyDescent="0.2">
      <c r="A3219" s="100" t="s">
        <v>8285</v>
      </c>
      <c r="B3219" s="101">
        <v>3215</v>
      </c>
      <c r="C3219" s="102">
        <v>43552</v>
      </c>
      <c r="D3219" s="100" t="s">
        <v>8286</v>
      </c>
      <c r="E3219" s="100" t="s">
        <v>907</v>
      </c>
      <c r="F3219" s="100" t="s">
        <v>129</v>
      </c>
      <c r="G3219" s="102">
        <v>43580</v>
      </c>
      <c r="H3219" s="100" t="s">
        <v>8287</v>
      </c>
      <c r="I3219" s="95"/>
      <c r="J3219" s="95"/>
      <c r="K3219" s="95"/>
      <c r="L3219" s="95"/>
    </row>
    <row r="3220" spans="1:12" x14ac:dyDescent="0.2">
      <c r="A3220" s="100" t="s">
        <v>8288</v>
      </c>
      <c r="B3220" s="101">
        <v>3216</v>
      </c>
      <c r="C3220" s="102">
        <v>43552</v>
      </c>
      <c r="D3220" s="100" t="s">
        <v>8289</v>
      </c>
      <c r="E3220" s="100" t="s">
        <v>907</v>
      </c>
      <c r="F3220" s="100" t="s">
        <v>129</v>
      </c>
      <c r="G3220" s="102">
        <v>43588</v>
      </c>
      <c r="H3220" s="100" t="s">
        <v>8290</v>
      </c>
      <c r="I3220" s="95"/>
      <c r="J3220" s="95"/>
      <c r="K3220" s="95"/>
      <c r="L3220" s="95"/>
    </row>
    <row r="3221" spans="1:12" x14ac:dyDescent="0.2">
      <c r="A3221" s="100" t="s">
        <v>8291</v>
      </c>
      <c r="B3221" s="101">
        <v>3217</v>
      </c>
      <c r="C3221" s="102">
        <v>43552</v>
      </c>
      <c r="D3221" s="100" t="s">
        <v>8292</v>
      </c>
      <c r="E3221" s="100" t="s">
        <v>907</v>
      </c>
      <c r="F3221" s="100" t="s">
        <v>129</v>
      </c>
      <c r="G3221" s="102">
        <v>43557</v>
      </c>
      <c r="H3221" s="100" t="s">
        <v>8293</v>
      </c>
      <c r="I3221" s="95"/>
      <c r="J3221" s="95"/>
      <c r="K3221" s="95"/>
      <c r="L3221" s="95"/>
    </row>
    <row r="3222" spans="1:12" x14ac:dyDescent="0.2">
      <c r="A3222" s="100" t="s">
        <v>8294</v>
      </c>
      <c r="B3222" s="101">
        <v>3218</v>
      </c>
      <c r="C3222" s="102">
        <v>43552</v>
      </c>
      <c r="D3222" s="100" t="s">
        <v>8295</v>
      </c>
      <c r="E3222" s="100" t="s">
        <v>907</v>
      </c>
      <c r="F3222" s="100" t="s">
        <v>129</v>
      </c>
      <c r="G3222" s="102">
        <v>43556</v>
      </c>
      <c r="H3222" s="100" t="s">
        <v>8296</v>
      </c>
      <c r="I3222" s="95"/>
      <c r="J3222" s="95"/>
      <c r="K3222" s="95"/>
      <c r="L3222" s="95"/>
    </row>
    <row r="3223" spans="1:12" x14ac:dyDescent="0.2">
      <c r="A3223" s="100" t="s">
        <v>8297</v>
      </c>
      <c r="B3223" s="101">
        <v>3219</v>
      </c>
      <c r="C3223" s="102">
        <v>43552</v>
      </c>
      <c r="D3223" s="100" t="s">
        <v>8298</v>
      </c>
      <c r="E3223" s="100" t="s">
        <v>907</v>
      </c>
      <c r="F3223" s="100" t="s">
        <v>129</v>
      </c>
      <c r="G3223" s="102">
        <v>43558</v>
      </c>
      <c r="H3223" s="100" t="s">
        <v>7439</v>
      </c>
      <c r="I3223" s="95"/>
      <c r="J3223" s="95"/>
      <c r="K3223" s="95"/>
      <c r="L3223" s="95"/>
    </row>
    <row r="3224" spans="1:12" x14ac:dyDescent="0.2">
      <c r="A3224" s="100" t="s">
        <v>8299</v>
      </c>
      <c r="B3224" s="101">
        <v>3220</v>
      </c>
      <c r="C3224" s="102">
        <v>43552</v>
      </c>
      <c r="D3224" s="100" t="s">
        <v>8300</v>
      </c>
      <c r="E3224" s="100" t="s">
        <v>907</v>
      </c>
      <c r="F3224" s="100" t="s">
        <v>129</v>
      </c>
      <c r="G3224" s="102">
        <v>43557</v>
      </c>
      <c r="H3224" s="100" t="s">
        <v>8301</v>
      </c>
      <c r="I3224" s="95"/>
      <c r="J3224" s="95"/>
      <c r="K3224" s="95"/>
      <c r="L3224" s="95"/>
    </row>
    <row r="3225" spans="1:12" x14ac:dyDescent="0.2">
      <c r="A3225" s="100" t="s">
        <v>8302</v>
      </c>
      <c r="B3225" s="101">
        <v>3221</v>
      </c>
      <c r="C3225" s="102">
        <v>43552</v>
      </c>
      <c r="D3225" s="100" t="s">
        <v>387</v>
      </c>
      <c r="E3225" s="100" t="s">
        <v>388</v>
      </c>
      <c r="F3225" s="100" t="s">
        <v>129</v>
      </c>
      <c r="G3225" s="102">
        <v>43560</v>
      </c>
      <c r="H3225" s="100" t="s">
        <v>8303</v>
      </c>
      <c r="I3225" s="95"/>
      <c r="J3225" s="95"/>
      <c r="K3225" s="95"/>
      <c r="L3225" s="95"/>
    </row>
    <row r="3226" spans="1:12" x14ac:dyDescent="0.2">
      <c r="A3226" s="100" t="s">
        <v>8304</v>
      </c>
      <c r="B3226" s="101">
        <v>3222</v>
      </c>
      <c r="C3226" s="102">
        <v>43552</v>
      </c>
      <c r="D3226" s="100" t="s">
        <v>8305</v>
      </c>
      <c r="E3226" s="100" t="s">
        <v>380</v>
      </c>
      <c r="F3226" s="100" t="s">
        <v>129</v>
      </c>
      <c r="G3226" s="102">
        <v>43553</v>
      </c>
      <c r="H3226" s="100" t="s">
        <v>8306</v>
      </c>
      <c r="I3226" s="95"/>
      <c r="J3226" s="95"/>
      <c r="K3226" s="95"/>
      <c r="L3226" s="95"/>
    </row>
    <row r="3227" spans="1:12" x14ac:dyDescent="0.2">
      <c r="A3227" s="100" t="s">
        <v>8307</v>
      </c>
      <c r="B3227" s="101">
        <v>3223</v>
      </c>
      <c r="C3227" s="102">
        <v>43552</v>
      </c>
      <c r="D3227" s="100" t="s">
        <v>363</v>
      </c>
      <c r="E3227" s="100" t="s">
        <v>388</v>
      </c>
      <c r="F3227" s="100" t="s">
        <v>129</v>
      </c>
      <c r="G3227" s="102">
        <v>43588</v>
      </c>
      <c r="H3227" s="100" t="s">
        <v>8308</v>
      </c>
      <c r="I3227" s="95"/>
      <c r="J3227" s="95"/>
      <c r="K3227" s="95"/>
      <c r="L3227" s="95"/>
    </row>
    <row r="3228" spans="1:12" x14ac:dyDescent="0.2">
      <c r="A3228" s="100" t="s">
        <v>8309</v>
      </c>
      <c r="B3228" s="101">
        <v>3224</v>
      </c>
      <c r="C3228" s="102">
        <v>43552</v>
      </c>
      <c r="D3228" s="100" t="s">
        <v>363</v>
      </c>
      <c r="E3228" s="100" t="s">
        <v>8310</v>
      </c>
      <c r="F3228" s="100" t="s">
        <v>129</v>
      </c>
      <c r="G3228" s="102">
        <v>43556</v>
      </c>
      <c r="H3228" s="100" t="s">
        <v>8311</v>
      </c>
      <c r="I3228" s="95"/>
      <c r="J3228" s="95"/>
      <c r="K3228" s="95"/>
      <c r="L3228" s="95"/>
    </row>
    <row r="3229" spans="1:12" x14ac:dyDescent="0.2">
      <c r="A3229" s="100" t="s">
        <v>8312</v>
      </c>
      <c r="B3229" s="101">
        <v>3225</v>
      </c>
      <c r="C3229" s="102">
        <v>43552</v>
      </c>
      <c r="D3229" s="100" t="s">
        <v>8313</v>
      </c>
      <c r="E3229" s="100" t="s">
        <v>376</v>
      </c>
      <c r="F3229" s="100" t="s">
        <v>129</v>
      </c>
      <c r="G3229" s="102">
        <v>43557</v>
      </c>
      <c r="H3229" s="100" t="s">
        <v>8301</v>
      </c>
      <c r="I3229" s="95"/>
      <c r="J3229" s="95"/>
      <c r="K3229" s="95"/>
      <c r="L3229" s="95"/>
    </row>
    <row r="3230" spans="1:12" x14ac:dyDescent="0.2">
      <c r="A3230" s="100" t="s">
        <v>8314</v>
      </c>
      <c r="B3230" s="101">
        <v>3226</v>
      </c>
      <c r="C3230" s="102">
        <v>43552</v>
      </c>
      <c r="D3230" s="100" t="s">
        <v>363</v>
      </c>
      <c r="E3230" s="100" t="s">
        <v>4304</v>
      </c>
      <c r="F3230" s="100" t="s">
        <v>129</v>
      </c>
      <c r="G3230" s="102">
        <v>43556</v>
      </c>
      <c r="H3230" s="100" t="s">
        <v>8315</v>
      </c>
      <c r="I3230" s="95"/>
      <c r="J3230" s="95"/>
      <c r="K3230" s="95"/>
      <c r="L3230" s="95"/>
    </row>
    <row r="3231" spans="1:12" x14ac:dyDescent="0.2">
      <c r="A3231" s="100" t="s">
        <v>8316</v>
      </c>
      <c r="B3231" s="101">
        <v>3227</v>
      </c>
      <c r="C3231" s="102">
        <v>43552</v>
      </c>
      <c r="D3231" s="100" t="s">
        <v>363</v>
      </c>
      <c r="E3231" s="100" t="s">
        <v>388</v>
      </c>
      <c r="F3231" s="100" t="s">
        <v>129</v>
      </c>
      <c r="G3231" s="102">
        <v>43588</v>
      </c>
      <c r="H3231" s="100" t="s">
        <v>8317</v>
      </c>
      <c r="I3231" s="95"/>
      <c r="J3231" s="95"/>
      <c r="K3231" s="95"/>
      <c r="L3231" s="95"/>
    </row>
    <row r="3232" spans="1:12" x14ac:dyDescent="0.2">
      <c r="A3232" s="100" t="s">
        <v>8318</v>
      </c>
      <c r="B3232" s="101">
        <v>3228</v>
      </c>
      <c r="C3232" s="102">
        <v>43552</v>
      </c>
      <c r="D3232" s="100" t="s">
        <v>1153</v>
      </c>
      <c r="E3232" s="100" t="s">
        <v>1892</v>
      </c>
      <c r="F3232" s="100" t="s">
        <v>129</v>
      </c>
      <c r="G3232" s="102">
        <v>43601</v>
      </c>
      <c r="H3232" s="100" t="s">
        <v>8319</v>
      </c>
      <c r="I3232" s="95"/>
      <c r="J3232" s="95"/>
      <c r="K3232" s="95"/>
      <c r="L3232" s="95"/>
    </row>
    <row r="3233" spans="1:12" x14ac:dyDescent="0.2">
      <c r="A3233" s="100" t="s">
        <v>8320</v>
      </c>
      <c r="B3233" s="101">
        <v>3229</v>
      </c>
      <c r="C3233" s="102">
        <v>43552</v>
      </c>
      <c r="D3233" s="100" t="s">
        <v>8321</v>
      </c>
      <c r="E3233" s="100" t="s">
        <v>907</v>
      </c>
      <c r="F3233" s="100" t="s">
        <v>129</v>
      </c>
      <c r="G3233" s="102">
        <v>43556</v>
      </c>
      <c r="H3233" s="100" t="s">
        <v>8322</v>
      </c>
      <c r="I3233" s="95"/>
      <c r="J3233" s="95"/>
      <c r="K3233" s="95"/>
      <c r="L3233" s="95"/>
    </row>
    <row r="3234" spans="1:12" x14ac:dyDescent="0.2">
      <c r="A3234" s="100" t="s">
        <v>8323</v>
      </c>
      <c r="B3234" s="101">
        <v>3230</v>
      </c>
      <c r="C3234" s="102">
        <v>43552</v>
      </c>
      <c r="D3234" s="100" t="s">
        <v>8324</v>
      </c>
      <c r="E3234" s="100" t="s">
        <v>5888</v>
      </c>
      <c r="F3234" s="100" t="s">
        <v>129</v>
      </c>
      <c r="G3234" s="102"/>
      <c r="H3234" s="100" t="s">
        <v>388</v>
      </c>
      <c r="I3234" s="95"/>
      <c r="J3234" s="95"/>
      <c r="K3234" s="95"/>
      <c r="L3234" s="95"/>
    </row>
    <row r="3235" spans="1:12" x14ac:dyDescent="0.2">
      <c r="A3235" s="100" t="s">
        <v>8325</v>
      </c>
      <c r="B3235" s="101">
        <v>3231</v>
      </c>
      <c r="C3235" s="102">
        <v>43552</v>
      </c>
      <c r="D3235" s="100" t="s">
        <v>363</v>
      </c>
      <c r="E3235" s="100" t="s">
        <v>5888</v>
      </c>
      <c r="F3235" s="100" t="s">
        <v>129</v>
      </c>
      <c r="G3235" s="102">
        <v>43585</v>
      </c>
      <c r="H3235" s="100" t="s">
        <v>8326</v>
      </c>
      <c r="I3235" s="95"/>
      <c r="J3235" s="95"/>
      <c r="K3235" s="95"/>
      <c r="L3235" s="95"/>
    </row>
    <row r="3236" spans="1:12" x14ac:dyDescent="0.2">
      <c r="A3236" s="100" t="s">
        <v>8327</v>
      </c>
      <c r="B3236" s="101">
        <v>3232</v>
      </c>
      <c r="C3236" s="102">
        <v>43552</v>
      </c>
      <c r="D3236" s="100" t="s">
        <v>8328</v>
      </c>
      <c r="E3236" s="100" t="s">
        <v>907</v>
      </c>
      <c r="F3236" s="100" t="s">
        <v>129</v>
      </c>
      <c r="G3236" s="102">
        <v>43556</v>
      </c>
      <c r="H3236" s="100" t="s">
        <v>8329</v>
      </c>
      <c r="I3236" s="95"/>
      <c r="J3236" s="95"/>
      <c r="K3236" s="95"/>
      <c r="L3236" s="95"/>
    </row>
    <row r="3237" spans="1:12" x14ac:dyDescent="0.2">
      <c r="A3237" s="100" t="s">
        <v>8330</v>
      </c>
      <c r="B3237" s="101">
        <v>3233</v>
      </c>
      <c r="C3237" s="102">
        <v>43552</v>
      </c>
      <c r="D3237" s="100" t="s">
        <v>8331</v>
      </c>
      <c r="E3237" s="100" t="s">
        <v>5888</v>
      </c>
      <c r="F3237" s="100" t="s">
        <v>129</v>
      </c>
      <c r="G3237" s="102">
        <v>43581</v>
      </c>
      <c r="H3237" s="100" t="s">
        <v>8332</v>
      </c>
      <c r="I3237" s="95"/>
      <c r="J3237" s="95"/>
      <c r="K3237" s="95"/>
      <c r="L3237" s="95"/>
    </row>
    <row r="3238" spans="1:12" x14ac:dyDescent="0.2">
      <c r="A3238" s="100" t="s">
        <v>8333</v>
      </c>
      <c r="B3238" s="101">
        <v>3234</v>
      </c>
      <c r="C3238" s="102">
        <v>43552</v>
      </c>
      <c r="D3238" s="100" t="s">
        <v>8331</v>
      </c>
      <c r="E3238" s="100" t="s">
        <v>5888</v>
      </c>
      <c r="F3238" s="100" t="s">
        <v>129</v>
      </c>
      <c r="G3238" s="102">
        <v>43585</v>
      </c>
      <c r="H3238" s="100" t="s">
        <v>8334</v>
      </c>
      <c r="I3238" s="95"/>
      <c r="J3238" s="95"/>
      <c r="K3238" s="95"/>
      <c r="L3238" s="95"/>
    </row>
    <row r="3239" spans="1:12" x14ac:dyDescent="0.2">
      <c r="A3239" s="100" t="s">
        <v>8335</v>
      </c>
      <c r="B3239" s="101">
        <v>3235</v>
      </c>
      <c r="C3239" s="102">
        <v>43552</v>
      </c>
      <c r="D3239" s="100" t="s">
        <v>363</v>
      </c>
      <c r="E3239" s="100" t="s">
        <v>388</v>
      </c>
      <c r="F3239" s="100" t="s">
        <v>129</v>
      </c>
      <c r="G3239" s="102">
        <v>43556</v>
      </c>
      <c r="H3239" s="100" t="s">
        <v>8336</v>
      </c>
      <c r="I3239" s="95"/>
      <c r="J3239" s="95"/>
      <c r="K3239" s="95"/>
      <c r="L3239" s="95"/>
    </row>
    <row r="3240" spans="1:12" x14ac:dyDescent="0.2">
      <c r="A3240" s="100" t="s">
        <v>8337</v>
      </c>
      <c r="B3240" s="101">
        <v>3236</v>
      </c>
      <c r="C3240" s="102">
        <v>43552</v>
      </c>
      <c r="D3240" s="100" t="s">
        <v>5144</v>
      </c>
      <c r="E3240" s="100" t="s">
        <v>5888</v>
      </c>
      <c r="F3240" s="100" t="s">
        <v>129</v>
      </c>
      <c r="G3240" s="102">
        <v>43566</v>
      </c>
      <c r="H3240" s="100" t="s">
        <v>8338</v>
      </c>
      <c r="I3240" s="95"/>
      <c r="J3240" s="95"/>
      <c r="K3240" s="95"/>
      <c r="L3240" s="95"/>
    </row>
    <row r="3241" spans="1:12" x14ac:dyDescent="0.2">
      <c r="A3241" s="100" t="s">
        <v>8339</v>
      </c>
      <c r="B3241" s="101">
        <v>3237</v>
      </c>
      <c r="C3241" s="102">
        <v>43552</v>
      </c>
      <c r="D3241" s="100" t="s">
        <v>8340</v>
      </c>
      <c r="E3241" s="100" t="s">
        <v>5888</v>
      </c>
      <c r="F3241" s="100" t="s">
        <v>129</v>
      </c>
      <c r="G3241" s="102">
        <v>43585</v>
      </c>
      <c r="H3241" s="100" t="s">
        <v>8341</v>
      </c>
      <c r="I3241" s="95"/>
      <c r="J3241" s="95"/>
      <c r="K3241" s="95"/>
      <c r="L3241" s="95"/>
    </row>
    <row r="3242" spans="1:12" x14ac:dyDescent="0.2">
      <c r="A3242" s="100" t="s">
        <v>8342</v>
      </c>
      <c r="B3242" s="101">
        <v>3238</v>
      </c>
      <c r="C3242" s="102">
        <v>43552</v>
      </c>
      <c r="D3242" s="100" t="s">
        <v>8340</v>
      </c>
      <c r="E3242" s="100" t="s">
        <v>5888</v>
      </c>
      <c r="F3242" s="100" t="s">
        <v>129</v>
      </c>
      <c r="G3242" s="102">
        <v>43587</v>
      </c>
      <c r="H3242" s="100" t="s">
        <v>8343</v>
      </c>
      <c r="I3242" s="95"/>
      <c r="J3242" s="95"/>
      <c r="K3242" s="95"/>
      <c r="L3242" s="95"/>
    </row>
    <row r="3243" spans="1:12" x14ac:dyDescent="0.2">
      <c r="A3243" s="100" t="s">
        <v>8344</v>
      </c>
      <c r="B3243" s="101">
        <v>3239</v>
      </c>
      <c r="C3243" s="102">
        <v>43552</v>
      </c>
      <c r="D3243" s="100" t="s">
        <v>363</v>
      </c>
      <c r="E3243" s="100" t="s">
        <v>6542</v>
      </c>
      <c r="F3243" s="100" t="s">
        <v>129</v>
      </c>
      <c r="G3243" s="102">
        <v>43600</v>
      </c>
      <c r="H3243" s="100" t="s">
        <v>8345</v>
      </c>
      <c r="I3243" s="95"/>
      <c r="J3243" s="95"/>
      <c r="K3243" s="95"/>
      <c r="L3243" s="95"/>
    </row>
    <row r="3244" spans="1:12" x14ac:dyDescent="0.2">
      <c r="A3244" s="100" t="s">
        <v>8346</v>
      </c>
      <c r="B3244" s="101">
        <v>3240</v>
      </c>
      <c r="C3244" s="102">
        <v>43552</v>
      </c>
      <c r="D3244" s="100" t="s">
        <v>8347</v>
      </c>
      <c r="E3244" s="100" t="s">
        <v>388</v>
      </c>
      <c r="F3244" s="100" t="s">
        <v>129</v>
      </c>
      <c r="G3244" s="102">
        <v>43556</v>
      </c>
      <c r="H3244" s="100" t="s">
        <v>8348</v>
      </c>
      <c r="I3244" s="95"/>
      <c r="J3244" s="95"/>
      <c r="K3244" s="95"/>
      <c r="L3244" s="95"/>
    </row>
    <row r="3245" spans="1:12" x14ac:dyDescent="0.2">
      <c r="A3245" s="100" t="s">
        <v>8349</v>
      </c>
      <c r="B3245" s="101">
        <v>3241</v>
      </c>
      <c r="C3245" s="102">
        <v>43552</v>
      </c>
      <c r="D3245" s="100" t="s">
        <v>363</v>
      </c>
      <c r="E3245" s="100" t="s">
        <v>388</v>
      </c>
      <c r="F3245" s="100" t="s">
        <v>129</v>
      </c>
      <c r="G3245" s="102">
        <v>43584</v>
      </c>
      <c r="H3245" s="100" t="s">
        <v>8350</v>
      </c>
      <c r="I3245" s="95"/>
      <c r="J3245" s="95"/>
      <c r="K3245" s="95"/>
      <c r="L3245" s="95"/>
    </row>
    <row r="3246" spans="1:12" x14ac:dyDescent="0.2">
      <c r="A3246" s="100" t="s">
        <v>8351</v>
      </c>
      <c r="B3246" s="101">
        <v>3242</v>
      </c>
      <c r="C3246" s="102">
        <v>43552</v>
      </c>
      <c r="D3246" s="100" t="s">
        <v>363</v>
      </c>
      <c r="E3246" s="100" t="s">
        <v>388</v>
      </c>
      <c r="F3246" s="100" t="s">
        <v>129</v>
      </c>
      <c r="G3246" s="102">
        <v>43585</v>
      </c>
      <c r="H3246" s="100" t="s">
        <v>8352</v>
      </c>
      <c r="I3246" s="95"/>
      <c r="J3246" s="95"/>
      <c r="K3246" s="95"/>
      <c r="L3246" s="95"/>
    </row>
    <row r="3247" spans="1:12" x14ac:dyDescent="0.2">
      <c r="A3247" s="100" t="s">
        <v>8353</v>
      </c>
      <c r="B3247" s="101">
        <v>3243</v>
      </c>
      <c r="C3247" s="102">
        <v>43552</v>
      </c>
      <c r="D3247" s="100" t="s">
        <v>8354</v>
      </c>
      <c r="E3247" s="100" t="s">
        <v>777</v>
      </c>
      <c r="F3247" s="100" t="s">
        <v>129</v>
      </c>
      <c r="G3247" s="102">
        <v>43591</v>
      </c>
      <c r="H3247" s="100" t="s">
        <v>8355</v>
      </c>
      <c r="I3247" s="95"/>
      <c r="J3247" s="95"/>
      <c r="K3247" s="95"/>
      <c r="L3247" s="95"/>
    </row>
    <row r="3248" spans="1:12" x14ac:dyDescent="0.2">
      <c r="A3248" s="100" t="s">
        <v>8356</v>
      </c>
      <c r="B3248" s="101">
        <v>3244</v>
      </c>
      <c r="C3248" s="102">
        <v>43552</v>
      </c>
      <c r="D3248" s="100" t="s">
        <v>8357</v>
      </c>
      <c r="E3248" s="100" t="s">
        <v>777</v>
      </c>
      <c r="F3248" s="100" t="s">
        <v>129</v>
      </c>
      <c r="G3248" s="102">
        <v>43591</v>
      </c>
      <c r="H3248" s="100" t="s">
        <v>8358</v>
      </c>
      <c r="I3248" s="95"/>
      <c r="J3248" s="95"/>
      <c r="K3248" s="95"/>
      <c r="L3248" s="95"/>
    </row>
    <row r="3249" spans="1:12" x14ac:dyDescent="0.2">
      <c r="A3249" s="100" t="s">
        <v>8359</v>
      </c>
      <c r="B3249" s="101">
        <v>3245</v>
      </c>
      <c r="C3249" s="102">
        <v>43552</v>
      </c>
      <c r="D3249" s="100" t="s">
        <v>8360</v>
      </c>
      <c r="E3249" s="100" t="s">
        <v>388</v>
      </c>
      <c r="F3249" s="100" t="s">
        <v>129</v>
      </c>
      <c r="G3249" s="102">
        <v>43556</v>
      </c>
      <c r="H3249" s="100" t="s">
        <v>8361</v>
      </c>
      <c r="I3249" s="95"/>
      <c r="J3249" s="95"/>
      <c r="K3249" s="95"/>
      <c r="L3249" s="95"/>
    </row>
    <row r="3250" spans="1:12" x14ac:dyDescent="0.2">
      <c r="A3250" s="100" t="s">
        <v>8362</v>
      </c>
      <c r="B3250" s="101">
        <v>3246</v>
      </c>
      <c r="C3250" s="102">
        <v>43552</v>
      </c>
      <c r="D3250" s="100" t="s">
        <v>363</v>
      </c>
      <c r="E3250" s="100" t="s">
        <v>388</v>
      </c>
      <c r="F3250" s="100" t="s">
        <v>129</v>
      </c>
      <c r="G3250" s="102">
        <v>43559</v>
      </c>
      <c r="H3250" s="100" t="s">
        <v>8363</v>
      </c>
      <c r="I3250" s="95"/>
      <c r="J3250" s="95"/>
      <c r="K3250" s="95"/>
      <c r="L3250" s="95"/>
    </row>
    <row r="3251" spans="1:12" x14ac:dyDescent="0.2">
      <c r="A3251" s="100" t="s">
        <v>8364</v>
      </c>
      <c r="B3251" s="101">
        <v>3247</v>
      </c>
      <c r="C3251" s="102">
        <v>43552</v>
      </c>
      <c r="D3251" s="100" t="s">
        <v>363</v>
      </c>
      <c r="E3251" s="100" t="s">
        <v>388</v>
      </c>
      <c r="F3251" s="100" t="s">
        <v>129</v>
      </c>
      <c r="G3251" s="102">
        <v>43563</v>
      </c>
      <c r="H3251" s="100" t="s">
        <v>8365</v>
      </c>
      <c r="I3251" s="95"/>
      <c r="J3251" s="95"/>
      <c r="K3251" s="95"/>
      <c r="L3251" s="95"/>
    </row>
    <row r="3252" spans="1:12" x14ac:dyDescent="0.2">
      <c r="A3252" s="100" t="s">
        <v>8366</v>
      </c>
      <c r="B3252" s="101">
        <v>3248</v>
      </c>
      <c r="C3252" s="102">
        <v>43552</v>
      </c>
      <c r="D3252" s="100" t="s">
        <v>5031</v>
      </c>
      <c r="E3252" s="100" t="s">
        <v>4168</v>
      </c>
      <c r="F3252" s="100" t="s">
        <v>129</v>
      </c>
      <c r="G3252" s="102">
        <v>43563</v>
      </c>
      <c r="H3252" s="100" t="s">
        <v>8367</v>
      </c>
      <c r="I3252" s="95"/>
      <c r="J3252" s="95"/>
      <c r="K3252" s="95"/>
      <c r="L3252" s="95"/>
    </row>
    <row r="3253" spans="1:12" x14ac:dyDescent="0.2">
      <c r="A3253" s="100" t="s">
        <v>8368</v>
      </c>
      <c r="B3253" s="101">
        <v>3249</v>
      </c>
      <c r="C3253" s="102">
        <v>43552</v>
      </c>
      <c r="D3253" s="100" t="s">
        <v>363</v>
      </c>
      <c r="E3253" s="100" t="s">
        <v>4843</v>
      </c>
      <c r="F3253" s="100" t="s">
        <v>129</v>
      </c>
      <c r="G3253" s="102">
        <v>43556</v>
      </c>
      <c r="H3253" s="100" t="s">
        <v>8369</v>
      </c>
      <c r="I3253" s="95"/>
      <c r="J3253" s="95"/>
      <c r="K3253" s="95"/>
      <c r="L3253" s="95"/>
    </row>
    <row r="3254" spans="1:12" x14ac:dyDescent="0.2">
      <c r="A3254" s="100" t="s">
        <v>8370</v>
      </c>
      <c r="B3254" s="101">
        <v>3250</v>
      </c>
      <c r="C3254" s="102">
        <v>43552</v>
      </c>
      <c r="D3254" s="100" t="s">
        <v>363</v>
      </c>
      <c r="E3254" s="100" t="s">
        <v>388</v>
      </c>
      <c r="F3254" s="100" t="s">
        <v>129</v>
      </c>
      <c r="G3254" s="102">
        <v>43559</v>
      </c>
      <c r="H3254" s="100" t="s">
        <v>8371</v>
      </c>
      <c r="I3254" s="95"/>
      <c r="J3254" s="95"/>
      <c r="K3254" s="95"/>
      <c r="L3254" s="95"/>
    </row>
    <row r="3255" spans="1:12" x14ac:dyDescent="0.2">
      <c r="A3255" s="100" t="s">
        <v>8372</v>
      </c>
      <c r="B3255" s="101">
        <v>3251</v>
      </c>
      <c r="C3255" s="102">
        <v>43553</v>
      </c>
      <c r="D3255" s="100" t="s">
        <v>363</v>
      </c>
      <c r="E3255" s="100" t="s">
        <v>388</v>
      </c>
      <c r="F3255" s="100" t="s">
        <v>129</v>
      </c>
      <c r="G3255" s="102">
        <v>43559</v>
      </c>
      <c r="H3255" s="100" t="s">
        <v>8152</v>
      </c>
      <c r="I3255" s="95"/>
      <c r="J3255" s="95"/>
      <c r="K3255" s="95"/>
      <c r="L3255" s="95"/>
    </row>
    <row r="3256" spans="1:12" x14ac:dyDescent="0.2">
      <c r="A3256" s="100" t="s">
        <v>8373</v>
      </c>
      <c r="B3256" s="101">
        <v>3252</v>
      </c>
      <c r="C3256" s="102">
        <v>43553</v>
      </c>
      <c r="D3256" s="100" t="s">
        <v>363</v>
      </c>
      <c r="E3256" s="100" t="s">
        <v>388</v>
      </c>
      <c r="F3256" s="100" t="s">
        <v>129</v>
      </c>
      <c r="G3256" s="102">
        <v>43564</v>
      </c>
      <c r="H3256" s="100" t="s">
        <v>8374</v>
      </c>
      <c r="I3256" s="95"/>
      <c r="J3256" s="95"/>
      <c r="K3256" s="95"/>
      <c r="L3256" s="95"/>
    </row>
    <row r="3257" spans="1:12" x14ac:dyDescent="0.2">
      <c r="A3257" s="100" t="s">
        <v>8375</v>
      </c>
      <c r="B3257" s="101">
        <v>3253</v>
      </c>
      <c r="C3257" s="102">
        <v>43553</v>
      </c>
      <c r="D3257" s="100" t="s">
        <v>387</v>
      </c>
      <c r="E3257" s="100" t="s">
        <v>388</v>
      </c>
      <c r="F3257" s="100" t="s">
        <v>129</v>
      </c>
      <c r="G3257" s="102">
        <v>43559</v>
      </c>
      <c r="H3257" s="100" t="s">
        <v>8152</v>
      </c>
      <c r="I3257" s="95"/>
      <c r="J3257" s="95"/>
      <c r="K3257" s="95"/>
      <c r="L3257" s="95"/>
    </row>
    <row r="3258" spans="1:12" x14ac:dyDescent="0.2">
      <c r="A3258" s="100" t="s">
        <v>8376</v>
      </c>
      <c r="B3258" s="101">
        <v>3254</v>
      </c>
      <c r="C3258" s="102">
        <v>43553</v>
      </c>
      <c r="D3258" s="100" t="s">
        <v>387</v>
      </c>
      <c r="E3258" s="100" t="s">
        <v>388</v>
      </c>
      <c r="F3258" s="100" t="s">
        <v>129</v>
      </c>
      <c r="G3258" s="102">
        <v>43559</v>
      </c>
      <c r="H3258" s="100" t="s">
        <v>8377</v>
      </c>
      <c r="I3258" s="95"/>
      <c r="J3258" s="95"/>
      <c r="K3258" s="95"/>
      <c r="L3258" s="95"/>
    </row>
    <row r="3259" spans="1:12" x14ac:dyDescent="0.2">
      <c r="A3259" s="100" t="s">
        <v>8378</v>
      </c>
      <c r="B3259" s="101">
        <v>3255</v>
      </c>
      <c r="C3259" s="102">
        <v>43553</v>
      </c>
      <c r="D3259" s="100" t="s">
        <v>387</v>
      </c>
      <c r="E3259" s="100" t="s">
        <v>388</v>
      </c>
      <c r="F3259" s="100" t="s">
        <v>129</v>
      </c>
      <c r="G3259" s="102">
        <v>43559</v>
      </c>
      <c r="H3259" s="100" t="s">
        <v>8379</v>
      </c>
      <c r="I3259" s="95"/>
      <c r="J3259" s="95"/>
      <c r="K3259" s="95"/>
      <c r="L3259" s="95"/>
    </row>
    <row r="3260" spans="1:12" x14ac:dyDescent="0.2">
      <c r="A3260" s="100" t="s">
        <v>8380</v>
      </c>
      <c r="B3260" s="101">
        <v>3256</v>
      </c>
      <c r="C3260" s="102">
        <v>43553</v>
      </c>
      <c r="D3260" s="100" t="s">
        <v>387</v>
      </c>
      <c r="E3260" s="100" t="s">
        <v>388</v>
      </c>
      <c r="F3260" s="100" t="s">
        <v>129</v>
      </c>
      <c r="G3260" s="102">
        <v>43559</v>
      </c>
      <c r="H3260" s="100" t="s">
        <v>8381</v>
      </c>
      <c r="I3260" s="95"/>
      <c r="J3260" s="95"/>
      <c r="K3260" s="95"/>
      <c r="L3260" s="95"/>
    </row>
    <row r="3261" spans="1:12" x14ac:dyDescent="0.2">
      <c r="A3261" s="100" t="s">
        <v>8382</v>
      </c>
      <c r="B3261" s="101">
        <v>3257</v>
      </c>
      <c r="C3261" s="102">
        <v>43553</v>
      </c>
      <c r="D3261" s="100" t="s">
        <v>8383</v>
      </c>
      <c r="E3261" s="100" t="s">
        <v>2920</v>
      </c>
      <c r="F3261" s="100" t="s">
        <v>129</v>
      </c>
      <c r="G3261" s="102">
        <v>43691</v>
      </c>
      <c r="H3261" s="100" t="s">
        <v>4318</v>
      </c>
      <c r="I3261" s="95"/>
      <c r="J3261" s="95"/>
      <c r="K3261" s="95"/>
      <c r="L3261" s="95"/>
    </row>
    <row r="3262" spans="1:12" x14ac:dyDescent="0.2">
      <c r="A3262" s="100" t="s">
        <v>8384</v>
      </c>
      <c r="B3262" s="101">
        <v>3258</v>
      </c>
      <c r="C3262" s="102">
        <v>43553</v>
      </c>
      <c r="D3262" s="100" t="s">
        <v>387</v>
      </c>
      <c r="E3262" s="100" t="s">
        <v>388</v>
      </c>
      <c r="F3262" s="100" t="s">
        <v>129</v>
      </c>
      <c r="G3262" s="102">
        <v>43563</v>
      </c>
      <c r="H3262" s="100" t="s">
        <v>8385</v>
      </c>
      <c r="I3262" s="95"/>
      <c r="J3262" s="95"/>
      <c r="K3262" s="95"/>
      <c r="L3262" s="95"/>
    </row>
    <row r="3263" spans="1:12" x14ac:dyDescent="0.2">
      <c r="A3263" s="100" t="s">
        <v>8386</v>
      </c>
      <c r="B3263" s="101">
        <v>3259</v>
      </c>
      <c r="C3263" s="102">
        <v>43553</v>
      </c>
      <c r="D3263" s="100" t="s">
        <v>387</v>
      </c>
      <c r="E3263" s="100" t="s">
        <v>388</v>
      </c>
      <c r="F3263" s="100" t="s">
        <v>129</v>
      </c>
      <c r="G3263" s="102">
        <v>43563</v>
      </c>
      <c r="H3263" s="100" t="s">
        <v>8387</v>
      </c>
      <c r="I3263" s="95"/>
      <c r="J3263" s="95"/>
      <c r="K3263" s="95"/>
      <c r="L3263" s="95"/>
    </row>
    <row r="3264" spans="1:12" x14ac:dyDescent="0.2">
      <c r="A3264" s="100" t="s">
        <v>8388</v>
      </c>
      <c r="B3264" s="101">
        <v>3260</v>
      </c>
      <c r="C3264" s="102">
        <v>43553</v>
      </c>
      <c r="D3264" s="100" t="s">
        <v>393</v>
      </c>
      <c r="E3264" s="100" t="s">
        <v>388</v>
      </c>
      <c r="F3264" s="100" t="s">
        <v>129</v>
      </c>
      <c r="G3264" s="102">
        <v>43563</v>
      </c>
      <c r="H3264" s="100" t="s">
        <v>8389</v>
      </c>
      <c r="I3264" s="95"/>
      <c r="J3264" s="95"/>
      <c r="K3264" s="95"/>
      <c r="L3264" s="95"/>
    </row>
    <row r="3265" spans="1:12" x14ac:dyDescent="0.2">
      <c r="A3265" s="100" t="s">
        <v>8390</v>
      </c>
      <c r="B3265" s="101">
        <v>3261</v>
      </c>
      <c r="C3265" s="102">
        <v>43553</v>
      </c>
      <c r="D3265" s="100" t="s">
        <v>387</v>
      </c>
      <c r="E3265" s="100" t="s">
        <v>388</v>
      </c>
      <c r="F3265" s="100" t="s">
        <v>129</v>
      </c>
      <c r="G3265" s="102">
        <v>43563</v>
      </c>
      <c r="H3265" s="100" t="s">
        <v>8391</v>
      </c>
      <c r="I3265" s="95"/>
      <c r="J3265" s="95"/>
      <c r="K3265" s="95"/>
      <c r="L3265" s="95"/>
    </row>
    <row r="3266" spans="1:12" x14ac:dyDescent="0.2">
      <c r="A3266" s="100" t="s">
        <v>8392</v>
      </c>
      <c r="B3266" s="101">
        <v>3262</v>
      </c>
      <c r="C3266" s="102">
        <v>43553</v>
      </c>
      <c r="D3266" s="100" t="s">
        <v>387</v>
      </c>
      <c r="E3266" s="100" t="s">
        <v>388</v>
      </c>
      <c r="F3266" s="100" t="s">
        <v>129</v>
      </c>
      <c r="G3266" s="102">
        <v>43563</v>
      </c>
      <c r="H3266" s="100" t="s">
        <v>8393</v>
      </c>
      <c r="I3266" s="95"/>
      <c r="J3266" s="95"/>
      <c r="K3266" s="95"/>
      <c r="L3266" s="95"/>
    </row>
    <row r="3267" spans="1:12" x14ac:dyDescent="0.2">
      <c r="A3267" s="100" t="s">
        <v>8394</v>
      </c>
      <c r="B3267" s="101">
        <v>3263</v>
      </c>
      <c r="C3267" s="102">
        <v>43553</v>
      </c>
      <c r="D3267" s="100" t="s">
        <v>363</v>
      </c>
      <c r="E3267" s="100" t="s">
        <v>388</v>
      </c>
      <c r="F3267" s="100" t="s">
        <v>129</v>
      </c>
      <c r="G3267" s="102">
        <v>43587</v>
      </c>
      <c r="H3267" s="100" t="s">
        <v>8395</v>
      </c>
      <c r="I3267" s="95"/>
      <c r="J3267" s="95"/>
      <c r="K3267" s="95"/>
      <c r="L3267" s="95"/>
    </row>
    <row r="3268" spans="1:12" x14ac:dyDescent="0.2">
      <c r="A3268" s="100" t="s">
        <v>8396</v>
      </c>
      <c r="B3268" s="101">
        <v>3264</v>
      </c>
      <c r="C3268" s="102">
        <v>43553</v>
      </c>
      <c r="D3268" s="100" t="s">
        <v>8397</v>
      </c>
      <c r="E3268" s="100" t="s">
        <v>388</v>
      </c>
      <c r="F3268" s="100" t="s">
        <v>129</v>
      </c>
      <c r="G3268" s="102">
        <v>43591</v>
      </c>
      <c r="H3268" s="100" t="s">
        <v>8398</v>
      </c>
      <c r="I3268" s="95"/>
      <c r="J3268" s="95"/>
      <c r="K3268" s="95"/>
      <c r="L3268" s="95"/>
    </row>
    <row r="3269" spans="1:12" x14ac:dyDescent="0.2">
      <c r="A3269" s="100" t="s">
        <v>8399</v>
      </c>
      <c r="B3269" s="101">
        <v>3265</v>
      </c>
      <c r="C3269" s="102">
        <v>43553</v>
      </c>
      <c r="D3269" s="100" t="s">
        <v>620</v>
      </c>
      <c r="E3269" s="100" t="s">
        <v>421</v>
      </c>
      <c r="F3269" s="100" t="s">
        <v>129</v>
      </c>
      <c r="G3269" s="102">
        <v>43559</v>
      </c>
      <c r="H3269" s="100" t="s">
        <v>8152</v>
      </c>
      <c r="I3269" s="95"/>
      <c r="J3269" s="95"/>
      <c r="K3269" s="95"/>
      <c r="L3269" s="95"/>
    </row>
    <row r="3270" spans="1:12" x14ac:dyDescent="0.2">
      <c r="A3270" s="100" t="s">
        <v>8400</v>
      </c>
      <c r="B3270" s="101">
        <v>3266</v>
      </c>
      <c r="C3270" s="102">
        <v>43553</v>
      </c>
      <c r="D3270" s="100" t="s">
        <v>8401</v>
      </c>
      <c r="E3270" s="100" t="s">
        <v>492</v>
      </c>
      <c r="F3270" s="100" t="s">
        <v>129</v>
      </c>
      <c r="G3270" s="102">
        <v>43595</v>
      </c>
      <c r="H3270" s="100" t="s">
        <v>8402</v>
      </c>
      <c r="I3270" s="95"/>
      <c r="J3270" s="95"/>
      <c r="K3270" s="95"/>
      <c r="L3270" s="95"/>
    </row>
    <row r="3271" spans="1:12" x14ac:dyDescent="0.2">
      <c r="A3271" s="100" t="s">
        <v>8403</v>
      </c>
      <c r="B3271" s="101">
        <v>3267</v>
      </c>
      <c r="C3271" s="102">
        <v>43553</v>
      </c>
      <c r="D3271" s="100" t="s">
        <v>8404</v>
      </c>
      <c r="E3271" s="100" t="s">
        <v>492</v>
      </c>
      <c r="F3271" s="100" t="s">
        <v>129</v>
      </c>
      <c r="G3271" s="102">
        <v>43593</v>
      </c>
      <c r="H3271" s="100" t="s">
        <v>8405</v>
      </c>
      <c r="I3271" s="95"/>
      <c r="J3271" s="95"/>
      <c r="K3271" s="95"/>
      <c r="L3271" s="95"/>
    </row>
    <row r="3272" spans="1:12" x14ac:dyDescent="0.2">
      <c r="A3272" s="100" t="s">
        <v>8406</v>
      </c>
      <c r="B3272" s="101">
        <v>3268</v>
      </c>
      <c r="C3272" s="102">
        <v>43553</v>
      </c>
      <c r="D3272" s="100" t="s">
        <v>8407</v>
      </c>
      <c r="E3272" s="100" t="s">
        <v>492</v>
      </c>
      <c r="F3272" s="100" t="s">
        <v>129</v>
      </c>
      <c r="G3272" s="102">
        <v>43593</v>
      </c>
      <c r="H3272" s="100" t="s">
        <v>8408</v>
      </c>
      <c r="I3272" s="95"/>
      <c r="J3272" s="95"/>
      <c r="K3272" s="95"/>
      <c r="L3272" s="95"/>
    </row>
    <row r="3273" spans="1:12" x14ac:dyDescent="0.2">
      <c r="A3273" s="100" t="s">
        <v>8409</v>
      </c>
      <c r="B3273" s="101">
        <v>3269</v>
      </c>
      <c r="C3273" s="102">
        <v>43553</v>
      </c>
      <c r="D3273" s="100" t="s">
        <v>8410</v>
      </c>
      <c r="E3273" s="100" t="s">
        <v>492</v>
      </c>
      <c r="F3273" s="100" t="s">
        <v>129</v>
      </c>
      <c r="G3273" s="102">
        <v>43556</v>
      </c>
      <c r="H3273" s="100" t="s">
        <v>8411</v>
      </c>
      <c r="I3273" s="95"/>
      <c r="J3273" s="95"/>
      <c r="K3273" s="95"/>
      <c r="L3273" s="95"/>
    </row>
    <row r="3274" spans="1:12" x14ac:dyDescent="0.2">
      <c r="A3274" s="100" t="s">
        <v>8412</v>
      </c>
      <c r="B3274" s="101">
        <v>3270</v>
      </c>
      <c r="C3274" s="102">
        <v>43553</v>
      </c>
      <c r="D3274" s="100" t="s">
        <v>8413</v>
      </c>
      <c r="E3274" s="100" t="s">
        <v>492</v>
      </c>
      <c r="F3274" s="100" t="s">
        <v>129</v>
      </c>
      <c r="G3274" s="102">
        <v>43585</v>
      </c>
      <c r="H3274" s="100" t="s">
        <v>8414</v>
      </c>
      <c r="I3274" s="95"/>
      <c r="J3274" s="95"/>
      <c r="K3274" s="95"/>
      <c r="L3274" s="95"/>
    </row>
    <row r="3275" spans="1:12" x14ac:dyDescent="0.2">
      <c r="A3275" s="100" t="s">
        <v>8415</v>
      </c>
      <c r="B3275" s="101">
        <v>3271</v>
      </c>
      <c r="C3275" s="102">
        <v>43553</v>
      </c>
      <c r="D3275" s="100" t="s">
        <v>8416</v>
      </c>
      <c r="E3275" s="100" t="s">
        <v>492</v>
      </c>
      <c r="F3275" s="100" t="s">
        <v>129</v>
      </c>
      <c r="G3275" s="102">
        <v>43585</v>
      </c>
      <c r="H3275" s="100" t="s">
        <v>8417</v>
      </c>
      <c r="I3275" s="95"/>
      <c r="J3275" s="95"/>
      <c r="K3275" s="95"/>
      <c r="L3275" s="95"/>
    </row>
    <row r="3276" spans="1:12" x14ac:dyDescent="0.2">
      <c r="A3276" s="100" t="s">
        <v>8418</v>
      </c>
      <c r="B3276" s="101">
        <v>3272</v>
      </c>
      <c r="C3276" s="102">
        <v>43553</v>
      </c>
      <c r="D3276" s="100" t="s">
        <v>8419</v>
      </c>
      <c r="E3276" s="100" t="s">
        <v>492</v>
      </c>
      <c r="F3276" s="100" t="s">
        <v>129</v>
      </c>
      <c r="G3276" s="102">
        <v>43593</v>
      </c>
      <c r="H3276" s="100" t="s">
        <v>8420</v>
      </c>
      <c r="I3276" s="95"/>
      <c r="J3276" s="95"/>
      <c r="K3276" s="95"/>
      <c r="L3276" s="95"/>
    </row>
    <row r="3277" spans="1:12" x14ac:dyDescent="0.2">
      <c r="A3277" s="100" t="s">
        <v>8421</v>
      </c>
      <c r="B3277" s="101">
        <v>3273</v>
      </c>
      <c r="C3277" s="102">
        <v>43553</v>
      </c>
      <c r="D3277" s="100" t="s">
        <v>8422</v>
      </c>
      <c r="E3277" s="100" t="s">
        <v>5171</v>
      </c>
      <c r="F3277" s="100" t="s">
        <v>129</v>
      </c>
      <c r="G3277" s="102">
        <v>43558</v>
      </c>
      <c r="H3277" s="100" t="s">
        <v>8423</v>
      </c>
      <c r="I3277" s="95"/>
      <c r="J3277" s="95"/>
      <c r="K3277" s="95"/>
      <c r="L3277" s="95"/>
    </row>
    <row r="3278" spans="1:12" x14ac:dyDescent="0.2">
      <c r="A3278" s="100" t="s">
        <v>8424</v>
      </c>
      <c r="B3278" s="101">
        <v>3274</v>
      </c>
      <c r="C3278" s="102">
        <v>43553</v>
      </c>
      <c r="D3278" s="100" t="s">
        <v>8425</v>
      </c>
      <c r="E3278" s="100" t="s">
        <v>3997</v>
      </c>
      <c r="F3278" s="100" t="s">
        <v>129</v>
      </c>
      <c r="G3278" s="102">
        <v>43593</v>
      </c>
      <c r="H3278" s="100" t="s">
        <v>8426</v>
      </c>
      <c r="I3278" s="95"/>
      <c r="J3278" s="95"/>
      <c r="K3278" s="95"/>
      <c r="L3278" s="95"/>
    </row>
    <row r="3279" spans="1:12" x14ac:dyDescent="0.2">
      <c r="A3279" s="100" t="s">
        <v>8427</v>
      </c>
      <c r="B3279" s="101">
        <v>3275</v>
      </c>
      <c r="C3279" s="102">
        <v>43553</v>
      </c>
      <c r="D3279" s="100" t="s">
        <v>8428</v>
      </c>
      <c r="E3279" s="100" t="s">
        <v>1507</v>
      </c>
      <c r="F3279" s="100" t="s">
        <v>129</v>
      </c>
      <c r="G3279" s="102">
        <v>43559</v>
      </c>
      <c r="H3279" s="100" t="s">
        <v>8429</v>
      </c>
      <c r="I3279" s="95"/>
      <c r="J3279" s="95"/>
      <c r="K3279" s="95"/>
      <c r="L3279" s="95"/>
    </row>
    <row r="3280" spans="1:12" x14ac:dyDescent="0.2">
      <c r="A3280" s="100" t="s">
        <v>8430</v>
      </c>
      <c r="B3280" s="101">
        <v>3276</v>
      </c>
      <c r="C3280" s="102">
        <v>43553</v>
      </c>
      <c r="D3280" s="100" t="s">
        <v>8431</v>
      </c>
      <c r="E3280" s="100" t="s">
        <v>1507</v>
      </c>
      <c r="F3280" s="100" t="s">
        <v>129</v>
      </c>
      <c r="G3280" s="102">
        <v>43559</v>
      </c>
      <c r="H3280" s="100" t="s">
        <v>8432</v>
      </c>
      <c r="I3280" s="95"/>
      <c r="J3280" s="95"/>
      <c r="K3280" s="95"/>
      <c r="L3280" s="95"/>
    </row>
    <row r="3281" spans="1:12" x14ac:dyDescent="0.2">
      <c r="A3281" s="100" t="s">
        <v>8433</v>
      </c>
      <c r="B3281" s="101">
        <v>3277</v>
      </c>
      <c r="C3281" s="102">
        <v>43553</v>
      </c>
      <c r="D3281" s="100" t="s">
        <v>8434</v>
      </c>
      <c r="E3281" s="100" t="s">
        <v>8435</v>
      </c>
      <c r="F3281" s="100" t="s">
        <v>129</v>
      </c>
      <c r="G3281" s="102">
        <v>43585</v>
      </c>
      <c r="H3281" s="100" t="s">
        <v>8436</v>
      </c>
      <c r="I3281" s="95"/>
      <c r="J3281" s="95"/>
      <c r="K3281" s="95"/>
      <c r="L3281" s="95"/>
    </row>
    <row r="3282" spans="1:12" x14ac:dyDescent="0.2">
      <c r="A3282" s="100" t="s">
        <v>8437</v>
      </c>
      <c r="B3282" s="101">
        <v>3278</v>
      </c>
      <c r="C3282" s="102">
        <v>43553</v>
      </c>
      <c r="D3282" s="100" t="s">
        <v>989</v>
      </c>
      <c r="E3282" s="100" t="s">
        <v>388</v>
      </c>
      <c r="F3282" s="100" t="s">
        <v>129</v>
      </c>
      <c r="G3282" s="102">
        <v>43556</v>
      </c>
      <c r="H3282" s="100" t="s">
        <v>8438</v>
      </c>
      <c r="I3282" s="95"/>
      <c r="J3282" s="95"/>
      <c r="K3282" s="95"/>
      <c r="L3282" s="95"/>
    </row>
    <row r="3283" spans="1:12" x14ac:dyDescent="0.2">
      <c r="A3283" s="100" t="s">
        <v>8439</v>
      </c>
      <c r="B3283" s="101">
        <v>3279</v>
      </c>
      <c r="C3283" s="102">
        <v>43553</v>
      </c>
      <c r="D3283" s="100" t="s">
        <v>8440</v>
      </c>
      <c r="E3283" s="100" t="s">
        <v>8441</v>
      </c>
      <c r="F3283" s="100" t="s">
        <v>129</v>
      </c>
      <c r="G3283" s="102">
        <v>43557</v>
      </c>
      <c r="H3283" s="100" t="s">
        <v>8442</v>
      </c>
      <c r="I3283" s="95"/>
      <c r="J3283" s="95"/>
      <c r="K3283" s="95"/>
      <c r="L3283" s="95"/>
    </row>
    <row r="3284" spans="1:12" x14ac:dyDescent="0.2">
      <c r="A3284" s="100" t="s">
        <v>8443</v>
      </c>
      <c r="B3284" s="101">
        <v>3280</v>
      </c>
      <c r="C3284" s="102">
        <v>43553</v>
      </c>
      <c r="D3284" s="100" t="s">
        <v>8444</v>
      </c>
      <c r="E3284" s="100" t="s">
        <v>388</v>
      </c>
      <c r="F3284" s="100" t="s">
        <v>129</v>
      </c>
      <c r="G3284" s="102">
        <v>43560</v>
      </c>
      <c r="H3284" s="100" t="s">
        <v>8445</v>
      </c>
      <c r="I3284" s="95"/>
      <c r="J3284" s="95"/>
      <c r="K3284" s="95"/>
      <c r="L3284" s="95"/>
    </row>
    <row r="3285" spans="1:12" x14ac:dyDescent="0.2">
      <c r="A3285" s="100" t="s">
        <v>8446</v>
      </c>
      <c r="B3285" s="101">
        <v>3281</v>
      </c>
      <c r="C3285" s="102">
        <v>43553</v>
      </c>
      <c r="D3285" s="100" t="s">
        <v>8447</v>
      </c>
      <c r="E3285" s="100" t="s">
        <v>3997</v>
      </c>
      <c r="F3285" s="100" t="s">
        <v>129</v>
      </c>
      <c r="G3285" s="102">
        <v>43556</v>
      </c>
      <c r="H3285" s="100" t="s">
        <v>8448</v>
      </c>
      <c r="I3285" s="95"/>
      <c r="J3285" s="95"/>
      <c r="K3285" s="95"/>
      <c r="L3285" s="95"/>
    </row>
    <row r="3286" spans="1:12" x14ac:dyDescent="0.2">
      <c r="A3286" s="100" t="s">
        <v>8449</v>
      </c>
      <c r="B3286" s="101">
        <v>3282</v>
      </c>
      <c r="C3286" s="102">
        <v>43553</v>
      </c>
      <c r="D3286" s="100" t="s">
        <v>8450</v>
      </c>
      <c r="E3286" s="100" t="s">
        <v>907</v>
      </c>
      <c r="F3286" s="100" t="s">
        <v>129</v>
      </c>
      <c r="G3286" s="102">
        <v>43558</v>
      </c>
      <c r="H3286" s="100" t="s">
        <v>8451</v>
      </c>
      <c r="I3286" s="95"/>
      <c r="J3286" s="95"/>
      <c r="K3286" s="95"/>
      <c r="L3286" s="95"/>
    </row>
    <row r="3287" spans="1:12" x14ac:dyDescent="0.2">
      <c r="A3287" s="100" t="s">
        <v>8452</v>
      </c>
      <c r="B3287" s="101">
        <v>3283</v>
      </c>
      <c r="C3287" s="102">
        <v>43553</v>
      </c>
      <c r="D3287" s="100" t="s">
        <v>8453</v>
      </c>
      <c r="E3287" s="100" t="s">
        <v>388</v>
      </c>
      <c r="F3287" s="100" t="s">
        <v>129</v>
      </c>
      <c r="G3287" s="102">
        <v>43560</v>
      </c>
      <c r="H3287" s="100" t="s">
        <v>8454</v>
      </c>
      <c r="I3287" s="95"/>
      <c r="J3287" s="95"/>
      <c r="K3287" s="95"/>
      <c r="L3287" s="95"/>
    </row>
    <row r="3288" spans="1:12" x14ac:dyDescent="0.2">
      <c r="A3288" s="100" t="s">
        <v>8455</v>
      </c>
      <c r="B3288" s="101">
        <v>3284</v>
      </c>
      <c r="C3288" s="102">
        <v>43553</v>
      </c>
      <c r="D3288" s="100" t="s">
        <v>8456</v>
      </c>
      <c r="E3288" s="100" t="s">
        <v>8074</v>
      </c>
      <c r="F3288" s="100" t="s">
        <v>129</v>
      </c>
      <c r="G3288" s="102">
        <v>43556</v>
      </c>
      <c r="H3288" s="100" t="s">
        <v>8457</v>
      </c>
      <c r="I3288" s="95"/>
      <c r="J3288" s="95"/>
      <c r="K3288" s="95"/>
      <c r="L3288" s="95"/>
    </row>
    <row r="3289" spans="1:12" x14ac:dyDescent="0.2">
      <c r="A3289" s="100" t="s">
        <v>8458</v>
      </c>
      <c r="B3289" s="101">
        <v>3285</v>
      </c>
      <c r="C3289" s="102">
        <v>43553</v>
      </c>
      <c r="D3289" s="100" t="s">
        <v>401</v>
      </c>
      <c r="E3289" s="100" t="s">
        <v>394</v>
      </c>
      <c r="F3289" s="100" t="s">
        <v>129</v>
      </c>
      <c r="G3289" s="102">
        <v>43559</v>
      </c>
      <c r="H3289" s="100" t="s">
        <v>8459</v>
      </c>
      <c r="I3289" s="95"/>
      <c r="J3289" s="95"/>
      <c r="K3289" s="95"/>
      <c r="L3289" s="95"/>
    </row>
    <row r="3290" spans="1:12" x14ac:dyDescent="0.2">
      <c r="A3290" s="100" t="s">
        <v>8460</v>
      </c>
      <c r="B3290" s="101">
        <v>3286</v>
      </c>
      <c r="C3290" s="102">
        <v>43553</v>
      </c>
      <c r="D3290" s="100" t="s">
        <v>363</v>
      </c>
      <c r="E3290" s="100" t="s">
        <v>388</v>
      </c>
      <c r="F3290" s="100" t="s">
        <v>129</v>
      </c>
      <c r="G3290" s="102">
        <v>43559</v>
      </c>
      <c r="H3290" s="100" t="s">
        <v>8152</v>
      </c>
      <c r="I3290" s="95"/>
      <c r="J3290" s="95"/>
      <c r="K3290" s="95"/>
      <c r="L3290" s="95"/>
    </row>
    <row r="3291" spans="1:12" x14ac:dyDescent="0.2">
      <c r="A3291" s="100" t="s">
        <v>8461</v>
      </c>
      <c r="B3291" s="101">
        <v>3287</v>
      </c>
      <c r="C3291" s="102">
        <v>43553</v>
      </c>
      <c r="D3291" s="100" t="s">
        <v>363</v>
      </c>
      <c r="E3291" s="100" t="s">
        <v>388</v>
      </c>
      <c r="F3291" s="100" t="s">
        <v>129</v>
      </c>
      <c r="G3291" s="102">
        <v>43585</v>
      </c>
      <c r="H3291" s="100" t="s">
        <v>8462</v>
      </c>
      <c r="I3291" s="95"/>
      <c r="J3291" s="95"/>
      <c r="K3291" s="95"/>
      <c r="L3291" s="95"/>
    </row>
    <row r="3292" spans="1:12" x14ac:dyDescent="0.2">
      <c r="A3292" s="100" t="s">
        <v>8463</v>
      </c>
      <c r="B3292" s="101">
        <v>3288</v>
      </c>
      <c r="C3292" s="102">
        <v>43553</v>
      </c>
      <c r="D3292" s="100" t="s">
        <v>499</v>
      </c>
      <c r="E3292" s="100" t="s">
        <v>388</v>
      </c>
      <c r="F3292" s="100" t="s">
        <v>129</v>
      </c>
      <c r="G3292" s="102">
        <v>43556</v>
      </c>
      <c r="H3292" s="100" t="s">
        <v>8464</v>
      </c>
      <c r="I3292" s="95"/>
      <c r="J3292" s="95"/>
      <c r="K3292" s="95"/>
      <c r="L3292" s="95"/>
    </row>
    <row r="3293" spans="1:12" x14ac:dyDescent="0.2">
      <c r="A3293" s="100" t="s">
        <v>8465</v>
      </c>
      <c r="B3293" s="101">
        <v>3289</v>
      </c>
      <c r="C3293" s="102">
        <v>43553</v>
      </c>
      <c r="D3293" s="100" t="s">
        <v>387</v>
      </c>
      <c r="E3293" s="100" t="s">
        <v>388</v>
      </c>
      <c r="F3293" s="100" t="s">
        <v>129</v>
      </c>
      <c r="G3293" s="102">
        <v>43563</v>
      </c>
      <c r="H3293" s="100" t="s">
        <v>8466</v>
      </c>
      <c r="I3293" s="95"/>
      <c r="J3293" s="95"/>
      <c r="K3293" s="95"/>
      <c r="L3293" s="95"/>
    </row>
    <row r="3294" spans="1:12" x14ac:dyDescent="0.2">
      <c r="A3294" s="100" t="s">
        <v>8467</v>
      </c>
      <c r="B3294" s="101">
        <v>3290</v>
      </c>
      <c r="C3294" s="102">
        <v>43553</v>
      </c>
      <c r="D3294" s="100" t="s">
        <v>387</v>
      </c>
      <c r="E3294" s="100" t="s">
        <v>388</v>
      </c>
      <c r="F3294" s="100" t="s">
        <v>129</v>
      </c>
      <c r="G3294" s="102">
        <v>43563</v>
      </c>
      <c r="H3294" s="100" t="s">
        <v>8468</v>
      </c>
      <c r="I3294" s="95"/>
      <c r="J3294" s="95"/>
      <c r="K3294" s="95"/>
      <c r="L3294" s="95"/>
    </row>
    <row r="3295" spans="1:12" x14ac:dyDescent="0.2">
      <c r="A3295" s="100" t="s">
        <v>8469</v>
      </c>
      <c r="B3295" s="101">
        <v>3291</v>
      </c>
      <c r="C3295" s="102">
        <v>43553</v>
      </c>
      <c r="D3295" s="100" t="s">
        <v>387</v>
      </c>
      <c r="E3295" s="100" t="s">
        <v>388</v>
      </c>
      <c r="F3295" s="100" t="s">
        <v>129</v>
      </c>
      <c r="G3295" s="102">
        <v>43563</v>
      </c>
      <c r="H3295" s="100" t="s">
        <v>8470</v>
      </c>
      <c r="I3295" s="95"/>
      <c r="J3295" s="95"/>
      <c r="K3295" s="95"/>
      <c r="L3295" s="95"/>
    </row>
    <row r="3296" spans="1:12" x14ac:dyDescent="0.2">
      <c r="A3296" s="100" t="s">
        <v>8471</v>
      </c>
      <c r="B3296" s="101">
        <v>3292</v>
      </c>
      <c r="C3296" s="102">
        <v>43553</v>
      </c>
      <c r="D3296" s="100" t="s">
        <v>8472</v>
      </c>
      <c r="E3296" s="100" t="s">
        <v>2296</v>
      </c>
      <c r="F3296" s="100" t="s">
        <v>129</v>
      </c>
      <c r="G3296" s="102">
        <v>43556</v>
      </c>
      <c r="H3296" s="100" t="s">
        <v>8473</v>
      </c>
      <c r="I3296" s="95"/>
      <c r="J3296" s="95"/>
      <c r="K3296" s="95"/>
      <c r="L3296" s="95"/>
    </row>
    <row r="3297" spans="1:12" x14ac:dyDescent="0.2">
      <c r="A3297" s="100" t="s">
        <v>8474</v>
      </c>
      <c r="B3297" s="101">
        <v>3293</v>
      </c>
      <c r="C3297" s="102">
        <v>43553</v>
      </c>
      <c r="D3297" s="100" t="s">
        <v>363</v>
      </c>
      <c r="E3297" s="100" t="s">
        <v>388</v>
      </c>
      <c r="F3297" s="100" t="s">
        <v>129</v>
      </c>
      <c r="G3297" s="102">
        <v>43585</v>
      </c>
      <c r="H3297" s="100" t="s">
        <v>8475</v>
      </c>
      <c r="I3297" s="95"/>
      <c r="J3297" s="95"/>
      <c r="K3297" s="95"/>
      <c r="L3297" s="95"/>
    </row>
    <row r="3298" spans="1:12" x14ac:dyDescent="0.2">
      <c r="A3298" s="100" t="s">
        <v>8476</v>
      </c>
      <c r="B3298" s="101">
        <v>3294</v>
      </c>
      <c r="C3298" s="102">
        <v>43553</v>
      </c>
      <c r="D3298" s="100" t="s">
        <v>8477</v>
      </c>
      <c r="E3298" s="100" t="s">
        <v>8478</v>
      </c>
      <c r="F3298" s="100" t="s">
        <v>129</v>
      </c>
      <c r="G3298" s="102">
        <v>43572</v>
      </c>
      <c r="H3298" s="100" t="s">
        <v>4103</v>
      </c>
      <c r="I3298" s="95"/>
      <c r="J3298" s="95"/>
      <c r="K3298" s="95"/>
      <c r="L3298" s="95"/>
    </row>
    <row r="3299" spans="1:12" x14ac:dyDescent="0.2">
      <c r="A3299" s="100" t="s">
        <v>8479</v>
      </c>
      <c r="B3299" s="101">
        <v>3295</v>
      </c>
      <c r="C3299" s="102">
        <v>43553</v>
      </c>
      <c r="D3299" s="100" t="s">
        <v>1181</v>
      </c>
      <c r="E3299" s="100" t="s">
        <v>388</v>
      </c>
      <c r="F3299" s="100" t="s">
        <v>129</v>
      </c>
      <c r="G3299" s="102">
        <v>43558</v>
      </c>
      <c r="H3299" s="100" t="s">
        <v>8480</v>
      </c>
      <c r="I3299" s="95"/>
      <c r="J3299" s="95"/>
      <c r="K3299" s="95"/>
      <c r="L3299" s="95"/>
    </row>
    <row r="3300" spans="1:12" x14ac:dyDescent="0.2">
      <c r="A3300" s="100" t="s">
        <v>8481</v>
      </c>
      <c r="B3300" s="101">
        <v>3296</v>
      </c>
      <c r="C3300" s="102">
        <v>43553</v>
      </c>
      <c r="D3300" s="100" t="s">
        <v>363</v>
      </c>
      <c r="E3300" s="100" t="s">
        <v>388</v>
      </c>
      <c r="F3300" s="100" t="s">
        <v>129</v>
      </c>
      <c r="G3300" s="102">
        <v>43557</v>
      </c>
      <c r="H3300" s="100" t="s">
        <v>8482</v>
      </c>
      <c r="I3300" s="95"/>
      <c r="J3300" s="95"/>
      <c r="K3300" s="95"/>
      <c r="L3300" s="95"/>
    </row>
    <row r="3301" spans="1:12" x14ac:dyDescent="0.2">
      <c r="A3301" s="100" t="s">
        <v>8483</v>
      </c>
      <c r="B3301" s="101">
        <v>3297</v>
      </c>
      <c r="C3301" s="102">
        <v>43553</v>
      </c>
      <c r="D3301" s="100" t="s">
        <v>8484</v>
      </c>
      <c r="E3301" s="100" t="s">
        <v>8485</v>
      </c>
      <c r="F3301" s="100" t="s">
        <v>129</v>
      </c>
      <c r="G3301" s="102">
        <v>43588</v>
      </c>
      <c r="H3301" s="100" t="s">
        <v>8486</v>
      </c>
      <c r="I3301" s="95"/>
      <c r="J3301" s="95"/>
      <c r="K3301" s="95"/>
      <c r="L3301" s="95"/>
    </row>
    <row r="3302" spans="1:12" x14ac:dyDescent="0.2">
      <c r="A3302" s="100" t="s">
        <v>8487</v>
      </c>
      <c r="B3302" s="101">
        <v>3298</v>
      </c>
      <c r="C3302" s="102">
        <v>43553</v>
      </c>
      <c r="D3302" s="100" t="s">
        <v>8488</v>
      </c>
      <c r="E3302" s="100" t="s">
        <v>8489</v>
      </c>
      <c r="F3302" s="100" t="s">
        <v>129</v>
      </c>
      <c r="G3302" s="102">
        <v>43563</v>
      </c>
      <c r="H3302" s="100" t="s">
        <v>8490</v>
      </c>
      <c r="I3302" s="95"/>
      <c r="J3302" s="95"/>
      <c r="K3302" s="95"/>
      <c r="L3302" s="95"/>
    </row>
    <row r="3303" spans="1:12" x14ac:dyDescent="0.2">
      <c r="A3303" s="100" t="s">
        <v>8491</v>
      </c>
      <c r="B3303" s="101">
        <v>3299</v>
      </c>
      <c r="C3303" s="102">
        <v>43553</v>
      </c>
      <c r="D3303" s="100" t="s">
        <v>8492</v>
      </c>
      <c r="E3303" s="100" t="s">
        <v>394</v>
      </c>
      <c r="F3303" s="100" t="s">
        <v>129</v>
      </c>
      <c r="G3303" s="102">
        <v>43556</v>
      </c>
      <c r="H3303" s="100" t="s">
        <v>8493</v>
      </c>
      <c r="I3303" s="95"/>
      <c r="J3303" s="95"/>
      <c r="K3303" s="95"/>
      <c r="L3303" s="95"/>
    </row>
    <row r="3304" spans="1:12" x14ac:dyDescent="0.2">
      <c r="A3304" s="100" t="s">
        <v>8494</v>
      </c>
      <c r="B3304" s="101">
        <v>3300</v>
      </c>
      <c r="C3304" s="102">
        <v>43556</v>
      </c>
      <c r="D3304" s="100" t="s">
        <v>363</v>
      </c>
      <c r="E3304" s="100" t="s">
        <v>1647</v>
      </c>
      <c r="F3304" s="100" t="s">
        <v>129</v>
      </c>
      <c r="G3304" s="102">
        <v>43588</v>
      </c>
      <c r="H3304" s="100" t="s">
        <v>8495</v>
      </c>
      <c r="I3304" s="95"/>
      <c r="J3304" s="95"/>
      <c r="K3304" s="95"/>
      <c r="L3304" s="95"/>
    </row>
    <row r="3305" spans="1:12" x14ac:dyDescent="0.2">
      <c r="A3305" s="100" t="s">
        <v>8496</v>
      </c>
      <c r="B3305" s="101">
        <v>3301</v>
      </c>
      <c r="C3305" s="102">
        <v>43556</v>
      </c>
      <c r="D3305" s="100" t="s">
        <v>499</v>
      </c>
      <c r="E3305" s="100" t="s">
        <v>8497</v>
      </c>
      <c r="F3305" s="100" t="s">
        <v>129</v>
      </c>
      <c r="G3305" s="102">
        <v>43571</v>
      </c>
      <c r="H3305" s="100" t="s">
        <v>8498</v>
      </c>
      <c r="I3305" s="95"/>
      <c r="J3305" s="95"/>
      <c r="K3305" s="95"/>
      <c r="L3305" s="95"/>
    </row>
    <row r="3306" spans="1:12" x14ac:dyDescent="0.2">
      <c r="A3306" s="100" t="s">
        <v>8499</v>
      </c>
      <c r="B3306" s="101">
        <v>3302</v>
      </c>
      <c r="C3306" s="102">
        <v>43556</v>
      </c>
      <c r="D3306" s="100" t="s">
        <v>363</v>
      </c>
      <c r="E3306" s="100" t="s">
        <v>8500</v>
      </c>
      <c r="F3306" s="100" t="s">
        <v>129</v>
      </c>
      <c r="G3306" s="102">
        <v>43557</v>
      </c>
      <c r="H3306" s="100" t="s">
        <v>8501</v>
      </c>
      <c r="I3306" s="95"/>
      <c r="J3306" s="95"/>
      <c r="K3306" s="95"/>
      <c r="L3306" s="95"/>
    </row>
    <row r="3307" spans="1:12" x14ac:dyDescent="0.2">
      <c r="A3307" s="100" t="s">
        <v>8502</v>
      </c>
      <c r="B3307" s="101">
        <v>3303</v>
      </c>
      <c r="C3307" s="102">
        <v>43556</v>
      </c>
      <c r="D3307" s="100" t="s">
        <v>410</v>
      </c>
      <c r="E3307" s="100" t="s">
        <v>388</v>
      </c>
      <c r="F3307" s="100" t="s">
        <v>129</v>
      </c>
      <c r="G3307" s="102">
        <v>43558</v>
      </c>
      <c r="H3307" s="100" t="s">
        <v>8503</v>
      </c>
      <c r="I3307" s="95"/>
      <c r="J3307" s="95"/>
      <c r="K3307" s="95"/>
      <c r="L3307" s="95"/>
    </row>
    <row r="3308" spans="1:12" x14ac:dyDescent="0.2">
      <c r="A3308" s="100" t="s">
        <v>8504</v>
      </c>
      <c r="B3308" s="101">
        <v>3304</v>
      </c>
      <c r="C3308" s="102">
        <v>43556</v>
      </c>
      <c r="D3308" s="100" t="s">
        <v>8505</v>
      </c>
      <c r="E3308" s="100" t="s">
        <v>376</v>
      </c>
      <c r="F3308" s="100" t="s">
        <v>129</v>
      </c>
      <c r="G3308" s="102">
        <v>43564</v>
      </c>
      <c r="H3308" s="100" t="s">
        <v>8506</v>
      </c>
      <c r="I3308" s="95"/>
      <c r="J3308" s="95"/>
      <c r="K3308" s="95"/>
      <c r="L3308" s="95"/>
    </row>
    <row r="3309" spans="1:12" x14ac:dyDescent="0.2">
      <c r="A3309" s="100" t="s">
        <v>8507</v>
      </c>
      <c r="B3309" s="101">
        <v>3305</v>
      </c>
      <c r="C3309" s="102">
        <v>43556</v>
      </c>
      <c r="D3309" s="100" t="s">
        <v>8508</v>
      </c>
      <c r="E3309" s="100" t="s">
        <v>8509</v>
      </c>
      <c r="F3309" s="100" t="s">
        <v>129</v>
      </c>
      <c r="G3309" s="102">
        <v>43587</v>
      </c>
      <c r="H3309" s="100" t="s">
        <v>8510</v>
      </c>
      <c r="I3309" s="95"/>
      <c r="J3309" s="95"/>
      <c r="K3309" s="95"/>
      <c r="L3309" s="95"/>
    </row>
    <row r="3310" spans="1:12" x14ac:dyDescent="0.2">
      <c r="A3310" s="100" t="s">
        <v>8511</v>
      </c>
      <c r="B3310" s="101">
        <v>3306</v>
      </c>
      <c r="C3310" s="102">
        <v>43556</v>
      </c>
      <c r="D3310" s="100" t="s">
        <v>8512</v>
      </c>
      <c r="E3310" s="100" t="s">
        <v>376</v>
      </c>
      <c r="F3310" s="100" t="s">
        <v>129</v>
      </c>
      <c r="G3310" s="102">
        <v>43559</v>
      </c>
      <c r="H3310" s="100" t="s">
        <v>8513</v>
      </c>
      <c r="I3310" s="95"/>
      <c r="J3310" s="95"/>
      <c r="K3310" s="95"/>
      <c r="L3310" s="95"/>
    </row>
    <row r="3311" spans="1:12" x14ac:dyDescent="0.2">
      <c r="A3311" s="100" t="s">
        <v>8514</v>
      </c>
      <c r="B3311" s="101">
        <v>3307</v>
      </c>
      <c r="C3311" s="102">
        <v>43556</v>
      </c>
      <c r="D3311" s="100" t="s">
        <v>8515</v>
      </c>
      <c r="E3311" s="100" t="s">
        <v>376</v>
      </c>
      <c r="F3311" s="100" t="s">
        <v>129</v>
      </c>
      <c r="G3311" s="102">
        <v>43558</v>
      </c>
      <c r="H3311" s="100" t="s">
        <v>7439</v>
      </c>
      <c r="I3311" s="95"/>
      <c r="J3311" s="95"/>
      <c r="K3311" s="95"/>
      <c r="L3311" s="95"/>
    </row>
    <row r="3312" spans="1:12" x14ac:dyDescent="0.2">
      <c r="A3312" s="100" t="s">
        <v>8516</v>
      </c>
      <c r="B3312" s="101">
        <v>3308</v>
      </c>
      <c r="C3312" s="102">
        <v>43556</v>
      </c>
      <c r="D3312" s="100" t="s">
        <v>8517</v>
      </c>
      <c r="E3312" s="100" t="s">
        <v>376</v>
      </c>
      <c r="F3312" s="100" t="s">
        <v>129</v>
      </c>
      <c r="G3312" s="102">
        <v>43560</v>
      </c>
      <c r="H3312" s="100" t="s">
        <v>8518</v>
      </c>
      <c r="I3312" s="95"/>
      <c r="J3312" s="95"/>
      <c r="K3312" s="95"/>
      <c r="L3312" s="95"/>
    </row>
    <row r="3313" spans="1:12" x14ac:dyDescent="0.2">
      <c r="A3313" s="100" t="s">
        <v>8519</v>
      </c>
      <c r="B3313" s="101">
        <v>3309</v>
      </c>
      <c r="C3313" s="102">
        <v>43556</v>
      </c>
      <c r="D3313" s="100" t="s">
        <v>410</v>
      </c>
      <c r="E3313" s="100" t="s">
        <v>388</v>
      </c>
      <c r="F3313" s="100" t="s">
        <v>129</v>
      </c>
      <c r="G3313" s="102">
        <v>43560</v>
      </c>
      <c r="H3313" s="100" t="s">
        <v>8520</v>
      </c>
      <c r="I3313" s="95"/>
      <c r="J3313" s="95"/>
      <c r="K3313" s="95"/>
      <c r="L3313" s="95"/>
    </row>
    <row r="3314" spans="1:12" x14ac:dyDescent="0.2">
      <c r="A3314" s="100" t="s">
        <v>8521</v>
      </c>
      <c r="B3314" s="101">
        <v>3310</v>
      </c>
      <c r="C3314" s="102">
        <v>43556</v>
      </c>
      <c r="D3314" s="100" t="s">
        <v>8522</v>
      </c>
      <c r="E3314" s="100" t="s">
        <v>376</v>
      </c>
      <c r="F3314" s="100" t="s">
        <v>129</v>
      </c>
      <c r="G3314" s="102">
        <v>43623</v>
      </c>
      <c r="H3314" s="100" t="s">
        <v>8523</v>
      </c>
      <c r="I3314" s="95"/>
      <c r="J3314" s="95"/>
      <c r="K3314" s="95"/>
      <c r="L3314" s="95"/>
    </row>
    <row r="3315" spans="1:12" x14ac:dyDescent="0.2">
      <c r="A3315" s="100" t="s">
        <v>8524</v>
      </c>
      <c r="B3315" s="101">
        <v>3311</v>
      </c>
      <c r="C3315" s="102">
        <v>43556</v>
      </c>
      <c r="D3315" s="100" t="s">
        <v>8525</v>
      </c>
      <c r="E3315" s="100" t="s">
        <v>376</v>
      </c>
      <c r="F3315" s="100" t="s">
        <v>129</v>
      </c>
      <c r="G3315" s="102">
        <v>43627</v>
      </c>
      <c r="H3315" s="100" t="s">
        <v>8526</v>
      </c>
      <c r="I3315" s="95"/>
      <c r="J3315" s="95"/>
      <c r="K3315" s="95"/>
      <c r="L3315" s="95"/>
    </row>
    <row r="3316" spans="1:12" x14ac:dyDescent="0.2">
      <c r="A3316" s="100" t="s">
        <v>8527</v>
      </c>
      <c r="B3316" s="101">
        <v>3312</v>
      </c>
      <c r="C3316" s="102">
        <v>43556</v>
      </c>
      <c r="D3316" s="100" t="s">
        <v>8528</v>
      </c>
      <c r="E3316" s="100" t="s">
        <v>376</v>
      </c>
      <c r="F3316" s="100" t="s">
        <v>129</v>
      </c>
      <c r="G3316" s="102">
        <v>43627</v>
      </c>
      <c r="H3316" s="100" t="s">
        <v>8526</v>
      </c>
      <c r="I3316" s="95"/>
      <c r="J3316" s="95"/>
      <c r="K3316" s="95"/>
      <c r="L3316" s="95"/>
    </row>
    <row r="3317" spans="1:12" x14ac:dyDescent="0.2">
      <c r="A3317" s="100" t="s">
        <v>8529</v>
      </c>
      <c r="B3317" s="101">
        <v>3313</v>
      </c>
      <c r="C3317" s="102">
        <v>43556</v>
      </c>
      <c r="D3317" s="100" t="s">
        <v>8530</v>
      </c>
      <c r="E3317" s="100" t="s">
        <v>376</v>
      </c>
      <c r="F3317" s="100" t="s">
        <v>129</v>
      </c>
      <c r="G3317" s="102">
        <v>43627</v>
      </c>
      <c r="H3317" s="100" t="s">
        <v>8526</v>
      </c>
      <c r="I3317" s="95"/>
      <c r="J3317" s="95"/>
      <c r="K3317" s="95"/>
      <c r="L3317" s="95"/>
    </row>
    <row r="3318" spans="1:12" x14ac:dyDescent="0.2">
      <c r="A3318" s="100" t="s">
        <v>8531</v>
      </c>
      <c r="B3318" s="101">
        <v>3314</v>
      </c>
      <c r="C3318" s="102">
        <v>43556</v>
      </c>
      <c r="D3318" s="100" t="s">
        <v>8532</v>
      </c>
      <c r="E3318" s="100" t="s">
        <v>376</v>
      </c>
      <c r="F3318" s="100" t="s">
        <v>129</v>
      </c>
      <c r="G3318" s="102">
        <v>43627</v>
      </c>
      <c r="H3318" s="100" t="s">
        <v>8526</v>
      </c>
      <c r="I3318" s="95"/>
      <c r="J3318" s="95"/>
      <c r="K3318" s="95"/>
      <c r="L3318" s="95"/>
    </row>
    <row r="3319" spans="1:12" x14ac:dyDescent="0.2">
      <c r="A3319" s="100" t="s">
        <v>8533</v>
      </c>
      <c r="B3319" s="101">
        <v>3315</v>
      </c>
      <c r="C3319" s="102">
        <v>43556</v>
      </c>
      <c r="D3319" s="100" t="s">
        <v>363</v>
      </c>
      <c r="E3319" s="100" t="s">
        <v>388</v>
      </c>
      <c r="F3319" s="100" t="s">
        <v>129</v>
      </c>
      <c r="G3319" s="102">
        <v>43558</v>
      </c>
      <c r="H3319" s="100" t="s">
        <v>8534</v>
      </c>
      <c r="I3319" s="95"/>
      <c r="J3319" s="95"/>
      <c r="K3319" s="95"/>
      <c r="L3319" s="95"/>
    </row>
    <row r="3320" spans="1:12" x14ac:dyDescent="0.2">
      <c r="A3320" s="100" t="s">
        <v>8535</v>
      </c>
      <c r="B3320" s="101">
        <v>3316</v>
      </c>
      <c r="C3320" s="102">
        <v>43556</v>
      </c>
      <c r="D3320" s="100" t="s">
        <v>8536</v>
      </c>
      <c r="E3320" s="100" t="s">
        <v>2975</v>
      </c>
      <c r="F3320" s="100" t="s">
        <v>129</v>
      </c>
      <c r="G3320" s="102">
        <v>43627</v>
      </c>
      <c r="H3320" s="100" t="s">
        <v>8526</v>
      </c>
      <c r="I3320" s="95"/>
      <c r="J3320" s="95"/>
      <c r="K3320" s="95"/>
      <c r="L3320" s="95"/>
    </row>
    <row r="3321" spans="1:12" x14ac:dyDescent="0.2">
      <c r="A3321" s="100" t="s">
        <v>8537</v>
      </c>
      <c r="B3321" s="101">
        <v>3317</v>
      </c>
      <c r="C3321" s="102">
        <v>43556</v>
      </c>
      <c r="D3321" s="100" t="s">
        <v>8538</v>
      </c>
      <c r="E3321" s="100" t="s">
        <v>2975</v>
      </c>
      <c r="F3321" s="100" t="s">
        <v>129</v>
      </c>
      <c r="G3321" s="102">
        <v>43627</v>
      </c>
      <c r="H3321" s="100" t="s">
        <v>8526</v>
      </c>
      <c r="I3321" s="95"/>
      <c r="J3321" s="95"/>
      <c r="K3321" s="95"/>
      <c r="L3321" s="95"/>
    </row>
    <row r="3322" spans="1:12" x14ac:dyDescent="0.2">
      <c r="A3322" s="100" t="s">
        <v>8539</v>
      </c>
      <c r="B3322" s="101">
        <v>3318</v>
      </c>
      <c r="C3322" s="102">
        <v>43556</v>
      </c>
      <c r="D3322" s="100" t="s">
        <v>8540</v>
      </c>
      <c r="E3322" s="100" t="s">
        <v>2975</v>
      </c>
      <c r="F3322" s="100" t="s">
        <v>129</v>
      </c>
      <c r="G3322" s="102">
        <v>43627</v>
      </c>
      <c r="H3322" s="100" t="s">
        <v>8526</v>
      </c>
      <c r="I3322" s="95"/>
      <c r="J3322" s="95"/>
      <c r="K3322" s="95"/>
      <c r="L3322" s="95"/>
    </row>
    <row r="3323" spans="1:12" x14ac:dyDescent="0.2">
      <c r="A3323" s="100" t="s">
        <v>8541</v>
      </c>
      <c r="B3323" s="101">
        <v>3319</v>
      </c>
      <c r="C3323" s="102">
        <v>43556</v>
      </c>
      <c r="D3323" s="100" t="s">
        <v>8542</v>
      </c>
      <c r="E3323" s="100" t="s">
        <v>376</v>
      </c>
      <c r="F3323" s="100" t="s">
        <v>129</v>
      </c>
      <c r="G3323" s="102">
        <v>43627</v>
      </c>
      <c r="H3323" s="100" t="s">
        <v>8526</v>
      </c>
      <c r="I3323" s="95"/>
      <c r="J3323" s="95"/>
      <c r="K3323" s="95"/>
      <c r="L3323" s="95"/>
    </row>
    <row r="3324" spans="1:12" x14ac:dyDescent="0.2">
      <c r="A3324" s="100" t="s">
        <v>8543</v>
      </c>
      <c r="B3324" s="101">
        <v>3320</v>
      </c>
      <c r="C3324" s="102">
        <v>43556</v>
      </c>
      <c r="D3324" s="100" t="s">
        <v>8544</v>
      </c>
      <c r="E3324" s="100" t="s">
        <v>376</v>
      </c>
      <c r="F3324" s="100" t="s">
        <v>129</v>
      </c>
      <c r="G3324" s="102">
        <v>43627</v>
      </c>
      <c r="H3324" s="100" t="s">
        <v>8526</v>
      </c>
      <c r="I3324" s="95"/>
      <c r="J3324" s="95"/>
      <c r="K3324" s="95"/>
      <c r="L3324" s="95"/>
    </row>
    <row r="3325" spans="1:12" x14ac:dyDescent="0.2">
      <c r="A3325" s="100" t="s">
        <v>8545</v>
      </c>
      <c r="B3325" s="101">
        <v>3321</v>
      </c>
      <c r="C3325" s="102">
        <v>43556</v>
      </c>
      <c r="D3325" s="100" t="s">
        <v>8546</v>
      </c>
      <c r="E3325" s="100" t="s">
        <v>376</v>
      </c>
      <c r="F3325" s="100" t="s">
        <v>129</v>
      </c>
      <c r="G3325" s="102">
        <v>43627</v>
      </c>
      <c r="H3325" s="100" t="s">
        <v>8526</v>
      </c>
      <c r="I3325" s="95"/>
      <c r="J3325" s="95"/>
      <c r="K3325" s="95"/>
      <c r="L3325" s="95"/>
    </row>
    <row r="3326" spans="1:12" x14ac:dyDescent="0.2">
      <c r="A3326" s="100" t="s">
        <v>8547</v>
      </c>
      <c r="B3326" s="101">
        <v>3322</v>
      </c>
      <c r="C3326" s="102">
        <v>43556</v>
      </c>
      <c r="D3326" s="100" t="s">
        <v>8548</v>
      </c>
      <c r="E3326" s="100" t="s">
        <v>907</v>
      </c>
      <c r="F3326" s="100" t="s">
        <v>129</v>
      </c>
      <c r="G3326" s="102">
        <v>43614</v>
      </c>
      <c r="H3326" s="100" t="s">
        <v>8549</v>
      </c>
      <c r="I3326" s="95"/>
      <c r="J3326" s="95"/>
      <c r="K3326" s="95"/>
      <c r="L3326" s="95"/>
    </row>
    <row r="3327" spans="1:12" x14ac:dyDescent="0.2">
      <c r="A3327" s="100" t="s">
        <v>8550</v>
      </c>
      <c r="B3327" s="101">
        <v>3323</v>
      </c>
      <c r="C3327" s="102">
        <v>43556</v>
      </c>
      <c r="D3327" s="100" t="s">
        <v>8551</v>
      </c>
      <c r="E3327" s="100" t="s">
        <v>376</v>
      </c>
      <c r="F3327" s="100" t="s">
        <v>129</v>
      </c>
      <c r="G3327" s="102">
        <v>43627</v>
      </c>
      <c r="H3327" s="100" t="s">
        <v>8526</v>
      </c>
      <c r="I3327" s="95"/>
      <c r="J3327" s="95"/>
      <c r="K3327" s="95"/>
      <c r="L3327" s="95"/>
    </row>
    <row r="3328" spans="1:12" x14ac:dyDescent="0.2">
      <c r="A3328" s="100" t="s">
        <v>8552</v>
      </c>
      <c r="B3328" s="101">
        <v>3324</v>
      </c>
      <c r="C3328" s="102">
        <v>43556</v>
      </c>
      <c r="D3328" s="100" t="s">
        <v>8553</v>
      </c>
      <c r="E3328" s="100" t="s">
        <v>907</v>
      </c>
      <c r="F3328" s="100" t="s">
        <v>129</v>
      </c>
      <c r="G3328" s="102">
        <v>43627</v>
      </c>
      <c r="H3328" s="100" t="s">
        <v>8526</v>
      </c>
      <c r="I3328" s="95"/>
      <c r="J3328" s="95"/>
      <c r="K3328" s="95"/>
      <c r="L3328" s="95"/>
    </row>
    <row r="3329" spans="1:12" x14ac:dyDescent="0.2">
      <c r="A3329" s="100" t="s">
        <v>8554</v>
      </c>
      <c r="B3329" s="101">
        <v>3325</v>
      </c>
      <c r="C3329" s="102">
        <v>43556</v>
      </c>
      <c r="D3329" s="100" t="s">
        <v>8555</v>
      </c>
      <c r="E3329" s="100" t="s">
        <v>907</v>
      </c>
      <c r="F3329" s="100" t="s">
        <v>129</v>
      </c>
      <c r="G3329" s="102">
        <v>43627</v>
      </c>
      <c r="H3329" s="100" t="s">
        <v>8526</v>
      </c>
      <c r="I3329" s="95"/>
      <c r="J3329" s="95"/>
      <c r="K3329" s="95"/>
      <c r="L3329" s="95"/>
    </row>
    <row r="3330" spans="1:12" x14ac:dyDescent="0.2">
      <c r="A3330" s="100" t="s">
        <v>8556</v>
      </c>
      <c r="B3330" s="101">
        <v>3326</v>
      </c>
      <c r="C3330" s="102">
        <v>43556</v>
      </c>
      <c r="D3330" s="100" t="s">
        <v>8557</v>
      </c>
      <c r="E3330" s="100" t="s">
        <v>907</v>
      </c>
      <c r="F3330" s="100" t="s">
        <v>129</v>
      </c>
      <c r="G3330" s="102">
        <v>43627</v>
      </c>
      <c r="H3330" s="100" t="s">
        <v>8526</v>
      </c>
      <c r="I3330" s="95"/>
      <c r="J3330" s="95"/>
      <c r="K3330" s="95"/>
      <c r="L3330" s="95"/>
    </row>
    <row r="3331" spans="1:12" x14ac:dyDescent="0.2">
      <c r="A3331" s="100" t="s">
        <v>8558</v>
      </c>
      <c r="B3331" s="101">
        <v>3327</v>
      </c>
      <c r="C3331" s="102">
        <v>43556</v>
      </c>
      <c r="D3331" s="100" t="s">
        <v>8559</v>
      </c>
      <c r="E3331" s="100" t="s">
        <v>376</v>
      </c>
      <c r="F3331" s="100" t="s">
        <v>129</v>
      </c>
      <c r="G3331" s="102">
        <v>43627</v>
      </c>
      <c r="H3331" s="100" t="s">
        <v>8526</v>
      </c>
      <c r="I3331" s="95"/>
      <c r="J3331" s="95"/>
      <c r="K3331" s="95"/>
      <c r="L3331" s="95"/>
    </row>
    <row r="3332" spans="1:12" x14ac:dyDescent="0.2">
      <c r="A3332" s="100" t="s">
        <v>8560</v>
      </c>
      <c r="B3332" s="101">
        <v>3328</v>
      </c>
      <c r="C3332" s="102">
        <v>43556</v>
      </c>
      <c r="D3332" s="100" t="s">
        <v>8561</v>
      </c>
      <c r="E3332" s="100" t="s">
        <v>907</v>
      </c>
      <c r="F3332" s="100" t="s">
        <v>129</v>
      </c>
      <c r="G3332" s="102">
        <v>43560</v>
      </c>
      <c r="H3332" s="100" t="s">
        <v>8518</v>
      </c>
      <c r="I3332" s="95"/>
      <c r="J3332" s="95"/>
      <c r="K3332" s="95"/>
      <c r="L3332" s="95"/>
    </row>
    <row r="3333" spans="1:12" x14ac:dyDescent="0.2">
      <c r="A3333" s="100" t="s">
        <v>8562</v>
      </c>
      <c r="B3333" s="101">
        <v>3329</v>
      </c>
      <c r="C3333" s="102">
        <v>43556</v>
      </c>
      <c r="D3333" s="100" t="s">
        <v>8563</v>
      </c>
      <c r="E3333" s="100" t="s">
        <v>907</v>
      </c>
      <c r="F3333" s="100" t="s">
        <v>129</v>
      </c>
      <c r="G3333" s="102">
        <v>43627</v>
      </c>
      <c r="H3333" s="100" t="s">
        <v>8526</v>
      </c>
      <c r="I3333" s="95"/>
      <c r="J3333" s="95"/>
      <c r="K3333" s="95"/>
      <c r="L3333" s="95"/>
    </row>
    <row r="3334" spans="1:12" x14ac:dyDescent="0.2">
      <c r="A3334" s="100" t="s">
        <v>8564</v>
      </c>
      <c r="B3334" s="101">
        <v>3330</v>
      </c>
      <c r="C3334" s="102">
        <v>43556</v>
      </c>
      <c r="D3334" s="100" t="s">
        <v>8565</v>
      </c>
      <c r="E3334" s="100" t="s">
        <v>376</v>
      </c>
      <c r="F3334" s="100" t="s">
        <v>129</v>
      </c>
      <c r="G3334" s="102">
        <v>43558</v>
      </c>
      <c r="H3334" s="100" t="s">
        <v>7439</v>
      </c>
      <c r="I3334" s="95"/>
      <c r="J3334" s="95"/>
      <c r="K3334" s="95"/>
      <c r="L3334" s="95"/>
    </row>
    <row r="3335" spans="1:12" x14ac:dyDescent="0.2">
      <c r="A3335" s="100" t="s">
        <v>8566</v>
      </c>
      <c r="B3335" s="101">
        <v>3331</v>
      </c>
      <c r="C3335" s="102">
        <v>43556</v>
      </c>
      <c r="D3335" s="100" t="s">
        <v>2434</v>
      </c>
      <c r="E3335" s="100" t="s">
        <v>484</v>
      </c>
      <c r="F3335" s="100" t="s">
        <v>129</v>
      </c>
      <c r="G3335" s="102">
        <v>43579</v>
      </c>
      <c r="H3335" s="100" t="s">
        <v>8567</v>
      </c>
      <c r="I3335" s="95"/>
      <c r="J3335" s="95"/>
      <c r="K3335" s="95"/>
      <c r="L3335" s="95"/>
    </row>
    <row r="3336" spans="1:12" x14ac:dyDescent="0.2">
      <c r="A3336" s="100" t="s">
        <v>8568</v>
      </c>
      <c r="B3336" s="101">
        <v>3332</v>
      </c>
      <c r="C3336" s="102">
        <v>43556</v>
      </c>
      <c r="D3336" s="100" t="s">
        <v>363</v>
      </c>
      <c r="E3336" s="100" t="s">
        <v>388</v>
      </c>
      <c r="F3336" s="100" t="s">
        <v>129</v>
      </c>
      <c r="G3336" s="102">
        <v>43563</v>
      </c>
      <c r="H3336" s="100" t="s">
        <v>8569</v>
      </c>
      <c r="I3336" s="95"/>
      <c r="J3336" s="95"/>
      <c r="K3336" s="95"/>
      <c r="L3336" s="95"/>
    </row>
    <row r="3337" spans="1:12" x14ac:dyDescent="0.2">
      <c r="A3337" s="100" t="s">
        <v>8570</v>
      </c>
      <c r="B3337" s="101">
        <v>3333</v>
      </c>
      <c r="C3337" s="102">
        <v>43556</v>
      </c>
      <c r="D3337" s="100" t="s">
        <v>8571</v>
      </c>
      <c r="E3337" s="100" t="s">
        <v>2153</v>
      </c>
      <c r="F3337" s="100" t="s">
        <v>129</v>
      </c>
      <c r="G3337" s="102">
        <v>43579</v>
      </c>
      <c r="H3337" s="100" t="s">
        <v>8572</v>
      </c>
      <c r="I3337" s="95"/>
      <c r="J3337" s="95"/>
      <c r="K3337" s="95"/>
      <c r="L3337" s="95"/>
    </row>
    <row r="3338" spans="1:12" x14ac:dyDescent="0.2">
      <c r="A3338" s="100" t="s">
        <v>8573</v>
      </c>
      <c r="B3338" s="101">
        <v>3334</v>
      </c>
      <c r="C3338" s="102">
        <v>43556</v>
      </c>
      <c r="D3338" s="100" t="s">
        <v>401</v>
      </c>
      <c r="E3338" s="100" t="s">
        <v>388</v>
      </c>
      <c r="F3338" s="100" t="s">
        <v>129</v>
      </c>
      <c r="G3338" s="102">
        <v>43564</v>
      </c>
      <c r="H3338" s="100" t="s">
        <v>8574</v>
      </c>
      <c r="I3338" s="95"/>
      <c r="J3338" s="95"/>
      <c r="K3338" s="95"/>
      <c r="L3338" s="95"/>
    </row>
    <row r="3339" spans="1:12" x14ac:dyDescent="0.2">
      <c r="A3339" s="100" t="s">
        <v>8575</v>
      </c>
      <c r="B3339" s="101">
        <v>3335</v>
      </c>
      <c r="C3339" s="102">
        <v>43556</v>
      </c>
      <c r="D3339" s="100" t="s">
        <v>499</v>
      </c>
      <c r="E3339" s="100" t="s">
        <v>4304</v>
      </c>
      <c r="F3339" s="100" t="s">
        <v>129</v>
      </c>
      <c r="G3339" s="102">
        <v>43558</v>
      </c>
      <c r="H3339" s="100" t="s">
        <v>8576</v>
      </c>
      <c r="I3339" s="95"/>
      <c r="J3339" s="95"/>
      <c r="K3339" s="95"/>
      <c r="L3339" s="95"/>
    </row>
    <row r="3340" spans="1:12" x14ac:dyDescent="0.2">
      <c r="A3340" s="100" t="s">
        <v>8577</v>
      </c>
      <c r="B3340" s="101">
        <v>3336</v>
      </c>
      <c r="C3340" s="102">
        <v>43556</v>
      </c>
      <c r="D3340" s="100" t="s">
        <v>989</v>
      </c>
      <c r="E3340" s="100" t="s">
        <v>8578</v>
      </c>
      <c r="F3340" s="100" t="s">
        <v>129</v>
      </c>
      <c r="G3340" s="102">
        <v>43580</v>
      </c>
      <c r="H3340" s="100" t="s">
        <v>8579</v>
      </c>
      <c r="I3340" s="95"/>
      <c r="J3340" s="95"/>
      <c r="K3340" s="95"/>
      <c r="L3340" s="95"/>
    </row>
    <row r="3341" spans="1:12" x14ac:dyDescent="0.2">
      <c r="A3341" s="100" t="s">
        <v>8580</v>
      </c>
      <c r="B3341" s="101">
        <v>3337</v>
      </c>
      <c r="C3341" s="102">
        <v>43556</v>
      </c>
      <c r="D3341" s="100" t="s">
        <v>387</v>
      </c>
      <c r="E3341" s="100" t="s">
        <v>388</v>
      </c>
      <c r="F3341" s="100" t="s">
        <v>129</v>
      </c>
      <c r="G3341" s="102">
        <v>43564</v>
      </c>
      <c r="H3341" s="100" t="s">
        <v>8581</v>
      </c>
      <c r="I3341" s="95"/>
      <c r="J3341" s="95"/>
      <c r="K3341" s="95"/>
      <c r="L3341" s="95"/>
    </row>
    <row r="3342" spans="1:12" x14ac:dyDescent="0.2">
      <c r="A3342" s="100" t="s">
        <v>8582</v>
      </c>
      <c r="B3342" s="101">
        <v>3338</v>
      </c>
      <c r="C3342" s="102">
        <v>43556</v>
      </c>
      <c r="D3342" s="100" t="s">
        <v>401</v>
      </c>
      <c r="E3342" s="100" t="s">
        <v>388</v>
      </c>
      <c r="F3342" s="100" t="s">
        <v>129</v>
      </c>
      <c r="G3342" s="102">
        <v>43564</v>
      </c>
      <c r="H3342" s="100" t="s">
        <v>8583</v>
      </c>
      <c r="I3342" s="95"/>
      <c r="J3342" s="95"/>
      <c r="K3342" s="95"/>
      <c r="L3342" s="95"/>
    </row>
    <row r="3343" spans="1:12" x14ac:dyDescent="0.2">
      <c r="A3343" s="100" t="s">
        <v>8584</v>
      </c>
      <c r="B3343" s="101">
        <v>3339</v>
      </c>
      <c r="C3343" s="102">
        <v>43556</v>
      </c>
      <c r="D3343" s="100" t="s">
        <v>387</v>
      </c>
      <c r="E3343" s="100" t="s">
        <v>388</v>
      </c>
      <c r="F3343" s="100" t="s">
        <v>129</v>
      </c>
      <c r="G3343" s="102">
        <v>43565</v>
      </c>
      <c r="H3343" s="100" t="s">
        <v>8585</v>
      </c>
      <c r="I3343" s="95"/>
      <c r="J3343" s="95"/>
      <c r="K3343" s="95"/>
      <c r="L3343" s="95"/>
    </row>
    <row r="3344" spans="1:12" x14ac:dyDescent="0.2">
      <c r="A3344" s="100" t="s">
        <v>8586</v>
      </c>
      <c r="B3344" s="101">
        <v>3340</v>
      </c>
      <c r="C3344" s="102">
        <v>43556</v>
      </c>
      <c r="D3344" s="100" t="s">
        <v>8587</v>
      </c>
      <c r="E3344" s="100" t="s">
        <v>777</v>
      </c>
      <c r="F3344" s="100" t="s">
        <v>129</v>
      </c>
      <c r="G3344" s="102">
        <v>43591</v>
      </c>
      <c r="H3344" s="100" t="s">
        <v>8588</v>
      </c>
      <c r="I3344" s="95"/>
      <c r="J3344" s="95"/>
      <c r="K3344" s="95"/>
      <c r="L3344" s="95"/>
    </row>
    <row r="3345" spans="1:12" x14ac:dyDescent="0.2">
      <c r="A3345" s="100" t="s">
        <v>8589</v>
      </c>
      <c r="B3345" s="101">
        <v>3341</v>
      </c>
      <c r="C3345" s="102">
        <v>43556</v>
      </c>
      <c r="D3345" s="100" t="s">
        <v>8590</v>
      </c>
      <c r="E3345" s="100" t="s">
        <v>3997</v>
      </c>
      <c r="F3345" s="100" t="s">
        <v>129</v>
      </c>
      <c r="G3345" s="102">
        <v>43558</v>
      </c>
      <c r="H3345" s="100" t="s">
        <v>8591</v>
      </c>
      <c r="I3345" s="95"/>
      <c r="J3345" s="95"/>
      <c r="K3345" s="95"/>
      <c r="L3345" s="95"/>
    </row>
    <row r="3346" spans="1:12" x14ac:dyDescent="0.2">
      <c r="A3346" s="100" t="s">
        <v>8592</v>
      </c>
      <c r="B3346" s="101">
        <v>3342</v>
      </c>
      <c r="C3346" s="102">
        <v>43556</v>
      </c>
      <c r="D3346" s="100" t="s">
        <v>8593</v>
      </c>
      <c r="E3346" s="100" t="s">
        <v>488</v>
      </c>
      <c r="F3346" s="100" t="s">
        <v>129</v>
      </c>
      <c r="G3346" s="102">
        <v>43612</v>
      </c>
      <c r="H3346" s="100" t="s">
        <v>8594</v>
      </c>
      <c r="I3346" s="95"/>
      <c r="J3346" s="95"/>
      <c r="K3346" s="95"/>
      <c r="L3346" s="95"/>
    </row>
    <row r="3347" spans="1:12" x14ac:dyDescent="0.2">
      <c r="A3347" s="100" t="s">
        <v>8595</v>
      </c>
      <c r="B3347" s="101">
        <v>3343</v>
      </c>
      <c r="C3347" s="102">
        <v>43556</v>
      </c>
      <c r="D3347" s="100" t="s">
        <v>8596</v>
      </c>
      <c r="E3347" s="100" t="s">
        <v>492</v>
      </c>
      <c r="F3347" s="100" t="s">
        <v>129</v>
      </c>
      <c r="G3347" s="102">
        <v>43612</v>
      </c>
      <c r="H3347" s="100" t="s">
        <v>8597</v>
      </c>
      <c r="I3347" s="95"/>
      <c r="J3347" s="95"/>
      <c r="K3347" s="95"/>
      <c r="L3347" s="95"/>
    </row>
    <row r="3348" spans="1:12" x14ac:dyDescent="0.2">
      <c r="A3348" s="100" t="s">
        <v>8598</v>
      </c>
      <c r="B3348" s="101">
        <v>3344</v>
      </c>
      <c r="C3348" s="102">
        <v>43556</v>
      </c>
      <c r="D3348" s="100" t="s">
        <v>363</v>
      </c>
      <c r="E3348" s="100" t="s">
        <v>388</v>
      </c>
      <c r="F3348" s="100" t="s">
        <v>129</v>
      </c>
      <c r="G3348" s="102">
        <v>43585</v>
      </c>
      <c r="H3348" s="100" t="s">
        <v>8599</v>
      </c>
      <c r="I3348" s="95"/>
      <c r="J3348" s="95"/>
      <c r="K3348" s="95"/>
      <c r="L3348" s="95"/>
    </row>
    <row r="3349" spans="1:12" x14ac:dyDescent="0.2">
      <c r="A3349" s="100" t="s">
        <v>8600</v>
      </c>
      <c r="B3349" s="101">
        <v>3345</v>
      </c>
      <c r="C3349" s="102">
        <v>43556</v>
      </c>
      <c r="D3349" s="100" t="s">
        <v>8601</v>
      </c>
      <c r="E3349" s="100" t="s">
        <v>8602</v>
      </c>
      <c r="F3349" s="100" t="s">
        <v>129</v>
      </c>
      <c r="G3349" s="102">
        <v>43610</v>
      </c>
      <c r="H3349" s="100" t="s">
        <v>8603</v>
      </c>
      <c r="I3349" s="95"/>
      <c r="J3349" s="95"/>
      <c r="K3349" s="95"/>
      <c r="L3349" s="95"/>
    </row>
    <row r="3350" spans="1:12" x14ac:dyDescent="0.2">
      <c r="A3350" s="100" t="s">
        <v>8604</v>
      </c>
      <c r="B3350" s="101">
        <v>3346</v>
      </c>
      <c r="C3350" s="102">
        <v>43556</v>
      </c>
      <c r="D3350" s="100" t="s">
        <v>363</v>
      </c>
      <c r="E3350" s="100" t="s">
        <v>388</v>
      </c>
      <c r="F3350" s="100" t="s">
        <v>129</v>
      </c>
      <c r="G3350" s="102">
        <v>43598</v>
      </c>
      <c r="H3350" s="100" t="s">
        <v>8605</v>
      </c>
      <c r="I3350" s="95"/>
      <c r="J3350" s="95"/>
      <c r="K3350" s="95"/>
      <c r="L3350" s="95"/>
    </row>
    <row r="3351" spans="1:12" x14ac:dyDescent="0.2">
      <c r="A3351" s="100" t="s">
        <v>8606</v>
      </c>
      <c r="B3351" s="101">
        <v>3347</v>
      </c>
      <c r="C3351" s="102">
        <v>43556</v>
      </c>
      <c r="D3351" s="100" t="s">
        <v>579</v>
      </c>
      <c r="E3351" s="100" t="s">
        <v>4164</v>
      </c>
      <c r="F3351" s="100" t="s">
        <v>129</v>
      </c>
      <c r="G3351" s="102">
        <v>43563</v>
      </c>
      <c r="H3351" s="100" t="s">
        <v>8607</v>
      </c>
      <c r="I3351" s="95"/>
      <c r="J3351" s="95"/>
      <c r="K3351" s="95"/>
      <c r="L3351" s="95"/>
    </row>
    <row r="3352" spans="1:12" x14ac:dyDescent="0.2">
      <c r="A3352" s="100" t="s">
        <v>8608</v>
      </c>
      <c r="B3352" s="101">
        <v>3348</v>
      </c>
      <c r="C3352" s="102">
        <v>43557</v>
      </c>
      <c r="D3352" s="100" t="s">
        <v>363</v>
      </c>
      <c r="E3352" s="100" t="s">
        <v>388</v>
      </c>
      <c r="F3352" s="100" t="s">
        <v>129</v>
      </c>
      <c r="G3352" s="102">
        <v>43579</v>
      </c>
      <c r="H3352" s="100" t="s">
        <v>8609</v>
      </c>
      <c r="I3352" s="95"/>
      <c r="J3352" s="95"/>
      <c r="K3352" s="95"/>
      <c r="L3352" s="95"/>
    </row>
    <row r="3353" spans="1:12" x14ac:dyDescent="0.2">
      <c r="A3353" s="100" t="s">
        <v>8610</v>
      </c>
      <c r="B3353" s="101">
        <v>3349</v>
      </c>
      <c r="C3353" s="102">
        <v>43557</v>
      </c>
      <c r="D3353" s="100" t="s">
        <v>8611</v>
      </c>
      <c r="E3353" s="100" t="s">
        <v>8612</v>
      </c>
      <c r="F3353" s="100" t="s">
        <v>129</v>
      </c>
      <c r="G3353" s="102">
        <v>43558</v>
      </c>
      <c r="H3353" s="100" t="s">
        <v>8613</v>
      </c>
      <c r="I3353" s="95"/>
      <c r="J3353" s="95"/>
      <c r="K3353" s="95"/>
      <c r="L3353" s="95"/>
    </row>
    <row r="3354" spans="1:12" x14ac:dyDescent="0.2">
      <c r="A3354" s="100" t="s">
        <v>8614</v>
      </c>
      <c r="B3354" s="101">
        <v>3350</v>
      </c>
      <c r="C3354" s="102">
        <v>43557</v>
      </c>
      <c r="D3354" s="100" t="s">
        <v>363</v>
      </c>
      <c r="E3354" s="100" t="s">
        <v>4304</v>
      </c>
      <c r="F3354" s="100" t="s">
        <v>129</v>
      </c>
      <c r="G3354" s="102">
        <v>43558</v>
      </c>
      <c r="H3354" s="100" t="s">
        <v>8615</v>
      </c>
      <c r="I3354" s="95"/>
      <c r="J3354" s="95"/>
      <c r="K3354" s="95"/>
      <c r="L3354" s="95"/>
    </row>
    <row r="3355" spans="1:12" x14ac:dyDescent="0.2">
      <c r="A3355" s="100" t="s">
        <v>8616</v>
      </c>
      <c r="B3355" s="101">
        <v>3351</v>
      </c>
      <c r="C3355" s="102">
        <v>43557</v>
      </c>
      <c r="D3355" s="100" t="s">
        <v>8617</v>
      </c>
      <c r="E3355" s="100" t="s">
        <v>388</v>
      </c>
      <c r="F3355" s="100" t="s">
        <v>129</v>
      </c>
      <c r="G3355" s="102">
        <v>43558</v>
      </c>
      <c r="H3355" s="100" t="s">
        <v>8618</v>
      </c>
      <c r="I3355" s="95"/>
      <c r="J3355" s="95"/>
      <c r="K3355" s="95"/>
      <c r="L3355" s="95"/>
    </row>
    <row r="3356" spans="1:12" x14ac:dyDescent="0.2">
      <c r="A3356" s="100" t="s">
        <v>8619</v>
      </c>
      <c r="B3356" s="101">
        <v>3352</v>
      </c>
      <c r="C3356" s="102">
        <v>43557</v>
      </c>
      <c r="D3356" s="100" t="s">
        <v>8620</v>
      </c>
      <c r="E3356" s="100" t="s">
        <v>2351</v>
      </c>
      <c r="F3356" s="100" t="s">
        <v>129</v>
      </c>
      <c r="G3356" s="102">
        <v>43558</v>
      </c>
      <c r="H3356" s="100" t="s">
        <v>8621</v>
      </c>
      <c r="I3356" s="95"/>
      <c r="J3356" s="95"/>
      <c r="K3356" s="95"/>
      <c r="L3356" s="95"/>
    </row>
    <row r="3357" spans="1:12" x14ac:dyDescent="0.2">
      <c r="A3357" s="100" t="s">
        <v>8622</v>
      </c>
      <c r="B3357" s="101">
        <v>3353</v>
      </c>
      <c r="C3357" s="102">
        <v>43557</v>
      </c>
      <c r="D3357" s="100" t="s">
        <v>410</v>
      </c>
      <c r="E3357" s="100" t="s">
        <v>2351</v>
      </c>
      <c r="F3357" s="100" t="s">
        <v>129</v>
      </c>
      <c r="G3357" s="102">
        <v>43558</v>
      </c>
      <c r="H3357" s="100" t="s">
        <v>8623</v>
      </c>
      <c r="I3357" s="95"/>
      <c r="J3357" s="95"/>
      <c r="K3357" s="95"/>
      <c r="L3357" s="95"/>
    </row>
    <row r="3358" spans="1:12" x14ac:dyDescent="0.2">
      <c r="A3358" s="100" t="s">
        <v>8624</v>
      </c>
      <c r="B3358" s="101">
        <v>3354</v>
      </c>
      <c r="C3358" s="102">
        <v>43557</v>
      </c>
      <c r="D3358" s="100" t="s">
        <v>410</v>
      </c>
      <c r="E3358" s="100" t="s">
        <v>2351</v>
      </c>
      <c r="F3358" s="100" t="s">
        <v>129</v>
      </c>
      <c r="G3358" s="102">
        <v>43558</v>
      </c>
      <c r="H3358" s="100" t="s">
        <v>8625</v>
      </c>
      <c r="I3358" s="95"/>
      <c r="J3358" s="95"/>
      <c r="K3358" s="95"/>
      <c r="L3358" s="95"/>
    </row>
    <row r="3359" spans="1:12" x14ac:dyDescent="0.2">
      <c r="A3359" s="100" t="s">
        <v>8626</v>
      </c>
      <c r="B3359" s="101">
        <v>3355</v>
      </c>
      <c r="C3359" s="102">
        <v>43557</v>
      </c>
      <c r="D3359" s="100" t="s">
        <v>8627</v>
      </c>
      <c r="E3359" s="100" t="s">
        <v>492</v>
      </c>
      <c r="F3359" s="100" t="s">
        <v>129</v>
      </c>
      <c r="G3359" s="102">
        <v>43594</v>
      </c>
      <c r="H3359" s="100" t="s">
        <v>8628</v>
      </c>
      <c r="I3359" s="95"/>
      <c r="J3359" s="95"/>
      <c r="K3359" s="95"/>
      <c r="L3359" s="95"/>
    </row>
    <row r="3360" spans="1:12" x14ac:dyDescent="0.2">
      <c r="A3360" s="100" t="s">
        <v>8629</v>
      </c>
      <c r="B3360" s="101">
        <v>3356</v>
      </c>
      <c r="C3360" s="102">
        <v>43557</v>
      </c>
      <c r="D3360" s="100" t="s">
        <v>620</v>
      </c>
      <c r="E3360" s="100" t="s">
        <v>421</v>
      </c>
      <c r="F3360" s="100" t="s">
        <v>129</v>
      </c>
      <c r="G3360" s="102">
        <v>43559</v>
      </c>
      <c r="H3360" s="100" t="s">
        <v>8630</v>
      </c>
      <c r="I3360" s="95"/>
      <c r="J3360" s="95"/>
      <c r="K3360" s="95"/>
      <c r="L3360" s="95"/>
    </row>
    <row r="3361" spans="1:12" x14ac:dyDescent="0.2">
      <c r="A3361" s="100" t="s">
        <v>8631</v>
      </c>
      <c r="B3361" s="101">
        <v>3357</v>
      </c>
      <c r="C3361" s="102">
        <v>43557</v>
      </c>
      <c r="D3361" s="100" t="s">
        <v>363</v>
      </c>
      <c r="E3361" s="100" t="s">
        <v>4304</v>
      </c>
      <c r="F3361" s="100" t="s">
        <v>129</v>
      </c>
      <c r="G3361" s="102">
        <v>43558</v>
      </c>
      <c r="H3361" s="100" t="s">
        <v>8632</v>
      </c>
      <c r="I3361" s="95"/>
      <c r="J3361" s="95"/>
      <c r="K3361" s="95"/>
      <c r="L3361" s="95"/>
    </row>
    <row r="3362" spans="1:12" x14ac:dyDescent="0.2">
      <c r="A3362" s="100" t="s">
        <v>8633</v>
      </c>
      <c r="B3362" s="101">
        <v>3358</v>
      </c>
      <c r="C3362" s="102">
        <v>43557</v>
      </c>
      <c r="D3362" s="100" t="s">
        <v>363</v>
      </c>
      <c r="E3362" s="100" t="s">
        <v>388</v>
      </c>
      <c r="F3362" s="100" t="s">
        <v>129</v>
      </c>
      <c r="G3362" s="102">
        <v>43588</v>
      </c>
      <c r="H3362" s="100" t="s">
        <v>8634</v>
      </c>
      <c r="I3362" s="95"/>
      <c r="J3362" s="95"/>
      <c r="K3362" s="95"/>
      <c r="L3362" s="95"/>
    </row>
    <row r="3363" spans="1:12" x14ac:dyDescent="0.2">
      <c r="A3363" s="100" t="s">
        <v>8635</v>
      </c>
      <c r="B3363" s="101">
        <v>3359</v>
      </c>
      <c r="C3363" s="102">
        <v>43557</v>
      </c>
      <c r="D3363" s="100" t="s">
        <v>8636</v>
      </c>
      <c r="E3363" s="100" t="s">
        <v>388</v>
      </c>
      <c r="F3363" s="100" t="s">
        <v>129</v>
      </c>
      <c r="G3363" s="102">
        <v>43595</v>
      </c>
      <c r="H3363" s="100" t="s">
        <v>8637</v>
      </c>
      <c r="I3363" s="95"/>
      <c r="J3363" s="95"/>
      <c r="K3363" s="95"/>
      <c r="L3363" s="95"/>
    </row>
    <row r="3364" spans="1:12" x14ac:dyDescent="0.2">
      <c r="A3364" s="100" t="s">
        <v>8638</v>
      </c>
      <c r="B3364" s="101">
        <v>3360</v>
      </c>
      <c r="C3364" s="102">
        <v>43557</v>
      </c>
      <c r="D3364" s="100" t="s">
        <v>579</v>
      </c>
      <c r="E3364" s="100" t="s">
        <v>388</v>
      </c>
      <c r="F3364" s="100" t="s">
        <v>129</v>
      </c>
      <c r="G3364" s="102">
        <v>43563</v>
      </c>
      <c r="H3364" s="100" t="s">
        <v>8639</v>
      </c>
      <c r="I3364" s="95"/>
      <c r="J3364" s="95"/>
      <c r="K3364" s="95"/>
      <c r="L3364" s="95"/>
    </row>
    <row r="3365" spans="1:12" x14ac:dyDescent="0.2">
      <c r="A3365" s="100" t="s">
        <v>8640</v>
      </c>
      <c r="B3365" s="101">
        <v>3361</v>
      </c>
      <c r="C3365" s="102">
        <v>43557</v>
      </c>
      <c r="D3365" s="100" t="s">
        <v>8641</v>
      </c>
      <c r="E3365" s="100" t="s">
        <v>388</v>
      </c>
      <c r="F3365" s="100" t="s">
        <v>129</v>
      </c>
      <c r="G3365" s="102">
        <v>43594</v>
      </c>
      <c r="H3365" s="100" t="s">
        <v>8642</v>
      </c>
      <c r="I3365" s="95"/>
      <c r="J3365" s="95"/>
      <c r="K3365" s="95"/>
      <c r="L3365" s="95"/>
    </row>
    <row r="3366" spans="1:12" x14ac:dyDescent="0.2">
      <c r="A3366" s="100" t="s">
        <v>8643</v>
      </c>
      <c r="B3366" s="101">
        <v>3362</v>
      </c>
      <c r="C3366" s="102">
        <v>43557</v>
      </c>
      <c r="D3366" s="100" t="s">
        <v>8644</v>
      </c>
      <c r="E3366" s="100" t="s">
        <v>5888</v>
      </c>
      <c r="F3366" s="100" t="s">
        <v>129</v>
      </c>
      <c r="G3366" s="102">
        <v>43609</v>
      </c>
      <c r="H3366" s="100" t="s">
        <v>8645</v>
      </c>
      <c r="I3366" s="95"/>
      <c r="J3366" s="95"/>
      <c r="K3366" s="95"/>
      <c r="L3366" s="95"/>
    </row>
    <row r="3367" spans="1:12" x14ac:dyDescent="0.2">
      <c r="A3367" s="100" t="s">
        <v>8646</v>
      </c>
      <c r="B3367" s="101">
        <v>3363</v>
      </c>
      <c r="C3367" s="102">
        <v>43557</v>
      </c>
      <c r="D3367" s="100" t="s">
        <v>8644</v>
      </c>
      <c r="E3367" s="100" t="s">
        <v>5888</v>
      </c>
      <c r="F3367" s="100" t="s">
        <v>129</v>
      </c>
      <c r="G3367" s="102">
        <v>43609</v>
      </c>
      <c r="H3367" s="100" t="s">
        <v>8647</v>
      </c>
      <c r="I3367" s="95"/>
      <c r="J3367" s="95"/>
      <c r="K3367" s="95"/>
      <c r="L3367" s="95"/>
    </row>
    <row r="3368" spans="1:12" x14ac:dyDescent="0.2">
      <c r="A3368" s="100" t="s">
        <v>8648</v>
      </c>
      <c r="B3368" s="101">
        <v>3364</v>
      </c>
      <c r="C3368" s="102">
        <v>43557</v>
      </c>
      <c r="D3368" s="100" t="s">
        <v>8644</v>
      </c>
      <c r="E3368" s="100" t="s">
        <v>5888</v>
      </c>
      <c r="F3368" s="100" t="s">
        <v>129</v>
      </c>
      <c r="G3368" s="102">
        <v>43607</v>
      </c>
      <c r="H3368" s="100" t="s">
        <v>8649</v>
      </c>
      <c r="I3368" s="95"/>
      <c r="J3368" s="95"/>
      <c r="K3368" s="95"/>
      <c r="L3368" s="95"/>
    </row>
    <row r="3369" spans="1:12" x14ac:dyDescent="0.2">
      <c r="A3369" s="100" t="s">
        <v>8650</v>
      </c>
      <c r="B3369" s="101">
        <v>3365</v>
      </c>
      <c r="C3369" s="102">
        <v>43557</v>
      </c>
      <c r="D3369" s="100" t="s">
        <v>8644</v>
      </c>
      <c r="E3369" s="100" t="s">
        <v>5888</v>
      </c>
      <c r="F3369" s="100" t="s">
        <v>129</v>
      </c>
      <c r="G3369" s="102">
        <v>43609</v>
      </c>
      <c r="H3369" s="100" t="s">
        <v>8651</v>
      </c>
      <c r="I3369" s="95"/>
      <c r="J3369" s="95"/>
      <c r="K3369" s="95"/>
      <c r="L3369" s="95"/>
    </row>
    <row r="3370" spans="1:12" x14ac:dyDescent="0.2">
      <c r="A3370" s="100" t="s">
        <v>8652</v>
      </c>
      <c r="B3370" s="101">
        <v>3366</v>
      </c>
      <c r="C3370" s="102">
        <v>43557</v>
      </c>
      <c r="D3370" s="100" t="s">
        <v>8456</v>
      </c>
      <c r="E3370" s="100" t="s">
        <v>388</v>
      </c>
      <c r="F3370" s="100" t="s">
        <v>129</v>
      </c>
      <c r="G3370" s="102">
        <v>43584</v>
      </c>
      <c r="H3370" s="100" t="s">
        <v>8653</v>
      </c>
      <c r="I3370" s="95"/>
      <c r="J3370" s="95"/>
      <c r="K3370" s="95"/>
      <c r="L3370" s="95"/>
    </row>
    <row r="3371" spans="1:12" x14ac:dyDescent="0.2">
      <c r="A3371" s="100" t="s">
        <v>8654</v>
      </c>
      <c r="B3371" s="101">
        <v>3367</v>
      </c>
      <c r="C3371" s="102">
        <v>43557</v>
      </c>
      <c r="D3371" s="100" t="s">
        <v>8655</v>
      </c>
      <c r="E3371" s="100" t="s">
        <v>388</v>
      </c>
      <c r="F3371" s="100" t="s">
        <v>129</v>
      </c>
      <c r="G3371" s="102">
        <v>43579</v>
      </c>
      <c r="H3371" s="100" t="s">
        <v>7044</v>
      </c>
      <c r="I3371" s="95"/>
      <c r="J3371" s="95"/>
      <c r="K3371" s="95"/>
      <c r="L3371" s="95"/>
    </row>
    <row r="3372" spans="1:12" x14ac:dyDescent="0.2">
      <c r="A3372" s="100" t="s">
        <v>8656</v>
      </c>
      <c r="B3372" s="101">
        <v>3368</v>
      </c>
      <c r="C3372" s="102">
        <v>43557</v>
      </c>
      <c r="D3372" s="100" t="s">
        <v>8657</v>
      </c>
      <c r="E3372" s="100" t="s">
        <v>3997</v>
      </c>
      <c r="F3372" s="100" t="s">
        <v>129</v>
      </c>
      <c r="G3372" s="102">
        <v>43579</v>
      </c>
      <c r="H3372" s="100" t="s">
        <v>8658</v>
      </c>
      <c r="I3372" s="95"/>
      <c r="J3372" s="95"/>
      <c r="K3372" s="95"/>
      <c r="L3372" s="95"/>
    </row>
    <row r="3373" spans="1:12" x14ac:dyDescent="0.2">
      <c r="A3373" s="100" t="s">
        <v>8659</v>
      </c>
      <c r="B3373" s="101">
        <v>3369</v>
      </c>
      <c r="C3373" s="102">
        <v>43557</v>
      </c>
      <c r="D3373" s="100" t="s">
        <v>8660</v>
      </c>
      <c r="E3373" s="100" t="s">
        <v>3997</v>
      </c>
      <c r="F3373" s="100" t="s">
        <v>129</v>
      </c>
      <c r="G3373" s="102">
        <v>43605</v>
      </c>
      <c r="H3373" s="100" t="s">
        <v>8661</v>
      </c>
      <c r="I3373" s="95"/>
      <c r="J3373" s="95"/>
      <c r="K3373" s="95"/>
      <c r="L3373" s="95"/>
    </row>
    <row r="3374" spans="1:12" x14ac:dyDescent="0.2">
      <c r="A3374" s="100" t="s">
        <v>8662</v>
      </c>
      <c r="B3374" s="101">
        <v>3370</v>
      </c>
      <c r="C3374" s="102">
        <v>43557</v>
      </c>
      <c r="D3374" s="100" t="s">
        <v>8663</v>
      </c>
      <c r="E3374" s="100" t="s">
        <v>3997</v>
      </c>
      <c r="F3374" s="100" t="s">
        <v>129</v>
      </c>
      <c r="G3374" s="102">
        <v>43579</v>
      </c>
      <c r="H3374" s="100" t="s">
        <v>8664</v>
      </c>
      <c r="I3374" s="95"/>
      <c r="J3374" s="95"/>
      <c r="K3374" s="95"/>
      <c r="L3374" s="95"/>
    </row>
    <row r="3375" spans="1:12" x14ac:dyDescent="0.2">
      <c r="A3375" s="100" t="s">
        <v>8665</v>
      </c>
      <c r="B3375" s="101">
        <v>3371</v>
      </c>
      <c r="C3375" s="102">
        <v>43557</v>
      </c>
      <c r="D3375" s="100" t="s">
        <v>8666</v>
      </c>
      <c r="E3375" s="100" t="s">
        <v>3997</v>
      </c>
      <c r="F3375" s="100" t="s">
        <v>129</v>
      </c>
      <c r="G3375" s="102">
        <v>43620</v>
      </c>
      <c r="H3375" s="100" t="s">
        <v>8667</v>
      </c>
      <c r="I3375" s="95"/>
      <c r="J3375" s="95"/>
      <c r="K3375" s="95"/>
      <c r="L3375" s="95"/>
    </row>
    <row r="3376" spans="1:12" x14ac:dyDescent="0.2">
      <c r="A3376" s="100" t="s">
        <v>8668</v>
      </c>
      <c r="B3376" s="101">
        <v>3372</v>
      </c>
      <c r="C3376" s="102">
        <v>43557</v>
      </c>
      <c r="D3376" s="100" t="s">
        <v>8669</v>
      </c>
      <c r="E3376" s="100" t="s">
        <v>3997</v>
      </c>
      <c r="F3376" s="100" t="s">
        <v>129</v>
      </c>
      <c r="G3376" s="102">
        <v>43620</v>
      </c>
      <c r="H3376" s="100" t="s">
        <v>8670</v>
      </c>
      <c r="I3376" s="95"/>
      <c r="J3376" s="95"/>
      <c r="K3376" s="95"/>
      <c r="L3376" s="95"/>
    </row>
    <row r="3377" spans="1:12" x14ac:dyDescent="0.2">
      <c r="A3377" s="100" t="s">
        <v>8671</v>
      </c>
      <c r="B3377" s="101">
        <v>3373</v>
      </c>
      <c r="C3377" s="102">
        <v>43557</v>
      </c>
      <c r="D3377" s="100" t="s">
        <v>363</v>
      </c>
      <c r="E3377" s="100" t="s">
        <v>4304</v>
      </c>
      <c r="F3377" s="100" t="s">
        <v>129</v>
      </c>
      <c r="G3377" s="102">
        <v>43558</v>
      </c>
      <c r="H3377" s="100" t="s">
        <v>8672</v>
      </c>
      <c r="I3377" s="95"/>
      <c r="J3377" s="95"/>
      <c r="K3377" s="95"/>
      <c r="L3377" s="95"/>
    </row>
    <row r="3378" spans="1:12" x14ac:dyDescent="0.2">
      <c r="A3378" s="100" t="s">
        <v>8673</v>
      </c>
      <c r="B3378" s="101">
        <v>3374</v>
      </c>
      <c r="C3378" s="102">
        <v>43557</v>
      </c>
      <c r="D3378" s="100" t="s">
        <v>8674</v>
      </c>
      <c r="E3378" s="100" t="s">
        <v>3997</v>
      </c>
      <c r="F3378" s="100" t="s">
        <v>129</v>
      </c>
      <c r="G3378" s="102">
        <v>43595</v>
      </c>
      <c r="H3378" s="100" t="s">
        <v>8675</v>
      </c>
      <c r="I3378" s="95"/>
      <c r="J3378" s="95"/>
      <c r="K3378" s="95"/>
      <c r="L3378" s="95"/>
    </row>
    <row r="3379" spans="1:12" x14ac:dyDescent="0.2">
      <c r="A3379" s="100" t="s">
        <v>8676</v>
      </c>
      <c r="B3379" s="101">
        <v>3375</v>
      </c>
      <c r="C3379" s="102">
        <v>43557</v>
      </c>
      <c r="D3379" s="100" t="s">
        <v>8677</v>
      </c>
      <c r="E3379" s="100" t="s">
        <v>3997</v>
      </c>
      <c r="F3379" s="100" t="s">
        <v>129</v>
      </c>
      <c r="G3379" s="102">
        <v>43620</v>
      </c>
      <c r="H3379" s="100" t="s">
        <v>8678</v>
      </c>
      <c r="I3379" s="95"/>
      <c r="J3379" s="95"/>
      <c r="K3379" s="95"/>
      <c r="L3379" s="95"/>
    </row>
    <row r="3380" spans="1:12" x14ac:dyDescent="0.2">
      <c r="A3380" s="100" t="s">
        <v>8679</v>
      </c>
      <c r="B3380" s="101">
        <v>3376</v>
      </c>
      <c r="C3380" s="102">
        <v>43557</v>
      </c>
      <c r="D3380" s="100" t="s">
        <v>8680</v>
      </c>
      <c r="E3380" s="100" t="s">
        <v>3997</v>
      </c>
      <c r="F3380" s="100" t="s">
        <v>129</v>
      </c>
      <c r="G3380" s="102">
        <v>43599</v>
      </c>
      <c r="H3380" s="100" t="s">
        <v>8681</v>
      </c>
      <c r="I3380" s="95"/>
      <c r="J3380" s="95"/>
      <c r="K3380" s="95"/>
      <c r="L3380" s="95"/>
    </row>
    <row r="3381" spans="1:12" x14ac:dyDescent="0.2">
      <c r="A3381" s="100" t="s">
        <v>8682</v>
      </c>
      <c r="B3381" s="101">
        <v>3377</v>
      </c>
      <c r="C3381" s="102">
        <v>43557</v>
      </c>
      <c r="D3381" s="100" t="s">
        <v>8683</v>
      </c>
      <c r="E3381" s="100" t="s">
        <v>3997</v>
      </c>
      <c r="F3381" s="100" t="s">
        <v>129</v>
      </c>
      <c r="G3381" s="102">
        <v>43588</v>
      </c>
      <c r="H3381" s="100" t="s">
        <v>8684</v>
      </c>
      <c r="I3381" s="95"/>
      <c r="J3381" s="95"/>
      <c r="K3381" s="95"/>
      <c r="L3381" s="95"/>
    </row>
    <row r="3382" spans="1:12" x14ac:dyDescent="0.2">
      <c r="A3382" s="100" t="s">
        <v>8685</v>
      </c>
      <c r="B3382" s="101">
        <v>3378</v>
      </c>
      <c r="C3382" s="102">
        <v>43557</v>
      </c>
      <c r="D3382" s="100" t="s">
        <v>8686</v>
      </c>
      <c r="E3382" s="100" t="s">
        <v>3997</v>
      </c>
      <c r="F3382" s="100" t="s">
        <v>129</v>
      </c>
      <c r="G3382" s="102">
        <v>43620</v>
      </c>
      <c r="H3382" s="100" t="s">
        <v>8687</v>
      </c>
      <c r="I3382" s="95"/>
      <c r="J3382" s="95"/>
      <c r="K3382" s="95"/>
      <c r="L3382" s="95"/>
    </row>
    <row r="3383" spans="1:12" x14ac:dyDescent="0.2">
      <c r="A3383" s="100" t="s">
        <v>8688</v>
      </c>
      <c r="B3383" s="101">
        <v>3379</v>
      </c>
      <c r="C3383" s="102">
        <v>43557</v>
      </c>
      <c r="D3383" s="100" t="s">
        <v>8644</v>
      </c>
      <c r="E3383" s="100" t="s">
        <v>5888</v>
      </c>
      <c r="F3383" s="100" t="s">
        <v>129</v>
      </c>
      <c r="G3383" s="102">
        <v>43609</v>
      </c>
      <c r="H3383" s="100" t="s">
        <v>8689</v>
      </c>
      <c r="I3383" s="95"/>
      <c r="J3383" s="95"/>
      <c r="K3383" s="95"/>
      <c r="L3383" s="95"/>
    </row>
    <row r="3384" spans="1:12" x14ac:dyDescent="0.2">
      <c r="A3384" s="100" t="s">
        <v>8690</v>
      </c>
      <c r="B3384" s="101">
        <v>3380</v>
      </c>
      <c r="C3384" s="102">
        <v>43557</v>
      </c>
      <c r="D3384" s="100" t="s">
        <v>363</v>
      </c>
      <c r="E3384" s="100" t="s">
        <v>4843</v>
      </c>
      <c r="F3384" s="100" t="s">
        <v>129</v>
      </c>
      <c r="G3384" s="102">
        <v>43558</v>
      </c>
      <c r="H3384" s="100" t="s">
        <v>8691</v>
      </c>
      <c r="I3384" s="95"/>
      <c r="J3384" s="95"/>
      <c r="K3384" s="95"/>
      <c r="L3384" s="95"/>
    </row>
    <row r="3385" spans="1:12" x14ac:dyDescent="0.2">
      <c r="A3385" s="100" t="s">
        <v>8692</v>
      </c>
      <c r="B3385" s="101">
        <v>3381</v>
      </c>
      <c r="C3385" s="102">
        <v>43557</v>
      </c>
      <c r="D3385" s="100" t="s">
        <v>8693</v>
      </c>
      <c r="E3385" s="100" t="s">
        <v>907</v>
      </c>
      <c r="F3385" s="100" t="s">
        <v>129</v>
      </c>
      <c r="G3385" s="102">
        <v>43563</v>
      </c>
      <c r="H3385" s="100" t="s">
        <v>8694</v>
      </c>
      <c r="I3385" s="95"/>
      <c r="J3385" s="95"/>
      <c r="K3385" s="95"/>
      <c r="L3385" s="95"/>
    </row>
    <row r="3386" spans="1:12" x14ac:dyDescent="0.2">
      <c r="A3386" s="100" t="s">
        <v>8695</v>
      </c>
      <c r="B3386" s="101">
        <v>3382</v>
      </c>
      <c r="C3386" s="102">
        <v>43557</v>
      </c>
      <c r="D3386" s="100" t="s">
        <v>8696</v>
      </c>
      <c r="E3386" s="100" t="s">
        <v>388</v>
      </c>
      <c r="F3386" s="100" t="s">
        <v>129</v>
      </c>
      <c r="G3386" s="102">
        <v>43591</v>
      </c>
      <c r="H3386" s="100" t="s">
        <v>8697</v>
      </c>
      <c r="I3386" s="95"/>
      <c r="J3386" s="95"/>
      <c r="K3386" s="95"/>
      <c r="L3386" s="95"/>
    </row>
    <row r="3387" spans="1:12" x14ac:dyDescent="0.2">
      <c r="A3387" s="100" t="s">
        <v>8698</v>
      </c>
      <c r="B3387" s="101">
        <v>3383</v>
      </c>
      <c r="C3387" s="102">
        <v>43557</v>
      </c>
      <c r="D3387" s="100" t="s">
        <v>363</v>
      </c>
      <c r="E3387" s="100" t="s">
        <v>388</v>
      </c>
      <c r="F3387" s="100" t="s">
        <v>129</v>
      </c>
      <c r="G3387" s="102">
        <v>43559</v>
      </c>
      <c r="H3387" s="100" t="s">
        <v>8699</v>
      </c>
      <c r="I3387" s="95"/>
      <c r="J3387" s="95"/>
      <c r="K3387" s="95"/>
      <c r="L3387" s="95"/>
    </row>
    <row r="3388" spans="1:12" x14ac:dyDescent="0.2">
      <c r="A3388" s="100" t="s">
        <v>8700</v>
      </c>
      <c r="B3388" s="101">
        <v>3384</v>
      </c>
      <c r="C3388" s="102">
        <v>43557</v>
      </c>
      <c r="D3388" s="100" t="s">
        <v>363</v>
      </c>
      <c r="E3388" s="100" t="s">
        <v>388</v>
      </c>
      <c r="F3388" s="100" t="s">
        <v>129</v>
      </c>
      <c r="G3388" s="102">
        <v>43598</v>
      </c>
      <c r="H3388" s="100" t="s">
        <v>8701</v>
      </c>
      <c r="I3388" s="95"/>
      <c r="J3388" s="95"/>
      <c r="K3388" s="95"/>
      <c r="L3388" s="95"/>
    </row>
    <row r="3389" spans="1:12" x14ac:dyDescent="0.2">
      <c r="A3389" s="100" t="s">
        <v>8702</v>
      </c>
      <c r="B3389" s="101">
        <v>3385</v>
      </c>
      <c r="C3389" s="102">
        <v>43557</v>
      </c>
      <c r="D3389" s="100" t="s">
        <v>546</v>
      </c>
      <c r="E3389" s="100" t="s">
        <v>388</v>
      </c>
      <c r="F3389" s="100" t="s">
        <v>129</v>
      </c>
      <c r="G3389" s="102">
        <v>43564</v>
      </c>
      <c r="H3389" s="100" t="s">
        <v>8703</v>
      </c>
      <c r="I3389" s="95"/>
      <c r="J3389" s="95"/>
      <c r="K3389" s="95"/>
      <c r="L3389" s="95"/>
    </row>
    <row r="3390" spans="1:12" x14ac:dyDescent="0.2">
      <c r="A3390" s="100" t="s">
        <v>8704</v>
      </c>
      <c r="B3390" s="101">
        <v>3386</v>
      </c>
      <c r="C3390" s="102">
        <v>43558</v>
      </c>
      <c r="D3390" s="100" t="s">
        <v>8705</v>
      </c>
      <c r="E3390" s="100" t="s">
        <v>388</v>
      </c>
      <c r="F3390" s="100" t="s">
        <v>129</v>
      </c>
      <c r="G3390" s="102">
        <v>43591</v>
      </c>
      <c r="H3390" s="100" t="s">
        <v>8706</v>
      </c>
      <c r="I3390" s="95"/>
      <c r="J3390" s="95"/>
      <c r="K3390" s="95"/>
      <c r="L3390" s="95"/>
    </row>
    <row r="3391" spans="1:12" x14ac:dyDescent="0.2">
      <c r="A3391" s="100" t="s">
        <v>8707</v>
      </c>
      <c r="B3391" s="101">
        <v>3387</v>
      </c>
      <c r="C3391" s="102">
        <v>43558</v>
      </c>
      <c r="D3391" s="100" t="s">
        <v>620</v>
      </c>
      <c r="E3391" s="100" t="s">
        <v>484</v>
      </c>
      <c r="F3391" s="100" t="s">
        <v>129</v>
      </c>
      <c r="G3391" s="102">
        <v>43564</v>
      </c>
      <c r="H3391" s="100" t="s">
        <v>8708</v>
      </c>
      <c r="I3391" s="95"/>
      <c r="J3391" s="95"/>
      <c r="K3391" s="95"/>
      <c r="L3391" s="95"/>
    </row>
    <row r="3392" spans="1:12" x14ac:dyDescent="0.2">
      <c r="A3392" s="100" t="s">
        <v>8709</v>
      </c>
      <c r="B3392" s="101">
        <v>3388</v>
      </c>
      <c r="C3392" s="102">
        <v>43558</v>
      </c>
      <c r="D3392" s="100" t="s">
        <v>620</v>
      </c>
      <c r="E3392" s="100" t="s">
        <v>484</v>
      </c>
      <c r="F3392" s="100" t="s">
        <v>129</v>
      </c>
      <c r="G3392" s="102">
        <v>43579</v>
      </c>
      <c r="H3392" s="100" t="s">
        <v>8710</v>
      </c>
      <c r="I3392" s="95"/>
      <c r="J3392" s="95"/>
      <c r="K3392" s="95"/>
      <c r="L3392" s="95"/>
    </row>
    <row r="3393" spans="1:12" x14ac:dyDescent="0.2">
      <c r="A3393" s="100" t="s">
        <v>8711</v>
      </c>
      <c r="B3393" s="101">
        <v>3389</v>
      </c>
      <c r="C3393" s="102">
        <v>43558</v>
      </c>
      <c r="D3393" s="100" t="s">
        <v>620</v>
      </c>
      <c r="E3393" s="100" t="s">
        <v>484</v>
      </c>
      <c r="F3393" s="100" t="s">
        <v>129</v>
      </c>
      <c r="G3393" s="102">
        <v>43570</v>
      </c>
      <c r="H3393" s="100" t="s">
        <v>8712</v>
      </c>
      <c r="I3393" s="95"/>
      <c r="J3393" s="95"/>
      <c r="K3393" s="95"/>
      <c r="L3393" s="95"/>
    </row>
    <row r="3394" spans="1:12" x14ac:dyDescent="0.2">
      <c r="A3394" s="100" t="s">
        <v>8713</v>
      </c>
      <c r="B3394" s="101">
        <v>3390</v>
      </c>
      <c r="C3394" s="102">
        <v>43558</v>
      </c>
      <c r="D3394" s="100" t="s">
        <v>8714</v>
      </c>
      <c r="E3394" s="100" t="s">
        <v>3997</v>
      </c>
      <c r="F3394" s="100" t="s">
        <v>129</v>
      </c>
      <c r="G3394" s="102">
        <v>43563</v>
      </c>
      <c r="H3394" s="100" t="s">
        <v>8715</v>
      </c>
      <c r="I3394" s="95"/>
      <c r="J3394" s="95"/>
      <c r="K3394" s="95"/>
      <c r="L3394" s="95"/>
    </row>
    <row r="3395" spans="1:12" x14ac:dyDescent="0.2">
      <c r="A3395" s="100" t="s">
        <v>8716</v>
      </c>
      <c r="B3395" s="101">
        <v>3391</v>
      </c>
      <c r="C3395" s="102">
        <v>43558</v>
      </c>
      <c r="D3395" s="100" t="s">
        <v>8717</v>
      </c>
      <c r="E3395" s="100" t="s">
        <v>3997</v>
      </c>
      <c r="F3395" s="100" t="s">
        <v>129</v>
      </c>
      <c r="G3395" s="102">
        <v>43591</v>
      </c>
      <c r="H3395" s="100" t="s">
        <v>8247</v>
      </c>
      <c r="I3395" s="95"/>
      <c r="J3395" s="95"/>
      <c r="K3395" s="95"/>
      <c r="L3395" s="95"/>
    </row>
    <row r="3396" spans="1:12" x14ac:dyDescent="0.2">
      <c r="A3396" s="100" t="s">
        <v>8718</v>
      </c>
      <c r="B3396" s="101">
        <v>3392</v>
      </c>
      <c r="C3396" s="102">
        <v>43558</v>
      </c>
      <c r="D3396" s="100" t="s">
        <v>8719</v>
      </c>
      <c r="E3396" s="100" t="s">
        <v>907</v>
      </c>
      <c r="F3396" s="100" t="s">
        <v>129</v>
      </c>
      <c r="G3396" s="102">
        <v>43560</v>
      </c>
      <c r="H3396" s="100" t="s">
        <v>8720</v>
      </c>
      <c r="I3396" s="95"/>
      <c r="J3396" s="95"/>
      <c r="K3396" s="95"/>
      <c r="L3396" s="95"/>
    </row>
    <row r="3397" spans="1:12" x14ac:dyDescent="0.2">
      <c r="A3397" s="100" t="s">
        <v>8721</v>
      </c>
      <c r="B3397" s="101">
        <v>3393</v>
      </c>
      <c r="C3397" s="102">
        <v>43558</v>
      </c>
      <c r="D3397" s="100" t="s">
        <v>8722</v>
      </c>
      <c r="E3397" s="100" t="s">
        <v>907</v>
      </c>
      <c r="F3397" s="100" t="s">
        <v>129</v>
      </c>
      <c r="G3397" s="102">
        <v>43560</v>
      </c>
      <c r="H3397" s="100" t="s">
        <v>8723</v>
      </c>
      <c r="I3397" s="95"/>
      <c r="J3397" s="95"/>
      <c r="K3397" s="95"/>
      <c r="L3397" s="95"/>
    </row>
    <row r="3398" spans="1:12" x14ac:dyDescent="0.2">
      <c r="A3398" s="100" t="s">
        <v>8724</v>
      </c>
      <c r="B3398" s="101">
        <v>3394</v>
      </c>
      <c r="C3398" s="102">
        <v>43558</v>
      </c>
      <c r="D3398" s="100" t="s">
        <v>8725</v>
      </c>
      <c r="E3398" s="100" t="s">
        <v>907</v>
      </c>
      <c r="F3398" s="100" t="s">
        <v>129</v>
      </c>
      <c r="G3398" s="102">
        <v>43563</v>
      </c>
      <c r="H3398" s="100" t="s">
        <v>8726</v>
      </c>
      <c r="I3398" s="95"/>
      <c r="J3398" s="95"/>
      <c r="K3398" s="95"/>
      <c r="L3398" s="95"/>
    </row>
    <row r="3399" spans="1:12" x14ac:dyDescent="0.2">
      <c r="A3399" s="100" t="s">
        <v>8727</v>
      </c>
      <c r="B3399" s="101">
        <v>3395</v>
      </c>
      <c r="C3399" s="102">
        <v>43558</v>
      </c>
      <c r="D3399" s="100" t="s">
        <v>8728</v>
      </c>
      <c r="E3399" s="100" t="s">
        <v>5573</v>
      </c>
      <c r="F3399" s="100" t="s">
        <v>129</v>
      </c>
      <c r="G3399" s="102">
        <v>43580</v>
      </c>
      <c r="H3399" s="100" t="s">
        <v>8729</v>
      </c>
      <c r="I3399" s="95"/>
      <c r="J3399" s="95"/>
      <c r="K3399" s="95"/>
      <c r="L3399" s="95"/>
    </row>
    <row r="3400" spans="1:12" x14ac:dyDescent="0.2">
      <c r="A3400" s="100" t="s">
        <v>8730</v>
      </c>
      <c r="B3400" s="101">
        <v>3396</v>
      </c>
      <c r="C3400" s="102">
        <v>43558</v>
      </c>
      <c r="D3400" s="100" t="s">
        <v>8731</v>
      </c>
      <c r="E3400" s="100" t="s">
        <v>907</v>
      </c>
      <c r="F3400" s="100" t="s">
        <v>129</v>
      </c>
      <c r="G3400" s="102">
        <v>43560</v>
      </c>
      <c r="H3400" s="100" t="s">
        <v>8732</v>
      </c>
      <c r="I3400" s="95"/>
      <c r="J3400" s="95"/>
      <c r="K3400" s="95"/>
      <c r="L3400" s="95"/>
    </row>
    <row r="3401" spans="1:12" x14ac:dyDescent="0.2">
      <c r="A3401" s="100" t="s">
        <v>8733</v>
      </c>
      <c r="B3401" s="101">
        <v>3397</v>
      </c>
      <c r="C3401" s="102">
        <v>43558</v>
      </c>
      <c r="D3401" s="100" t="s">
        <v>8734</v>
      </c>
      <c r="E3401" s="100" t="s">
        <v>907</v>
      </c>
      <c r="F3401" s="100" t="s">
        <v>129</v>
      </c>
      <c r="G3401" s="102">
        <v>43559</v>
      </c>
      <c r="H3401" s="100" t="s">
        <v>8735</v>
      </c>
      <c r="I3401" s="95"/>
      <c r="J3401" s="95"/>
      <c r="K3401" s="95"/>
      <c r="L3401" s="95"/>
    </row>
    <row r="3402" spans="1:12" x14ac:dyDescent="0.2">
      <c r="A3402" s="100" t="s">
        <v>8736</v>
      </c>
      <c r="B3402" s="101">
        <v>3398</v>
      </c>
      <c r="C3402" s="102">
        <v>43558</v>
      </c>
      <c r="D3402" s="100" t="s">
        <v>8737</v>
      </c>
      <c r="E3402" s="100" t="s">
        <v>907</v>
      </c>
      <c r="F3402" s="100" t="s">
        <v>129</v>
      </c>
      <c r="G3402" s="102">
        <v>43563</v>
      </c>
      <c r="H3402" s="100" t="s">
        <v>8738</v>
      </c>
      <c r="I3402" s="95"/>
      <c r="J3402" s="95"/>
      <c r="K3402" s="95"/>
      <c r="L3402" s="95"/>
    </row>
    <row r="3403" spans="1:12" x14ac:dyDescent="0.2">
      <c r="A3403" s="100" t="s">
        <v>8739</v>
      </c>
      <c r="B3403" s="101">
        <v>3399</v>
      </c>
      <c r="C3403" s="102">
        <v>43558</v>
      </c>
      <c r="D3403" s="100" t="s">
        <v>8734</v>
      </c>
      <c r="E3403" s="100" t="s">
        <v>907</v>
      </c>
      <c r="F3403" s="100" t="s">
        <v>129</v>
      </c>
      <c r="G3403" s="102">
        <v>43563</v>
      </c>
      <c r="H3403" s="100" t="s">
        <v>8738</v>
      </c>
      <c r="I3403" s="95"/>
      <c r="J3403" s="95"/>
      <c r="K3403" s="95"/>
      <c r="L3403" s="95"/>
    </row>
    <row r="3404" spans="1:12" x14ac:dyDescent="0.2">
      <c r="A3404" s="100" t="s">
        <v>8740</v>
      </c>
      <c r="B3404" s="101">
        <v>3400</v>
      </c>
      <c r="C3404" s="102">
        <v>43558</v>
      </c>
      <c r="D3404" s="100" t="s">
        <v>8741</v>
      </c>
      <c r="E3404" s="100" t="s">
        <v>907</v>
      </c>
      <c r="F3404" s="100" t="s">
        <v>129</v>
      </c>
      <c r="G3404" s="102">
        <v>43627</v>
      </c>
      <c r="H3404" s="100" t="s">
        <v>8526</v>
      </c>
      <c r="I3404" s="95"/>
      <c r="J3404" s="95"/>
      <c r="K3404" s="95"/>
      <c r="L3404" s="95"/>
    </row>
    <row r="3405" spans="1:12" x14ac:dyDescent="0.2">
      <c r="A3405" s="100" t="s">
        <v>8742</v>
      </c>
      <c r="B3405" s="101">
        <v>3401</v>
      </c>
      <c r="C3405" s="102">
        <v>43558</v>
      </c>
      <c r="D3405" s="100" t="s">
        <v>8743</v>
      </c>
      <c r="E3405" s="100" t="s">
        <v>907</v>
      </c>
      <c r="F3405" s="100" t="s">
        <v>129</v>
      </c>
      <c r="G3405" s="102">
        <v>43559</v>
      </c>
      <c r="H3405" s="100" t="s">
        <v>8744</v>
      </c>
      <c r="I3405" s="95"/>
      <c r="J3405" s="95"/>
      <c r="K3405" s="95"/>
      <c r="L3405" s="95"/>
    </row>
    <row r="3406" spans="1:12" x14ac:dyDescent="0.2">
      <c r="A3406" s="100" t="s">
        <v>8745</v>
      </c>
      <c r="B3406" s="101">
        <v>3402</v>
      </c>
      <c r="C3406" s="102">
        <v>43558</v>
      </c>
      <c r="D3406" s="100" t="s">
        <v>8746</v>
      </c>
      <c r="E3406" s="100" t="s">
        <v>388</v>
      </c>
      <c r="F3406" s="100" t="s">
        <v>129</v>
      </c>
      <c r="G3406" s="102">
        <v>43564</v>
      </c>
      <c r="H3406" s="100" t="s">
        <v>8747</v>
      </c>
      <c r="I3406" s="95"/>
      <c r="J3406" s="95"/>
      <c r="K3406" s="95"/>
      <c r="L3406" s="95"/>
    </row>
    <row r="3407" spans="1:12" x14ac:dyDescent="0.2">
      <c r="A3407" s="100" t="s">
        <v>8748</v>
      </c>
      <c r="B3407" s="101">
        <v>3403</v>
      </c>
      <c r="C3407" s="102">
        <v>43558</v>
      </c>
      <c r="D3407" s="100" t="s">
        <v>8749</v>
      </c>
      <c r="E3407" s="100" t="s">
        <v>388</v>
      </c>
      <c r="F3407" s="100" t="s">
        <v>129</v>
      </c>
      <c r="G3407" s="102">
        <v>43584</v>
      </c>
      <c r="H3407" s="100" t="s">
        <v>8750</v>
      </c>
      <c r="I3407" s="95"/>
      <c r="J3407" s="95"/>
      <c r="K3407" s="95"/>
      <c r="L3407" s="95"/>
    </row>
    <row r="3408" spans="1:12" x14ac:dyDescent="0.2">
      <c r="A3408" s="100" t="s">
        <v>8751</v>
      </c>
      <c r="B3408" s="101">
        <v>3404</v>
      </c>
      <c r="C3408" s="102">
        <v>43558</v>
      </c>
      <c r="D3408" s="100" t="s">
        <v>620</v>
      </c>
      <c r="E3408" s="100" t="s">
        <v>421</v>
      </c>
      <c r="F3408" s="100" t="s">
        <v>129</v>
      </c>
      <c r="G3408" s="102">
        <v>43612</v>
      </c>
      <c r="H3408" s="100" t="s">
        <v>8752</v>
      </c>
      <c r="I3408" s="95"/>
      <c r="J3408" s="95"/>
      <c r="K3408" s="95"/>
      <c r="L3408" s="95"/>
    </row>
    <row r="3409" spans="1:12" x14ac:dyDescent="0.2">
      <c r="A3409" s="100" t="s">
        <v>8753</v>
      </c>
      <c r="B3409" s="101">
        <v>3405</v>
      </c>
      <c r="C3409" s="102">
        <v>43558</v>
      </c>
      <c r="D3409" s="100" t="s">
        <v>410</v>
      </c>
      <c r="E3409" s="100" t="s">
        <v>3269</v>
      </c>
      <c r="F3409" s="100" t="s">
        <v>129</v>
      </c>
      <c r="G3409" s="102">
        <v>43609</v>
      </c>
      <c r="H3409" s="100" t="s">
        <v>8754</v>
      </c>
      <c r="I3409" s="95"/>
      <c r="J3409" s="95"/>
      <c r="K3409" s="95"/>
      <c r="L3409" s="95"/>
    </row>
    <row r="3410" spans="1:12" x14ac:dyDescent="0.2">
      <c r="A3410" s="100" t="s">
        <v>8755</v>
      </c>
      <c r="B3410" s="101">
        <v>3406</v>
      </c>
      <c r="C3410" s="102">
        <v>43558</v>
      </c>
      <c r="D3410" s="100" t="s">
        <v>8756</v>
      </c>
      <c r="E3410" s="100" t="s">
        <v>3997</v>
      </c>
      <c r="F3410" s="100" t="s">
        <v>129</v>
      </c>
      <c r="G3410" s="102">
        <v>43616</v>
      </c>
      <c r="H3410" s="100" t="s">
        <v>8757</v>
      </c>
      <c r="I3410" s="95"/>
      <c r="J3410" s="95"/>
      <c r="K3410" s="95"/>
      <c r="L3410" s="95"/>
    </row>
    <row r="3411" spans="1:12" x14ac:dyDescent="0.2">
      <c r="A3411" s="100" t="s">
        <v>8758</v>
      </c>
      <c r="B3411" s="101">
        <v>3407</v>
      </c>
      <c r="C3411" s="102">
        <v>43558</v>
      </c>
      <c r="D3411" s="100" t="s">
        <v>8759</v>
      </c>
      <c r="E3411" s="100" t="s">
        <v>3997</v>
      </c>
      <c r="F3411" s="100" t="s">
        <v>129</v>
      </c>
      <c r="G3411" s="102">
        <v>43614</v>
      </c>
      <c r="H3411" s="100" t="s">
        <v>8760</v>
      </c>
      <c r="I3411" s="95"/>
      <c r="J3411" s="95"/>
      <c r="K3411" s="95"/>
      <c r="L3411" s="95"/>
    </row>
    <row r="3412" spans="1:12" x14ac:dyDescent="0.2">
      <c r="A3412" s="100" t="s">
        <v>8761</v>
      </c>
      <c r="B3412" s="101">
        <v>3408</v>
      </c>
      <c r="C3412" s="102">
        <v>43558</v>
      </c>
      <c r="D3412" s="100" t="s">
        <v>8762</v>
      </c>
      <c r="E3412" s="100" t="s">
        <v>3997</v>
      </c>
      <c r="F3412" s="100" t="s">
        <v>129</v>
      </c>
      <c r="G3412" s="102">
        <v>43622</v>
      </c>
      <c r="H3412" s="100" t="s">
        <v>8763</v>
      </c>
      <c r="I3412" s="95"/>
      <c r="J3412" s="95"/>
      <c r="K3412" s="95"/>
      <c r="L3412" s="95"/>
    </row>
    <row r="3413" spans="1:12" x14ac:dyDescent="0.2">
      <c r="A3413" s="100" t="s">
        <v>8764</v>
      </c>
      <c r="B3413" s="101">
        <v>3409</v>
      </c>
      <c r="C3413" s="102">
        <v>43558</v>
      </c>
      <c r="D3413" s="100" t="s">
        <v>8765</v>
      </c>
      <c r="E3413" s="100" t="s">
        <v>492</v>
      </c>
      <c r="F3413" s="100" t="s">
        <v>129</v>
      </c>
      <c r="G3413" s="102">
        <v>43620</v>
      </c>
      <c r="H3413" s="100" t="s">
        <v>8766</v>
      </c>
      <c r="I3413" s="95"/>
      <c r="J3413" s="95"/>
      <c r="K3413" s="95"/>
      <c r="L3413" s="95"/>
    </row>
    <row r="3414" spans="1:12" x14ac:dyDescent="0.2">
      <c r="A3414" s="100" t="s">
        <v>8767</v>
      </c>
      <c r="B3414" s="101">
        <v>3410</v>
      </c>
      <c r="C3414" s="102">
        <v>43558</v>
      </c>
      <c r="D3414" s="100" t="s">
        <v>8768</v>
      </c>
      <c r="E3414" s="100" t="s">
        <v>3997</v>
      </c>
      <c r="F3414" s="100" t="s">
        <v>129</v>
      </c>
      <c r="G3414" s="102">
        <v>43615</v>
      </c>
      <c r="H3414" s="100" t="s">
        <v>8769</v>
      </c>
      <c r="I3414" s="95"/>
      <c r="J3414" s="95"/>
      <c r="K3414" s="95"/>
      <c r="L3414" s="95"/>
    </row>
    <row r="3415" spans="1:12" x14ac:dyDescent="0.2">
      <c r="A3415" s="100" t="s">
        <v>8770</v>
      </c>
      <c r="B3415" s="101">
        <v>3411</v>
      </c>
      <c r="C3415" s="102">
        <v>43558</v>
      </c>
      <c r="D3415" s="100" t="s">
        <v>8771</v>
      </c>
      <c r="E3415" s="100" t="s">
        <v>8441</v>
      </c>
      <c r="F3415" s="100" t="s">
        <v>129</v>
      </c>
      <c r="G3415" s="102">
        <v>43635</v>
      </c>
      <c r="H3415" s="100" t="s">
        <v>8772</v>
      </c>
      <c r="I3415" s="95"/>
      <c r="J3415" s="95"/>
      <c r="K3415" s="95"/>
      <c r="L3415" s="95"/>
    </row>
    <row r="3416" spans="1:12" x14ac:dyDescent="0.2">
      <c r="A3416" s="100" t="s">
        <v>8773</v>
      </c>
      <c r="B3416" s="101">
        <v>3412</v>
      </c>
      <c r="C3416" s="102">
        <v>43558</v>
      </c>
      <c r="D3416" s="100" t="s">
        <v>8774</v>
      </c>
      <c r="E3416" s="100" t="s">
        <v>3997</v>
      </c>
      <c r="F3416" s="100" t="s">
        <v>129</v>
      </c>
      <c r="G3416" s="102">
        <v>43615</v>
      </c>
      <c r="H3416" s="100" t="s">
        <v>8775</v>
      </c>
      <c r="I3416" s="95"/>
      <c r="J3416" s="95"/>
      <c r="K3416" s="95"/>
      <c r="L3416" s="95"/>
    </row>
    <row r="3417" spans="1:12" x14ac:dyDescent="0.2">
      <c r="A3417" s="100" t="s">
        <v>8776</v>
      </c>
      <c r="B3417" s="101">
        <v>3413</v>
      </c>
      <c r="C3417" s="102">
        <v>43558</v>
      </c>
      <c r="D3417" s="100" t="s">
        <v>8777</v>
      </c>
      <c r="E3417" s="100" t="s">
        <v>3997</v>
      </c>
      <c r="F3417" s="100" t="s">
        <v>129</v>
      </c>
      <c r="G3417" s="102">
        <v>43599</v>
      </c>
      <c r="H3417" s="100" t="s">
        <v>8778</v>
      </c>
      <c r="I3417" s="95"/>
      <c r="J3417" s="95"/>
      <c r="K3417" s="95"/>
      <c r="L3417" s="95"/>
    </row>
    <row r="3418" spans="1:12" x14ac:dyDescent="0.2">
      <c r="A3418" s="100" t="s">
        <v>8779</v>
      </c>
      <c r="B3418" s="101">
        <v>3414</v>
      </c>
      <c r="C3418" s="102">
        <v>43558</v>
      </c>
      <c r="D3418" s="100" t="s">
        <v>8780</v>
      </c>
      <c r="E3418" s="100" t="s">
        <v>492</v>
      </c>
      <c r="F3418" s="100" t="s">
        <v>129</v>
      </c>
      <c r="G3418" s="102">
        <v>43612</v>
      </c>
      <c r="H3418" s="100" t="s">
        <v>8781</v>
      </c>
      <c r="I3418" s="95"/>
      <c r="J3418" s="95"/>
      <c r="K3418" s="95"/>
      <c r="L3418" s="95"/>
    </row>
    <row r="3419" spans="1:12" x14ac:dyDescent="0.2">
      <c r="A3419" s="100" t="s">
        <v>8782</v>
      </c>
      <c r="B3419" s="101">
        <v>3415</v>
      </c>
      <c r="C3419" s="102">
        <v>43558</v>
      </c>
      <c r="D3419" s="100" t="s">
        <v>8783</v>
      </c>
      <c r="E3419" s="100" t="s">
        <v>8784</v>
      </c>
      <c r="F3419" s="100" t="s">
        <v>129</v>
      </c>
      <c r="G3419" s="102">
        <v>43563</v>
      </c>
      <c r="H3419" s="100" t="s">
        <v>8785</v>
      </c>
      <c r="I3419" s="95"/>
      <c r="J3419" s="95"/>
      <c r="K3419" s="95"/>
      <c r="L3419" s="95"/>
    </row>
    <row r="3420" spans="1:12" x14ac:dyDescent="0.2">
      <c r="A3420" s="100" t="s">
        <v>8786</v>
      </c>
      <c r="B3420" s="101">
        <v>3416</v>
      </c>
      <c r="C3420" s="102">
        <v>43558</v>
      </c>
      <c r="D3420" s="100" t="s">
        <v>8787</v>
      </c>
      <c r="E3420" s="100" t="s">
        <v>388</v>
      </c>
      <c r="F3420" s="100" t="s">
        <v>129</v>
      </c>
      <c r="G3420" s="102">
        <v>43579</v>
      </c>
      <c r="H3420" s="100" t="s">
        <v>8788</v>
      </c>
      <c r="I3420" s="95"/>
      <c r="J3420" s="95"/>
      <c r="K3420" s="95"/>
      <c r="L3420" s="95"/>
    </row>
    <row r="3421" spans="1:12" x14ac:dyDescent="0.2">
      <c r="A3421" s="100" t="s">
        <v>8789</v>
      </c>
      <c r="B3421" s="101">
        <v>3417</v>
      </c>
      <c r="C3421" s="102">
        <v>43558</v>
      </c>
      <c r="D3421" s="100" t="s">
        <v>387</v>
      </c>
      <c r="E3421" s="100" t="s">
        <v>388</v>
      </c>
      <c r="F3421" s="100" t="s">
        <v>129</v>
      </c>
      <c r="G3421" s="102">
        <v>43566</v>
      </c>
      <c r="H3421" s="100" t="s">
        <v>8790</v>
      </c>
      <c r="I3421" s="95"/>
      <c r="J3421" s="95"/>
      <c r="K3421" s="95"/>
      <c r="L3421" s="95"/>
    </row>
    <row r="3422" spans="1:12" x14ac:dyDescent="0.2">
      <c r="A3422" s="100" t="s">
        <v>8791</v>
      </c>
      <c r="B3422" s="101">
        <v>3418</v>
      </c>
      <c r="C3422" s="102">
        <v>43558</v>
      </c>
      <c r="D3422" s="100" t="s">
        <v>8792</v>
      </c>
      <c r="E3422" s="100" t="s">
        <v>388</v>
      </c>
      <c r="F3422" s="100" t="s">
        <v>129</v>
      </c>
      <c r="G3422" s="102">
        <v>43591</v>
      </c>
      <c r="H3422" s="100" t="s">
        <v>8793</v>
      </c>
      <c r="I3422" s="95"/>
      <c r="J3422" s="95"/>
      <c r="K3422" s="95"/>
      <c r="L3422" s="95"/>
    </row>
    <row r="3423" spans="1:12" x14ac:dyDescent="0.2">
      <c r="A3423" s="100" t="s">
        <v>8794</v>
      </c>
      <c r="B3423" s="101">
        <v>3419</v>
      </c>
      <c r="C3423" s="102">
        <v>43558</v>
      </c>
      <c r="D3423" s="100" t="s">
        <v>989</v>
      </c>
      <c r="E3423" s="100" t="s">
        <v>388</v>
      </c>
      <c r="F3423" s="100" t="s">
        <v>129</v>
      </c>
      <c r="G3423" s="102">
        <v>43591</v>
      </c>
      <c r="H3423" s="100" t="s">
        <v>8795</v>
      </c>
      <c r="I3423" s="95"/>
      <c r="J3423" s="95"/>
      <c r="K3423" s="95"/>
      <c r="L3423" s="95"/>
    </row>
    <row r="3424" spans="1:12" x14ac:dyDescent="0.2">
      <c r="A3424" s="100" t="s">
        <v>8796</v>
      </c>
      <c r="B3424" s="101">
        <v>3420</v>
      </c>
      <c r="C3424" s="102">
        <v>43558</v>
      </c>
      <c r="D3424" s="100" t="s">
        <v>8797</v>
      </c>
      <c r="E3424" s="100" t="s">
        <v>3195</v>
      </c>
      <c r="F3424" s="100" t="s">
        <v>129</v>
      </c>
      <c r="G3424" s="102">
        <v>43588</v>
      </c>
      <c r="H3424" s="100" t="s">
        <v>8798</v>
      </c>
      <c r="I3424" s="95"/>
      <c r="J3424" s="95"/>
      <c r="K3424" s="95"/>
      <c r="L3424" s="95"/>
    </row>
    <row r="3425" spans="1:12" x14ac:dyDescent="0.2">
      <c r="A3425" s="100" t="s">
        <v>8799</v>
      </c>
      <c r="B3425" s="101">
        <v>3421</v>
      </c>
      <c r="C3425" s="102">
        <v>43558</v>
      </c>
      <c r="D3425" s="100" t="s">
        <v>8800</v>
      </c>
      <c r="E3425" s="100" t="s">
        <v>2200</v>
      </c>
      <c r="F3425" s="100" t="s">
        <v>129</v>
      </c>
      <c r="G3425" s="102">
        <v>43560</v>
      </c>
      <c r="H3425" s="100" t="s">
        <v>8801</v>
      </c>
      <c r="I3425" s="95"/>
      <c r="J3425" s="95"/>
      <c r="K3425" s="95"/>
      <c r="L3425" s="95"/>
    </row>
    <row r="3426" spans="1:12" x14ac:dyDescent="0.2">
      <c r="A3426" s="100" t="s">
        <v>8802</v>
      </c>
      <c r="B3426" s="101">
        <v>3422</v>
      </c>
      <c r="C3426" s="102">
        <v>43558</v>
      </c>
      <c r="D3426" s="100" t="s">
        <v>8803</v>
      </c>
      <c r="E3426" s="100" t="s">
        <v>2200</v>
      </c>
      <c r="F3426" s="100" t="s">
        <v>129</v>
      </c>
      <c r="G3426" s="102">
        <v>43560</v>
      </c>
      <c r="H3426" s="100" t="s">
        <v>8801</v>
      </c>
      <c r="I3426" s="95"/>
      <c r="J3426" s="95"/>
      <c r="K3426" s="95"/>
      <c r="L3426" s="95"/>
    </row>
    <row r="3427" spans="1:12" x14ac:dyDescent="0.2">
      <c r="A3427" s="100" t="s">
        <v>8804</v>
      </c>
      <c r="B3427" s="101">
        <v>3423</v>
      </c>
      <c r="C3427" s="102">
        <v>43558</v>
      </c>
      <c r="D3427" s="100" t="s">
        <v>8805</v>
      </c>
      <c r="E3427" s="100" t="s">
        <v>2200</v>
      </c>
      <c r="F3427" s="100" t="s">
        <v>129</v>
      </c>
      <c r="G3427" s="102">
        <v>43560</v>
      </c>
      <c r="H3427" s="100" t="s">
        <v>8806</v>
      </c>
      <c r="I3427" s="95"/>
      <c r="J3427" s="95"/>
      <c r="K3427" s="95"/>
      <c r="L3427" s="95"/>
    </row>
    <row r="3428" spans="1:12" x14ac:dyDescent="0.2">
      <c r="A3428" s="100" t="s">
        <v>8807</v>
      </c>
      <c r="B3428" s="101">
        <v>3424</v>
      </c>
      <c r="C3428" s="102">
        <v>43558</v>
      </c>
      <c r="D3428" s="100" t="s">
        <v>8808</v>
      </c>
      <c r="E3428" s="100" t="s">
        <v>388</v>
      </c>
      <c r="F3428" s="100" t="s">
        <v>129</v>
      </c>
      <c r="G3428" s="102">
        <v>43579</v>
      </c>
      <c r="H3428" s="100" t="s">
        <v>8809</v>
      </c>
      <c r="I3428" s="95"/>
      <c r="J3428" s="95"/>
      <c r="K3428" s="95"/>
      <c r="L3428" s="95"/>
    </row>
    <row r="3429" spans="1:12" x14ac:dyDescent="0.2">
      <c r="A3429" s="100" t="s">
        <v>8810</v>
      </c>
      <c r="B3429" s="101">
        <v>3425</v>
      </c>
      <c r="C3429" s="102">
        <v>43558</v>
      </c>
      <c r="D3429" s="100" t="s">
        <v>387</v>
      </c>
      <c r="E3429" s="100" t="s">
        <v>388</v>
      </c>
      <c r="F3429" s="100" t="s">
        <v>129</v>
      </c>
      <c r="G3429" s="102">
        <v>43564</v>
      </c>
      <c r="H3429" s="100" t="s">
        <v>8811</v>
      </c>
      <c r="I3429" s="95"/>
      <c r="J3429" s="95"/>
      <c r="K3429" s="95"/>
      <c r="L3429" s="95"/>
    </row>
    <row r="3430" spans="1:12" x14ac:dyDescent="0.2">
      <c r="A3430" s="100" t="s">
        <v>8812</v>
      </c>
      <c r="B3430" s="101">
        <v>3426</v>
      </c>
      <c r="C3430" s="102">
        <v>43558</v>
      </c>
      <c r="D3430" s="100" t="s">
        <v>401</v>
      </c>
      <c r="E3430" s="100" t="s">
        <v>388</v>
      </c>
      <c r="F3430" s="100" t="s">
        <v>129</v>
      </c>
      <c r="G3430" s="102">
        <v>43564</v>
      </c>
      <c r="H3430" s="100" t="s">
        <v>8813</v>
      </c>
      <c r="I3430" s="95"/>
      <c r="J3430" s="95"/>
      <c r="K3430" s="95"/>
      <c r="L3430" s="95"/>
    </row>
    <row r="3431" spans="1:12" x14ac:dyDescent="0.2">
      <c r="A3431" s="100" t="s">
        <v>8814</v>
      </c>
      <c r="B3431" s="101">
        <v>3427</v>
      </c>
      <c r="C3431" s="102">
        <v>43558</v>
      </c>
      <c r="D3431" s="100" t="s">
        <v>401</v>
      </c>
      <c r="E3431" s="100" t="s">
        <v>388</v>
      </c>
      <c r="F3431" s="100" t="s">
        <v>129</v>
      </c>
      <c r="G3431" s="102">
        <v>43564</v>
      </c>
      <c r="H3431" s="100" t="s">
        <v>8815</v>
      </c>
      <c r="I3431" s="95"/>
      <c r="J3431" s="95"/>
      <c r="K3431" s="95"/>
      <c r="L3431" s="95"/>
    </row>
    <row r="3432" spans="1:12" x14ac:dyDescent="0.2">
      <c r="A3432" s="100" t="s">
        <v>8816</v>
      </c>
      <c r="B3432" s="101">
        <v>3428</v>
      </c>
      <c r="C3432" s="102">
        <v>43558</v>
      </c>
      <c r="D3432" s="100" t="s">
        <v>363</v>
      </c>
      <c r="E3432" s="100" t="s">
        <v>388</v>
      </c>
      <c r="F3432" s="100" t="s">
        <v>129</v>
      </c>
      <c r="G3432" s="102">
        <v>43563</v>
      </c>
      <c r="H3432" s="100" t="s">
        <v>8817</v>
      </c>
      <c r="I3432" s="95"/>
      <c r="J3432" s="95"/>
      <c r="K3432" s="95"/>
      <c r="L3432" s="95"/>
    </row>
    <row r="3433" spans="1:12" x14ac:dyDescent="0.2">
      <c r="A3433" s="100" t="s">
        <v>8818</v>
      </c>
      <c r="B3433" s="101">
        <v>3429</v>
      </c>
      <c r="C3433" s="102">
        <v>43558</v>
      </c>
      <c r="D3433" s="100" t="s">
        <v>8819</v>
      </c>
      <c r="E3433" s="100" t="s">
        <v>8820</v>
      </c>
      <c r="F3433" s="100" t="s">
        <v>129</v>
      </c>
      <c r="G3433" s="102">
        <v>43585</v>
      </c>
      <c r="H3433" s="100" t="s">
        <v>8821</v>
      </c>
      <c r="I3433" s="95"/>
      <c r="J3433" s="95"/>
      <c r="K3433" s="95"/>
      <c r="L3433" s="95"/>
    </row>
    <row r="3434" spans="1:12" x14ac:dyDescent="0.2">
      <c r="A3434" s="100" t="s">
        <v>8822</v>
      </c>
      <c r="B3434" s="101">
        <v>3430</v>
      </c>
      <c r="C3434" s="102">
        <v>43558</v>
      </c>
      <c r="D3434" s="100" t="s">
        <v>8823</v>
      </c>
      <c r="E3434" s="100" t="s">
        <v>777</v>
      </c>
      <c r="F3434" s="100" t="s">
        <v>129</v>
      </c>
      <c r="G3434" s="102">
        <v>43563</v>
      </c>
      <c r="H3434" s="100" t="s">
        <v>8824</v>
      </c>
      <c r="I3434" s="95"/>
      <c r="J3434" s="95"/>
      <c r="K3434" s="95"/>
      <c r="L3434" s="95"/>
    </row>
    <row r="3435" spans="1:12" x14ac:dyDescent="0.2">
      <c r="A3435" s="100" t="s">
        <v>8825</v>
      </c>
      <c r="B3435" s="101">
        <v>3431</v>
      </c>
      <c r="C3435" s="102">
        <v>43559</v>
      </c>
      <c r="D3435" s="100" t="s">
        <v>8826</v>
      </c>
      <c r="E3435" s="100" t="s">
        <v>8827</v>
      </c>
      <c r="F3435" s="100" t="s">
        <v>129</v>
      </c>
      <c r="G3435" s="102">
        <v>43585</v>
      </c>
      <c r="H3435" s="100" t="s">
        <v>8828</v>
      </c>
      <c r="I3435" s="95"/>
      <c r="J3435" s="95"/>
      <c r="K3435" s="95"/>
      <c r="L3435" s="95"/>
    </row>
    <row r="3436" spans="1:12" x14ac:dyDescent="0.2">
      <c r="A3436" s="100" t="s">
        <v>8829</v>
      </c>
      <c r="B3436" s="101">
        <v>3432</v>
      </c>
      <c r="C3436" s="102">
        <v>43559</v>
      </c>
      <c r="D3436" s="100" t="s">
        <v>8830</v>
      </c>
      <c r="E3436" s="100" t="s">
        <v>3997</v>
      </c>
      <c r="F3436" s="100" t="s">
        <v>129</v>
      </c>
      <c r="G3436" s="102">
        <v>43563</v>
      </c>
      <c r="H3436" s="100" t="s">
        <v>8831</v>
      </c>
      <c r="I3436" s="95"/>
      <c r="J3436" s="95"/>
      <c r="K3436" s="95"/>
      <c r="L3436" s="95"/>
    </row>
    <row r="3437" spans="1:12" x14ac:dyDescent="0.2">
      <c r="A3437" s="100" t="s">
        <v>8832</v>
      </c>
      <c r="B3437" s="101">
        <v>3433</v>
      </c>
      <c r="C3437" s="102">
        <v>43559</v>
      </c>
      <c r="D3437" s="100" t="s">
        <v>8833</v>
      </c>
      <c r="E3437" s="100" t="s">
        <v>3997</v>
      </c>
      <c r="F3437" s="100" t="s">
        <v>129</v>
      </c>
      <c r="G3437" s="102">
        <v>43593</v>
      </c>
      <c r="H3437" s="100" t="s">
        <v>8834</v>
      </c>
      <c r="I3437" s="95"/>
      <c r="J3437" s="95"/>
      <c r="K3437" s="95"/>
      <c r="L3437" s="95"/>
    </row>
    <row r="3438" spans="1:12" x14ac:dyDescent="0.2">
      <c r="A3438" s="100" t="s">
        <v>8835</v>
      </c>
      <c r="B3438" s="101">
        <v>3434</v>
      </c>
      <c r="C3438" s="102">
        <v>43559</v>
      </c>
      <c r="D3438" s="100" t="s">
        <v>8836</v>
      </c>
      <c r="E3438" s="100" t="s">
        <v>3997</v>
      </c>
      <c r="F3438" s="100" t="s">
        <v>129</v>
      </c>
      <c r="G3438" s="102">
        <v>43591</v>
      </c>
      <c r="H3438" s="100" t="s">
        <v>8837</v>
      </c>
      <c r="I3438" s="95"/>
      <c r="J3438" s="95"/>
      <c r="K3438" s="95"/>
      <c r="L3438" s="95"/>
    </row>
    <row r="3439" spans="1:12" x14ac:dyDescent="0.2">
      <c r="A3439" s="100" t="s">
        <v>8838</v>
      </c>
      <c r="B3439" s="101">
        <v>3435</v>
      </c>
      <c r="C3439" s="102">
        <v>43559</v>
      </c>
      <c r="D3439" s="100" t="s">
        <v>8839</v>
      </c>
      <c r="E3439" s="100" t="s">
        <v>3997</v>
      </c>
      <c r="F3439" s="100" t="s">
        <v>129</v>
      </c>
      <c r="G3439" s="102">
        <v>43563</v>
      </c>
      <c r="H3439" s="100" t="s">
        <v>8840</v>
      </c>
      <c r="I3439" s="95"/>
      <c r="J3439" s="95"/>
      <c r="K3439" s="95"/>
      <c r="L3439" s="95"/>
    </row>
    <row r="3440" spans="1:12" x14ac:dyDescent="0.2">
      <c r="A3440" s="100" t="s">
        <v>8841</v>
      </c>
      <c r="B3440" s="101">
        <v>3436</v>
      </c>
      <c r="C3440" s="102">
        <v>43559</v>
      </c>
      <c r="D3440" s="100" t="s">
        <v>8842</v>
      </c>
      <c r="E3440" s="100" t="s">
        <v>3997</v>
      </c>
      <c r="F3440" s="100" t="s">
        <v>129</v>
      </c>
      <c r="G3440" s="102">
        <v>43612</v>
      </c>
      <c r="H3440" s="100" t="s">
        <v>8843</v>
      </c>
      <c r="I3440" s="95"/>
      <c r="J3440" s="95"/>
      <c r="K3440" s="95"/>
      <c r="L3440" s="95"/>
    </row>
    <row r="3441" spans="1:12" x14ac:dyDescent="0.2">
      <c r="A3441" s="100" t="s">
        <v>8844</v>
      </c>
      <c r="B3441" s="101">
        <v>3437</v>
      </c>
      <c r="C3441" s="102">
        <v>43559</v>
      </c>
      <c r="D3441" s="100" t="s">
        <v>8845</v>
      </c>
      <c r="E3441" s="100" t="s">
        <v>3997</v>
      </c>
      <c r="F3441" s="100" t="s">
        <v>129</v>
      </c>
      <c r="G3441" s="102">
        <v>43612</v>
      </c>
      <c r="H3441" s="100" t="s">
        <v>8846</v>
      </c>
      <c r="I3441" s="95"/>
      <c r="J3441" s="95"/>
      <c r="K3441" s="95"/>
      <c r="L3441" s="95"/>
    </row>
    <row r="3442" spans="1:12" x14ac:dyDescent="0.2">
      <c r="A3442" s="100" t="s">
        <v>8847</v>
      </c>
      <c r="B3442" s="101">
        <v>3438</v>
      </c>
      <c r="C3442" s="102">
        <v>43559</v>
      </c>
      <c r="D3442" s="100" t="s">
        <v>8848</v>
      </c>
      <c r="E3442" s="100" t="s">
        <v>3997</v>
      </c>
      <c r="F3442" s="100" t="s">
        <v>129</v>
      </c>
      <c r="G3442" s="102">
        <v>43612</v>
      </c>
      <c r="H3442" s="100" t="s">
        <v>8849</v>
      </c>
      <c r="I3442" s="95"/>
      <c r="J3442" s="95"/>
      <c r="K3442" s="95"/>
      <c r="L3442" s="95"/>
    </row>
    <row r="3443" spans="1:12" x14ac:dyDescent="0.2">
      <c r="A3443" s="100" t="s">
        <v>8850</v>
      </c>
      <c r="B3443" s="101">
        <v>3439</v>
      </c>
      <c r="C3443" s="102">
        <v>43559</v>
      </c>
      <c r="D3443" s="100" t="s">
        <v>8851</v>
      </c>
      <c r="E3443" s="100" t="s">
        <v>492</v>
      </c>
      <c r="F3443" s="100" t="s">
        <v>129</v>
      </c>
      <c r="G3443" s="102">
        <v>43612</v>
      </c>
      <c r="H3443" s="100" t="s">
        <v>8852</v>
      </c>
      <c r="I3443" s="95"/>
      <c r="J3443" s="95"/>
      <c r="K3443" s="95"/>
      <c r="L3443" s="95"/>
    </row>
    <row r="3444" spans="1:12" x14ac:dyDescent="0.2">
      <c r="A3444" s="100" t="s">
        <v>8853</v>
      </c>
      <c r="B3444" s="101">
        <v>3440</v>
      </c>
      <c r="C3444" s="102">
        <v>43559</v>
      </c>
      <c r="D3444" s="100" t="s">
        <v>8854</v>
      </c>
      <c r="E3444" s="100" t="s">
        <v>3997</v>
      </c>
      <c r="F3444" s="100" t="s">
        <v>129</v>
      </c>
      <c r="G3444" s="102">
        <v>43612</v>
      </c>
      <c r="H3444" s="100" t="s">
        <v>8855</v>
      </c>
      <c r="I3444" s="95"/>
      <c r="J3444" s="95"/>
      <c r="K3444" s="95"/>
      <c r="L3444" s="95"/>
    </row>
    <row r="3445" spans="1:12" x14ac:dyDescent="0.2">
      <c r="A3445" s="100" t="s">
        <v>8856</v>
      </c>
      <c r="B3445" s="101">
        <v>3441</v>
      </c>
      <c r="C3445" s="102">
        <v>43559</v>
      </c>
      <c r="D3445" s="100" t="s">
        <v>8857</v>
      </c>
      <c r="E3445" s="100" t="s">
        <v>3997</v>
      </c>
      <c r="F3445" s="100" t="s">
        <v>129</v>
      </c>
      <c r="G3445" s="102">
        <v>43612</v>
      </c>
      <c r="H3445" s="100" t="s">
        <v>8858</v>
      </c>
      <c r="I3445" s="95"/>
      <c r="J3445" s="95"/>
      <c r="K3445" s="95"/>
      <c r="L3445" s="95"/>
    </row>
    <row r="3446" spans="1:12" x14ac:dyDescent="0.2">
      <c r="A3446" s="100" t="s">
        <v>8859</v>
      </c>
      <c r="B3446" s="101">
        <v>3442</v>
      </c>
      <c r="C3446" s="102">
        <v>43559</v>
      </c>
      <c r="D3446" s="100" t="s">
        <v>8860</v>
      </c>
      <c r="E3446" s="100" t="s">
        <v>3997</v>
      </c>
      <c r="F3446" s="100" t="s">
        <v>129</v>
      </c>
      <c r="G3446" s="102">
        <v>43592</v>
      </c>
      <c r="H3446" s="100" t="s">
        <v>8861</v>
      </c>
      <c r="I3446" s="95"/>
      <c r="J3446" s="95"/>
      <c r="K3446" s="95"/>
      <c r="L3446" s="95"/>
    </row>
    <row r="3447" spans="1:12" x14ac:dyDescent="0.2">
      <c r="A3447" s="100" t="s">
        <v>8862</v>
      </c>
      <c r="B3447" s="101">
        <v>3443</v>
      </c>
      <c r="C3447" s="102">
        <v>43559</v>
      </c>
      <c r="D3447" s="100" t="s">
        <v>620</v>
      </c>
      <c r="E3447" s="100" t="s">
        <v>421</v>
      </c>
      <c r="F3447" s="100" t="s">
        <v>129</v>
      </c>
      <c r="G3447" s="102">
        <v>43570</v>
      </c>
      <c r="H3447" s="100" t="s">
        <v>8863</v>
      </c>
      <c r="I3447" s="95"/>
      <c r="J3447" s="95"/>
      <c r="K3447" s="95"/>
      <c r="L3447" s="95"/>
    </row>
    <row r="3448" spans="1:12" x14ac:dyDescent="0.2">
      <c r="A3448" s="100" t="s">
        <v>8864</v>
      </c>
      <c r="B3448" s="101">
        <v>3444</v>
      </c>
      <c r="C3448" s="102">
        <v>43559</v>
      </c>
      <c r="D3448" s="100" t="s">
        <v>763</v>
      </c>
      <c r="E3448" s="100" t="s">
        <v>421</v>
      </c>
      <c r="F3448" s="100" t="s">
        <v>129</v>
      </c>
      <c r="G3448" s="102">
        <v>43563</v>
      </c>
      <c r="H3448" s="100" t="s">
        <v>8865</v>
      </c>
      <c r="I3448" s="95"/>
      <c r="J3448" s="95"/>
      <c r="K3448" s="95"/>
      <c r="L3448" s="95"/>
    </row>
    <row r="3449" spans="1:12" x14ac:dyDescent="0.2">
      <c r="A3449" s="100" t="s">
        <v>8866</v>
      </c>
      <c r="B3449" s="101">
        <v>3445</v>
      </c>
      <c r="C3449" s="102">
        <v>43559</v>
      </c>
      <c r="D3449" s="100" t="s">
        <v>620</v>
      </c>
      <c r="E3449" s="100" t="s">
        <v>421</v>
      </c>
      <c r="F3449" s="100" t="s">
        <v>129</v>
      </c>
      <c r="G3449" s="102">
        <v>43563</v>
      </c>
      <c r="H3449" s="100" t="s">
        <v>8867</v>
      </c>
      <c r="I3449" s="95"/>
      <c r="J3449" s="95"/>
      <c r="K3449" s="95"/>
      <c r="L3449" s="95"/>
    </row>
    <row r="3450" spans="1:12" x14ac:dyDescent="0.2">
      <c r="A3450" s="100" t="s">
        <v>8868</v>
      </c>
      <c r="B3450" s="101">
        <v>3446</v>
      </c>
      <c r="C3450" s="102">
        <v>43559</v>
      </c>
      <c r="D3450" s="100" t="s">
        <v>499</v>
      </c>
      <c r="E3450" s="100" t="s">
        <v>8869</v>
      </c>
      <c r="F3450" s="100" t="s">
        <v>129</v>
      </c>
      <c r="G3450" s="102">
        <v>43563</v>
      </c>
      <c r="H3450" s="100" t="s">
        <v>8870</v>
      </c>
      <c r="I3450" s="95"/>
      <c r="J3450" s="95"/>
      <c r="K3450" s="95"/>
      <c r="L3450" s="95"/>
    </row>
    <row r="3451" spans="1:12" x14ac:dyDescent="0.2">
      <c r="A3451" s="100" t="s">
        <v>8871</v>
      </c>
      <c r="B3451" s="101">
        <v>3447</v>
      </c>
      <c r="C3451" s="102">
        <v>43559</v>
      </c>
      <c r="D3451" s="100" t="s">
        <v>499</v>
      </c>
      <c r="E3451" s="100" t="s">
        <v>2089</v>
      </c>
      <c r="F3451" s="100" t="s">
        <v>129</v>
      </c>
      <c r="G3451" s="102">
        <v>43563</v>
      </c>
      <c r="H3451" s="100" t="s">
        <v>8872</v>
      </c>
      <c r="I3451" s="95"/>
      <c r="J3451" s="95"/>
      <c r="K3451" s="95"/>
      <c r="L3451" s="95"/>
    </row>
    <row r="3452" spans="1:12" x14ac:dyDescent="0.2">
      <c r="A3452" s="100" t="s">
        <v>8873</v>
      </c>
      <c r="B3452" s="101">
        <v>3448</v>
      </c>
      <c r="C3452" s="102">
        <v>43559</v>
      </c>
      <c r="D3452" s="100" t="s">
        <v>763</v>
      </c>
      <c r="E3452" s="100" t="s">
        <v>421</v>
      </c>
      <c r="F3452" s="100" t="s">
        <v>129</v>
      </c>
      <c r="G3452" s="102">
        <v>43563</v>
      </c>
      <c r="H3452" s="100" t="s">
        <v>8874</v>
      </c>
      <c r="I3452" s="95"/>
      <c r="J3452" s="95"/>
      <c r="K3452" s="95"/>
      <c r="L3452" s="95"/>
    </row>
    <row r="3453" spans="1:12" x14ac:dyDescent="0.2">
      <c r="A3453" s="100" t="s">
        <v>8875</v>
      </c>
      <c r="B3453" s="101">
        <v>3449</v>
      </c>
      <c r="C3453" s="102">
        <v>43559</v>
      </c>
      <c r="D3453" s="100" t="s">
        <v>8876</v>
      </c>
      <c r="E3453" s="100" t="s">
        <v>6112</v>
      </c>
      <c r="F3453" s="100" t="s">
        <v>129</v>
      </c>
      <c r="G3453" s="102">
        <v>43565</v>
      </c>
      <c r="H3453" s="100" t="s">
        <v>8877</v>
      </c>
      <c r="I3453" s="95"/>
      <c r="J3453" s="95"/>
      <c r="K3453" s="95"/>
      <c r="L3453" s="95"/>
    </row>
    <row r="3454" spans="1:12" x14ac:dyDescent="0.2">
      <c r="A3454" s="100" t="s">
        <v>8878</v>
      </c>
      <c r="B3454" s="101">
        <v>3450</v>
      </c>
      <c r="C3454" s="102">
        <v>43559</v>
      </c>
      <c r="D3454" s="100" t="s">
        <v>8879</v>
      </c>
      <c r="E3454" s="100" t="s">
        <v>388</v>
      </c>
      <c r="F3454" s="100" t="s">
        <v>129</v>
      </c>
      <c r="G3454" s="102">
        <v>43595</v>
      </c>
      <c r="H3454" s="100" t="s">
        <v>8880</v>
      </c>
      <c r="I3454" s="95"/>
      <c r="J3454" s="95"/>
      <c r="K3454" s="95"/>
      <c r="L3454" s="95"/>
    </row>
    <row r="3455" spans="1:12" x14ac:dyDescent="0.2">
      <c r="A3455" s="100" t="s">
        <v>8881</v>
      </c>
      <c r="B3455" s="101">
        <v>3451</v>
      </c>
      <c r="C3455" s="102">
        <v>43559</v>
      </c>
      <c r="D3455" s="100" t="s">
        <v>8882</v>
      </c>
      <c r="E3455" s="100" t="s">
        <v>5920</v>
      </c>
      <c r="F3455" s="100" t="s">
        <v>129</v>
      </c>
      <c r="G3455" s="102"/>
      <c r="H3455" s="100" t="s">
        <v>388</v>
      </c>
      <c r="I3455" s="95"/>
      <c r="J3455" s="95"/>
      <c r="K3455" s="95"/>
      <c r="L3455" s="95"/>
    </row>
    <row r="3456" spans="1:12" x14ac:dyDescent="0.2">
      <c r="A3456" s="100" t="s">
        <v>8883</v>
      </c>
      <c r="B3456" s="101">
        <v>3452</v>
      </c>
      <c r="C3456" s="102">
        <v>43559</v>
      </c>
      <c r="D3456" s="100" t="s">
        <v>8884</v>
      </c>
      <c r="E3456" s="100" t="s">
        <v>1507</v>
      </c>
      <c r="F3456" s="100" t="s">
        <v>129</v>
      </c>
      <c r="G3456" s="102">
        <v>43563</v>
      </c>
      <c r="H3456" s="100" t="s">
        <v>8885</v>
      </c>
      <c r="I3456" s="95"/>
      <c r="J3456" s="95"/>
      <c r="K3456" s="95"/>
      <c r="L3456" s="95"/>
    </row>
    <row r="3457" spans="1:12" x14ac:dyDescent="0.2">
      <c r="A3457" s="100" t="s">
        <v>8886</v>
      </c>
      <c r="B3457" s="101">
        <v>3453</v>
      </c>
      <c r="C3457" s="102">
        <v>43559</v>
      </c>
      <c r="D3457" s="100" t="s">
        <v>8887</v>
      </c>
      <c r="E3457" s="100" t="s">
        <v>802</v>
      </c>
      <c r="F3457" s="100" t="s">
        <v>129</v>
      </c>
      <c r="G3457" s="102">
        <v>43591</v>
      </c>
      <c r="H3457" s="100" t="s">
        <v>8888</v>
      </c>
      <c r="I3457" s="95"/>
      <c r="J3457" s="95"/>
      <c r="K3457" s="95"/>
      <c r="L3457" s="95"/>
    </row>
    <row r="3458" spans="1:12" x14ac:dyDescent="0.2">
      <c r="A3458" s="100" t="s">
        <v>8889</v>
      </c>
      <c r="B3458" s="101">
        <v>3454</v>
      </c>
      <c r="C3458" s="102">
        <v>43559</v>
      </c>
      <c r="D3458" s="100" t="s">
        <v>8890</v>
      </c>
      <c r="E3458" s="100" t="s">
        <v>376</v>
      </c>
      <c r="F3458" s="100" t="s">
        <v>129</v>
      </c>
      <c r="G3458" s="102">
        <v>43560</v>
      </c>
      <c r="H3458" s="100" t="s">
        <v>8891</v>
      </c>
      <c r="I3458" s="95"/>
      <c r="J3458" s="95"/>
      <c r="K3458" s="95"/>
      <c r="L3458" s="95"/>
    </row>
    <row r="3459" spans="1:12" x14ac:dyDescent="0.2">
      <c r="A3459" s="100" t="s">
        <v>8892</v>
      </c>
      <c r="B3459" s="101">
        <v>3455</v>
      </c>
      <c r="C3459" s="102">
        <v>43559</v>
      </c>
      <c r="D3459" s="100" t="s">
        <v>8893</v>
      </c>
      <c r="E3459" s="100" t="s">
        <v>376</v>
      </c>
      <c r="F3459" s="100" t="s">
        <v>129</v>
      </c>
      <c r="G3459" s="102">
        <v>43585</v>
      </c>
      <c r="H3459" s="100" t="s">
        <v>8894</v>
      </c>
      <c r="I3459" s="95"/>
      <c r="J3459" s="95"/>
      <c r="K3459" s="95"/>
      <c r="L3459" s="95"/>
    </row>
    <row r="3460" spans="1:12" x14ac:dyDescent="0.2">
      <c r="A3460" s="100" t="s">
        <v>8895</v>
      </c>
      <c r="B3460" s="101">
        <v>3456</v>
      </c>
      <c r="C3460" s="102">
        <v>43559</v>
      </c>
      <c r="D3460" s="100" t="s">
        <v>8896</v>
      </c>
      <c r="E3460" s="100" t="s">
        <v>376</v>
      </c>
      <c r="F3460" s="100" t="s">
        <v>129</v>
      </c>
      <c r="G3460" s="102">
        <v>43563</v>
      </c>
      <c r="H3460" s="100" t="s">
        <v>8885</v>
      </c>
      <c r="I3460" s="95"/>
      <c r="J3460" s="95"/>
      <c r="K3460" s="95"/>
      <c r="L3460" s="95"/>
    </row>
    <row r="3461" spans="1:12" x14ac:dyDescent="0.2">
      <c r="A3461" s="100" t="s">
        <v>8897</v>
      </c>
      <c r="B3461" s="101">
        <v>3457</v>
      </c>
      <c r="C3461" s="102">
        <v>43559</v>
      </c>
      <c r="D3461" s="100" t="s">
        <v>8898</v>
      </c>
      <c r="E3461" s="100" t="s">
        <v>376</v>
      </c>
      <c r="F3461" s="100" t="s">
        <v>129</v>
      </c>
      <c r="G3461" s="102">
        <v>43563</v>
      </c>
      <c r="H3461" s="100" t="s">
        <v>8899</v>
      </c>
      <c r="I3461" s="95"/>
      <c r="J3461" s="95"/>
      <c r="K3461" s="95"/>
      <c r="L3461" s="95"/>
    </row>
    <row r="3462" spans="1:12" x14ac:dyDescent="0.2">
      <c r="A3462" s="100" t="s">
        <v>8900</v>
      </c>
      <c r="B3462" s="101">
        <v>3458</v>
      </c>
      <c r="C3462" s="102">
        <v>43559</v>
      </c>
      <c r="D3462" s="100" t="s">
        <v>8901</v>
      </c>
      <c r="E3462" s="100" t="s">
        <v>376</v>
      </c>
      <c r="F3462" s="100" t="s">
        <v>129</v>
      </c>
      <c r="G3462" s="102">
        <v>43564</v>
      </c>
      <c r="H3462" s="100" t="s">
        <v>8902</v>
      </c>
      <c r="I3462" s="95"/>
      <c r="J3462" s="95"/>
      <c r="K3462" s="95"/>
      <c r="L3462" s="95"/>
    </row>
    <row r="3463" spans="1:12" x14ac:dyDescent="0.2">
      <c r="A3463" s="100" t="s">
        <v>8903</v>
      </c>
      <c r="B3463" s="101">
        <v>3459</v>
      </c>
      <c r="C3463" s="102">
        <v>43559</v>
      </c>
      <c r="D3463" s="100" t="s">
        <v>8904</v>
      </c>
      <c r="E3463" s="100" t="s">
        <v>388</v>
      </c>
      <c r="F3463" s="100" t="s">
        <v>129</v>
      </c>
      <c r="G3463" s="102">
        <v>43592</v>
      </c>
      <c r="H3463" s="100" t="s">
        <v>8905</v>
      </c>
      <c r="I3463" s="95"/>
      <c r="J3463" s="95"/>
      <c r="K3463" s="95"/>
      <c r="L3463" s="95"/>
    </row>
    <row r="3464" spans="1:12" x14ac:dyDescent="0.2">
      <c r="A3464" s="100" t="s">
        <v>8906</v>
      </c>
      <c r="B3464" s="101">
        <v>3460</v>
      </c>
      <c r="C3464" s="102">
        <v>43559</v>
      </c>
      <c r="D3464" s="100" t="s">
        <v>8907</v>
      </c>
      <c r="E3464" s="100" t="s">
        <v>388</v>
      </c>
      <c r="F3464" s="100" t="s">
        <v>129</v>
      </c>
      <c r="G3464" s="102">
        <v>43592</v>
      </c>
      <c r="H3464" s="100" t="s">
        <v>8908</v>
      </c>
      <c r="I3464" s="95"/>
      <c r="J3464" s="95"/>
      <c r="K3464" s="95"/>
      <c r="L3464" s="95"/>
    </row>
    <row r="3465" spans="1:12" x14ac:dyDescent="0.2">
      <c r="A3465" s="100" t="s">
        <v>8909</v>
      </c>
      <c r="B3465" s="101">
        <v>3461</v>
      </c>
      <c r="C3465" s="102">
        <v>43559</v>
      </c>
      <c r="D3465" s="100" t="s">
        <v>989</v>
      </c>
      <c r="E3465" s="100" t="s">
        <v>8910</v>
      </c>
      <c r="F3465" s="100" t="s">
        <v>129</v>
      </c>
      <c r="G3465" s="102">
        <v>43593</v>
      </c>
      <c r="H3465" s="100" t="s">
        <v>8911</v>
      </c>
      <c r="I3465" s="95"/>
      <c r="J3465" s="95"/>
      <c r="K3465" s="95"/>
      <c r="L3465" s="95"/>
    </row>
    <row r="3466" spans="1:12" x14ac:dyDescent="0.2">
      <c r="A3466" s="100" t="s">
        <v>8912</v>
      </c>
      <c r="B3466" s="101">
        <v>3462</v>
      </c>
      <c r="C3466" s="102">
        <v>43559</v>
      </c>
      <c r="D3466" s="100" t="s">
        <v>8913</v>
      </c>
      <c r="E3466" s="100" t="s">
        <v>510</v>
      </c>
      <c r="F3466" s="100" t="s">
        <v>129</v>
      </c>
      <c r="G3466" s="102">
        <v>43591</v>
      </c>
      <c r="H3466" s="100" t="s">
        <v>8914</v>
      </c>
      <c r="I3466" s="95"/>
      <c r="J3466" s="95"/>
      <c r="K3466" s="95"/>
      <c r="L3466" s="95"/>
    </row>
    <row r="3467" spans="1:12" x14ac:dyDescent="0.2">
      <c r="A3467" s="100" t="s">
        <v>8915</v>
      </c>
      <c r="B3467" s="101">
        <v>3463</v>
      </c>
      <c r="C3467" s="102">
        <v>43559</v>
      </c>
      <c r="D3467" s="100" t="s">
        <v>989</v>
      </c>
      <c r="E3467" s="100" t="s">
        <v>388</v>
      </c>
      <c r="F3467" s="100" t="s">
        <v>129</v>
      </c>
      <c r="G3467" s="102">
        <v>43591</v>
      </c>
      <c r="H3467" s="100" t="s">
        <v>8916</v>
      </c>
      <c r="I3467" s="95"/>
      <c r="J3467" s="95"/>
      <c r="K3467" s="95"/>
      <c r="L3467" s="95"/>
    </row>
    <row r="3468" spans="1:12" x14ac:dyDescent="0.2">
      <c r="A3468" s="100" t="s">
        <v>8917</v>
      </c>
      <c r="B3468" s="101">
        <v>3464</v>
      </c>
      <c r="C3468" s="102">
        <v>43559</v>
      </c>
      <c r="D3468" s="100" t="s">
        <v>8918</v>
      </c>
      <c r="E3468" s="100" t="s">
        <v>388</v>
      </c>
      <c r="F3468" s="100" t="s">
        <v>129</v>
      </c>
      <c r="G3468" s="102">
        <v>43591</v>
      </c>
      <c r="H3468" s="100" t="s">
        <v>8919</v>
      </c>
      <c r="I3468" s="95"/>
      <c r="J3468" s="95"/>
      <c r="K3468" s="95"/>
      <c r="L3468" s="95"/>
    </row>
    <row r="3469" spans="1:12" x14ac:dyDescent="0.2">
      <c r="A3469" s="100" t="s">
        <v>8920</v>
      </c>
      <c r="B3469" s="101">
        <v>3465</v>
      </c>
      <c r="C3469" s="102">
        <v>43559</v>
      </c>
      <c r="D3469" s="100" t="s">
        <v>8921</v>
      </c>
      <c r="E3469" s="100" t="s">
        <v>777</v>
      </c>
      <c r="F3469" s="100" t="s">
        <v>129</v>
      </c>
      <c r="G3469" s="102">
        <v>43563</v>
      </c>
      <c r="H3469" s="100" t="s">
        <v>8922</v>
      </c>
      <c r="I3469" s="95"/>
      <c r="J3469" s="95"/>
      <c r="K3469" s="95"/>
      <c r="L3469" s="95"/>
    </row>
    <row r="3470" spans="1:12" x14ac:dyDescent="0.2">
      <c r="A3470" s="100" t="s">
        <v>8923</v>
      </c>
      <c r="B3470" s="101">
        <v>3466</v>
      </c>
      <c r="C3470" s="102">
        <v>43559</v>
      </c>
      <c r="D3470" s="100" t="s">
        <v>8924</v>
      </c>
      <c r="E3470" s="100" t="s">
        <v>777</v>
      </c>
      <c r="F3470" s="100" t="s">
        <v>129</v>
      </c>
      <c r="G3470" s="102">
        <v>43563</v>
      </c>
      <c r="H3470" s="100" t="s">
        <v>8925</v>
      </c>
      <c r="I3470" s="95"/>
      <c r="J3470" s="95"/>
      <c r="K3470" s="95"/>
      <c r="L3470" s="95"/>
    </row>
    <row r="3471" spans="1:12" x14ac:dyDescent="0.2">
      <c r="A3471" s="100" t="s">
        <v>8926</v>
      </c>
      <c r="B3471" s="101">
        <v>3467</v>
      </c>
      <c r="C3471" s="102">
        <v>43559</v>
      </c>
      <c r="D3471" s="100" t="s">
        <v>8927</v>
      </c>
      <c r="E3471" s="100" t="s">
        <v>777</v>
      </c>
      <c r="F3471" s="100" t="s">
        <v>129</v>
      </c>
      <c r="G3471" s="102">
        <v>43563</v>
      </c>
      <c r="H3471" s="100" t="s">
        <v>8928</v>
      </c>
      <c r="I3471" s="95"/>
      <c r="J3471" s="95"/>
      <c r="K3471" s="95"/>
      <c r="L3471" s="95"/>
    </row>
    <row r="3472" spans="1:12" x14ac:dyDescent="0.2">
      <c r="A3472" s="100" t="s">
        <v>8929</v>
      </c>
      <c r="B3472" s="101">
        <v>3468</v>
      </c>
      <c r="C3472" s="102">
        <v>43559</v>
      </c>
      <c r="D3472" s="100" t="s">
        <v>8930</v>
      </c>
      <c r="E3472" s="100" t="s">
        <v>777</v>
      </c>
      <c r="F3472" s="100" t="s">
        <v>129</v>
      </c>
      <c r="G3472" s="102">
        <v>43563</v>
      </c>
      <c r="H3472" s="100" t="s">
        <v>8931</v>
      </c>
      <c r="I3472" s="95"/>
      <c r="J3472" s="95"/>
      <c r="K3472" s="95"/>
      <c r="L3472" s="95"/>
    </row>
    <row r="3473" spans="1:12" x14ac:dyDescent="0.2">
      <c r="A3473" s="100" t="s">
        <v>8932</v>
      </c>
      <c r="B3473" s="101">
        <v>3469</v>
      </c>
      <c r="C3473" s="102">
        <v>43559</v>
      </c>
      <c r="D3473" s="100" t="s">
        <v>8933</v>
      </c>
      <c r="E3473" s="100" t="s">
        <v>2500</v>
      </c>
      <c r="F3473" s="100" t="s">
        <v>129</v>
      </c>
      <c r="G3473" s="102">
        <v>43563</v>
      </c>
      <c r="H3473" s="100" t="s">
        <v>8934</v>
      </c>
      <c r="I3473" s="95"/>
      <c r="J3473" s="95"/>
      <c r="K3473" s="95"/>
      <c r="L3473" s="95"/>
    </row>
    <row r="3474" spans="1:12" x14ac:dyDescent="0.2">
      <c r="A3474" s="100" t="s">
        <v>8935</v>
      </c>
      <c r="B3474" s="101">
        <v>3470</v>
      </c>
      <c r="C3474" s="102">
        <v>43559</v>
      </c>
      <c r="D3474" s="100" t="s">
        <v>387</v>
      </c>
      <c r="E3474" s="100" t="s">
        <v>388</v>
      </c>
      <c r="F3474" s="100" t="s">
        <v>129</v>
      </c>
      <c r="G3474" s="102">
        <v>43565</v>
      </c>
      <c r="H3474" s="100" t="s">
        <v>8936</v>
      </c>
      <c r="I3474" s="95"/>
      <c r="J3474" s="95"/>
      <c r="K3474" s="95"/>
      <c r="L3474" s="95"/>
    </row>
    <row r="3475" spans="1:12" x14ac:dyDescent="0.2">
      <c r="A3475" s="100" t="s">
        <v>8937</v>
      </c>
      <c r="B3475" s="101">
        <v>3471</v>
      </c>
      <c r="C3475" s="102">
        <v>43559</v>
      </c>
      <c r="D3475" s="100" t="s">
        <v>387</v>
      </c>
      <c r="E3475" s="100" t="s">
        <v>388</v>
      </c>
      <c r="F3475" s="100" t="s">
        <v>129</v>
      </c>
      <c r="G3475" s="102">
        <v>43564</v>
      </c>
      <c r="H3475" s="100" t="s">
        <v>8938</v>
      </c>
      <c r="I3475" s="95"/>
      <c r="J3475" s="95"/>
      <c r="K3475" s="95"/>
      <c r="L3475" s="95"/>
    </row>
    <row r="3476" spans="1:12" x14ac:dyDescent="0.2">
      <c r="A3476" s="100" t="s">
        <v>8939</v>
      </c>
      <c r="B3476" s="101">
        <v>3472</v>
      </c>
      <c r="C3476" s="102">
        <v>43559</v>
      </c>
      <c r="D3476" s="100" t="s">
        <v>8940</v>
      </c>
      <c r="E3476" s="100" t="s">
        <v>388</v>
      </c>
      <c r="F3476" s="100" t="s">
        <v>129</v>
      </c>
      <c r="G3476" s="102">
        <v>43563</v>
      </c>
      <c r="H3476" s="100" t="s">
        <v>8941</v>
      </c>
      <c r="I3476" s="95"/>
      <c r="J3476" s="95"/>
      <c r="K3476" s="95"/>
      <c r="L3476" s="95"/>
    </row>
    <row r="3477" spans="1:12" x14ac:dyDescent="0.2">
      <c r="A3477" s="100" t="s">
        <v>8942</v>
      </c>
      <c r="B3477" s="101">
        <v>3473</v>
      </c>
      <c r="C3477" s="102">
        <v>43559</v>
      </c>
      <c r="D3477" s="100" t="s">
        <v>363</v>
      </c>
      <c r="E3477" s="100" t="s">
        <v>8943</v>
      </c>
      <c r="F3477" s="100" t="s">
        <v>129</v>
      </c>
      <c r="G3477" s="102">
        <v>43565</v>
      </c>
      <c r="H3477" s="100" t="s">
        <v>8944</v>
      </c>
      <c r="I3477" s="95"/>
      <c r="J3477" s="95"/>
      <c r="K3477" s="95"/>
      <c r="L3477" s="95"/>
    </row>
    <row r="3478" spans="1:12" x14ac:dyDescent="0.2">
      <c r="A3478" s="100" t="s">
        <v>8945</v>
      </c>
      <c r="B3478" s="101">
        <v>3474</v>
      </c>
      <c r="C3478" s="102">
        <v>43559</v>
      </c>
      <c r="D3478" s="100" t="s">
        <v>8946</v>
      </c>
      <c r="E3478" s="100" t="s">
        <v>8947</v>
      </c>
      <c r="F3478" s="100" t="s">
        <v>129</v>
      </c>
      <c r="G3478" s="102">
        <v>43564</v>
      </c>
      <c r="H3478" s="100" t="s">
        <v>8948</v>
      </c>
      <c r="I3478" s="95"/>
      <c r="J3478" s="95"/>
      <c r="K3478" s="95"/>
      <c r="L3478" s="95"/>
    </row>
    <row r="3479" spans="1:12" x14ac:dyDescent="0.2">
      <c r="A3479" s="100" t="s">
        <v>8949</v>
      </c>
      <c r="B3479" s="101">
        <v>3475</v>
      </c>
      <c r="C3479" s="102">
        <v>43559</v>
      </c>
      <c r="D3479" s="100" t="s">
        <v>8950</v>
      </c>
      <c r="E3479" s="100" t="s">
        <v>777</v>
      </c>
      <c r="F3479" s="100" t="s">
        <v>129</v>
      </c>
      <c r="G3479" s="102">
        <v>43563</v>
      </c>
      <c r="H3479" s="100" t="s">
        <v>8951</v>
      </c>
      <c r="I3479" s="95"/>
      <c r="J3479" s="95"/>
      <c r="K3479" s="95"/>
      <c r="L3479" s="95"/>
    </row>
    <row r="3480" spans="1:12" x14ac:dyDescent="0.2">
      <c r="A3480" s="100" t="s">
        <v>8952</v>
      </c>
      <c r="B3480" s="101">
        <v>3476</v>
      </c>
      <c r="C3480" s="102">
        <v>43559</v>
      </c>
      <c r="D3480" s="100" t="s">
        <v>8953</v>
      </c>
      <c r="E3480" s="100" t="s">
        <v>777</v>
      </c>
      <c r="F3480" s="100" t="s">
        <v>129</v>
      </c>
      <c r="G3480" s="102">
        <v>43563</v>
      </c>
      <c r="H3480" s="100" t="s">
        <v>8954</v>
      </c>
      <c r="I3480" s="95"/>
      <c r="J3480" s="95"/>
      <c r="K3480" s="95"/>
      <c r="L3480" s="95"/>
    </row>
    <row r="3481" spans="1:12" x14ac:dyDescent="0.2">
      <c r="A3481" s="100" t="s">
        <v>8955</v>
      </c>
      <c r="B3481" s="101">
        <v>3477</v>
      </c>
      <c r="C3481" s="102">
        <v>43559</v>
      </c>
      <c r="D3481" s="100" t="s">
        <v>8956</v>
      </c>
      <c r="E3481" s="100" t="s">
        <v>777</v>
      </c>
      <c r="F3481" s="100" t="s">
        <v>129</v>
      </c>
      <c r="G3481" s="102">
        <v>43564</v>
      </c>
      <c r="H3481" s="100" t="s">
        <v>8957</v>
      </c>
      <c r="I3481" s="95"/>
      <c r="J3481" s="95"/>
      <c r="K3481" s="95"/>
      <c r="L3481" s="95"/>
    </row>
    <row r="3482" spans="1:12" x14ac:dyDescent="0.2">
      <c r="A3482" s="100" t="s">
        <v>8958</v>
      </c>
      <c r="B3482" s="101">
        <v>3478</v>
      </c>
      <c r="C3482" s="102">
        <v>43559</v>
      </c>
      <c r="D3482" s="100" t="s">
        <v>8959</v>
      </c>
      <c r="E3482" s="100" t="s">
        <v>777</v>
      </c>
      <c r="F3482" s="100" t="s">
        <v>129</v>
      </c>
      <c r="G3482" s="102">
        <v>43564</v>
      </c>
      <c r="H3482" s="100" t="s">
        <v>8960</v>
      </c>
      <c r="I3482" s="95"/>
      <c r="J3482" s="95"/>
      <c r="K3482" s="95"/>
      <c r="L3482" s="95"/>
    </row>
    <row r="3483" spans="1:12" x14ac:dyDescent="0.2">
      <c r="A3483" s="100" t="s">
        <v>8961</v>
      </c>
      <c r="B3483" s="101">
        <v>3479</v>
      </c>
      <c r="C3483" s="102">
        <v>43559</v>
      </c>
      <c r="D3483" s="100" t="s">
        <v>8962</v>
      </c>
      <c r="E3483" s="100" t="s">
        <v>777</v>
      </c>
      <c r="F3483" s="100" t="s">
        <v>129</v>
      </c>
      <c r="G3483" s="102">
        <v>43564</v>
      </c>
      <c r="H3483" s="100" t="s">
        <v>8963</v>
      </c>
      <c r="I3483" s="95"/>
      <c r="J3483" s="95"/>
      <c r="K3483" s="95"/>
      <c r="L3483" s="95"/>
    </row>
    <row r="3484" spans="1:12" x14ac:dyDescent="0.2">
      <c r="A3484" s="100" t="s">
        <v>8964</v>
      </c>
      <c r="B3484" s="101">
        <v>3480</v>
      </c>
      <c r="C3484" s="102">
        <v>43559</v>
      </c>
      <c r="D3484" s="100" t="s">
        <v>8965</v>
      </c>
      <c r="E3484" s="100" t="s">
        <v>777</v>
      </c>
      <c r="F3484" s="100" t="s">
        <v>129</v>
      </c>
      <c r="G3484" s="102">
        <v>43564</v>
      </c>
      <c r="H3484" s="100" t="s">
        <v>8966</v>
      </c>
      <c r="I3484" s="95"/>
      <c r="J3484" s="95"/>
      <c r="K3484" s="95"/>
      <c r="L3484" s="95"/>
    </row>
    <row r="3485" spans="1:12" x14ac:dyDescent="0.2">
      <c r="A3485" s="100" t="s">
        <v>8967</v>
      </c>
      <c r="B3485" s="101">
        <v>3481</v>
      </c>
      <c r="C3485" s="102">
        <v>43559</v>
      </c>
      <c r="D3485" s="100" t="s">
        <v>8968</v>
      </c>
      <c r="E3485" s="100" t="s">
        <v>777</v>
      </c>
      <c r="F3485" s="100" t="s">
        <v>129</v>
      </c>
      <c r="G3485" s="102">
        <v>43564</v>
      </c>
      <c r="H3485" s="100" t="s">
        <v>8969</v>
      </c>
      <c r="I3485" s="95"/>
      <c r="J3485" s="95"/>
      <c r="K3485" s="95"/>
      <c r="L3485" s="95"/>
    </row>
    <row r="3486" spans="1:12" x14ac:dyDescent="0.2">
      <c r="A3486" s="100" t="s">
        <v>8970</v>
      </c>
      <c r="B3486" s="101">
        <v>3482</v>
      </c>
      <c r="C3486" s="102">
        <v>43559</v>
      </c>
      <c r="D3486" s="100" t="s">
        <v>8971</v>
      </c>
      <c r="E3486" s="100" t="s">
        <v>777</v>
      </c>
      <c r="F3486" s="100" t="s">
        <v>129</v>
      </c>
      <c r="G3486" s="102">
        <v>43564</v>
      </c>
      <c r="H3486" s="100" t="s">
        <v>8972</v>
      </c>
      <c r="I3486" s="95"/>
      <c r="J3486" s="95"/>
      <c r="K3486" s="95"/>
      <c r="L3486" s="95"/>
    </row>
    <row r="3487" spans="1:12" x14ac:dyDescent="0.2">
      <c r="A3487" s="100" t="s">
        <v>8973</v>
      </c>
      <c r="B3487" s="101">
        <v>3483</v>
      </c>
      <c r="C3487" s="102">
        <v>43559</v>
      </c>
      <c r="D3487" s="100" t="s">
        <v>8974</v>
      </c>
      <c r="E3487" s="100" t="s">
        <v>777</v>
      </c>
      <c r="F3487" s="100" t="s">
        <v>129</v>
      </c>
      <c r="G3487" s="102">
        <v>43564</v>
      </c>
      <c r="H3487" s="100" t="s">
        <v>8975</v>
      </c>
      <c r="I3487" s="95"/>
      <c r="J3487" s="95"/>
      <c r="K3487" s="95"/>
      <c r="L3487" s="95"/>
    </row>
    <row r="3488" spans="1:12" x14ac:dyDescent="0.2">
      <c r="A3488" s="100" t="s">
        <v>8976</v>
      </c>
      <c r="B3488" s="101">
        <v>3484</v>
      </c>
      <c r="C3488" s="102">
        <v>43559</v>
      </c>
      <c r="D3488" s="100" t="s">
        <v>8977</v>
      </c>
      <c r="E3488" s="100" t="s">
        <v>777</v>
      </c>
      <c r="F3488" s="100" t="s">
        <v>129</v>
      </c>
      <c r="G3488" s="102">
        <v>43635</v>
      </c>
      <c r="H3488" s="100" t="s">
        <v>8978</v>
      </c>
      <c r="I3488" s="95"/>
      <c r="J3488" s="95"/>
      <c r="K3488" s="95"/>
      <c r="L3488" s="95"/>
    </row>
    <row r="3489" spans="1:12" x14ac:dyDescent="0.2">
      <c r="A3489" s="100" t="s">
        <v>8979</v>
      </c>
      <c r="B3489" s="101">
        <v>3485</v>
      </c>
      <c r="C3489" s="102">
        <v>43559</v>
      </c>
      <c r="D3489" s="100" t="s">
        <v>8980</v>
      </c>
      <c r="E3489" s="100" t="s">
        <v>777</v>
      </c>
      <c r="F3489" s="100" t="s">
        <v>129</v>
      </c>
      <c r="G3489" s="102">
        <v>43564</v>
      </c>
      <c r="H3489" s="100" t="s">
        <v>8981</v>
      </c>
      <c r="I3489" s="95"/>
      <c r="J3489" s="95"/>
      <c r="K3489" s="95"/>
      <c r="L3489" s="95"/>
    </row>
    <row r="3490" spans="1:12" x14ac:dyDescent="0.2">
      <c r="A3490" s="100" t="s">
        <v>8982</v>
      </c>
      <c r="B3490" s="101">
        <v>3486</v>
      </c>
      <c r="C3490" s="102">
        <v>43559</v>
      </c>
      <c r="D3490" s="100" t="s">
        <v>8983</v>
      </c>
      <c r="E3490" s="100" t="s">
        <v>777</v>
      </c>
      <c r="F3490" s="100" t="s">
        <v>129</v>
      </c>
      <c r="G3490" s="102">
        <v>43565</v>
      </c>
      <c r="H3490" s="100" t="s">
        <v>8984</v>
      </c>
      <c r="I3490" s="95"/>
      <c r="J3490" s="95"/>
      <c r="K3490" s="95"/>
      <c r="L3490" s="95"/>
    </row>
    <row r="3491" spans="1:12" x14ac:dyDescent="0.2">
      <c r="A3491" s="100" t="s">
        <v>8985</v>
      </c>
      <c r="B3491" s="101">
        <v>3487</v>
      </c>
      <c r="C3491" s="102">
        <v>43559</v>
      </c>
      <c r="D3491" s="100" t="s">
        <v>8986</v>
      </c>
      <c r="E3491" s="100" t="s">
        <v>657</v>
      </c>
      <c r="F3491" s="100" t="s">
        <v>129</v>
      </c>
      <c r="G3491" s="102">
        <v>43585</v>
      </c>
      <c r="H3491" s="100" t="s">
        <v>8987</v>
      </c>
      <c r="I3491" s="95"/>
      <c r="J3491" s="95"/>
      <c r="K3491" s="95"/>
      <c r="L3491" s="95"/>
    </row>
    <row r="3492" spans="1:12" x14ac:dyDescent="0.2">
      <c r="A3492" s="100" t="s">
        <v>8988</v>
      </c>
      <c r="B3492" s="101">
        <v>3488</v>
      </c>
      <c r="C3492" s="102">
        <v>43559</v>
      </c>
      <c r="D3492" s="100" t="s">
        <v>8989</v>
      </c>
      <c r="E3492" s="100" t="s">
        <v>777</v>
      </c>
      <c r="F3492" s="100" t="s">
        <v>129</v>
      </c>
      <c r="G3492" s="102">
        <v>43566</v>
      </c>
      <c r="H3492" s="100" t="s">
        <v>8990</v>
      </c>
      <c r="I3492" s="95"/>
      <c r="J3492" s="95"/>
      <c r="K3492" s="95"/>
      <c r="L3492" s="95"/>
    </row>
    <row r="3493" spans="1:12" x14ac:dyDescent="0.2">
      <c r="A3493" s="100" t="s">
        <v>8991</v>
      </c>
      <c r="B3493" s="101">
        <v>3489</v>
      </c>
      <c r="C3493" s="102">
        <v>43559</v>
      </c>
      <c r="D3493" s="100" t="s">
        <v>8992</v>
      </c>
      <c r="E3493" s="100" t="s">
        <v>777</v>
      </c>
      <c r="F3493" s="100" t="s">
        <v>129</v>
      </c>
      <c r="G3493" s="102">
        <v>43565</v>
      </c>
      <c r="H3493" s="100" t="s">
        <v>8993</v>
      </c>
      <c r="I3493" s="95"/>
      <c r="J3493" s="95"/>
      <c r="K3493" s="95"/>
      <c r="L3493" s="95"/>
    </row>
    <row r="3494" spans="1:12" x14ac:dyDescent="0.2">
      <c r="A3494" s="100" t="s">
        <v>8994</v>
      </c>
      <c r="B3494" s="101">
        <v>3490</v>
      </c>
      <c r="C3494" s="102">
        <v>43559</v>
      </c>
      <c r="D3494" s="100" t="s">
        <v>8995</v>
      </c>
      <c r="E3494" s="100" t="s">
        <v>777</v>
      </c>
      <c r="F3494" s="100" t="s">
        <v>129</v>
      </c>
      <c r="G3494" s="102">
        <v>43565</v>
      </c>
      <c r="H3494" s="100" t="s">
        <v>8996</v>
      </c>
      <c r="I3494" s="95"/>
      <c r="J3494" s="95"/>
      <c r="K3494" s="95"/>
      <c r="L3494" s="95"/>
    </row>
    <row r="3495" spans="1:12" x14ac:dyDescent="0.2">
      <c r="A3495" s="100" t="s">
        <v>8997</v>
      </c>
      <c r="B3495" s="101">
        <v>3491</v>
      </c>
      <c r="C3495" s="102">
        <v>43559</v>
      </c>
      <c r="D3495" s="100" t="s">
        <v>8998</v>
      </c>
      <c r="E3495" s="100" t="s">
        <v>777</v>
      </c>
      <c r="F3495" s="100" t="s">
        <v>129</v>
      </c>
      <c r="G3495" s="102">
        <v>43566</v>
      </c>
      <c r="H3495" s="100" t="s">
        <v>8999</v>
      </c>
      <c r="I3495" s="95"/>
      <c r="J3495" s="95"/>
      <c r="K3495" s="95"/>
      <c r="L3495" s="95"/>
    </row>
    <row r="3496" spans="1:12" x14ac:dyDescent="0.2">
      <c r="A3496" s="100" t="s">
        <v>9000</v>
      </c>
      <c r="B3496" s="101">
        <v>3492</v>
      </c>
      <c r="C3496" s="102">
        <v>43559</v>
      </c>
      <c r="D3496" s="100" t="s">
        <v>9001</v>
      </c>
      <c r="E3496" s="100" t="s">
        <v>777</v>
      </c>
      <c r="F3496" s="100" t="s">
        <v>129</v>
      </c>
      <c r="G3496" s="102">
        <v>43565</v>
      </c>
      <c r="H3496" s="100" t="s">
        <v>9002</v>
      </c>
      <c r="I3496" s="95"/>
      <c r="J3496" s="95"/>
      <c r="K3496" s="95"/>
      <c r="L3496" s="95"/>
    </row>
    <row r="3497" spans="1:12" x14ac:dyDescent="0.2">
      <c r="A3497" s="100" t="s">
        <v>9003</v>
      </c>
      <c r="B3497" s="101">
        <v>3493</v>
      </c>
      <c r="C3497" s="102">
        <v>43559</v>
      </c>
      <c r="D3497" s="100" t="s">
        <v>9004</v>
      </c>
      <c r="E3497" s="100" t="s">
        <v>777</v>
      </c>
      <c r="F3497" s="100" t="s">
        <v>129</v>
      </c>
      <c r="G3497" s="102">
        <v>43566</v>
      </c>
      <c r="H3497" s="100" t="s">
        <v>9005</v>
      </c>
      <c r="I3497" s="95"/>
      <c r="J3497" s="95"/>
      <c r="K3497" s="95"/>
      <c r="L3497" s="95"/>
    </row>
    <row r="3498" spans="1:12" x14ac:dyDescent="0.2">
      <c r="A3498" s="100" t="s">
        <v>9006</v>
      </c>
      <c r="B3498" s="101">
        <v>3494</v>
      </c>
      <c r="C3498" s="102">
        <v>43559</v>
      </c>
      <c r="D3498" s="100" t="s">
        <v>9007</v>
      </c>
      <c r="E3498" s="100" t="s">
        <v>777</v>
      </c>
      <c r="F3498" s="100" t="s">
        <v>129</v>
      </c>
      <c r="G3498" s="102">
        <v>43565</v>
      </c>
      <c r="H3498" s="100" t="s">
        <v>9008</v>
      </c>
      <c r="I3498" s="95"/>
      <c r="J3498" s="95"/>
      <c r="K3498" s="95"/>
      <c r="L3498" s="95"/>
    </row>
    <row r="3499" spans="1:12" x14ac:dyDescent="0.2">
      <c r="A3499" s="100" t="s">
        <v>9009</v>
      </c>
      <c r="B3499" s="101">
        <v>3495</v>
      </c>
      <c r="C3499" s="102">
        <v>43559</v>
      </c>
      <c r="D3499" s="100" t="s">
        <v>9010</v>
      </c>
      <c r="E3499" s="100" t="s">
        <v>777</v>
      </c>
      <c r="F3499" s="100" t="s">
        <v>129</v>
      </c>
      <c r="G3499" s="102">
        <v>43564</v>
      </c>
      <c r="H3499" s="100" t="s">
        <v>9011</v>
      </c>
      <c r="I3499" s="95"/>
      <c r="J3499" s="95"/>
      <c r="K3499" s="95"/>
      <c r="L3499" s="95"/>
    </row>
    <row r="3500" spans="1:12" x14ac:dyDescent="0.2">
      <c r="A3500" s="100" t="s">
        <v>9012</v>
      </c>
      <c r="B3500" s="101">
        <v>3496</v>
      </c>
      <c r="C3500" s="102">
        <v>43559</v>
      </c>
      <c r="D3500" s="100" t="s">
        <v>9013</v>
      </c>
      <c r="E3500" s="100" t="s">
        <v>777</v>
      </c>
      <c r="F3500" s="100" t="s">
        <v>129</v>
      </c>
      <c r="G3500" s="102">
        <v>43565</v>
      </c>
      <c r="H3500" s="100" t="s">
        <v>9014</v>
      </c>
      <c r="I3500" s="95"/>
      <c r="J3500" s="95"/>
      <c r="K3500" s="95"/>
      <c r="L3500" s="95"/>
    </row>
    <row r="3501" spans="1:12" x14ac:dyDescent="0.2">
      <c r="A3501" s="100" t="s">
        <v>9015</v>
      </c>
      <c r="B3501" s="101">
        <v>3497</v>
      </c>
      <c r="C3501" s="102">
        <v>43559</v>
      </c>
      <c r="D3501" s="100" t="s">
        <v>9016</v>
      </c>
      <c r="E3501" s="100" t="s">
        <v>777</v>
      </c>
      <c r="F3501" s="100" t="s">
        <v>129</v>
      </c>
      <c r="G3501" s="102">
        <v>43565</v>
      </c>
      <c r="H3501" s="100" t="s">
        <v>9017</v>
      </c>
      <c r="I3501" s="95"/>
      <c r="J3501" s="95"/>
      <c r="K3501" s="95"/>
      <c r="L3501" s="95"/>
    </row>
    <row r="3502" spans="1:12" x14ac:dyDescent="0.2">
      <c r="A3502" s="100" t="s">
        <v>9018</v>
      </c>
      <c r="B3502" s="101">
        <v>3498</v>
      </c>
      <c r="C3502" s="102">
        <v>43559</v>
      </c>
      <c r="D3502" s="100" t="s">
        <v>9019</v>
      </c>
      <c r="E3502" s="100" t="s">
        <v>777</v>
      </c>
      <c r="F3502" s="100" t="s">
        <v>129</v>
      </c>
      <c r="G3502" s="102">
        <v>43565</v>
      </c>
      <c r="H3502" s="100" t="s">
        <v>9020</v>
      </c>
      <c r="I3502" s="95"/>
      <c r="J3502" s="95"/>
      <c r="K3502" s="95"/>
      <c r="L3502" s="95"/>
    </row>
    <row r="3503" spans="1:12" x14ac:dyDescent="0.2">
      <c r="A3503" s="100" t="s">
        <v>9021</v>
      </c>
      <c r="B3503" s="101">
        <v>3499</v>
      </c>
      <c r="C3503" s="102">
        <v>43559</v>
      </c>
      <c r="D3503" s="100" t="s">
        <v>499</v>
      </c>
      <c r="E3503" s="100" t="s">
        <v>4843</v>
      </c>
      <c r="F3503" s="100" t="s">
        <v>129</v>
      </c>
      <c r="G3503" s="102">
        <v>43565</v>
      </c>
      <c r="H3503" s="100" t="s">
        <v>9022</v>
      </c>
      <c r="I3503" s="95"/>
      <c r="J3503" s="95"/>
      <c r="K3503" s="95"/>
      <c r="L3503" s="95"/>
    </row>
    <row r="3504" spans="1:12" x14ac:dyDescent="0.2">
      <c r="A3504" s="100" t="s">
        <v>9023</v>
      </c>
      <c r="B3504" s="101">
        <v>3500</v>
      </c>
      <c r="C3504" s="102">
        <v>43559</v>
      </c>
      <c r="D3504" s="100" t="s">
        <v>499</v>
      </c>
      <c r="E3504" s="100" t="s">
        <v>388</v>
      </c>
      <c r="F3504" s="100" t="s">
        <v>129</v>
      </c>
      <c r="G3504" s="102">
        <v>43567</v>
      </c>
      <c r="H3504" s="100" t="s">
        <v>9024</v>
      </c>
      <c r="I3504" s="95"/>
      <c r="J3504" s="95"/>
      <c r="K3504" s="95"/>
      <c r="L3504" s="95"/>
    </row>
    <row r="3505" spans="1:12" x14ac:dyDescent="0.2">
      <c r="A3505" s="100" t="s">
        <v>9025</v>
      </c>
      <c r="B3505" s="101">
        <v>3501</v>
      </c>
      <c r="C3505" s="102">
        <v>43559</v>
      </c>
      <c r="D3505" s="100" t="s">
        <v>9026</v>
      </c>
      <c r="E3505" s="100" t="s">
        <v>777</v>
      </c>
      <c r="F3505" s="100" t="s">
        <v>129</v>
      </c>
      <c r="G3505" s="102">
        <v>43572</v>
      </c>
      <c r="H3505" s="100" t="s">
        <v>9027</v>
      </c>
      <c r="I3505" s="95"/>
      <c r="J3505" s="95"/>
      <c r="K3505" s="95"/>
      <c r="L3505" s="95"/>
    </row>
    <row r="3506" spans="1:12" x14ac:dyDescent="0.2">
      <c r="A3506" s="100" t="s">
        <v>9028</v>
      </c>
      <c r="B3506" s="101">
        <v>3502</v>
      </c>
      <c r="C3506" s="102">
        <v>43559</v>
      </c>
      <c r="D3506" s="100" t="s">
        <v>9029</v>
      </c>
      <c r="E3506" s="100" t="s">
        <v>777</v>
      </c>
      <c r="F3506" s="100" t="s">
        <v>129</v>
      </c>
      <c r="G3506" s="102">
        <v>43567</v>
      </c>
      <c r="H3506" s="100" t="s">
        <v>9030</v>
      </c>
      <c r="I3506" s="95"/>
      <c r="J3506" s="95"/>
      <c r="K3506" s="95"/>
      <c r="L3506" s="95"/>
    </row>
    <row r="3507" spans="1:12" x14ac:dyDescent="0.2">
      <c r="A3507" s="100" t="s">
        <v>9031</v>
      </c>
      <c r="B3507" s="101">
        <v>3503</v>
      </c>
      <c r="C3507" s="102">
        <v>43559</v>
      </c>
      <c r="D3507" s="100" t="s">
        <v>9032</v>
      </c>
      <c r="E3507" s="100" t="s">
        <v>777</v>
      </c>
      <c r="F3507" s="100" t="s">
        <v>129</v>
      </c>
      <c r="G3507" s="102">
        <v>43567</v>
      </c>
      <c r="H3507" s="100" t="s">
        <v>9033</v>
      </c>
      <c r="I3507" s="95"/>
      <c r="J3507" s="95"/>
      <c r="K3507" s="95"/>
      <c r="L3507" s="95"/>
    </row>
    <row r="3508" spans="1:12" x14ac:dyDescent="0.2">
      <c r="A3508" s="100" t="s">
        <v>9034</v>
      </c>
      <c r="B3508" s="101">
        <v>3504</v>
      </c>
      <c r="C3508" s="102">
        <v>43559</v>
      </c>
      <c r="D3508" s="100" t="s">
        <v>9035</v>
      </c>
      <c r="E3508" s="100" t="s">
        <v>777</v>
      </c>
      <c r="F3508" s="100" t="s">
        <v>129</v>
      </c>
      <c r="G3508" s="102">
        <v>43572</v>
      </c>
      <c r="H3508" s="100" t="s">
        <v>9036</v>
      </c>
      <c r="I3508" s="95"/>
      <c r="J3508" s="95"/>
      <c r="K3508" s="95"/>
      <c r="L3508" s="95"/>
    </row>
    <row r="3509" spans="1:12" x14ac:dyDescent="0.2">
      <c r="A3509" s="100" t="s">
        <v>9037</v>
      </c>
      <c r="B3509" s="101">
        <v>3505</v>
      </c>
      <c r="C3509" s="102">
        <v>43559</v>
      </c>
      <c r="D3509" s="100" t="s">
        <v>9038</v>
      </c>
      <c r="E3509" s="100" t="s">
        <v>777</v>
      </c>
      <c r="F3509" s="100" t="s">
        <v>129</v>
      </c>
      <c r="G3509" s="102">
        <v>43571</v>
      </c>
      <c r="H3509" s="100" t="s">
        <v>9039</v>
      </c>
      <c r="I3509" s="95"/>
      <c r="J3509" s="95"/>
      <c r="K3509" s="95"/>
      <c r="L3509" s="95"/>
    </row>
    <row r="3510" spans="1:12" x14ac:dyDescent="0.2">
      <c r="A3510" s="100" t="s">
        <v>9040</v>
      </c>
      <c r="B3510" s="101">
        <v>3506</v>
      </c>
      <c r="C3510" s="102">
        <v>43559</v>
      </c>
      <c r="D3510" s="100" t="s">
        <v>9041</v>
      </c>
      <c r="E3510" s="100" t="s">
        <v>777</v>
      </c>
      <c r="F3510" s="100" t="s">
        <v>129</v>
      </c>
      <c r="G3510" s="102">
        <v>43572</v>
      </c>
      <c r="H3510" s="100" t="s">
        <v>9042</v>
      </c>
      <c r="I3510" s="95"/>
      <c r="J3510" s="95"/>
      <c r="K3510" s="95"/>
      <c r="L3510" s="95"/>
    </row>
    <row r="3511" spans="1:12" x14ac:dyDescent="0.2">
      <c r="A3511" s="100" t="s">
        <v>9043</v>
      </c>
      <c r="B3511" s="101">
        <v>3507</v>
      </c>
      <c r="C3511" s="102">
        <v>43559</v>
      </c>
      <c r="D3511" s="100" t="s">
        <v>9044</v>
      </c>
      <c r="E3511" s="100" t="s">
        <v>777</v>
      </c>
      <c r="F3511" s="100" t="s">
        <v>129</v>
      </c>
      <c r="G3511" s="102">
        <v>43571</v>
      </c>
      <c r="H3511" s="100" t="s">
        <v>9045</v>
      </c>
      <c r="I3511" s="95"/>
      <c r="J3511" s="95"/>
      <c r="K3511" s="95"/>
      <c r="L3511" s="95"/>
    </row>
    <row r="3512" spans="1:12" x14ac:dyDescent="0.2">
      <c r="A3512" s="100" t="s">
        <v>9046</v>
      </c>
      <c r="B3512" s="101">
        <v>3508</v>
      </c>
      <c r="C3512" s="102">
        <v>43559</v>
      </c>
      <c r="D3512" s="100" t="s">
        <v>9047</v>
      </c>
      <c r="E3512" s="100" t="s">
        <v>777</v>
      </c>
      <c r="F3512" s="100" t="s">
        <v>129</v>
      </c>
      <c r="G3512" s="102">
        <v>43564</v>
      </c>
      <c r="H3512" s="100" t="s">
        <v>9048</v>
      </c>
      <c r="I3512" s="95"/>
      <c r="J3512" s="95"/>
      <c r="K3512" s="95"/>
      <c r="L3512" s="95"/>
    </row>
    <row r="3513" spans="1:12" x14ac:dyDescent="0.2">
      <c r="A3513" s="100" t="s">
        <v>9049</v>
      </c>
      <c r="B3513" s="101">
        <v>3509</v>
      </c>
      <c r="C3513" s="102">
        <v>43559</v>
      </c>
      <c r="D3513" s="100" t="s">
        <v>9050</v>
      </c>
      <c r="E3513" s="100" t="s">
        <v>777</v>
      </c>
      <c r="F3513" s="100" t="s">
        <v>129</v>
      </c>
      <c r="G3513" s="102">
        <v>43564</v>
      </c>
      <c r="H3513" s="100" t="s">
        <v>9051</v>
      </c>
      <c r="I3513" s="95"/>
      <c r="J3513" s="95"/>
      <c r="K3513" s="95"/>
      <c r="L3513" s="95"/>
    </row>
    <row r="3514" spans="1:12" x14ac:dyDescent="0.2">
      <c r="A3514" s="100" t="s">
        <v>9052</v>
      </c>
      <c r="B3514" s="101">
        <v>3510</v>
      </c>
      <c r="C3514" s="102">
        <v>43559</v>
      </c>
      <c r="D3514" s="100" t="s">
        <v>9053</v>
      </c>
      <c r="E3514" s="100" t="s">
        <v>777</v>
      </c>
      <c r="F3514" s="100" t="s">
        <v>129</v>
      </c>
      <c r="G3514" s="102">
        <v>43564</v>
      </c>
      <c r="H3514" s="100" t="s">
        <v>9054</v>
      </c>
      <c r="I3514" s="95"/>
      <c r="J3514" s="95"/>
      <c r="K3514" s="95"/>
      <c r="L3514" s="95"/>
    </row>
    <row r="3515" spans="1:12" x14ac:dyDescent="0.2">
      <c r="A3515" s="100" t="s">
        <v>9055</v>
      </c>
      <c r="B3515" s="101">
        <v>3511</v>
      </c>
      <c r="C3515" s="102">
        <v>43559</v>
      </c>
      <c r="D3515" s="100" t="s">
        <v>9056</v>
      </c>
      <c r="E3515" s="100" t="s">
        <v>388</v>
      </c>
      <c r="F3515" s="100" t="s">
        <v>129</v>
      </c>
      <c r="G3515" s="102">
        <v>43578</v>
      </c>
      <c r="H3515" s="100" t="s">
        <v>9057</v>
      </c>
      <c r="I3515" s="95"/>
      <c r="J3515" s="95"/>
      <c r="K3515" s="95"/>
      <c r="L3515" s="95"/>
    </row>
    <row r="3516" spans="1:12" x14ac:dyDescent="0.2">
      <c r="A3516" s="100" t="s">
        <v>9058</v>
      </c>
      <c r="B3516" s="101">
        <v>3512</v>
      </c>
      <c r="C3516" s="102">
        <v>43559</v>
      </c>
      <c r="D3516" s="100" t="s">
        <v>9059</v>
      </c>
      <c r="E3516" s="100" t="s">
        <v>388</v>
      </c>
      <c r="F3516" s="100" t="s">
        <v>129</v>
      </c>
      <c r="G3516" s="102">
        <v>43593</v>
      </c>
      <c r="H3516" s="100" t="s">
        <v>9060</v>
      </c>
      <c r="I3516" s="95"/>
      <c r="J3516" s="95"/>
      <c r="K3516" s="95"/>
      <c r="L3516" s="95"/>
    </row>
    <row r="3517" spans="1:12" x14ac:dyDescent="0.2">
      <c r="A3517" s="100" t="s">
        <v>9061</v>
      </c>
      <c r="B3517" s="101">
        <v>3513</v>
      </c>
      <c r="C3517" s="102">
        <v>43559</v>
      </c>
      <c r="D3517" s="100" t="s">
        <v>363</v>
      </c>
      <c r="E3517" s="100" t="s">
        <v>2322</v>
      </c>
      <c r="F3517" s="100" t="s">
        <v>129</v>
      </c>
      <c r="G3517" s="102">
        <v>43564</v>
      </c>
      <c r="H3517" s="100" t="s">
        <v>9062</v>
      </c>
      <c r="I3517" s="95"/>
      <c r="J3517" s="95"/>
      <c r="K3517" s="95"/>
      <c r="L3517" s="95"/>
    </row>
    <row r="3518" spans="1:12" x14ac:dyDescent="0.2">
      <c r="A3518" s="100" t="s">
        <v>9063</v>
      </c>
      <c r="B3518" s="101">
        <v>3514</v>
      </c>
      <c r="C3518" s="102">
        <v>43559</v>
      </c>
      <c r="D3518" s="100" t="s">
        <v>410</v>
      </c>
      <c r="E3518" s="100" t="s">
        <v>1489</v>
      </c>
      <c r="F3518" s="100" t="s">
        <v>129</v>
      </c>
      <c r="G3518" s="102">
        <v>43564</v>
      </c>
      <c r="H3518" s="100" t="s">
        <v>9064</v>
      </c>
      <c r="I3518" s="95"/>
      <c r="J3518" s="95"/>
      <c r="K3518" s="95"/>
      <c r="L3518" s="95"/>
    </row>
    <row r="3519" spans="1:12" x14ac:dyDescent="0.2">
      <c r="A3519" s="100" t="s">
        <v>9065</v>
      </c>
      <c r="B3519" s="101">
        <v>3515</v>
      </c>
      <c r="C3519" s="102">
        <v>43559</v>
      </c>
      <c r="D3519" s="100" t="s">
        <v>363</v>
      </c>
      <c r="E3519" s="100" t="s">
        <v>388</v>
      </c>
      <c r="F3519" s="100" t="s">
        <v>129</v>
      </c>
      <c r="G3519" s="102">
        <v>43591</v>
      </c>
      <c r="H3519" s="100" t="s">
        <v>9066</v>
      </c>
      <c r="I3519" s="95"/>
      <c r="J3519" s="95"/>
      <c r="K3519" s="95"/>
      <c r="L3519" s="95"/>
    </row>
    <row r="3520" spans="1:12" x14ac:dyDescent="0.2">
      <c r="A3520" s="100" t="s">
        <v>9067</v>
      </c>
      <c r="B3520" s="101">
        <v>3516</v>
      </c>
      <c r="C3520" s="102">
        <v>43560</v>
      </c>
      <c r="D3520" s="100" t="s">
        <v>363</v>
      </c>
      <c r="E3520" s="100" t="s">
        <v>388</v>
      </c>
      <c r="F3520" s="100" t="s">
        <v>129</v>
      </c>
      <c r="G3520" s="102">
        <v>43593</v>
      </c>
      <c r="H3520" s="100" t="s">
        <v>9068</v>
      </c>
      <c r="I3520" s="95"/>
      <c r="J3520" s="95"/>
      <c r="K3520" s="95"/>
      <c r="L3520" s="95"/>
    </row>
    <row r="3521" spans="1:12" x14ac:dyDescent="0.2">
      <c r="A3521" s="100" t="s">
        <v>9069</v>
      </c>
      <c r="B3521" s="101">
        <v>3517</v>
      </c>
      <c r="C3521" s="102">
        <v>43560</v>
      </c>
      <c r="D3521" s="100" t="s">
        <v>9070</v>
      </c>
      <c r="E3521" s="100" t="s">
        <v>5573</v>
      </c>
      <c r="F3521" s="100" t="s">
        <v>129</v>
      </c>
      <c r="G3521" s="102">
        <v>43588</v>
      </c>
      <c r="H3521" s="100" t="s">
        <v>9071</v>
      </c>
      <c r="I3521" s="95"/>
      <c r="J3521" s="95"/>
      <c r="K3521" s="95"/>
      <c r="L3521" s="95"/>
    </row>
    <row r="3522" spans="1:12" x14ac:dyDescent="0.2">
      <c r="A3522" s="100" t="s">
        <v>9072</v>
      </c>
      <c r="B3522" s="101">
        <v>3518</v>
      </c>
      <c r="C3522" s="102">
        <v>43560</v>
      </c>
      <c r="D3522" s="100" t="s">
        <v>9073</v>
      </c>
      <c r="E3522" s="100" t="s">
        <v>5573</v>
      </c>
      <c r="F3522" s="100" t="s">
        <v>129</v>
      </c>
      <c r="G3522" s="102">
        <v>43580</v>
      </c>
      <c r="H3522" s="100" t="s">
        <v>9074</v>
      </c>
      <c r="I3522" s="95"/>
      <c r="J3522" s="95"/>
      <c r="K3522" s="95"/>
      <c r="L3522" s="95"/>
    </row>
    <row r="3523" spans="1:12" x14ac:dyDescent="0.2">
      <c r="A3523" s="100" t="s">
        <v>9075</v>
      </c>
      <c r="B3523" s="101">
        <v>3519</v>
      </c>
      <c r="C3523" s="102">
        <v>43560</v>
      </c>
      <c r="D3523" s="100" t="s">
        <v>8636</v>
      </c>
      <c r="E3523" s="100" t="s">
        <v>9076</v>
      </c>
      <c r="F3523" s="100" t="s">
        <v>129</v>
      </c>
      <c r="G3523" s="102">
        <v>43564</v>
      </c>
      <c r="H3523" s="100" t="s">
        <v>9077</v>
      </c>
      <c r="I3523" s="95"/>
      <c r="J3523" s="95"/>
      <c r="K3523" s="95"/>
      <c r="L3523" s="95"/>
    </row>
    <row r="3524" spans="1:12" x14ac:dyDescent="0.2">
      <c r="A3524" s="100" t="s">
        <v>9078</v>
      </c>
      <c r="B3524" s="101">
        <v>3520</v>
      </c>
      <c r="C3524" s="102">
        <v>43560</v>
      </c>
      <c r="D3524" s="100" t="s">
        <v>8636</v>
      </c>
      <c r="E3524" s="100" t="s">
        <v>4843</v>
      </c>
      <c r="F3524" s="100" t="s">
        <v>129</v>
      </c>
      <c r="G3524" s="102">
        <v>43564</v>
      </c>
      <c r="H3524" s="100" t="s">
        <v>9079</v>
      </c>
      <c r="I3524" s="95"/>
      <c r="J3524" s="95"/>
      <c r="K3524" s="95"/>
      <c r="L3524" s="95"/>
    </row>
    <row r="3525" spans="1:12" x14ac:dyDescent="0.2">
      <c r="A3525" s="100" t="s">
        <v>9080</v>
      </c>
      <c r="B3525" s="101">
        <v>3521</v>
      </c>
      <c r="C3525" s="102">
        <v>43560</v>
      </c>
      <c r="D3525" s="100" t="s">
        <v>9081</v>
      </c>
      <c r="E3525" s="100" t="s">
        <v>9082</v>
      </c>
      <c r="F3525" s="100" t="s">
        <v>129</v>
      </c>
      <c r="G3525" s="102">
        <v>43591</v>
      </c>
      <c r="H3525" s="100" t="s">
        <v>9083</v>
      </c>
      <c r="I3525" s="95"/>
      <c r="J3525" s="95"/>
      <c r="K3525" s="95"/>
      <c r="L3525" s="95"/>
    </row>
    <row r="3526" spans="1:12" x14ac:dyDescent="0.2">
      <c r="A3526" s="100" t="s">
        <v>9084</v>
      </c>
      <c r="B3526" s="101">
        <v>3522</v>
      </c>
      <c r="C3526" s="102">
        <v>43560</v>
      </c>
      <c r="D3526" s="100" t="s">
        <v>499</v>
      </c>
      <c r="E3526" s="100" t="s">
        <v>3269</v>
      </c>
      <c r="F3526" s="100" t="s">
        <v>129</v>
      </c>
      <c r="G3526" s="102">
        <v>43565</v>
      </c>
      <c r="H3526" s="100" t="s">
        <v>9085</v>
      </c>
      <c r="I3526" s="95"/>
      <c r="J3526" s="95"/>
      <c r="K3526" s="95"/>
      <c r="L3526" s="95"/>
    </row>
    <row r="3527" spans="1:12" x14ac:dyDescent="0.2">
      <c r="A3527" s="100" t="s">
        <v>9086</v>
      </c>
      <c r="B3527" s="101">
        <v>3523</v>
      </c>
      <c r="C3527" s="102">
        <v>43560</v>
      </c>
      <c r="D3527" s="100" t="s">
        <v>9087</v>
      </c>
      <c r="E3527" s="100" t="s">
        <v>907</v>
      </c>
      <c r="F3527" s="100" t="s">
        <v>129</v>
      </c>
      <c r="G3527" s="102">
        <v>43614</v>
      </c>
      <c r="H3527" s="100" t="s">
        <v>9088</v>
      </c>
      <c r="I3527" s="95"/>
      <c r="J3527" s="95"/>
      <c r="K3527" s="95"/>
      <c r="L3527" s="95"/>
    </row>
    <row r="3528" spans="1:12" x14ac:dyDescent="0.2">
      <c r="A3528" s="100" t="s">
        <v>9089</v>
      </c>
      <c r="B3528" s="101">
        <v>3524</v>
      </c>
      <c r="C3528" s="102">
        <v>43560</v>
      </c>
      <c r="D3528" s="100" t="s">
        <v>9090</v>
      </c>
      <c r="E3528" s="100" t="s">
        <v>907</v>
      </c>
      <c r="F3528" s="100" t="s">
        <v>129</v>
      </c>
      <c r="G3528" s="102">
        <v>43563</v>
      </c>
      <c r="H3528" s="100" t="s">
        <v>8899</v>
      </c>
      <c r="I3528" s="95"/>
      <c r="J3528" s="95"/>
      <c r="K3528" s="95"/>
      <c r="L3528" s="95"/>
    </row>
    <row r="3529" spans="1:12" x14ac:dyDescent="0.2">
      <c r="A3529" s="100" t="s">
        <v>9091</v>
      </c>
      <c r="B3529" s="101">
        <v>3525</v>
      </c>
      <c r="C3529" s="102">
        <v>43560</v>
      </c>
      <c r="D3529" s="100" t="s">
        <v>9092</v>
      </c>
      <c r="E3529" s="100" t="s">
        <v>388</v>
      </c>
      <c r="F3529" s="100" t="s">
        <v>129</v>
      </c>
      <c r="G3529" s="102">
        <v>43612</v>
      </c>
      <c r="H3529" s="100" t="s">
        <v>9093</v>
      </c>
      <c r="I3529" s="95"/>
      <c r="J3529" s="95"/>
      <c r="K3529" s="95"/>
      <c r="L3529" s="95"/>
    </row>
    <row r="3530" spans="1:12" x14ac:dyDescent="0.2">
      <c r="A3530" s="100" t="s">
        <v>9094</v>
      </c>
      <c r="B3530" s="101">
        <v>3526</v>
      </c>
      <c r="C3530" s="102">
        <v>43560</v>
      </c>
      <c r="D3530" s="100" t="s">
        <v>9095</v>
      </c>
      <c r="E3530" s="100" t="s">
        <v>492</v>
      </c>
      <c r="F3530" s="100" t="s">
        <v>129</v>
      </c>
      <c r="G3530" s="102">
        <v>43591</v>
      </c>
      <c r="H3530" s="100" t="s">
        <v>9096</v>
      </c>
      <c r="I3530" s="95"/>
      <c r="J3530" s="95"/>
      <c r="K3530" s="95"/>
      <c r="L3530" s="95"/>
    </row>
    <row r="3531" spans="1:12" x14ac:dyDescent="0.2">
      <c r="A3531" s="100" t="s">
        <v>9097</v>
      </c>
      <c r="B3531" s="101">
        <v>3527</v>
      </c>
      <c r="C3531" s="102">
        <v>43560</v>
      </c>
      <c r="D3531" s="100" t="s">
        <v>9098</v>
      </c>
      <c r="E3531" s="100" t="s">
        <v>492</v>
      </c>
      <c r="F3531" s="100" t="s">
        <v>129</v>
      </c>
      <c r="G3531" s="102">
        <v>43612</v>
      </c>
      <c r="H3531" s="100" t="s">
        <v>9099</v>
      </c>
      <c r="I3531" s="95"/>
      <c r="J3531" s="95"/>
      <c r="K3531" s="95"/>
      <c r="L3531" s="95"/>
    </row>
    <row r="3532" spans="1:12" x14ac:dyDescent="0.2">
      <c r="A3532" s="100" t="s">
        <v>9100</v>
      </c>
      <c r="B3532" s="101">
        <v>3528</v>
      </c>
      <c r="C3532" s="102">
        <v>43560</v>
      </c>
      <c r="D3532" s="100" t="s">
        <v>9101</v>
      </c>
      <c r="E3532" s="100" t="s">
        <v>492</v>
      </c>
      <c r="F3532" s="100" t="s">
        <v>129</v>
      </c>
      <c r="G3532" s="102">
        <v>43612</v>
      </c>
      <c r="H3532" s="100" t="s">
        <v>9102</v>
      </c>
      <c r="I3532" s="95"/>
      <c r="J3532" s="95"/>
      <c r="K3532" s="95"/>
      <c r="L3532" s="95"/>
    </row>
    <row r="3533" spans="1:12" x14ac:dyDescent="0.2">
      <c r="A3533" s="100" t="s">
        <v>9103</v>
      </c>
      <c r="B3533" s="101">
        <v>3529</v>
      </c>
      <c r="C3533" s="102">
        <v>43560</v>
      </c>
      <c r="D3533" s="100" t="s">
        <v>9104</v>
      </c>
      <c r="E3533" s="100" t="s">
        <v>492</v>
      </c>
      <c r="F3533" s="100" t="s">
        <v>129</v>
      </c>
      <c r="G3533" s="102">
        <v>43580</v>
      </c>
      <c r="H3533" s="100" t="s">
        <v>9105</v>
      </c>
      <c r="I3533" s="95"/>
      <c r="J3533" s="95"/>
      <c r="K3533" s="95"/>
      <c r="L3533" s="95"/>
    </row>
    <row r="3534" spans="1:12" x14ac:dyDescent="0.2">
      <c r="A3534" s="100" t="s">
        <v>9106</v>
      </c>
      <c r="B3534" s="101">
        <v>3530</v>
      </c>
      <c r="C3534" s="102">
        <v>43560</v>
      </c>
      <c r="D3534" s="100" t="s">
        <v>9107</v>
      </c>
      <c r="E3534" s="100" t="s">
        <v>492</v>
      </c>
      <c r="F3534" s="100" t="s">
        <v>129</v>
      </c>
      <c r="G3534" s="102">
        <v>43595</v>
      </c>
      <c r="H3534" s="100" t="s">
        <v>9108</v>
      </c>
      <c r="I3534" s="95"/>
      <c r="J3534" s="95"/>
      <c r="K3534" s="95"/>
      <c r="L3534" s="95"/>
    </row>
    <row r="3535" spans="1:12" x14ac:dyDescent="0.2">
      <c r="A3535" s="100" t="s">
        <v>9109</v>
      </c>
      <c r="B3535" s="101">
        <v>3531</v>
      </c>
      <c r="C3535" s="102">
        <v>43560</v>
      </c>
      <c r="D3535" s="100" t="s">
        <v>9110</v>
      </c>
      <c r="E3535" s="100" t="s">
        <v>492</v>
      </c>
      <c r="F3535" s="100" t="s">
        <v>129</v>
      </c>
      <c r="G3535" s="102">
        <v>43580</v>
      </c>
      <c r="H3535" s="100" t="s">
        <v>9111</v>
      </c>
      <c r="I3535" s="95"/>
      <c r="J3535" s="95"/>
      <c r="K3535" s="95"/>
      <c r="L3535" s="95"/>
    </row>
    <row r="3536" spans="1:12" x14ac:dyDescent="0.2">
      <c r="A3536" s="100" t="s">
        <v>9112</v>
      </c>
      <c r="B3536" s="101">
        <v>3532</v>
      </c>
      <c r="C3536" s="102">
        <v>43560</v>
      </c>
      <c r="D3536" s="100" t="s">
        <v>9113</v>
      </c>
      <c r="E3536" s="100" t="s">
        <v>488</v>
      </c>
      <c r="F3536" s="100" t="s">
        <v>129</v>
      </c>
      <c r="G3536" s="102">
        <v>43598</v>
      </c>
      <c r="H3536" s="100" t="s">
        <v>9114</v>
      </c>
      <c r="I3536" s="95"/>
      <c r="J3536" s="95"/>
      <c r="K3536" s="95"/>
      <c r="L3536" s="95"/>
    </row>
    <row r="3537" spans="1:12" x14ac:dyDescent="0.2">
      <c r="A3537" s="100" t="s">
        <v>9115</v>
      </c>
      <c r="B3537" s="101">
        <v>3533</v>
      </c>
      <c r="C3537" s="102">
        <v>43560</v>
      </c>
      <c r="D3537" s="100" t="s">
        <v>9116</v>
      </c>
      <c r="E3537" s="100" t="s">
        <v>3997</v>
      </c>
      <c r="F3537" s="100" t="s">
        <v>129</v>
      </c>
      <c r="G3537" s="102">
        <v>43580</v>
      </c>
      <c r="H3537" s="100" t="s">
        <v>9117</v>
      </c>
      <c r="I3537" s="95"/>
      <c r="J3537" s="95"/>
      <c r="K3537" s="95"/>
      <c r="L3537" s="95"/>
    </row>
    <row r="3538" spans="1:12" x14ac:dyDescent="0.2">
      <c r="A3538" s="100" t="s">
        <v>9118</v>
      </c>
      <c r="B3538" s="101">
        <v>3534</v>
      </c>
      <c r="C3538" s="102">
        <v>43560</v>
      </c>
      <c r="D3538" s="100" t="s">
        <v>9119</v>
      </c>
      <c r="E3538" s="100" t="s">
        <v>3997</v>
      </c>
      <c r="F3538" s="100" t="s">
        <v>129</v>
      </c>
      <c r="G3538" s="102">
        <v>43585</v>
      </c>
      <c r="H3538" s="100" t="s">
        <v>9120</v>
      </c>
      <c r="I3538" s="95"/>
      <c r="J3538" s="95"/>
      <c r="K3538" s="95"/>
      <c r="L3538" s="95"/>
    </row>
    <row r="3539" spans="1:12" x14ac:dyDescent="0.2">
      <c r="A3539" s="100" t="s">
        <v>9121</v>
      </c>
      <c r="B3539" s="101">
        <v>3535</v>
      </c>
      <c r="C3539" s="102">
        <v>43560</v>
      </c>
      <c r="D3539" s="100" t="s">
        <v>9122</v>
      </c>
      <c r="E3539" s="100" t="s">
        <v>3997</v>
      </c>
      <c r="F3539" s="100" t="s">
        <v>129</v>
      </c>
      <c r="G3539" s="102">
        <v>43595</v>
      </c>
      <c r="H3539" s="100" t="s">
        <v>9123</v>
      </c>
      <c r="I3539" s="95"/>
      <c r="J3539" s="95"/>
      <c r="K3539" s="95"/>
      <c r="L3539" s="95"/>
    </row>
    <row r="3540" spans="1:12" x14ac:dyDescent="0.2">
      <c r="A3540" s="100" t="s">
        <v>9124</v>
      </c>
      <c r="B3540" s="101">
        <v>3536</v>
      </c>
      <c r="C3540" s="102">
        <v>43560</v>
      </c>
      <c r="D3540" s="100" t="s">
        <v>7019</v>
      </c>
      <c r="E3540" s="100" t="s">
        <v>528</v>
      </c>
      <c r="F3540" s="100" t="s">
        <v>129</v>
      </c>
      <c r="G3540" s="102">
        <v>43567</v>
      </c>
      <c r="H3540" s="100" t="s">
        <v>9125</v>
      </c>
      <c r="I3540" s="95"/>
      <c r="J3540" s="95"/>
      <c r="K3540" s="95"/>
      <c r="L3540" s="95"/>
    </row>
    <row r="3541" spans="1:12" x14ac:dyDescent="0.2">
      <c r="A3541" s="100" t="s">
        <v>9126</v>
      </c>
      <c r="B3541" s="101">
        <v>3537</v>
      </c>
      <c r="C3541" s="102">
        <v>43560</v>
      </c>
      <c r="D3541" s="100" t="s">
        <v>410</v>
      </c>
      <c r="E3541" s="100" t="s">
        <v>634</v>
      </c>
      <c r="F3541" s="100" t="s">
        <v>129</v>
      </c>
      <c r="G3541" s="102">
        <v>43567</v>
      </c>
      <c r="H3541" s="100" t="s">
        <v>9127</v>
      </c>
      <c r="I3541" s="95"/>
      <c r="J3541" s="95"/>
      <c r="K3541" s="95"/>
      <c r="L3541" s="95"/>
    </row>
    <row r="3542" spans="1:12" x14ac:dyDescent="0.2">
      <c r="A3542" s="100" t="s">
        <v>9128</v>
      </c>
      <c r="B3542" s="101">
        <v>3538</v>
      </c>
      <c r="C3542" s="102">
        <v>43560</v>
      </c>
      <c r="D3542" s="100" t="s">
        <v>9129</v>
      </c>
      <c r="E3542" s="100" t="s">
        <v>388</v>
      </c>
      <c r="F3542" s="100" t="s">
        <v>129</v>
      </c>
      <c r="G3542" s="102">
        <v>43563</v>
      </c>
      <c r="H3542" s="100" t="s">
        <v>9130</v>
      </c>
      <c r="I3542" s="95"/>
      <c r="J3542" s="95"/>
      <c r="K3542" s="95"/>
      <c r="L3542" s="95"/>
    </row>
    <row r="3543" spans="1:12" x14ac:dyDescent="0.2">
      <c r="A3543" s="100" t="s">
        <v>9131</v>
      </c>
      <c r="B3543" s="101">
        <v>3539</v>
      </c>
      <c r="C3543" s="102">
        <v>43560</v>
      </c>
      <c r="D3543" s="100" t="s">
        <v>9132</v>
      </c>
      <c r="E3543" s="100" t="s">
        <v>4589</v>
      </c>
      <c r="F3543" s="100" t="s">
        <v>129</v>
      </c>
      <c r="G3543" s="102">
        <v>43570</v>
      </c>
      <c r="H3543" s="100" t="s">
        <v>9133</v>
      </c>
      <c r="I3543" s="95"/>
      <c r="J3543" s="95"/>
      <c r="K3543" s="95"/>
      <c r="L3543" s="95"/>
    </row>
    <row r="3544" spans="1:12" x14ac:dyDescent="0.2">
      <c r="A3544" s="100" t="s">
        <v>9134</v>
      </c>
      <c r="B3544" s="101">
        <v>3540</v>
      </c>
      <c r="C3544" s="102">
        <v>43560</v>
      </c>
      <c r="D3544" s="100" t="s">
        <v>9135</v>
      </c>
      <c r="E3544" s="100" t="s">
        <v>5888</v>
      </c>
      <c r="F3544" s="100" t="s">
        <v>129</v>
      </c>
      <c r="G3544" s="102">
        <v>43609</v>
      </c>
      <c r="H3544" s="100" t="s">
        <v>9136</v>
      </c>
      <c r="I3544" s="95"/>
      <c r="J3544" s="95"/>
      <c r="K3544" s="95"/>
      <c r="L3544" s="95"/>
    </row>
    <row r="3545" spans="1:12" x14ac:dyDescent="0.2">
      <c r="A3545" s="100" t="s">
        <v>9137</v>
      </c>
      <c r="B3545" s="101">
        <v>3541</v>
      </c>
      <c r="C3545" s="102">
        <v>43560</v>
      </c>
      <c r="D3545" s="100" t="s">
        <v>363</v>
      </c>
      <c r="E3545" s="100" t="s">
        <v>388</v>
      </c>
      <c r="F3545" s="100" t="s">
        <v>129</v>
      </c>
      <c r="G3545" s="102">
        <v>43564</v>
      </c>
      <c r="H3545" s="100" t="s">
        <v>9138</v>
      </c>
      <c r="I3545" s="95"/>
      <c r="J3545" s="95"/>
      <c r="K3545" s="95"/>
      <c r="L3545" s="95"/>
    </row>
    <row r="3546" spans="1:12" x14ac:dyDescent="0.2">
      <c r="A3546" s="100" t="s">
        <v>9139</v>
      </c>
      <c r="B3546" s="101">
        <v>3542</v>
      </c>
      <c r="C3546" s="102">
        <v>43560</v>
      </c>
      <c r="D3546" s="100" t="s">
        <v>387</v>
      </c>
      <c r="E3546" s="100" t="s">
        <v>388</v>
      </c>
      <c r="F3546" s="100" t="s">
        <v>129</v>
      </c>
      <c r="G3546" s="102">
        <v>43564</v>
      </c>
      <c r="H3546" s="100" t="s">
        <v>9140</v>
      </c>
      <c r="I3546" s="95"/>
      <c r="J3546" s="95"/>
      <c r="K3546" s="95"/>
      <c r="L3546" s="95"/>
    </row>
    <row r="3547" spans="1:12" x14ac:dyDescent="0.2">
      <c r="A3547" s="100" t="s">
        <v>9141</v>
      </c>
      <c r="B3547" s="101">
        <v>3543</v>
      </c>
      <c r="C3547" s="102">
        <v>43560</v>
      </c>
      <c r="D3547" s="100" t="s">
        <v>701</v>
      </c>
      <c r="E3547" s="100" t="s">
        <v>388</v>
      </c>
      <c r="F3547" s="100" t="s">
        <v>129</v>
      </c>
      <c r="G3547" s="102">
        <v>43593</v>
      </c>
      <c r="H3547" s="100" t="s">
        <v>9142</v>
      </c>
      <c r="I3547" s="95"/>
      <c r="J3547" s="95"/>
      <c r="K3547" s="95"/>
      <c r="L3547" s="95"/>
    </row>
    <row r="3548" spans="1:12" x14ac:dyDescent="0.2">
      <c r="A3548" s="100" t="s">
        <v>9143</v>
      </c>
      <c r="B3548" s="101">
        <v>3544</v>
      </c>
      <c r="C3548" s="102">
        <v>43560</v>
      </c>
      <c r="D3548" s="100" t="s">
        <v>499</v>
      </c>
      <c r="E3548" s="100" t="s">
        <v>4843</v>
      </c>
      <c r="F3548" s="100" t="s">
        <v>129</v>
      </c>
      <c r="G3548" s="102">
        <v>43563</v>
      </c>
      <c r="H3548" s="100" t="s">
        <v>9144</v>
      </c>
      <c r="I3548" s="95"/>
      <c r="J3548" s="95"/>
      <c r="K3548" s="95"/>
      <c r="L3548" s="95"/>
    </row>
    <row r="3549" spans="1:12" x14ac:dyDescent="0.2">
      <c r="A3549" s="100" t="s">
        <v>9145</v>
      </c>
      <c r="B3549" s="101">
        <v>3545</v>
      </c>
      <c r="C3549" s="102">
        <v>43560</v>
      </c>
      <c r="D3549" s="100" t="s">
        <v>9146</v>
      </c>
      <c r="E3549" s="100" t="s">
        <v>9147</v>
      </c>
      <c r="F3549" s="100" t="s">
        <v>129</v>
      </c>
      <c r="G3549" s="102">
        <v>43592</v>
      </c>
      <c r="H3549" s="100" t="s">
        <v>9148</v>
      </c>
      <c r="I3549" s="95"/>
      <c r="J3549" s="95"/>
      <c r="K3549" s="95"/>
      <c r="L3549" s="95"/>
    </row>
    <row r="3550" spans="1:12" x14ac:dyDescent="0.2">
      <c r="A3550" s="100" t="s">
        <v>9149</v>
      </c>
      <c r="B3550" s="101">
        <v>3546</v>
      </c>
      <c r="C3550" s="102">
        <v>43560</v>
      </c>
      <c r="D3550" s="100" t="s">
        <v>9150</v>
      </c>
      <c r="E3550" s="100" t="s">
        <v>3451</v>
      </c>
      <c r="F3550" s="100" t="s">
        <v>129</v>
      </c>
      <c r="G3550" s="102">
        <v>43565</v>
      </c>
      <c r="H3550" s="100" t="s">
        <v>9151</v>
      </c>
      <c r="I3550" s="95"/>
      <c r="J3550" s="95"/>
      <c r="K3550" s="95"/>
      <c r="L3550" s="95"/>
    </row>
    <row r="3551" spans="1:12" x14ac:dyDescent="0.2">
      <c r="A3551" s="100" t="s">
        <v>9152</v>
      </c>
      <c r="B3551" s="101">
        <v>3547</v>
      </c>
      <c r="C3551" s="102">
        <v>43560</v>
      </c>
      <c r="D3551" s="100" t="s">
        <v>1707</v>
      </c>
      <c r="E3551" s="100" t="s">
        <v>388</v>
      </c>
      <c r="F3551" s="100" t="s">
        <v>129</v>
      </c>
      <c r="G3551" s="102">
        <v>43565</v>
      </c>
      <c r="H3551" s="100" t="s">
        <v>9153</v>
      </c>
      <c r="I3551" s="95"/>
      <c r="J3551" s="95"/>
      <c r="K3551" s="95"/>
      <c r="L3551" s="95"/>
    </row>
    <row r="3552" spans="1:12" x14ac:dyDescent="0.2">
      <c r="A3552" s="100" t="s">
        <v>9154</v>
      </c>
      <c r="B3552" s="101">
        <v>3548</v>
      </c>
      <c r="C3552" s="102">
        <v>43560</v>
      </c>
      <c r="D3552" s="100" t="s">
        <v>9155</v>
      </c>
      <c r="E3552" s="100" t="s">
        <v>388</v>
      </c>
      <c r="F3552" s="100" t="s">
        <v>129</v>
      </c>
      <c r="G3552" s="102">
        <v>43565</v>
      </c>
      <c r="H3552" s="100" t="s">
        <v>9156</v>
      </c>
      <c r="I3552" s="95"/>
      <c r="J3552" s="95"/>
      <c r="K3552" s="95"/>
      <c r="L3552" s="95"/>
    </row>
    <row r="3553" spans="1:12" x14ac:dyDescent="0.2">
      <c r="A3553" s="100" t="s">
        <v>9157</v>
      </c>
      <c r="B3553" s="101">
        <v>3549</v>
      </c>
      <c r="C3553" s="102">
        <v>43560</v>
      </c>
      <c r="D3553" s="100" t="s">
        <v>9155</v>
      </c>
      <c r="E3553" s="100" t="s">
        <v>388</v>
      </c>
      <c r="F3553" s="100" t="s">
        <v>129</v>
      </c>
      <c r="G3553" s="102">
        <v>43565</v>
      </c>
      <c r="H3553" s="100" t="s">
        <v>9158</v>
      </c>
      <c r="I3553" s="95"/>
      <c r="J3553" s="95"/>
      <c r="K3553" s="95"/>
      <c r="L3553" s="95"/>
    </row>
    <row r="3554" spans="1:12" x14ac:dyDescent="0.2">
      <c r="A3554" s="100" t="s">
        <v>9159</v>
      </c>
      <c r="B3554" s="101">
        <v>3550</v>
      </c>
      <c r="C3554" s="102">
        <v>43560</v>
      </c>
      <c r="D3554" s="100" t="s">
        <v>9160</v>
      </c>
      <c r="E3554" s="100" t="s">
        <v>388</v>
      </c>
      <c r="F3554" s="100" t="s">
        <v>129</v>
      </c>
      <c r="G3554" s="102">
        <v>43598</v>
      </c>
      <c r="H3554" s="100" t="s">
        <v>9161</v>
      </c>
      <c r="I3554" s="95"/>
      <c r="J3554" s="95"/>
      <c r="K3554" s="95"/>
      <c r="L3554" s="95"/>
    </row>
    <row r="3555" spans="1:12" x14ac:dyDescent="0.2">
      <c r="A3555" s="100" t="s">
        <v>9162</v>
      </c>
      <c r="B3555" s="101">
        <v>3551</v>
      </c>
      <c r="C3555" s="102">
        <v>43560</v>
      </c>
      <c r="D3555" s="100" t="s">
        <v>363</v>
      </c>
      <c r="E3555" s="100" t="s">
        <v>388</v>
      </c>
      <c r="F3555" s="100" t="s">
        <v>129</v>
      </c>
      <c r="G3555" s="102">
        <v>43587</v>
      </c>
      <c r="H3555" s="100" t="s">
        <v>9163</v>
      </c>
      <c r="I3555" s="95"/>
      <c r="J3555" s="95"/>
      <c r="K3555" s="95"/>
      <c r="L3555" s="95"/>
    </row>
    <row r="3556" spans="1:12" x14ac:dyDescent="0.2">
      <c r="A3556" s="100" t="s">
        <v>9164</v>
      </c>
      <c r="B3556" s="101">
        <v>3552</v>
      </c>
      <c r="C3556" s="102">
        <v>43560</v>
      </c>
      <c r="D3556" s="100" t="s">
        <v>9165</v>
      </c>
      <c r="E3556" s="100" t="s">
        <v>907</v>
      </c>
      <c r="F3556" s="100" t="s">
        <v>129</v>
      </c>
      <c r="G3556" s="102">
        <v>43584</v>
      </c>
      <c r="H3556" s="100" t="s">
        <v>9166</v>
      </c>
      <c r="I3556" s="95"/>
      <c r="J3556" s="95"/>
      <c r="K3556" s="95"/>
      <c r="L3556" s="95"/>
    </row>
    <row r="3557" spans="1:12" x14ac:dyDescent="0.2">
      <c r="A3557" s="100" t="s">
        <v>9167</v>
      </c>
      <c r="B3557" s="101">
        <v>3553</v>
      </c>
      <c r="C3557" s="102">
        <v>43560</v>
      </c>
      <c r="D3557" s="100" t="s">
        <v>9168</v>
      </c>
      <c r="E3557" s="100" t="s">
        <v>388</v>
      </c>
      <c r="F3557" s="100" t="s">
        <v>129</v>
      </c>
      <c r="G3557" s="102">
        <v>43565</v>
      </c>
      <c r="H3557" s="100" t="s">
        <v>9169</v>
      </c>
      <c r="I3557" s="95"/>
      <c r="J3557" s="95"/>
      <c r="K3557" s="95"/>
      <c r="L3557" s="95"/>
    </row>
    <row r="3558" spans="1:12" x14ac:dyDescent="0.2">
      <c r="A3558" s="100" t="s">
        <v>9170</v>
      </c>
      <c r="B3558" s="101">
        <v>3554</v>
      </c>
      <c r="C3558" s="102">
        <v>43560</v>
      </c>
      <c r="D3558" s="100" t="s">
        <v>499</v>
      </c>
      <c r="E3558" s="100" t="s">
        <v>388</v>
      </c>
      <c r="F3558" s="100" t="s">
        <v>129</v>
      </c>
      <c r="G3558" s="102">
        <v>43581</v>
      </c>
      <c r="H3558" s="100" t="s">
        <v>9171</v>
      </c>
      <c r="I3558" s="95"/>
      <c r="J3558" s="95"/>
      <c r="K3558" s="95"/>
      <c r="L3558" s="95"/>
    </row>
    <row r="3559" spans="1:12" x14ac:dyDescent="0.2">
      <c r="A3559" s="100" t="s">
        <v>9172</v>
      </c>
      <c r="B3559" s="101">
        <v>3555</v>
      </c>
      <c r="C3559" s="102">
        <v>43560</v>
      </c>
      <c r="D3559" s="100" t="s">
        <v>499</v>
      </c>
      <c r="E3559" s="100" t="s">
        <v>388</v>
      </c>
      <c r="F3559" s="100" t="s">
        <v>129</v>
      </c>
      <c r="G3559" s="102">
        <v>43581</v>
      </c>
      <c r="H3559" s="100" t="s">
        <v>9173</v>
      </c>
      <c r="I3559" s="95"/>
      <c r="J3559" s="95"/>
      <c r="K3559" s="95"/>
      <c r="L3559" s="95"/>
    </row>
    <row r="3560" spans="1:12" x14ac:dyDescent="0.2">
      <c r="A3560" s="100" t="s">
        <v>9174</v>
      </c>
      <c r="B3560" s="101">
        <v>3556</v>
      </c>
      <c r="C3560" s="102">
        <v>43560</v>
      </c>
      <c r="D3560" s="100" t="s">
        <v>363</v>
      </c>
      <c r="E3560" s="100" t="s">
        <v>2175</v>
      </c>
      <c r="F3560" s="100" t="s">
        <v>129</v>
      </c>
      <c r="G3560" s="102">
        <v>43579</v>
      </c>
      <c r="H3560" s="100" t="s">
        <v>9175</v>
      </c>
      <c r="I3560" s="95"/>
      <c r="J3560" s="95"/>
      <c r="K3560" s="95"/>
      <c r="L3560" s="95"/>
    </row>
    <row r="3561" spans="1:12" x14ac:dyDescent="0.2">
      <c r="A3561" s="100" t="s">
        <v>9176</v>
      </c>
      <c r="B3561" s="101">
        <v>3557</v>
      </c>
      <c r="C3561" s="102">
        <v>43560</v>
      </c>
      <c r="D3561" s="100" t="s">
        <v>9177</v>
      </c>
      <c r="E3561" s="100" t="s">
        <v>525</v>
      </c>
      <c r="F3561" s="100" t="s">
        <v>129</v>
      </c>
      <c r="G3561" s="102">
        <v>43580</v>
      </c>
      <c r="H3561" s="100" t="s">
        <v>9178</v>
      </c>
      <c r="I3561" s="95"/>
      <c r="J3561" s="95"/>
      <c r="K3561" s="95"/>
      <c r="L3561" s="95"/>
    </row>
    <row r="3562" spans="1:12" x14ac:dyDescent="0.2">
      <c r="A3562" s="100" t="s">
        <v>9179</v>
      </c>
      <c r="B3562" s="101">
        <v>3558</v>
      </c>
      <c r="C3562" s="102">
        <v>43560</v>
      </c>
      <c r="D3562" s="100" t="s">
        <v>410</v>
      </c>
      <c r="E3562" s="100" t="s">
        <v>631</v>
      </c>
      <c r="F3562" s="100" t="s">
        <v>129</v>
      </c>
      <c r="G3562" s="102">
        <v>43566</v>
      </c>
      <c r="H3562" s="100" t="s">
        <v>9180</v>
      </c>
      <c r="I3562" s="95"/>
      <c r="J3562" s="95"/>
      <c r="K3562" s="95"/>
      <c r="L3562" s="95"/>
    </row>
    <row r="3563" spans="1:12" x14ac:dyDescent="0.2">
      <c r="A3563" s="100" t="s">
        <v>9181</v>
      </c>
      <c r="B3563" s="101">
        <v>3559</v>
      </c>
      <c r="C3563" s="102">
        <v>43560</v>
      </c>
      <c r="D3563" s="100" t="s">
        <v>363</v>
      </c>
      <c r="E3563" s="100" t="s">
        <v>388</v>
      </c>
      <c r="F3563" s="100" t="s">
        <v>129</v>
      </c>
      <c r="G3563" s="102">
        <v>43570</v>
      </c>
      <c r="H3563" s="100" t="s">
        <v>9182</v>
      </c>
      <c r="I3563" s="95"/>
      <c r="J3563" s="95"/>
      <c r="K3563" s="95"/>
      <c r="L3563" s="95"/>
    </row>
    <row r="3564" spans="1:12" x14ac:dyDescent="0.2">
      <c r="A3564" s="100" t="s">
        <v>9183</v>
      </c>
      <c r="B3564" s="101">
        <v>3560</v>
      </c>
      <c r="C3564" s="102">
        <v>43560</v>
      </c>
      <c r="D3564" s="100" t="s">
        <v>410</v>
      </c>
      <c r="E3564" s="100" t="s">
        <v>631</v>
      </c>
      <c r="F3564" s="100" t="s">
        <v>129</v>
      </c>
      <c r="G3564" s="102">
        <v>43567</v>
      </c>
      <c r="H3564" s="100" t="s">
        <v>9184</v>
      </c>
      <c r="I3564" s="95"/>
      <c r="J3564" s="95"/>
      <c r="K3564" s="95"/>
      <c r="L3564" s="95"/>
    </row>
    <row r="3565" spans="1:12" x14ac:dyDescent="0.2">
      <c r="A3565" s="100" t="s">
        <v>9185</v>
      </c>
      <c r="B3565" s="101">
        <v>3561</v>
      </c>
      <c r="C3565" s="102">
        <v>43560</v>
      </c>
      <c r="D3565" s="100" t="s">
        <v>410</v>
      </c>
      <c r="E3565" s="100" t="s">
        <v>631</v>
      </c>
      <c r="F3565" s="100" t="s">
        <v>129</v>
      </c>
      <c r="G3565" s="102">
        <v>43566</v>
      </c>
      <c r="H3565" s="100" t="s">
        <v>9186</v>
      </c>
      <c r="I3565" s="95"/>
      <c r="J3565" s="95"/>
      <c r="K3565" s="95"/>
      <c r="L3565" s="95"/>
    </row>
    <row r="3566" spans="1:12" x14ac:dyDescent="0.2">
      <c r="A3566" s="100" t="s">
        <v>9187</v>
      </c>
      <c r="B3566" s="101">
        <v>3562</v>
      </c>
      <c r="C3566" s="102">
        <v>43560</v>
      </c>
      <c r="D3566" s="100" t="s">
        <v>410</v>
      </c>
      <c r="E3566" s="100" t="s">
        <v>631</v>
      </c>
      <c r="F3566" s="100" t="s">
        <v>129</v>
      </c>
      <c r="G3566" s="102">
        <v>43567</v>
      </c>
      <c r="H3566" s="100" t="s">
        <v>9188</v>
      </c>
      <c r="I3566" s="95"/>
      <c r="J3566" s="95"/>
      <c r="K3566" s="95"/>
      <c r="L3566" s="95"/>
    </row>
    <row r="3567" spans="1:12" x14ac:dyDescent="0.2">
      <c r="A3567" s="100" t="s">
        <v>9189</v>
      </c>
      <c r="B3567" s="101">
        <v>3563</v>
      </c>
      <c r="C3567" s="102">
        <v>43560</v>
      </c>
      <c r="D3567" s="100" t="s">
        <v>410</v>
      </c>
      <c r="E3567" s="100" t="s">
        <v>631</v>
      </c>
      <c r="F3567" s="100" t="s">
        <v>129</v>
      </c>
      <c r="G3567" s="102">
        <v>43566</v>
      </c>
      <c r="H3567" s="100" t="s">
        <v>9190</v>
      </c>
      <c r="I3567" s="95"/>
      <c r="J3567" s="95"/>
      <c r="K3567" s="95"/>
      <c r="L3567" s="95"/>
    </row>
    <row r="3568" spans="1:12" x14ac:dyDescent="0.2">
      <c r="A3568" s="100" t="s">
        <v>9191</v>
      </c>
      <c r="B3568" s="101">
        <v>3564</v>
      </c>
      <c r="C3568" s="102">
        <v>43560</v>
      </c>
      <c r="D3568" s="100" t="s">
        <v>410</v>
      </c>
      <c r="E3568" s="100" t="s">
        <v>631</v>
      </c>
      <c r="F3568" s="100" t="s">
        <v>129</v>
      </c>
      <c r="G3568" s="102">
        <v>43566</v>
      </c>
      <c r="H3568" s="100" t="s">
        <v>9192</v>
      </c>
      <c r="I3568" s="95"/>
      <c r="J3568" s="95"/>
      <c r="K3568" s="95"/>
      <c r="L3568" s="95"/>
    </row>
    <row r="3569" spans="1:12" x14ac:dyDescent="0.2">
      <c r="A3569" s="100" t="s">
        <v>9193</v>
      </c>
      <c r="B3569" s="101">
        <v>3565</v>
      </c>
      <c r="C3569" s="102">
        <v>43560</v>
      </c>
      <c r="D3569" s="100" t="s">
        <v>410</v>
      </c>
      <c r="E3569" s="100" t="s">
        <v>631</v>
      </c>
      <c r="F3569" s="100" t="s">
        <v>129</v>
      </c>
      <c r="G3569" s="102">
        <v>43584</v>
      </c>
      <c r="H3569" s="100" t="s">
        <v>9186</v>
      </c>
      <c r="I3569" s="95"/>
      <c r="J3569" s="95"/>
      <c r="K3569" s="95"/>
      <c r="L3569" s="95"/>
    </row>
    <row r="3570" spans="1:12" x14ac:dyDescent="0.2">
      <c r="A3570" s="100" t="s">
        <v>9194</v>
      </c>
      <c r="B3570" s="101">
        <v>3566</v>
      </c>
      <c r="C3570" s="102">
        <v>43560</v>
      </c>
      <c r="D3570" s="100" t="s">
        <v>410</v>
      </c>
      <c r="E3570" s="100" t="s">
        <v>9195</v>
      </c>
      <c r="F3570" s="100" t="s">
        <v>129</v>
      </c>
      <c r="G3570" s="102">
        <v>43566</v>
      </c>
      <c r="H3570" s="100" t="s">
        <v>9196</v>
      </c>
      <c r="I3570" s="95"/>
      <c r="J3570" s="95"/>
      <c r="K3570" s="95"/>
      <c r="L3570" s="95"/>
    </row>
    <row r="3571" spans="1:12" x14ac:dyDescent="0.2">
      <c r="A3571" s="100" t="s">
        <v>9197</v>
      </c>
      <c r="B3571" s="101">
        <v>3567</v>
      </c>
      <c r="C3571" s="102">
        <v>43560</v>
      </c>
      <c r="D3571" s="100" t="s">
        <v>410</v>
      </c>
      <c r="E3571" s="100" t="s">
        <v>631</v>
      </c>
      <c r="F3571" s="100" t="s">
        <v>129</v>
      </c>
      <c r="G3571" s="102">
        <v>43566</v>
      </c>
      <c r="H3571" s="100" t="s">
        <v>9198</v>
      </c>
      <c r="I3571" s="95"/>
      <c r="J3571" s="95"/>
      <c r="K3571" s="95"/>
      <c r="L3571" s="95"/>
    </row>
    <row r="3572" spans="1:12" x14ac:dyDescent="0.2">
      <c r="A3572" s="100" t="s">
        <v>9199</v>
      </c>
      <c r="B3572" s="101">
        <v>3568</v>
      </c>
      <c r="C3572" s="102">
        <v>43560</v>
      </c>
      <c r="D3572" s="100" t="s">
        <v>410</v>
      </c>
      <c r="E3572" s="100" t="s">
        <v>9195</v>
      </c>
      <c r="F3572" s="100" t="s">
        <v>129</v>
      </c>
      <c r="G3572" s="102">
        <v>43566</v>
      </c>
      <c r="H3572" s="100" t="s">
        <v>9196</v>
      </c>
      <c r="I3572" s="95"/>
      <c r="J3572" s="95"/>
      <c r="K3572" s="95"/>
      <c r="L3572" s="95"/>
    </row>
    <row r="3573" spans="1:12" x14ac:dyDescent="0.2">
      <c r="A3573" s="100" t="s">
        <v>9200</v>
      </c>
      <c r="B3573" s="101">
        <v>3569</v>
      </c>
      <c r="C3573" s="102">
        <v>43560</v>
      </c>
      <c r="D3573" s="100" t="s">
        <v>2308</v>
      </c>
      <c r="E3573" s="100" t="s">
        <v>9195</v>
      </c>
      <c r="F3573" s="100" t="s">
        <v>129</v>
      </c>
      <c r="G3573" s="102">
        <v>43566</v>
      </c>
      <c r="H3573" s="100" t="s">
        <v>9196</v>
      </c>
      <c r="I3573" s="95"/>
      <c r="J3573" s="95"/>
      <c r="K3573" s="95"/>
      <c r="L3573" s="95"/>
    </row>
    <row r="3574" spans="1:12" x14ac:dyDescent="0.2">
      <c r="A3574" s="100" t="s">
        <v>9201</v>
      </c>
      <c r="B3574" s="101">
        <v>3570</v>
      </c>
      <c r="C3574" s="102">
        <v>43560</v>
      </c>
      <c r="D3574" s="100" t="s">
        <v>2308</v>
      </c>
      <c r="E3574" s="100" t="s">
        <v>631</v>
      </c>
      <c r="F3574" s="100" t="s">
        <v>129</v>
      </c>
      <c r="G3574" s="102">
        <v>43566</v>
      </c>
      <c r="H3574" s="100" t="s">
        <v>9202</v>
      </c>
      <c r="I3574" s="95"/>
      <c r="J3574" s="95"/>
      <c r="K3574" s="95"/>
      <c r="L3574" s="95"/>
    </row>
    <row r="3575" spans="1:12" x14ac:dyDescent="0.2">
      <c r="A3575" s="100" t="s">
        <v>9203</v>
      </c>
      <c r="B3575" s="101">
        <v>3571</v>
      </c>
      <c r="C3575" s="102">
        <v>43560</v>
      </c>
      <c r="D3575" s="100" t="s">
        <v>410</v>
      </c>
      <c r="E3575" s="100" t="s">
        <v>631</v>
      </c>
      <c r="F3575" s="100" t="s">
        <v>129</v>
      </c>
      <c r="G3575" s="102">
        <v>43566</v>
      </c>
      <c r="H3575" s="100" t="s">
        <v>9204</v>
      </c>
      <c r="I3575" s="95"/>
      <c r="J3575" s="95"/>
      <c r="K3575" s="95"/>
      <c r="L3575" s="95"/>
    </row>
    <row r="3576" spans="1:12" x14ac:dyDescent="0.2">
      <c r="A3576" s="100" t="s">
        <v>9205</v>
      </c>
      <c r="B3576" s="101">
        <v>3572</v>
      </c>
      <c r="C3576" s="102">
        <v>43560</v>
      </c>
      <c r="D3576" s="100" t="s">
        <v>410</v>
      </c>
      <c r="E3576" s="100" t="s">
        <v>532</v>
      </c>
      <c r="F3576" s="100" t="s">
        <v>129</v>
      </c>
      <c r="G3576" s="102">
        <v>43566</v>
      </c>
      <c r="H3576" s="100" t="s">
        <v>9196</v>
      </c>
      <c r="I3576" s="95"/>
      <c r="J3576" s="95"/>
      <c r="K3576" s="95"/>
      <c r="L3576" s="95"/>
    </row>
    <row r="3577" spans="1:12" x14ac:dyDescent="0.2">
      <c r="A3577" s="100" t="s">
        <v>9206</v>
      </c>
      <c r="B3577" s="101">
        <v>3573</v>
      </c>
      <c r="C3577" s="102">
        <v>43560</v>
      </c>
      <c r="D3577" s="100" t="s">
        <v>410</v>
      </c>
      <c r="E3577" s="100" t="s">
        <v>532</v>
      </c>
      <c r="F3577" s="100" t="s">
        <v>129</v>
      </c>
      <c r="G3577" s="102">
        <v>43566</v>
      </c>
      <c r="H3577" s="100" t="s">
        <v>9196</v>
      </c>
      <c r="I3577" s="95"/>
      <c r="J3577" s="95"/>
      <c r="K3577" s="95"/>
      <c r="L3577" s="95"/>
    </row>
    <row r="3578" spans="1:12" x14ac:dyDescent="0.2">
      <c r="A3578" s="100" t="s">
        <v>9207</v>
      </c>
      <c r="B3578" s="101">
        <v>3574</v>
      </c>
      <c r="C3578" s="102">
        <v>43560</v>
      </c>
      <c r="D3578" s="100" t="s">
        <v>410</v>
      </c>
      <c r="E3578" s="100" t="s">
        <v>532</v>
      </c>
      <c r="F3578" s="100" t="s">
        <v>129</v>
      </c>
      <c r="G3578" s="102">
        <v>43566</v>
      </c>
      <c r="H3578" s="100" t="s">
        <v>9196</v>
      </c>
      <c r="I3578" s="95"/>
      <c r="J3578" s="95"/>
      <c r="K3578" s="95"/>
      <c r="L3578" s="95"/>
    </row>
    <row r="3579" spans="1:12" x14ac:dyDescent="0.2">
      <c r="A3579" s="100" t="s">
        <v>9208</v>
      </c>
      <c r="B3579" s="101">
        <v>3575</v>
      </c>
      <c r="C3579" s="102">
        <v>43560</v>
      </c>
      <c r="D3579" s="100" t="s">
        <v>410</v>
      </c>
      <c r="E3579" s="100" t="s">
        <v>532</v>
      </c>
      <c r="F3579" s="100" t="s">
        <v>129</v>
      </c>
      <c r="G3579" s="102">
        <v>43566</v>
      </c>
      <c r="H3579" s="100" t="s">
        <v>9196</v>
      </c>
      <c r="I3579" s="95"/>
      <c r="J3579" s="95"/>
      <c r="K3579" s="95"/>
      <c r="L3579" s="95"/>
    </row>
    <row r="3580" spans="1:12" x14ac:dyDescent="0.2">
      <c r="A3580" s="100" t="s">
        <v>9209</v>
      </c>
      <c r="B3580" s="101">
        <v>3576</v>
      </c>
      <c r="C3580" s="102">
        <v>43560</v>
      </c>
      <c r="D3580" s="100" t="s">
        <v>2308</v>
      </c>
      <c r="E3580" s="100" t="s">
        <v>532</v>
      </c>
      <c r="F3580" s="100" t="s">
        <v>129</v>
      </c>
      <c r="G3580" s="102">
        <v>43566</v>
      </c>
      <c r="H3580" s="100" t="s">
        <v>9196</v>
      </c>
      <c r="I3580" s="95"/>
      <c r="J3580" s="95"/>
      <c r="K3580" s="95"/>
      <c r="L3580" s="95"/>
    </row>
    <row r="3581" spans="1:12" x14ac:dyDescent="0.2">
      <c r="A3581" s="100" t="s">
        <v>9210</v>
      </c>
      <c r="B3581" s="101">
        <v>3577</v>
      </c>
      <c r="C3581" s="102">
        <v>43560</v>
      </c>
      <c r="D3581" s="100" t="s">
        <v>363</v>
      </c>
      <c r="E3581" s="100" t="s">
        <v>388</v>
      </c>
      <c r="F3581" s="100" t="s">
        <v>129</v>
      </c>
      <c r="G3581" s="102">
        <v>43566</v>
      </c>
      <c r="H3581" s="100" t="s">
        <v>9211</v>
      </c>
      <c r="I3581" s="95"/>
      <c r="J3581" s="95"/>
      <c r="K3581" s="95"/>
      <c r="L3581" s="95"/>
    </row>
    <row r="3582" spans="1:12" x14ac:dyDescent="0.2">
      <c r="A3582" s="100" t="s">
        <v>9212</v>
      </c>
      <c r="B3582" s="101">
        <v>3578</v>
      </c>
      <c r="C3582" s="102">
        <v>43560</v>
      </c>
      <c r="D3582" s="100" t="s">
        <v>9213</v>
      </c>
      <c r="E3582" s="100" t="s">
        <v>3997</v>
      </c>
      <c r="F3582" s="100" t="s">
        <v>129</v>
      </c>
      <c r="G3582" s="102">
        <v>43600</v>
      </c>
      <c r="H3582" s="100" t="s">
        <v>9214</v>
      </c>
      <c r="I3582" s="95"/>
      <c r="J3582" s="95"/>
      <c r="K3582" s="95"/>
      <c r="L3582" s="95"/>
    </row>
    <row r="3583" spans="1:12" x14ac:dyDescent="0.2">
      <c r="A3583" s="100" t="s">
        <v>9215</v>
      </c>
      <c r="B3583" s="101">
        <v>3579</v>
      </c>
      <c r="C3583" s="102">
        <v>43560</v>
      </c>
      <c r="D3583" s="100" t="s">
        <v>499</v>
      </c>
      <c r="E3583" s="100" t="s">
        <v>388</v>
      </c>
      <c r="F3583" s="100" t="s">
        <v>129</v>
      </c>
      <c r="G3583" s="102">
        <v>43591</v>
      </c>
      <c r="H3583" s="100" t="s">
        <v>9216</v>
      </c>
      <c r="I3583" s="95"/>
      <c r="J3583" s="95"/>
      <c r="K3583" s="95"/>
      <c r="L3583" s="95"/>
    </row>
    <row r="3584" spans="1:12" x14ac:dyDescent="0.2">
      <c r="A3584" s="100" t="s">
        <v>9217</v>
      </c>
      <c r="B3584" s="101">
        <v>3580</v>
      </c>
      <c r="C3584" s="102">
        <v>43563</v>
      </c>
      <c r="D3584" s="100" t="s">
        <v>579</v>
      </c>
      <c r="E3584" s="100" t="s">
        <v>3993</v>
      </c>
      <c r="F3584" s="100" t="s">
        <v>129</v>
      </c>
      <c r="G3584" s="102">
        <v>43564</v>
      </c>
      <c r="H3584" s="100" t="s">
        <v>9218</v>
      </c>
      <c r="I3584" s="95"/>
      <c r="J3584" s="95"/>
      <c r="K3584" s="95"/>
      <c r="L3584" s="95"/>
    </row>
    <row r="3585" spans="1:12" x14ac:dyDescent="0.2">
      <c r="A3585" s="100" t="s">
        <v>9219</v>
      </c>
      <c r="B3585" s="101">
        <v>3581</v>
      </c>
      <c r="C3585" s="102">
        <v>43563</v>
      </c>
      <c r="D3585" s="100" t="s">
        <v>579</v>
      </c>
      <c r="E3585" s="100" t="s">
        <v>3993</v>
      </c>
      <c r="F3585" s="100" t="s">
        <v>129</v>
      </c>
      <c r="G3585" s="102">
        <v>43564</v>
      </c>
      <c r="H3585" s="100" t="s">
        <v>9218</v>
      </c>
      <c r="I3585" s="95"/>
      <c r="J3585" s="95"/>
      <c r="K3585" s="95"/>
      <c r="L3585" s="95"/>
    </row>
    <row r="3586" spans="1:12" x14ac:dyDescent="0.2">
      <c r="A3586" s="100" t="s">
        <v>9220</v>
      </c>
      <c r="B3586" s="101">
        <v>3582</v>
      </c>
      <c r="C3586" s="102">
        <v>43563</v>
      </c>
      <c r="D3586" s="100" t="s">
        <v>579</v>
      </c>
      <c r="E3586" s="100" t="s">
        <v>3993</v>
      </c>
      <c r="F3586" s="100" t="s">
        <v>129</v>
      </c>
      <c r="G3586" s="102">
        <v>43564</v>
      </c>
      <c r="H3586" s="100" t="s">
        <v>9218</v>
      </c>
      <c r="I3586" s="95"/>
      <c r="J3586" s="95"/>
      <c r="K3586" s="95"/>
      <c r="L3586" s="95"/>
    </row>
    <row r="3587" spans="1:12" x14ac:dyDescent="0.2">
      <c r="A3587" s="100" t="s">
        <v>9221</v>
      </c>
      <c r="B3587" s="101">
        <v>3583</v>
      </c>
      <c r="C3587" s="102">
        <v>43563</v>
      </c>
      <c r="D3587" s="100" t="s">
        <v>579</v>
      </c>
      <c r="E3587" s="100" t="s">
        <v>3993</v>
      </c>
      <c r="F3587" s="100" t="s">
        <v>129</v>
      </c>
      <c r="G3587" s="102">
        <v>43564</v>
      </c>
      <c r="H3587" s="100" t="s">
        <v>9218</v>
      </c>
      <c r="I3587" s="95"/>
      <c r="J3587" s="95"/>
      <c r="K3587" s="95"/>
      <c r="L3587" s="95"/>
    </row>
    <row r="3588" spans="1:12" x14ac:dyDescent="0.2">
      <c r="A3588" s="100" t="s">
        <v>9222</v>
      </c>
      <c r="B3588" s="101">
        <v>3584</v>
      </c>
      <c r="C3588" s="102">
        <v>43563</v>
      </c>
      <c r="D3588" s="100" t="s">
        <v>9223</v>
      </c>
      <c r="E3588" s="100" t="s">
        <v>492</v>
      </c>
      <c r="F3588" s="100" t="s">
        <v>129</v>
      </c>
      <c r="G3588" s="102">
        <v>43581</v>
      </c>
      <c r="H3588" s="100" t="s">
        <v>9224</v>
      </c>
      <c r="I3588" s="95"/>
      <c r="J3588" s="95"/>
      <c r="K3588" s="95"/>
      <c r="L3588" s="95"/>
    </row>
    <row r="3589" spans="1:12" x14ac:dyDescent="0.2">
      <c r="A3589" s="100" t="s">
        <v>9225</v>
      </c>
      <c r="B3589" s="101">
        <v>3585</v>
      </c>
      <c r="C3589" s="102">
        <v>43563</v>
      </c>
      <c r="D3589" s="100" t="s">
        <v>9226</v>
      </c>
      <c r="E3589" s="100" t="s">
        <v>492</v>
      </c>
      <c r="F3589" s="100" t="s">
        <v>129</v>
      </c>
      <c r="G3589" s="102">
        <v>43626</v>
      </c>
      <c r="H3589" s="100" t="s">
        <v>9227</v>
      </c>
      <c r="I3589" s="95"/>
      <c r="J3589" s="95"/>
      <c r="K3589" s="95"/>
      <c r="L3589" s="95"/>
    </row>
    <row r="3590" spans="1:12" x14ac:dyDescent="0.2">
      <c r="A3590" s="100" t="s">
        <v>9228</v>
      </c>
      <c r="B3590" s="101">
        <v>3586</v>
      </c>
      <c r="C3590" s="102">
        <v>43563</v>
      </c>
      <c r="D3590" s="100" t="s">
        <v>9223</v>
      </c>
      <c r="E3590" s="100" t="s">
        <v>492</v>
      </c>
      <c r="F3590" s="100" t="s">
        <v>129</v>
      </c>
      <c r="G3590" s="102">
        <v>43612</v>
      </c>
      <c r="H3590" s="100" t="s">
        <v>9229</v>
      </c>
      <c r="I3590" s="95"/>
      <c r="J3590" s="95"/>
      <c r="K3590" s="95"/>
      <c r="L3590" s="95"/>
    </row>
    <row r="3591" spans="1:12" x14ac:dyDescent="0.2">
      <c r="A3591" s="100" t="s">
        <v>9230</v>
      </c>
      <c r="B3591" s="101">
        <v>3587</v>
      </c>
      <c r="C3591" s="102">
        <v>43563</v>
      </c>
      <c r="D3591" s="100" t="s">
        <v>9226</v>
      </c>
      <c r="E3591" s="100" t="s">
        <v>492</v>
      </c>
      <c r="F3591" s="100" t="s">
        <v>129</v>
      </c>
      <c r="G3591" s="102">
        <v>43593</v>
      </c>
      <c r="H3591" s="100" t="s">
        <v>9231</v>
      </c>
      <c r="I3591" s="95"/>
      <c r="J3591" s="95"/>
      <c r="K3591" s="95"/>
      <c r="L3591" s="95"/>
    </row>
    <row r="3592" spans="1:12" x14ac:dyDescent="0.2">
      <c r="A3592" s="100" t="s">
        <v>9232</v>
      </c>
      <c r="B3592" s="101">
        <v>3588</v>
      </c>
      <c r="C3592" s="102">
        <v>43563</v>
      </c>
      <c r="D3592" s="100" t="s">
        <v>9233</v>
      </c>
      <c r="E3592" s="100" t="s">
        <v>492</v>
      </c>
      <c r="F3592" s="100" t="s">
        <v>129</v>
      </c>
      <c r="G3592" s="102">
        <v>43581</v>
      </c>
      <c r="H3592" s="100" t="s">
        <v>9234</v>
      </c>
      <c r="I3592" s="95"/>
      <c r="J3592" s="95"/>
      <c r="K3592" s="95"/>
      <c r="L3592" s="95"/>
    </row>
    <row r="3593" spans="1:12" x14ac:dyDescent="0.2">
      <c r="A3593" s="100" t="s">
        <v>9235</v>
      </c>
      <c r="B3593" s="101">
        <v>3589</v>
      </c>
      <c r="C3593" s="102">
        <v>43563</v>
      </c>
      <c r="D3593" s="100" t="s">
        <v>9236</v>
      </c>
      <c r="E3593" s="100" t="s">
        <v>388</v>
      </c>
      <c r="F3593" s="100" t="s">
        <v>129</v>
      </c>
      <c r="G3593" s="102">
        <v>43564</v>
      </c>
      <c r="H3593" s="100" t="s">
        <v>9237</v>
      </c>
      <c r="I3593" s="95"/>
      <c r="J3593" s="95"/>
      <c r="K3593" s="95"/>
      <c r="L3593" s="95"/>
    </row>
    <row r="3594" spans="1:12" x14ac:dyDescent="0.2">
      <c r="A3594" s="100" t="s">
        <v>9238</v>
      </c>
      <c r="B3594" s="101">
        <v>3590</v>
      </c>
      <c r="C3594" s="102">
        <v>43563</v>
      </c>
      <c r="D3594" s="100" t="s">
        <v>363</v>
      </c>
      <c r="E3594" s="100" t="s">
        <v>2292</v>
      </c>
      <c r="F3594" s="100" t="s">
        <v>129</v>
      </c>
      <c r="G3594" s="102">
        <v>43564</v>
      </c>
      <c r="H3594" s="100" t="s">
        <v>9239</v>
      </c>
      <c r="I3594" s="95"/>
      <c r="J3594" s="95"/>
      <c r="K3594" s="95"/>
      <c r="L3594" s="95"/>
    </row>
    <row r="3595" spans="1:12" x14ac:dyDescent="0.2">
      <c r="A3595" s="100" t="s">
        <v>9240</v>
      </c>
      <c r="B3595" s="101">
        <v>3591</v>
      </c>
      <c r="C3595" s="102">
        <v>43563</v>
      </c>
      <c r="D3595" s="100" t="s">
        <v>363</v>
      </c>
      <c r="E3595" s="100" t="s">
        <v>388</v>
      </c>
      <c r="F3595" s="100" t="s">
        <v>129</v>
      </c>
      <c r="G3595" s="102">
        <v>43564</v>
      </c>
      <c r="H3595" s="100" t="s">
        <v>9241</v>
      </c>
      <c r="I3595" s="95"/>
      <c r="J3595" s="95"/>
      <c r="K3595" s="95"/>
      <c r="L3595" s="95"/>
    </row>
    <row r="3596" spans="1:12" x14ac:dyDescent="0.2">
      <c r="A3596" s="100" t="s">
        <v>9242</v>
      </c>
      <c r="B3596" s="101">
        <v>3592</v>
      </c>
      <c r="C3596" s="102">
        <v>43563</v>
      </c>
      <c r="D3596" s="100" t="s">
        <v>363</v>
      </c>
      <c r="E3596" s="100" t="s">
        <v>388</v>
      </c>
      <c r="F3596" s="100" t="s">
        <v>129</v>
      </c>
      <c r="G3596" s="102">
        <v>43564</v>
      </c>
      <c r="H3596" s="100" t="s">
        <v>9243</v>
      </c>
      <c r="I3596" s="95"/>
      <c r="J3596" s="95"/>
      <c r="K3596" s="95"/>
      <c r="L3596" s="95"/>
    </row>
    <row r="3597" spans="1:12" x14ac:dyDescent="0.2">
      <c r="A3597" s="100" t="s">
        <v>9244</v>
      </c>
      <c r="B3597" s="101">
        <v>3593</v>
      </c>
      <c r="C3597" s="102">
        <v>43563</v>
      </c>
      <c r="D3597" s="100" t="s">
        <v>9245</v>
      </c>
      <c r="E3597" s="100" t="s">
        <v>488</v>
      </c>
      <c r="F3597" s="100" t="s">
        <v>129</v>
      </c>
      <c r="G3597" s="102">
        <v>43581</v>
      </c>
      <c r="H3597" s="100" t="s">
        <v>9246</v>
      </c>
      <c r="I3597" s="95"/>
      <c r="J3597" s="95"/>
      <c r="K3597" s="95"/>
      <c r="L3597" s="95"/>
    </row>
    <row r="3598" spans="1:12" x14ac:dyDescent="0.2">
      <c r="A3598" s="100" t="s">
        <v>9247</v>
      </c>
      <c r="B3598" s="101">
        <v>3594</v>
      </c>
      <c r="C3598" s="102">
        <v>43563</v>
      </c>
      <c r="D3598" s="100" t="s">
        <v>363</v>
      </c>
      <c r="E3598" s="100" t="s">
        <v>388</v>
      </c>
      <c r="F3598" s="100" t="s">
        <v>129</v>
      </c>
      <c r="G3598" s="102">
        <v>43628</v>
      </c>
      <c r="H3598" s="100" t="s">
        <v>9248</v>
      </c>
      <c r="I3598" s="95"/>
      <c r="J3598" s="95"/>
      <c r="K3598" s="95"/>
      <c r="L3598" s="95"/>
    </row>
    <row r="3599" spans="1:12" x14ac:dyDescent="0.2">
      <c r="A3599" s="100" t="s">
        <v>9249</v>
      </c>
      <c r="B3599" s="101">
        <v>3595</v>
      </c>
      <c r="C3599" s="102">
        <v>43563</v>
      </c>
      <c r="D3599" s="100" t="s">
        <v>9250</v>
      </c>
      <c r="E3599" s="100" t="s">
        <v>488</v>
      </c>
      <c r="F3599" s="100" t="s">
        <v>129</v>
      </c>
      <c r="G3599" s="102">
        <v>43581</v>
      </c>
      <c r="H3599" s="100" t="s">
        <v>9251</v>
      </c>
      <c r="I3599" s="95"/>
      <c r="J3599" s="95"/>
      <c r="K3599" s="95"/>
      <c r="L3599" s="95"/>
    </row>
    <row r="3600" spans="1:12" x14ac:dyDescent="0.2">
      <c r="A3600" s="100" t="s">
        <v>9252</v>
      </c>
      <c r="B3600" s="101">
        <v>3596</v>
      </c>
      <c r="C3600" s="102">
        <v>43563</v>
      </c>
      <c r="D3600" s="100" t="s">
        <v>8347</v>
      </c>
      <c r="E3600" s="100" t="s">
        <v>388</v>
      </c>
      <c r="F3600" s="100" t="s">
        <v>129</v>
      </c>
      <c r="G3600" s="102">
        <v>43591</v>
      </c>
      <c r="H3600" s="100" t="s">
        <v>9253</v>
      </c>
      <c r="I3600" s="95"/>
      <c r="J3600" s="95"/>
      <c r="K3600" s="95"/>
      <c r="L3600" s="95"/>
    </row>
    <row r="3601" spans="1:12" x14ac:dyDescent="0.2">
      <c r="A3601" s="100" t="s">
        <v>9254</v>
      </c>
      <c r="B3601" s="101">
        <v>3597</v>
      </c>
      <c r="C3601" s="102">
        <v>43563</v>
      </c>
      <c r="D3601" s="100" t="s">
        <v>499</v>
      </c>
      <c r="E3601" s="100" t="s">
        <v>388</v>
      </c>
      <c r="F3601" s="100" t="s">
        <v>129</v>
      </c>
      <c r="G3601" s="102">
        <v>43598</v>
      </c>
      <c r="H3601" s="100" t="s">
        <v>9255</v>
      </c>
      <c r="I3601" s="95"/>
      <c r="J3601" s="95"/>
      <c r="K3601" s="95"/>
      <c r="L3601" s="95"/>
    </row>
    <row r="3602" spans="1:12" x14ac:dyDescent="0.2">
      <c r="A3602" s="100" t="s">
        <v>9256</v>
      </c>
      <c r="B3602" s="101">
        <v>3598</v>
      </c>
      <c r="C3602" s="102">
        <v>43563</v>
      </c>
      <c r="D3602" s="100" t="s">
        <v>9257</v>
      </c>
      <c r="E3602" s="100" t="s">
        <v>9258</v>
      </c>
      <c r="F3602" s="100" t="s">
        <v>129</v>
      </c>
      <c r="G3602" s="102">
        <v>43599</v>
      </c>
      <c r="H3602" s="100" t="s">
        <v>9259</v>
      </c>
      <c r="I3602" s="95"/>
      <c r="J3602" s="95"/>
      <c r="K3602" s="95"/>
      <c r="L3602" s="95"/>
    </row>
    <row r="3603" spans="1:12" x14ac:dyDescent="0.2">
      <c r="A3603" s="100" t="s">
        <v>9260</v>
      </c>
      <c r="B3603" s="101">
        <v>3599</v>
      </c>
      <c r="C3603" s="102">
        <v>43563</v>
      </c>
      <c r="D3603" s="100" t="s">
        <v>8434</v>
      </c>
      <c r="E3603" s="100" t="s">
        <v>388</v>
      </c>
      <c r="F3603" s="100" t="s">
        <v>129</v>
      </c>
      <c r="G3603" s="102">
        <v>43581</v>
      </c>
      <c r="H3603" s="100" t="s">
        <v>9261</v>
      </c>
      <c r="I3603" s="95"/>
      <c r="J3603" s="95"/>
      <c r="K3603" s="95"/>
      <c r="L3603" s="95"/>
    </row>
    <row r="3604" spans="1:12" x14ac:dyDescent="0.2">
      <c r="A3604" s="100" t="s">
        <v>9262</v>
      </c>
      <c r="B3604" s="101">
        <v>3600</v>
      </c>
      <c r="C3604" s="102">
        <v>43563</v>
      </c>
      <c r="D3604" s="100" t="s">
        <v>363</v>
      </c>
      <c r="E3604" s="100" t="s">
        <v>903</v>
      </c>
      <c r="F3604" s="100" t="s">
        <v>129</v>
      </c>
      <c r="G3604" s="102">
        <v>43581</v>
      </c>
      <c r="H3604" s="100" t="s">
        <v>9263</v>
      </c>
      <c r="I3604" s="95"/>
      <c r="J3604" s="95"/>
      <c r="K3604" s="95"/>
      <c r="L3604" s="95"/>
    </row>
    <row r="3605" spans="1:12" x14ac:dyDescent="0.2">
      <c r="A3605" s="100" t="s">
        <v>9264</v>
      </c>
      <c r="B3605" s="101">
        <v>3601</v>
      </c>
      <c r="C3605" s="102">
        <v>43563</v>
      </c>
      <c r="D3605" s="100" t="s">
        <v>8644</v>
      </c>
      <c r="E3605" s="100" t="s">
        <v>5888</v>
      </c>
      <c r="F3605" s="100" t="s">
        <v>129</v>
      </c>
      <c r="G3605" s="102">
        <v>43598</v>
      </c>
      <c r="H3605" s="100" t="s">
        <v>9265</v>
      </c>
      <c r="I3605" s="95"/>
      <c r="J3605" s="95"/>
      <c r="K3605" s="95"/>
      <c r="L3605" s="95"/>
    </row>
    <row r="3606" spans="1:12" x14ac:dyDescent="0.2">
      <c r="A3606" s="100" t="s">
        <v>9266</v>
      </c>
      <c r="B3606" s="101">
        <v>3602</v>
      </c>
      <c r="C3606" s="102">
        <v>43563</v>
      </c>
      <c r="D3606" s="100" t="s">
        <v>9267</v>
      </c>
      <c r="E3606" s="100" t="s">
        <v>5888</v>
      </c>
      <c r="F3606" s="100" t="s">
        <v>129</v>
      </c>
      <c r="G3606" s="102"/>
      <c r="H3606" s="100" t="s">
        <v>388</v>
      </c>
      <c r="I3606" s="95"/>
      <c r="J3606" s="95"/>
      <c r="K3606" s="95"/>
      <c r="L3606" s="95"/>
    </row>
    <row r="3607" spans="1:12" x14ac:dyDescent="0.2">
      <c r="A3607" s="100" t="s">
        <v>9268</v>
      </c>
      <c r="B3607" s="101">
        <v>3603</v>
      </c>
      <c r="C3607" s="102">
        <v>43563</v>
      </c>
      <c r="D3607" s="100" t="s">
        <v>4149</v>
      </c>
      <c r="E3607" s="100" t="s">
        <v>388</v>
      </c>
      <c r="F3607" s="100" t="s">
        <v>129</v>
      </c>
      <c r="G3607" s="102">
        <v>43598</v>
      </c>
      <c r="H3607" s="100" t="s">
        <v>9269</v>
      </c>
      <c r="I3607" s="95"/>
      <c r="J3607" s="95"/>
      <c r="K3607" s="95"/>
      <c r="L3607" s="95"/>
    </row>
    <row r="3608" spans="1:12" x14ac:dyDescent="0.2">
      <c r="A3608" s="100" t="s">
        <v>9270</v>
      </c>
      <c r="B3608" s="101">
        <v>3604</v>
      </c>
      <c r="C3608" s="102">
        <v>43563</v>
      </c>
      <c r="D3608" s="100" t="s">
        <v>9271</v>
      </c>
      <c r="E3608" s="100" t="s">
        <v>903</v>
      </c>
      <c r="F3608" s="100" t="s">
        <v>129</v>
      </c>
      <c r="G3608" s="102">
        <v>43584</v>
      </c>
      <c r="H3608" s="100" t="s">
        <v>9272</v>
      </c>
      <c r="I3608" s="95"/>
      <c r="J3608" s="95"/>
      <c r="K3608" s="95"/>
      <c r="L3608" s="95"/>
    </row>
    <row r="3609" spans="1:12" x14ac:dyDescent="0.2">
      <c r="A3609" s="100" t="s">
        <v>9273</v>
      </c>
      <c r="B3609" s="101">
        <v>3605</v>
      </c>
      <c r="C3609" s="102">
        <v>43563</v>
      </c>
      <c r="D3609" s="100" t="s">
        <v>363</v>
      </c>
      <c r="E3609" s="100" t="s">
        <v>6128</v>
      </c>
      <c r="F3609" s="100" t="s">
        <v>129</v>
      </c>
      <c r="G3609" s="102">
        <v>43564</v>
      </c>
      <c r="H3609" s="100" t="s">
        <v>9274</v>
      </c>
      <c r="I3609" s="95"/>
      <c r="J3609" s="95"/>
      <c r="K3609" s="95"/>
      <c r="L3609" s="95"/>
    </row>
    <row r="3610" spans="1:12" x14ac:dyDescent="0.2">
      <c r="A3610" s="100" t="s">
        <v>9275</v>
      </c>
      <c r="B3610" s="101">
        <v>3606</v>
      </c>
      <c r="C3610" s="102">
        <v>43563</v>
      </c>
      <c r="D3610" s="100" t="s">
        <v>363</v>
      </c>
      <c r="E3610" s="100" t="s">
        <v>4304</v>
      </c>
      <c r="F3610" s="100" t="s">
        <v>129</v>
      </c>
      <c r="G3610" s="102">
        <v>43564</v>
      </c>
      <c r="H3610" s="100" t="s">
        <v>9276</v>
      </c>
      <c r="I3610" s="95"/>
      <c r="J3610" s="95"/>
      <c r="K3610" s="95"/>
      <c r="L3610" s="95"/>
    </row>
    <row r="3611" spans="1:12" x14ac:dyDescent="0.2">
      <c r="A3611" s="100" t="s">
        <v>9277</v>
      </c>
      <c r="B3611" s="101">
        <v>3607</v>
      </c>
      <c r="C3611" s="102">
        <v>43563</v>
      </c>
      <c r="D3611" s="100" t="s">
        <v>363</v>
      </c>
      <c r="E3611" s="100" t="s">
        <v>2767</v>
      </c>
      <c r="F3611" s="100" t="s">
        <v>129</v>
      </c>
      <c r="G3611" s="102">
        <v>43565</v>
      </c>
      <c r="H3611" s="100" t="s">
        <v>9278</v>
      </c>
      <c r="I3611" s="95"/>
      <c r="J3611" s="95"/>
      <c r="K3611" s="95"/>
      <c r="L3611" s="95"/>
    </row>
    <row r="3612" spans="1:12" x14ac:dyDescent="0.2">
      <c r="A3612" s="100" t="s">
        <v>9279</v>
      </c>
      <c r="B3612" s="101">
        <v>3608</v>
      </c>
      <c r="C3612" s="102">
        <v>43563</v>
      </c>
      <c r="D3612" s="100" t="s">
        <v>620</v>
      </c>
      <c r="E3612" s="100" t="s">
        <v>9195</v>
      </c>
      <c r="F3612" s="100" t="s">
        <v>129</v>
      </c>
      <c r="G3612" s="102">
        <v>43582</v>
      </c>
      <c r="H3612" s="100" t="s">
        <v>9280</v>
      </c>
      <c r="I3612" s="95"/>
      <c r="J3612" s="95"/>
      <c r="K3612" s="95"/>
      <c r="L3612" s="95"/>
    </row>
    <row r="3613" spans="1:12" x14ac:dyDescent="0.2">
      <c r="A3613" s="100" t="s">
        <v>9281</v>
      </c>
      <c r="B3613" s="101">
        <v>3609</v>
      </c>
      <c r="C3613" s="102">
        <v>43563</v>
      </c>
      <c r="D3613" s="100" t="s">
        <v>620</v>
      </c>
      <c r="E3613" s="100" t="s">
        <v>9195</v>
      </c>
      <c r="F3613" s="100" t="s">
        <v>129</v>
      </c>
      <c r="G3613" s="102">
        <v>43579</v>
      </c>
      <c r="H3613" s="100" t="s">
        <v>9282</v>
      </c>
      <c r="I3613" s="95"/>
      <c r="J3613" s="95"/>
      <c r="K3613" s="95"/>
      <c r="L3613" s="95"/>
    </row>
    <row r="3614" spans="1:12" x14ac:dyDescent="0.2">
      <c r="A3614" s="100" t="s">
        <v>9283</v>
      </c>
      <c r="B3614" s="101">
        <v>3610</v>
      </c>
      <c r="C3614" s="102">
        <v>43563</v>
      </c>
      <c r="D3614" s="100" t="s">
        <v>499</v>
      </c>
      <c r="E3614" s="100" t="s">
        <v>5257</v>
      </c>
      <c r="F3614" s="100" t="s">
        <v>129</v>
      </c>
      <c r="G3614" s="102">
        <v>43570</v>
      </c>
      <c r="H3614" s="100" t="s">
        <v>9284</v>
      </c>
      <c r="I3614" s="95"/>
      <c r="J3614" s="95"/>
      <c r="K3614" s="95"/>
      <c r="L3614" s="95"/>
    </row>
    <row r="3615" spans="1:12" x14ac:dyDescent="0.2">
      <c r="A3615" s="100" t="s">
        <v>9285</v>
      </c>
      <c r="B3615" s="101">
        <v>3611</v>
      </c>
      <c r="C3615" s="102">
        <v>43563</v>
      </c>
      <c r="D3615" s="100" t="s">
        <v>363</v>
      </c>
      <c r="E3615" s="100" t="s">
        <v>388</v>
      </c>
      <c r="F3615" s="100" t="s">
        <v>129</v>
      </c>
      <c r="G3615" s="102">
        <v>43584</v>
      </c>
      <c r="H3615" s="100" t="s">
        <v>9286</v>
      </c>
      <c r="I3615" s="95"/>
      <c r="J3615" s="95"/>
      <c r="K3615" s="95"/>
      <c r="L3615" s="95"/>
    </row>
    <row r="3616" spans="1:12" x14ac:dyDescent="0.2">
      <c r="A3616" s="100" t="s">
        <v>9287</v>
      </c>
      <c r="B3616" s="101">
        <v>3612</v>
      </c>
      <c r="C3616" s="102">
        <v>43563</v>
      </c>
      <c r="D3616" s="100" t="s">
        <v>499</v>
      </c>
      <c r="E3616" s="100" t="s">
        <v>388</v>
      </c>
      <c r="F3616" s="100" t="s">
        <v>129</v>
      </c>
      <c r="G3616" s="102">
        <v>43565</v>
      </c>
      <c r="H3616" s="100" t="s">
        <v>9288</v>
      </c>
      <c r="I3616" s="95"/>
      <c r="J3616" s="95"/>
      <c r="K3616" s="95"/>
      <c r="L3616" s="95"/>
    </row>
    <row r="3617" spans="1:12" x14ac:dyDescent="0.2">
      <c r="A3617" s="100" t="s">
        <v>9289</v>
      </c>
      <c r="B3617" s="101">
        <v>3613</v>
      </c>
      <c r="C3617" s="102">
        <v>43563</v>
      </c>
      <c r="D3617" s="100" t="s">
        <v>9290</v>
      </c>
      <c r="E3617" s="100" t="s">
        <v>388</v>
      </c>
      <c r="F3617" s="100" t="s">
        <v>129</v>
      </c>
      <c r="G3617" s="102">
        <v>43567</v>
      </c>
      <c r="H3617" s="100" t="s">
        <v>9291</v>
      </c>
      <c r="I3617" s="95"/>
      <c r="J3617" s="95"/>
      <c r="K3617" s="95"/>
      <c r="L3617" s="95"/>
    </row>
    <row r="3618" spans="1:12" x14ac:dyDescent="0.2">
      <c r="A3618" s="100" t="s">
        <v>9292</v>
      </c>
      <c r="B3618" s="101">
        <v>3614</v>
      </c>
      <c r="C3618" s="102">
        <v>43563</v>
      </c>
      <c r="D3618" s="100" t="s">
        <v>9293</v>
      </c>
      <c r="E3618" s="100" t="s">
        <v>4365</v>
      </c>
      <c r="F3618" s="100" t="s">
        <v>129</v>
      </c>
      <c r="G3618" s="102">
        <v>43581</v>
      </c>
      <c r="H3618" s="100" t="s">
        <v>9294</v>
      </c>
      <c r="I3618" s="95"/>
      <c r="J3618" s="95"/>
      <c r="K3618" s="95"/>
      <c r="L3618" s="95"/>
    </row>
    <row r="3619" spans="1:12" x14ac:dyDescent="0.2">
      <c r="A3619" s="100" t="s">
        <v>9295</v>
      </c>
      <c r="B3619" s="101">
        <v>3615</v>
      </c>
      <c r="C3619" s="102">
        <v>43563</v>
      </c>
      <c r="D3619" s="100" t="s">
        <v>672</v>
      </c>
      <c r="E3619" s="100" t="s">
        <v>388</v>
      </c>
      <c r="F3619" s="100" t="s">
        <v>129</v>
      </c>
      <c r="G3619" s="102">
        <v>43570</v>
      </c>
      <c r="H3619" s="100" t="s">
        <v>9296</v>
      </c>
      <c r="I3619" s="95"/>
      <c r="J3619" s="95"/>
      <c r="K3619" s="95"/>
      <c r="L3619" s="95"/>
    </row>
    <row r="3620" spans="1:12" x14ac:dyDescent="0.2">
      <c r="A3620" s="100" t="s">
        <v>9297</v>
      </c>
      <c r="B3620" s="101">
        <v>3616</v>
      </c>
      <c r="C3620" s="102">
        <v>43563</v>
      </c>
      <c r="D3620" s="100" t="s">
        <v>553</v>
      </c>
      <c r="E3620" s="100" t="s">
        <v>394</v>
      </c>
      <c r="F3620" s="100" t="s">
        <v>129</v>
      </c>
      <c r="G3620" s="102">
        <v>43567</v>
      </c>
      <c r="H3620" s="100" t="s">
        <v>9298</v>
      </c>
      <c r="I3620" s="95"/>
      <c r="J3620" s="95"/>
      <c r="K3620" s="95"/>
      <c r="L3620" s="95"/>
    </row>
    <row r="3621" spans="1:12" x14ac:dyDescent="0.2">
      <c r="A3621" s="100" t="s">
        <v>9299</v>
      </c>
      <c r="B3621" s="101">
        <v>3617</v>
      </c>
      <c r="C3621" s="102">
        <v>43563</v>
      </c>
      <c r="D3621" s="100" t="s">
        <v>672</v>
      </c>
      <c r="E3621" s="100" t="s">
        <v>388</v>
      </c>
      <c r="F3621" s="100" t="s">
        <v>129</v>
      </c>
      <c r="G3621" s="102">
        <v>43570</v>
      </c>
      <c r="H3621" s="100" t="s">
        <v>9300</v>
      </c>
      <c r="I3621" s="95"/>
      <c r="J3621" s="95"/>
      <c r="K3621" s="95"/>
      <c r="L3621" s="95"/>
    </row>
    <row r="3622" spans="1:12" x14ac:dyDescent="0.2">
      <c r="A3622" s="100" t="s">
        <v>9301</v>
      </c>
      <c r="B3622" s="101">
        <v>3618</v>
      </c>
      <c r="C3622" s="102">
        <v>43563</v>
      </c>
      <c r="D3622" s="100" t="s">
        <v>553</v>
      </c>
      <c r="E3622" s="100" t="s">
        <v>394</v>
      </c>
      <c r="F3622" s="100" t="s">
        <v>129</v>
      </c>
      <c r="G3622" s="102">
        <v>43570</v>
      </c>
      <c r="H3622" s="100" t="s">
        <v>9302</v>
      </c>
      <c r="I3622" s="95"/>
      <c r="J3622" s="95"/>
      <c r="K3622" s="95"/>
      <c r="L3622" s="95"/>
    </row>
    <row r="3623" spans="1:12" x14ac:dyDescent="0.2">
      <c r="A3623" s="100" t="s">
        <v>9303</v>
      </c>
      <c r="B3623" s="101">
        <v>3619</v>
      </c>
      <c r="C3623" s="102">
        <v>43563</v>
      </c>
      <c r="D3623" s="100" t="s">
        <v>499</v>
      </c>
      <c r="E3623" s="100" t="s">
        <v>388</v>
      </c>
      <c r="F3623" s="100" t="s">
        <v>129</v>
      </c>
      <c r="G3623" s="102">
        <v>43572</v>
      </c>
      <c r="H3623" s="100" t="s">
        <v>9304</v>
      </c>
      <c r="I3623" s="95"/>
      <c r="J3623" s="95"/>
      <c r="K3623" s="95"/>
      <c r="L3623" s="95"/>
    </row>
    <row r="3624" spans="1:12" x14ac:dyDescent="0.2">
      <c r="A3624" s="100" t="s">
        <v>9305</v>
      </c>
      <c r="B3624" s="101">
        <v>3620</v>
      </c>
      <c r="C3624" s="102">
        <v>43563</v>
      </c>
      <c r="D3624" s="100" t="s">
        <v>9306</v>
      </c>
      <c r="E3624" s="100" t="s">
        <v>777</v>
      </c>
      <c r="F3624" s="100" t="s">
        <v>129</v>
      </c>
      <c r="G3624" s="102">
        <v>43598</v>
      </c>
      <c r="H3624" s="100" t="s">
        <v>9269</v>
      </c>
      <c r="I3624" s="95"/>
      <c r="J3624" s="95"/>
      <c r="K3624" s="95"/>
      <c r="L3624" s="95"/>
    </row>
    <row r="3625" spans="1:12" x14ac:dyDescent="0.2">
      <c r="A3625" s="100" t="s">
        <v>9307</v>
      </c>
      <c r="B3625" s="101">
        <v>3621</v>
      </c>
      <c r="C3625" s="102">
        <v>43563</v>
      </c>
      <c r="D3625" s="100" t="s">
        <v>9308</v>
      </c>
      <c r="E3625" s="100" t="s">
        <v>777</v>
      </c>
      <c r="F3625" s="100" t="s">
        <v>129</v>
      </c>
      <c r="G3625" s="102">
        <v>43599</v>
      </c>
      <c r="H3625" s="100" t="s">
        <v>9309</v>
      </c>
      <c r="I3625" s="95"/>
      <c r="J3625" s="95"/>
      <c r="K3625" s="95"/>
      <c r="L3625" s="95"/>
    </row>
    <row r="3626" spans="1:12" x14ac:dyDescent="0.2">
      <c r="A3626" s="100" t="s">
        <v>9310</v>
      </c>
      <c r="B3626" s="101">
        <v>3622</v>
      </c>
      <c r="C3626" s="102">
        <v>43563</v>
      </c>
      <c r="D3626" s="100" t="s">
        <v>9311</v>
      </c>
      <c r="E3626" s="100" t="s">
        <v>777</v>
      </c>
      <c r="F3626" s="100" t="s">
        <v>129</v>
      </c>
      <c r="G3626" s="102">
        <v>43599</v>
      </c>
      <c r="H3626" s="100" t="s">
        <v>9312</v>
      </c>
      <c r="I3626" s="95"/>
      <c r="J3626" s="95"/>
      <c r="K3626" s="95"/>
      <c r="L3626" s="95"/>
    </row>
    <row r="3627" spans="1:12" x14ac:dyDescent="0.2">
      <c r="A3627" s="100" t="s">
        <v>9313</v>
      </c>
      <c r="B3627" s="101">
        <v>3623</v>
      </c>
      <c r="C3627" s="102">
        <v>43563</v>
      </c>
      <c r="D3627" s="100" t="s">
        <v>989</v>
      </c>
      <c r="E3627" s="100" t="s">
        <v>388</v>
      </c>
      <c r="F3627" s="100" t="s">
        <v>129</v>
      </c>
      <c r="G3627" s="102">
        <v>43623</v>
      </c>
      <c r="H3627" s="100" t="s">
        <v>9314</v>
      </c>
      <c r="I3627" s="95"/>
      <c r="J3627" s="95"/>
      <c r="K3627" s="95"/>
      <c r="L3627" s="95"/>
    </row>
    <row r="3628" spans="1:12" x14ac:dyDescent="0.2">
      <c r="A3628" s="100" t="s">
        <v>9315</v>
      </c>
      <c r="B3628" s="101">
        <v>3624</v>
      </c>
      <c r="C3628" s="102">
        <v>43563</v>
      </c>
      <c r="D3628" s="100" t="s">
        <v>387</v>
      </c>
      <c r="E3628" s="100" t="s">
        <v>388</v>
      </c>
      <c r="F3628" s="100" t="s">
        <v>129</v>
      </c>
      <c r="G3628" s="102">
        <v>43577</v>
      </c>
      <c r="H3628" s="100" t="s">
        <v>9316</v>
      </c>
      <c r="I3628" s="95"/>
      <c r="J3628" s="95"/>
      <c r="K3628" s="95"/>
      <c r="L3628" s="95"/>
    </row>
    <row r="3629" spans="1:12" x14ac:dyDescent="0.2">
      <c r="A3629" s="100" t="s">
        <v>9317</v>
      </c>
      <c r="B3629" s="101">
        <v>3625</v>
      </c>
      <c r="C3629" s="102">
        <v>43563</v>
      </c>
      <c r="D3629" s="100" t="s">
        <v>387</v>
      </c>
      <c r="E3629" s="100" t="s">
        <v>388</v>
      </c>
      <c r="F3629" s="100" t="s">
        <v>129</v>
      </c>
      <c r="G3629" s="102">
        <v>43577</v>
      </c>
      <c r="H3629" s="100" t="s">
        <v>9318</v>
      </c>
      <c r="I3629" s="95"/>
      <c r="J3629" s="95"/>
      <c r="K3629" s="95"/>
      <c r="L3629" s="95"/>
    </row>
    <row r="3630" spans="1:12" x14ac:dyDescent="0.2">
      <c r="A3630" s="100" t="s">
        <v>9319</v>
      </c>
      <c r="B3630" s="101">
        <v>3626</v>
      </c>
      <c r="C3630" s="102">
        <v>43563</v>
      </c>
      <c r="D3630" s="100" t="s">
        <v>387</v>
      </c>
      <c r="E3630" s="100" t="s">
        <v>388</v>
      </c>
      <c r="F3630" s="100" t="s">
        <v>129</v>
      </c>
      <c r="G3630" s="102">
        <v>43567</v>
      </c>
      <c r="H3630" s="100" t="s">
        <v>9320</v>
      </c>
      <c r="I3630" s="95"/>
      <c r="J3630" s="95"/>
      <c r="K3630" s="95"/>
      <c r="L3630" s="95"/>
    </row>
    <row r="3631" spans="1:12" x14ac:dyDescent="0.2">
      <c r="A3631" s="100" t="s">
        <v>9321</v>
      </c>
      <c r="B3631" s="101">
        <v>3627</v>
      </c>
      <c r="C3631" s="102">
        <v>43563</v>
      </c>
      <c r="D3631" s="100" t="s">
        <v>387</v>
      </c>
      <c r="E3631" s="100" t="s">
        <v>388</v>
      </c>
      <c r="F3631" s="100" t="s">
        <v>129</v>
      </c>
      <c r="G3631" s="102">
        <v>43567</v>
      </c>
      <c r="H3631" s="100" t="s">
        <v>9322</v>
      </c>
      <c r="I3631" s="95"/>
      <c r="J3631" s="95"/>
      <c r="K3631" s="95"/>
      <c r="L3631" s="95"/>
    </row>
    <row r="3632" spans="1:12" x14ac:dyDescent="0.2">
      <c r="A3632" s="100" t="s">
        <v>9323</v>
      </c>
      <c r="B3632" s="101">
        <v>3628</v>
      </c>
      <c r="C3632" s="102">
        <v>43563</v>
      </c>
      <c r="D3632" s="100" t="s">
        <v>387</v>
      </c>
      <c r="E3632" s="100" t="s">
        <v>388</v>
      </c>
      <c r="F3632" s="100" t="s">
        <v>129</v>
      </c>
      <c r="G3632" s="102">
        <v>43567</v>
      </c>
      <c r="H3632" s="100" t="s">
        <v>9324</v>
      </c>
      <c r="I3632" s="95"/>
      <c r="J3632" s="95"/>
      <c r="K3632" s="95"/>
      <c r="L3632" s="95"/>
    </row>
    <row r="3633" spans="1:12" x14ac:dyDescent="0.2">
      <c r="A3633" s="100" t="s">
        <v>9325</v>
      </c>
      <c r="B3633" s="101">
        <v>3629</v>
      </c>
      <c r="C3633" s="102">
        <v>43563</v>
      </c>
      <c r="D3633" s="100" t="s">
        <v>387</v>
      </c>
      <c r="E3633" s="100" t="s">
        <v>388</v>
      </c>
      <c r="F3633" s="100" t="s">
        <v>129</v>
      </c>
      <c r="G3633" s="102">
        <v>43567</v>
      </c>
      <c r="H3633" s="100" t="s">
        <v>9326</v>
      </c>
      <c r="I3633" s="95"/>
      <c r="J3633" s="95"/>
      <c r="K3633" s="95"/>
      <c r="L3633" s="95"/>
    </row>
    <row r="3634" spans="1:12" x14ac:dyDescent="0.2">
      <c r="A3634" s="100" t="s">
        <v>9327</v>
      </c>
      <c r="B3634" s="101">
        <v>3630</v>
      </c>
      <c r="C3634" s="102">
        <v>43563</v>
      </c>
      <c r="D3634" s="100" t="s">
        <v>387</v>
      </c>
      <c r="E3634" s="100" t="s">
        <v>388</v>
      </c>
      <c r="F3634" s="100" t="s">
        <v>129</v>
      </c>
      <c r="G3634" s="102">
        <v>43567</v>
      </c>
      <c r="H3634" s="100" t="s">
        <v>9328</v>
      </c>
      <c r="I3634" s="95"/>
      <c r="J3634" s="95"/>
      <c r="K3634" s="95"/>
      <c r="L3634" s="95"/>
    </row>
    <row r="3635" spans="1:12" x14ac:dyDescent="0.2">
      <c r="A3635" s="100" t="s">
        <v>9329</v>
      </c>
      <c r="B3635" s="101">
        <v>3631</v>
      </c>
      <c r="C3635" s="102">
        <v>43563</v>
      </c>
      <c r="D3635" s="100" t="s">
        <v>387</v>
      </c>
      <c r="E3635" s="100" t="s">
        <v>388</v>
      </c>
      <c r="F3635" s="100" t="s">
        <v>129</v>
      </c>
      <c r="G3635" s="102">
        <v>43567</v>
      </c>
      <c r="H3635" s="100" t="s">
        <v>9330</v>
      </c>
      <c r="I3635" s="95"/>
      <c r="J3635" s="95"/>
      <c r="K3635" s="95"/>
      <c r="L3635" s="95"/>
    </row>
    <row r="3636" spans="1:12" x14ac:dyDescent="0.2">
      <c r="A3636" s="100" t="s">
        <v>9331</v>
      </c>
      <c r="B3636" s="101">
        <v>3632</v>
      </c>
      <c r="C3636" s="102">
        <v>43563</v>
      </c>
      <c r="D3636" s="100" t="s">
        <v>387</v>
      </c>
      <c r="E3636" s="100" t="s">
        <v>388</v>
      </c>
      <c r="F3636" s="100" t="s">
        <v>129</v>
      </c>
      <c r="G3636" s="102">
        <v>43567</v>
      </c>
      <c r="H3636" s="100" t="s">
        <v>9332</v>
      </c>
      <c r="I3636" s="95"/>
      <c r="J3636" s="95"/>
      <c r="K3636" s="95"/>
      <c r="L3636" s="95"/>
    </row>
    <row r="3637" spans="1:12" x14ac:dyDescent="0.2">
      <c r="A3637" s="100" t="s">
        <v>9333</v>
      </c>
      <c r="B3637" s="101">
        <v>3633</v>
      </c>
      <c r="C3637" s="102">
        <v>43563</v>
      </c>
      <c r="D3637" s="100" t="s">
        <v>387</v>
      </c>
      <c r="E3637" s="100" t="s">
        <v>388</v>
      </c>
      <c r="F3637" s="100" t="s">
        <v>129</v>
      </c>
      <c r="G3637" s="102">
        <v>43567</v>
      </c>
      <c r="H3637" s="100" t="s">
        <v>9334</v>
      </c>
      <c r="I3637" s="95"/>
      <c r="J3637" s="95"/>
      <c r="K3637" s="95"/>
      <c r="L3637" s="95"/>
    </row>
    <row r="3638" spans="1:12" x14ac:dyDescent="0.2">
      <c r="A3638" s="100" t="s">
        <v>9335</v>
      </c>
      <c r="B3638" s="101">
        <v>3634</v>
      </c>
      <c r="C3638" s="102">
        <v>43563</v>
      </c>
      <c r="D3638" s="100" t="s">
        <v>387</v>
      </c>
      <c r="E3638" s="100" t="s">
        <v>388</v>
      </c>
      <c r="F3638" s="100" t="s">
        <v>129</v>
      </c>
      <c r="G3638" s="102">
        <v>43567</v>
      </c>
      <c r="H3638" s="100" t="s">
        <v>9336</v>
      </c>
      <c r="I3638" s="95"/>
      <c r="J3638" s="95"/>
      <c r="K3638" s="95"/>
      <c r="L3638" s="95"/>
    </row>
    <row r="3639" spans="1:12" x14ac:dyDescent="0.2">
      <c r="A3639" s="100" t="s">
        <v>9337</v>
      </c>
      <c r="B3639" s="101">
        <v>3635</v>
      </c>
      <c r="C3639" s="102">
        <v>43563</v>
      </c>
      <c r="D3639" s="100" t="s">
        <v>387</v>
      </c>
      <c r="E3639" s="100" t="s">
        <v>388</v>
      </c>
      <c r="F3639" s="100" t="s">
        <v>129</v>
      </c>
      <c r="G3639" s="102">
        <v>43567</v>
      </c>
      <c r="H3639" s="100" t="s">
        <v>9338</v>
      </c>
      <c r="I3639" s="95"/>
      <c r="J3639" s="95"/>
      <c r="K3639" s="95"/>
      <c r="L3639" s="95"/>
    </row>
    <row r="3640" spans="1:12" x14ac:dyDescent="0.2">
      <c r="A3640" s="100" t="s">
        <v>9339</v>
      </c>
      <c r="B3640" s="101">
        <v>3636</v>
      </c>
      <c r="C3640" s="102">
        <v>43563</v>
      </c>
      <c r="D3640" s="100" t="s">
        <v>387</v>
      </c>
      <c r="E3640" s="100" t="s">
        <v>388</v>
      </c>
      <c r="F3640" s="100" t="s">
        <v>129</v>
      </c>
      <c r="G3640" s="102">
        <v>43634</v>
      </c>
      <c r="H3640" s="100" t="s">
        <v>9340</v>
      </c>
      <c r="I3640" s="95"/>
      <c r="J3640" s="95"/>
      <c r="K3640" s="95"/>
      <c r="L3640" s="95"/>
    </row>
    <row r="3641" spans="1:12" x14ac:dyDescent="0.2">
      <c r="A3641" s="100" t="s">
        <v>9341</v>
      </c>
      <c r="B3641" s="101">
        <v>3637</v>
      </c>
      <c r="C3641" s="102">
        <v>43563</v>
      </c>
      <c r="D3641" s="100" t="s">
        <v>387</v>
      </c>
      <c r="E3641" s="100" t="s">
        <v>388</v>
      </c>
      <c r="F3641" s="100" t="s">
        <v>129</v>
      </c>
      <c r="G3641" s="102">
        <v>43571</v>
      </c>
      <c r="H3641" s="100" t="s">
        <v>9342</v>
      </c>
      <c r="I3641" s="95"/>
      <c r="J3641" s="95"/>
      <c r="K3641" s="95"/>
      <c r="L3641" s="95"/>
    </row>
    <row r="3642" spans="1:12" x14ac:dyDescent="0.2">
      <c r="A3642" s="100" t="s">
        <v>9343</v>
      </c>
      <c r="B3642" s="101">
        <v>3638</v>
      </c>
      <c r="C3642" s="102">
        <v>43563</v>
      </c>
      <c r="D3642" s="100" t="s">
        <v>387</v>
      </c>
      <c r="E3642" s="100" t="s">
        <v>388</v>
      </c>
      <c r="F3642" s="100" t="s">
        <v>129</v>
      </c>
      <c r="G3642" s="102">
        <v>43571</v>
      </c>
      <c r="H3642" s="100" t="s">
        <v>9344</v>
      </c>
      <c r="I3642" s="95"/>
      <c r="J3642" s="95"/>
      <c r="K3642" s="95"/>
      <c r="L3642" s="95"/>
    </row>
    <row r="3643" spans="1:12" x14ac:dyDescent="0.2">
      <c r="A3643" s="100" t="s">
        <v>9345</v>
      </c>
      <c r="B3643" s="101">
        <v>3639</v>
      </c>
      <c r="C3643" s="102">
        <v>43563</v>
      </c>
      <c r="D3643" s="100" t="s">
        <v>387</v>
      </c>
      <c r="E3643" s="100" t="s">
        <v>388</v>
      </c>
      <c r="F3643" s="100" t="s">
        <v>129</v>
      </c>
      <c r="G3643" s="102">
        <v>43571</v>
      </c>
      <c r="H3643" s="100" t="s">
        <v>9346</v>
      </c>
      <c r="I3643" s="95"/>
      <c r="J3643" s="95"/>
      <c r="K3643" s="95"/>
      <c r="L3643" s="95"/>
    </row>
    <row r="3644" spans="1:12" x14ac:dyDescent="0.2">
      <c r="A3644" s="100" t="s">
        <v>9347</v>
      </c>
      <c r="B3644" s="101">
        <v>3640</v>
      </c>
      <c r="C3644" s="102">
        <v>43563</v>
      </c>
      <c r="D3644" s="100" t="s">
        <v>387</v>
      </c>
      <c r="E3644" s="100" t="s">
        <v>388</v>
      </c>
      <c r="F3644" s="100" t="s">
        <v>129</v>
      </c>
      <c r="G3644" s="102">
        <v>43571</v>
      </c>
      <c r="H3644" s="100" t="s">
        <v>9348</v>
      </c>
      <c r="I3644" s="95"/>
      <c r="J3644" s="95"/>
      <c r="K3644" s="95"/>
      <c r="L3644" s="95"/>
    </row>
    <row r="3645" spans="1:12" x14ac:dyDescent="0.2">
      <c r="A3645" s="100" t="s">
        <v>9349</v>
      </c>
      <c r="B3645" s="101">
        <v>3641</v>
      </c>
      <c r="C3645" s="102">
        <v>43563</v>
      </c>
      <c r="D3645" s="100" t="s">
        <v>363</v>
      </c>
      <c r="E3645" s="100" t="s">
        <v>388</v>
      </c>
      <c r="F3645" s="100" t="s">
        <v>129</v>
      </c>
      <c r="G3645" s="102">
        <v>43599</v>
      </c>
      <c r="H3645" s="100" t="s">
        <v>9350</v>
      </c>
      <c r="I3645" s="95"/>
      <c r="J3645" s="95"/>
      <c r="K3645" s="95"/>
      <c r="L3645" s="95"/>
    </row>
    <row r="3646" spans="1:12" x14ac:dyDescent="0.2">
      <c r="A3646" s="100" t="s">
        <v>9351</v>
      </c>
      <c r="B3646" s="101">
        <v>3642</v>
      </c>
      <c r="C3646" s="102">
        <v>43563</v>
      </c>
      <c r="D3646" s="100" t="s">
        <v>9352</v>
      </c>
      <c r="E3646" s="100" t="s">
        <v>360</v>
      </c>
      <c r="F3646" s="100" t="s">
        <v>129</v>
      </c>
      <c r="G3646" s="102">
        <v>43566</v>
      </c>
      <c r="H3646" s="100" t="s">
        <v>9353</v>
      </c>
      <c r="I3646" s="95"/>
      <c r="J3646" s="95"/>
      <c r="K3646" s="95"/>
      <c r="L3646" s="95"/>
    </row>
    <row r="3647" spans="1:12" x14ac:dyDescent="0.2">
      <c r="A3647" s="100" t="s">
        <v>9354</v>
      </c>
      <c r="B3647" s="101">
        <v>3643</v>
      </c>
      <c r="C3647" s="102">
        <v>43563</v>
      </c>
      <c r="D3647" s="100" t="s">
        <v>9355</v>
      </c>
      <c r="E3647" s="100" t="s">
        <v>360</v>
      </c>
      <c r="F3647" s="100" t="s">
        <v>129</v>
      </c>
      <c r="G3647" s="102"/>
      <c r="H3647" s="100" t="s">
        <v>388</v>
      </c>
      <c r="I3647" s="95"/>
      <c r="J3647" s="95"/>
      <c r="K3647" s="95"/>
      <c r="L3647" s="95"/>
    </row>
    <row r="3648" spans="1:12" x14ac:dyDescent="0.2">
      <c r="A3648" s="100" t="s">
        <v>9356</v>
      </c>
      <c r="B3648" s="101">
        <v>3644</v>
      </c>
      <c r="C3648" s="102">
        <v>43563</v>
      </c>
      <c r="D3648" s="100" t="s">
        <v>9357</v>
      </c>
      <c r="E3648" s="100" t="s">
        <v>503</v>
      </c>
      <c r="F3648" s="100" t="s">
        <v>129</v>
      </c>
      <c r="G3648" s="102">
        <v>43572</v>
      </c>
      <c r="H3648" s="100" t="s">
        <v>9358</v>
      </c>
      <c r="I3648" s="95"/>
      <c r="J3648" s="95"/>
      <c r="K3648" s="95"/>
      <c r="L3648" s="95"/>
    </row>
    <row r="3649" spans="1:12" x14ac:dyDescent="0.2">
      <c r="A3649" s="100" t="s">
        <v>9359</v>
      </c>
      <c r="B3649" s="101">
        <v>3645</v>
      </c>
      <c r="C3649" s="102">
        <v>43563</v>
      </c>
      <c r="D3649" s="100" t="s">
        <v>9360</v>
      </c>
      <c r="E3649" s="100" t="s">
        <v>1615</v>
      </c>
      <c r="F3649" s="100" t="s">
        <v>129</v>
      </c>
      <c r="G3649" s="102"/>
      <c r="H3649" s="100" t="s">
        <v>388</v>
      </c>
      <c r="I3649" s="95"/>
      <c r="J3649" s="95"/>
      <c r="K3649" s="95"/>
      <c r="L3649" s="95"/>
    </row>
    <row r="3650" spans="1:12" x14ac:dyDescent="0.2">
      <c r="A3650" s="100" t="s">
        <v>9361</v>
      </c>
      <c r="B3650" s="101">
        <v>3646</v>
      </c>
      <c r="C3650" s="102">
        <v>43563</v>
      </c>
      <c r="D3650" s="100" t="s">
        <v>9362</v>
      </c>
      <c r="E3650" s="100" t="s">
        <v>1615</v>
      </c>
      <c r="F3650" s="100" t="s">
        <v>129</v>
      </c>
      <c r="G3650" s="102">
        <v>43697</v>
      </c>
      <c r="H3650" s="100" t="s">
        <v>9363</v>
      </c>
      <c r="I3650" s="95"/>
      <c r="J3650" s="95"/>
      <c r="K3650" s="95"/>
      <c r="L3650" s="95"/>
    </row>
    <row r="3651" spans="1:12" x14ac:dyDescent="0.2">
      <c r="A3651" s="100" t="s">
        <v>9364</v>
      </c>
      <c r="B3651" s="101">
        <v>3647</v>
      </c>
      <c r="C3651" s="102">
        <v>43563</v>
      </c>
      <c r="D3651" s="100" t="s">
        <v>9365</v>
      </c>
      <c r="E3651" s="100" t="s">
        <v>1263</v>
      </c>
      <c r="F3651" s="100" t="s">
        <v>129</v>
      </c>
      <c r="G3651" s="102">
        <v>43599</v>
      </c>
      <c r="H3651" s="100" t="s">
        <v>9366</v>
      </c>
      <c r="I3651" s="95"/>
      <c r="J3651" s="95"/>
      <c r="K3651" s="95"/>
      <c r="L3651" s="95"/>
    </row>
    <row r="3652" spans="1:12" x14ac:dyDescent="0.2">
      <c r="A3652" s="100" t="s">
        <v>9367</v>
      </c>
      <c r="B3652" s="101">
        <v>3648</v>
      </c>
      <c r="C3652" s="102">
        <v>43563</v>
      </c>
      <c r="D3652" s="100" t="s">
        <v>9368</v>
      </c>
      <c r="E3652" s="100" t="s">
        <v>8478</v>
      </c>
      <c r="F3652" s="100" t="s">
        <v>129</v>
      </c>
      <c r="G3652" s="102">
        <v>43578</v>
      </c>
      <c r="H3652" s="100" t="s">
        <v>9369</v>
      </c>
      <c r="I3652" s="95"/>
      <c r="J3652" s="95"/>
      <c r="K3652" s="95"/>
      <c r="L3652" s="95"/>
    </row>
    <row r="3653" spans="1:12" x14ac:dyDescent="0.2">
      <c r="A3653" s="100" t="s">
        <v>9370</v>
      </c>
      <c r="B3653" s="101">
        <v>3649</v>
      </c>
      <c r="C3653" s="102">
        <v>43563</v>
      </c>
      <c r="D3653" s="100" t="s">
        <v>387</v>
      </c>
      <c r="E3653" s="100" t="s">
        <v>388</v>
      </c>
      <c r="F3653" s="100" t="s">
        <v>129</v>
      </c>
      <c r="G3653" s="102">
        <v>43571</v>
      </c>
      <c r="H3653" s="100" t="s">
        <v>9371</v>
      </c>
      <c r="I3653" s="95"/>
      <c r="J3653" s="95"/>
      <c r="K3653" s="95"/>
      <c r="L3653" s="95"/>
    </row>
    <row r="3654" spans="1:12" x14ac:dyDescent="0.2">
      <c r="A3654" s="100" t="s">
        <v>9372</v>
      </c>
      <c r="B3654" s="101">
        <v>3650</v>
      </c>
      <c r="C3654" s="102">
        <v>43563</v>
      </c>
      <c r="D3654" s="100" t="s">
        <v>9373</v>
      </c>
      <c r="E3654" s="100" t="s">
        <v>388</v>
      </c>
      <c r="F3654" s="100" t="s">
        <v>129</v>
      </c>
      <c r="G3654" s="102">
        <v>43578</v>
      </c>
      <c r="H3654" s="100" t="s">
        <v>9374</v>
      </c>
      <c r="I3654" s="95"/>
      <c r="J3654" s="95"/>
      <c r="K3654" s="95"/>
      <c r="L3654" s="95"/>
    </row>
    <row r="3655" spans="1:12" x14ac:dyDescent="0.2">
      <c r="A3655" s="100" t="s">
        <v>9375</v>
      </c>
      <c r="B3655" s="101">
        <v>3651</v>
      </c>
      <c r="C3655" s="102">
        <v>43563</v>
      </c>
      <c r="D3655" s="100" t="s">
        <v>499</v>
      </c>
      <c r="E3655" s="100" t="s">
        <v>388</v>
      </c>
      <c r="F3655" s="100" t="s">
        <v>129</v>
      </c>
      <c r="G3655" s="102">
        <v>43599</v>
      </c>
      <c r="H3655" s="100" t="s">
        <v>9376</v>
      </c>
      <c r="I3655" s="95"/>
      <c r="J3655" s="95"/>
      <c r="K3655" s="95"/>
      <c r="L3655" s="95"/>
    </row>
    <row r="3656" spans="1:12" x14ac:dyDescent="0.2">
      <c r="A3656" s="100" t="s">
        <v>9377</v>
      </c>
      <c r="B3656" s="101">
        <v>3652</v>
      </c>
      <c r="C3656" s="102">
        <v>43564</v>
      </c>
      <c r="D3656" s="100" t="s">
        <v>499</v>
      </c>
      <c r="E3656" s="100" t="s">
        <v>4304</v>
      </c>
      <c r="F3656" s="100" t="s">
        <v>129</v>
      </c>
      <c r="G3656" s="102">
        <v>43565</v>
      </c>
      <c r="H3656" s="100" t="s">
        <v>9378</v>
      </c>
      <c r="I3656" s="95"/>
      <c r="J3656" s="95"/>
      <c r="K3656" s="95"/>
      <c r="L3656" s="95"/>
    </row>
    <row r="3657" spans="1:12" x14ac:dyDescent="0.2">
      <c r="A3657" s="100" t="s">
        <v>9379</v>
      </c>
      <c r="B3657" s="101">
        <v>3653</v>
      </c>
      <c r="C3657" s="102">
        <v>43564</v>
      </c>
      <c r="D3657" s="100" t="s">
        <v>9380</v>
      </c>
      <c r="E3657" s="100" t="s">
        <v>2112</v>
      </c>
      <c r="F3657" s="100" t="s">
        <v>129</v>
      </c>
      <c r="G3657" s="102">
        <v>43599</v>
      </c>
      <c r="H3657" s="100" t="s">
        <v>9381</v>
      </c>
      <c r="I3657" s="95"/>
      <c r="J3657" s="95"/>
      <c r="K3657" s="95"/>
      <c r="L3657" s="95"/>
    </row>
    <row r="3658" spans="1:12" x14ac:dyDescent="0.2">
      <c r="A3658" s="100" t="s">
        <v>9382</v>
      </c>
      <c r="B3658" s="101">
        <v>3654</v>
      </c>
      <c r="C3658" s="102">
        <v>43564</v>
      </c>
      <c r="D3658" s="100" t="s">
        <v>9383</v>
      </c>
      <c r="E3658" s="100" t="s">
        <v>376</v>
      </c>
      <c r="F3658" s="100" t="s">
        <v>129</v>
      </c>
      <c r="G3658" s="102">
        <v>43602</v>
      </c>
      <c r="H3658" s="100" t="s">
        <v>9384</v>
      </c>
      <c r="I3658" s="95"/>
      <c r="J3658" s="95"/>
      <c r="K3658" s="95"/>
      <c r="L3658" s="95"/>
    </row>
    <row r="3659" spans="1:12" x14ac:dyDescent="0.2">
      <c r="A3659" s="100" t="s">
        <v>9385</v>
      </c>
      <c r="B3659" s="101">
        <v>3655</v>
      </c>
      <c r="C3659" s="102">
        <v>43564</v>
      </c>
      <c r="D3659" s="100" t="s">
        <v>9386</v>
      </c>
      <c r="E3659" s="100" t="s">
        <v>907</v>
      </c>
      <c r="F3659" s="100" t="s">
        <v>129</v>
      </c>
      <c r="G3659" s="102">
        <v>43566</v>
      </c>
      <c r="H3659" s="100" t="s">
        <v>9387</v>
      </c>
      <c r="I3659" s="95"/>
      <c r="J3659" s="95"/>
      <c r="K3659" s="95"/>
      <c r="L3659" s="95"/>
    </row>
    <row r="3660" spans="1:12" x14ac:dyDescent="0.2">
      <c r="A3660" s="100" t="s">
        <v>9388</v>
      </c>
      <c r="B3660" s="101">
        <v>3656</v>
      </c>
      <c r="C3660" s="102">
        <v>43564</v>
      </c>
      <c r="D3660" s="100" t="s">
        <v>9389</v>
      </c>
      <c r="E3660" s="100" t="s">
        <v>907</v>
      </c>
      <c r="F3660" s="100" t="s">
        <v>129</v>
      </c>
      <c r="G3660" s="102">
        <v>43579</v>
      </c>
      <c r="H3660" s="100" t="s">
        <v>9390</v>
      </c>
      <c r="I3660" s="95"/>
      <c r="J3660" s="95"/>
      <c r="K3660" s="95"/>
      <c r="L3660" s="95"/>
    </row>
    <row r="3661" spans="1:12" x14ac:dyDescent="0.2">
      <c r="A3661" s="100" t="s">
        <v>9391</v>
      </c>
      <c r="B3661" s="101">
        <v>3657</v>
      </c>
      <c r="C3661" s="102">
        <v>43564</v>
      </c>
      <c r="D3661" s="100" t="s">
        <v>9392</v>
      </c>
      <c r="E3661" s="100" t="s">
        <v>907</v>
      </c>
      <c r="F3661" s="100" t="s">
        <v>129</v>
      </c>
      <c r="G3661" s="102">
        <v>43580</v>
      </c>
      <c r="H3661" s="100" t="s">
        <v>9390</v>
      </c>
      <c r="I3661" s="95"/>
      <c r="J3661" s="95"/>
      <c r="K3661" s="95"/>
      <c r="L3661" s="95"/>
    </row>
    <row r="3662" spans="1:12" x14ac:dyDescent="0.2">
      <c r="A3662" s="100" t="s">
        <v>9393</v>
      </c>
      <c r="B3662" s="101">
        <v>3658</v>
      </c>
      <c r="C3662" s="102">
        <v>43564</v>
      </c>
      <c r="D3662" s="100" t="s">
        <v>9394</v>
      </c>
      <c r="E3662" s="100" t="s">
        <v>492</v>
      </c>
      <c r="F3662" s="100" t="s">
        <v>129</v>
      </c>
      <c r="G3662" s="102">
        <v>43594</v>
      </c>
      <c r="H3662" s="100" t="s">
        <v>9395</v>
      </c>
      <c r="I3662" s="95"/>
      <c r="J3662" s="95"/>
      <c r="K3662" s="95"/>
      <c r="L3662" s="95"/>
    </row>
    <row r="3663" spans="1:12" x14ac:dyDescent="0.2">
      <c r="A3663" s="100" t="s">
        <v>9396</v>
      </c>
      <c r="B3663" s="101">
        <v>3659</v>
      </c>
      <c r="C3663" s="102">
        <v>43564</v>
      </c>
      <c r="D3663" s="100" t="s">
        <v>656</v>
      </c>
      <c r="E3663" s="100" t="s">
        <v>421</v>
      </c>
      <c r="F3663" s="100" t="s">
        <v>129</v>
      </c>
      <c r="G3663" s="102">
        <v>43577</v>
      </c>
      <c r="H3663" s="100" t="s">
        <v>9397</v>
      </c>
      <c r="I3663" s="95"/>
      <c r="J3663" s="95"/>
      <c r="K3663" s="95"/>
      <c r="L3663" s="95"/>
    </row>
    <row r="3664" spans="1:12" x14ac:dyDescent="0.2">
      <c r="A3664" s="100" t="s">
        <v>9398</v>
      </c>
      <c r="B3664" s="101">
        <v>3660</v>
      </c>
      <c r="C3664" s="102">
        <v>43564</v>
      </c>
      <c r="D3664" s="100" t="s">
        <v>9399</v>
      </c>
      <c r="E3664" s="100" t="s">
        <v>388</v>
      </c>
      <c r="F3664" s="100" t="s">
        <v>129</v>
      </c>
      <c r="G3664" s="102">
        <v>43602</v>
      </c>
      <c r="H3664" s="100" t="s">
        <v>9400</v>
      </c>
      <c r="I3664" s="95"/>
      <c r="J3664" s="95"/>
      <c r="K3664" s="95"/>
      <c r="L3664" s="95"/>
    </row>
    <row r="3665" spans="1:12" x14ac:dyDescent="0.2">
      <c r="A3665" s="100" t="s">
        <v>9401</v>
      </c>
      <c r="B3665" s="101">
        <v>3661</v>
      </c>
      <c r="C3665" s="102">
        <v>43564</v>
      </c>
      <c r="D3665" s="100" t="s">
        <v>9402</v>
      </c>
      <c r="E3665" s="100" t="s">
        <v>388</v>
      </c>
      <c r="F3665" s="100" t="s">
        <v>129</v>
      </c>
      <c r="G3665" s="102"/>
      <c r="H3665" s="100" t="s">
        <v>388</v>
      </c>
      <c r="I3665" s="95"/>
      <c r="J3665" s="95"/>
      <c r="K3665" s="95"/>
      <c r="L3665" s="95"/>
    </row>
    <row r="3666" spans="1:12" x14ac:dyDescent="0.2">
      <c r="A3666" s="100" t="s">
        <v>9403</v>
      </c>
      <c r="B3666" s="101">
        <v>3662</v>
      </c>
      <c r="C3666" s="102">
        <v>43564</v>
      </c>
      <c r="D3666" s="100" t="s">
        <v>9404</v>
      </c>
      <c r="E3666" s="100" t="s">
        <v>9405</v>
      </c>
      <c r="F3666" s="100" t="s">
        <v>129</v>
      </c>
      <c r="G3666" s="102"/>
      <c r="H3666" s="100" t="s">
        <v>388</v>
      </c>
      <c r="I3666" s="95"/>
      <c r="J3666" s="95"/>
      <c r="K3666" s="95"/>
      <c r="L3666" s="95"/>
    </row>
    <row r="3667" spans="1:12" x14ac:dyDescent="0.2">
      <c r="A3667" s="100" t="s">
        <v>9406</v>
      </c>
      <c r="B3667" s="101">
        <v>3663</v>
      </c>
      <c r="C3667" s="102">
        <v>43564</v>
      </c>
      <c r="D3667" s="100" t="s">
        <v>9407</v>
      </c>
      <c r="E3667" s="100" t="s">
        <v>388</v>
      </c>
      <c r="F3667" s="100" t="s">
        <v>129</v>
      </c>
      <c r="G3667" s="102">
        <v>43587</v>
      </c>
      <c r="H3667" s="100" t="s">
        <v>9408</v>
      </c>
      <c r="I3667" s="95"/>
      <c r="J3667" s="95"/>
      <c r="K3667" s="95"/>
      <c r="L3667" s="95"/>
    </row>
    <row r="3668" spans="1:12" x14ac:dyDescent="0.2">
      <c r="A3668" s="100" t="s">
        <v>9409</v>
      </c>
      <c r="B3668" s="101">
        <v>3664</v>
      </c>
      <c r="C3668" s="102">
        <v>43564</v>
      </c>
      <c r="D3668" s="100" t="s">
        <v>9410</v>
      </c>
      <c r="E3668" s="100" t="s">
        <v>388</v>
      </c>
      <c r="F3668" s="100" t="s">
        <v>129</v>
      </c>
      <c r="G3668" s="102">
        <v>43602</v>
      </c>
      <c r="H3668" s="100" t="s">
        <v>9411</v>
      </c>
      <c r="I3668" s="95"/>
      <c r="J3668" s="95"/>
      <c r="K3668" s="95"/>
      <c r="L3668" s="95"/>
    </row>
    <row r="3669" spans="1:12" x14ac:dyDescent="0.2">
      <c r="A3669" s="100" t="s">
        <v>9412</v>
      </c>
      <c r="B3669" s="101">
        <v>3665</v>
      </c>
      <c r="C3669" s="102">
        <v>43564</v>
      </c>
      <c r="D3669" s="100" t="s">
        <v>9413</v>
      </c>
      <c r="E3669" s="100" t="s">
        <v>388</v>
      </c>
      <c r="F3669" s="100" t="s">
        <v>129</v>
      </c>
      <c r="G3669" s="102">
        <v>43602</v>
      </c>
      <c r="H3669" s="100" t="s">
        <v>9414</v>
      </c>
      <c r="I3669" s="95"/>
      <c r="J3669" s="95"/>
      <c r="K3669" s="95"/>
      <c r="L3669" s="95"/>
    </row>
    <row r="3670" spans="1:12" x14ac:dyDescent="0.2">
      <c r="A3670" s="100" t="s">
        <v>9415</v>
      </c>
      <c r="B3670" s="101">
        <v>3666</v>
      </c>
      <c r="C3670" s="102">
        <v>43564</v>
      </c>
      <c r="D3670" s="100" t="s">
        <v>9416</v>
      </c>
      <c r="E3670" s="100" t="s">
        <v>388</v>
      </c>
      <c r="F3670" s="100" t="s">
        <v>129</v>
      </c>
      <c r="G3670" s="102">
        <v>43599</v>
      </c>
      <c r="H3670" s="100" t="s">
        <v>9417</v>
      </c>
      <c r="I3670" s="95"/>
      <c r="J3670" s="95"/>
      <c r="K3670" s="95"/>
      <c r="L3670" s="95"/>
    </row>
    <row r="3671" spans="1:12" x14ac:dyDescent="0.2">
      <c r="A3671" s="100" t="s">
        <v>9418</v>
      </c>
      <c r="B3671" s="101">
        <v>3667</v>
      </c>
      <c r="C3671" s="102">
        <v>43564</v>
      </c>
      <c r="D3671" s="100" t="s">
        <v>9416</v>
      </c>
      <c r="E3671" s="100" t="s">
        <v>388</v>
      </c>
      <c r="F3671" s="100" t="s">
        <v>129</v>
      </c>
      <c r="G3671" s="102">
        <v>43599</v>
      </c>
      <c r="H3671" s="100" t="s">
        <v>9419</v>
      </c>
      <c r="I3671" s="95"/>
      <c r="J3671" s="95"/>
      <c r="K3671" s="95"/>
      <c r="L3671" s="95"/>
    </row>
    <row r="3672" spans="1:12" x14ac:dyDescent="0.2">
      <c r="A3672" s="100" t="s">
        <v>9420</v>
      </c>
      <c r="B3672" s="101">
        <v>3668</v>
      </c>
      <c r="C3672" s="102">
        <v>43564</v>
      </c>
      <c r="D3672" s="100" t="s">
        <v>363</v>
      </c>
      <c r="E3672" s="100" t="s">
        <v>388</v>
      </c>
      <c r="F3672" s="100" t="s">
        <v>129</v>
      </c>
      <c r="G3672" s="102">
        <v>43605</v>
      </c>
      <c r="H3672" s="100" t="s">
        <v>9421</v>
      </c>
      <c r="I3672" s="95"/>
      <c r="J3672" s="95"/>
      <c r="K3672" s="95"/>
      <c r="L3672" s="95"/>
    </row>
    <row r="3673" spans="1:12" x14ac:dyDescent="0.2">
      <c r="A3673" s="100" t="s">
        <v>9422</v>
      </c>
      <c r="B3673" s="101">
        <v>3669</v>
      </c>
      <c r="C3673" s="102">
        <v>43564</v>
      </c>
      <c r="D3673" s="100" t="s">
        <v>2434</v>
      </c>
      <c r="E3673" s="100" t="s">
        <v>388</v>
      </c>
      <c r="F3673" s="100" t="s">
        <v>129</v>
      </c>
      <c r="G3673" s="102">
        <v>43605</v>
      </c>
      <c r="H3673" s="100" t="s">
        <v>9423</v>
      </c>
      <c r="I3673" s="95"/>
      <c r="J3673" s="95"/>
      <c r="K3673" s="95"/>
      <c r="L3673" s="95"/>
    </row>
    <row r="3674" spans="1:12" x14ac:dyDescent="0.2">
      <c r="A3674" s="100" t="s">
        <v>9424</v>
      </c>
      <c r="B3674" s="101">
        <v>3670</v>
      </c>
      <c r="C3674" s="102">
        <v>43564</v>
      </c>
      <c r="D3674" s="100" t="s">
        <v>9425</v>
      </c>
      <c r="E3674" s="100" t="s">
        <v>777</v>
      </c>
      <c r="F3674" s="100" t="s">
        <v>129</v>
      </c>
      <c r="G3674" s="102">
        <v>43604</v>
      </c>
      <c r="H3674" s="100" t="s">
        <v>9426</v>
      </c>
      <c r="I3674" s="95"/>
      <c r="J3674" s="95"/>
      <c r="K3674" s="95"/>
      <c r="L3674" s="95"/>
    </row>
    <row r="3675" spans="1:12" x14ac:dyDescent="0.2">
      <c r="A3675" s="100" t="s">
        <v>9427</v>
      </c>
      <c r="B3675" s="101">
        <v>3671</v>
      </c>
      <c r="C3675" s="102">
        <v>43564</v>
      </c>
      <c r="D3675" s="100" t="s">
        <v>9226</v>
      </c>
      <c r="E3675" s="100" t="s">
        <v>9428</v>
      </c>
      <c r="F3675" s="100" t="s">
        <v>129</v>
      </c>
      <c r="G3675" s="102">
        <v>43566</v>
      </c>
      <c r="H3675" s="100" t="s">
        <v>9429</v>
      </c>
      <c r="I3675" s="95"/>
      <c r="J3675" s="95"/>
      <c r="K3675" s="95"/>
      <c r="L3675" s="95"/>
    </row>
    <row r="3676" spans="1:12" x14ac:dyDescent="0.2">
      <c r="A3676" s="100" t="s">
        <v>9430</v>
      </c>
      <c r="B3676" s="101">
        <v>3672</v>
      </c>
      <c r="C3676" s="102">
        <v>43564</v>
      </c>
      <c r="D3676" s="100" t="s">
        <v>546</v>
      </c>
      <c r="E3676" s="100" t="s">
        <v>388</v>
      </c>
      <c r="F3676" s="100" t="s">
        <v>129</v>
      </c>
      <c r="G3676" s="102">
        <v>43571</v>
      </c>
      <c r="H3676" s="100" t="s">
        <v>9431</v>
      </c>
      <c r="I3676" s="95"/>
      <c r="J3676" s="95"/>
      <c r="K3676" s="95"/>
      <c r="L3676" s="95"/>
    </row>
    <row r="3677" spans="1:12" x14ac:dyDescent="0.2">
      <c r="A3677" s="100" t="s">
        <v>9432</v>
      </c>
      <c r="B3677" s="101">
        <v>3673</v>
      </c>
      <c r="C3677" s="102">
        <v>43564</v>
      </c>
      <c r="D3677" s="100" t="s">
        <v>363</v>
      </c>
      <c r="E3677" s="100" t="s">
        <v>9428</v>
      </c>
      <c r="F3677" s="100" t="s">
        <v>129</v>
      </c>
      <c r="G3677" s="102">
        <v>43566</v>
      </c>
      <c r="H3677" s="100" t="s">
        <v>9433</v>
      </c>
      <c r="I3677" s="95"/>
      <c r="J3677" s="95"/>
      <c r="K3677" s="95"/>
      <c r="L3677" s="95"/>
    </row>
    <row r="3678" spans="1:12" x14ac:dyDescent="0.2">
      <c r="A3678" s="100" t="s">
        <v>9434</v>
      </c>
      <c r="B3678" s="101">
        <v>3674</v>
      </c>
      <c r="C3678" s="102">
        <v>43564</v>
      </c>
      <c r="D3678" s="100" t="s">
        <v>546</v>
      </c>
      <c r="E3678" s="100" t="s">
        <v>388</v>
      </c>
      <c r="F3678" s="100" t="s">
        <v>129</v>
      </c>
      <c r="G3678" s="102">
        <v>43572</v>
      </c>
      <c r="H3678" s="100" t="s">
        <v>9435</v>
      </c>
      <c r="I3678" s="95"/>
      <c r="J3678" s="95"/>
      <c r="K3678" s="95"/>
      <c r="L3678" s="95"/>
    </row>
    <row r="3679" spans="1:12" x14ac:dyDescent="0.2">
      <c r="A3679" s="100" t="s">
        <v>9436</v>
      </c>
      <c r="B3679" s="101">
        <v>3675</v>
      </c>
      <c r="C3679" s="102">
        <v>43564</v>
      </c>
      <c r="D3679" s="100" t="s">
        <v>546</v>
      </c>
      <c r="E3679" s="100" t="s">
        <v>388</v>
      </c>
      <c r="F3679" s="100" t="s">
        <v>129</v>
      </c>
      <c r="G3679" s="102">
        <v>43571</v>
      </c>
      <c r="H3679" s="100" t="s">
        <v>9437</v>
      </c>
      <c r="I3679" s="95"/>
      <c r="J3679" s="95"/>
      <c r="K3679" s="95"/>
      <c r="L3679" s="95"/>
    </row>
    <row r="3680" spans="1:12" x14ac:dyDescent="0.2">
      <c r="A3680" s="100" t="s">
        <v>9438</v>
      </c>
      <c r="B3680" s="101">
        <v>3676</v>
      </c>
      <c r="C3680" s="102">
        <v>43564</v>
      </c>
      <c r="D3680" s="100" t="s">
        <v>9439</v>
      </c>
      <c r="E3680" s="100" t="s">
        <v>398</v>
      </c>
      <c r="F3680" s="100" t="s">
        <v>129</v>
      </c>
      <c r="G3680" s="102">
        <v>43566</v>
      </c>
      <c r="H3680" s="100" t="s">
        <v>9440</v>
      </c>
      <c r="I3680" s="95"/>
      <c r="J3680" s="95"/>
      <c r="K3680" s="95"/>
      <c r="L3680" s="95"/>
    </row>
    <row r="3681" spans="1:12" x14ac:dyDescent="0.2">
      <c r="A3681" s="100" t="s">
        <v>9441</v>
      </c>
      <c r="B3681" s="101">
        <v>3677</v>
      </c>
      <c r="C3681" s="102">
        <v>43564</v>
      </c>
      <c r="D3681" s="100" t="s">
        <v>9442</v>
      </c>
      <c r="E3681" s="100" t="s">
        <v>398</v>
      </c>
      <c r="F3681" s="100" t="s">
        <v>129</v>
      </c>
      <c r="G3681" s="102">
        <v>43566</v>
      </c>
      <c r="H3681" s="100" t="s">
        <v>9443</v>
      </c>
      <c r="I3681" s="95"/>
      <c r="J3681" s="95"/>
      <c r="K3681" s="95"/>
      <c r="L3681" s="95"/>
    </row>
    <row r="3682" spans="1:12" x14ac:dyDescent="0.2">
      <c r="A3682" s="100" t="s">
        <v>9444</v>
      </c>
      <c r="B3682" s="101">
        <v>3678</v>
      </c>
      <c r="C3682" s="102">
        <v>43564</v>
      </c>
      <c r="D3682" s="100" t="s">
        <v>9445</v>
      </c>
      <c r="E3682" s="100" t="s">
        <v>398</v>
      </c>
      <c r="F3682" s="100" t="s">
        <v>129</v>
      </c>
      <c r="G3682" s="102">
        <v>43566</v>
      </c>
      <c r="H3682" s="100" t="s">
        <v>9446</v>
      </c>
      <c r="I3682" s="95"/>
      <c r="J3682" s="95"/>
      <c r="K3682" s="95"/>
      <c r="L3682" s="95"/>
    </row>
    <row r="3683" spans="1:12" x14ac:dyDescent="0.2">
      <c r="A3683" s="100" t="s">
        <v>9447</v>
      </c>
      <c r="B3683" s="101">
        <v>3679</v>
      </c>
      <c r="C3683" s="102">
        <v>43564</v>
      </c>
      <c r="D3683" s="100" t="s">
        <v>9448</v>
      </c>
      <c r="E3683" s="100" t="s">
        <v>398</v>
      </c>
      <c r="F3683" s="100" t="s">
        <v>129</v>
      </c>
      <c r="G3683" s="102">
        <v>43566</v>
      </c>
      <c r="H3683" s="100" t="s">
        <v>9449</v>
      </c>
      <c r="I3683" s="95"/>
      <c r="J3683" s="95"/>
      <c r="K3683" s="95"/>
      <c r="L3683" s="95"/>
    </row>
    <row r="3684" spans="1:12" x14ac:dyDescent="0.2">
      <c r="A3684" s="100" t="s">
        <v>9450</v>
      </c>
      <c r="B3684" s="101">
        <v>3680</v>
      </c>
      <c r="C3684" s="102">
        <v>43564</v>
      </c>
      <c r="D3684" s="100" t="s">
        <v>9451</v>
      </c>
      <c r="E3684" s="100" t="s">
        <v>398</v>
      </c>
      <c r="F3684" s="100" t="s">
        <v>129</v>
      </c>
      <c r="G3684" s="102">
        <v>43566</v>
      </c>
      <c r="H3684" s="100" t="s">
        <v>9452</v>
      </c>
      <c r="I3684" s="95"/>
      <c r="J3684" s="95"/>
      <c r="K3684" s="95"/>
      <c r="L3684" s="95"/>
    </row>
    <row r="3685" spans="1:12" x14ac:dyDescent="0.2">
      <c r="A3685" s="100" t="s">
        <v>9453</v>
      </c>
      <c r="B3685" s="101">
        <v>3681</v>
      </c>
      <c r="C3685" s="102">
        <v>43564</v>
      </c>
      <c r="D3685" s="100" t="s">
        <v>9454</v>
      </c>
      <c r="E3685" s="100" t="s">
        <v>398</v>
      </c>
      <c r="F3685" s="100" t="s">
        <v>129</v>
      </c>
      <c r="G3685" s="102">
        <v>43566</v>
      </c>
      <c r="H3685" s="100" t="s">
        <v>9455</v>
      </c>
      <c r="I3685" s="95"/>
      <c r="J3685" s="95"/>
      <c r="K3685" s="95"/>
      <c r="L3685" s="95"/>
    </row>
    <row r="3686" spans="1:12" x14ac:dyDescent="0.2">
      <c r="A3686" s="100" t="s">
        <v>9456</v>
      </c>
      <c r="B3686" s="101">
        <v>3682</v>
      </c>
      <c r="C3686" s="102">
        <v>43564</v>
      </c>
      <c r="D3686" s="100" t="s">
        <v>9457</v>
      </c>
      <c r="E3686" s="100" t="s">
        <v>777</v>
      </c>
      <c r="F3686" s="100" t="s">
        <v>129</v>
      </c>
      <c r="G3686" s="102">
        <v>43566</v>
      </c>
      <c r="H3686" s="100" t="s">
        <v>9458</v>
      </c>
      <c r="I3686" s="95"/>
      <c r="J3686" s="95"/>
      <c r="K3686" s="95"/>
      <c r="L3686" s="95"/>
    </row>
    <row r="3687" spans="1:12" x14ac:dyDescent="0.2">
      <c r="A3687" s="100" t="s">
        <v>9459</v>
      </c>
      <c r="B3687" s="101">
        <v>3683</v>
      </c>
      <c r="C3687" s="102">
        <v>43564</v>
      </c>
      <c r="D3687" s="100" t="s">
        <v>9460</v>
      </c>
      <c r="E3687" s="100" t="s">
        <v>777</v>
      </c>
      <c r="F3687" s="100" t="s">
        <v>129</v>
      </c>
      <c r="G3687" s="102">
        <v>43566</v>
      </c>
      <c r="H3687" s="100" t="s">
        <v>9461</v>
      </c>
      <c r="I3687" s="95"/>
      <c r="J3687" s="95"/>
      <c r="K3687" s="95"/>
      <c r="L3687" s="95"/>
    </row>
    <row r="3688" spans="1:12" x14ac:dyDescent="0.2">
      <c r="A3688" s="100" t="s">
        <v>9462</v>
      </c>
      <c r="B3688" s="101">
        <v>3684</v>
      </c>
      <c r="C3688" s="102">
        <v>43564</v>
      </c>
      <c r="D3688" s="100" t="s">
        <v>9463</v>
      </c>
      <c r="E3688" s="100" t="s">
        <v>777</v>
      </c>
      <c r="F3688" s="100" t="s">
        <v>129</v>
      </c>
      <c r="G3688" s="102">
        <v>43566</v>
      </c>
      <c r="H3688" s="100" t="s">
        <v>9464</v>
      </c>
      <c r="I3688" s="95"/>
      <c r="J3688" s="95"/>
      <c r="K3688" s="95"/>
      <c r="L3688" s="95"/>
    </row>
    <row r="3689" spans="1:12" x14ac:dyDescent="0.2">
      <c r="A3689" s="100" t="s">
        <v>9465</v>
      </c>
      <c r="B3689" s="101">
        <v>3685</v>
      </c>
      <c r="C3689" s="102">
        <v>43564</v>
      </c>
      <c r="D3689" s="100" t="s">
        <v>9466</v>
      </c>
      <c r="E3689" s="100" t="s">
        <v>777</v>
      </c>
      <c r="F3689" s="100" t="s">
        <v>129</v>
      </c>
      <c r="G3689" s="102">
        <v>43567</v>
      </c>
      <c r="H3689" s="100" t="s">
        <v>9467</v>
      </c>
      <c r="I3689" s="95"/>
      <c r="J3689" s="95"/>
      <c r="K3689" s="95"/>
      <c r="L3689" s="95"/>
    </row>
    <row r="3690" spans="1:12" x14ac:dyDescent="0.2">
      <c r="A3690" s="100" t="s">
        <v>9468</v>
      </c>
      <c r="B3690" s="101">
        <v>3686</v>
      </c>
      <c r="C3690" s="102">
        <v>43564</v>
      </c>
      <c r="D3690" s="100" t="s">
        <v>9469</v>
      </c>
      <c r="E3690" s="100" t="s">
        <v>777</v>
      </c>
      <c r="F3690" s="100" t="s">
        <v>129</v>
      </c>
      <c r="G3690" s="102">
        <v>43566</v>
      </c>
      <c r="H3690" s="100" t="s">
        <v>9470</v>
      </c>
      <c r="I3690" s="95"/>
      <c r="J3690" s="95"/>
      <c r="K3690" s="95"/>
      <c r="L3690" s="95"/>
    </row>
    <row r="3691" spans="1:12" x14ac:dyDescent="0.2">
      <c r="A3691" s="100" t="s">
        <v>9471</v>
      </c>
      <c r="B3691" s="101">
        <v>3687</v>
      </c>
      <c r="C3691" s="102">
        <v>43564</v>
      </c>
      <c r="D3691" s="100" t="s">
        <v>9472</v>
      </c>
      <c r="E3691" s="100" t="s">
        <v>777</v>
      </c>
      <c r="F3691" s="100" t="s">
        <v>129</v>
      </c>
      <c r="G3691" s="102">
        <v>43566</v>
      </c>
      <c r="H3691" s="100" t="s">
        <v>9473</v>
      </c>
      <c r="I3691" s="95"/>
      <c r="J3691" s="95"/>
      <c r="K3691" s="95"/>
      <c r="L3691" s="95"/>
    </row>
    <row r="3692" spans="1:12" x14ac:dyDescent="0.2">
      <c r="A3692" s="100" t="s">
        <v>9474</v>
      </c>
      <c r="B3692" s="101">
        <v>3688</v>
      </c>
      <c r="C3692" s="102">
        <v>43564</v>
      </c>
      <c r="D3692" s="100" t="s">
        <v>9475</v>
      </c>
      <c r="E3692" s="100" t="s">
        <v>777</v>
      </c>
      <c r="F3692" s="100" t="s">
        <v>129</v>
      </c>
      <c r="G3692" s="102">
        <v>43566</v>
      </c>
      <c r="H3692" s="100" t="s">
        <v>9476</v>
      </c>
      <c r="I3692" s="95"/>
      <c r="J3692" s="95"/>
      <c r="K3692" s="95"/>
      <c r="L3692" s="95"/>
    </row>
    <row r="3693" spans="1:12" x14ac:dyDescent="0.2">
      <c r="A3693" s="100" t="s">
        <v>9477</v>
      </c>
      <c r="B3693" s="101">
        <v>3689</v>
      </c>
      <c r="C3693" s="102">
        <v>43564</v>
      </c>
      <c r="D3693" s="100" t="s">
        <v>363</v>
      </c>
      <c r="E3693" s="100" t="s">
        <v>4600</v>
      </c>
      <c r="F3693" s="100" t="s">
        <v>129</v>
      </c>
      <c r="G3693" s="102">
        <v>43566</v>
      </c>
      <c r="H3693" s="100" t="s">
        <v>9478</v>
      </c>
      <c r="I3693" s="95"/>
      <c r="J3693" s="95"/>
      <c r="K3693" s="95"/>
      <c r="L3693" s="95"/>
    </row>
    <row r="3694" spans="1:12" x14ac:dyDescent="0.2">
      <c r="A3694" s="100" t="s">
        <v>9479</v>
      </c>
      <c r="B3694" s="101">
        <v>3690</v>
      </c>
      <c r="C3694" s="102">
        <v>43564</v>
      </c>
      <c r="D3694" s="100" t="s">
        <v>9480</v>
      </c>
      <c r="E3694" s="100" t="s">
        <v>777</v>
      </c>
      <c r="F3694" s="100" t="s">
        <v>129</v>
      </c>
      <c r="G3694" s="102">
        <v>43566</v>
      </c>
      <c r="H3694" s="100" t="s">
        <v>9481</v>
      </c>
      <c r="I3694" s="95"/>
      <c r="J3694" s="95"/>
      <c r="K3694" s="95"/>
      <c r="L3694" s="95"/>
    </row>
    <row r="3695" spans="1:12" x14ac:dyDescent="0.2">
      <c r="A3695" s="100" t="s">
        <v>9482</v>
      </c>
      <c r="B3695" s="101">
        <v>3691</v>
      </c>
      <c r="C3695" s="102">
        <v>43564</v>
      </c>
      <c r="D3695" s="100" t="s">
        <v>9483</v>
      </c>
      <c r="E3695" s="100" t="s">
        <v>777</v>
      </c>
      <c r="F3695" s="100" t="s">
        <v>129</v>
      </c>
      <c r="G3695" s="102">
        <v>43566</v>
      </c>
      <c r="H3695" s="100" t="s">
        <v>9484</v>
      </c>
      <c r="I3695" s="95"/>
      <c r="J3695" s="95"/>
      <c r="K3695" s="95"/>
      <c r="L3695" s="95"/>
    </row>
    <row r="3696" spans="1:12" x14ac:dyDescent="0.2">
      <c r="A3696" s="100" t="s">
        <v>9485</v>
      </c>
      <c r="B3696" s="101">
        <v>3692</v>
      </c>
      <c r="C3696" s="102">
        <v>43564</v>
      </c>
      <c r="D3696" s="100" t="s">
        <v>9486</v>
      </c>
      <c r="E3696" s="100" t="s">
        <v>777</v>
      </c>
      <c r="F3696" s="100" t="s">
        <v>129</v>
      </c>
      <c r="G3696" s="102">
        <v>43566</v>
      </c>
      <c r="H3696" s="100" t="s">
        <v>9487</v>
      </c>
      <c r="I3696" s="95"/>
      <c r="J3696" s="95"/>
      <c r="K3696" s="95"/>
      <c r="L3696" s="95"/>
    </row>
    <row r="3697" spans="1:12" x14ac:dyDescent="0.2">
      <c r="A3697" s="100" t="s">
        <v>9488</v>
      </c>
      <c r="B3697" s="101">
        <v>3693</v>
      </c>
      <c r="C3697" s="102">
        <v>43564</v>
      </c>
      <c r="D3697" s="100" t="s">
        <v>9489</v>
      </c>
      <c r="E3697" s="100" t="s">
        <v>777</v>
      </c>
      <c r="F3697" s="100" t="s">
        <v>129</v>
      </c>
      <c r="G3697" s="102">
        <v>43566</v>
      </c>
      <c r="H3697" s="100" t="s">
        <v>9490</v>
      </c>
      <c r="I3697" s="95"/>
      <c r="J3697" s="95"/>
      <c r="K3697" s="95"/>
      <c r="L3697" s="95"/>
    </row>
    <row r="3698" spans="1:12" x14ac:dyDescent="0.2">
      <c r="A3698" s="100" t="s">
        <v>9491</v>
      </c>
      <c r="B3698" s="101">
        <v>3694</v>
      </c>
      <c r="C3698" s="102">
        <v>43564</v>
      </c>
      <c r="D3698" s="100" t="s">
        <v>9492</v>
      </c>
      <c r="E3698" s="100" t="s">
        <v>777</v>
      </c>
      <c r="F3698" s="100" t="s">
        <v>129</v>
      </c>
      <c r="G3698" s="102">
        <v>43566</v>
      </c>
      <c r="H3698" s="100" t="s">
        <v>9493</v>
      </c>
      <c r="I3698" s="95"/>
      <c r="J3698" s="95"/>
      <c r="K3698" s="95"/>
      <c r="L3698" s="95"/>
    </row>
    <row r="3699" spans="1:12" x14ac:dyDescent="0.2">
      <c r="A3699" s="100" t="s">
        <v>9494</v>
      </c>
      <c r="B3699" s="101">
        <v>3695</v>
      </c>
      <c r="C3699" s="102">
        <v>43564</v>
      </c>
      <c r="D3699" s="100" t="s">
        <v>9495</v>
      </c>
      <c r="E3699" s="100" t="s">
        <v>777</v>
      </c>
      <c r="F3699" s="100" t="s">
        <v>129</v>
      </c>
      <c r="G3699" s="102">
        <v>43566</v>
      </c>
      <c r="H3699" s="100" t="s">
        <v>9496</v>
      </c>
      <c r="I3699" s="95"/>
      <c r="J3699" s="95"/>
      <c r="K3699" s="95"/>
      <c r="L3699" s="95"/>
    </row>
    <row r="3700" spans="1:12" x14ac:dyDescent="0.2">
      <c r="A3700" s="100" t="s">
        <v>9497</v>
      </c>
      <c r="B3700" s="101">
        <v>3696</v>
      </c>
      <c r="C3700" s="102">
        <v>43564</v>
      </c>
      <c r="D3700" s="100" t="s">
        <v>9498</v>
      </c>
      <c r="E3700" s="100" t="s">
        <v>777</v>
      </c>
      <c r="F3700" s="100" t="s">
        <v>129</v>
      </c>
      <c r="G3700" s="102">
        <v>43566</v>
      </c>
      <c r="H3700" s="100" t="s">
        <v>9499</v>
      </c>
      <c r="I3700" s="95"/>
      <c r="J3700" s="95"/>
      <c r="K3700" s="95"/>
      <c r="L3700" s="95"/>
    </row>
    <row r="3701" spans="1:12" x14ac:dyDescent="0.2">
      <c r="A3701" s="100" t="s">
        <v>9500</v>
      </c>
      <c r="B3701" s="101">
        <v>3697</v>
      </c>
      <c r="C3701" s="102">
        <v>43564</v>
      </c>
      <c r="D3701" s="100" t="s">
        <v>9501</v>
      </c>
      <c r="E3701" s="100" t="s">
        <v>777</v>
      </c>
      <c r="F3701" s="100" t="s">
        <v>129</v>
      </c>
      <c r="G3701" s="102">
        <v>43566</v>
      </c>
      <c r="H3701" s="100" t="s">
        <v>9502</v>
      </c>
      <c r="I3701" s="95"/>
      <c r="J3701" s="95"/>
      <c r="K3701" s="95"/>
      <c r="L3701" s="95"/>
    </row>
    <row r="3702" spans="1:12" x14ac:dyDescent="0.2">
      <c r="A3702" s="100" t="s">
        <v>9503</v>
      </c>
      <c r="B3702" s="101">
        <v>3698</v>
      </c>
      <c r="C3702" s="102">
        <v>43564</v>
      </c>
      <c r="D3702" s="100" t="s">
        <v>9504</v>
      </c>
      <c r="E3702" s="100" t="s">
        <v>777</v>
      </c>
      <c r="F3702" s="100" t="s">
        <v>129</v>
      </c>
      <c r="G3702" s="102">
        <v>43566</v>
      </c>
      <c r="H3702" s="100" t="s">
        <v>9505</v>
      </c>
      <c r="I3702" s="95"/>
      <c r="J3702" s="95"/>
      <c r="K3702" s="95"/>
      <c r="L3702" s="95"/>
    </row>
    <row r="3703" spans="1:12" x14ac:dyDescent="0.2">
      <c r="A3703" s="100" t="s">
        <v>9506</v>
      </c>
      <c r="B3703" s="101">
        <v>3699</v>
      </c>
      <c r="C3703" s="102">
        <v>43564</v>
      </c>
      <c r="D3703" s="100" t="s">
        <v>9507</v>
      </c>
      <c r="E3703" s="100" t="s">
        <v>777</v>
      </c>
      <c r="F3703" s="100" t="s">
        <v>129</v>
      </c>
      <c r="G3703" s="102">
        <v>43566</v>
      </c>
      <c r="H3703" s="100" t="s">
        <v>9508</v>
      </c>
      <c r="I3703" s="95"/>
      <c r="J3703" s="95"/>
      <c r="K3703" s="95"/>
      <c r="L3703" s="95"/>
    </row>
    <row r="3704" spans="1:12" x14ac:dyDescent="0.2">
      <c r="A3704" s="100" t="s">
        <v>9509</v>
      </c>
      <c r="B3704" s="101">
        <v>3700</v>
      </c>
      <c r="C3704" s="102">
        <v>43564</v>
      </c>
      <c r="D3704" s="100" t="s">
        <v>9510</v>
      </c>
      <c r="E3704" s="100" t="s">
        <v>777</v>
      </c>
      <c r="F3704" s="100" t="s">
        <v>129</v>
      </c>
      <c r="G3704" s="102">
        <v>43566</v>
      </c>
      <c r="H3704" s="100" t="s">
        <v>9511</v>
      </c>
      <c r="I3704" s="95"/>
      <c r="J3704" s="95"/>
      <c r="K3704" s="95"/>
      <c r="L3704" s="95"/>
    </row>
    <row r="3705" spans="1:12" x14ac:dyDescent="0.2">
      <c r="A3705" s="100" t="s">
        <v>9512</v>
      </c>
      <c r="B3705" s="101">
        <v>3701</v>
      </c>
      <c r="C3705" s="102">
        <v>43564</v>
      </c>
      <c r="D3705" s="100" t="s">
        <v>9513</v>
      </c>
      <c r="E3705" s="100" t="s">
        <v>777</v>
      </c>
      <c r="F3705" s="100" t="s">
        <v>129</v>
      </c>
      <c r="G3705" s="102">
        <v>43566</v>
      </c>
      <c r="H3705" s="100" t="s">
        <v>9514</v>
      </c>
      <c r="I3705" s="95"/>
      <c r="J3705" s="95"/>
      <c r="K3705" s="95"/>
      <c r="L3705" s="95"/>
    </row>
    <row r="3706" spans="1:12" x14ac:dyDescent="0.2">
      <c r="A3706" s="100" t="s">
        <v>9515</v>
      </c>
      <c r="B3706" s="101">
        <v>3702</v>
      </c>
      <c r="C3706" s="102">
        <v>43564</v>
      </c>
      <c r="D3706" s="100" t="s">
        <v>9516</v>
      </c>
      <c r="E3706" s="100" t="s">
        <v>777</v>
      </c>
      <c r="F3706" s="100" t="s">
        <v>129</v>
      </c>
      <c r="G3706" s="102">
        <v>43566</v>
      </c>
      <c r="H3706" s="100" t="s">
        <v>9517</v>
      </c>
      <c r="I3706" s="95"/>
      <c r="J3706" s="95"/>
      <c r="K3706" s="95"/>
      <c r="L3706" s="95"/>
    </row>
    <row r="3707" spans="1:12" x14ac:dyDescent="0.2">
      <c r="A3707" s="100" t="s">
        <v>9518</v>
      </c>
      <c r="B3707" s="101">
        <v>3703</v>
      </c>
      <c r="C3707" s="102">
        <v>43564</v>
      </c>
      <c r="D3707" s="100" t="s">
        <v>9519</v>
      </c>
      <c r="E3707" s="100" t="s">
        <v>777</v>
      </c>
      <c r="F3707" s="100" t="s">
        <v>129</v>
      </c>
      <c r="G3707" s="102">
        <v>43566</v>
      </c>
      <c r="H3707" s="100" t="s">
        <v>9520</v>
      </c>
      <c r="I3707" s="95"/>
      <c r="J3707" s="95"/>
      <c r="K3707" s="95"/>
      <c r="L3707" s="95"/>
    </row>
    <row r="3708" spans="1:12" x14ac:dyDescent="0.2">
      <c r="A3708" s="100" t="s">
        <v>9521</v>
      </c>
      <c r="B3708" s="101">
        <v>3704</v>
      </c>
      <c r="C3708" s="102">
        <v>43564</v>
      </c>
      <c r="D3708" s="100" t="s">
        <v>9522</v>
      </c>
      <c r="E3708" s="100" t="s">
        <v>777</v>
      </c>
      <c r="F3708" s="100" t="s">
        <v>129</v>
      </c>
      <c r="G3708" s="102">
        <v>43567</v>
      </c>
      <c r="H3708" s="100" t="s">
        <v>9523</v>
      </c>
      <c r="I3708" s="95"/>
      <c r="J3708" s="95"/>
      <c r="K3708" s="95"/>
      <c r="L3708" s="95"/>
    </row>
    <row r="3709" spans="1:12" x14ac:dyDescent="0.2">
      <c r="A3709" s="100" t="s">
        <v>9524</v>
      </c>
      <c r="B3709" s="101">
        <v>3705</v>
      </c>
      <c r="C3709" s="102">
        <v>43564</v>
      </c>
      <c r="D3709" s="100" t="s">
        <v>9525</v>
      </c>
      <c r="E3709" s="100" t="s">
        <v>777</v>
      </c>
      <c r="F3709" s="100" t="s">
        <v>129</v>
      </c>
      <c r="G3709" s="102">
        <v>43566</v>
      </c>
      <c r="H3709" s="100" t="s">
        <v>9526</v>
      </c>
      <c r="I3709" s="95"/>
      <c r="J3709" s="95"/>
      <c r="K3709" s="95"/>
      <c r="L3709" s="95"/>
    </row>
    <row r="3710" spans="1:12" x14ac:dyDescent="0.2">
      <c r="A3710" s="100" t="s">
        <v>9527</v>
      </c>
      <c r="B3710" s="101">
        <v>3706</v>
      </c>
      <c r="C3710" s="102">
        <v>43564</v>
      </c>
      <c r="D3710" s="100" t="s">
        <v>9528</v>
      </c>
      <c r="E3710" s="100" t="s">
        <v>777</v>
      </c>
      <c r="F3710" s="100" t="s">
        <v>129</v>
      </c>
      <c r="G3710" s="102">
        <v>43567</v>
      </c>
      <c r="H3710" s="100" t="s">
        <v>9529</v>
      </c>
      <c r="I3710" s="95"/>
      <c r="J3710" s="95"/>
      <c r="K3710" s="95"/>
      <c r="L3710" s="95"/>
    </row>
    <row r="3711" spans="1:12" x14ac:dyDescent="0.2">
      <c r="A3711" s="100" t="s">
        <v>9530</v>
      </c>
      <c r="B3711" s="101">
        <v>3707</v>
      </c>
      <c r="C3711" s="102">
        <v>43564</v>
      </c>
      <c r="D3711" s="100" t="s">
        <v>9531</v>
      </c>
      <c r="E3711" s="100" t="s">
        <v>777</v>
      </c>
      <c r="F3711" s="100" t="s">
        <v>129</v>
      </c>
      <c r="G3711" s="102">
        <v>43567</v>
      </c>
      <c r="H3711" s="100" t="s">
        <v>9532</v>
      </c>
      <c r="I3711" s="95"/>
      <c r="J3711" s="95"/>
      <c r="K3711" s="95"/>
      <c r="L3711" s="95"/>
    </row>
    <row r="3712" spans="1:12" x14ac:dyDescent="0.2">
      <c r="A3712" s="100" t="s">
        <v>9533</v>
      </c>
      <c r="B3712" s="101">
        <v>3708</v>
      </c>
      <c r="C3712" s="102">
        <v>43564</v>
      </c>
      <c r="D3712" s="100" t="s">
        <v>9534</v>
      </c>
      <c r="E3712" s="100" t="s">
        <v>777</v>
      </c>
      <c r="F3712" s="100" t="s">
        <v>129</v>
      </c>
      <c r="G3712" s="102">
        <v>43567</v>
      </c>
      <c r="H3712" s="100" t="s">
        <v>9535</v>
      </c>
      <c r="I3712" s="95"/>
      <c r="J3712" s="95"/>
      <c r="K3712" s="95"/>
      <c r="L3712" s="95"/>
    </row>
    <row r="3713" spans="1:12" x14ac:dyDescent="0.2">
      <c r="A3713" s="100" t="s">
        <v>9536</v>
      </c>
      <c r="B3713" s="101">
        <v>3709</v>
      </c>
      <c r="C3713" s="102">
        <v>43564</v>
      </c>
      <c r="D3713" s="100" t="s">
        <v>9537</v>
      </c>
      <c r="E3713" s="100" t="s">
        <v>777</v>
      </c>
      <c r="F3713" s="100" t="s">
        <v>129</v>
      </c>
      <c r="G3713" s="102">
        <v>43567</v>
      </c>
      <c r="H3713" s="100" t="s">
        <v>9538</v>
      </c>
      <c r="I3713" s="95"/>
      <c r="J3713" s="95"/>
      <c r="K3713" s="95"/>
      <c r="L3713" s="95"/>
    </row>
    <row r="3714" spans="1:12" x14ac:dyDescent="0.2">
      <c r="A3714" s="100" t="s">
        <v>9539</v>
      </c>
      <c r="B3714" s="101">
        <v>3710</v>
      </c>
      <c r="C3714" s="102">
        <v>43564</v>
      </c>
      <c r="D3714" s="100" t="s">
        <v>363</v>
      </c>
      <c r="E3714" s="100" t="s">
        <v>388</v>
      </c>
      <c r="F3714" s="100" t="s">
        <v>129</v>
      </c>
      <c r="G3714" s="102">
        <v>43612</v>
      </c>
      <c r="H3714" s="100" t="s">
        <v>9540</v>
      </c>
      <c r="I3714" s="95"/>
      <c r="J3714" s="95"/>
      <c r="K3714" s="95"/>
      <c r="L3714" s="95"/>
    </row>
    <row r="3715" spans="1:12" x14ac:dyDescent="0.2">
      <c r="A3715" s="100" t="s">
        <v>9541</v>
      </c>
      <c r="B3715" s="101">
        <v>3711</v>
      </c>
      <c r="C3715" s="102">
        <v>43564</v>
      </c>
      <c r="D3715" s="100" t="s">
        <v>9542</v>
      </c>
      <c r="E3715" s="100" t="s">
        <v>777</v>
      </c>
      <c r="F3715" s="100" t="s">
        <v>129</v>
      </c>
      <c r="G3715" s="102">
        <v>43567</v>
      </c>
      <c r="H3715" s="100" t="s">
        <v>9543</v>
      </c>
      <c r="I3715" s="95"/>
      <c r="J3715" s="95"/>
      <c r="K3715" s="95"/>
      <c r="L3715" s="95"/>
    </row>
    <row r="3716" spans="1:12" x14ac:dyDescent="0.2">
      <c r="A3716" s="100" t="s">
        <v>9544</v>
      </c>
      <c r="B3716" s="101">
        <v>3712</v>
      </c>
      <c r="C3716" s="102">
        <v>43564</v>
      </c>
      <c r="D3716" s="100" t="s">
        <v>9545</v>
      </c>
      <c r="E3716" s="100" t="s">
        <v>777</v>
      </c>
      <c r="F3716" s="100" t="s">
        <v>129</v>
      </c>
      <c r="G3716" s="102">
        <v>43566</v>
      </c>
      <c r="H3716" s="100" t="s">
        <v>9546</v>
      </c>
      <c r="I3716" s="95"/>
      <c r="J3716" s="95"/>
      <c r="K3716" s="95"/>
      <c r="L3716" s="95"/>
    </row>
    <row r="3717" spans="1:12" x14ac:dyDescent="0.2">
      <c r="A3717" s="100" t="s">
        <v>9547</v>
      </c>
      <c r="B3717" s="101">
        <v>3713</v>
      </c>
      <c r="C3717" s="102">
        <v>43564</v>
      </c>
      <c r="D3717" s="100" t="s">
        <v>9548</v>
      </c>
      <c r="E3717" s="100" t="s">
        <v>777</v>
      </c>
      <c r="F3717" s="100" t="s">
        <v>129</v>
      </c>
      <c r="G3717" s="102">
        <v>43567</v>
      </c>
      <c r="H3717" s="100" t="s">
        <v>9549</v>
      </c>
      <c r="I3717" s="95"/>
      <c r="J3717" s="95"/>
      <c r="K3717" s="95"/>
      <c r="L3717" s="95"/>
    </row>
    <row r="3718" spans="1:12" x14ac:dyDescent="0.2">
      <c r="A3718" s="100" t="s">
        <v>9550</v>
      </c>
      <c r="B3718" s="101">
        <v>3714</v>
      </c>
      <c r="C3718" s="102">
        <v>43564</v>
      </c>
      <c r="D3718" s="100" t="s">
        <v>9551</v>
      </c>
      <c r="E3718" s="100" t="s">
        <v>777</v>
      </c>
      <c r="F3718" s="100" t="s">
        <v>129</v>
      </c>
      <c r="G3718" s="102">
        <v>43567</v>
      </c>
      <c r="H3718" s="100" t="s">
        <v>9552</v>
      </c>
      <c r="I3718" s="95"/>
      <c r="J3718" s="95"/>
      <c r="K3718" s="95"/>
      <c r="L3718" s="95"/>
    </row>
    <row r="3719" spans="1:12" x14ac:dyDescent="0.2">
      <c r="A3719" s="100" t="s">
        <v>9553</v>
      </c>
      <c r="B3719" s="101">
        <v>3715</v>
      </c>
      <c r="C3719" s="102">
        <v>43564</v>
      </c>
      <c r="D3719" s="100" t="s">
        <v>9554</v>
      </c>
      <c r="E3719" s="100" t="s">
        <v>777</v>
      </c>
      <c r="F3719" s="100" t="s">
        <v>129</v>
      </c>
      <c r="G3719" s="102">
        <v>43567</v>
      </c>
      <c r="H3719" s="100" t="s">
        <v>9555</v>
      </c>
      <c r="I3719" s="95"/>
      <c r="J3719" s="95"/>
      <c r="K3719" s="95"/>
      <c r="L3719" s="95"/>
    </row>
    <row r="3720" spans="1:12" x14ac:dyDescent="0.2">
      <c r="A3720" s="100" t="s">
        <v>9556</v>
      </c>
      <c r="B3720" s="101">
        <v>3716</v>
      </c>
      <c r="C3720" s="102">
        <v>43564</v>
      </c>
      <c r="D3720" s="100" t="s">
        <v>9557</v>
      </c>
      <c r="E3720" s="100" t="s">
        <v>777</v>
      </c>
      <c r="F3720" s="100" t="s">
        <v>129</v>
      </c>
      <c r="G3720" s="102">
        <v>43570</v>
      </c>
      <c r="H3720" s="100" t="s">
        <v>9558</v>
      </c>
      <c r="I3720" s="95"/>
      <c r="J3720" s="95"/>
      <c r="K3720" s="95"/>
      <c r="L3720" s="95"/>
    </row>
    <row r="3721" spans="1:12" x14ac:dyDescent="0.2">
      <c r="A3721" s="100" t="s">
        <v>9559</v>
      </c>
      <c r="B3721" s="101">
        <v>3717</v>
      </c>
      <c r="C3721" s="102">
        <v>43564</v>
      </c>
      <c r="D3721" s="100" t="s">
        <v>9560</v>
      </c>
      <c r="E3721" s="100" t="s">
        <v>777</v>
      </c>
      <c r="F3721" s="100" t="s">
        <v>129</v>
      </c>
      <c r="G3721" s="102">
        <v>43567</v>
      </c>
      <c r="H3721" s="100" t="s">
        <v>9561</v>
      </c>
      <c r="I3721" s="95"/>
      <c r="J3721" s="95"/>
      <c r="K3721" s="95"/>
      <c r="L3721" s="95"/>
    </row>
    <row r="3722" spans="1:12" x14ac:dyDescent="0.2">
      <c r="A3722" s="100" t="s">
        <v>9562</v>
      </c>
      <c r="B3722" s="101">
        <v>3718</v>
      </c>
      <c r="C3722" s="102">
        <v>43564</v>
      </c>
      <c r="D3722" s="100" t="s">
        <v>9563</v>
      </c>
      <c r="E3722" s="100" t="s">
        <v>777</v>
      </c>
      <c r="F3722" s="100" t="s">
        <v>129</v>
      </c>
      <c r="G3722" s="102">
        <v>43566</v>
      </c>
      <c r="H3722" s="100" t="s">
        <v>9564</v>
      </c>
      <c r="I3722" s="95"/>
      <c r="J3722" s="95"/>
      <c r="K3722" s="95"/>
      <c r="L3722" s="95"/>
    </row>
    <row r="3723" spans="1:12" x14ac:dyDescent="0.2">
      <c r="A3723" s="100" t="s">
        <v>9565</v>
      </c>
      <c r="B3723" s="101">
        <v>3719</v>
      </c>
      <c r="C3723" s="102">
        <v>43564</v>
      </c>
      <c r="D3723" s="100" t="s">
        <v>9566</v>
      </c>
      <c r="E3723" s="100" t="s">
        <v>777</v>
      </c>
      <c r="F3723" s="100" t="s">
        <v>129</v>
      </c>
      <c r="G3723" s="102">
        <v>43567</v>
      </c>
      <c r="H3723" s="100" t="s">
        <v>9567</v>
      </c>
      <c r="I3723" s="95"/>
      <c r="J3723" s="95"/>
      <c r="K3723" s="95"/>
      <c r="L3723" s="95"/>
    </row>
    <row r="3724" spans="1:12" x14ac:dyDescent="0.2">
      <c r="A3724" s="100" t="s">
        <v>9568</v>
      </c>
      <c r="B3724" s="101">
        <v>3720</v>
      </c>
      <c r="C3724" s="102">
        <v>43564</v>
      </c>
      <c r="D3724" s="100" t="s">
        <v>9569</v>
      </c>
      <c r="E3724" s="100" t="s">
        <v>777</v>
      </c>
      <c r="F3724" s="100" t="s">
        <v>129</v>
      </c>
      <c r="G3724" s="102">
        <v>43566</v>
      </c>
      <c r="H3724" s="100" t="s">
        <v>9570</v>
      </c>
      <c r="I3724" s="95"/>
      <c r="J3724" s="95"/>
      <c r="K3724" s="95"/>
      <c r="L3724" s="95"/>
    </row>
    <row r="3725" spans="1:12" x14ac:dyDescent="0.2">
      <c r="A3725" s="100" t="s">
        <v>9571</v>
      </c>
      <c r="B3725" s="101">
        <v>3721</v>
      </c>
      <c r="C3725" s="102">
        <v>43564</v>
      </c>
      <c r="D3725" s="100" t="s">
        <v>9572</v>
      </c>
      <c r="E3725" s="100" t="s">
        <v>777</v>
      </c>
      <c r="F3725" s="100" t="s">
        <v>129</v>
      </c>
      <c r="G3725" s="102">
        <v>43567</v>
      </c>
      <c r="H3725" s="100" t="s">
        <v>9573</v>
      </c>
      <c r="I3725" s="95"/>
      <c r="J3725" s="95"/>
      <c r="K3725" s="95"/>
      <c r="L3725" s="95"/>
    </row>
    <row r="3726" spans="1:12" x14ac:dyDescent="0.2">
      <c r="A3726" s="100" t="s">
        <v>9574</v>
      </c>
      <c r="B3726" s="101">
        <v>3722</v>
      </c>
      <c r="C3726" s="102">
        <v>43564</v>
      </c>
      <c r="D3726" s="100" t="s">
        <v>9575</v>
      </c>
      <c r="E3726" s="100" t="s">
        <v>777</v>
      </c>
      <c r="F3726" s="100" t="s">
        <v>129</v>
      </c>
      <c r="G3726" s="102">
        <v>43566</v>
      </c>
      <c r="H3726" s="100" t="s">
        <v>9576</v>
      </c>
      <c r="I3726" s="95"/>
      <c r="J3726" s="95"/>
      <c r="K3726" s="95"/>
      <c r="L3726" s="95"/>
    </row>
    <row r="3727" spans="1:12" x14ac:dyDescent="0.2">
      <c r="A3727" s="100" t="s">
        <v>9577</v>
      </c>
      <c r="B3727" s="101">
        <v>3723</v>
      </c>
      <c r="C3727" s="102">
        <v>43564</v>
      </c>
      <c r="D3727" s="100" t="s">
        <v>9578</v>
      </c>
      <c r="E3727" s="100" t="s">
        <v>777</v>
      </c>
      <c r="F3727" s="100" t="s">
        <v>129</v>
      </c>
      <c r="G3727" s="102">
        <v>43567</v>
      </c>
      <c r="H3727" s="100" t="s">
        <v>9579</v>
      </c>
      <c r="I3727" s="95"/>
      <c r="J3727" s="95"/>
      <c r="K3727" s="95"/>
      <c r="L3727" s="95"/>
    </row>
    <row r="3728" spans="1:12" x14ac:dyDescent="0.2">
      <c r="A3728" s="100" t="s">
        <v>9580</v>
      </c>
      <c r="B3728" s="101">
        <v>3724</v>
      </c>
      <c r="C3728" s="102">
        <v>43564</v>
      </c>
      <c r="D3728" s="100" t="s">
        <v>9581</v>
      </c>
      <c r="E3728" s="100" t="s">
        <v>777</v>
      </c>
      <c r="F3728" s="100" t="s">
        <v>129</v>
      </c>
      <c r="G3728" s="102">
        <v>43567</v>
      </c>
      <c r="H3728" s="100" t="s">
        <v>9582</v>
      </c>
      <c r="I3728" s="95"/>
      <c r="J3728" s="95"/>
      <c r="K3728" s="95"/>
      <c r="L3728" s="95"/>
    </row>
    <row r="3729" spans="1:12" x14ac:dyDescent="0.2">
      <c r="A3729" s="100" t="s">
        <v>9583</v>
      </c>
      <c r="B3729" s="101">
        <v>3725</v>
      </c>
      <c r="C3729" s="102">
        <v>43564</v>
      </c>
      <c r="D3729" s="100" t="s">
        <v>9584</v>
      </c>
      <c r="E3729" s="100" t="s">
        <v>777</v>
      </c>
      <c r="F3729" s="100" t="s">
        <v>129</v>
      </c>
      <c r="G3729" s="102">
        <v>43567</v>
      </c>
      <c r="H3729" s="100" t="s">
        <v>9585</v>
      </c>
      <c r="I3729" s="95"/>
      <c r="J3729" s="95"/>
      <c r="K3729" s="95"/>
      <c r="L3729" s="95"/>
    </row>
    <row r="3730" spans="1:12" x14ac:dyDescent="0.2">
      <c r="A3730" s="100" t="s">
        <v>9586</v>
      </c>
      <c r="B3730" s="101">
        <v>3726</v>
      </c>
      <c r="C3730" s="102">
        <v>43564</v>
      </c>
      <c r="D3730" s="100" t="s">
        <v>9587</v>
      </c>
      <c r="E3730" s="100" t="s">
        <v>777</v>
      </c>
      <c r="F3730" s="100" t="s">
        <v>129</v>
      </c>
      <c r="G3730" s="102">
        <v>43566</v>
      </c>
      <c r="H3730" s="100" t="s">
        <v>9588</v>
      </c>
      <c r="I3730" s="95"/>
      <c r="J3730" s="95"/>
      <c r="K3730" s="95"/>
      <c r="L3730" s="95"/>
    </row>
    <row r="3731" spans="1:12" x14ac:dyDescent="0.2">
      <c r="A3731" s="100" t="s">
        <v>9589</v>
      </c>
      <c r="B3731" s="101">
        <v>3727</v>
      </c>
      <c r="C3731" s="102">
        <v>43564</v>
      </c>
      <c r="D3731" s="100" t="s">
        <v>9590</v>
      </c>
      <c r="E3731" s="100" t="s">
        <v>777</v>
      </c>
      <c r="F3731" s="100" t="s">
        <v>129</v>
      </c>
      <c r="G3731" s="102">
        <v>43567</v>
      </c>
      <c r="H3731" s="100" t="s">
        <v>9591</v>
      </c>
      <c r="I3731" s="95"/>
      <c r="J3731" s="95"/>
      <c r="K3731" s="95"/>
      <c r="L3731" s="95"/>
    </row>
    <row r="3732" spans="1:12" x14ac:dyDescent="0.2">
      <c r="A3732" s="100" t="s">
        <v>9592</v>
      </c>
      <c r="B3732" s="101">
        <v>3728</v>
      </c>
      <c r="C3732" s="102">
        <v>43564</v>
      </c>
      <c r="D3732" s="100" t="s">
        <v>9593</v>
      </c>
      <c r="E3732" s="100" t="s">
        <v>777</v>
      </c>
      <c r="F3732" s="100" t="s">
        <v>129</v>
      </c>
      <c r="G3732" s="102">
        <v>43567</v>
      </c>
      <c r="H3732" s="100" t="s">
        <v>9594</v>
      </c>
      <c r="I3732" s="95"/>
      <c r="J3732" s="95"/>
      <c r="K3732" s="95"/>
      <c r="L3732" s="95"/>
    </row>
    <row r="3733" spans="1:12" x14ac:dyDescent="0.2">
      <c r="A3733" s="100" t="s">
        <v>9595</v>
      </c>
      <c r="B3733" s="101">
        <v>3729</v>
      </c>
      <c r="C3733" s="102">
        <v>43564</v>
      </c>
      <c r="D3733" s="100" t="s">
        <v>9596</v>
      </c>
      <c r="E3733" s="100" t="s">
        <v>777</v>
      </c>
      <c r="F3733" s="100" t="s">
        <v>129</v>
      </c>
      <c r="G3733" s="102">
        <v>43567</v>
      </c>
      <c r="H3733" s="100" t="s">
        <v>9597</v>
      </c>
      <c r="I3733" s="95"/>
      <c r="J3733" s="95"/>
      <c r="K3733" s="95"/>
      <c r="L3733" s="95"/>
    </row>
    <row r="3734" spans="1:12" x14ac:dyDescent="0.2">
      <c r="A3734" s="100" t="s">
        <v>9598</v>
      </c>
      <c r="B3734" s="101">
        <v>3730</v>
      </c>
      <c r="C3734" s="102">
        <v>43564</v>
      </c>
      <c r="D3734" s="100" t="s">
        <v>9599</v>
      </c>
      <c r="E3734" s="100" t="s">
        <v>777</v>
      </c>
      <c r="F3734" s="100" t="s">
        <v>129</v>
      </c>
      <c r="G3734" s="102">
        <v>43567</v>
      </c>
      <c r="H3734" s="100" t="s">
        <v>9600</v>
      </c>
      <c r="I3734" s="95"/>
      <c r="J3734" s="95"/>
      <c r="K3734" s="95"/>
      <c r="L3734" s="95"/>
    </row>
    <row r="3735" spans="1:12" x14ac:dyDescent="0.2">
      <c r="A3735" s="100" t="s">
        <v>9601</v>
      </c>
      <c r="B3735" s="101">
        <v>3731</v>
      </c>
      <c r="C3735" s="102">
        <v>43564</v>
      </c>
      <c r="D3735" s="100" t="s">
        <v>9602</v>
      </c>
      <c r="E3735" s="100" t="s">
        <v>777</v>
      </c>
      <c r="F3735" s="100" t="s">
        <v>129</v>
      </c>
      <c r="G3735" s="102">
        <v>43567</v>
      </c>
      <c r="H3735" s="100" t="s">
        <v>9603</v>
      </c>
      <c r="I3735" s="95"/>
      <c r="J3735" s="95"/>
      <c r="K3735" s="95"/>
      <c r="L3735" s="95"/>
    </row>
    <row r="3736" spans="1:12" x14ac:dyDescent="0.2">
      <c r="A3736" s="100" t="s">
        <v>9604</v>
      </c>
      <c r="B3736" s="101">
        <v>3732</v>
      </c>
      <c r="C3736" s="102">
        <v>43564</v>
      </c>
      <c r="D3736" s="100" t="s">
        <v>9605</v>
      </c>
      <c r="E3736" s="100" t="s">
        <v>777</v>
      </c>
      <c r="F3736" s="100" t="s">
        <v>129</v>
      </c>
      <c r="G3736" s="102">
        <v>43567</v>
      </c>
      <c r="H3736" s="100" t="s">
        <v>9606</v>
      </c>
      <c r="I3736" s="95"/>
      <c r="J3736" s="95"/>
      <c r="K3736" s="95"/>
      <c r="L3736" s="95"/>
    </row>
    <row r="3737" spans="1:12" x14ac:dyDescent="0.2">
      <c r="A3737" s="100" t="s">
        <v>9607</v>
      </c>
      <c r="B3737" s="101">
        <v>3733</v>
      </c>
      <c r="C3737" s="102">
        <v>43564</v>
      </c>
      <c r="D3737" s="100" t="s">
        <v>9608</v>
      </c>
      <c r="E3737" s="100" t="s">
        <v>777</v>
      </c>
      <c r="F3737" s="100" t="s">
        <v>129</v>
      </c>
      <c r="G3737" s="102">
        <v>43567</v>
      </c>
      <c r="H3737" s="100" t="s">
        <v>9609</v>
      </c>
      <c r="I3737" s="95"/>
      <c r="J3737" s="95"/>
      <c r="K3737" s="95"/>
      <c r="L3737" s="95"/>
    </row>
    <row r="3738" spans="1:12" x14ac:dyDescent="0.2">
      <c r="A3738" s="100" t="s">
        <v>9610</v>
      </c>
      <c r="B3738" s="101">
        <v>3734</v>
      </c>
      <c r="C3738" s="102">
        <v>43564</v>
      </c>
      <c r="D3738" s="100" t="s">
        <v>9611</v>
      </c>
      <c r="E3738" s="100" t="s">
        <v>777</v>
      </c>
      <c r="F3738" s="100" t="s">
        <v>129</v>
      </c>
      <c r="G3738" s="102">
        <v>43567</v>
      </c>
      <c r="H3738" s="100" t="s">
        <v>9612</v>
      </c>
      <c r="I3738" s="95"/>
      <c r="J3738" s="95"/>
      <c r="K3738" s="95"/>
      <c r="L3738" s="95"/>
    </row>
    <row r="3739" spans="1:12" x14ac:dyDescent="0.2">
      <c r="A3739" s="100" t="s">
        <v>9613</v>
      </c>
      <c r="B3739" s="101">
        <v>3735</v>
      </c>
      <c r="C3739" s="102">
        <v>43564</v>
      </c>
      <c r="D3739" s="100" t="s">
        <v>9614</v>
      </c>
      <c r="E3739" s="100" t="s">
        <v>777</v>
      </c>
      <c r="F3739" s="100" t="s">
        <v>129</v>
      </c>
      <c r="G3739" s="102">
        <v>43566</v>
      </c>
      <c r="H3739" s="100" t="s">
        <v>9615</v>
      </c>
      <c r="I3739" s="95"/>
      <c r="J3739" s="95"/>
      <c r="K3739" s="95"/>
      <c r="L3739" s="95"/>
    </row>
    <row r="3740" spans="1:12" x14ac:dyDescent="0.2">
      <c r="A3740" s="100" t="s">
        <v>9616</v>
      </c>
      <c r="B3740" s="101">
        <v>3736</v>
      </c>
      <c r="C3740" s="102">
        <v>43564</v>
      </c>
      <c r="D3740" s="100" t="s">
        <v>9617</v>
      </c>
      <c r="E3740" s="100" t="s">
        <v>777</v>
      </c>
      <c r="F3740" s="100" t="s">
        <v>129</v>
      </c>
      <c r="G3740" s="102">
        <v>43566</v>
      </c>
      <c r="H3740" s="100" t="s">
        <v>9618</v>
      </c>
      <c r="I3740" s="95"/>
      <c r="J3740" s="95"/>
      <c r="K3740" s="95"/>
      <c r="L3740" s="95"/>
    </row>
    <row r="3741" spans="1:12" x14ac:dyDescent="0.2">
      <c r="A3741" s="100" t="s">
        <v>9619</v>
      </c>
      <c r="B3741" s="101">
        <v>3737</v>
      </c>
      <c r="C3741" s="102">
        <v>43564</v>
      </c>
      <c r="D3741" s="100" t="s">
        <v>9620</v>
      </c>
      <c r="E3741" s="100" t="s">
        <v>777</v>
      </c>
      <c r="F3741" s="100" t="s">
        <v>129</v>
      </c>
      <c r="G3741" s="102">
        <v>43566</v>
      </c>
      <c r="H3741" s="100" t="s">
        <v>9621</v>
      </c>
      <c r="I3741" s="95"/>
      <c r="J3741" s="95"/>
      <c r="K3741" s="95"/>
      <c r="L3741" s="95"/>
    </row>
    <row r="3742" spans="1:12" x14ac:dyDescent="0.2">
      <c r="A3742" s="100" t="s">
        <v>9622</v>
      </c>
      <c r="B3742" s="101">
        <v>3738</v>
      </c>
      <c r="C3742" s="102">
        <v>43564</v>
      </c>
      <c r="D3742" s="100" t="s">
        <v>9623</v>
      </c>
      <c r="E3742" s="100" t="s">
        <v>777</v>
      </c>
      <c r="F3742" s="100" t="s">
        <v>129</v>
      </c>
      <c r="G3742" s="102">
        <v>43566</v>
      </c>
      <c r="H3742" s="100" t="s">
        <v>9624</v>
      </c>
      <c r="I3742" s="95"/>
      <c r="J3742" s="95"/>
      <c r="K3742" s="95"/>
      <c r="L3742" s="95"/>
    </row>
    <row r="3743" spans="1:12" x14ac:dyDescent="0.2">
      <c r="A3743" s="100" t="s">
        <v>9625</v>
      </c>
      <c r="B3743" s="101">
        <v>3739</v>
      </c>
      <c r="C3743" s="102">
        <v>43564</v>
      </c>
      <c r="D3743" s="100" t="s">
        <v>9626</v>
      </c>
      <c r="E3743" s="100" t="s">
        <v>777</v>
      </c>
      <c r="F3743" s="100" t="s">
        <v>129</v>
      </c>
      <c r="G3743" s="102">
        <v>43570</v>
      </c>
      <c r="H3743" s="100" t="s">
        <v>9627</v>
      </c>
      <c r="I3743" s="95"/>
      <c r="J3743" s="95"/>
      <c r="K3743" s="95"/>
      <c r="L3743" s="95"/>
    </row>
    <row r="3744" spans="1:12" x14ac:dyDescent="0.2">
      <c r="A3744" s="100" t="s">
        <v>9628</v>
      </c>
      <c r="B3744" s="101">
        <v>3740</v>
      </c>
      <c r="C3744" s="102">
        <v>43564</v>
      </c>
      <c r="D3744" s="100" t="s">
        <v>9629</v>
      </c>
      <c r="E3744" s="100" t="s">
        <v>777</v>
      </c>
      <c r="F3744" s="100" t="s">
        <v>129</v>
      </c>
      <c r="G3744" s="102">
        <v>43572</v>
      </c>
      <c r="H3744" s="100" t="s">
        <v>9630</v>
      </c>
      <c r="I3744" s="95"/>
      <c r="J3744" s="95"/>
      <c r="K3744" s="95"/>
      <c r="L3744" s="95"/>
    </row>
    <row r="3745" spans="1:12" x14ac:dyDescent="0.2">
      <c r="A3745" s="100" t="s">
        <v>9631</v>
      </c>
      <c r="B3745" s="101">
        <v>3741</v>
      </c>
      <c r="C3745" s="102">
        <v>43564</v>
      </c>
      <c r="D3745" s="100" t="s">
        <v>9632</v>
      </c>
      <c r="E3745" s="100" t="s">
        <v>777</v>
      </c>
      <c r="F3745" s="100" t="s">
        <v>129</v>
      </c>
      <c r="G3745" s="102">
        <v>43572</v>
      </c>
      <c r="H3745" s="100" t="s">
        <v>9633</v>
      </c>
      <c r="I3745" s="95"/>
      <c r="J3745" s="95"/>
      <c r="K3745" s="95"/>
      <c r="L3745" s="95"/>
    </row>
    <row r="3746" spans="1:12" x14ac:dyDescent="0.2">
      <c r="A3746" s="100" t="s">
        <v>9634</v>
      </c>
      <c r="B3746" s="101">
        <v>3742</v>
      </c>
      <c r="C3746" s="102">
        <v>43564</v>
      </c>
      <c r="D3746" s="100" t="s">
        <v>9635</v>
      </c>
      <c r="E3746" s="100" t="s">
        <v>777</v>
      </c>
      <c r="F3746" s="100" t="s">
        <v>129</v>
      </c>
      <c r="G3746" s="102">
        <v>43571</v>
      </c>
      <c r="H3746" s="100" t="s">
        <v>9636</v>
      </c>
      <c r="I3746" s="95"/>
      <c r="J3746" s="95"/>
      <c r="K3746" s="95"/>
      <c r="L3746" s="95"/>
    </row>
    <row r="3747" spans="1:12" x14ac:dyDescent="0.2">
      <c r="A3747" s="100" t="s">
        <v>9637</v>
      </c>
      <c r="B3747" s="101">
        <v>3743</v>
      </c>
      <c r="C3747" s="102">
        <v>43564</v>
      </c>
      <c r="D3747" s="100" t="s">
        <v>9638</v>
      </c>
      <c r="E3747" s="100" t="s">
        <v>777</v>
      </c>
      <c r="F3747" s="100" t="s">
        <v>129</v>
      </c>
      <c r="G3747" s="102">
        <v>43571</v>
      </c>
      <c r="H3747" s="100" t="s">
        <v>9639</v>
      </c>
      <c r="I3747" s="95"/>
      <c r="J3747" s="95"/>
      <c r="K3747" s="95"/>
      <c r="L3747" s="95"/>
    </row>
    <row r="3748" spans="1:12" x14ac:dyDescent="0.2">
      <c r="A3748" s="100" t="s">
        <v>9640</v>
      </c>
      <c r="B3748" s="101">
        <v>3744</v>
      </c>
      <c r="C3748" s="102">
        <v>43564</v>
      </c>
      <c r="D3748" s="100" t="s">
        <v>9641</v>
      </c>
      <c r="E3748" s="100" t="s">
        <v>777</v>
      </c>
      <c r="F3748" s="100" t="s">
        <v>129</v>
      </c>
      <c r="G3748" s="102">
        <v>43572</v>
      </c>
      <c r="H3748" s="100" t="s">
        <v>9642</v>
      </c>
      <c r="I3748" s="95"/>
      <c r="J3748" s="95"/>
      <c r="K3748" s="95"/>
      <c r="L3748" s="95"/>
    </row>
    <row r="3749" spans="1:12" x14ac:dyDescent="0.2">
      <c r="A3749" s="100" t="s">
        <v>9643</v>
      </c>
      <c r="B3749" s="101">
        <v>3745</v>
      </c>
      <c r="C3749" s="102">
        <v>43564</v>
      </c>
      <c r="D3749" s="100" t="s">
        <v>9644</v>
      </c>
      <c r="E3749" s="100" t="s">
        <v>777</v>
      </c>
      <c r="F3749" s="100" t="s">
        <v>129</v>
      </c>
      <c r="G3749" s="102">
        <v>43572</v>
      </c>
      <c r="H3749" s="100" t="s">
        <v>9645</v>
      </c>
      <c r="I3749" s="95"/>
      <c r="J3749" s="95"/>
      <c r="K3749" s="95"/>
      <c r="L3749" s="95"/>
    </row>
    <row r="3750" spans="1:12" x14ac:dyDescent="0.2">
      <c r="A3750" s="100" t="s">
        <v>9646</v>
      </c>
      <c r="B3750" s="101">
        <v>3746</v>
      </c>
      <c r="C3750" s="102">
        <v>43564</v>
      </c>
      <c r="D3750" s="100" t="s">
        <v>9647</v>
      </c>
      <c r="E3750" s="100" t="s">
        <v>777</v>
      </c>
      <c r="F3750" s="100" t="s">
        <v>129</v>
      </c>
      <c r="G3750" s="102">
        <v>43572</v>
      </c>
      <c r="H3750" s="100" t="s">
        <v>9648</v>
      </c>
      <c r="I3750" s="95"/>
      <c r="J3750" s="95"/>
      <c r="K3750" s="95"/>
      <c r="L3750" s="95"/>
    </row>
    <row r="3751" spans="1:12" x14ac:dyDescent="0.2">
      <c r="A3751" s="100" t="s">
        <v>9649</v>
      </c>
      <c r="B3751" s="101">
        <v>3747</v>
      </c>
      <c r="C3751" s="102">
        <v>43564</v>
      </c>
      <c r="D3751" s="100" t="s">
        <v>9650</v>
      </c>
      <c r="E3751" s="100" t="s">
        <v>777</v>
      </c>
      <c r="F3751" s="100" t="s">
        <v>129</v>
      </c>
      <c r="G3751" s="102">
        <v>43571</v>
      </c>
      <c r="H3751" s="100" t="s">
        <v>9651</v>
      </c>
      <c r="I3751" s="95"/>
      <c r="J3751" s="95"/>
      <c r="K3751" s="95"/>
      <c r="L3751" s="95"/>
    </row>
    <row r="3752" spans="1:12" x14ac:dyDescent="0.2">
      <c r="A3752" s="100" t="s">
        <v>9652</v>
      </c>
      <c r="B3752" s="101">
        <v>3748</v>
      </c>
      <c r="C3752" s="102">
        <v>43564</v>
      </c>
      <c r="D3752" s="100" t="s">
        <v>9653</v>
      </c>
      <c r="E3752" s="100" t="s">
        <v>777</v>
      </c>
      <c r="F3752" s="100" t="s">
        <v>129</v>
      </c>
      <c r="G3752" s="102">
        <v>43571</v>
      </c>
      <c r="H3752" s="100" t="s">
        <v>9654</v>
      </c>
      <c r="I3752" s="95"/>
      <c r="J3752" s="95"/>
      <c r="K3752" s="95"/>
      <c r="L3752" s="95"/>
    </row>
    <row r="3753" spans="1:12" x14ac:dyDescent="0.2">
      <c r="A3753" s="100" t="s">
        <v>9655</v>
      </c>
      <c r="B3753" s="101">
        <v>3749</v>
      </c>
      <c r="C3753" s="102">
        <v>43564</v>
      </c>
      <c r="D3753" s="100" t="s">
        <v>9656</v>
      </c>
      <c r="E3753" s="100" t="s">
        <v>777</v>
      </c>
      <c r="F3753" s="100" t="s">
        <v>129</v>
      </c>
      <c r="G3753" s="102">
        <v>43571</v>
      </c>
      <c r="H3753" s="100" t="s">
        <v>9657</v>
      </c>
      <c r="I3753" s="95"/>
      <c r="J3753" s="95"/>
      <c r="K3753" s="95"/>
      <c r="L3753" s="95"/>
    </row>
    <row r="3754" spans="1:12" x14ac:dyDescent="0.2">
      <c r="A3754" s="100" t="s">
        <v>9658</v>
      </c>
      <c r="B3754" s="101">
        <v>3750</v>
      </c>
      <c r="C3754" s="102">
        <v>43564</v>
      </c>
      <c r="D3754" s="100" t="s">
        <v>9659</v>
      </c>
      <c r="E3754" s="100" t="s">
        <v>777</v>
      </c>
      <c r="F3754" s="100" t="s">
        <v>129</v>
      </c>
      <c r="G3754" s="102">
        <v>43571</v>
      </c>
      <c r="H3754" s="100" t="s">
        <v>9660</v>
      </c>
      <c r="I3754" s="95"/>
      <c r="J3754" s="95"/>
      <c r="K3754" s="95"/>
      <c r="L3754" s="95"/>
    </row>
    <row r="3755" spans="1:12" x14ac:dyDescent="0.2">
      <c r="A3755" s="100" t="s">
        <v>9661</v>
      </c>
      <c r="B3755" s="101">
        <v>3751</v>
      </c>
      <c r="C3755" s="102">
        <v>43564</v>
      </c>
      <c r="D3755" s="100" t="s">
        <v>9662</v>
      </c>
      <c r="E3755" s="100" t="s">
        <v>777</v>
      </c>
      <c r="F3755" s="100" t="s">
        <v>129</v>
      </c>
      <c r="G3755" s="102">
        <v>43571</v>
      </c>
      <c r="H3755" s="100" t="s">
        <v>9663</v>
      </c>
      <c r="I3755" s="95"/>
      <c r="J3755" s="95"/>
      <c r="K3755" s="95"/>
      <c r="L3755" s="95"/>
    </row>
    <row r="3756" spans="1:12" x14ac:dyDescent="0.2">
      <c r="A3756" s="100" t="s">
        <v>9664</v>
      </c>
      <c r="B3756" s="101">
        <v>3752</v>
      </c>
      <c r="C3756" s="102">
        <v>43564</v>
      </c>
      <c r="D3756" s="100" t="s">
        <v>9665</v>
      </c>
      <c r="E3756" s="100" t="s">
        <v>777</v>
      </c>
      <c r="F3756" s="100" t="s">
        <v>129</v>
      </c>
      <c r="G3756" s="102">
        <v>43571</v>
      </c>
      <c r="H3756" s="100" t="s">
        <v>9666</v>
      </c>
      <c r="I3756" s="95"/>
      <c r="J3756" s="95"/>
      <c r="K3756" s="95"/>
      <c r="L3756" s="95"/>
    </row>
    <row r="3757" spans="1:12" x14ac:dyDescent="0.2">
      <c r="A3757" s="100" t="s">
        <v>9667</v>
      </c>
      <c r="B3757" s="101">
        <v>3753</v>
      </c>
      <c r="C3757" s="102">
        <v>43564</v>
      </c>
      <c r="D3757" s="100" t="s">
        <v>9668</v>
      </c>
      <c r="E3757" s="100" t="s">
        <v>777</v>
      </c>
      <c r="F3757" s="100" t="s">
        <v>129</v>
      </c>
      <c r="G3757" s="102">
        <v>43571</v>
      </c>
      <c r="H3757" s="100" t="s">
        <v>9669</v>
      </c>
      <c r="I3757" s="95"/>
      <c r="J3757" s="95"/>
      <c r="K3757" s="95"/>
      <c r="L3757" s="95"/>
    </row>
    <row r="3758" spans="1:12" x14ac:dyDescent="0.2">
      <c r="A3758" s="100" t="s">
        <v>9670</v>
      </c>
      <c r="B3758" s="101">
        <v>3754</v>
      </c>
      <c r="C3758" s="102">
        <v>43564</v>
      </c>
      <c r="D3758" s="100" t="s">
        <v>9671</v>
      </c>
      <c r="E3758" s="100" t="s">
        <v>777</v>
      </c>
      <c r="F3758" s="100" t="s">
        <v>129</v>
      </c>
      <c r="G3758" s="102">
        <v>43572</v>
      </c>
      <c r="H3758" s="100" t="s">
        <v>9672</v>
      </c>
      <c r="I3758" s="95"/>
      <c r="J3758" s="95"/>
      <c r="K3758" s="95"/>
      <c r="L3758" s="95"/>
    </row>
    <row r="3759" spans="1:12" x14ac:dyDescent="0.2">
      <c r="A3759" s="100" t="s">
        <v>9673</v>
      </c>
      <c r="B3759" s="101">
        <v>3755</v>
      </c>
      <c r="C3759" s="102">
        <v>43564</v>
      </c>
      <c r="D3759" s="100" t="s">
        <v>9674</v>
      </c>
      <c r="E3759" s="100" t="s">
        <v>777</v>
      </c>
      <c r="F3759" s="100" t="s">
        <v>129</v>
      </c>
      <c r="G3759" s="102">
        <v>43572</v>
      </c>
      <c r="H3759" s="100" t="s">
        <v>9675</v>
      </c>
      <c r="I3759" s="95"/>
      <c r="J3759" s="95"/>
      <c r="K3759" s="95"/>
      <c r="L3759" s="95"/>
    </row>
    <row r="3760" spans="1:12" x14ac:dyDescent="0.2">
      <c r="A3760" s="100" t="s">
        <v>9676</v>
      </c>
      <c r="B3760" s="101">
        <v>3756</v>
      </c>
      <c r="C3760" s="102">
        <v>43564</v>
      </c>
      <c r="D3760" s="100" t="s">
        <v>9677</v>
      </c>
      <c r="E3760" s="100" t="s">
        <v>777</v>
      </c>
      <c r="F3760" s="100" t="s">
        <v>129</v>
      </c>
      <c r="G3760" s="102">
        <v>43566</v>
      </c>
      <c r="H3760" s="100" t="s">
        <v>9678</v>
      </c>
      <c r="I3760" s="95"/>
      <c r="J3760" s="95"/>
      <c r="K3760" s="95"/>
      <c r="L3760" s="95"/>
    </row>
    <row r="3761" spans="1:12" x14ac:dyDescent="0.2">
      <c r="A3761" s="100" t="s">
        <v>9679</v>
      </c>
      <c r="B3761" s="101">
        <v>3757</v>
      </c>
      <c r="C3761" s="102">
        <v>43564</v>
      </c>
      <c r="D3761" s="100" t="s">
        <v>9680</v>
      </c>
      <c r="E3761" s="100" t="s">
        <v>777</v>
      </c>
      <c r="F3761" s="100" t="s">
        <v>129</v>
      </c>
      <c r="G3761" s="102">
        <v>43571</v>
      </c>
      <c r="H3761" s="100" t="s">
        <v>9681</v>
      </c>
      <c r="I3761" s="95"/>
      <c r="J3761" s="95"/>
      <c r="K3761" s="95"/>
      <c r="L3761" s="95"/>
    </row>
    <row r="3762" spans="1:12" x14ac:dyDescent="0.2">
      <c r="A3762" s="100" t="s">
        <v>9682</v>
      </c>
      <c r="B3762" s="101">
        <v>3758</v>
      </c>
      <c r="C3762" s="102">
        <v>43564</v>
      </c>
      <c r="D3762" s="100" t="s">
        <v>9683</v>
      </c>
      <c r="E3762" s="100" t="s">
        <v>777</v>
      </c>
      <c r="F3762" s="100" t="s">
        <v>129</v>
      </c>
      <c r="G3762" s="102">
        <v>43571</v>
      </c>
      <c r="H3762" s="100" t="s">
        <v>9684</v>
      </c>
      <c r="I3762" s="95"/>
      <c r="J3762" s="95"/>
      <c r="K3762" s="95"/>
      <c r="L3762" s="95"/>
    </row>
    <row r="3763" spans="1:12" x14ac:dyDescent="0.2">
      <c r="A3763" s="100" t="s">
        <v>9685</v>
      </c>
      <c r="B3763" s="101">
        <v>3759</v>
      </c>
      <c r="C3763" s="102">
        <v>43564</v>
      </c>
      <c r="D3763" s="100" t="s">
        <v>9686</v>
      </c>
      <c r="E3763" s="100" t="s">
        <v>777</v>
      </c>
      <c r="F3763" s="100" t="s">
        <v>129</v>
      </c>
      <c r="G3763" s="102">
        <v>43571</v>
      </c>
      <c r="H3763" s="100" t="s">
        <v>9687</v>
      </c>
      <c r="I3763" s="95"/>
      <c r="J3763" s="95"/>
      <c r="K3763" s="95"/>
      <c r="L3763" s="95"/>
    </row>
    <row r="3764" spans="1:12" x14ac:dyDescent="0.2">
      <c r="A3764" s="100" t="s">
        <v>9688</v>
      </c>
      <c r="B3764" s="101">
        <v>3760</v>
      </c>
      <c r="C3764" s="102">
        <v>43564</v>
      </c>
      <c r="D3764" s="100" t="s">
        <v>9689</v>
      </c>
      <c r="E3764" s="100" t="s">
        <v>777</v>
      </c>
      <c r="F3764" s="100" t="s">
        <v>129</v>
      </c>
      <c r="G3764" s="102">
        <v>43572</v>
      </c>
      <c r="H3764" s="100" t="s">
        <v>9690</v>
      </c>
      <c r="I3764" s="95"/>
      <c r="J3764" s="95"/>
      <c r="K3764" s="95"/>
      <c r="L3764" s="95"/>
    </row>
    <row r="3765" spans="1:12" x14ac:dyDescent="0.2">
      <c r="A3765" s="100" t="s">
        <v>9691</v>
      </c>
      <c r="B3765" s="101">
        <v>3761</v>
      </c>
      <c r="C3765" s="102">
        <v>43564</v>
      </c>
      <c r="D3765" s="100" t="s">
        <v>9692</v>
      </c>
      <c r="E3765" s="100" t="s">
        <v>777</v>
      </c>
      <c r="F3765" s="100" t="s">
        <v>129</v>
      </c>
      <c r="G3765" s="102">
        <v>43571</v>
      </c>
      <c r="H3765" s="100" t="s">
        <v>9693</v>
      </c>
      <c r="I3765" s="95"/>
      <c r="J3765" s="95"/>
      <c r="K3765" s="95"/>
      <c r="L3765" s="95"/>
    </row>
    <row r="3766" spans="1:12" x14ac:dyDescent="0.2">
      <c r="A3766" s="100" t="s">
        <v>9694</v>
      </c>
      <c r="B3766" s="101">
        <v>3762</v>
      </c>
      <c r="C3766" s="102">
        <v>43564</v>
      </c>
      <c r="D3766" s="100" t="s">
        <v>9695</v>
      </c>
      <c r="E3766" s="100" t="s">
        <v>777</v>
      </c>
      <c r="F3766" s="100" t="s">
        <v>129</v>
      </c>
      <c r="G3766" s="102">
        <v>43566</v>
      </c>
      <c r="H3766" s="100" t="s">
        <v>9696</v>
      </c>
      <c r="I3766" s="95"/>
      <c r="J3766" s="95"/>
      <c r="K3766" s="95"/>
      <c r="L3766" s="95"/>
    </row>
    <row r="3767" spans="1:12" x14ac:dyDescent="0.2">
      <c r="A3767" s="100" t="s">
        <v>9697</v>
      </c>
      <c r="B3767" s="101">
        <v>3763</v>
      </c>
      <c r="C3767" s="102">
        <v>43564</v>
      </c>
      <c r="D3767" s="100" t="s">
        <v>9698</v>
      </c>
      <c r="E3767" s="100" t="s">
        <v>777</v>
      </c>
      <c r="F3767" s="100" t="s">
        <v>129</v>
      </c>
      <c r="G3767" s="102">
        <v>43579</v>
      </c>
      <c r="H3767" s="100" t="s">
        <v>9699</v>
      </c>
      <c r="I3767" s="95"/>
      <c r="J3767" s="95"/>
      <c r="K3767" s="95"/>
      <c r="L3767" s="95"/>
    </row>
    <row r="3768" spans="1:12" x14ac:dyDescent="0.2">
      <c r="A3768" s="100" t="s">
        <v>9700</v>
      </c>
      <c r="B3768" s="101">
        <v>3764</v>
      </c>
      <c r="C3768" s="102">
        <v>43564</v>
      </c>
      <c r="D3768" s="100" t="s">
        <v>9701</v>
      </c>
      <c r="E3768" s="100" t="s">
        <v>777</v>
      </c>
      <c r="F3768" s="100" t="s">
        <v>129</v>
      </c>
      <c r="G3768" s="102">
        <v>43571</v>
      </c>
      <c r="H3768" s="100" t="s">
        <v>9702</v>
      </c>
      <c r="I3768" s="95"/>
      <c r="J3768" s="95"/>
      <c r="K3768" s="95"/>
      <c r="L3768" s="95"/>
    </row>
    <row r="3769" spans="1:12" x14ac:dyDescent="0.2">
      <c r="A3769" s="100" t="s">
        <v>9703</v>
      </c>
      <c r="B3769" s="101">
        <v>3765</v>
      </c>
      <c r="C3769" s="102">
        <v>43564</v>
      </c>
      <c r="D3769" s="100" t="s">
        <v>9704</v>
      </c>
      <c r="E3769" s="100" t="s">
        <v>777</v>
      </c>
      <c r="F3769" s="100" t="s">
        <v>129</v>
      </c>
      <c r="G3769" s="102">
        <v>43571</v>
      </c>
      <c r="H3769" s="100" t="s">
        <v>9705</v>
      </c>
      <c r="I3769" s="95"/>
      <c r="J3769" s="95"/>
      <c r="K3769" s="95"/>
      <c r="L3769" s="95"/>
    </row>
    <row r="3770" spans="1:12" x14ac:dyDescent="0.2">
      <c r="A3770" s="100" t="s">
        <v>9706</v>
      </c>
      <c r="B3770" s="101">
        <v>3766</v>
      </c>
      <c r="C3770" s="102">
        <v>43564</v>
      </c>
      <c r="D3770" s="100" t="s">
        <v>9707</v>
      </c>
      <c r="E3770" s="100" t="s">
        <v>777</v>
      </c>
      <c r="F3770" s="100" t="s">
        <v>129</v>
      </c>
      <c r="G3770" s="102">
        <v>43571</v>
      </c>
      <c r="H3770" s="100" t="s">
        <v>9708</v>
      </c>
      <c r="I3770" s="95"/>
      <c r="J3770" s="95"/>
      <c r="K3770" s="95"/>
      <c r="L3770" s="95"/>
    </row>
    <row r="3771" spans="1:12" x14ac:dyDescent="0.2">
      <c r="A3771" s="100" t="s">
        <v>9709</v>
      </c>
      <c r="B3771" s="101">
        <v>3767</v>
      </c>
      <c r="C3771" s="102">
        <v>43564</v>
      </c>
      <c r="D3771" s="100" t="s">
        <v>9710</v>
      </c>
      <c r="E3771" s="100" t="s">
        <v>777</v>
      </c>
      <c r="F3771" s="100" t="s">
        <v>129</v>
      </c>
      <c r="G3771" s="102">
        <v>43571</v>
      </c>
      <c r="H3771" s="100" t="s">
        <v>9711</v>
      </c>
      <c r="I3771" s="95"/>
      <c r="J3771" s="95"/>
      <c r="K3771" s="95"/>
      <c r="L3771" s="95"/>
    </row>
    <row r="3772" spans="1:12" x14ac:dyDescent="0.2">
      <c r="A3772" s="100" t="s">
        <v>9712</v>
      </c>
      <c r="B3772" s="101">
        <v>3768</v>
      </c>
      <c r="C3772" s="102">
        <v>43564</v>
      </c>
      <c r="D3772" s="100" t="s">
        <v>9713</v>
      </c>
      <c r="E3772" s="100" t="s">
        <v>777</v>
      </c>
      <c r="F3772" s="100" t="s">
        <v>129</v>
      </c>
      <c r="G3772" s="102">
        <v>43572</v>
      </c>
      <c r="H3772" s="100" t="s">
        <v>9714</v>
      </c>
      <c r="I3772" s="95"/>
      <c r="J3772" s="95"/>
      <c r="K3772" s="95"/>
      <c r="L3772" s="95"/>
    </row>
    <row r="3773" spans="1:12" x14ac:dyDescent="0.2">
      <c r="A3773" s="100" t="s">
        <v>9715</v>
      </c>
      <c r="B3773" s="101">
        <v>3769</v>
      </c>
      <c r="C3773" s="102">
        <v>43564</v>
      </c>
      <c r="D3773" s="100" t="s">
        <v>9716</v>
      </c>
      <c r="E3773" s="100" t="s">
        <v>777</v>
      </c>
      <c r="F3773" s="100" t="s">
        <v>129</v>
      </c>
      <c r="G3773" s="102">
        <v>43571</v>
      </c>
      <c r="H3773" s="100" t="s">
        <v>9717</v>
      </c>
      <c r="I3773" s="95"/>
      <c r="J3773" s="95"/>
      <c r="K3773" s="95"/>
      <c r="L3773" s="95"/>
    </row>
    <row r="3774" spans="1:12" x14ac:dyDescent="0.2">
      <c r="A3774" s="100" t="s">
        <v>9718</v>
      </c>
      <c r="B3774" s="101">
        <v>3770</v>
      </c>
      <c r="C3774" s="102">
        <v>43564</v>
      </c>
      <c r="D3774" s="100" t="s">
        <v>9719</v>
      </c>
      <c r="E3774" s="100" t="s">
        <v>777</v>
      </c>
      <c r="F3774" s="100" t="s">
        <v>129</v>
      </c>
      <c r="G3774" s="102">
        <v>43571</v>
      </c>
      <c r="H3774" s="100" t="s">
        <v>9720</v>
      </c>
      <c r="I3774" s="95"/>
      <c r="J3774" s="95"/>
      <c r="K3774" s="95"/>
      <c r="L3774" s="95"/>
    </row>
    <row r="3775" spans="1:12" x14ac:dyDescent="0.2">
      <c r="A3775" s="100" t="s">
        <v>9721</v>
      </c>
      <c r="B3775" s="101">
        <v>3771</v>
      </c>
      <c r="C3775" s="102">
        <v>43564</v>
      </c>
      <c r="D3775" s="100" t="s">
        <v>9722</v>
      </c>
      <c r="E3775" s="100" t="s">
        <v>777</v>
      </c>
      <c r="F3775" s="100" t="s">
        <v>129</v>
      </c>
      <c r="G3775" s="102">
        <v>43571</v>
      </c>
      <c r="H3775" s="100" t="s">
        <v>9723</v>
      </c>
      <c r="I3775" s="95"/>
      <c r="J3775" s="95"/>
      <c r="K3775" s="95"/>
      <c r="L3775" s="95"/>
    </row>
    <row r="3776" spans="1:12" x14ac:dyDescent="0.2">
      <c r="A3776" s="100" t="s">
        <v>9724</v>
      </c>
      <c r="B3776" s="101">
        <v>3772</v>
      </c>
      <c r="C3776" s="102">
        <v>43564</v>
      </c>
      <c r="D3776" s="100" t="s">
        <v>9725</v>
      </c>
      <c r="E3776" s="100" t="s">
        <v>777</v>
      </c>
      <c r="F3776" s="100" t="s">
        <v>129</v>
      </c>
      <c r="G3776" s="102">
        <v>43571</v>
      </c>
      <c r="H3776" s="100" t="s">
        <v>9726</v>
      </c>
      <c r="I3776" s="95"/>
      <c r="J3776" s="95"/>
      <c r="K3776" s="95"/>
      <c r="L3776" s="95"/>
    </row>
    <row r="3777" spans="1:12" x14ac:dyDescent="0.2">
      <c r="A3777" s="100" t="s">
        <v>9727</v>
      </c>
      <c r="B3777" s="101">
        <v>3773</v>
      </c>
      <c r="C3777" s="102">
        <v>43564</v>
      </c>
      <c r="D3777" s="100" t="s">
        <v>9728</v>
      </c>
      <c r="E3777" s="100" t="s">
        <v>777</v>
      </c>
      <c r="F3777" s="100" t="s">
        <v>129</v>
      </c>
      <c r="G3777" s="102">
        <v>43571</v>
      </c>
      <c r="H3777" s="100" t="s">
        <v>9729</v>
      </c>
      <c r="I3777" s="95"/>
      <c r="J3777" s="95"/>
      <c r="K3777" s="95"/>
      <c r="L3777" s="95"/>
    </row>
    <row r="3778" spans="1:12" x14ac:dyDescent="0.2">
      <c r="A3778" s="100" t="s">
        <v>9730</v>
      </c>
      <c r="B3778" s="101">
        <v>3774</v>
      </c>
      <c r="C3778" s="102">
        <v>43564</v>
      </c>
      <c r="D3778" s="100" t="s">
        <v>9731</v>
      </c>
      <c r="E3778" s="100" t="s">
        <v>777</v>
      </c>
      <c r="F3778" s="100" t="s">
        <v>129</v>
      </c>
      <c r="G3778" s="102">
        <v>43579</v>
      </c>
      <c r="H3778" s="100" t="s">
        <v>9732</v>
      </c>
      <c r="I3778" s="95"/>
      <c r="J3778" s="95"/>
      <c r="K3778" s="95"/>
      <c r="L3778" s="95"/>
    </row>
    <row r="3779" spans="1:12" x14ac:dyDescent="0.2">
      <c r="A3779" s="100" t="s">
        <v>9733</v>
      </c>
      <c r="B3779" s="101">
        <v>3775</v>
      </c>
      <c r="C3779" s="102">
        <v>43564</v>
      </c>
      <c r="D3779" s="100" t="s">
        <v>9734</v>
      </c>
      <c r="E3779" s="100" t="s">
        <v>777</v>
      </c>
      <c r="F3779" s="100" t="s">
        <v>129</v>
      </c>
      <c r="G3779" s="102">
        <v>43572</v>
      </c>
      <c r="H3779" s="100" t="s">
        <v>9735</v>
      </c>
      <c r="I3779" s="95"/>
      <c r="J3779" s="95"/>
      <c r="K3779" s="95"/>
      <c r="L3779" s="95"/>
    </row>
    <row r="3780" spans="1:12" x14ac:dyDescent="0.2">
      <c r="A3780" s="100" t="s">
        <v>9736</v>
      </c>
      <c r="B3780" s="101">
        <v>3776</v>
      </c>
      <c r="C3780" s="102">
        <v>43564</v>
      </c>
      <c r="D3780" s="100" t="s">
        <v>9737</v>
      </c>
      <c r="E3780" s="100" t="s">
        <v>777</v>
      </c>
      <c r="F3780" s="100" t="s">
        <v>129</v>
      </c>
      <c r="G3780" s="102">
        <v>43571</v>
      </c>
      <c r="H3780" s="100" t="s">
        <v>9738</v>
      </c>
      <c r="I3780" s="95"/>
      <c r="J3780" s="95"/>
      <c r="K3780" s="95"/>
      <c r="L3780" s="95"/>
    </row>
    <row r="3781" spans="1:12" x14ac:dyDescent="0.2">
      <c r="A3781" s="100" t="s">
        <v>9739</v>
      </c>
      <c r="B3781" s="101">
        <v>3777</v>
      </c>
      <c r="C3781" s="102">
        <v>43564</v>
      </c>
      <c r="D3781" s="100" t="s">
        <v>9740</v>
      </c>
      <c r="E3781" s="100" t="s">
        <v>777</v>
      </c>
      <c r="F3781" s="100" t="s">
        <v>129</v>
      </c>
      <c r="G3781" s="102">
        <v>43579</v>
      </c>
      <c r="H3781" s="100" t="s">
        <v>9741</v>
      </c>
      <c r="I3781" s="95"/>
      <c r="J3781" s="95"/>
      <c r="K3781" s="95"/>
      <c r="L3781" s="95"/>
    </row>
    <row r="3782" spans="1:12" x14ac:dyDescent="0.2">
      <c r="A3782" s="100" t="s">
        <v>9742</v>
      </c>
      <c r="B3782" s="101">
        <v>3778</v>
      </c>
      <c r="C3782" s="102">
        <v>43564</v>
      </c>
      <c r="D3782" s="100" t="s">
        <v>9743</v>
      </c>
      <c r="E3782" s="100" t="s">
        <v>777</v>
      </c>
      <c r="F3782" s="100" t="s">
        <v>129</v>
      </c>
      <c r="G3782" s="102">
        <v>43572</v>
      </c>
      <c r="H3782" s="100" t="s">
        <v>9744</v>
      </c>
      <c r="I3782" s="95"/>
      <c r="J3782" s="95"/>
      <c r="K3782" s="95"/>
      <c r="L3782" s="95"/>
    </row>
    <row r="3783" spans="1:12" x14ac:dyDescent="0.2">
      <c r="A3783" s="100" t="s">
        <v>9745</v>
      </c>
      <c r="B3783" s="101">
        <v>3779</v>
      </c>
      <c r="C3783" s="102">
        <v>43564</v>
      </c>
      <c r="D3783" s="100" t="s">
        <v>9746</v>
      </c>
      <c r="E3783" s="100" t="s">
        <v>777</v>
      </c>
      <c r="F3783" s="100" t="s">
        <v>129</v>
      </c>
      <c r="G3783" s="102">
        <v>43571</v>
      </c>
      <c r="H3783" s="100" t="s">
        <v>9747</v>
      </c>
      <c r="I3783" s="95"/>
      <c r="J3783" s="95"/>
      <c r="K3783" s="95"/>
      <c r="L3783" s="95"/>
    </row>
    <row r="3784" spans="1:12" x14ac:dyDescent="0.2">
      <c r="A3784" s="100" t="s">
        <v>9748</v>
      </c>
      <c r="B3784" s="101">
        <v>3780</v>
      </c>
      <c r="C3784" s="102">
        <v>43564</v>
      </c>
      <c r="D3784" s="100" t="s">
        <v>9749</v>
      </c>
      <c r="E3784" s="100" t="s">
        <v>777</v>
      </c>
      <c r="F3784" s="100" t="s">
        <v>129</v>
      </c>
      <c r="G3784" s="102">
        <v>43570</v>
      </c>
      <c r="H3784" s="100" t="s">
        <v>9750</v>
      </c>
      <c r="I3784" s="95"/>
      <c r="J3784" s="95"/>
      <c r="K3784" s="95"/>
      <c r="L3784" s="95"/>
    </row>
    <row r="3785" spans="1:12" x14ac:dyDescent="0.2">
      <c r="A3785" s="100" t="s">
        <v>9751</v>
      </c>
      <c r="B3785" s="101">
        <v>3781</v>
      </c>
      <c r="C3785" s="102">
        <v>43564</v>
      </c>
      <c r="D3785" s="100" t="s">
        <v>9752</v>
      </c>
      <c r="E3785" s="100" t="s">
        <v>777</v>
      </c>
      <c r="F3785" s="100" t="s">
        <v>129</v>
      </c>
      <c r="G3785" s="102">
        <v>43570</v>
      </c>
      <c r="H3785" s="100" t="s">
        <v>9753</v>
      </c>
      <c r="I3785" s="95"/>
      <c r="J3785" s="95"/>
      <c r="K3785" s="95"/>
      <c r="L3785" s="95"/>
    </row>
    <row r="3786" spans="1:12" x14ac:dyDescent="0.2">
      <c r="A3786" s="100" t="s">
        <v>9754</v>
      </c>
      <c r="B3786" s="101">
        <v>3782</v>
      </c>
      <c r="C3786" s="102">
        <v>43564</v>
      </c>
      <c r="D3786" s="100" t="s">
        <v>9755</v>
      </c>
      <c r="E3786" s="100" t="s">
        <v>777</v>
      </c>
      <c r="F3786" s="100" t="s">
        <v>129</v>
      </c>
      <c r="G3786" s="102">
        <v>43570</v>
      </c>
      <c r="H3786" s="100" t="s">
        <v>9756</v>
      </c>
      <c r="I3786" s="95"/>
      <c r="J3786" s="95"/>
      <c r="K3786" s="95"/>
      <c r="L3786" s="95"/>
    </row>
    <row r="3787" spans="1:12" x14ac:dyDescent="0.2">
      <c r="A3787" s="100" t="s">
        <v>9757</v>
      </c>
      <c r="B3787" s="101">
        <v>3783</v>
      </c>
      <c r="C3787" s="102">
        <v>43564</v>
      </c>
      <c r="D3787" s="100" t="s">
        <v>9758</v>
      </c>
      <c r="E3787" s="100" t="s">
        <v>777</v>
      </c>
      <c r="F3787" s="100" t="s">
        <v>129</v>
      </c>
      <c r="G3787" s="102">
        <v>43571</v>
      </c>
      <c r="H3787" s="100" t="s">
        <v>9759</v>
      </c>
      <c r="I3787" s="95"/>
      <c r="J3787" s="95"/>
      <c r="K3787" s="95"/>
      <c r="L3787" s="95"/>
    </row>
    <row r="3788" spans="1:12" x14ac:dyDescent="0.2">
      <c r="A3788" s="100" t="s">
        <v>9760</v>
      </c>
      <c r="B3788" s="101">
        <v>3784</v>
      </c>
      <c r="C3788" s="102">
        <v>43564</v>
      </c>
      <c r="D3788" s="100" t="s">
        <v>9761</v>
      </c>
      <c r="E3788" s="100" t="s">
        <v>777</v>
      </c>
      <c r="F3788" s="100" t="s">
        <v>129</v>
      </c>
      <c r="G3788" s="102">
        <v>43571</v>
      </c>
      <c r="H3788" s="100" t="s">
        <v>9762</v>
      </c>
      <c r="I3788" s="95"/>
      <c r="J3788" s="95"/>
      <c r="K3788" s="95"/>
      <c r="L3788" s="95"/>
    </row>
    <row r="3789" spans="1:12" x14ac:dyDescent="0.2">
      <c r="A3789" s="100" t="s">
        <v>9763</v>
      </c>
      <c r="B3789" s="101">
        <v>3785</v>
      </c>
      <c r="C3789" s="102">
        <v>43564</v>
      </c>
      <c r="D3789" s="100" t="s">
        <v>9641</v>
      </c>
      <c r="E3789" s="100" t="s">
        <v>777</v>
      </c>
      <c r="F3789" s="100" t="s">
        <v>129</v>
      </c>
      <c r="G3789" s="102">
        <v>43571</v>
      </c>
      <c r="H3789" s="100" t="s">
        <v>9764</v>
      </c>
      <c r="I3789" s="95"/>
      <c r="J3789" s="95"/>
      <c r="K3789" s="95"/>
      <c r="L3789" s="95"/>
    </row>
    <row r="3790" spans="1:12" x14ac:dyDescent="0.2">
      <c r="A3790" s="100" t="s">
        <v>9765</v>
      </c>
      <c r="B3790" s="101">
        <v>3786</v>
      </c>
      <c r="C3790" s="102">
        <v>43564</v>
      </c>
      <c r="D3790" s="100" t="s">
        <v>9766</v>
      </c>
      <c r="E3790" s="100" t="s">
        <v>777</v>
      </c>
      <c r="F3790" s="100" t="s">
        <v>129</v>
      </c>
      <c r="G3790" s="102">
        <v>43570</v>
      </c>
      <c r="H3790" s="100" t="s">
        <v>9767</v>
      </c>
      <c r="I3790" s="95"/>
      <c r="J3790" s="95"/>
      <c r="K3790" s="95"/>
      <c r="L3790" s="95"/>
    </row>
    <row r="3791" spans="1:12" x14ac:dyDescent="0.2">
      <c r="A3791" s="100" t="s">
        <v>9768</v>
      </c>
      <c r="B3791" s="101">
        <v>3787</v>
      </c>
      <c r="C3791" s="102">
        <v>43564</v>
      </c>
      <c r="D3791" s="100" t="s">
        <v>9769</v>
      </c>
      <c r="E3791" s="100" t="s">
        <v>9770</v>
      </c>
      <c r="F3791" s="100" t="s">
        <v>129</v>
      </c>
      <c r="G3791" s="102">
        <v>43584</v>
      </c>
      <c r="H3791" s="100" t="s">
        <v>9771</v>
      </c>
      <c r="I3791" s="95"/>
      <c r="J3791" s="95"/>
      <c r="K3791" s="95"/>
      <c r="L3791" s="95"/>
    </row>
    <row r="3792" spans="1:12" x14ac:dyDescent="0.2">
      <c r="A3792" s="100" t="s">
        <v>9772</v>
      </c>
      <c r="B3792" s="101">
        <v>3788</v>
      </c>
      <c r="C3792" s="102">
        <v>43564</v>
      </c>
      <c r="D3792" s="100" t="s">
        <v>9773</v>
      </c>
      <c r="E3792" s="100" t="s">
        <v>1263</v>
      </c>
      <c r="F3792" s="100" t="s">
        <v>129</v>
      </c>
      <c r="G3792" s="102">
        <v>43601</v>
      </c>
      <c r="H3792" s="100" t="s">
        <v>9774</v>
      </c>
      <c r="I3792" s="95"/>
      <c r="J3792" s="95"/>
      <c r="K3792" s="95"/>
      <c r="L3792" s="95"/>
    </row>
    <row r="3793" spans="1:12" x14ac:dyDescent="0.2">
      <c r="A3793" s="100" t="s">
        <v>9775</v>
      </c>
      <c r="B3793" s="101">
        <v>3789</v>
      </c>
      <c r="C3793" s="102">
        <v>43564</v>
      </c>
      <c r="D3793" s="100" t="s">
        <v>9776</v>
      </c>
      <c r="E3793" s="100" t="s">
        <v>388</v>
      </c>
      <c r="F3793" s="100" t="s">
        <v>129</v>
      </c>
      <c r="G3793" s="102">
        <v>43598</v>
      </c>
      <c r="H3793" s="100" t="s">
        <v>9777</v>
      </c>
      <c r="I3793" s="95"/>
      <c r="J3793" s="95"/>
      <c r="K3793" s="95"/>
      <c r="L3793" s="95"/>
    </row>
    <row r="3794" spans="1:12" x14ac:dyDescent="0.2">
      <c r="A3794" s="100" t="s">
        <v>9778</v>
      </c>
      <c r="B3794" s="101">
        <v>3790</v>
      </c>
      <c r="C3794" s="102">
        <v>43565</v>
      </c>
      <c r="D3794" s="100" t="s">
        <v>9779</v>
      </c>
      <c r="E3794" s="100" t="s">
        <v>2112</v>
      </c>
      <c r="F3794" s="100" t="s">
        <v>129</v>
      </c>
      <c r="G3794" s="102">
        <v>43602</v>
      </c>
      <c r="H3794" s="100" t="s">
        <v>9780</v>
      </c>
      <c r="I3794" s="95"/>
      <c r="J3794" s="95"/>
      <c r="K3794" s="95"/>
      <c r="L3794" s="95"/>
    </row>
    <row r="3795" spans="1:12" x14ac:dyDescent="0.2">
      <c r="A3795" s="100" t="s">
        <v>9781</v>
      </c>
      <c r="B3795" s="101">
        <v>3791</v>
      </c>
      <c r="C3795" s="102">
        <v>43565</v>
      </c>
      <c r="D3795" s="100" t="s">
        <v>499</v>
      </c>
      <c r="E3795" s="100" t="s">
        <v>388</v>
      </c>
      <c r="F3795" s="100" t="s">
        <v>129</v>
      </c>
      <c r="G3795" s="102">
        <v>43599</v>
      </c>
      <c r="H3795" s="100" t="s">
        <v>9782</v>
      </c>
      <c r="I3795" s="95"/>
      <c r="J3795" s="95"/>
      <c r="K3795" s="95"/>
      <c r="L3795" s="95"/>
    </row>
    <row r="3796" spans="1:12" x14ac:dyDescent="0.2">
      <c r="A3796" s="100" t="s">
        <v>9783</v>
      </c>
      <c r="B3796" s="101">
        <v>3792</v>
      </c>
      <c r="C3796" s="102">
        <v>43565</v>
      </c>
      <c r="D3796" s="100" t="s">
        <v>9784</v>
      </c>
      <c r="E3796" s="100" t="s">
        <v>388</v>
      </c>
      <c r="F3796" s="100" t="s">
        <v>129</v>
      </c>
      <c r="G3796" s="102">
        <v>43571</v>
      </c>
      <c r="H3796" s="100" t="s">
        <v>9785</v>
      </c>
      <c r="I3796" s="95"/>
      <c r="J3796" s="95"/>
      <c r="K3796" s="95"/>
      <c r="L3796" s="95"/>
    </row>
    <row r="3797" spans="1:12" x14ac:dyDescent="0.2">
      <c r="A3797" s="100" t="s">
        <v>9786</v>
      </c>
      <c r="B3797" s="101">
        <v>3793</v>
      </c>
      <c r="C3797" s="102">
        <v>43565</v>
      </c>
      <c r="D3797" s="100" t="s">
        <v>9787</v>
      </c>
      <c r="E3797" s="100" t="s">
        <v>773</v>
      </c>
      <c r="F3797" s="100" t="s">
        <v>129</v>
      </c>
      <c r="G3797" s="102">
        <v>43593</v>
      </c>
      <c r="H3797" s="100" t="s">
        <v>9788</v>
      </c>
      <c r="I3797" s="95"/>
      <c r="J3797" s="95"/>
      <c r="K3797" s="95"/>
      <c r="L3797" s="95"/>
    </row>
    <row r="3798" spans="1:12" x14ac:dyDescent="0.2">
      <c r="A3798" s="100" t="s">
        <v>9789</v>
      </c>
      <c r="B3798" s="101">
        <v>3794</v>
      </c>
      <c r="C3798" s="102">
        <v>43565</v>
      </c>
      <c r="D3798" s="100" t="s">
        <v>363</v>
      </c>
      <c r="E3798" s="100" t="s">
        <v>4304</v>
      </c>
      <c r="F3798" s="100" t="s">
        <v>129</v>
      </c>
      <c r="G3798" s="102">
        <v>43571</v>
      </c>
      <c r="H3798" s="100" t="s">
        <v>9790</v>
      </c>
      <c r="I3798" s="95"/>
      <c r="J3798" s="95"/>
      <c r="K3798" s="95"/>
      <c r="L3798" s="95"/>
    </row>
    <row r="3799" spans="1:12" x14ac:dyDescent="0.2">
      <c r="A3799" s="100" t="s">
        <v>9791</v>
      </c>
      <c r="B3799" s="101">
        <v>3795</v>
      </c>
      <c r="C3799" s="102">
        <v>43565</v>
      </c>
      <c r="D3799" s="100" t="s">
        <v>363</v>
      </c>
      <c r="E3799" s="100" t="s">
        <v>388</v>
      </c>
      <c r="F3799" s="100" t="s">
        <v>129</v>
      </c>
      <c r="G3799" s="102">
        <v>43577</v>
      </c>
      <c r="H3799" s="100" t="s">
        <v>9792</v>
      </c>
      <c r="I3799" s="95"/>
      <c r="J3799" s="95"/>
      <c r="K3799" s="95"/>
      <c r="L3799" s="95"/>
    </row>
    <row r="3800" spans="1:12" x14ac:dyDescent="0.2">
      <c r="A3800" s="100" t="s">
        <v>9793</v>
      </c>
      <c r="B3800" s="101">
        <v>3796</v>
      </c>
      <c r="C3800" s="102">
        <v>43565</v>
      </c>
      <c r="D3800" s="100" t="s">
        <v>363</v>
      </c>
      <c r="E3800" s="100" t="s">
        <v>388</v>
      </c>
      <c r="F3800" s="100" t="s">
        <v>129</v>
      </c>
      <c r="G3800" s="102">
        <v>43691</v>
      </c>
      <c r="H3800" s="100" t="s">
        <v>9794</v>
      </c>
      <c r="I3800" s="95"/>
      <c r="J3800" s="95"/>
      <c r="K3800" s="95"/>
      <c r="L3800" s="95"/>
    </row>
    <row r="3801" spans="1:12" x14ac:dyDescent="0.2">
      <c r="A3801" s="100" t="s">
        <v>9795</v>
      </c>
      <c r="B3801" s="101">
        <v>3797</v>
      </c>
      <c r="C3801" s="102">
        <v>43565</v>
      </c>
      <c r="D3801" s="100" t="s">
        <v>363</v>
      </c>
      <c r="E3801" s="100" t="s">
        <v>1205</v>
      </c>
      <c r="F3801" s="100" t="s">
        <v>129</v>
      </c>
      <c r="G3801" s="102">
        <v>43570</v>
      </c>
      <c r="H3801" s="100" t="s">
        <v>9796</v>
      </c>
      <c r="I3801" s="95"/>
      <c r="J3801" s="95"/>
      <c r="K3801" s="95"/>
      <c r="L3801" s="95"/>
    </row>
    <row r="3802" spans="1:12" x14ac:dyDescent="0.2">
      <c r="A3802" s="100" t="s">
        <v>9797</v>
      </c>
      <c r="B3802" s="101">
        <v>3798</v>
      </c>
      <c r="C3802" s="102">
        <v>43565</v>
      </c>
      <c r="D3802" s="100" t="s">
        <v>9798</v>
      </c>
      <c r="E3802" s="100" t="s">
        <v>388</v>
      </c>
      <c r="F3802" s="100" t="s">
        <v>129</v>
      </c>
      <c r="G3802" s="102">
        <v>43605</v>
      </c>
      <c r="H3802" s="100" t="s">
        <v>9799</v>
      </c>
      <c r="I3802" s="95"/>
      <c r="J3802" s="95"/>
      <c r="K3802" s="95"/>
      <c r="L3802" s="95"/>
    </row>
    <row r="3803" spans="1:12" x14ac:dyDescent="0.2">
      <c r="A3803" s="100" t="s">
        <v>9800</v>
      </c>
      <c r="B3803" s="101">
        <v>3799</v>
      </c>
      <c r="C3803" s="102">
        <v>43565</v>
      </c>
      <c r="D3803" s="100" t="s">
        <v>620</v>
      </c>
      <c r="E3803" s="100" t="s">
        <v>421</v>
      </c>
      <c r="F3803" s="100" t="s">
        <v>129</v>
      </c>
      <c r="G3803" s="102">
        <v>43567</v>
      </c>
      <c r="H3803" s="100" t="s">
        <v>9801</v>
      </c>
      <c r="I3803" s="95"/>
      <c r="J3803" s="95"/>
      <c r="K3803" s="95"/>
      <c r="L3803" s="95"/>
    </row>
    <row r="3804" spans="1:12" x14ac:dyDescent="0.2">
      <c r="A3804" s="100" t="s">
        <v>9802</v>
      </c>
      <c r="B3804" s="101">
        <v>3800</v>
      </c>
      <c r="C3804" s="102">
        <v>43565</v>
      </c>
      <c r="D3804" s="100" t="s">
        <v>1467</v>
      </c>
      <c r="E3804" s="100" t="s">
        <v>421</v>
      </c>
      <c r="F3804" s="100" t="s">
        <v>129</v>
      </c>
      <c r="G3804" s="102">
        <v>43584</v>
      </c>
      <c r="H3804" s="100" t="s">
        <v>9803</v>
      </c>
      <c r="I3804" s="95"/>
      <c r="J3804" s="95"/>
      <c r="K3804" s="95"/>
      <c r="L3804" s="95"/>
    </row>
    <row r="3805" spans="1:12" x14ac:dyDescent="0.2">
      <c r="A3805" s="100" t="s">
        <v>9804</v>
      </c>
      <c r="B3805" s="101">
        <v>3801</v>
      </c>
      <c r="C3805" s="102">
        <v>43565</v>
      </c>
      <c r="D3805" s="100" t="s">
        <v>1467</v>
      </c>
      <c r="E3805" s="100" t="s">
        <v>421</v>
      </c>
      <c r="F3805" s="100" t="s">
        <v>129</v>
      </c>
      <c r="G3805" s="102">
        <v>43579</v>
      </c>
      <c r="H3805" s="100" t="s">
        <v>9805</v>
      </c>
      <c r="I3805" s="95"/>
      <c r="J3805" s="95"/>
      <c r="K3805" s="95"/>
      <c r="L3805" s="95"/>
    </row>
    <row r="3806" spans="1:12" x14ac:dyDescent="0.2">
      <c r="A3806" s="100" t="s">
        <v>9806</v>
      </c>
      <c r="B3806" s="101">
        <v>3802</v>
      </c>
      <c r="C3806" s="102">
        <v>43565</v>
      </c>
      <c r="D3806" s="100" t="s">
        <v>579</v>
      </c>
      <c r="E3806" s="100" t="s">
        <v>421</v>
      </c>
      <c r="F3806" s="100" t="s">
        <v>129</v>
      </c>
      <c r="G3806" s="102">
        <v>43577</v>
      </c>
      <c r="H3806" s="100" t="s">
        <v>9807</v>
      </c>
      <c r="I3806" s="95"/>
      <c r="J3806" s="95"/>
      <c r="K3806" s="95"/>
      <c r="L3806" s="95"/>
    </row>
    <row r="3807" spans="1:12" x14ac:dyDescent="0.2">
      <c r="A3807" s="100" t="s">
        <v>9808</v>
      </c>
      <c r="B3807" s="101">
        <v>3803</v>
      </c>
      <c r="C3807" s="102">
        <v>43565</v>
      </c>
      <c r="D3807" s="100" t="s">
        <v>579</v>
      </c>
      <c r="E3807" s="100" t="s">
        <v>421</v>
      </c>
      <c r="F3807" s="100" t="s">
        <v>129</v>
      </c>
      <c r="G3807" s="102">
        <v>43577</v>
      </c>
      <c r="H3807" s="100" t="s">
        <v>9809</v>
      </c>
      <c r="I3807" s="95"/>
      <c r="J3807" s="95"/>
      <c r="K3807" s="95"/>
      <c r="L3807" s="95"/>
    </row>
    <row r="3808" spans="1:12" x14ac:dyDescent="0.2">
      <c r="A3808" s="100" t="s">
        <v>9810</v>
      </c>
      <c r="B3808" s="101">
        <v>3804</v>
      </c>
      <c r="C3808" s="102">
        <v>43565</v>
      </c>
      <c r="D3808" s="100" t="s">
        <v>9811</v>
      </c>
      <c r="E3808" s="100" t="s">
        <v>376</v>
      </c>
      <c r="F3808" s="100" t="s">
        <v>129</v>
      </c>
      <c r="G3808" s="102">
        <v>43588</v>
      </c>
      <c r="H3808" s="100" t="s">
        <v>9812</v>
      </c>
      <c r="I3808" s="95"/>
      <c r="J3808" s="95"/>
      <c r="K3808" s="95"/>
      <c r="L3808" s="95"/>
    </row>
    <row r="3809" spans="1:12" x14ac:dyDescent="0.2">
      <c r="A3809" s="100" t="s">
        <v>9813</v>
      </c>
      <c r="B3809" s="101">
        <v>3805</v>
      </c>
      <c r="C3809" s="102">
        <v>43565</v>
      </c>
      <c r="D3809" s="100" t="s">
        <v>9814</v>
      </c>
      <c r="E3809" s="100" t="s">
        <v>376</v>
      </c>
      <c r="F3809" s="100" t="s">
        <v>129</v>
      </c>
      <c r="G3809" s="102">
        <v>43593</v>
      </c>
      <c r="H3809" s="100" t="s">
        <v>9815</v>
      </c>
      <c r="I3809" s="95"/>
      <c r="J3809" s="95"/>
      <c r="K3809" s="95"/>
      <c r="L3809" s="95"/>
    </row>
    <row r="3810" spans="1:12" x14ac:dyDescent="0.2">
      <c r="A3810" s="100" t="s">
        <v>9816</v>
      </c>
      <c r="B3810" s="101">
        <v>3806</v>
      </c>
      <c r="C3810" s="102">
        <v>43565</v>
      </c>
      <c r="D3810" s="100" t="s">
        <v>9817</v>
      </c>
      <c r="E3810" s="100" t="s">
        <v>376</v>
      </c>
      <c r="F3810" s="100" t="s">
        <v>129</v>
      </c>
      <c r="G3810" s="102">
        <v>43593</v>
      </c>
      <c r="H3810" s="100" t="s">
        <v>9818</v>
      </c>
      <c r="I3810" s="95"/>
      <c r="J3810" s="95"/>
      <c r="K3810" s="95"/>
      <c r="L3810" s="95"/>
    </row>
    <row r="3811" spans="1:12" x14ac:dyDescent="0.2">
      <c r="A3811" s="100" t="s">
        <v>9819</v>
      </c>
      <c r="B3811" s="101">
        <v>3807</v>
      </c>
      <c r="C3811" s="102">
        <v>43565</v>
      </c>
      <c r="D3811" s="100" t="s">
        <v>9820</v>
      </c>
      <c r="E3811" s="100" t="s">
        <v>376</v>
      </c>
      <c r="F3811" s="100" t="s">
        <v>129</v>
      </c>
      <c r="G3811" s="102">
        <v>43627</v>
      </c>
      <c r="H3811" s="100" t="s">
        <v>8526</v>
      </c>
      <c r="I3811" s="95"/>
      <c r="J3811" s="95"/>
      <c r="K3811" s="95"/>
      <c r="L3811" s="95"/>
    </row>
    <row r="3812" spans="1:12" x14ac:dyDescent="0.2">
      <c r="A3812" s="100" t="s">
        <v>9821</v>
      </c>
      <c r="B3812" s="101">
        <v>3808</v>
      </c>
      <c r="C3812" s="102">
        <v>43565</v>
      </c>
      <c r="D3812" s="100" t="s">
        <v>9822</v>
      </c>
      <c r="E3812" s="100" t="s">
        <v>376</v>
      </c>
      <c r="F3812" s="100" t="s">
        <v>129</v>
      </c>
      <c r="G3812" s="102">
        <v>43627</v>
      </c>
      <c r="H3812" s="100" t="s">
        <v>8526</v>
      </c>
      <c r="I3812" s="95"/>
      <c r="J3812" s="95"/>
      <c r="K3812" s="95"/>
      <c r="L3812" s="95"/>
    </row>
    <row r="3813" spans="1:12" x14ac:dyDescent="0.2">
      <c r="A3813" s="100" t="s">
        <v>9823</v>
      </c>
      <c r="B3813" s="101">
        <v>3809</v>
      </c>
      <c r="C3813" s="102">
        <v>43565</v>
      </c>
      <c r="D3813" s="100" t="s">
        <v>9824</v>
      </c>
      <c r="E3813" s="100" t="s">
        <v>376</v>
      </c>
      <c r="F3813" s="100" t="s">
        <v>129</v>
      </c>
      <c r="G3813" s="102">
        <v>43627</v>
      </c>
      <c r="H3813" s="100" t="s">
        <v>8526</v>
      </c>
      <c r="I3813" s="95"/>
      <c r="J3813" s="95"/>
      <c r="K3813" s="95"/>
      <c r="L3813" s="95"/>
    </row>
    <row r="3814" spans="1:12" x14ac:dyDescent="0.2">
      <c r="A3814" s="100" t="s">
        <v>9825</v>
      </c>
      <c r="B3814" s="101">
        <v>3810</v>
      </c>
      <c r="C3814" s="102">
        <v>43565</v>
      </c>
      <c r="D3814" s="100" t="s">
        <v>9826</v>
      </c>
      <c r="E3814" s="100" t="s">
        <v>376</v>
      </c>
      <c r="F3814" s="100" t="s">
        <v>129</v>
      </c>
      <c r="G3814" s="102">
        <v>43627</v>
      </c>
      <c r="H3814" s="100" t="s">
        <v>8526</v>
      </c>
      <c r="I3814" s="95"/>
      <c r="J3814" s="95"/>
      <c r="K3814" s="95"/>
      <c r="L3814" s="95"/>
    </row>
    <row r="3815" spans="1:12" x14ac:dyDescent="0.2">
      <c r="A3815" s="100" t="s">
        <v>9827</v>
      </c>
      <c r="B3815" s="101">
        <v>3811</v>
      </c>
      <c r="C3815" s="102">
        <v>43565</v>
      </c>
      <c r="D3815" s="100" t="s">
        <v>9828</v>
      </c>
      <c r="E3815" s="100" t="s">
        <v>376</v>
      </c>
      <c r="F3815" s="100" t="s">
        <v>129</v>
      </c>
      <c r="G3815" s="102">
        <v>43571</v>
      </c>
      <c r="H3815" s="100" t="s">
        <v>9829</v>
      </c>
      <c r="I3815" s="95"/>
      <c r="J3815" s="95"/>
      <c r="K3815" s="95"/>
      <c r="L3815" s="95"/>
    </row>
    <row r="3816" spans="1:12" x14ac:dyDescent="0.2">
      <c r="A3816" s="100" t="s">
        <v>9830</v>
      </c>
      <c r="B3816" s="101">
        <v>3812</v>
      </c>
      <c r="C3816" s="102">
        <v>43565</v>
      </c>
      <c r="D3816" s="100" t="s">
        <v>9831</v>
      </c>
      <c r="E3816" s="100" t="s">
        <v>388</v>
      </c>
      <c r="F3816" s="100" t="s">
        <v>129</v>
      </c>
      <c r="G3816" s="102">
        <v>43571</v>
      </c>
      <c r="H3816" s="100" t="s">
        <v>9832</v>
      </c>
      <c r="I3816" s="95"/>
      <c r="J3816" s="95"/>
      <c r="K3816" s="95"/>
      <c r="L3816" s="95"/>
    </row>
    <row r="3817" spans="1:12" x14ac:dyDescent="0.2">
      <c r="A3817" s="100" t="s">
        <v>9833</v>
      </c>
      <c r="B3817" s="101">
        <v>3813</v>
      </c>
      <c r="C3817" s="102">
        <v>43565</v>
      </c>
      <c r="D3817" s="100" t="s">
        <v>387</v>
      </c>
      <c r="E3817" s="100" t="s">
        <v>388</v>
      </c>
      <c r="F3817" s="100" t="s">
        <v>129</v>
      </c>
      <c r="G3817" s="102">
        <v>43571</v>
      </c>
      <c r="H3817" s="100" t="s">
        <v>9834</v>
      </c>
      <c r="I3817" s="95"/>
      <c r="J3817" s="95"/>
      <c r="K3817" s="95"/>
      <c r="L3817" s="95"/>
    </row>
    <row r="3818" spans="1:12" x14ac:dyDescent="0.2">
      <c r="A3818" s="100" t="s">
        <v>9835</v>
      </c>
      <c r="B3818" s="101">
        <v>3814</v>
      </c>
      <c r="C3818" s="102">
        <v>43565</v>
      </c>
      <c r="D3818" s="100" t="s">
        <v>9836</v>
      </c>
      <c r="E3818" s="100" t="s">
        <v>388</v>
      </c>
      <c r="F3818" s="100" t="s">
        <v>129</v>
      </c>
      <c r="G3818" s="102">
        <v>43571</v>
      </c>
      <c r="H3818" s="100" t="s">
        <v>9837</v>
      </c>
      <c r="I3818" s="95"/>
      <c r="J3818" s="95"/>
      <c r="K3818" s="95"/>
      <c r="L3818" s="95"/>
    </row>
    <row r="3819" spans="1:12" x14ac:dyDescent="0.2">
      <c r="A3819" s="100" t="s">
        <v>9838</v>
      </c>
      <c r="B3819" s="101">
        <v>3815</v>
      </c>
      <c r="C3819" s="102">
        <v>43565</v>
      </c>
      <c r="D3819" s="100" t="s">
        <v>387</v>
      </c>
      <c r="E3819" s="100" t="s">
        <v>388</v>
      </c>
      <c r="F3819" s="100" t="s">
        <v>129</v>
      </c>
      <c r="G3819" s="102">
        <v>43571</v>
      </c>
      <c r="H3819" s="100" t="s">
        <v>9839</v>
      </c>
      <c r="I3819" s="95"/>
      <c r="J3819" s="95"/>
      <c r="K3819" s="95"/>
      <c r="L3819" s="95"/>
    </row>
    <row r="3820" spans="1:12" x14ac:dyDescent="0.2">
      <c r="A3820" s="100" t="s">
        <v>9840</v>
      </c>
      <c r="B3820" s="101">
        <v>3816</v>
      </c>
      <c r="C3820" s="102">
        <v>43565</v>
      </c>
      <c r="D3820" s="100" t="s">
        <v>9841</v>
      </c>
      <c r="E3820" s="100" t="s">
        <v>3997</v>
      </c>
      <c r="F3820" s="100" t="s">
        <v>129</v>
      </c>
      <c r="G3820" s="102">
        <v>43612</v>
      </c>
      <c r="H3820" s="100" t="s">
        <v>9842</v>
      </c>
      <c r="I3820" s="95"/>
      <c r="J3820" s="95"/>
      <c r="K3820" s="95"/>
      <c r="L3820" s="95"/>
    </row>
    <row r="3821" spans="1:12" x14ac:dyDescent="0.2">
      <c r="A3821" s="100" t="s">
        <v>9843</v>
      </c>
      <c r="B3821" s="101">
        <v>3817</v>
      </c>
      <c r="C3821" s="102">
        <v>43565</v>
      </c>
      <c r="D3821" s="100" t="s">
        <v>9844</v>
      </c>
      <c r="E3821" s="100" t="s">
        <v>492</v>
      </c>
      <c r="F3821" s="100" t="s">
        <v>129</v>
      </c>
      <c r="G3821" s="102">
        <v>43612</v>
      </c>
      <c r="H3821" s="100" t="s">
        <v>9845</v>
      </c>
      <c r="I3821" s="95"/>
      <c r="J3821" s="95"/>
      <c r="K3821" s="95"/>
      <c r="L3821" s="95"/>
    </row>
    <row r="3822" spans="1:12" x14ac:dyDescent="0.2">
      <c r="A3822" s="100" t="s">
        <v>9846</v>
      </c>
      <c r="B3822" s="101">
        <v>3818</v>
      </c>
      <c r="C3822" s="102">
        <v>43565</v>
      </c>
      <c r="D3822" s="100" t="s">
        <v>363</v>
      </c>
      <c r="E3822" s="100" t="s">
        <v>388</v>
      </c>
      <c r="F3822" s="100" t="s">
        <v>129</v>
      </c>
      <c r="G3822" s="102">
        <v>43599</v>
      </c>
      <c r="H3822" s="100" t="s">
        <v>9847</v>
      </c>
      <c r="I3822" s="95"/>
      <c r="J3822" s="95"/>
      <c r="K3822" s="95"/>
      <c r="L3822" s="95"/>
    </row>
    <row r="3823" spans="1:12" x14ac:dyDescent="0.2">
      <c r="A3823" s="100" t="s">
        <v>9848</v>
      </c>
      <c r="B3823" s="101">
        <v>3819</v>
      </c>
      <c r="C3823" s="102">
        <v>43565</v>
      </c>
      <c r="D3823" s="100" t="s">
        <v>989</v>
      </c>
      <c r="E3823" s="100" t="s">
        <v>388</v>
      </c>
      <c r="F3823" s="100" t="s">
        <v>129</v>
      </c>
      <c r="G3823" s="102">
        <v>43599</v>
      </c>
      <c r="H3823" s="100" t="s">
        <v>9849</v>
      </c>
      <c r="I3823" s="95"/>
      <c r="J3823" s="95"/>
      <c r="K3823" s="95"/>
      <c r="L3823" s="95"/>
    </row>
    <row r="3824" spans="1:12" x14ac:dyDescent="0.2">
      <c r="A3824" s="100" t="s">
        <v>9850</v>
      </c>
      <c r="B3824" s="101">
        <v>3820</v>
      </c>
      <c r="C3824" s="102">
        <v>43565</v>
      </c>
      <c r="D3824" s="100" t="s">
        <v>379</v>
      </c>
      <c r="E3824" s="100" t="s">
        <v>5209</v>
      </c>
      <c r="F3824" s="100" t="s">
        <v>129</v>
      </c>
      <c r="G3824" s="102">
        <v>43605</v>
      </c>
      <c r="H3824" s="100" t="s">
        <v>9851</v>
      </c>
      <c r="I3824" s="95"/>
      <c r="J3824" s="95"/>
      <c r="K3824" s="95"/>
      <c r="L3824" s="95"/>
    </row>
    <row r="3825" spans="1:12" x14ac:dyDescent="0.2">
      <c r="A3825" s="100" t="s">
        <v>9852</v>
      </c>
      <c r="B3825" s="101">
        <v>3821</v>
      </c>
      <c r="C3825" s="102">
        <v>43565</v>
      </c>
      <c r="D3825" s="100" t="s">
        <v>9853</v>
      </c>
      <c r="E3825" s="100" t="s">
        <v>962</v>
      </c>
      <c r="F3825" s="100" t="s">
        <v>129</v>
      </c>
      <c r="G3825" s="102">
        <v>43566</v>
      </c>
      <c r="H3825" s="100" t="s">
        <v>9854</v>
      </c>
      <c r="I3825" s="95"/>
      <c r="J3825" s="95"/>
      <c r="K3825" s="95"/>
      <c r="L3825" s="95"/>
    </row>
    <row r="3826" spans="1:12" x14ac:dyDescent="0.2">
      <c r="A3826" s="100" t="s">
        <v>9855</v>
      </c>
      <c r="B3826" s="101">
        <v>3822</v>
      </c>
      <c r="C3826" s="102">
        <v>43565</v>
      </c>
      <c r="D3826" s="100" t="s">
        <v>363</v>
      </c>
      <c r="E3826" s="100" t="s">
        <v>388</v>
      </c>
      <c r="F3826" s="100" t="s">
        <v>129</v>
      </c>
      <c r="G3826" s="102">
        <v>43578</v>
      </c>
      <c r="H3826" s="100" t="s">
        <v>9856</v>
      </c>
      <c r="I3826" s="95"/>
      <c r="J3826" s="95"/>
      <c r="K3826" s="95"/>
      <c r="L3826" s="95"/>
    </row>
    <row r="3827" spans="1:12" x14ac:dyDescent="0.2">
      <c r="A3827" s="100" t="s">
        <v>9857</v>
      </c>
      <c r="B3827" s="101">
        <v>3823</v>
      </c>
      <c r="C3827" s="102">
        <v>43565</v>
      </c>
      <c r="D3827" s="100" t="s">
        <v>363</v>
      </c>
      <c r="E3827" s="100" t="s">
        <v>388</v>
      </c>
      <c r="F3827" s="100" t="s">
        <v>129</v>
      </c>
      <c r="G3827" s="102">
        <v>43605</v>
      </c>
      <c r="H3827" s="100" t="s">
        <v>9858</v>
      </c>
      <c r="I3827" s="95"/>
      <c r="J3827" s="95"/>
      <c r="K3827" s="95"/>
      <c r="L3827" s="95"/>
    </row>
    <row r="3828" spans="1:12" x14ac:dyDescent="0.2">
      <c r="A3828" s="100" t="s">
        <v>9859</v>
      </c>
      <c r="B3828" s="101">
        <v>3824</v>
      </c>
      <c r="C3828" s="102">
        <v>43565</v>
      </c>
      <c r="D3828" s="100" t="s">
        <v>9860</v>
      </c>
      <c r="E3828" s="100" t="s">
        <v>9861</v>
      </c>
      <c r="F3828" s="100" t="s">
        <v>129</v>
      </c>
      <c r="G3828" s="102">
        <v>43571</v>
      </c>
      <c r="H3828" s="100" t="s">
        <v>9862</v>
      </c>
      <c r="I3828" s="95"/>
      <c r="J3828" s="95"/>
      <c r="K3828" s="95"/>
      <c r="L3828" s="95"/>
    </row>
    <row r="3829" spans="1:12" x14ac:dyDescent="0.2">
      <c r="A3829" s="100" t="s">
        <v>9863</v>
      </c>
      <c r="B3829" s="101">
        <v>3825</v>
      </c>
      <c r="C3829" s="102">
        <v>43565</v>
      </c>
      <c r="D3829" s="100" t="s">
        <v>9864</v>
      </c>
      <c r="E3829" s="100" t="s">
        <v>388</v>
      </c>
      <c r="F3829" s="100" t="s">
        <v>129</v>
      </c>
      <c r="G3829" s="102">
        <v>43634</v>
      </c>
      <c r="H3829" s="100" t="s">
        <v>9865</v>
      </c>
      <c r="I3829" s="95"/>
      <c r="J3829" s="95"/>
      <c r="K3829" s="95"/>
      <c r="L3829" s="95"/>
    </row>
    <row r="3830" spans="1:12" x14ac:dyDescent="0.2">
      <c r="A3830" s="100" t="s">
        <v>9866</v>
      </c>
      <c r="B3830" s="101">
        <v>3826</v>
      </c>
      <c r="C3830" s="102">
        <v>43565</v>
      </c>
      <c r="D3830" s="100" t="s">
        <v>3371</v>
      </c>
      <c r="E3830" s="100" t="s">
        <v>2292</v>
      </c>
      <c r="F3830" s="100" t="s">
        <v>129</v>
      </c>
      <c r="G3830" s="102">
        <v>43571</v>
      </c>
      <c r="H3830" s="100" t="s">
        <v>9867</v>
      </c>
      <c r="I3830" s="95"/>
      <c r="J3830" s="95"/>
      <c r="K3830" s="95"/>
      <c r="L3830" s="95"/>
    </row>
    <row r="3831" spans="1:12" x14ac:dyDescent="0.2">
      <c r="A3831" s="100" t="s">
        <v>9868</v>
      </c>
      <c r="B3831" s="101">
        <v>3827</v>
      </c>
      <c r="C3831" s="102">
        <v>43565</v>
      </c>
      <c r="D3831" s="100" t="s">
        <v>387</v>
      </c>
      <c r="E3831" s="100" t="s">
        <v>388</v>
      </c>
      <c r="F3831" s="100" t="s">
        <v>129</v>
      </c>
      <c r="G3831" s="102">
        <v>43571</v>
      </c>
      <c r="H3831" s="100" t="s">
        <v>9869</v>
      </c>
      <c r="I3831" s="95"/>
      <c r="J3831" s="95"/>
      <c r="K3831" s="95"/>
      <c r="L3831" s="95"/>
    </row>
    <row r="3832" spans="1:12" x14ac:dyDescent="0.2">
      <c r="A3832" s="100" t="s">
        <v>9870</v>
      </c>
      <c r="B3832" s="101">
        <v>3828</v>
      </c>
      <c r="C3832" s="102">
        <v>43565</v>
      </c>
      <c r="D3832" s="100" t="s">
        <v>9871</v>
      </c>
      <c r="E3832" s="100" t="s">
        <v>8074</v>
      </c>
      <c r="F3832" s="100" t="s">
        <v>129</v>
      </c>
      <c r="G3832" s="102">
        <v>43579</v>
      </c>
      <c r="H3832" s="100" t="s">
        <v>9872</v>
      </c>
      <c r="I3832" s="95"/>
      <c r="J3832" s="95"/>
      <c r="K3832" s="95"/>
      <c r="L3832" s="95"/>
    </row>
    <row r="3833" spans="1:12" x14ac:dyDescent="0.2">
      <c r="A3833" s="100" t="s">
        <v>9873</v>
      </c>
      <c r="B3833" s="101">
        <v>3829</v>
      </c>
      <c r="C3833" s="102">
        <v>43565</v>
      </c>
      <c r="D3833" s="100" t="s">
        <v>989</v>
      </c>
      <c r="E3833" s="100" t="s">
        <v>777</v>
      </c>
      <c r="F3833" s="100" t="s">
        <v>129</v>
      </c>
      <c r="G3833" s="102">
        <v>43599</v>
      </c>
      <c r="H3833" s="100" t="s">
        <v>9874</v>
      </c>
      <c r="I3833" s="95"/>
      <c r="J3833" s="95"/>
      <c r="K3833" s="95"/>
      <c r="L3833" s="95"/>
    </row>
    <row r="3834" spans="1:12" x14ac:dyDescent="0.2">
      <c r="A3834" s="100" t="s">
        <v>9875</v>
      </c>
      <c r="B3834" s="101">
        <v>3830</v>
      </c>
      <c r="C3834" s="102">
        <v>43565</v>
      </c>
      <c r="D3834" s="100" t="s">
        <v>9876</v>
      </c>
      <c r="E3834" s="100" t="s">
        <v>388</v>
      </c>
      <c r="F3834" s="100" t="s">
        <v>129</v>
      </c>
      <c r="G3834" s="102">
        <v>43582</v>
      </c>
      <c r="H3834" s="100" t="s">
        <v>9877</v>
      </c>
      <c r="I3834" s="95"/>
      <c r="J3834" s="95"/>
      <c r="K3834" s="95"/>
      <c r="L3834" s="95"/>
    </row>
    <row r="3835" spans="1:12" x14ac:dyDescent="0.2">
      <c r="A3835" s="100" t="s">
        <v>9878</v>
      </c>
      <c r="B3835" s="101">
        <v>3831</v>
      </c>
      <c r="C3835" s="102">
        <v>43565</v>
      </c>
      <c r="D3835" s="100" t="s">
        <v>387</v>
      </c>
      <c r="E3835" s="100" t="s">
        <v>388</v>
      </c>
      <c r="F3835" s="100" t="s">
        <v>129</v>
      </c>
      <c r="G3835" s="102">
        <v>43578</v>
      </c>
      <c r="H3835" s="100" t="s">
        <v>9879</v>
      </c>
      <c r="I3835" s="95"/>
      <c r="J3835" s="95"/>
      <c r="K3835" s="95"/>
      <c r="L3835" s="95"/>
    </row>
    <row r="3836" spans="1:12" x14ac:dyDescent="0.2">
      <c r="A3836" s="100" t="s">
        <v>9880</v>
      </c>
      <c r="B3836" s="101">
        <v>3832</v>
      </c>
      <c r="C3836" s="102">
        <v>43565</v>
      </c>
      <c r="D3836" s="100" t="s">
        <v>387</v>
      </c>
      <c r="E3836" s="100" t="s">
        <v>388</v>
      </c>
      <c r="F3836" s="100" t="s">
        <v>129</v>
      </c>
      <c r="G3836" s="102">
        <v>43578</v>
      </c>
      <c r="H3836" s="100" t="s">
        <v>9881</v>
      </c>
      <c r="I3836" s="95"/>
      <c r="J3836" s="95"/>
      <c r="K3836" s="95"/>
      <c r="L3836" s="95"/>
    </row>
    <row r="3837" spans="1:12" x14ac:dyDescent="0.2">
      <c r="A3837" s="100" t="s">
        <v>9882</v>
      </c>
      <c r="B3837" s="101">
        <v>3833</v>
      </c>
      <c r="C3837" s="102">
        <v>43565</v>
      </c>
      <c r="D3837" s="100" t="s">
        <v>499</v>
      </c>
      <c r="E3837" s="100" t="s">
        <v>3435</v>
      </c>
      <c r="F3837" s="100" t="s">
        <v>129</v>
      </c>
      <c r="G3837" s="102">
        <v>43571</v>
      </c>
      <c r="H3837" s="100" t="s">
        <v>9883</v>
      </c>
      <c r="I3837" s="95"/>
      <c r="J3837" s="95"/>
      <c r="K3837" s="95"/>
      <c r="L3837" s="95"/>
    </row>
    <row r="3838" spans="1:12" x14ac:dyDescent="0.2">
      <c r="A3838" s="100" t="s">
        <v>9884</v>
      </c>
      <c r="B3838" s="101">
        <v>3834</v>
      </c>
      <c r="C3838" s="102">
        <v>43565</v>
      </c>
      <c r="D3838" s="100" t="s">
        <v>9885</v>
      </c>
      <c r="E3838" s="100" t="s">
        <v>907</v>
      </c>
      <c r="F3838" s="100" t="s">
        <v>129</v>
      </c>
      <c r="G3838" s="102">
        <v>43566</v>
      </c>
      <c r="H3838" s="100" t="s">
        <v>9387</v>
      </c>
      <c r="I3838" s="95"/>
      <c r="J3838" s="95"/>
      <c r="K3838" s="95"/>
      <c r="L3838" s="95"/>
    </row>
    <row r="3839" spans="1:12" x14ac:dyDescent="0.2">
      <c r="A3839" s="100" t="s">
        <v>9886</v>
      </c>
      <c r="B3839" s="101">
        <v>3835</v>
      </c>
      <c r="C3839" s="102">
        <v>43565</v>
      </c>
      <c r="D3839" s="100" t="s">
        <v>9887</v>
      </c>
      <c r="E3839" s="100" t="s">
        <v>907</v>
      </c>
      <c r="F3839" s="100" t="s">
        <v>129</v>
      </c>
      <c r="G3839" s="102">
        <v>43567</v>
      </c>
      <c r="H3839" s="100" t="s">
        <v>9888</v>
      </c>
      <c r="I3839" s="95"/>
      <c r="J3839" s="95"/>
      <c r="K3839" s="95"/>
      <c r="L3839" s="95"/>
    </row>
    <row r="3840" spans="1:12" x14ac:dyDescent="0.2">
      <c r="A3840" s="100" t="s">
        <v>9889</v>
      </c>
      <c r="B3840" s="101">
        <v>3836</v>
      </c>
      <c r="C3840" s="102">
        <v>43565</v>
      </c>
      <c r="D3840" s="100" t="s">
        <v>9890</v>
      </c>
      <c r="E3840" s="100" t="s">
        <v>907</v>
      </c>
      <c r="F3840" s="100" t="s">
        <v>129</v>
      </c>
      <c r="G3840" s="102">
        <v>43567</v>
      </c>
      <c r="H3840" s="100" t="s">
        <v>9888</v>
      </c>
      <c r="I3840" s="95"/>
      <c r="J3840" s="95"/>
      <c r="K3840" s="95"/>
      <c r="L3840" s="95"/>
    </row>
    <row r="3841" spans="1:12" x14ac:dyDescent="0.2">
      <c r="A3841" s="100" t="s">
        <v>9891</v>
      </c>
      <c r="B3841" s="101">
        <v>3837</v>
      </c>
      <c r="C3841" s="102">
        <v>43565</v>
      </c>
      <c r="D3841" s="100" t="s">
        <v>9892</v>
      </c>
      <c r="E3841" s="100" t="s">
        <v>907</v>
      </c>
      <c r="F3841" s="100" t="s">
        <v>129</v>
      </c>
      <c r="G3841" s="102">
        <v>43566</v>
      </c>
      <c r="H3841" s="100" t="s">
        <v>9893</v>
      </c>
      <c r="I3841" s="95"/>
      <c r="J3841" s="95"/>
      <c r="K3841" s="95"/>
      <c r="L3841" s="95"/>
    </row>
    <row r="3842" spans="1:12" x14ac:dyDescent="0.2">
      <c r="A3842" s="100" t="s">
        <v>9894</v>
      </c>
      <c r="B3842" s="101">
        <v>3838</v>
      </c>
      <c r="C3842" s="102">
        <v>43565</v>
      </c>
      <c r="D3842" s="100" t="s">
        <v>9895</v>
      </c>
      <c r="E3842" s="100" t="s">
        <v>907</v>
      </c>
      <c r="F3842" s="100" t="s">
        <v>129</v>
      </c>
      <c r="G3842" s="102">
        <v>43566</v>
      </c>
      <c r="H3842" s="100" t="s">
        <v>9387</v>
      </c>
      <c r="I3842" s="95"/>
      <c r="J3842" s="95"/>
      <c r="K3842" s="95"/>
      <c r="L3842" s="95"/>
    </row>
    <row r="3843" spans="1:12" x14ac:dyDescent="0.2">
      <c r="A3843" s="100" t="s">
        <v>9896</v>
      </c>
      <c r="B3843" s="101">
        <v>3839</v>
      </c>
      <c r="C3843" s="102">
        <v>43565</v>
      </c>
      <c r="D3843" s="100" t="s">
        <v>9897</v>
      </c>
      <c r="E3843" s="100" t="s">
        <v>376</v>
      </c>
      <c r="F3843" s="100" t="s">
        <v>129</v>
      </c>
      <c r="G3843" s="102">
        <v>43566</v>
      </c>
      <c r="H3843" s="100" t="s">
        <v>9898</v>
      </c>
      <c r="I3843" s="95"/>
      <c r="J3843" s="95"/>
      <c r="K3843" s="95"/>
      <c r="L3843" s="95"/>
    </row>
    <row r="3844" spans="1:12" x14ac:dyDescent="0.2">
      <c r="A3844" s="100" t="s">
        <v>9899</v>
      </c>
      <c r="B3844" s="101">
        <v>3840</v>
      </c>
      <c r="C3844" s="102">
        <v>43565</v>
      </c>
      <c r="D3844" s="100" t="s">
        <v>499</v>
      </c>
      <c r="E3844" s="100" t="s">
        <v>4600</v>
      </c>
      <c r="F3844" s="100" t="s">
        <v>129</v>
      </c>
      <c r="G3844" s="102">
        <v>43570</v>
      </c>
      <c r="H3844" s="100" t="s">
        <v>9900</v>
      </c>
      <c r="I3844" s="95"/>
      <c r="J3844" s="95"/>
      <c r="K3844" s="95"/>
      <c r="L3844" s="95"/>
    </row>
    <row r="3845" spans="1:12" x14ac:dyDescent="0.2">
      <c r="A3845" s="100" t="s">
        <v>9901</v>
      </c>
      <c r="B3845" s="101">
        <v>3841</v>
      </c>
      <c r="C3845" s="102">
        <v>43565</v>
      </c>
      <c r="D3845" s="100" t="s">
        <v>9902</v>
      </c>
      <c r="E3845" s="100" t="s">
        <v>376</v>
      </c>
      <c r="F3845" s="100" t="s">
        <v>129</v>
      </c>
      <c r="G3845" s="102">
        <v>43577</v>
      </c>
      <c r="H3845" s="100" t="s">
        <v>9903</v>
      </c>
      <c r="I3845" s="95"/>
      <c r="J3845" s="95"/>
      <c r="K3845" s="95"/>
      <c r="L3845" s="95"/>
    </row>
    <row r="3846" spans="1:12" x14ac:dyDescent="0.2">
      <c r="A3846" s="100" t="s">
        <v>9904</v>
      </c>
      <c r="B3846" s="101">
        <v>3842</v>
      </c>
      <c r="C3846" s="102">
        <v>43565</v>
      </c>
      <c r="D3846" s="100" t="s">
        <v>499</v>
      </c>
      <c r="E3846" s="100" t="s">
        <v>9905</v>
      </c>
      <c r="F3846" s="100" t="s">
        <v>129</v>
      </c>
      <c r="G3846" s="102">
        <v>43578</v>
      </c>
      <c r="H3846" s="100" t="s">
        <v>9906</v>
      </c>
      <c r="I3846" s="95"/>
      <c r="J3846" s="95"/>
      <c r="K3846" s="95"/>
      <c r="L3846" s="95"/>
    </row>
    <row r="3847" spans="1:12" x14ac:dyDescent="0.2">
      <c r="A3847" s="100" t="s">
        <v>9907</v>
      </c>
      <c r="B3847" s="101">
        <v>3843</v>
      </c>
      <c r="C3847" s="102">
        <v>43565</v>
      </c>
      <c r="D3847" s="100" t="s">
        <v>363</v>
      </c>
      <c r="E3847" s="100" t="s">
        <v>9908</v>
      </c>
      <c r="F3847" s="100" t="s">
        <v>129</v>
      </c>
      <c r="G3847" s="102">
        <v>43570</v>
      </c>
      <c r="H3847" s="100" t="s">
        <v>9909</v>
      </c>
      <c r="I3847" s="95"/>
      <c r="J3847" s="95"/>
      <c r="K3847" s="95"/>
      <c r="L3847" s="95"/>
    </row>
    <row r="3848" spans="1:12" x14ac:dyDescent="0.2">
      <c r="A3848" s="100" t="s">
        <v>9910</v>
      </c>
      <c r="B3848" s="101">
        <v>3844</v>
      </c>
      <c r="C3848" s="102">
        <v>43565</v>
      </c>
      <c r="D3848" s="100" t="s">
        <v>363</v>
      </c>
      <c r="E3848" s="100" t="s">
        <v>8784</v>
      </c>
      <c r="F3848" s="100" t="s">
        <v>129</v>
      </c>
      <c r="G3848" s="102">
        <v>43572</v>
      </c>
      <c r="H3848" s="100" t="s">
        <v>9911</v>
      </c>
      <c r="I3848" s="95"/>
      <c r="J3848" s="95"/>
      <c r="K3848" s="95"/>
      <c r="L3848" s="95"/>
    </row>
    <row r="3849" spans="1:12" x14ac:dyDescent="0.2">
      <c r="A3849" s="100" t="s">
        <v>9912</v>
      </c>
      <c r="B3849" s="101">
        <v>3845</v>
      </c>
      <c r="C3849" s="102">
        <v>43565</v>
      </c>
      <c r="D3849" s="100" t="s">
        <v>499</v>
      </c>
      <c r="E3849" s="100" t="s">
        <v>388</v>
      </c>
      <c r="F3849" s="100" t="s">
        <v>129</v>
      </c>
      <c r="G3849" s="102">
        <v>43595</v>
      </c>
      <c r="H3849" s="100" t="s">
        <v>9913</v>
      </c>
      <c r="I3849" s="95"/>
      <c r="J3849" s="95"/>
      <c r="K3849" s="95"/>
      <c r="L3849" s="95"/>
    </row>
    <row r="3850" spans="1:12" x14ac:dyDescent="0.2">
      <c r="A3850" s="100" t="s">
        <v>9914</v>
      </c>
      <c r="B3850" s="101">
        <v>3846</v>
      </c>
      <c r="C3850" s="102">
        <v>43565</v>
      </c>
      <c r="D3850" s="100" t="s">
        <v>387</v>
      </c>
      <c r="E3850" s="100" t="s">
        <v>388</v>
      </c>
      <c r="F3850" s="100" t="s">
        <v>129</v>
      </c>
      <c r="G3850" s="102">
        <v>43571</v>
      </c>
      <c r="H3850" s="100" t="s">
        <v>9915</v>
      </c>
      <c r="I3850" s="95"/>
      <c r="J3850" s="95"/>
      <c r="K3850" s="95"/>
      <c r="L3850" s="95"/>
    </row>
    <row r="3851" spans="1:12" x14ac:dyDescent="0.2">
      <c r="A3851" s="100" t="s">
        <v>9916</v>
      </c>
      <c r="B3851" s="101">
        <v>3847</v>
      </c>
      <c r="C3851" s="102">
        <v>43565</v>
      </c>
      <c r="D3851" s="100" t="s">
        <v>363</v>
      </c>
      <c r="E3851" s="100" t="s">
        <v>388</v>
      </c>
      <c r="F3851" s="100" t="s">
        <v>129</v>
      </c>
      <c r="G3851" s="102">
        <v>43605</v>
      </c>
      <c r="H3851" s="100" t="s">
        <v>9851</v>
      </c>
      <c r="I3851" s="95"/>
      <c r="J3851" s="95"/>
      <c r="K3851" s="95"/>
      <c r="L3851" s="95"/>
    </row>
    <row r="3852" spans="1:12" x14ac:dyDescent="0.2">
      <c r="A3852" s="100" t="s">
        <v>9917</v>
      </c>
      <c r="B3852" s="101">
        <v>3848</v>
      </c>
      <c r="C3852" s="102">
        <v>43566</v>
      </c>
      <c r="D3852" s="100" t="s">
        <v>9918</v>
      </c>
      <c r="E3852" s="100" t="s">
        <v>388</v>
      </c>
      <c r="F3852" s="100" t="s">
        <v>129</v>
      </c>
      <c r="G3852" s="102">
        <v>43570</v>
      </c>
      <c r="H3852" s="100" t="s">
        <v>9919</v>
      </c>
      <c r="I3852" s="95"/>
      <c r="J3852" s="95"/>
      <c r="K3852" s="95"/>
      <c r="L3852" s="95"/>
    </row>
    <row r="3853" spans="1:12" x14ac:dyDescent="0.2">
      <c r="A3853" s="100" t="s">
        <v>9920</v>
      </c>
      <c r="B3853" s="101">
        <v>3849</v>
      </c>
      <c r="C3853" s="102">
        <v>43566</v>
      </c>
      <c r="D3853" s="100" t="s">
        <v>8907</v>
      </c>
      <c r="E3853" s="100" t="s">
        <v>2575</v>
      </c>
      <c r="F3853" s="100" t="s">
        <v>129</v>
      </c>
      <c r="G3853" s="102">
        <v>43605</v>
      </c>
      <c r="H3853" s="100" t="s">
        <v>9921</v>
      </c>
      <c r="I3853" s="95"/>
      <c r="J3853" s="95"/>
      <c r="K3853" s="95"/>
      <c r="L3853" s="95"/>
    </row>
    <row r="3854" spans="1:12" x14ac:dyDescent="0.2">
      <c r="A3854" s="100" t="s">
        <v>9922</v>
      </c>
      <c r="B3854" s="101">
        <v>3850</v>
      </c>
      <c r="C3854" s="102">
        <v>43566</v>
      </c>
      <c r="D3854" s="100" t="s">
        <v>9923</v>
      </c>
      <c r="E3854" s="100" t="s">
        <v>376</v>
      </c>
      <c r="F3854" s="100" t="s">
        <v>129</v>
      </c>
      <c r="G3854" s="102">
        <v>43602</v>
      </c>
      <c r="H3854" s="100" t="s">
        <v>9924</v>
      </c>
      <c r="I3854" s="95"/>
      <c r="J3854" s="95"/>
      <c r="K3854" s="95"/>
      <c r="L3854" s="95"/>
    </row>
    <row r="3855" spans="1:12" x14ac:dyDescent="0.2">
      <c r="A3855" s="100" t="s">
        <v>9925</v>
      </c>
      <c r="B3855" s="101">
        <v>3851</v>
      </c>
      <c r="C3855" s="102">
        <v>43566</v>
      </c>
      <c r="D3855" s="100" t="s">
        <v>9926</v>
      </c>
      <c r="E3855" s="100" t="s">
        <v>388</v>
      </c>
      <c r="F3855" s="100" t="s">
        <v>129</v>
      </c>
      <c r="G3855" s="102">
        <v>43612</v>
      </c>
      <c r="H3855" s="100" t="s">
        <v>9927</v>
      </c>
      <c r="I3855" s="95"/>
      <c r="J3855" s="95"/>
      <c r="K3855" s="95"/>
      <c r="L3855" s="95"/>
    </row>
    <row r="3856" spans="1:12" x14ac:dyDescent="0.2">
      <c r="A3856" s="100" t="s">
        <v>9928</v>
      </c>
      <c r="B3856" s="101">
        <v>3852</v>
      </c>
      <c r="C3856" s="102">
        <v>43566</v>
      </c>
      <c r="D3856" s="100" t="s">
        <v>9929</v>
      </c>
      <c r="E3856" s="100" t="s">
        <v>9930</v>
      </c>
      <c r="F3856" s="100" t="s">
        <v>129</v>
      </c>
      <c r="G3856" s="102">
        <v>43605</v>
      </c>
      <c r="H3856" s="100" t="s">
        <v>9423</v>
      </c>
      <c r="I3856" s="95"/>
      <c r="J3856" s="95"/>
      <c r="K3856" s="95"/>
      <c r="L3856" s="95"/>
    </row>
    <row r="3857" spans="1:12" x14ac:dyDescent="0.2">
      <c r="A3857" s="100" t="s">
        <v>9931</v>
      </c>
      <c r="B3857" s="101">
        <v>3853</v>
      </c>
      <c r="C3857" s="102">
        <v>43566</v>
      </c>
      <c r="D3857" s="100" t="s">
        <v>620</v>
      </c>
      <c r="E3857" s="100" t="s">
        <v>421</v>
      </c>
      <c r="F3857" s="100" t="s">
        <v>129</v>
      </c>
      <c r="G3857" s="102">
        <v>43579</v>
      </c>
      <c r="H3857" s="100" t="s">
        <v>9932</v>
      </c>
      <c r="I3857" s="95"/>
      <c r="J3857" s="95"/>
      <c r="K3857" s="95"/>
      <c r="L3857" s="95"/>
    </row>
    <row r="3858" spans="1:12" x14ac:dyDescent="0.2">
      <c r="A3858" s="100" t="s">
        <v>9933</v>
      </c>
      <c r="B3858" s="101">
        <v>3854</v>
      </c>
      <c r="C3858" s="102">
        <v>43566</v>
      </c>
      <c r="D3858" s="100" t="s">
        <v>579</v>
      </c>
      <c r="E3858" s="100" t="s">
        <v>421</v>
      </c>
      <c r="F3858" s="100" t="s">
        <v>129</v>
      </c>
      <c r="G3858" s="102">
        <v>43577</v>
      </c>
      <c r="H3858" s="100" t="s">
        <v>9934</v>
      </c>
      <c r="I3858" s="95"/>
      <c r="J3858" s="95"/>
      <c r="K3858" s="95"/>
      <c r="L3858" s="95"/>
    </row>
    <row r="3859" spans="1:12" x14ac:dyDescent="0.2">
      <c r="A3859" s="100" t="s">
        <v>9935</v>
      </c>
      <c r="B3859" s="101">
        <v>3855</v>
      </c>
      <c r="C3859" s="102">
        <v>43566</v>
      </c>
      <c r="D3859" s="100" t="s">
        <v>505</v>
      </c>
      <c r="E3859" s="100" t="s">
        <v>421</v>
      </c>
      <c r="F3859" s="100" t="s">
        <v>129</v>
      </c>
      <c r="G3859" s="102">
        <v>43577</v>
      </c>
      <c r="H3859" s="100" t="s">
        <v>9936</v>
      </c>
      <c r="I3859" s="95"/>
      <c r="J3859" s="95"/>
      <c r="K3859" s="95"/>
      <c r="L3859" s="95"/>
    </row>
    <row r="3860" spans="1:12" x14ac:dyDescent="0.2">
      <c r="A3860" s="100" t="s">
        <v>9937</v>
      </c>
      <c r="B3860" s="101">
        <v>3856</v>
      </c>
      <c r="C3860" s="102">
        <v>43566</v>
      </c>
      <c r="D3860" s="100" t="s">
        <v>2308</v>
      </c>
      <c r="E3860" s="100" t="s">
        <v>532</v>
      </c>
      <c r="F3860" s="100" t="s">
        <v>129</v>
      </c>
      <c r="G3860" s="102">
        <v>43577</v>
      </c>
      <c r="H3860" s="100" t="s">
        <v>9938</v>
      </c>
      <c r="I3860" s="95"/>
      <c r="J3860" s="95"/>
      <c r="K3860" s="95"/>
      <c r="L3860" s="95"/>
    </row>
    <row r="3861" spans="1:12" x14ac:dyDescent="0.2">
      <c r="A3861" s="100" t="s">
        <v>9939</v>
      </c>
      <c r="B3861" s="101">
        <v>3857</v>
      </c>
      <c r="C3861" s="102">
        <v>43566</v>
      </c>
      <c r="D3861" s="100" t="s">
        <v>2308</v>
      </c>
      <c r="E3861" s="100" t="s">
        <v>532</v>
      </c>
      <c r="F3861" s="100" t="s">
        <v>129</v>
      </c>
      <c r="G3861" s="102">
        <v>43577</v>
      </c>
      <c r="H3861" s="100" t="s">
        <v>9940</v>
      </c>
      <c r="I3861" s="95"/>
      <c r="J3861" s="95"/>
      <c r="K3861" s="95"/>
      <c r="L3861" s="95"/>
    </row>
    <row r="3862" spans="1:12" x14ac:dyDescent="0.2">
      <c r="A3862" s="100" t="s">
        <v>9941</v>
      </c>
      <c r="B3862" s="101">
        <v>3858</v>
      </c>
      <c r="C3862" s="102">
        <v>43566</v>
      </c>
      <c r="D3862" s="100" t="s">
        <v>410</v>
      </c>
      <c r="E3862" s="100" t="s">
        <v>532</v>
      </c>
      <c r="F3862" s="100" t="s">
        <v>129</v>
      </c>
      <c r="G3862" s="102">
        <v>43577</v>
      </c>
      <c r="H3862" s="100" t="s">
        <v>9942</v>
      </c>
      <c r="I3862" s="95"/>
      <c r="J3862" s="95"/>
      <c r="K3862" s="95"/>
      <c r="L3862" s="95"/>
    </row>
    <row r="3863" spans="1:12" x14ac:dyDescent="0.2">
      <c r="A3863" s="100" t="s">
        <v>9943</v>
      </c>
      <c r="B3863" s="101">
        <v>3859</v>
      </c>
      <c r="C3863" s="102">
        <v>43566</v>
      </c>
      <c r="D3863" s="100" t="s">
        <v>9944</v>
      </c>
      <c r="E3863" s="100" t="s">
        <v>3997</v>
      </c>
      <c r="F3863" s="100" t="s">
        <v>129</v>
      </c>
      <c r="G3863" s="102">
        <v>43612</v>
      </c>
      <c r="H3863" s="100" t="s">
        <v>9945</v>
      </c>
      <c r="I3863" s="95"/>
      <c r="J3863" s="95"/>
      <c r="K3863" s="95"/>
      <c r="L3863" s="95"/>
    </row>
    <row r="3864" spans="1:12" x14ac:dyDescent="0.2">
      <c r="A3864" s="100" t="s">
        <v>9946</v>
      </c>
      <c r="B3864" s="101">
        <v>3860</v>
      </c>
      <c r="C3864" s="102">
        <v>43566</v>
      </c>
      <c r="D3864" s="100" t="s">
        <v>9947</v>
      </c>
      <c r="E3864" s="100" t="s">
        <v>3997</v>
      </c>
      <c r="F3864" s="100" t="s">
        <v>129</v>
      </c>
      <c r="G3864" s="102">
        <v>43595</v>
      </c>
      <c r="H3864" s="100" t="s">
        <v>9948</v>
      </c>
      <c r="I3864" s="95"/>
      <c r="J3864" s="95"/>
      <c r="K3864" s="95"/>
      <c r="L3864" s="95"/>
    </row>
    <row r="3865" spans="1:12" x14ac:dyDescent="0.2">
      <c r="A3865" s="100" t="s">
        <v>9949</v>
      </c>
      <c r="B3865" s="101">
        <v>3861</v>
      </c>
      <c r="C3865" s="102">
        <v>43566</v>
      </c>
      <c r="D3865" s="100" t="s">
        <v>9950</v>
      </c>
      <c r="E3865" s="100" t="s">
        <v>3997</v>
      </c>
      <c r="F3865" s="100" t="s">
        <v>129</v>
      </c>
      <c r="G3865" s="102">
        <v>43612</v>
      </c>
      <c r="H3865" s="100" t="s">
        <v>9951</v>
      </c>
      <c r="I3865" s="95"/>
      <c r="J3865" s="95"/>
      <c r="K3865" s="95"/>
      <c r="L3865" s="95"/>
    </row>
    <row r="3866" spans="1:12" x14ac:dyDescent="0.2">
      <c r="A3866" s="100" t="s">
        <v>9952</v>
      </c>
      <c r="B3866" s="101">
        <v>3862</v>
      </c>
      <c r="C3866" s="102">
        <v>43566</v>
      </c>
      <c r="D3866" s="100" t="s">
        <v>9953</v>
      </c>
      <c r="E3866" s="100" t="s">
        <v>3997</v>
      </c>
      <c r="F3866" s="100" t="s">
        <v>129</v>
      </c>
      <c r="G3866" s="102">
        <v>43612</v>
      </c>
      <c r="H3866" s="100" t="s">
        <v>9954</v>
      </c>
      <c r="I3866" s="95"/>
      <c r="J3866" s="95"/>
      <c r="K3866" s="95"/>
      <c r="L3866" s="95"/>
    </row>
    <row r="3867" spans="1:12" x14ac:dyDescent="0.2">
      <c r="A3867" s="100" t="s">
        <v>9955</v>
      </c>
      <c r="B3867" s="101">
        <v>3863</v>
      </c>
      <c r="C3867" s="102">
        <v>43566</v>
      </c>
      <c r="D3867" s="100" t="s">
        <v>9956</v>
      </c>
      <c r="E3867" s="100" t="s">
        <v>3997</v>
      </c>
      <c r="F3867" s="100" t="s">
        <v>129</v>
      </c>
      <c r="G3867" s="102">
        <v>43594</v>
      </c>
      <c r="H3867" s="100" t="s">
        <v>9957</v>
      </c>
      <c r="I3867" s="95"/>
      <c r="J3867" s="95"/>
      <c r="K3867" s="95"/>
      <c r="L3867" s="95"/>
    </row>
    <row r="3868" spans="1:12" x14ac:dyDescent="0.2">
      <c r="A3868" s="100" t="s">
        <v>9958</v>
      </c>
      <c r="B3868" s="101">
        <v>3864</v>
      </c>
      <c r="C3868" s="102">
        <v>43566</v>
      </c>
      <c r="D3868" s="100" t="s">
        <v>9959</v>
      </c>
      <c r="E3868" s="100" t="s">
        <v>3997</v>
      </c>
      <c r="F3868" s="100" t="s">
        <v>129</v>
      </c>
      <c r="G3868" s="102">
        <v>43595</v>
      </c>
      <c r="H3868" s="100" t="s">
        <v>9960</v>
      </c>
      <c r="I3868" s="95"/>
      <c r="J3868" s="95"/>
      <c r="K3868" s="95"/>
      <c r="L3868" s="95"/>
    </row>
    <row r="3869" spans="1:12" x14ac:dyDescent="0.2">
      <c r="A3869" s="100" t="s">
        <v>9961</v>
      </c>
      <c r="B3869" s="101">
        <v>3865</v>
      </c>
      <c r="C3869" s="102">
        <v>43566</v>
      </c>
      <c r="D3869" s="100" t="s">
        <v>9962</v>
      </c>
      <c r="E3869" s="100" t="s">
        <v>3997</v>
      </c>
      <c r="F3869" s="100" t="s">
        <v>129</v>
      </c>
      <c r="G3869" s="102">
        <v>43595</v>
      </c>
      <c r="H3869" s="100" t="s">
        <v>9963</v>
      </c>
      <c r="I3869" s="95"/>
      <c r="J3869" s="95"/>
      <c r="K3869" s="95"/>
      <c r="L3869" s="95"/>
    </row>
    <row r="3870" spans="1:12" x14ac:dyDescent="0.2">
      <c r="A3870" s="100" t="s">
        <v>9964</v>
      </c>
      <c r="B3870" s="101">
        <v>3866</v>
      </c>
      <c r="C3870" s="102">
        <v>43566</v>
      </c>
      <c r="D3870" s="100" t="s">
        <v>9965</v>
      </c>
      <c r="E3870" s="100" t="s">
        <v>3997</v>
      </c>
      <c r="F3870" s="100" t="s">
        <v>129</v>
      </c>
      <c r="G3870" s="102">
        <v>43595</v>
      </c>
      <c r="H3870" s="100" t="s">
        <v>9966</v>
      </c>
      <c r="I3870" s="95"/>
      <c r="J3870" s="95"/>
      <c r="K3870" s="95"/>
      <c r="L3870" s="95"/>
    </row>
    <row r="3871" spans="1:12" x14ac:dyDescent="0.2">
      <c r="A3871" s="100" t="s">
        <v>9967</v>
      </c>
      <c r="B3871" s="101">
        <v>3867</v>
      </c>
      <c r="C3871" s="102">
        <v>43566</v>
      </c>
      <c r="D3871" s="100" t="s">
        <v>9968</v>
      </c>
      <c r="E3871" s="100" t="s">
        <v>3997</v>
      </c>
      <c r="F3871" s="100" t="s">
        <v>129</v>
      </c>
      <c r="G3871" s="102">
        <v>43602</v>
      </c>
      <c r="H3871" s="100" t="s">
        <v>9969</v>
      </c>
      <c r="I3871" s="95"/>
      <c r="J3871" s="95"/>
      <c r="K3871" s="95"/>
      <c r="L3871" s="95"/>
    </row>
    <row r="3872" spans="1:12" x14ac:dyDescent="0.2">
      <c r="A3872" s="100" t="s">
        <v>9970</v>
      </c>
      <c r="B3872" s="101">
        <v>3868</v>
      </c>
      <c r="C3872" s="102">
        <v>43566</v>
      </c>
      <c r="D3872" s="100" t="s">
        <v>9971</v>
      </c>
      <c r="E3872" s="100" t="s">
        <v>3997</v>
      </c>
      <c r="F3872" s="100" t="s">
        <v>129</v>
      </c>
      <c r="G3872" s="102">
        <v>43595</v>
      </c>
      <c r="H3872" s="100" t="s">
        <v>9972</v>
      </c>
      <c r="I3872" s="95"/>
      <c r="J3872" s="95"/>
      <c r="K3872" s="95"/>
      <c r="L3872" s="95"/>
    </row>
    <row r="3873" spans="1:12" x14ac:dyDescent="0.2">
      <c r="A3873" s="100" t="s">
        <v>9973</v>
      </c>
      <c r="B3873" s="101">
        <v>3869</v>
      </c>
      <c r="C3873" s="102">
        <v>43566</v>
      </c>
      <c r="D3873" s="100" t="s">
        <v>9974</v>
      </c>
      <c r="E3873" s="100" t="s">
        <v>3997</v>
      </c>
      <c r="F3873" s="100" t="s">
        <v>129</v>
      </c>
      <c r="G3873" s="102">
        <v>43612</v>
      </c>
      <c r="H3873" s="100" t="s">
        <v>9975</v>
      </c>
      <c r="I3873" s="95"/>
      <c r="J3873" s="95"/>
      <c r="K3873" s="95"/>
      <c r="L3873" s="95"/>
    </row>
    <row r="3874" spans="1:12" x14ac:dyDescent="0.2">
      <c r="A3874" s="100" t="s">
        <v>9976</v>
      </c>
      <c r="B3874" s="101">
        <v>3870</v>
      </c>
      <c r="C3874" s="102">
        <v>43566</v>
      </c>
      <c r="D3874" s="100" t="s">
        <v>9977</v>
      </c>
      <c r="E3874" s="100" t="s">
        <v>3997</v>
      </c>
      <c r="F3874" s="100" t="s">
        <v>129</v>
      </c>
      <c r="G3874" s="102">
        <v>43595</v>
      </c>
      <c r="H3874" s="100" t="s">
        <v>9978</v>
      </c>
      <c r="I3874" s="95"/>
      <c r="J3874" s="95"/>
      <c r="K3874" s="95"/>
      <c r="L3874" s="95"/>
    </row>
    <row r="3875" spans="1:12" x14ac:dyDescent="0.2">
      <c r="A3875" s="100" t="s">
        <v>9979</v>
      </c>
      <c r="B3875" s="101">
        <v>3871</v>
      </c>
      <c r="C3875" s="102">
        <v>43566</v>
      </c>
      <c r="D3875" s="100" t="s">
        <v>8061</v>
      </c>
      <c r="E3875" s="100" t="s">
        <v>3997</v>
      </c>
      <c r="F3875" s="100" t="s">
        <v>129</v>
      </c>
      <c r="G3875" s="102">
        <v>43595</v>
      </c>
      <c r="H3875" s="100" t="s">
        <v>9980</v>
      </c>
      <c r="I3875" s="95"/>
      <c r="J3875" s="95"/>
      <c r="K3875" s="95"/>
      <c r="L3875" s="95"/>
    </row>
    <row r="3876" spans="1:12" x14ac:dyDescent="0.2">
      <c r="A3876" s="100" t="s">
        <v>9981</v>
      </c>
      <c r="B3876" s="101">
        <v>3872</v>
      </c>
      <c r="C3876" s="102">
        <v>43566</v>
      </c>
      <c r="D3876" s="100" t="s">
        <v>9982</v>
      </c>
      <c r="E3876" s="100" t="s">
        <v>3997</v>
      </c>
      <c r="F3876" s="100" t="s">
        <v>129</v>
      </c>
      <c r="G3876" s="102"/>
      <c r="H3876" s="100" t="s">
        <v>388</v>
      </c>
      <c r="I3876" s="95"/>
      <c r="J3876" s="95"/>
      <c r="K3876" s="95"/>
      <c r="L3876" s="95"/>
    </row>
    <row r="3877" spans="1:12" x14ac:dyDescent="0.2">
      <c r="A3877" s="100" t="s">
        <v>9983</v>
      </c>
      <c r="B3877" s="101">
        <v>3873</v>
      </c>
      <c r="C3877" s="102">
        <v>43566</v>
      </c>
      <c r="D3877" s="100" t="s">
        <v>620</v>
      </c>
      <c r="E3877" s="100" t="s">
        <v>903</v>
      </c>
      <c r="F3877" s="100" t="s">
        <v>129</v>
      </c>
      <c r="G3877" s="102">
        <v>43581</v>
      </c>
      <c r="H3877" s="100" t="s">
        <v>9984</v>
      </c>
      <c r="I3877" s="95"/>
      <c r="J3877" s="95"/>
      <c r="K3877" s="95"/>
      <c r="L3877" s="95"/>
    </row>
    <row r="3878" spans="1:12" x14ac:dyDescent="0.2">
      <c r="A3878" s="100" t="s">
        <v>9985</v>
      </c>
      <c r="B3878" s="101">
        <v>3874</v>
      </c>
      <c r="C3878" s="102">
        <v>43566</v>
      </c>
      <c r="D3878" s="100" t="s">
        <v>387</v>
      </c>
      <c r="E3878" s="100" t="s">
        <v>388</v>
      </c>
      <c r="F3878" s="100" t="s">
        <v>129</v>
      </c>
      <c r="G3878" s="102">
        <v>43567</v>
      </c>
      <c r="H3878" s="100" t="s">
        <v>9986</v>
      </c>
      <c r="I3878" s="95"/>
      <c r="J3878" s="95"/>
      <c r="K3878" s="95"/>
      <c r="L3878" s="95"/>
    </row>
    <row r="3879" spans="1:12" x14ac:dyDescent="0.2">
      <c r="A3879" s="100" t="s">
        <v>9987</v>
      </c>
      <c r="B3879" s="101">
        <v>3875</v>
      </c>
      <c r="C3879" s="102">
        <v>43566</v>
      </c>
      <c r="D3879" s="100" t="s">
        <v>9988</v>
      </c>
      <c r="E3879" s="100" t="s">
        <v>9905</v>
      </c>
      <c r="F3879" s="100" t="s">
        <v>129</v>
      </c>
      <c r="G3879" s="102">
        <v>43571</v>
      </c>
      <c r="H3879" s="100" t="s">
        <v>9989</v>
      </c>
      <c r="I3879" s="95"/>
      <c r="J3879" s="95"/>
      <c r="K3879" s="95"/>
      <c r="L3879" s="95"/>
    </row>
    <row r="3880" spans="1:12" x14ac:dyDescent="0.2">
      <c r="A3880" s="100" t="s">
        <v>9990</v>
      </c>
      <c r="B3880" s="101">
        <v>3876</v>
      </c>
      <c r="C3880" s="102">
        <v>43566</v>
      </c>
      <c r="D3880" s="100" t="s">
        <v>9991</v>
      </c>
      <c r="E3880" s="100" t="s">
        <v>9992</v>
      </c>
      <c r="F3880" s="100" t="s">
        <v>129</v>
      </c>
      <c r="G3880" s="102">
        <v>43572</v>
      </c>
      <c r="H3880" s="100" t="s">
        <v>4103</v>
      </c>
      <c r="I3880" s="95"/>
      <c r="J3880" s="95"/>
      <c r="K3880" s="95"/>
      <c r="L3880" s="95"/>
    </row>
    <row r="3881" spans="1:12" x14ac:dyDescent="0.2">
      <c r="A3881" s="100" t="s">
        <v>9993</v>
      </c>
      <c r="B3881" s="101">
        <v>3877</v>
      </c>
      <c r="C3881" s="102">
        <v>43566</v>
      </c>
      <c r="D3881" s="100" t="s">
        <v>9994</v>
      </c>
      <c r="E3881" s="100" t="s">
        <v>9861</v>
      </c>
      <c r="F3881" s="100" t="s">
        <v>129</v>
      </c>
      <c r="G3881" s="102">
        <v>43605</v>
      </c>
      <c r="H3881" s="100" t="s">
        <v>9995</v>
      </c>
      <c r="I3881" s="95"/>
      <c r="J3881" s="95"/>
      <c r="K3881" s="95"/>
      <c r="L3881" s="95"/>
    </row>
    <row r="3882" spans="1:12" x14ac:dyDescent="0.2">
      <c r="A3882" s="100" t="s">
        <v>9996</v>
      </c>
      <c r="B3882" s="101">
        <v>3878</v>
      </c>
      <c r="C3882" s="102">
        <v>43566</v>
      </c>
      <c r="D3882" s="100" t="s">
        <v>499</v>
      </c>
      <c r="E3882" s="100" t="s">
        <v>2052</v>
      </c>
      <c r="F3882" s="100" t="s">
        <v>129</v>
      </c>
      <c r="G3882" s="102">
        <v>43591</v>
      </c>
      <c r="H3882" s="100" t="s">
        <v>9997</v>
      </c>
      <c r="I3882" s="95"/>
      <c r="J3882" s="95"/>
      <c r="K3882" s="95"/>
      <c r="L3882" s="95"/>
    </row>
    <row r="3883" spans="1:12" x14ac:dyDescent="0.2">
      <c r="A3883" s="100" t="s">
        <v>9998</v>
      </c>
      <c r="B3883" s="101">
        <v>3879</v>
      </c>
      <c r="C3883" s="102">
        <v>43566</v>
      </c>
      <c r="D3883" s="100" t="s">
        <v>4258</v>
      </c>
      <c r="E3883" s="100" t="s">
        <v>9999</v>
      </c>
      <c r="F3883" s="100" t="s">
        <v>129</v>
      </c>
      <c r="G3883" s="102">
        <v>43570</v>
      </c>
      <c r="H3883" s="100" t="s">
        <v>10000</v>
      </c>
      <c r="I3883" s="95"/>
      <c r="J3883" s="95"/>
      <c r="K3883" s="95"/>
      <c r="L3883" s="95"/>
    </row>
    <row r="3884" spans="1:12" x14ac:dyDescent="0.2">
      <c r="A3884" s="100" t="s">
        <v>10001</v>
      </c>
      <c r="B3884" s="101">
        <v>3880</v>
      </c>
      <c r="C3884" s="102">
        <v>43566</v>
      </c>
      <c r="D3884" s="100" t="s">
        <v>363</v>
      </c>
      <c r="E3884" s="100" t="s">
        <v>388</v>
      </c>
      <c r="F3884" s="100" t="s">
        <v>129</v>
      </c>
      <c r="G3884" s="102">
        <v>43605</v>
      </c>
      <c r="H3884" s="100" t="s">
        <v>10002</v>
      </c>
      <c r="I3884" s="95"/>
      <c r="J3884" s="95"/>
      <c r="K3884" s="95"/>
      <c r="L3884" s="95"/>
    </row>
    <row r="3885" spans="1:12" x14ac:dyDescent="0.2">
      <c r="A3885" s="100" t="s">
        <v>10003</v>
      </c>
      <c r="B3885" s="101">
        <v>3881</v>
      </c>
      <c r="C3885" s="102">
        <v>43566</v>
      </c>
      <c r="D3885" s="100" t="s">
        <v>499</v>
      </c>
      <c r="E3885" s="100" t="s">
        <v>388</v>
      </c>
      <c r="F3885" s="100" t="s">
        <v>129</v>
      </c>
      <c r="G3885" s="102">
        <v>43600</v>
      </c>
      <c r="H3885" s="100" t="s">
        <v>10004</v>
      </c>
      <c r="I3885" s="95"/>
      <c r="J3885" s="95"/>
      <c r="K3885" s="95"/>
      <c r="L3885" s="95"/>
    </row>
    <row r="3886" spans="1:12" x14ac:dyDescent="0.2">
      <c r="A3886" s="100" t="s">
        <v>10005</v>
      </c>
      <c r="B3886" s="101">
        <v>3882</v>
      </c>
      <c r="C3886" s="102">
        <v>43566</v>
      </c>
      <c r="D3886" s="100" t="s">
        <v>363</v>
      </c>
      <c r="E3886" s="100" t="s">
        <v>10006</v>
      </c>
      <c r="F3886" s="100" t="s">
        <v>129</v>
      </c>
      <c r="G3886" s="102">
        <v>43605</v>
      </c>
      <c r="H3886" s="100" t="s">
        <v>10007</v>
      </c>
      <c r="I3886" s="95"/>
      <c r="J3886" s="95"/>
      <c r="K3886" s="95"/>
      <c r="L3886" s="95"/>
    </row>
    <row r="3887" spans="1:12" x14ac:dyDescent="0.2">
      <c r="A3887" s="100" t="s">
        <v>10008</v>
      </c>
      <c r="B3887" s="101">
        <v>3883</v>
      </c>
      <c r="C3887" s="102">
        <v>43566</v>
      </c>
      <c r="D3887" s="100" t="s">
        <v>387</v>
      </c>
      <c r="E3887" s="100" t="s">
        <v>388</v>
      </c>
      <c r="F3887" s="100" t="s">
        <v>129</v>
      </c>
      <c r="G3887" s="102">
        <v>43567</v>
      </c>
      <c r="H3887" s="100" t="s">
        <v>10009</v>
      </c>
      <c r="I3887" s="95"/>
      <c r="J3887" s="95"/>
      <c r="K3887" s="95"/>
      <c r="L3887" s="95"/>
    </row>
    <row r="3888" spans="1:12" x14ac:dyDescent="0.2">
      <c r="A3888" s="100" t="s">
        <v>10010</v>
      </c>
      <c r="B3888" s="101">
        <v>3884</v>
      </c>
      <c r="C3888" s="102">
        <v>43566</v>
      </c>
      <c r="D3888" s="100" t="s">
        <v>8242</v>
      </c>
      <c r="E3888" s="100" t="s">
        <v>388</v>
      </c>
      <c r="F3888" s="100" t="s">
        <v>129</v>
      </c>
      <c r="G3888" s="102">
        <v>43606</v>
      </c>
      <c r="H3888" s="100" t="s">
        <v>10011</v>
      </c>
      <c r="I3888" s="95"/>
      <c r="J3888" s="95"/>
      <c r="K3888" s="95"/>
      <c r="L3888" s="95"/>
    </row>
    <row r="3889" spans="1:12" x14ac:dyDescent="0.2">
      <c r="A3889" s="100" t="s">
        <v>10012</v>
      </c>
      <c r="B3889" s="101">
        <v>3885</v>
      </c>
      <c r="C3889" s="102">
        <v>43566</v>
      </c>
      <c r="D3889" s="100" t="s">
        <v>505</v>
      </c>
      <c r="E3889" s="100" t="s">
        <v>554</v>
      </c>
      <c r="F3889" s="100" t="s">
        <v>129</v>
      </c>
      <c r="G3889" s="102">
        <v>43598</v>
      </c>
      <c r="H3889" s="100" t="s">
        <v>10013</v>
      </c>
      <c r="I3889" s="95"/>
      <c r="J3889" s="95"/>
      <c r="K3889" s="95"/>
      <c r="L3889" s="95"/>
    </row>
    <row r="3890" spans="1:12" x14ac:dyDescent="0.2">
      <c r="A3890" s="100" t="s">
        <v>10014</v>
      </c>
      <c r="B3890" s="101">
        <v>3886</v>
      </c>
      <c r="C3890" s="102">
        <v>43566</v>
      </c>
      <c r="D3890" s="100" t="s">
        <v>505</v>
      </c>
      <c r="E3890" s="100" t="s">
        <v>554</v>
      </c>
      <c r="F3890" s="100" t="s">
        <v>129</v>
      </c>
      <c r="G3890" s="102">
        <v>43581</v>
      </c>
      <c r="H3890" s="100" t="s">
        <v>10015</v>
      </c>
      <c r="I3890" s="95"/>
      <c r="J3890" s="95"/>
      <c r="K3890" s="95"/>
      <c r="L3890" s="95"/>
    </row>
    <row r="3891" spans="1:12" x14ac:dyDescent="0.2">
      <c r="A3891" s="100" t="s">
        <v>10016</v>
      </c>
      <c r="B3891" s="101">
        <v>3887</v>
      </c>
      <c r="C3891" s="102">
        <v>43566</v>
      </c>
      <c r="D3891" s="100" t="s">
        <v>505</v>
      </c>
      <c r="E3891" s="100" t="s">
        <v>554</v>
      </c>
      <c r="F3891" s="100" t="s">
        <v>129</v>
      </c>
      <c r="G3891" s="102">
        <v>43592</v>
      </c>
      <c r="H3891" s="100" t="s">
        <v>10017</v>
      </c>
      <c r="I3891" s="95"/>
      <c r="J3891" s="95"/>
      <c r="K3891" s="95"/>
      <c r="L3891" s="95"/>
    </row>
    <row r="3892" spans="1:12" x14ac:dyDescent="0.2">
      <c r="A3892" s="100" t="s">
        <v>10018</v>
      </c>
      <c r="B3892" s="101">
        <v>3888</v>
      </c>
      <c r="C3892" s="102">
        <v>43566</v>
      </c>
      <c r="D3892" s="100" t="s">
        <v>10019</v>
      </c>
      <c r="E3892" s="100" t="s">
        <v>554</v>
      </c>
      <c r="F3892" s="100" t="s">
        <v>129</v>
      </c>
      <c r="G3892" s="102">
        <v>43582</v>
      </c>
      <c r="H3892" s="100" t="s">
        <v>10020</v>
      </c>
      <c r="I3892" s="95"/>
      <c r="J3892" s="95"/>
      <c r="K3892" s="95"/>
      <c r="L3892" s="95"/>
    </row>
    <row r="3893" spans="1:12" x14ac:dyDescent="0.2">
      <c r="A3893" s="100" t="s">
        <v>10021</v>
      </c>
      <c r="B3893" s="101">
        <v>3889</v>
      </c>
      <c r="C3893" s="102">
        <v>43566</v>
      </c>
      <c r="D3893" s="100" t="s">
        <v>620</v>
      </c>
      <c r="E3893" s="100" t="s">
        <v>554</v>
      </c>
      <c r="F3893" s="100" t="s">
        <v>129</v>
      </c>
      <c r="G3893" s="102">
        <v>43599</v>
      </c>
      <c r="H3893" s="100" t="s">
        <v>10022</v>
      </c>
      <c r="I3893" s="95"/>
      <c r="J3893" s="95"/>
      <c r="K3893" s="95"/>
      <c r="L3893" s="95"/>
    </row>
    <row r="3894" spans="1:12" x14ac:dyDescent="0.2">
      <c r="A3894" s="100" t="s">
        <v>10023</v>
      </c>
      <c r="B3894" s="101">
        <v>3890</v>
      </c>
      <c r="C3894" s="102">
        <v>43566</v>
      </c>
      <c r="D3894" s="100" t="s">
        <v>620</v>
      </c>
      <c r="E3894" s="100" t="s">
        <v>554</v>
      </c>
      <c r="F3894" s="100" t="s">
        <v>129</v>
      </c>
      <c r="G3894" s="102">
        <v>43599</v>
      </c>
      <c r="H3894" s="100" t="s">
        <v>10024</v>
      </c>
      <c r="I3894" s="95"/>
      <c r="J3894" s="95"/>
      <c r="K3894" s="95"/>
      <c r="L3894" s="95"/>
    </row>
    <row r="3895" spans="1:12" x14ac:dyDescent="0.2">
      <c r="A3895" s="100" t="s">
        <v>10025</v>
      </c>
      <c r="B3895" s="101">
        <v>3891</v>
      </c>
      <c r="C3895" s="102">
        <v>43566</v>
      </c>
      <c r="D3895" s="100" t="s">
        <v>10026</v>
      </c>
      <c r="E3895" s="100" t="s">
        <v>3997</v>
      </c>
      <c r="F3895" s="100" t="s">
        <v>129</v>
      </c>
      <c r="G3895" s="102">
        <v>43572</v>
      </c>
      <c r="H3895" s="100" t="s">
        <v>10027</v>
      </c>
      <c r="I3895" s="95"/>
      <c r="J3895" s="95"/>
      <c r="K3895" s="95"/>
      <c r="L3895" s="95"/>
    </row>
    <row r="3896" spans="1:12" x14ac:dyDescent="0.2">
      <c r="A3896" s="100" t="s">
        <v>10028</v>
      </c>
      <c r="B3896" s="101">
        <v>3892</v>
      </c>
      <c r="C3896" s="102">
        <v>43566</v>
      </c>
      <c r="D3896" s="100" t="s">
        <v>410</v>
      </c>
      <c r="E3896" s="100" t="s">
        <v>10029</v>
      </c>
      <c r="F3896" s="100" t="s">
        <v>129</v>
      </c>
      <c r="G3896" s="102">
        <v>43592</v>
      </c>
      <c r="H3896" s="100" t="s">
        <v>10030</v>
      </c>
      <c r="I3896" s="95"/>
      <c r="J3896" s="95"/>
      <c r="K3896" s="95"/>
      <c r="L3896" s="95"/>
    </row>
    <row r="3897" spans="1:12" x14ac:dyDescent="0.2">
      <c r="A3897" s="100" t="s">
        <v>10031</v>
      </c>
      <c r="B3897" s="101">
        <v>3893</v>
      </c>
      <c r="C3897" s="102">
        <v>43567</v>
      </c>
      <c r="D3897" s="100" t="s">
        <v>10032</v>
      </c>
      <c r="E3897" s="100" t="s">
        <v>3997</v>
      </c>
      <c r="F3897" s="100" t="s">
        <v>129</v>
      </c>
      <c r="G3897" s="102">
        <v>43623</v>
      </c>
      <c r="H3897" s="100" t="s">
        <v>10033</v>
      </c>
      <c r="I3897" s="95"/>
      <c r="J3897" s="95"/>
      <c r="K3897" s="95"/>
      <c r="L3897" s="95"/>
    </row>
    <row r="3898" spans="1:12" x14ac:dyDescent="0.2">
      <c r="A3898" s="100" t="s">
        <v>10034</v>
      </c>
      <c r="B3898" s="101">
        <v>3894</v>
      </c>
      <c r="C3898" s="102">
        <v>43567</v>
      </c>
      <c r="D3898" s="100" t="s">
        <v>10035</v>
      </c>
      <c r="E3898" s="100" t="s">
        <v>3997</v>
      </c>
      <c r="F3898" s="100" t="s">
        <v>129</v>
      </c>
      <c r="G3898" s="102">
        <v>43606</v>
      </c>
      <c r="H3898" s="100" t="s">
        <v>10036</v>
      </c>
      <c r="I3898" s="95"/>
      <c r="J3898" s="95"/>
      <c r="K3898" s="95"/>
      <c r="L3898" s="95"/>
    </row>
    <row r="3899" spans="1:12" x14ac:dyDescent="0.2">
      <c r="A3899" s="100" t="s">
        <v>10037</v>
      </c>
      <c r="B3899" s="101">
        <v>3895</v>
      </c>
      <c r="C3899" s="102">
        <v>43567</v>
      </c>
      <c r="D3899" s="100" t="s">
        <v>10038</v>
      </c>
      <c r="E3899" s="100" t="s">
        <v>3997</v>
      </c>
      <c r="F3899" s="100" t="s">
        <v>129</v>
      </c>
      <c r="G3899" s="102">
        <v>43598</v>
      </c>
      <c r="H3899" s="100" t="s">
        <v>10039</v>
      </c>
      <c r="I3899" s="95"/>
      <c r="J3899" s="95"/>
      <c r="K3899" s="95"/>
      <c r="L3899" s="95"/>
    </row>
    <row r="3900" spans="1:12" x14ac:dyDescent="0.2">
      <c r="A3900" s="100" t="s">
        <v>10040</v>
      </c>
      <c r="B3900" s="101">
        <v>3896</v>
      </c>
      <c r="C3900" s="102">
        <v>43567</v>
      </c>
      <c r="D3900" s="100" t="s">
        <v>10041</v>
      </c>
      <c r="E3900" s="100" t="s">
        <v>3997</v>
      </c>
      <c r="F3900" s="100" t="s">
        <v>129</v>
      </c>
      <c r="G3900" s="102">
        <v>43605</v>
      </c>
      <c r="H3900" s="100" t="s">
        <v>10042</v>
      </c>
      <c r="I3900" s="95"/>
      <c r="J3900" s="95"/>
      <c r="K3900" s="95"/>
      <c r="L3900" s="95"/>
    </row>
    <row r="3901" spans="1:12" x14ac:dyDescent="0.2">
      <c r="A3901" s="100" t="s">
        <v>10043</v>
      </c>
      <c r="B3901" s="101">
        <v>3897</v>
      </c>
      <c r="C3901" s="102">
        <v>43567</v>
      </c>
      <c r="D3901" s="100" t="s">
        <v>10044</v>
      </c>
      <c r="E3901" s="100" t="s">
        <v>3997</v>
      </c>
      <c r="F3901" s="100" t="s">
        <v>129</v>
      </c>
      <c r="G3901" s="102">
        <v>43612</v>
      </c>
      <c r="H3901" s="100" t="s">
        <v>10045</v>
      </c>
      <c r="I3901" s="95"/>
      <c r="J3901" s="95"/>
      <c r="K3901" s="95"/>
      <c r="L3901" s="95"/>
    </row>
    <row r="3902" spans="1:12" x14ac:dyDescent="0.2">
      <c r="A3902" s="100" t="s">
        <v>10046</v>
      </c>
      <c r="B3902" s="101">
        <v>3898</v>
      </c>
      <c r="C3902" s="102">
        <v>43567</v>
      </c>
      <c r="D3902" s="100" t="s">
        <v>410</v>
      </c>
      <c r="E3902" s="100" t="s">
        <v>2351</v>
      </c>
      <c r="F3902" s="100" t="s">
        <v>129</v>
      </c>
      <c r="G3902" s="102">
        <v>43605</v>
      </c>
      <c r="H3902" s="100" t="s">
        <v>10047</v>
      </c>
      <c r="I3902" s="95"/>
      <c r="J3902" s="95"/>
      <c r="K3902" s="95"/>
      <c r="L3902" s="95"/>
    </row>
    <row r="3903" spans="1:12" x14ac:dyDescent="0.2">
      <c r="A3903" s="100" t="s">
        <v>10048</v>
      </c>
      <c r="B3903" s="101">
        <v>3899</v>
      </c>
      <c r="C3903" s="102">
        <v>43567</v>
      </c>
      <c r="D3903" s="100" t="s">
        <v>410</v>
      </c>
      <c r="E3903" s="100" t="s">
        <v>2351</v>
      </c>
      <c r="F3903" s="100" t="s">
        <v>129</v>
      </c>
      <c r="G3903" s="102">
        <v>43605</v>
      </c>
      <c r="H3903" s="100" t="s">
        <v>10049</v>
      </c>
      <c r="I3903" s="95"/>
      <c r="J3903" s="95"/>
      <c r="K3903" s="95"/>
      <c r="L3903" s="95"/>
    </row>
    <row r="3904" spans="1:12" x14ac:dyDescent="0.2">
      <c r="A3904" s="100" t="s">
        <v>10050</v>
      </c>
      <c r="B3904" s="101">
        <v>3900</v>
      </c>
      <c r="C3904" s="102">
        <v>43567</v>
      </c>
      <c r="D3904" s="100" t="s">
        <v>499</v>
      </c>
      <c r="E3904" s="100" t="s">
        <v>388</v>
      </c>
      <c r="F3904" s="100" t="s">
        <v>129</v>
      </c>
      <c r="G3904" s="102">
        <v>43605</v>
      </c>
      <c r="H3904" s="100" t="s">
        <v>10051</v>
      </c>
      <c r="I3904" s="95"/>
      <c r="J3904" s="95"/>
      <c r="K3904" s="95"/>
      <c r="L3904" s="95"/>
    </row>
    <row r="3905" spans="1:12" x14ac:dyDescent="0.2">
      <c r="A3905" s="100" t="s">
        <v>10052</v>
      </c>
      <c r="B3905" s="101">
        <v>3901</v>
      </c>
      <c r="C3905" s="102">
        <v>43567</v>
      </c>
      <c r="D3905" s="100" t="s">
        <v>10053</v>
      </c>
      <c r="E3905" s="100" t="s">
        <v>376</v>
      </c>
      <c r="F3905" s="100" t="s">
        <v>129</v>
      </c>
      <c r="G3905" s="102">
        <v>43571</v>
      </c>
      <c r="H3905" s="100" t="s">
        <v>10054</v>
      </c>
      <c r="I3905" s="95"/>
      <c r="J3905" s="95"/>
      <c r="K3905" s="95"/>
      <c r="L3905" s="95"/>
    </row>
    <row r="3906" spans="1:12" x14ac:dyDescent="0.2">
      <c r="A3906" s="100" t="s">
        <v>10055</v>
      </c>
      <c r="B3906" s="101">
        <v>3902</v>
      </c>
      <c r="C3906" s="102">
        <v>43567</v>
      </c>
      <c r="D3906" s="100" t="s">
        <v>10056</v>
      </c>
      <c r="E3906" s="100" t="s">
        <v>376</v>
      </c>
      <c r="F3906" s="100" t="s">
        <v>129</v>
      </c>
      <c r="G3906" s="102">
        <v>43612</v>
      </c>
      <c r="H3906" s="100" t="s">
        <v>10057</v>
      </c>
      <c r="I3906" s="95"/>
      <c r="J3906" s="95"/>
      <c r="K3906" s="95"/>
      <c r="L3906" s="95"/>
    </row>
    <row r="3907" spans="1:12" x14ac:dyDescent="0.2">
      <c r="A3907" s="100" t="s">
        <v>10058</v>
      </c>
      <c r="B3907" s="101">
        <v>3903</v>
      </c>
      <c r="C3907" s="102">
        <v>43567</v>
      </c>
      <c r="D3907" s="100" t="s">
        <v>10059</v>
      </c>
      <c r="E3907" s="100" t="s">
        <v>376</v>
      </c>
      <c r="F3907" s="100" t="s">
        <v>129</v>
      </c>
      <c r="G3907" s="102">
        <v>43570</v>
      </c>
      <c r="H3907" s="100" t="s">
        <v>10060</v>
      </c>
      <c r="I3907" s="95"/>
      <c r="J3907" s="95"/>
      <c r="K3907" s="95"/>
      <c r="L3907" s="95"/>
    </row>
    <row r="3908" spans="1:12" x14ac:dyDescent="0.2">
      <c r="A3908" s="100" t="s">
        <v>10061</v>
      </c>
      <c r="B3908" s="101">
        <v>3904</v>
      </c>
      <c r="C3908" s="102">
        <v>43567</v>
      </c>
      <c r="D3908" s="100" t="s">
        <v>10062</v>
      </c>
      <c r="E3908" s="100" t="s">
        <v>376</v>
      </c>
      <c r="F3908" s="100" t="s">
        <v>129</v>
      </c>
      <c r="G3908" s="102">
        <v>43627</v>
      </c>
      <c r="H3908" s="100" t="s">
        <v>8526</v>
      </c>
      <c r="I3908" s="95"/>
      <c r="J3908" s="95"/>
      <c r="K3908" s="95"/>
      <c r="L3908" s="95"/>
    </row>
    <row r="3909" spans="1:12" x14ac:dyDescent="0.2">
      <c r="A3909" s="100" t="s">
        <v>10063</v>
      </c>
      <c r="B3909" s="101">
        <v>3905</v>
      </c>
      <c r="C3909" s="102">
        <v>43567</v>
      </c>
      <c r="D3909" s="100" t="s">
        <v>10064</v>
      </c>
      <c r="E3909" s="100" t="s">
        <v>376</v>
      </c>
      <c r="F3909" s="100" t="s">
        <v>129</v>
      </c>
      <c r="G3909" s="102">
        <v>43627</v>
      </c>
      <c r="H3909" s="100" t="s">
        <v>8526</v>
      </c>
      <c r="I3909" s="95"/>
      <c r="J3909" s="95"/>
      <c r="K3909" s="95"/>
      <c r="L3909" s="95"/>
    </row>
    <row r="3910" spans="1:12" x14ac:dyDescent="0.2">
      <c r="A3910" s="100" t="s">
        <v>10065</v>
      </c>
      <c r="B3910" s="101">
        <v>3906</v>
      </c>
      <c r="C3910" s="102">
        <v>43567</v>
      </c>
      <c r="D3910" s="100" t="s">
        <v>10066</v>
      </c>
      <c r="E3910" s="100" t="s">
        <v>376</v>
      </c>
      <c r="F3910" s="100" t="s">
        <v>129</v>
      </c>
      <c r="G3910" s="102">
        <v>43627</v>
      </c>
      <c r="H3910" s="100" t="s">
        <v>8526</v>
      </c>
      <c r="I3910" s="95"/>
      <c r="J3910" s="95"/>
      <c r="K3910" s="95"/>
      <c r="L3910" s="95"/>
    </row>
    <row r="3911" spans="1:12" x14ac:dyDescent="0.2">
      <c r="A3911" s="100" t="s">
        <v>10067</v>
      </c>
      <c r="B3911" s="101">
        <v>3907</v>
      </c>
      <c r="C3911" s="102">
        <v>43567</v>
      </c>
      <c r="D3911" s="100" t="s">
        <v>10068</v>
      </c>
      <c r="E3911" s="100" t="s">
        <v>376</v>
      </c>
      <c r="F3911" s="100" t="s">
        <v>129</v>
      </c>
      <c r="G3911" s="102">
        <v>43627</v>
      </c>
      <c r="H3911" s="100" t="s">
        <v>8526</v>
      </c>
      <c r="I3911" s="95"/>
      <c r="J3911" s="95"/>
      <c r="K3911" s="95"/>
      <c r="L3911" s="95"/>
    </row>
    <row r="3912" spans="1:12" x14ac:dyDescent="0.2">
      <c r="A3912" s="100" t="s">
        <v>10069</v>
      </c>
      <c r="B3912" s="101">
        <v>3908</v>
      </c>
      <c r="C3912" s="102">
        <v>43567</v>
      </c>
      <c r="D3912" s="100" t="s">
        <v>10070</v>
      </c>
      <c r="E3912" s="100" t="s">
        <v>376</v>
      </c>
      <c r="F3912" s="100" t="s">
        <v>129</v>
      </c>
      <c r="G3912" s="102">
        <v>43614</v>
      </c>
      <c r="H3912" s="100" t="s">
        <v>10071</v>
      </c>
      <c r="I3912" s="95"/>
      <c r="J3912" s="95"/>
      <c r="K3912" s="95"/>
      <c r="L3912" s="95"/>
    </row>
    <row r="3913" spans="1:12" x14ac:dyDescent="0.2">
      <c r="A3913" s="100" t="s">
        <v>10072</v>
      </c>
      <c r="B3913" s="101">
        <v>3909</v>
      </c>
      <c r="C3913" s="102">
        <v>43567</v>
      </c>
      <c r="D3913" s="100" t="s">
        <v>10073</v>
      </c>
      <c r="E3913" s="100" t="s">
        <v>376</v>
      </c>
      <c r="F3913" s="100" t="s">
        <v>129</v>
      </c>
      <c r="G3913" s="102">
        <v>43627</v>
      </c>
      <c r="H3913" s="100" t="s">
        <v>10074</v>
      </c>
      <c r="I3913" s="95"/>
      <c r="J3913" s="95"/>
      <c r="K3913" s="95"/>
      <c r="L3913" s="95"/>
    </row>
    <row r="3914" spans="1:12" x14ac:dyDescent="0.2">
      <c r="A3914" s="100" t="s">
        <v>10075</v>
      </c>
      <c r="B3914" s="101">
        <v>3910</v>
      </c>
      <c r="C3914" s="102">
        <v>43567</v>
      </c>
      <c r="D3914" s="100" t="s">
        <v>10076</v>
      </c>
      <c r="E3914" s="100" t="s">
        <v>376</v>
      </c>
      <c r="F3914" s="100" t="s">
        <v>129</v>
      </c>
      <c r="G3914" s="102">
        <v>43627</v>
      </c>
      <c r="H3914" s="100" t="s">
        <v>8526</v>
      </c>
      <c r="I3914" s="95"/>
      <c r="J3914" s="95"/>
      <c r="K3914" s="95"/>
      <c r="L3914" s="95"/>
    </row>
    <row r="3915" spans="1:12" x14ac:dyDescent="0.2">
      <c r="A3915" s="100" t="s">
        <v>10077</v>
      </c>
      <c r="B3915" s="101">
        <v>3911</v>
      </c>
      <c r="C3915" s="102">
        <v>43567</v>
      </c>
      <c r="D3915" s="100" t="s">
        <v>10078</v>
      </c>
      <c r="E3915" s="100" t="s">
        <v>376</v>
      </c>
      <c r="F3915" s="100" t="s">
        <v>129</v>
      </c>
      <c r="G3915" s="102">
        <v>43629</v>
      </c>
      <c r="H3915" s="100" t="s">
        <v>10079</v>
      </c>
      <c r="I3915" s="95"/>
      <c r="J3915" s="95"/>
      <c r="K3915" s="95"/>
      <c r="L3915" s="95"/>
    </row>
    <row r="3916" spans="1:12" x14ac:dyDescent="0.2">
      <c r="A3916" s="100" t="s">
        <v>10080</v>
      </c>
      <c r="B3916" s="101">
        <v>3912</v>
      </c>
      <c r="C3916" s="102">
        <v>43567</v>
      </c>
      <c r="D3916" s="100" t="s">
        <v>10081</v>
      </c>
      <c r="E3916" s="100" t="s">
        <v>376</v>
      </c>
      <c r="F3916" s="100" t="s">
        <v>129</v>
      </c>
      <c r="G3916" s="102">
        <v>43627</v>
      </c>
      <c r="H3916" s="100" t="s">
        <v>8526</v>
      </c>
      <c r="I3916" s="95"/>
      <c r="J3916" s="95"/>
      <c r="K3916" s="95"/>
      <c r="L3916" s="95"/>
    </row>
    <row r="3917" spans="1:12" x14ac:dyDescent="0.2">
      <c r="A3917" s="100" t="s">
        <v>10082</v>
      </c>
      <c r="B3917" s="101">
        <v>3913</v>
      </c>
      <c r="C3917" s="102">
        <v>43567</v>
      </c>
      <c r="D3917" s="100" t="s">
        <v>10083</v>
      </c>
      <c r="E3917" s="100" t="s">
        <v>376</v>
      </c>
      <c r="F3917" s="100" t="s">
        <v>129</v>
      </c>
      <c r="G3917" s="102">
        <v>43627</v>
      </c>
      <c r="H3917" s="100" t="s">
        <v>8526</v>
      </c>
      <c r="I3917" s="95"/>
      <c r="J3917" s="95"/>
      <c r="K3917" s="95"/>
      <c r="L3917" s="95"/>
    </row>
    <row r="3918" spans="1:12" x14ac:dyDescent="0.2">
      <c r="A3918" s="100" t="s">
        <v>10084</v>
      </c>
      <c r="B3918" s="101">
        <v>3914</v>
      </c>
      <c r="C3918" s="102">
        <v>43567</v>
      </c>
      <c r="D3918" s="100" t="s">
        <v>10085</v>
      </c>
      <c r="E3918" s="100" t="s">
        <v>376</v>
      </c>
      <c r="F3918" s="100" t="s">
        <v>129</v>
      </c>
      <c r="G3918" s="102">
        <v>43627</v>
      </c>
      <c r="H3918" s="100" t="s">
        <v>8526</v>
      </c>
      <c r="I3918" s="95"/>
      <c r="J3918" s="95"/>
      <c r="K3918" s="95"/>
      <c r="L3918" s="95"/>
    </row>
    <row r="3919" spans="1:12" x14ac:dyDescent="0.2">
      <c r="A3919" s="100" t="s">
        <v>10086</v>
      </c>
      <c r="B3919" s="101">
        <v>3915</v>
      </c>
      <c r="C3919" s="102">
        <v>43567</v>
      </c>
      <c r="D3919" s="100" t="s">
        <v>10087</v>
      </c>
      <c r="E3919" s="100" t="s">
        <v>376</v>
      </c>
      <c r="F3919" s="100" t="s">
        <v>129</v>
      </c>
      <c r="G3919" s="102">
        <v>43613</v>
      </c>
      <c r="H3919" s="100" t="s">
        <v>10088</v>
      </c>
      <c r="I3919" s="95"/>
      <c r="J3919" s="95"/>
      <c r="K3919" s="95"/>
      <c r="L3919" s="95"/>
    </row>
    <row r="3920" spans="1:12" x14ac:dyDescent="0.2">
      <c r="A3920" s="100" t="s">
        <v>10089</v>
      </c>
      <c r="B3920" s="101">
        <v>3916</v>
      </c>
      <c r="C3920" s="102">
        <v>43567</v>
      </c>
      <c r="D3920" s="100" t="s">
        <v>10090</v>
      </c>
      <c r="E3920" s="100" t="s">
        <v>376</v>
      </c>
      <c r="F3920" s="100" t="s">
        <v>129</v>
      </c>
      <c r="G3920" s="102">
        <v>43627</v>
      </c>
      <c r="H3920" s="100" t="s">
        <v>8526</v>
      </c>
      <c r="I3920" s="95"/>
      <c r="J3920" s="95"/>
      <c r="K3920" s="95"/>
      <c r="L3920" s="95"/>
    </row>
    <row r="3921" spans="1:12" x14ac:dyDescent="0.2">
      <c r="A3921" s="100" t="s">
        <v>10091</v>
      </c>
      <c r="B3921" s="101">
        <v>3917</v>
      </c>
      <c r="C3921" s="102">
        <v>43567</v>
      </c>
      <c r="D3921" s="100" t="s">
        <v>10092</v>
      </c>
      <c r="E3921" s="100" t="s">
        <v>376</v>
      </c>
      <c r="F3921" s="100" t="s">
        <v>129</v>
      </c>
      <c r="G3921" s="102">
        <v>43627</v>
      </c>
      <c r="H3921" s="100" t="s">
        <v>8526</v>
      </c>
      <c r="I3921" s="95"/>
      <c r="J3921" s="95"/>
      <c r="K3921" s="95"/>
      <c r="L3921" s="95"/>
    </row>
    <row r="3922" spans="1:12" x14ac:dyDescent="0.2">
      <c r="A3922" s="100" t="s">
        <v>10093</v>
      </c>
      <c r="B3922" s="101">
        <v>3918</v>
      </c>
      <c r="C3922" s="102">
        <v>43567</v>
      </c>
      <c r="D3922" s="100" t="s">
        <v>10094</v>
      </c>
      <c r="E3922" s="100" t="s">
        <v>10095</v>
      </c>
      <c r="F3922" s="100" t="s">
        <v>129</v>
      </c>
      <c r="G3922" s="102">
        <v>43721</v>
      </c>
      <c r="H3922" s="100" t="s">
        <v>10096</v>
      </c>
      <c r="I3922" s="95"/>
      <c r="J3922" s="95"/>
      <c r="K3922" s="95"/>
      <c r="L3922" s="95"/>
    </row>
    <row r="3923" spans="1:12" x14ac:dyDescent="0.2">
      <c r="A3923" s="100" t="s">
        <v>10097</v>
      </c>
      <c r="B3923" s="101">
        <v>3919</v>
      </c>
      <c r="C3923" s="102">
        <v>43567</v>
      </c>
      <c r="D3923" s="100" t="s">
        <v>10098</v>
      </c>
      <c r="E3923" s="100" t="s">
        <v>376</v>
      </c>
      <c r="F3923" s="100" t="s">
        <v>129</v>
      </c>
      <c r="G3923" s="102">
        <v>43613</v>
      </c>
      <c r="H3923" s="100" t="s">
        <v>10099</v>
      </c>
      <c r="I3923" s="95"/>
      <c r="J3923" s="95"/>
      <c r="K3923" s="95"/>
      <c r="L3923" s="95"/>
    </row>
    <row r="3924" spans="1:12" x14ac:dyDescent="0.2">
      <c r="A3924" s="100" t="s">
        <v>10100</v>
      </c>
      <c r="B3924" s="101">
        <v>3920</v>
      </c>
      <c r="C3924" s="102">
        <v>43567</v>
      </c>
      <c r="D3924" s="100" t="s">
        <v>10101</v>
      </c>
      <c r="E3924" s="100" t="s">
        <v>2575</v>
      </c>
      <c r="F3924" s="100" t="s">
        <v>129</v>
      </c>
      <c r="G3924" s="102">
        <v>43571</v>
      </c>
      <c r="H3924" s="100" t="s">
        <v>10102</v>
      </c>
      <c r="I3924" s="95"/>
      <c r="J3924" s="95"/>
      <c r="K3924" s="95"/>
      <c r="L3924" s="95"/>
    </row>
    <row r="3925" spans="1:12" x14ac:dyDescent="0.2">
      <c r="A3925" s="100" t="s">
        <v>10103</v>
      </c>
      <c r="B3925" s="101">
        <v>3921</v>
      </c>
      <c r="C3925" s="102">
        <v>43567</v>
      </c>
      <c r="D3925" s="100" t="s">
        <v>10104</v>
      </c>
      <c r="E3925" s="100" t="s">
        <v>376</v>
      </c>
      <c r="F3925" s="100" t="s">
        <v>129</v>
      </c>
      <c r="G3925" s="102">
        <v>43614</v>
      </c>
      <c r="H3925" s="100" t="s">
        <v>8549</v>
      </c>
      <c r="I3925" s="95"/>
      <c r="J3925" s="95"/>
      <c r="K3925" s="95"/>
      <c r="L3925" s="95"/>
    </row>
    <row r="3926" spans="1:12" x14ac:dyDescent="0.2">
      <c r="A3926" s="100" t="s">
        <v>10105</v>
      </c>
      <c r="B3926" s="101">
        <v>3922</v>
      </c>
      <c r="C3926" s="102">
        <v>43567</v>
      </c>
      <c r="D3926" s="100" t="s">
        <v>10106</v>
      </c>
      <c r="E3926" s="100" t="s">
        <v>376</v>
      </c>
      <c r="F3926" s="100" t="s">
        <v>129</v>
      </c>
      <c r="G3926" s="102">
        <v>43627</v>
      </c>
      <c r="H3926" s="100" t="s">
        <v>8526</v>
      </c>
      <c r="I3926" s="95"/>
      <c r="J3926" s="95"/>
      <c r="K3926" s="95"/>
      <c r="L3926" s="95"/>
    </row>
    <row r="3927" spans="1:12" x14ac:dyDescent="0.2">
      <c r="A3927" s="100" t="s">
        <v>10107</v>
      </c>
      <c r="B3927" s="101">
        <v>3923</v>
      </c>
      <c r="C3927" s="102">
        <v>43567</v>
      </c>
      <c r="D3927" s="100" t="s">
        <v>10108</v>
      </c>
      <c r="E3927" s="100" t="s">
        <v>376</v>
      </c>
      <c r="F3927" s="100" t="s">
        <v>129</v>
      </c>
      <c r="G3927" s="102">
        <v>43627</v>
      </c>
      <c r="H3927" s="100" t="s">
        <v>8526</v>
      </c>
      <c r="I3927" s="95"/>
      <c r="J3927" s="95"/>
      <c r="K3927" s="95"/>
      <c r="L3927" s="95"/>
    </row>
    <row r="3928" spans="1:12" x14ac:dyDescent="0.2">
      <c r="A3928" s="100" t="s">
        <v>10109</v>
      </c>
      <c r="B3928" s="101">
        <v>3924</v>
      </c>
      <c r="C3928" s="102">
        <v>43567</v>
      </c>
      <c r="D3928" s="100" t="s">
        <v>10110</v>
      </c>
      <c r="E3928" s="100" t="s">
        <v>376</v>
      </c>
      <c r="F3928" s="100" t="s">
        <v>129</v>
      </c>
      <c r="G3928" s="102">
        <v>43627</v>
      </c>
      <c r="H3928" s="100" t="s">
        <v>8526</v>
      </c>
      <c r="I3928" s="95"/>
      <c r="J3928" s="95"/>
      <c r="K3928" s="95"/>
      <c r="L3928" s="95"/>
    </row>
    <row r="3929" spans="1:12" x14ac:dyDescent="0.2">
      <c r="A3929" s="100" t="s">
        <v>10111</v>
      </c>
      <c r="B3929" s="101">
        <v>3925</v>
      </c>
      <c r="C3929" s="102">
        <v>43567</v>
      </c>
      <c r="D3929" s="100" t="s">
        <v>10112</v>
      </c>
      <c r="E3929" s="100" t="s">
        <v>376</v>
      </c>
      <c r="F3929" s="100" t="s">
        <v>129</v>
      </c>
      <c r="G3929" s="102">
        <v>43579</v>
      </c>
      <c r="H3929" s="100" t="s">
        <v>10113</v>
      </c>
      <c r="I3929" s="95"/>
      <c r="J3929" s="95"/>
      <c r="K3929" s="95"/>
      <c r="L3929" s="95"/>
    </row>
    <row r="3930" spans="1:12" x14ac:dyDescent="0.2">
      <c r="A3930" s="100" t="s">
        <v>10114</v>
      </c>
      <c r="B3930" s="101">
        <v>3926</v>
      </c>
      <c r="C3930" s="102">
        <v>43567</v>
      </c>
      <c r="D3930" s="100" t="s">
        <v>656</v>
      </c>
      <c r="E3930" s="100" t="s">
        <v>421</v>
      </c>
      <c r="F3930" s="100" t="s">
        <v>129</v>
      </c>
      <c r="G3930" s="102">
        <v>43581</v>
      </c>
      <c r="H3930" s="100" t="s">
        <v>10115</v>
      </c>
      <c r="I3930" s="95"/>
      <c r="J3930" s="95"/>
      <c r="K3930" s="95"/>
      <c r="L3930" s="95"/>
    </row>
    <row r="3931" spans="1:12" x14ac:dyDescent="0.2">
      <c r="A3931" s="100" t="s">
        <v>10116</v>
      </c>
      <c r="B3931" s="101">
        <v>3927</v>
      </c>
      <c r="C3931" s="102">
        <v>43567</v>
      </c>
      <c r="D3931" s="100" t="s">
        <v>656</v>
      </c>
      <c r="E3931" s="100" t="s">
        <v>421</v>
      </c>
      <c r="F3931" s="100" t="s">
        <v>129</v>
      </c>
      <c r="G3931" s="102">
        <v>43636</v>
      </c>
      <c r="H3931" s="100" t="s">
        <v>10117</v>
      </c>
      <c r="I3931" s="95"/>
      <c r="J3931" s="95"/>
      <c r="K3931" s="95"/>
      <c r="L3931" s="95"/>
    </row>
    <row r="3932" spans="1:12" x14ac:dyDescent="0.2">
      <c r="A3932" s="100" t="s">
        <v>10118</v>
      </c>
      <c r="B3932" s="101">
        <v>3928</v>
      </c>
      <c r="C3932" s="102">
        <v>43567</v>
      </c>
      <c r="D3932" s="100" t="s">
        <v>10119</v>
      </c>
      <c r="E3932" s="100" t="s">
        <v>376</v>
      </c>
      <c r="F3932" s="100" t="s">
        <v>129</v>
      </c>
      <c r="G3932" s="102">
        <v>43641</v>
      </c>
      <c r="H3932" s="100" t="s">
        <v>10120</v>
      </c>
      <c r="I3932" s="95"/>
      <c r="J3932" s="95"/>
      <c r="K3932" s="95"/>
      <c r="L3932" s="95"/>
    </row>
    <row r="3933" spans="1:12" x14ac:dyDescent="0.2">
      <c r="A3933" s="100" t="s">
        <v>10121</v>
      </c>
      <c r="B3933" s="101">
        <v>3929</v>
      </c>
      <c r="C3933" s="102">
        <v>43567</v>
      </c>
      <c r="D3933" s="100" t="s">
        <v>499</v>
      </c>
      <c r="E3933" s="100" t="s">
        <v>4304</v>
      </c>
      <c r="F3933" s="100" t="s">
        <v>129</v>
      </c>
      <c r="G3933" s="102">
        <v>43635</v>
      </c>
      <c r="H3933" s="100" t="s">
        <v>10122</v>
      </c>
      <c r="I3933" s="95"/>
      <c r="J3933" s="95"/>
      <c r="K3933" s="95"/>
      <c r="L3933" s="95"/>
    </row>
    <row r="3934" spans="1:12" x14ac:dyDescent="0.2">
      <c r="A3934" s="100" t="s">
        <v>10123</v>
      </c>
      <c r="B3934" s="101">
        <v>3930</v>
      </c>
      <c r="C3934" s="102">
        <v>43567</v>
      </c>
      <c r="D3934" s="100" t="s">
        <v>499</v>
      </c>
      <c r="E3934" s="100" t="s">
        <v>4304</v>
      </c>
      <c r="F3934" s="100" t="s">
        <v>129</v>
      </c>
      <c r="G3934" s="102">
        <v>43579</v>
      </c>
      <c r="H3934" s="100" t="s">
        <v>10124</v>
      </c>
      <c r="I3934" s="95"/>
      <c r="J3934" s="95"/>
      <c r="K3934" s="95"/>
      <c r="L3934" s="95"/>
    </row>
    <row r="3935" spans="1:12" x14ac:dyDescent="0.2">
      <c r="A3935" s="100" t="s">
        <v>10125</v>
      </c>
      <c r="B3935" s="101">
        <v>3931</v>
      </c>
      <c r="C3935" s="102">
        <v>43567</v>
      </c>
      <c r="D3935" s="100" t="s">
        <v>1614</v>
      </c>
      <c r="E3935" s="100" t="s">
        <v>388</v>
      </c>
      <c r="F3935" s="100" t="s">
        <v>129</v>
      </c>
      <c r="G3935" s="102"/>
      <c r="H3935" s="100" t="s">
        <v>388</v>
      </c>
      <c r="I3935" s="95"/>
      <c r="J3935" s="95"/>
      <c r="K3935" s="95"/>
      <c r="L3935" s="95"/>
    </row>
    <row r="3936" spans="1:12" x14ac:dyDescent="0.2">
      <c r="A3936" s="100" t="s">
        <v>10126</v>
      </c>
      <c r="B3936" s="101">
        <v>3932</v>
      </c>
      <c r="C3936" s="102">
        <v>43567</v>
      </c>
      <c r="D3936" s="100" t="s">
        <v>9267</v>
      </c>
      <c r="E3936" s="100" t="s">
        <v>5888</v>
      </c>
      <c r="F3936" s="100" t="s">
        <v>129</v>
      </c>
      <c r="G3936" s="102"/>
      <c r="H3936" s="100" t="s">
        <v>388</v>
      </c>
      <c r="I3936" s="95"/>
      <c r="J3936" s="95"/>
      <c r="K3936" s="95"/>
      <c r="L3936" s="95"/>
    </row>
    <row r="3937" spans="1:12" x14ac:dyDescent="0.2">
      <c r="A3937" s="100" t="s">
        <v>10127</v>
      </c>
      <c r="B3937" s="101">
        <v>3933</v>
      </c>
      <c r="C3937" s="102">
        <v>43567</v>
      </c>
      <c r="D3937" s="100" t="s">
        <v>499</v>
      </c>
      <c r="E3937" s="100" t="s">
        <v>5888</v>
      </c>
      <c r="F3937" s="100" t="s">
        <v>129</v>
      </c>
      <c r="G3937" s="102">
        <v>43629</v>
      </c>
      <c r="H3937" s="100" t="s">
        <v>10128</v>
      </c>
      <c r="I3937" s="95"/>
      <c r="J3937" s="95"/>
      <c r="K3937" s="95"/>
      <c r="L3937" s="95"/>
    </row>
    <row r="3938" spans="1:12" x14ac:dyDescent="0.2">
      <c r="A3938" s="100" t="s">
        <v>10129</v>
      </c>
      <c r="B3938" s="101">
        <v>3934</v>
      </c>
      <c r="C3938" s="102">
        <v>43567</v>
      </c>
      <c r="D3938" s="100" t="s">
        <v>499</v>
      </c>
      <c r="E3938" s="100" t="s">
        <v>5888</v>
      </c>
      <c r="F3938" s="100" t="s">
        <v>129</v>
      </c>
      <c r="G3938" s="102">
        <v>43609</v>
      </c>
      <c r="H3938" s="100" t="s">
        <v>10130</v>
      </c>
      <c r="I3938" s="95"/>
      <c r="J3938" s="95"/>
      <c r="K3938" s="95"/>
      <c r="L3938" s="95"/>
    </row>
    <row r="3939" spans="1:12" x14ac:dyDescent="0.2">
      <c r="A3939" s="100" t="s">
        <v>10131</v>
      </c>
      <c r="B3939" s="101">
        <v>3935</v>
      </c>
      <c r="C3939" s="102">
        <v>43567</v>
      </c>
      <c r="D3939" s="100" t="s">
        <v>363</v>
      </c>
      <c r="E3939" s="100" t="s">
        <v>10132</v>
      </c>
      <c r="F3939" s="100" t="s">
        <v>129</v>
      </c>
      <c r="G3939" s="102">
        <v>43604</v>
      </c>
      <c r="H3939" s="100" t="s">
        <v>10133</v>
      </c>
      <c r="I3939" s="95"/>
      <c r="J3939" s="95"/>
      <c r="K3939" s="95"/>
      <c r="L3939" s="95"/>
    </row>
    <row r="3940" spans="1:12" x14ac:dyDescent="0.2">
      <c r="A3940" s="100" t="s">
        <v>10134</v>
      </c>
      <c r="B3940" s="101">
        <v>3936</v>
      </c>
      <c r="C3940" s="102">
        <v>43567</v>
      </c>
      <c r="D3940" s="100" t="s">
        <v>387</v>
      </c>
      <c r="E3940" s="100" t="s">
        <v>388</v>
      </c>
      <c r="F3940" s="100" t="s">
        <v>129</v>
      </c>
      <c r="G3940" s="102">
        <v>43584</v>
      </c>
      <c r="H3940" s="100" t="s">
        <v>10135</v>
      </c>
      <c r="I3940" s="95"/>
      <c r="J3940" s="95"/>
      <c r="K3940" s="95"/>
      <c r="L3940" s="95"/>
    </row>
    <row r="3941" spans="1:12" x14ac:dyDescent="0.2">
      <c r="A3941" s="100" t="s">
        <v>10136</v>
      </c>
      <c r="B3941" s="101">
        <v>3937</v>
      </c>
      <c r="C3941" s="102">
        <v>43567</v>
      </c>
      <c r="D3941" s="100" t="s">
        <v>387</v>
      </c>
      <c r="E3941" s="100" t="s">
        <v>388</v>
      </c>
      <c r="F3941" s="100" t="s">
        <v>129</v>
      </c>
      <c r="G3941" s="102">
        <v>43584</v>
      </c>
      <c r="H3941" s="100" t="s">
        <v>10137</v>
      </c>
      <c r="I3941" s="95"/>
      <c r="J3941" s="95"/>
      <c r="K3941" s="95"/>
      <c r="L3941" s="95"/>
    </row>
    <row r="3942" spans="1:12" x14ac:dyDescent="0.2">
      <c r="A3942" s="100" t="s">
        <v>10138</v>
      </c>
      <c r="B3942" s="101">
        <v>3938</v>
      </c>
      <c r="C3942" s="102">
        <v>43567</v>
      </c>
      <c r="D3942" s="100" t="s">
        <v>387</v>
      </c>
      <c r="E3942" s="100" t="s">
        <v>388</v>
      </c>
      <c r="F3942" s="100" t="s">
        <v>129</v>
      </c>
      <c r="G3942" s="102">
        <v>43584</v>
      </c>
      <c r="H3942" s="100" t="s">
        <v>10139</v>
      </c>
      <c r="I3942" s="95"/>
      <c r="J3942" s="95"/>
      <c r="K3942" s="95"/>
      <c r="L3942" s="95"/>
    </row>
    <row r="3943" spans="1:12" x14ac:dyDescent="0.2">
      <c r="A3943" s="100" t="s">
        <v>10140</v>
      </c>
      <c r="B3943" s="101">
        <v>3939</v>
      </c>
      <c r="C3943" s="102">
        <v>43567</v>
      </c>
      <c r="D3943" s="100" t="s">
        <v>387</v>
      </c>
      <c r="E3943" s="100" t="s">
        <v>388</v>
      </c>
      <c r="F3943" s="100" t="s">
        <v>129</v>
      </c>
      <c r="G3943" s="102">
        <v>43584</v>
      </c>
      <c r="H3943" s="100" t="s">
        <v>10141</v>
      </c>
      <c r="I3943" s="95"/>
      <c r="J3943" s="95"/>
      <c r="K3943" s="95"/>
      <c r="L3943" s="95"/>
    </row>
    <row r="3944" spans="1:12" x14ac:dyDescent="0.2">
      <c r="A3944" s="100" t="s">
        <v>10142</v>
      </c>
      <c r="B3944" s="101">
        <v>3940</v>
      </c>
      <c r="C3944" s="102">
        <v>43567</v>
      </c>
      <c r="D3944" s="100" t="s">
        <v>387</v>
      </c>
      <c r="E3944" s="100" t="s">
        <v>388</v>
      </c>
      <c r="F3944" s="100" t="s">
        <v>129</v>
      </c>
      <c r="G3944" s="102">
        <v>43584</v>
      </c>
      <c r="H3944" s="100" t="s">
        <v>10143</v>
      </c>
      <c r="I3944" s="95"/>
      <c r="J3944" s="95"/>
      <c r="K3944" s="95"/>
      <c r="L3944" s="95"/>
    </row>
    <row r="3945" spans="1:12" x14ac:dyDescent="0.2">
      <c r="A3945" s="100" t="s">
        <v>10144</v>
      </c>
      <c r="B3945" s="101">
        <v>3941</v>
      </c>
      <c r="C3945" s="102">
        <v>43567</v>
      </c>
      <c r="D3945" s="100" t="s">
        <v>387</v>
      </c>
      <c r="E3945" s="100" t="s">
        <v>388</v>
      </c>
      <c r="F3945" s="100" t="s">
        <v>129</v>
      </c>
      <c r="G3945" s="102">
        <v>43578</v>
      </c>
      <c r="H3945" s="100" t="s">
        <v>10145</v>
      </c>
      <c r="I3945" s="95"/>
      <c r="J3945" s="95"/>
      <c r="K3945" s="95"/>
      <c r="L3945" s="95"/>
    </row>
    <row r="3946" spans="1:12" x14ac:dyDescent="0.2">
      <c r="A3946" s="100" t="s">
        <v>10146</v>
      </c>
      <c r="B3946" s="101">
        <v>3942</v>
      </c>
      <c r="C3946" s="102">
        <v>43567</v>
      </c>
      <c r="D3946" s="100" t="s">
        <v>387</v>
      </c>
      <c r="E3946" s="100" t="s">
        <v>388</v>
      </c>
      <c r="F3946" s="100" t="s">
        <v>129</v>
      </c>
      <c r="G3946" s="102">
        <v>43578</v>
      </c>
      <c r="H3946" s="100" t="s">
        <v>10147</v>
      </c>
      <c r="I3946" s="95"/>
      <c r="J3946" s="95"/>
      <c r="K3946" s="95"/>
      <c r="L3946" s="95"/>
    </row>
    <row r="3947" spans="1:12" x14ac:dyDescent="0.2">
      <c r="A3947" s="100" t="s">
        <v>10148</v>
      </c>
      <c r="B3947" s="101">
        <v>3943</v>
      </c>
      <c r="C3947" s="102">
        <v>43567</v>
      </c>
      <c r="D3947" s="100" t="s">
        <v>387</v>
      </c>
      <c r="E3947" s="100" t="s">
        <v>388</v>
      </c>
      <c r="F3947" s="100" t="s">
        <v>129</v>
      </c>
      <c r="G3947" s="102">
        <v>43578</v>
      </c>
      <c r="H3947" s="100" t="s">
        <v>10149</v>
      </c>
      <c r="I3947" s="95"/>
      <c r="J3947" s="95"/>
      <c r="K3947" s="95"/>
      <c r="L3947" s="95"/>
    </row>
    <row r="3948" spans="1:12" x14ac:dyDescent="0.2">
      <c r="A3948" s="100" t="s">
        <v>10150</v>
      </c>
      <c r="B3948" s="101">
        <v>3944</v>
      </c>
      <c r="C3948" s="102">
        <v>43567</v>
      </c>
      <c r="D3948" s="100" t="s">
        <v>387</v>
      </c>
      <c r="E3948" s="100" t="s">
        <v>388</v>
      </c>
      <c r="F3948" s="100" t="s">
        <v>129</v>
      </c>
      <c r="G3948" s="102">
        <v>43578</v>
      </c>
      <c r="H3948" s="100" t="s">
        <v>10151</v>
      </c>
      <c r="I3948" s="95"/>
      <c r="J3948" s="95"/>
      <c r="K3948" s="95"/>
      <c r="L3948" s="95"/>
    </row>
    <row r="3949" spans="1:12" x14ac:dyDescent="0.2">
      <c r="A3949" s="100" t="s">
        <v>10152</v>
      </c>
      <c r="B3949" s="101">
        <v>3945</v>
      </c>
      <c r="C3949" s="102">
        <v>43567</v>
      </c>
      <c r="D3949" s="100" t="s">
        <v>387</v>
      </c>
      <c r="E3949" s="100" t="s">
        <v>388</v>
      </c>
      <c r="F3949" s="100" t="s">
        <v>129</v>
      </c>
      <c r="G3949" s="102">
        <v>43580</v>
      </c>
      <c r="H3949" s="100" t="s">
        <v>10153</v>
      </c>
      <c r="I3949" s="95"/>
      <c r="J3949" s="95"/>
      <c r="K3949" s="95"/>
      <c r="L3949" s="95"/>
    </row>
    <row r="3950" spans="1:12" x14ac:dyDescent="0.2">
      <c r="A3950" s="100" t="s">
        <v>10154</v>
      </c>
      <c r="B3950" s="101">
        <v>3946</v>
      </c>
      <c r="C3950" s="102">
        <v>43567</v>
      </c>
      <c r="D3950" s="100" t="s">
        <v>387</v>
      </c>
      <c r="E3950" s="100" t="s">
        <v>388</v>
      </c>
      <c r="F3950" s="100" t="s">
        <v>129</v>
      </c>
      <c r="G3950" s="102">
        <v>43578</v>
      </c>
      <c r="H3950" s="100" t="s">
        <v>10155</v>
      </c>
      <c r="I3950" s="95"/>
      <c r="J3950" s="95"/>
      <c r="K3950" s="95"/>
      <c r="L3950" s="95"/>
    </row>
    <row r="3951" spans="1:12" x14ac:dyDescent="0.2">
      <c r="A3951" s="100" t="s">
        <v>10156</v>
      </c>
      <c r="B3951" s="101">
        <v>3947</v>
      </c>
      <c r="C3951" s="102">
        <v>43567</v>
      </c>
      <c r="D3951" s="100" t="s">
        <v>387</v>
      </c>
      <c r="E3951" s="100" t="s">
        <v>388</v>
      </c>
      <c r="F3951" s="100" t="s">
        <v>129</v>
      </c>
      <c r="G3951" s="102">
        <v>43578</v>
      </c>
      <c r="H3951" s="100" t="s">
        <v>10157</v>
      </c>
      <c r="I3951" s="95"/>
      <c r="J3951" s="95"/>
      <c r="K3951" s="95"/>
      <c r="L3951" s="95"/>
    </row>
    <row r="3952" spans="1:12" x14ac:dyDescent="0.2">
      <c r="A3952" s="100" t="s">
        <v>10158</v>
      </c>
      <c r="B3952" s="101">
        <v>3948</v>
      </c>
      <c r="C3952" s="102">
        <v>43567</v>
      </c>
      <c r="D3952" s="100" t="s">
        <v>10159</v>
      </c>
      <c r="E3952" s="100" t="s">
        <v>5888</v>
      </c>
      <c r="F3952" s="100" t="s">
        <v>129</v>
      </c>
      <c r="G3952" s="102">
        <v>43609</v>
      </c>
      <c r="H3952" s="100" t="s">
        <v>10160</v>
      </c>
      <c r="I3952" s="95"/>
      <c r="J3952" s="95"/>
      <c r="K3952" s="95"/>
      <c r="L3952" s="95"/>
    </row>
    <row r="3953" spans="1:12" x14ac:dyDescent="0.2">
      <c r="A3953" s="100" t="s">
        <v>10161</v>
      </c>
      <c r="B3953" s="101">
        <v>3949</v>
      </c>
      <c r="C3953" s="102">
        <v>43567</v>
      </c>
      <c r="D3953" s="100" t="s">
        <v>8644</v>
      </c>
      <c r="E3953" s="100" t="s">
        <v>5888</v>
      </c>
      <c r="F3953" s="100" t="s">
        <v>129</v>
      </c>
      <c r="G3953" s="102">
        <v>43609</v>
      </c>
      <c r="H3953" s="100" t="s">
        <v>10162</v>
      </c>
      <c r="I3953" s="95"/>
      <c r="J3953" s="95"/>
      <c r="K3953" s="95"/>
      <c r="L3953" s="95"/>
    </row>
    <row r="3954" spans="1:12" x14ac:dyDescent="0.2">
      <c r="A3954" s="100" t="s">
        <v>10163</v>
      </c>
      <c r="B3954" s="101">
        <v>3950</v>
      </c>
      <c r="C3954" s="102">
        <v>43567</v>
      </c>
      <c r="D3954" s="100" t="s">
        <v>410</v>
      </c>
      <c r="E3954" s="100" t="s">
        <v>5888</v>
      </c>
      <c r="F3954" s="100" t="s">
        <v>129</v>
      </c>
      <c r="G3954" s="102">
        <v>43600</v>
      </c>
      <c r="H3954" s="100" t="s">
        <v>10164</v>
      </c>
      <c r="I3954" s="95"/>
      <c r="J3954" s="95"/>
      <c r="K3954" s="95"/>
      <c r="L3954" s="95"/>
    </row>
    <row r="3955" spans="1:12" x14ac:dyDescent="0.2">
      <c r="A3955" s="100" t="s">
        <v>10165</v>
      </c>
      <c r="B3955" s="101">
        <v>3951</v>
      </c>
      <c r="C3955" s="102">
        <v>43567</v>
      </c>
      <c r="D3955" s="100" t="s">
        <v>363</v>
      </c>
      <c r="E3955" s="100" t="s">
        <v>388</v>
      </c>
      <c r="F3955" s="100" t="s">
        <v>129</v>
      </c>
      <c r="G3955" s="102">
        <v>43605</v>
      </c>
      <c r="H3955" s="100" t="s">
        <v>10166</v>
      </c>
      <c r="I3955" s="95"/>
      <c r="J3955" s="95"/>
      <c r="K3955" s="95"/>
      <c r="L3955" s="95"/>
    </row>
    <row r="3956" spans="1:12" x14ac:dyDescent="0.2">
      <c r="A3956" s="100" t="s">
        <v>10167</v>
      </c>
      <c r="B3956" s="101">
        <v>3952</v>
      </c>
      <c r="C3956" s="102">
        <v>43567</v>
      </c>
      <c r="D3956" s="100" t="s">
        <v>10168</v>
      </c>
      <c r="E3956" s="100" t="s">
        <v>388</v>
      </c>
      <c r="F3956" s="100" t="s">
        <v>129</v>
      </c>
      <c r="G3956" s="102">
        <v>43605</v>
      </c>
      <c r="H3956" s="100" t="s">
        <v>10169</v>
      </c>
      <c r="I3956" s="95"/>
      <c r="J3956" s="95"/>
      <c r="K3956" s="95"/>
      <c r="L3956" s="95"/>
    </row>
    <row r="3957" spans="1:12" x14ac:dyDescent="0.2">
      <c r="A3957" s="100" t="s">
        <v>10170</v>
      </c>
      <c r="B3957" s="101">
        <v>3953</v>
      </c>
      <c r="C3957" s="102">
        <v>43567</v>
      </c>
      <c r="D3957" s="100" t="s">
        <v>363</v>
      </c>
      <c r="E3957" s="100" t="s">
        <v>388</v>
      </c>
      <c r="F3957" s="100" t="s">
        <v>129</v>
      </c>
      <c r="G3957" s="102">
        <v>43579</v>
      </c>
      <c r="H3957" s="100" t="s">
        <v>8609</v>
      </c>
      <c r="I3957" s="95"/>
      <c r="J3957" s="95"/>
      <c r="K3957" s="95"/>
      <c r="L3957" s="95"/>
    </row>
    <row r="3958" spans="1:12" x14ac:dyDescent="0.2">
      <c r="A3958" s="100" t="s">
        <v>10171</v>
      </c>
      <c r="B3958" s="101">
        <v>3954</v>
      </c>
      <c r="C3958" s="102">
        <v>43567</v>
      </c>
      <c r="D3958" s="100" t="s">
        <v>10172</v>
      </c>
      <c r="E3958" s="100" t="s">
        <v>376</v>
      </c>
      <c r="F3958" s="100" t="s">
        <v>129</v>
      </c>
      <c r="G3958" s="102">
        <v>43627</v>
      </c>
      <c r="H3958" s="100" t="s">
        <v>8526</v>
      </c>
      <c r="I3958" s="95"/>
      <c r="J3958" s="95"/>
      <c r="K3958" s="95"/>
      <c r="L3958" s="95"/>
    </row>
    <row r="3959" spans="1:12" x14ac:dyDescent="0.2">
      <c r="A3959" s="100" t="s">
        <v>10173</v>
      </c>
      <c r="B3959" s="101">
        <v>3955</v>
      </c>
      <c r="C3959" s="102">
        <v>43567</v>
      </c>
      <c r="D3959" s="100" t="s">
        <v>579</v>
      </c>
      <c r="E3959" s="100" t="s">
        <v>10174</v>
      </c>
      <c r="F3959" s="100" t="s">
        <v>129</v>
      </c>
      <c r="G3959" s="102">
        <v>43578</v>
      </c>
      <c r="H3959" s="100" t="s">
        <v>10175</v>
      </c>
      <c r="I3959" s="95"/>
      <c r="J3959" s="95"/>
      <c r="K3959" s="95"/>
      <c r="L3959" s="95"/>
    </row>
    <row r="3960" spans="1:12" x14ac:dyDescent="0.2">
      <c r="A3960" s="100" t="s">
        <v>10176</v>
      </c>
      <c r="B3960" s="101">
        <v>3956</v>
      </c>
      <c r="C3960" s="102">
        <v>43567</v>
      </c>
      <c r="D3960" s="100" t="s">
        <v>10177</v>
      </c>
      <c r="E3960" s="100" t="s">
        <v>10178</v>
      </c>
      <c r="F3960" s="100" t="s">
        <v>129</v>
      </c>
      <c r="G3960" s="102">
        <v>43605</v>
      </c>
      <c r="H3960" s="100" t="s">
        <v>10179</v>
      </c>
      <c r="I3960" s="95"/>
      <c r="J3960" s="95"/>
      <c r="K3960" s="95"/>
      <c r="L3960" s="95"/>
    </row>
    <row r="3961" spans="1:12" x14ac:dyDescent="0.2">
      <c r="A3961" s="100" t="s">
        <v>10180</v>
      </c>
      <c r="B3961" s="101">
        <v>3957</v>
      </c>
      <c r="C3961" s="102">
        <v>43567</v>
      </c>
      <c r="D3961" s="100" t="s">
        <v>8641</v>
      </c>
      <c r="E3961" s="100" t="s">
        <v>388</v>
      </c>
      <c r="F3961" s="100" t="s">
        <v>129</v>
      </c>
      <c r="G3961" s="102">
        <v>43621</v>
      </c>
      <c r="H3961" s="100" t="s">
        <v>10181</v>
      </c>
      <c r="I3961" s="95"/>
      <c r="J3961" s="95"/>
      <c r="K3961" s="95"/>
      <c r="L3961" s="95"/>
    </row>
    <row r="3962" spans="1:12" x14ac:dyDescent="0.2">
      <c r="A3962" s="100" t="s">
        <v>10182</v>
      </c>
      <c r="B3962" s="101">
        <v>3958</v>
      </c>
      <c r="C3962" s="102">
        <v>43567</v>
      </c>
      <c r="D3962" s="100" t="s">
        <v>8340</v>
      </c>
      <c r="E3962" s="100" t="s">
        <v>388</v>
      </c>
      <c r="F3962" s="100" t="s">
        <v>129</v>
      </c>
      <c r="G3962" s="102">
        <v>43599</v>
      </c>
      <c r="H3962" s="100" t="s">
        <v>10183</v>
      </c>
      <c r="I3962" s="95"/>
      <c r="J3962" s="95"/>
      <c r="K3962" s="95"/>
      <c r="L3962" s="95"/>
    </row>
    <row r="3963" spans="1:12" x14ac:dyDescent="0.2">
      <c r="A3963" s="100" t="s">
        <v>10184</v>
      </c>
      <c r="B3963" s="101">
        <v>3959</v>
      </c>
      <c r="C3963" s="102">
        <v>43567</v>
      </c>
      <c r="D3963" s="100" t="s">
        <v>10185</v>
      </c>
      <c r="E3963" s="100" t="s">
        <v>535</v>
      </c>
      <c r="F3963" s="100" t="s">
        <v>129</v>
      </c>
      <c r="G3963" s="102">
        <v>43570</v>
      </c>
      <c r="H3963" s="100" t="s">
        <v>10060</v>
      </c>
      <c r="I3963" s="95"/>
      <c r="J3963" s="95"/>
      <c r="K3963" s="95"/>
      <c r="L3963" s="95"/>
    </row>
    <row r="3964" spans="1:12" x14ac:dyDescent="0.2">
      <c r="A3964" s="100" t="s">
        <v>10186</v>
      </c>
      <c r="B3964" s="101">
        <v>3960</v>
      </c>
      <c r="C3964" s="102">
        <v>43567</v>
      </c>
      <c r="D3964" s="100" t="s">
        <v>10187</v>
      </c>
      <c r="E3964" s="100" t="s">
        <v>535</v>
      </c>
      <c r="F3964" s="100" t="s">
        <v>129</v>
      </c>
      <c r="G3964" s="102">
        <v>43570</v>
      </c>
      <c r="H3964" s="100" t="s">
        <v>10060</v>
      </c>
      <c r="I3964" s="95"/>
      <c r="J3964" s="95"/>
      <c r="K3964" s="95"/>
      <c r="L3964" s="95"/>
    </row>
    <row r="3965" spans="1:12" x14ac:dyDescent="0.2">
      <c r="A3965" s="100" t="s">
        <v>10188</v>
      </c>
      <c r="B3965" s="101">
        <v>3961</v>
      </c>
      <c r="C3965" s="102">
        <v>43567</v>
      </c>
      <c r="D3965" s="100" t="s">
        <v>10189</v>
      </c>
      <c r="E3965" s="100" t="s">
        <v>388</v>
      </c>
      <c r="F3965" s="100" t="s">
        <v>129</v>
      </c>
      <c r="G3965" s="102">
        <v>43605</v>
      </c>
      <c r="H3965" s="100" t="s">
        <v>10190</v>
      </c>
      <c r="I3965" s="95"/>
      <c r="J3965" s="95"/>
      <c r="K3965" s="95"/>
      <c r="L3965" s="95"/>
    </row>
    <row r="3966" spans="1:12" x14ac:dyDescent="0.2">
      <c r="A3966" s="100" t="s">
        <v>10191</v>
      </c>
      <c r="B3966" s="101">
        <v>3962</v>
      </c>
      <c r="C3966" s="102">
        <v>43567</v>
      </c>
      <c r="D3966" s="100" t="s">
        <v>363</v>
      </c>
      <c r="E3966" s="100" t="s">
        <v>2089</v>
      </c>
      <c r="F3966" s="100" t="s">
        <v>129</v>
      </c>
      <c r="G3966" s="102">
        <v>43581</v>
      </c>
      <c r="H3966" s="100" t="s">
        <v>10192</v>
      </c>
      <c r="I3966" s="95"/>
      <c r="J3966" s="95"/>
      <c r="K3966" s="95"/>
      <c r="L3966" s="95"/>
    </row>
    <row r="3967" spans="1:12" x14ac:dyDescent="0.2">
      <c r="A3967" s="100" t="s">
        <v>10193</v>
      </c>
      <c r="B3967" s="101">
        <v>3963</v>
      </c>
      <c r="C3967" s="102">
        <v>43568</v>
      </c>
      <c r="D3967" s="100" t="s">
        <v>10194</v>
      </c>
      <c r="E3967" s="100" t="s">
        <v>9428</v>
      </c>
      <c r="F3967" s="100" t="s">
        <v>129</v>
      </c>
      <c r="G3967" s="102">
        <v>43579</v>
      </c>
      <c r="H3967" s="100" t="s">
        <v>10195</v>
      </c>
      <c r="I3967" s="95"/>
      <c r="J3967" s="95"/>
      <c r="K3967" s="95"/>
      <c r="L3967" s="95"/>
    </row>
    <row r="3968" spans="1:12" x14ac:dyDescent="0.2">
      <c r="A3968" s="100" t="s">
        <v>10196</v>
      </c>
      <c r="B3968" s="101">
        <v>3964</v>
      </c>
      <c r="C3968" s="102">
        <v>43568</v>
      </c>
      <c r="D3968" s="100" t="s">
        <v>387</v>
      </c>
      <c r="E3968" s="100" t="s">
        <v>3451</v>
      </c>
      <c r="F3968" s="100" t="s">
        <v>129</v>
      </c>
      <c r="G3968" s="102">
        <v>43584</v>
      </c>
      <c r="H3968" s="100" t="s">
        <v>10197</v>
      </c>
      <c r="I3968" s="95"/>
      <c r="J3968" s="95"/>
      <c r="K3968" s="95"/>
      <c r="L3968" s="95"/>
    </row>
    <row r="3969" spans="1:12" x14ac:dyDescent="0.2">
      <c r="A3969" s="100" t="s">
        <v>10198</v>
      </c>
      <c r="B3969" s="101">
        <v>3965</v>
      </c>
      <c r="C3969" s="102">
        <v>43568</v>
      </c>
      <c r="D3969" s="100" t="s">
        <v>10199</v>
      </c>
      <c r="E3969" s="100" t="s">
        <v>4168</v>
      </c>
      <c r="F3969" s="100" t="s">
        <v>129</v>
      </c>
      <c r="G3969" s="102">
        <v>43585</v>
      </c>
      <c r="H3969" s="100" t="s">
        <v>10200</v>
      </c>
      <c r="I3969" s="95"/>
      <c r="J3969" s="95"/>
      <c r="K3969" s="95"/>
      <c r="L3969" s="95"/>
    </row>
    <row r="3970" spans="1:12" x14ac:dyDescent="0.2">
      <c r="A3970" s="100" t="s">
        <v>10201</v>
      </c>
      <c r="B3970" s="101">
        <v>3966</v>
      </c>
      <c r="C3970" s="102">
        <v>43568</v>
      </c>
      <c r="D3970" s="100" t="s">
        <v>10202</v>
      </c>
      <c r="E3970" s="100" t="s">
        <v>859</v>
      </c>
      <c r="F3970" s="100" t="s">
        <v>129</v>
      </c>
      <c r="G3970" s="102">
        <v>43580</v>
      </c>
      <c r="H3970" s="100" t="s">
        <v>10203</v>
      </c>
      <c r="I3970" s="95"/>
      <c r="J3970" s="95"/>
      <c r="K3970" s="95"/>
      <c r="L3970" s="95"/>
    </row>
    <row r="3971" spans="1:12" x14ac:dyDescent="0.2">
      <c r="A3971" s="100" t="s">
        <v>10204</v>
      </c>
      <c r="B3971" s="101">
        <v>3967</v>
      </c>
      <c r="C3971" s="102">
        <v>43568</v>
      </c>
      <c r="D3971" s="100" t="s">
        <v>10202</v>
      </c>
      <c r="E3971" s="100" t="s">
        <v>859</v>
      </c>
      <c r="F3971" s="100" t="s">
        <v>129</v>
      </c>
      <c r="G3971" s="102">
        <v>43580</v>
      </c>
      <c r="H3971" s="100" t="s">
        <v>10205</v>
      </c>
      <c r="I3971" s="95"/>
      <c r="J3971" s="95"/>
      <c r="K3971" s="95"/>
      <c r="L3971" s="95"/>
    </row>
    <row r="3972" spans="1:12" x14ac:dyDescent="0.2">
      <c r="A3972" s="100" t="s">
        <v>10206</v>
      </c>
      <c r="B3972" s="101">
        <v>3968</v>
      </c>
      <c r="C3972" s="102">
        <v>43568</v>
      </c>
      <c r="D3972" s="100" t="s">
        <v>10207</v>
      </c>
      <c r="E3972" s="100" t="s">
        <v>2200</v>
      </c>
      <c r="F3972" s="100" t="s">
        <v>129</v>
      </c>
      <c r="G3972" s="102">
        <v>43577</v>
      </c>
      <c r="H3972" s="100" t="s">
        <v>10208</v>
      </c>
      <c r="I3972" s="95"/>
      <c r="J3972" s="95"/>
      <c r="K3972" s="95"/>
      <c r="L3972" s="95"/>
    </row>
    <row r="3973" spans="1:12" x14ac:dyDescent="0.2">
      <c r="A3973" s="100" t="s">
        <v>10209</v>
      </c>
      <c r="B3973" s="101">
        <v>3969</v>
      </c>
      <c r="C3973" s="102">
        <v>43568</v>
      </c>
      <c r="D3973" s="100" t="s">
        <v>387</v>
      </c>
      <c r="E3973" s="100" t="s">
        <v>5257</v>
      </c>
      <c r="F3973" s="100" t="s">
        <v>129</v>
      </c>
      <c r="G3973" s="102">
        <v>43578</v>
      </c>
      <c r="H3973" s="100" t="s">
        <v>10210</v>
      </c>
      <c r="I3973" s="95"/>
      <c r="J3973" s="95"/>
      <c r="K3973" s="95"/>
      <c r="L3973" s="95"/>
    </row>
    <row r="3974" spans="1:12" x14ac:dyDescent="0.2">
      <c r="A3974" s="100" t="s">
        <v>10211</v>
      </c>
      <c r="B3974" s="101">
        <v>3970</v>
      </c>
      <c r="C3974" s="102">
        <v>43568</v>
      </c>
      <c r="D3974" s="100" t="s">
        <v>387</v>
      </c>
      <c r="E3974" s="100" t="s">
        <v>5257</v>
      </c>
      <c r="F3974" s="100" t="s">
        <v>129</v>
      </c>
      <c r="G3974" s="102">
        <v>43578</v>
      </c>
      <c r="H3974" s="100" t="s">
        <v>10210</v>
      </c>
      <c r="I3974" s="95"/>
      <c r="J3974" s="95"/>
      <c r="K3974" s="95"/>
      <c r="L3974" s="95"/>
    </row>
    <row r="3975" spans="1:12" x14ac:dyDescent="0.2">
      <c r="A3975" s="100" t="s">
        <v>10212</v>
      </c>
      <c r="B3975" s="101">
        <v>3971</v>
      </c>
      <c r="C3975" s="102">
        <v>43568</v>
      </c>
      <c r="D3975" s="100" t="s">
        <v>387</v>
      </c>
      <c r="E3975" s="100" t="s">
        <v>5257</v>
      </c>
      <c r="F3975" s="100" t="s">
        <v>129</v>
      </c>
      <c r="G3975" s="102">
        <v>43578</v>
      </c>
      <c r="H3975" s="100" t="s">
        <v>10210</v>
      </c>
      <c r="I3975" s="95"/>
      <c r="J3975" s="95"/>
      <c r="K3975" s="95"/>
      <c r="L3975" s="95"/>
    </row>
    <row r="3976" spans="1:12" x14ac:dyDescent="0.2">
      <c r="A3976" s="100" t="s">
        <v>10213</v>
      </c>
      <c r="B3976" s="101">
        <v>3972</v>
      </c>
      <c r="C3976" s="102">
        <v>43568</v>
      </c>
      <c r="D3976" s="100" t="s">
        <v>10214</v>
      </c>
      <c r="E3976" s="100" t="s">
        <v>9428</v>
      </c>
      <c r="F3976" s="100" t="s">
        <v>129</v>
      </c>
      <c r="G3976" s="102">
        <v>43571</v>
      </c>
      <c r="H3976" s="100" t="s">
        <v>10215</v>
      </c>
      <c r="I3976" s="95"/>
      <c r="J3976" s="95"/>
      <c r="K3976" s="95"/>
      <c r="L3976" s="95"/>
    </row>
    <row r="3977" spans="1:12" x14ac:dyDescent="0.2">
      <c r="A3977" s="100" t="s">
        <v>10216</v>
      </c>
      <c r="B3977" s="101">
        <v>3973</v>
      </c>
      <c r="C3977" s="102">
        <v>43568</v>
      </c>
      <c r="D3977" s="100" t="s">
        <v>410</v>
      </c>
      <c r="E3977" s="100" t="s">
        <v>1489</v>
      </c>
      <c r="F3977" s="100" t="s">
        <v>129</v>
      </c>
      <c r="G3977" s="102">
        <v>43578</v>
      </c>
      <c r="H3977" s="100" t="s">
        <v>10217</v>
      </c>
      <c r="I3977" s="95"/>
      <c r="J3977" s="95"/>
      <c r="K3977" s="95"/>
      <c r="L3977" s="95"/>
    </row>
    <row r="3978" spans="1:12" x14ac:dyDescent="0.2">
      <c r="A3978" s="100" t="s">
        <v>10218</v>
      </c>
      <c r="B3978" s="101">
        <v>3974</v>
      </c>
      <c r="C3978" s="102">
        <v>43568</v>
      </c>
      <c r="D3978" s="100" t="s">
        <v>10219</v>
      </c>
      <c r="E3978" s="100" t="s">
        <v>631</v>
      </c>
      <c r="F3978" s="100" t="s">
        <v>129</v>
      </c>
      <c r="G3978" s="102">
        <v>43608</v>
      </c>
      <c r="H3978" s="100" t="s">
        <v>10220</v>
      </c>
      <c r="I3978" s="95"/>
      <c r="J3978" s="95"/>
      <c r="K3978" s="95"/>
      <c r="L3978" s="95"/>
    </row>
    <row r="3979" spans="1:12" x14ac:dyDescent="0.2">
      <c r="A3979" s="100" t="s">
        <v>10221</v>
      </c>
      <c r="B3979" s="101">
        <v>3975</v>
      </c>
      <c r="C3979" s="102">
        <v>43568</v>
      </c>
      <c r="D3979" s="100" t="s">
        <v>10222</v>
      </c>
      <c r="E3979" s="100" t="s">
        <v>631</v>
      </c>
      <c r="F3979" s="100" t="s">
        <v>129</v>
      </c>
      <c r="G3979" s="102">
        <v>43570</v>
      </c>
      <c r="H3979" s="100" t="s">
        <v>10223</v>
      </c>
      <c r="I3979" s="95"/>
      <c r="J3979" s="95"/>
      <c r="K3979" s="95"/>
      <c r="L3979" s="95"/>
    </row>
    <row r="3980" spans="1:12" x14ac:dyDescent="0.2">
      <c r="A3980" s="100" t="s">
        <v>10224</v>
      </c>
      <c r="B3980" s="101">
        <v>3976</v>
      </c>
      <c r="C3980" s="102">
        <v>43568</v>
      </c>
      <c r="D3980" s="100" t="s">
        <v>410</v>
      </c>
      <c r="E3980" s="100" t="s">
        <v>631</v>
      </c>
      <c r="F3980" s="100" t="s">
        <v>129</v>
      </c>
      <c r="G3980" s="102">
        <v>43578</v>
      </c>
      <c r="H3980" s="100" t="s">
        <v>10225</v>
      </c>
      <c r="I3980" s="95"/>
      <c r="J3980" s="95"/>
      <c r="K3980" s="95"/>
      <c r="L3980" s="95"/>
    </row>
    <row r="3981" spans="1:12" x14ac:dyDescent="0.2">
      <c r="A3981" s="100" t="s">
        <v>10226</v>
      </c>
      <c r="B3981" s="101">
        <v>3977</v>
      </c>
      <c r="C3981" s="102">
        <v>43568</v>
      </c>
      <c r="D3981" s="100" t="s">
        <v>410</v>
      </c>
      <c r="E3981" s="100" t="s">
        <v>631</v>
      </c>
      <c r="F3981" s="100" t="s">
        <v>129</v>
      </c>
      <c r="G3981" s="102">
        <v>43580</v>
      </c>
      <c r="H3981" s="100" t="s">
        <v>10227</v>
      </c>
      <c r="I3981" s="95"/>
      <c r="J3981" s="95"/>
      <c r="K3981" s="95"/>
      <c r="L3981" s="95"/>
    </row>
    <row r="3982" spans="1:12" x14ac:dyDescent="0.2">
      <c r="A3982" s="100" t="s">
        <v>10228</v>
      </c>
      <c r="B3982" s="101">
        <v>3978</v>
      </c>
      <c r="C3982" s="102">
        <v>43568</v>
      </c>
      <c r="D3982" s="100" t="s">
        <v>410</v>
      </c>
      <c r="E3982" s="100" t="s">
        <v>631</v>
      </c>
      <c r="F3982" s="100" t="s">
        <v>129</v>
      </c>
      <c r="G3982" s="102">
        <v>43580</v>
      </c>
      <c r="H3982" s="100" t="s">
        <v>10227</v>
      </c>
      <c r="I3982" s="95"/>
      <c r="J3982" s="95"/>
      <c r="K3982" s="95"/>
      <c r="L3982" s="95"/>
    </row>
    <row r="3983" spans="1:12" x14ac:dyDescent="0.2">
      <c r="A3983" s="100" t="s">
        <v>10229</v>
      </c>
      <c r="B3983" s="101">
        <v>3979</v>
      </c>
      <c r="C3983" s="102">
        <v>43568</v>
      </c>
      <c r="D3983" s="100" t="s">
        <v>410</v>
      </c>
      <c r="E3983" s="100" t="s">
        <v>631</v>
      </c>
      <c r="F3983" s="100" t="s">
        <v>129</v>
      </c>
      <c r="G3983" s="102">
        <v>43580</v>
      </c>
      <c r="H3983" s="100" t="s">
        <v>10227</v>
      </c>
      <c r="I3983" s="95"/>
      <c r="J3983" s="95"/>
      <c r="K3983" s="95"/>
      <c r="L3983" s="95"/>
    </row>
    <row r="3984" spans="1:12" x14ac:dyDescent="0.2">
      <c r="A3984" s="100" t="s">
        <v>10230</v>
      </c>
      <c r="B3984" s="101">
        <v>3980</v>
      </c>
      <c r="C3984" s="102">
        <v>43568</v>
      </c>
      <c r="D3984" s="100" t="s">
        <v>410</v>
      </c>
      <c r="E3984" s="100" t="s">
        <v>631</v>
      </c>
      <c r="F3984" s="100" t="s">
        <v>129</v>
      </c>
      <c r="G3984" s="102">
        <v>43580</v>
      </c>
      <c r="H3984" s="100" t="s">
        <v>10227</v>
      </c>
      <c r="I3984" s="95"/>
      <c r="J3984" s="95"/>
      <c r="K3984" s="95"/>
      <c r="L3984" s="95"/>
    </row>
    <row r="3985" spans="1:12" x14ac:dyDescent="0.2">
      <c r="A3985" s="100" t="s">
        <v>10231</v>
      </c>
      <c r="B3985" s="101">
        <v>3981</v>
      </c>
      <c r="C3985" s="102">
        <v>43568</v>
      </c>
      <c r="D3985" s="100" t="s">
        <v>410</v>
      </c>
      <c r="E3985" s="100" t="s">
        <v>631</v>
      </c>
      <c r="F3985" s="100" t="s">
        <v>129</v>
      </c>
      <c r="G3985" s="102">
        <v>43587</v>
      </c>
      <c r="H3985" s="100" t="s">
        <v>10232</v>
      </c>
      <c r="I3985" s="95"/>
      <c r="J3985" s="95"/>
      <c r="K3985" s="95"/>
      <c r="L3985" s="95"/>
    </row>
    <row r="3986" spans="1:12" x14ac:dyDescent="0.2">
      <c r="A3986" s="100" t="s">
        <v>10233</v>
      </c>
      <c r="B3986" s="101">
        <v>3982</v>
      </c>
      <c r="C3986" s="102">
        <v>43568</v>
      </c>
      <c r="D3986" s="100" t="s">
        <v>410</v>
      </c>
      <c r="E3986" s="100" t="s">
        <v>631</v>
      </c>
      <c r="F3986" s="100" t="s">
        <v>129</v>
      </c>
      <c r="G3986" s="102">
        <v>43580</v>
      </c>
      <c r="H3986" s="100" t="s">
        <v>10227</v>
      </c>
      <c r="I3986" s="95"/>
      <c r="J3986" s="95"/>
      <c r="K3986" s="95"/>
      <c r="L3986" s="95"/>
    </row>
    <row r="3987" spans="1:12" x14ac:dyDescent="0.2">
      <c r="A3987" s="100" t="s">
        <v>10234</v>
      </c>
      <c r="B3987" s="101">
        <v>3983</v>
      </c>
      <c r="C3987" s="102">
        <v>43568</v>
      </c>
      <c r="D3987" s="100" t="s">
        <v>410</v>
      </c>
      <c r="E3987" s="100" t="s">
        <v>631</v>
      </c>
      <c r="F3987" s="100" t="s">
        <v>129</v>
      </c>
      <c r="G3987" s="102">
        <v>43578</v>
      </c>
      <c r="H3987" s="100" t="s">
        <v>10235</v>
      </c>
      <c r="I3987" s="95"/>
      <c r="J3987" s="95"/>
      <c r="K3987" s="95"/>
      <c r="L3987" s="95"/>
    </row>
    <row r="3988" spans="1:12" x14ac:dyDescent="0.2">
      <c r="A3988" s="100" t="s">
        <v>10236</v>
      </c>
      <c r="B3988" s="101">
        <v>3984</v>
      </c>
      <c r="C3988" s="102">
        <v>43568</v>
      </c>
      <c r="D3988" s="100" t="s">
        <v>410</v>
      </c>
      <c r="E3988" s="100" t="s">
        <v>631</v>
      </c>
      <c r="F3988" s="100" t="s">
        <v>129</v>
      </c>
      <c r="G3988" s="102">
        <v>43580</v>
      </c>
      <c r="H3988" s="100" t="s">
        <v>10237</v>
      </c>
      <c r="I3988" s="95"/>
      <c r="J3988" s="95"/>
      <c r="K3988" s="95"/>
      <c r="L3988" s="95"/>
    </row>
    <row r="3989" spans="1:12" x14ac:dyDescent="0.2">
      <c r="A3989" s="100" t="s">
        <v>10238</v>
      </c>
      <c r="B3989" s="101">
        <v>3985</v>
      </c>
      <c r="C3989" s="102">
        <v>43568</v>
      </c>
      <c r="D3989" s="100" t="s">
        <v>410</v>
      </c>
      <c r="E3989" s="100" t="s">
        <v>631</v>
      </c>
      <c r="F3989" s="100" t="s">
        <v>129</v>
      </c>
      <c r="G3989" s="102">
        <v>43580</v>
      </c>
      <c r="H3989" s="100" t="s">
        <v>10237</v>
      </c>
      <c r="I3989" s="95"/>
      <c r="J3989" s="95"/>
      <c r="K3989" s="95"/>
      <c r="L3989" s="95"/>
    </row>
    <row r="3990" spans="1:12" x14ac:dyDescent="0.2">
      <c r="A3990" s="100" t="s">
        <v>10239</v>
      </c>
      <c r="B3990" s="101">
        <v>3986</v>
      </c>
      <c r="C3990" s="102">
        <v>43568</v>
      </c>
      <c r="D3990" s="100" t="s">
        <v>410</v>
      </c>
      <c r="E3990" s="100" t="s">
        <v>631</v>
      </c>
      <c r="F3990" s="100" t="s">
        <v>129</v>
      </c>
      <c r="G3990" s="102">
        <v>43580</v>
      </c>
      <c r="H3990" s="100" t="s">
        <v>10237</v>
      </c>
      <c r="I3990" s="95"/>
      <c r="J3990" s="95"/>
      <c r="K3990" s="95"/>
      <c r="L3990" s="95"/>
    </row>
    <row r="3991" spans="1:12" x14ac:dyDescent="0.2">
      <c r="A3991" s="100" t="s">
        <v>10240</v>
      </c>
      <c r="B3991" s="101">
        <v>3987</v>
      </c>
      <c r="C3991" s="102">
        <v>43568</v>
      </c>
      <c r="D3991" s="100" t="s">
        <v>410</v>
      </c>
      <c r="E3991" s="100" t="s">
        <v>631</v>
      </c>
      <c r="F3991" s="100" t="s">
        <v>129</v>
      </c>
      <c r="G3991" s="102">
        <v>43580</v>
      </c>
      <c r="H3991" s="100" t="s">
        <v>10241</v>
      </c>
      <c r="I3991" s="95"/>
      <c r="J3991" s="95"/>
      <c r="K3991" s="95"/>
      <c r="L3991" s="95"/>
    </row>
    <row r="3992" spans="1:12" x14ac:dyDescent="0.2">
      <c r="A3992" s="100" t="s">
        <v>10242</v>
      </c>
      <c r="B3992" s="101">
        <v>3988</v>
      </c>
      <c r="C3992" s="102">
        <v>43568</v>
      </c>
      <c r="D3992" s="100" t="s">
        <v>410</v>
      </c>
      <c r="E3992" s="100" t="s">
        <v>631</v>
      </c>
      <c r="F3992" s="100" t="s">
        <v>129</v>
      </c>
      <c r="G3992" s="102">
        <v>43587</v>
      </c>
      <c r="H3992" s="100" t="s">
        <v>10243</v>
      </c>
      <c r="I3992" s="95"/>
      <c r="J3992" s="95"/>
      <c r="K3992" s="95"/>
      <c r="L3992" s="95"/>
    </row>
    <row r="3993" spans="1:12" x14ac:dyDescent="0.2">
      <c r="A3993" s="100" t="s">
        <v>10244</v>
      </c>
      <c r="B3993" s="101">
        <v>3989</v>
      </c>
      <c r="C3993" s="102">
        <v>43568</v>
      </c>
      <c r="D3993" s="100" t="s">
        <v>410</v>
      </c>
      <c r="E3993" s="100" t="s">
        <v>631</v>
      </c>
      <c r="F3993" s="100" t="s">
        <v>129</v>
      </c>
      <c r="G3993" s="102">
        <v>43587</v>
      </c>
      <c r="H3993" s="100" t="s">
        <v>10245</v>
      </c>
      <c r="I3993" s="95"/>
      <c r="J3993" s="95"/>
      <c r="K3993" s="95"/>
      <c r="L3993" s="95"/>
    </row>
    <row r="3994" spans="1:12" x14ac:dyDescent="0.2">
      <c r="A3994" s="100" t="s">
        <v>10246</v>
      </c>
      <c r="B3994" s="101">
        <v>3990</v>
      </c>
      <c r="C3994" s="102">
        <v>43568</v>
      </c>
      <c r="D3994" s="100" t="s">
        <v>10247</v>
      </c>
      <c r="E3994" s="100" t="s">
        <v>777</v>
      </c>
      <c r="F3994" s="100" t="s">
        <v>129</v>
      </c>
      <c r="G3994" s="102">
        <v>43571</v>
      </c>
      <c r="H3994" s="100" t="s">
        <v>10248</v>
      </c>
      <c r="I3994" s="95"/>
      <c r="J3994" s="95"/>
      <c r="K3994" s="95"/>
      <c r="L3994" s="95"/>
    </row>
    <row r="3995" spans="1:12" x14ac:dyDescent="0.2">
      <c r="A3995" s="100" t="s">
        <v>10249</v>
      </c>
      <c r="B3995" s="101">
        <v>3991</v>
      </c>
      <c r="C3995" s="102">
        <v>43568</v>
      </c>
      <c r="D3995" s="100" t="s">
        <v>10250</v>
      </c>
      <c r="E3995" s="100" t="s">
        <v>777</v>
      </c>
      <c r="F3995" s="100" t="s">
        <v>129</v>
      </c>
      <c r="G3995" s="102">
        <v>43571</v>
      </c>
      <c r="H3995" s="100" t="s">
        <v>10251</v>
      </c>
      <c r="I3995" s="95"/>
      <c r="J3995" s="95"/>
      <c r="K3995" s="95"/>
      <c r="L3995" s="95"/>
    </row>
    <row r="3996" spans="1:12" x14ac:dyDescent="0.2">
      <c r="A3996" s="100" t="s">
        <v>10252</v>
      </c>
      <c r="B3996" s="101">
        <v>3992</v>
      </c>
      <c r="C3996" s="102">
        <v>43568</v>
      </c>
      <c r="D3996" s="100" t="s">
        <v>10253</v>
      </c>
      <c r="E3996" s="100" t="s">
        <v>777</v>
      </c>
      <c r="F3996" s="100" t="s">
        <v>129</v>
      </c>
      <c r="G3996" s="102">
        <v>43571</v>
      </c>
      <c r="H3996" s="100" t="s">
        <v>10254</v>
      </c>
      <c r="I3996" s="95"/>
      <c r="J3996" s="95"/>
      <c r="K3996" s="95"/>
      <c r="L3996" s="95"/>
    </row>
    <row r="3997" spans="1:12" x14ac:dyDescent="0.2">
      <c r="A3997" s="100" t="s">
        <v>10255</v>
      </c>
      <c r="B3997" s="101">
        <v>3993</v>
      </c>
      <c r="C3997" s="102">
        <v>43568</v>
      </c>
      <c r="D3997" s="100" t="s">
        <v>10256</v>
      </c>
      <c r="E3997" s="100" t="s">
        <v>777</v>
      </c>
      <c r="F3997" s="100" t="s">
        <v>129</v>
      </c>
      <c r="G3997" s="102">
        <v>43571</v>
      </c>
      <c r="H3997" s="100" t="s">
        <v>10257</v>
      </c>
      <c r="I3997" s="95"/>
      <c r="J3997" s="95"/>
      <c r="K3997" s="95"/>
      <c r="L3997" s="95"/>
    </row>
    <row r="3998" spans="1:12" x14ac:dyDescent="0.2">
      <c r="A3998" s="100" t="s">
        <v>10258</v>
      </c>
      <c r="B3998" s="101">
        <v>3994</v>
      </c>
      <c r="C3998" s="102">
        <v>43568</v>
      </c>
      <c r="D3998" s="100" t="s">
        <v>10259</v>
      </c>
      <c r="E3998" s="100" t="s">
        <v>777</v>
      </c>
      <c r="F3998" s="100" t="s">
        <v>129</v>
      </c>
      <c r="G3998" s="102">
        <v>43571</v>
      </c>
      <c r="H3998" s="100" t="s">
        <v>10260</v>
      </c>
      <c r="I3998" s="95"/>
      <c r="J3998" s="95"/>
      <c r="K3998" s="95"/>
      <c r="L3998" s="95"/>
    </row>
    <row r="3999" spans="1:12" x14ac:dyDescent="0.2">
      <c r="A3999" s="100" t="s">
        <v>10261</v>
      </c>
      <c r="B3999" s="101">
        <v>3995</v>
      </c>
      <c r="C3999" s="102">
        <v>43568</v>
      </c>
      <c r="D3999" s="100" t="s">
        <v>10262</v>
      </c>
      <c r="E3999" s="100" t="s">
        <v>777</v>
      </c>
      <c r="F3999" s="100" t="s">
        <v>129</v>
      </c>
      <c r="G3999" s="102">
        <v>43571</v>
      </c>
      <c r="H3999" s="100" t="s">
        <v>10263</v>
      </c>
      <c r="I3999" s="95"/>
      <c r="J3999" s="95"/>
      <c r="K3999" s="95"/>
      <c r="L3999" s="95"/>
    </row>
    <row r="4000" spans="1:12" x14ac:dyDescent="0.2">
      <c r="A4000" s="100" t="s">
        <v>10264</v>
      </c>
      <c r="B4000" s="101">
        <v>3996</v>
      </c>
      <c r="C4000" s="102">
        <v>43568</v>
      </c>
      <c r="D4000" s="100" t="s">
        <v>10265</v>
      </c>
      <c r="E4000" s="100" t="s">
        <v>777</v>
      </c>
      <c r="F4000" s="100" t="s">
        <v>129</v>
      </c>
      <c r="G4000" s="102">
        <v>43572</v>
      </c>
      <c r="H4000" s="100" t="s">
        <v>10266</v>
      </c>
      <c r="I4000" s="95"/>
      <c r="J4000" s="95"/>
      <c r="K4000" s="95"/>
      <c r="L4000" s="95"/>
    </row>
    <row r="4001" spans="1:12" x14ac:dyDescent="0.2">
      <c r="A4001" s="100" t="s">
        <v>10267</v>
      </c>
      <c r="B4001" s="101">
        <v>3997</v>
      </c>
      <c r="C4001" s="102">
        <v>43568</v>
      </c>
      <c r="D4001" s="100" t="s">
        <v>10268</v>
      </c>
      <c r="E4001" s="100" t="s">
        <v>777</v>
      </c>
      <c r="F4001" s="100" t="s">
        <v>129</v>
      </c>
      <c r="G4001" s="102">
        <v>43571</v>
      </c>
      <c r="H4001" s="100" t="s">
        <v>10269</v>
      </c>
      <c r="I4001" s="95"/>
      <c r="J4001" s="95"/>
      <c r="K4001" s="95"/>
      <c r="L4001" s="95"/>
    </row>
    <row r="4002" spans="1:12" x14ac:dyDescent="0.2">
      <c r="A4002" s="100" t="s">
        <v>10270</v>
      </c>
      <c r="B4002" s="101">
        <v>3998</v>
      </c>
      <c r="C4002" s="102">
        <v>43568</v>
      </c>
      <c r="D4002" s="100" t="s">
        <v>10271</v>
      </c>
      <c r="E4002" s="100" t="s">
        <v>777</v>
      </c>
      <c r="F4002" s="100" t="s">
        <v>129</v>
      </c>
      <c r="G4002" s="102">
        <v>43577</v>
      </c>
      <c r="H4002" s="100" t="s">
        <v>10272</v>
      </c>
      <c r="I4002" s="95"/>
      <c r="J4002" s="95"/>
      <c r="K4002" s="95"/>
      <c r="L4002" s="95"/>
    </row>
    <row r="4003" spans="1:12" x14ac:dyDescent="0.2">
      <c r="A4003" s="100" t="s">
        <v>10273</v>
      </c>
      <c r="B4003" s="101">
        <v>3999</v>
      </c>
      <c r="C4003" s="102">
        <v>43568</v>
      </c>
      <c r="D4003" s="100" t="s">
        <v>10274</v>
      </c>
      <c r="E4003" s="100" t="s">
        <v>777</v>
      </c>
      <c r="F4003" s="100" t="s">
        <v>129</v>
      </c>
      <c r="G4003" s="102">
        <v>43571</v>
      </c>
      <c r="H4003" s="100" t="s">
        <v>10275</v>
      </c>
      <c r="I4003" s="95"/>
      <c r="J4003" s="95"/>
      <c r="K4003" s="95"/>
      <c r="L4003" s="95"/>
    </row>
    <row r="4004" spans="1:12" x14ac:dyDescent="0.2">
      <c r="A4004" s="100" t="s">
        <v>10276</v>
      </c>
      <c r="B4004" s="101">
        <v>4000</v>
      </c>
      <c r="C4004" s="102">
        <v>43568</v>
      </c>
      <c r="D4004" s="100" t="s">
        <v>10277</v>
      </c>
      <c r="E4004" s="100" t="s">
        <v>777</v>
      </c>
      <c r="F4004" s="100" t="s">
        <v>129</v>
      </c>
      <c r="G4004" s="102">
        <v>43577</v>
      </c>
      <c r="H4004" s="100" t="s">
        <v>10278</v>
      </c>
      <c r="I4004" s="95"/>
      <c r="J4004" s="95"/>
      <c r="K4004" s="95"/>
      <c r="L4004" s="95"/>
    </row>
    <row r="4005" spans="1:12" x14ac:dyDescent="0.2">
      <c r="A4005" s="100" t="s">
        <v>10279</v>
      </c>
      <c r="B4005" s="101">
        <v>4001</v>
      </c>
      <c r="C4005" s="102">
        <v>43568</v>
      </c>
      <c r="D4005" s="100" t="s">
        <v>10280</v>
      </c>
      <c r="E4005" s="100" t="s">
        <v>777</v>
      </c>
      <c r="F4005" s="100" t="s">
        <v>129</v>
      </c>
      <c r="G4005" s="102">
        <v>43577</v>
      </c>
      <c r="H4005" s="100" t="s">
        <v>10281</v>
      </c>
      <c r="I4005" s="95"/>
      <c r="J4005" s="95"/>
      <c r="K4005" s="95"/>
      <c r="L4005" s="95"/>
    </row>
    <row r="4006" spans="1:12" x14ac:dyDescent="0.2">
      <c r="A4006" s="100" t="s">
        <v>10282</v>
      </c>
      <c r="B4006" s="101">
        <v>4002</v>
      </c>
      <c r="C4006" s="102">
        <v>43568</v>
      </c>
      <c r="D4006" s="100" t="s">
        <v>10283</v>
      </c>
      <c r="E4006" s="100" t="s">
        <v>777</v>
      </c>
      <c r="F4006" s="100" t="s">
        <v>129</v>
      </c>
      <c r="G4006" s="102">
        <v>43577</v>
      </c>
      <c r="H4006" s="100" t="s">
        <v>10284</v>
      </c>
      <c r="I4006" s="95"/>
      <c r="J4006" s="95"/>
      <c r="K4006" s="95"/>
      <c r="L4006" s="95"/>
    </row>
    <row r="4007" spans="1:12" x14ac:dyDescent="0.2">
      <c r="A4007" s="100" t="s">
        <v>10285</v>
      </c>
      <c r="B4007" s="101">
        <v>4003</v>
      </c>
      <c r="C4007" s="102">
        <v>43568</v>
      </c>
      <c r="D4007" s="100" t="s">
        <v>10286</v>
      </c>
      <c r="E4007" s="100" t="s">
        <v>777</v>
      </c>
      <c r="F4007" s="100" t="s">
        <v>129</v>
      </c>
      <c r="G4007" s="102">
        <v>43577</v>
      </c>
      <c r="H4007" s="100" t="s">
        <v>10287</v>
      </c>
      <c r="I4007" s="95"/>
      <c r="J4007" s="95"/>
      <c r="K4007" s="95"/>
      <c r="L4007" s="95"/>
    </row>
    <row r="4008" spans="1:12" x14ac:dyDescent="0.2">
      <c r="A4008" s="100" t="s">
        <v>10288</v>
      </c>
      <c r="B4008" s="101">
        <v>4004</v>
      </c>
      <c r="C4008" s="102">
        <v>43568</v>
      </c>
      <c r="D4008" s="100" t="s">
        <v>10289</v>
      </c>
      <c r="E4008" s="100" t="s">
        <v>777</v>
      </c>
      <c r="F4008" s="100" t="s">
        <v>129</v>
      </c>
      <c r="G4008" s="102">
        <v>43571</v>
      </c>
      <c r="H4008" s="100" t="s">
        <v>10290</v>
      </c>
      <c r="I4008" s="95"/>
      <c r="J4008" s="95"/>
      <c r="K4008" s="95"/>
      <c r="L4008" s="95"/>
    </row>
    <row r="4009" spans="1:12" x14ac:dyDescent="0.2">
      <c r="A4009" s="100" t="s">
        <v>10291</v>
      </c>
      <c r="B4009" s="101">
        <v>4005</v>
      </c>
      <c r="C4009" s="102">
        <v>43568</v>
      </c>
      <c r="D4009" s="100" t="s">
        <v>10292</v>
      </c>
      <c r="E4009" s="100" t="s">
        <v>777</v>
      </c>
      <c r="F4009" s="100" t="s">
        <v>129</v>
      </c>
      <c r="G4009" s="102">
        <v>43571</v>
      </c>
      <c r="H4009" s="100" t="s">
        <v>10293</v>
      </c>
      <c r="I4009" s="95"/>
      <c r="J4009" s="95"/>
      <c r="K4009" s="95"/>
      <c r="L4009" s="95"/>
    </row>
    <row r="4010" spans="1:12" x14ac:dyDescent="0.2">
      <c r="A4010" s="100" t="s">
        <v>10294</v>
      </c>
      <c r="B4010" s="101">
        <v>4006</v>
      </c>
      <c r="C4010" s="102">
        <v>43568</v>
      </c>
      <c r="D4010" s="100" t="s">
        <v>10295</v>
      </c>
      <c r="E4010" s="100" t="s">
        <v>777</v>
      </c>
      <c r="F4010" s="100" t="s">
        <v>129</v>
      </c>
      <c r="G4010" s="102">
        <v>43571</v>
      </c>
      <c r="H4010" s="100" t="s">
        <v>10296</v>
      </c>
      <c r="I4010" s="95"/>
      <c r="J4010" s="95"/>
      <c r="K4010" s="95"/>
      <c r="L4010" s="95"/>
    </row>
    <row r="4011" spans="1:12" x14ac:dyDescent="0.2">
      <c r="A4011" s="100" t="s">
        <v>10297</v>
      </c>
      <c r="B4011" s="101">
        <v>4007</v>
      </c>
      <c r="C4011" s="102">
        <v>43568</v>
      </c>
      <c r="D4011" s="100" t="s">
        <v>10298</v>
      </c>
      <c r="E4011" s="100" t="s">
        <v>777</v>
      </c>
      <c r="F4011" s="100" t="s">
        <v>129</v>
      </c>
      <c r="G4011" s="102">
        <v>43571</v>
      </c>
      <c r="H4011" s="100" t="s">
        <v>10299</v>
      </c>
      <c r="I4011" s="95"/>
      <c r="J4011" s="95"/>
      <c r="K4011" s="95"/>
      <c r="L4011" s="95"/>
    </row>
    <row r="4012" spans="1:12" x14ac:dyDescent="0.2">
      <c r="A4012" s="100" t="s">
        <v>10300</v>
      </c>
      <c r="B4012" s="101">
        <v>4008</v>
      </c>
      <c r="C4012" s="102">
        <v>43568</v>
      </c>
      <c r="D4012" s="100" t="s">
        <v>10301</v>
      </c>
      <c r="E4012" s="100" t="s">
        <v>777</v>
      </c>
      <c r="F4012" s="100" t="s">
        <v>129</v>
      </c>
      <c r="G4012" s="102">
        <v>43571</v>
      </c>
      <c r="H4012" s="100" t="s">
        <v>10302</v>
      </c>
      <c r="I4012" s="95"/>
      <c r="J4012" s="95"/>
      <c r="K4012" s="95"/>
      <c r="L4012" s="95"/>
    </row>
    <row r="4013" spans="1:12" x14ac:dyDescent="0.2">
      <c r="A4013" s="100" t="s">
        <v>10303</v>
      </c>
      <c r="B4013" s="101">
        <v>4009</v>
      </c>
      <c r="C4013" s="102">
        <v>43568</v>
      </c>
      <c r="D4013" s="100" t="s">
        <v>10304</v>
      </c>
      <c r="E4013" s="100" t="s">
        <v>777</v>
      </c>
      <c r="F4013" s="100" t="s">
        <v>129</v>
      </c>
      <c r="G4013" s="102">
        <v>43571</v>
      </c>
      <c r="H4013" s="100" t="s">
        <v>10305</v>
      </c>
      <c r="I4013" s="95"/>
      <c r="J4013" s="95"/>
      <c r="K4013" s="95"/>
      <c r="L4013" s="95"/>
    </row>
    <row r="4014" spans="1:12" x14ac:dyDescent="0.2">
      <c r="A4014" s="100" t="s">
        <v>10306</v>
      </c>
      <c r="B4014" s="101">
        <v>4010</v>
      </c>
      <c r="C4014" s="102">
        <v>43568</v>
      </c>
      <c r="D4014" s="100" t="s">
        <v>10307</v>
      </c>
      <c r="E4014" s="100" t="s">
        <v>777</v>
      </c>
      <c r="F4014" s="100" t="s">
        <v>129</v>
      </c>
      <c r="G4014" s="102">
        <v>43582</v>
      </c>
      <c r="H4014" s="100" t="s">
        <v>10308</v>
      </c>
      <c r="I4014" s="95"/>
      <c r="J4014" s="95"/>
      <c r="K4014" s="95"/>
      <c r="L4014" s="95"/>
    </row>
    <row r="4015" spans="1:12" x14ac:dyDescent="0.2">
      <c r="A4015" s="100" t="s">
        <v>10309</v>
      </c>
      <c r="B4015" s="101">
        <v>4011</v>
      </c>
      <c r="C4015" s="102">
        <v>43568</v>
      </c>
      <c r="D4015" s="100" t="s">
        <v>10310</v>
      </c>
      <c r="E4015" s="100" t="s">
        <v>777</v>
      </c>
      <c r="F4015" s="100" t="s">
        <v>129</v>
      </c>
      <c r="G4015" s="102">
        <v>43585</v>
      </c>
      <c r="H4015" s="100" t="s">
        <v>10311</v>
      </c>
      <c r="I4015" s="95"/>
      <c r="J4015" s="95"/>
      <c r="K4015" s="95"/>
      <c r="L4015" s="95"/>
    </row>
    <row r="4016" spans="1:12" x14ac:dyDescent="0.2">
      <c r="A4016" s="100" t="s">
        <v>10312</v>
      </c>
      <c r="B4016" s="101">
        <v>4012</v>
      </c>
      <c r="C4016" s="102">
        <v>43568</v>
      </c>
      <c r="D4016" s="100" t="s">
        <v>10313</v>
      </c>
      <c r="E4016" s="100" t="s">
        <v>777</v>
      </c>
      <c r="F4016" s="100" t="s">
        <v>129</v>
      </c>
      <c r="G4016" s="102">
        <v>43571</v>
      </c>
      <c r="H4016" s="100" t="s">
        <v>10314</v>
      </c>
      <c r="I4016" s="95"/>
      <c r="J4016" s="95"/>
      <c r="K4016" s="95"/>
      <c r="L4016" s="95"/>
    </row>
    <row r="4017" spans="1:12" x14ac:dyDescent="0.2">
      <c r="A4017" s="100" t="s">
        <v>10315</v>
      </c>
      <c r="B4017" s="101">
        <v>4013</v>
      </c>
      <c r="C4017" s="102">
        <v>43568</v>
      </c>
      <c r="D4017" s="100" t="s">
        <v>10316</v>
      </c>
      <c r="E4017" s="100" t="s">
        <v>777</v>
      </c>
      <c r="F4017" s="100" t="s">
        <v>129</v>
      </c>
      <c r="G4017" s="102">
        <v>43572</v>
      </c>
      <c r="H4017" s="100" t="s">
        <v>10317</v>
      </c>
      <c r="I4017" s="95"/>
      <c r="J4017" s="95"/>
      <c r="K4017" s="95"/>
      <c r="L4017" s="95"/>
    </row>
    <row r="4018" spans="1:12" x14ac:dyDescent="0.2">
      <c r="A4018" s="100" t="s">
        <v>10318</v>
      </c>
      <c r="B4018" s="101">
        <v>4014</v>
      </c>
      <c r="C4018" s="102">
        <v>43568</v>
      </c>
      <c r="D4018" s="100" t="s">
        <v>10319</v>
      </c>
      <c r="E4018" s="100" t="s">
        <v>777</v>
      </c>
      <c r="F4018" s="100" t="s">
        <v>129</v>
      </c>
      <c r="G4018" s="102">
        <v>43577</v>
      </c>
      <c r="H4018" s="100" t="s">
        <v>10320</v>
      </c>
      <c r="I4018" s="95"/>
      <c r="J4018" s="95"/>
      <c r="K4018" s="95"/>
      <c r="L4018" s="95"/>
    </row>
    <row r="4019" spans="1:12" x14ac:dyDescent="0.2">
      <c r="A4019" s="100" t="s">
        <v>10321</v>
      </c>
      <c r="B4019" s="101">
        <v>4015</v>
      </c>
      <c r="C4019" s="102">
        <v>43568</v>
      </c>
      <c r="D4019" s="100" t="s">
        <v>10322</v>
      </c>
      <c r="E4019" s="100" t="s">
        <v>777</v>
      </c>
      <c r="F4019" s="100" t="s">
        <v>129</v>
      </c>
      <c r="G4019" s="102">
        <v>43577</v>
      </c>
      <c r="H4019" s="100" t="s">
        <v>10323</v>
      </c>
      <c r="I4019" s="95"/>
      <c r="J4019" s="95"/>
      <c r="K4019" s="95"/>
      <c r="L4019" s="95"/>
    </row>
    <row r="4020" spans="1:12" x14ac:dyDescent="0.2">
      <c r="A4020" s="100" t="s">
        <v>10324</v>
      </c>
      <c r="B4020" s="101">
        <v>4016</v>
      </c>
      <c r="C4020" s="102">
        <v>43568</v>
      </c>
      <c r="D4020" s="100" t="s">
        <v>10325</v>
      </c>
      <c r="E4020" s="100" t="s">
        <v>777</v>
      </c>
      <c r="F4020" s="100" t="s">
        <v>129</v>
      </c>
      <c r="G4020" s="102">
        <v>43577</v>
      </c>
      <c r="H4020" s="100" t="s">
        <v>10326</v>
      </c>
      <c r="I4020" s="95"/>
      <c r="J4020" s="95"/>
      <c r="K4020" s="95"/>
      <c r="L4020" s="95"/>
    </row>
    <row r="4021" spans="1:12" x14ac:dyDescent="0.2">
      <c r="A4021" s="100" t="s">
        <v>10327</v>
      </c>
      <c r="B4021" s="101">
        <v>4017</v>
      </c>
      <c r="C4021" s="102">
        <v>43568</v>
      </c>
      <c r="D4021" s="100" t="s">
        <v>10328</v>
      </c>
      <c r="E4021" s="100" t="s">
        <v>777</v>
      </c>
      <c r="F4021" s="100" t="s">
        <v>129</v>
      </c>
      <c r="G4021" s="102">
        <v>43577</v>
      </c>
      <c r="H4021" s="100" t="s">
        <v>10329</v>
      </c>
      <c r="I4021" s="95"/>
      <c r="J4021" s="95"/>
      <c r="K4021" s="95"/>
      <c r="L4021" s="95"/>
    </row>
    <row r="4022" spans="1:12" x14ac:dyDescent="0.2">
      <c r="A4022" s="100" t="s">
        <v>10330</v>
      </c>
      <c r="B4022" s="101">
        <v>4018</v>
      </c>
      <c r="C4022" s="102">
        <v>43568</v>
      </c>
      <c r="D4022" s="100" t="s">
        <v>10331</v>
      </c>
      <c r="E4022" s="100" t="s">
        <v>777</v>
      </c>
      <c r="F4022" s="100" t="s">
        <v>129</v>
      </c>
      <c r="G4022" s="102">
        <v>43571</v>
      </c>
      <c r="H4022" s="100" t="s">
        <v>10332</v>
      </c>
      <c r="I4022" s="95"/>
      <c r="J4022" s="95"/>
      <c r="K4022" s="95"/>
      <c r="L4022" s="95"/>
    </row>
    <row r="4023" spans="1:12" x14ac:dyDescent="0.2">
      <c r="A4023" s="100" t="s">
        <v>10333</v>
      </c>
      <c r="B4023" s="101">
        <v>4019</v>
      </c>
      <c r="C4023" s="102">
        <v>43568</v>
      </c>
      <c r="D4023" s="100" t="s">
        <v>10334</v>
      </c>
      <c r="E4023" s="100" t="s">
        <v>777</v>
      </c>
      <c r="F4023" s="100" t="s">
        <v>129</v>
      </c>
      <c r="G4023" s="102">
        <v>43571</v>
      </c>
      <c r="H4023" s="100" t="s">
        <v>10335</v>
      </c>
      <c r="I4023" s="95"/>
      <c r="J4023" s="95"/>
      <c r="K4023" s="95"/>
      <c r="L4023" s="95"/>
    </row>
    <row r="4024" spans="1:12" x14ac:dyDescent="0.2">
      <c r="A4024" s="100" t="s">
        <v>10336</v>
      </c>
      <c r="B4024" s="101">
        <v>4020</v>
      </c>
      <c r="C4024" s="102">
        <v>43568</v>
      </c>
      <c r="D4024" s="100" t="s">
        <v>10337</v>
      </c>
      <c r="E4024" s="100" t="s">
        <v>777</v>
      </c>
      <c r="F4024" s="100" t="s">
        <v>129</v>
      </c>
      <c r="G4024" s="102">
        <v>43577</v>
      </c>
      <c r="H4024" s="100" t="s">
        <v>10338</v>
      </c>
      <c r="I4024" s="95"/>
      <c r="J4024" s="95"/>
      <c r="K4024" s="95"/>
      <c r="L4024" s="95"/>
    </row>
    <row r="4025" spans="1:12" x14ac:dyDescent="0.2">
      <c r="A4025" s="100" t="s">
        <v>10339</v>
      </c>
      <c r="B4025" s="101">
        <v>4021</v>
      </c>
      <c r="C4025" s="102">
        <v>43568</v>
      </c>
      <c r="D4025" s="100" t="s">
        <v>10340</v>
      </c>
      <c r="E4025" s="100" t="s">
        <v>777</v>
      </c>
      <c r="F4025" s="100" t="s">
        <v>129</v>
      </c>
      <c r="G4025" s="102">
        <v>43577</v>
      </c>
      <c r="H4025" s="100" t="s">
        <v>10341</v>
      </c>
      <c r="I4025" s="95"/>
      <c r="J4025" s="95"/>
      <c r="K4025" s="95"/>
      <c r="L4025" s="95"/>
    </row>
    <row r="4026" spans="1:12" x14ac:dyDescent="0.2">
      <c r="A4026" s="100" t="s">
        <v>10342</v>
      </c>
      <c r="B4026" s="101">
        <v>4022</v>
      </c>
      <c r="C4026" s="102">
        <v>43568</v>
      </c>
      <c r="D4026" s="100" t="s">
        <v>10343</v>
      </c>
      <c r="E4026" s="100" t="s">
        <v>777</v>
      </c>
      <c r="F4026" s="100" t="s">
        <v>129</v>
      </c>
      <c r="G4026" s="102">
        <v>43577</v>
      </c>
      <c r="H4026" s="100" t="s">
        <v>10341</v>
      </c>
      <c r="I4026" s="95"/>
      <c r="J4026" s="95"/>
      <c r="K4026" s="95"/>
      <c r="L4026" s="95"/>
    </row>
    <row r="4027" spans="1:12" x14ac:dyDescent="0.2">
      <c r="A4027" s="100" t="s">
        <v>10344</v>
      </c>
      <c r="B4027" s="101">
        <v>4023</v>
      </c>
      <c r="C4027" s="102">
        <v>43568</v>
      </c>
      <c r="D4027" s="100" t="s">
        <v>10345</v>
      </c>
      <c r="E4027" s="100" t="s">
        <v>777</v>
      </c>
      <c r="F4027" s="100" t="s">
        <v>129</v>
      </c>
      <c r="G4027" s="102">
        <v>43572</v>
      </c>
      <c r="H4027" s="100" t="s">
        <v>10346</v>
      </c>
      <c r="I4027" s="95"/>
      <c r="J4027" s="95"/>
      <c r="K4027" s="95"/>
      <c r="L4027" s="95"/>
    </row>
    <row r="4028" spans="1:12" x14ac:dyDescent="0.2">
      <c r="A4028" s="100" t="s">
        <v>10347</v>
      </c>
      <c r="B4028" s="101">
        <v>4024</v>
      </c>
      <c r="C4028" s="102">
        <v>43568</v>
      </c>
      <c r="D4028" s="100" t="s">
        <v>10348</v>
      </c>
      <c r="E4028" s="100" t="s">
        <v>777</v>
      </c>
      <c r="F4028" s="100" t="s">
        <v>129</v>
      </c>
      <c r="G4028" s="102">
        <v>43572</v>
      </c>
      <c r="H4028" s="100" t="s">
        <v>10349</v>
      </c>
      <c r="I4028" s="95"/>
      <c r="J4028" s="95"/>
      <c r="K4028" s="95"/>
      <c r="L4028" s="95"/>
    </row>
    <row r="4029" spans="1:12" x14ac:dyDescent="0.2">
      <c r="A4029" s="100" t="s">
        <v>10350</v>
      </c>
      <c r="B4029" s="101">
        <v>4025</v>
      </c>
      <c r="C4029" s="102">
        <v>43568</v>
      </c>
      <c r="D4029" s="100" t="s">
        <v>10351</v>
      </c>
      <c r="E4029" s="100" t="s">
        <v>777</v>
      </c>
      <c r="F4029" s="100" t="s">
        <v>129</v>
      </c>
      <c r="G4029" s="102">
        <v>43577</v>
      </c>
      <c r="H4029" s="100" t="s">
        <v>10341</v>
      </c>
      <c r="I4029" s="95"/>
      <c r="J4029" s="95"/>
      <c r="K4029" s="95"/>
      <c r="L4029" s="95"/>
    </row>
    <row r="4030" spans="1:12" x14ac:dyDescent="0.2">
      <c r="A4030" s="100" t="s">
        <v>10352</v>
      </c>
      <c r="B4030" s="101">
        <v>4026</v>
      </c>
      <c r="C4030" s="102">
        <v>43568</v>
      </c>
      <c r="D4030" s="100" t="s">
        <v>10353</v>
      </c>
      <c r="E4030" s="100" t="s">
        <v>777</v>
      </c>
      <c r="F4030" s="100" t="s">
        <v>129</v>
      </c>
      <c r="G4030" s="102">
        <v>43571</v>
      </c>
      <c r="H4030" s="100" t="s">
        <v>10354</v>
      </c>
      <c r="I4030" s="95"/>
      <c r="J4030" s="95"/>
      <c r="K4030" s="95"/>
      <c r="L4030" s="95"/>
    </row>
    <row r="4031" spans="1:12" x14ac:dyDescent="0.2">
      <c r="A4031" s="100" t="s">
        <v>10355</v>
      </c>
      <c r="B4031" s="101">
        <v>4027</v>
      </c>
      <c r="C4031" s="102">
        <v>43568</v>
      </c>
      <c r="D4031" s="100" t="s">
        <v>10356</v>
      </c>
      <c r="E4031" s="100" t="s">
        <v>777</v>
      </c>
      <c r="F4031" s="100" t="s">
        <v>129</v>
      </c>
      <c r="G4031" s="102">
        <v>43572</v>
      </c>
      <c r="H4031" s="100" t="s">
        <v>10357</v>
      </c>
      <c r="I4031" s="95"/>
      <c r="J4031" s="95"/>
      <c r="K4031" s="95"/>
      <c r="L4031" s="95"/>
    </row>
    <row r="4032" spans="1:12" x14ac:dyDescent="0.2">
      <c r="A4032" s="100" t="s">
        <v>10358</v>
      </c>
      <c r="B4032" s="101">
        <v>4028</v>
      </c>
      <c r="C4032" s="102">
        <v>43568</v>
      </c>
      <c r="D4032" s="100" t="s">
        <v>10359</v>
      </c>
      <c r="E4032" s="100" t="s">
        <v>777</v>
      </c>
      <c r="F4032" s="100" t="s">
        <v>129</v>
      </c>
      <c r="G4032" s="102">
        <v>43572</v>
      </c>
      <c r="H4032" s="100" t="s">
        <v>10360</v>
      </c>
      <c r="I4032" s="95"/>
      <c r="J4032" s="95"/>
      <c r="K4032" s="95"/>
      <c r="L4032" s="95"/>
    </row>
    <row r="4033" spans="1:12" x14ac:dyDescent="0.2">
      <c r="A4033" s="100" t="s">
        <v>10361</v>
      </c>
      <c r="B4033" s="101">
        <v>4029</v>
      </c>
      <c r="C4033" s="102">
        <v>43568</v>
      </c>
      <c r="D4033" s="100" t="s">
        <v>10362</v>
      </c>
      <c r="E4033" s="100" t="s">
        <v>777</v>
      </c>
      <c r="F4033" s="100" t="s">
        <v>129</v>
      </c>
      <c r="G4033" s="102">
        <v>43572</v>
      </c>
      <c r="H4033" s="100" t="s">
        <v>10363</v>
      </c>
      <c r="I4033" s="95"/>
      <c r="J4033" s="95"/>
      <c r="K4033" s="95"/>
      <c r="L4033" s="95"/>
    </row>
    <row r="4034" spans="1:12" x14ac:dyDescent="0.2">
      <c r="A4034" s="100" t="s">
        <v>10364</v>
      </c>
      <c r="B4034" s="101">
        <v>4030</v>
      </c>
      <c r="C4034" s="102">
        <v>43568</v>
      </c>
      <c r="D4034" s="100" t="s">
        <v>10365</v>
      </c>
      <c r="E4034" s="100" t="s">
        <v>777</v>
      </c>
      <c r="F4034" s="100" t="s">
        <v>129</v>
      </c>
      <c r="G4034" s="102">
        <v>43577</v>
      </c>
      <c r="H4034" s="100" t="s">
        <v>10341</v>
      </c>
      <c r="I4034" s="95"/>
      <c r="J4034" s="95"/>
      <c r="K4034" s="95"/>
      <c r="L4034" s="95"/>
    </row>
    <row r="4035" spans="1:12" x14ac:dyDescent="0.2">
      <c r="A4035" s="100" t="s">
        <v>10366</v>
      </c>
      <c r="B4035" s="101">
        <v>4031</v>
      </c>
      <c r="C4035" s="102">
        <v>43568</v>
      </c>
      <c r="D4035" s="100" t="s">
        <v>10367</v>
      </c>
      <c r="E4035" s="100" t="s">
        <v>777</v>
      </c>
      <c r="F4035" s="100" t="s">
        <v>129</v>
      </c>
      <c r="G4035" s="102">
        <v>43572</v>
      </c>
      <c r="H4035" s="100" t="s">
        <v>10368</v>
      </c>
      <c r="I4035" s="95"/>
      <c r="J4035" s="95"/>
      <c r="K4035" s="95"/>
      <c r="L4035" s="95"/>
    </row>
    <row r="4036" spans="1:12" x14ac:dyDescent="0.2">
      <c r="A4036" s="100" t="s">
        <v>10369</v>
      </c>
      <c r="B4036" s="101">
        <v>4032</v>
      </c>
      <c r="C4036" s="102">
        <v>43568</v>
      </c>
      <c r="D4036" s="100" t="s">
        <v>10370</v>
      </c>
      <c r="E4036" s="100" t="s">
        <v>777</v>
      </c>
      <c r="F4036" s="100" t="s">
        <v>129</v>
      </c>
      <c r="G4036" s="102">
        <v>43572</v>
      </c>
      <c r="H4036" s="100" t="s">
        <v>10371</v>
      </c>
      <c r="I4036" s="95"/>
      <c r="J4036" s="95"/>
      <c r="K4036" s="95"/>
      <c r="L4036" s="95"/>
    </row>
    <row r="4037" spans="1:12" x14ac:dyDescent="0.2">
      <c r="A4037" s="100" t="s">
        <v>10372</v>
      </c>
      <c r="B4037" s="101">
        <v>4033</v>
      </c>
      <c r="C4037" s="102">
        <v>43568</v>
      </c>
      <c r="D4037" s="100" t="s">
        <v>10373</v>
      </c>
      <c r="E4037" s="100" t="s">
        <v>777</v>
      </c>
      <c r="F4037" s="100" t="s">
        <v>129</v>
      </c>
      <c r="G4037" s="102">
        <v>43572</v>
      </c>
      <c r="H4037" s="100" t="s">
        <v>10374</v>
      </c>
      <c r="I4037" s="95"/>
      <c r="J4037" s="95"/>
      <c r="K4037" s="95"/>
      <c r="L4037" s="95"/>
    </row>
    <row r="4038" spans="1:12" x14ac:dyDescent="0.2">
      <c r="A4038" s="100" t="s">
        <v>10375</v>
      </c>
      <c r="B4038" s="101">
        <v>4034</v>
      </c>
      <c r="C4038" s="102">
        <v>43568</v>
      </c>
      <c r="D4038" s="100" t="s">
        <v>10376</v>
      </c>
      <c r="E4038" s="100" t="s">
        <v>777</v>
      </c>
      <c r="F4038" s="100" t="s">
        <v>129</v>
      </c>
      <c r="G4038" s="102">
        <v>43572</v>
      </c>
      <c r="H4038" s="100" t="s">
        <v>10377</v>
      </c>
      <c r="I4038" s="95"/>
      <c r="J4038" s="95"/>
      <c r="K4038" s="95"/>
      <c r="L4038" s="95"/>
    </row>
    <row r="4039" spans="1:12" x14ac:dyDescent="0.2">
      <c r="A4039" s="100" t="s">
        <v>10378</v>
      </c>
      <c r="B4039" s="101">
        <v>4035</v>
      </c>
      <c r="C4039" s="102">
        <v>43568</v>
      </c>
      <c r="D4039" s="100" t="s">
        <v>10379</v>
      </c>
      <c r="E4039" s="100" t="s">
        <v>777</v>
      </c>
      <c r="F4039" s="100" t="s">
        <v>129</v>
      </c>
      <c r="G4039" s="102">
        <v>43577</v>
      </c>
      <c r="H4039" s="100" t="s">
        <v>10341</v>
      </c>
      <c r="I4039" s="95"/>
      <c r="J4039" s="95"/>
      <c r="K4039" s="95"/>
      <c r="L4039" s="95"/>
    </row>
    <row r="4040" spans="1:12" x14ac:dyDescent="0.2">
      <c r="A4040" s="100" t="s">
        <v>10380</v>
      </c>
      <c r="B4040" s="101">
        <v>4036</v>
      </c>
      <c r="C4040" s="102">
        <v>43568</v>
      </c>
      <c r="D4040" s="100" t="s">
        <v>10381</v>
      </c>
      <c r="E4040" s="100" t="s">
        <v>777</v>
      </c>
      <c r="F4040" s="100" t="s">
        <v>129</v>
      </c>
      <c r="G4040" s="102">
        <v>43577</v>
      </c>
      <c r="H4040" s="100" t="s">
        <v>10341</v>
      </c>
      <c r="I4040" s="95"/>
      <c r="J4040" s="95"/>
      <c r="K4040" s="95"/>
      <c r="L4040" s="95"/>
    </row>
    <row r="4041" spans="1:12" x14ac:dyDescent="0.2">
      <c r="A4041" s="100" t="s">
        <v>10382</v>
      </c>
      <c r="B4041" s="101">
        <v>4037</v>
      </c>
      <c r="C4041" s="102">
        <v>43568</v>
      </c>
      <c r="D4041" s="100" t="s">
        <v>10383</v>
      </c>
      <c r="E4041" s="100" t="s">
        <v>777</v>
      </c>
      <c r="F4041" s="100" t="s">
        <v>129</v>
      </c>
      <c r="G4041" s="102">
        <v>43577</v>
      </c>
      <c r="H4041" s="100" t="s">
        <v>10341</v>
      </c>
      <c r="I4041" s="95"/>
      <c r="J4041" s="95"/>
      <c r="K4041" s="95"/>
      <c r="L4041" s="95"/>
    </row>
    <row r="4042" spans="1:12" x14ac:dyDescent="0.2">
      <c r="A4042" s="100" t="s">
        <v>10384</v>
      </c>
      <c r="B4042" s="101">
        <v>4038</v>
      </c>
      <c r="C4042" s="102">
        <v>43568</v>
      </c>
      <c r="D4042" s="100" t="s">
        <v>10385</v>
      </c>
      <c r="E4042" s="100" t="s">
        <v>777</v>
      </c>
      <c r="F4042" s="100" t="s">
        <v>129</v>
      </c>
      <c r="G4042" s="102">
        <v>43577</v>
      </c>
      <c r="H4042" s="100" t="s">
        <v>10341</v>
      </c>
      <c r="I4042" s="95"/>
      <c r="J4042" s="95"/>
      <c r="K4042" s="95"/>
      <c r="L4042" s="95"/>
    </row>
    <row r="4043" spans="1:12" x14ac:dyDescent="0.2">
      <c r="A4043" s="100" t="s">
        <v>10386</v>
      </c>
      <c r="B4043" s="101">
        <v>4039</v>
      </c>
      <c r="C4043" s="102">
        <v>43568</v>
      </c>
      <c r="D4043" s="100" t="s">
        <v>10387</v>
      </c>
      <c r="E4043" s="100" t="s">
        <v>777</v>
      </c>
      <c r="F4043" s="100" t="s">
        <v>129</v>
      </c>
      <c r="G4043" s="102">
        <v>43572</v>
      </c>
      <c r="H4043" s="100" t="s">
        <v>10388</v>
      </c>
      <c r="I4043" s="95"/>
      <c r="J4043" s="95"/>
      <c r="K4043" s="95"/>
      <c r="L4043" s="95"/>
    </row>
    <row r="4044" spans="1:12" x14ac:dyDescent="0.2">
      <c r="A4044" s="100" t="s">
        <v>10389</v>
      </c>
      <c r="B4044" s="101">
        <v>4040</v>
      </c>
      <c r="C4044" s="102">
        <v>43568</v>
      </c>
      <c r="D4044" s="100" t="s">
        <v>10390</v>
      </c>
      <c r="E4044" s="100" t="s">
        <v>777</v>
      </c>
      <c r="F4044" s="100" t="s">
        <v>129</v>
      </c>
      <c r="G4044" s="102">
        <v>43572</v>
      </c>
      <c r="H4044" s="100" t="s">
        <v>10391</v>
      </c>
      <c r="I4044" s="95"/>
      <c r="J4044" s="95"/>
      <c r="K4044" s="95"/>
      <c r="L4044" s="95"/>
    </row>
    <row r="4045" spans="1:12" x14ac:dyDescent="0.2">
      <c r="A4045" s="100" t="s">
        <v>10392</v>
      </c>
      <c r="B4045" s="101">
        <v>4041</v>
      </c>
      <c r="C4045" s="102">
        <v>43568</v>
      </c>
      <c r="D4045" s="100" t="s">
        <v>10393</v>
      </c>
      <c r="E4045" s="100" t="s">
        <v>777</v>
      </c>
      <c r="F4045" s="100" t="s">
        <v>129</v>
      </c>
      <c r="G4045" s="102">
        <v>43577</v>
      </c>
      <c r="H4045" s="100" t="s">
        <v>10341</v>
      </c>
      <c r="I4045" s="95"/>
      <c r="J4045" s="95"/>
      <c r="K4045" s="95"/>
      <c r="L4045" s="95"/>
    </row>
    <row r="4046" spans="1:12" x14ac:dyDescent="0.2">
      <c r="A4046" s="100" t="s">
        <v>10394</v>
      </c>
      <c r="B4046" s="101">
        <v>4042</v>
      </c>
      <c r="C4046" s="102">
        <v>43568</v>
      </c>
      <c r="D4046" s="100" t="s">
        <v>10395</v>
      </c>
      <c r="E4046" s="100" t="s">
        <v>777</v>
      </c>
      <c r="F4046" s="100" t="s">
        <v>129</v>
      </c>
      <c r="G4046" s="102">
        <v>43572</v>
      </c>
      <c r="H4046" s="100" t="s">
        <v>10396</v>
      </c>
      <c r="I4046" s="95"/>
      <c r="J4046" s="95"/>
      <c r="K4046" s="95"/>
      <c r="L4046" s="95"/>
    </row>
    <row r="4047" spans="1:12" x14ac:dyDescent="0.2">
      <c r="A4047" s="100" t="s">
        <v>10397</v>
      </c>
      <c r="B4047" s="101">
        <v>4043</v>
      </c>
      <c r="C4047" s="102">
        <v>43568</v>
      </c>
      <c r="D4047" s="100" t="s">
        <v>10398</v>
      </c>
      <c r="E4047" s="100" t="s">
        <v>777</v>
      </c>
      <c r="F4047" s="100" t="s">
        <v>129</v>
      </c>
      <c r="G4047" s="102">
        <v>43572</v>
      </c>
      <c r="H4047" s="100" t="s">
        <v>10399</v>
      </c>
      <c r="I4047" s="95"/>
      <c r="J4047" s="95"/>
      <c r="K4047" s="95"/>
      <c r="L4047" s="95"/>
    </row>
    <row r="4048" spans="1:12" x14ac:dyDescent="0.2">
      <c r="A4048" s="100" t="s">
        <v>10400</v>
      </c>
      <c r="B4048" s="101">
        <v>4044</v>
      </c>
      <c r="C4048" s="102">
        <v>43568</v>
      </c>
      <c r="D4048" s="100" t="s">
        <v>10401</v>
      </c>
      <c r="E4048" s="100" t="s">
        <v>777</v>
      </c>
      <c r="F4048" s="100" t="s">
        <v>129</v>
      </c>
      <c r="G4048" s="102">
        <v>43572</v>
      </c>
      <c r="H4048" s="100" t="s">
        <v>10402</v>
      </c>
      <c r="I4048" s="95"/>
      <c r="J4048" s="95"/>
      <c r="K4048" s="95"/>
      <c r="L4048" s="95"/>
    </row>
    <row r="4049" spans="1:12" x14ac:dyDescent="0.2">
      <c r="A4049" s="100" t="s">
        <v>10403</v>
      </c>
      <c r="B4049" s="101">
        <v>4045</v>
      </c>
      <c r="C4049" s="102">
        <v>43568</v>
      </c>
      <c r="D4049" s="100" t="s">
        <v>10404</v>
      </c>
      <c r="E4049" s="100" t="s">
        <v>777</v>
      </c>
      <c r="F4049" s="100" t="s">
        <v>129</v>
      </c>
      <c r="G4049" s="102">
        <v>43572</v>
      </c>
      <c r="H4049" s="100" t="s">
        <v>10405</v>
      </c>
      <c r="I4049" s="95"/>
      <c r="J4049" s="95"/>
      <c r="K4049" s="95"/>
      <c r="L4049" s="95"/>
    </row>
    <row r="4050" spans="1:12" x14ac:dyDescent="0.2">
      <c r="A4050" s="100" t="s">
        <v>10406</v>
      </c>
      <c r="B4050" s="101">
        <v>4046</v>
      </c>
      <c r="C4050" s="102">
        <v>43568</v>
      </c>
      <c r="D4050" s="100" t="s">
        <v>10407</v>
      </c>
      <c r="E4050" s="100" t="s">
        <v>777</v>
      </c>
      <c r="F4050" s="100" t="s">
        <v>129</v>
      </c>
      <c r="G4050" s="102">
        <v>43577</v>
      </c>
      <c r="H4050" s="100" t="s">
        <v>10341</v>
      </c>
      <c r="I4050" s="95"/>
      <c r="J4050" s="95"/>
      <c r="K4050" s="95"/>
      <c r="L4050" s="95"/>
    </row>
    <row r="4051" spans="1:12" x14ac:dyDescent="0.2">
      <c r="A4051" s="100" t="s">
        <v>10408</v>
      </c>
      <c r="B4051" s="101">
        <v>4047</v>
      </c>
      <c r="C4051" s="102">
        <v>43570</v>
      </c>
      <c r="D4051" s="100" t="s">
        <v>10409</v>
      </c>
      <c r="E4051" s="100" t="s">
        <v>6447</v>
      </c>
      <c r="F4051" s="100" t="s">
        <v>129</v>
      </c>
      <c r="G4051" s="102"/>
      <c r="H4051" s="100" t="s">
        <v>388</v>
      </c>
      <c r="I4051" s="95"/>
      <c r="J4051" s="95"/>
      <c r="K4051" s="95"/>
      <c r="L4051" s="95"/>
    </row>
    <row r="4052" spans="1:12" x14ac:dyDescent="0.2">
      <c r="A4052" s="100" t="s">
        <v>10410</v>
      </c>
      <c r="B4052" s="101">
        <v>4048</v>
      </c>
      <c r="C4052" s="102">
        <v>43570</v>
      </c>
      <c r="D4052" s="100" t="s">
        <v>10409</v>
      </c>
      <c r="E4052" s="100" t="s">
        <v>6447</v>
      </c>
      <c r="F4052" s="100" t="s">
        <v>129</v>
      </c>
      <c r="G4052" s="102"/>
      <c r="H4052" s="100" t="s">
        <v>388</v>
      </c>
      <c r="I4052" s="95"/>
      <c r="J4052" s="95"/>
      <c r="K4052" s="95"/>
      <c r="L4052" s="95"/>
    </row>
    <row r="4053" spans="1:12" x14ac:dyDescent="0.2">
      <c r="A4053" s="100" t="s">
        <v>10411</v>
      </c>
      <c r="B4053" s="101">
        <v>4049</v>
      </c>
      <c r="C4053" s="102">
        <v>43570</v>
      </c>
      <c r="D4053" s="100" t="s">
        <v>10412</v>
      </c>
      <c r="E4053" s="100" t="s">
        <v>2975</v>
      </c>
      <c r="F4053" s="100" t="s">
        <v>129</v>
      </c>
      <c r="G4053" s="102">
        <v>43584</v>
      </c>
      <c r="H4053" s="100" t="s">
        <v>10413</v>
      </c>
      <c r="I4053" s="95"/>
      <c r="J4053" s="95"/>
      <c r="K4053" s="95"/>
      <c r="L4053" s="95"/>
    </row>
    <row r="4054" spans="1:12" x14ac:dyDescent="0.2">
      <c r="A4054" s="100" t="s">
        <v>10414</v>
      </c>
      <c r="B4054" s="101">
        <v>4050</v>
      </c>
      <c r="C4054" s="102">
        <v>43570</v>
      </c>
      <c r="D4054" s="100" t="s">
        <v>10415</v>
      </c>
      <c r="E4054" s="100" t="s">
        <v>2975</v>
      </c>
      <c r="F4054" s="100" t="s">
        <v>129</v>
      </c>
      <c r="G4054" s="102">
        <v>43584</v>
      </c>
      <c r="H4054" s="100" t="s">
        <v>10416</v>
      </c>
      <c r="I4054" s="95"/>
      <c r="J4054" s="95"/>
      <c r="K4054" s="95"/>
      <c r="L4054" s="95"/>
    </row>
    <row r="4055" spans="1:12" x14ac:dyDescent="0.2">
      <c r="A4055" s="100" t="s">
        <v>10417</v>
      </c>
      <c r="B4055" s="101">
        <v>4051</v>
      </c>
      <c r="C4055" s="102">
        <v>43570</v>
      </c>
      <c r="D4055" s="100" t="s">
        <v>10418</v>
      </c>
      <c r="E4055" s="100" t="s">
        <v>376</v>
      </c>
      <c r="F4055" s="100" t="s">
        <v>129</v>
      </c>
      <c r="G4055" s="102">
        <v>43572</v>
      </c>
      <c r="H4055" s="100" t="s">
        <v>10419</v>
      </c>
      <c r="I4055" s="95"/>
      <c r="J4055" s="95"/>
      <c r="K4055" s="95"/>
      <c r="L4055" s="95"/>
    </row>
    <row r="4056" spans="1:12" x14ac:dyDescent="0.2">
      <c r="A4056" s="100" t="s">
        <v>10420</v>
      </c>
      <c r="B4056" s="101">
        <v>4052</v>
      </c>
      <c r="C4056" s="102">
        <v>43570</v>
      </c>
      <c r="D4056" s="100" t="s">
        <v>499</v>
      </c>
      <c r="E4056" s="100" t="s">
        <v>4304</v>
      </c>
      <c r="F4056" s="100" t="s">
        <v>129</v>
      </c>
      <c r="G4056" s="102">
        <v>43588</v>
      </c>
      <c r="H4056" s="100" t="s">
        <v>10421</v>
      </c>
      <c r="I4056" s="95"/>
      <c r="J4056" s="95"/>
      <c r="K4056" s="95"/>
      <c r="L4056" s="95"/>
    </row>
    <row r="4057" spans="1:12" x14ac:dyDescent="0.2">
      <c r="A4057" s="100" t="s">
        <v>10422</v>
      </c>
      <c r="B4057" s="101">
        <v>4053</v>
      </c>
      <c r="C4057" s="102">
        <v>43570</v>
      </c>
      <c r="D4057" s="100" t="s">
        <v>499</v>
      </c>
      <c r="E4057" s="100" t="s">
        <v>4304</v>
      </c>
      <c r="F4057" s="100" t="s">
        <v>129</v>
      </c>
      <c r="G4057" s="102">
        <v>43588</v>
      </c>
      <c r="H4057" s="100" t="s">
        <v>10423</v>
      </c>
      <c r="I4057" s="95"/>
      <c r="J4057" s="95"/>
      <c r="K4057" s="95"/>
      <c r="L4057" s="95"/>
    </row>
    <row r="4058" spans="1:12" x14ac:dyDescent="0.2">
      <c r="A4058" s="100" t="s">
        <v>10424</v>
      </c>
      <c r="B4058" s="101">
        <v>4054</v>
      </c>
      <c r="C4058" s="102">
        <v>43570</v>
      </c>
      <c r="D4058" s="100" t="s">
        <v>363</v>
      </c>
      <c r="E4058" s="100" t="s">
        <v>6128</v>
      </c>
      <c r="F4058" s="100" t="s">
        <v>129</v>
      </c>
      <c r="G4058" s="102">
        <v>43578</v>
      </c>
      <c r="H4058" s="100" t="s">
        <v>10425</v>
      </c>
      <c r="I4058" s="95"/>
      <c r="J4058" s="95"/>
      <c r="K4058" s="95"/>
      <c r="L4058" s="95"/>
    </row>
    <row r="4059" spans="1:12" x14ac:dyDescent="0.2">
      <c r="A4059" s="100" t="s">
        <v>10426</v>
      </c>
      <c r="B4059" s="101">
        <v>4055</v>
      </c>
      <c r="C4059" s="102">
        <v>43570</v>
      </c>
      <c r="D4059" s="100" t="s">
        <v>387</v>
      </c>
      <c r="E4059" s="100" t="s">
        <v>525</v>
      </c>
      <c r="F4059" s="100" t="s">
        <v>129</v>
      </c>
      <c r="G4059" s="102">
        <v>43571</v>
      </c>
      <c r="H4059" s="100" t="s">
        <v>10427</v>
      </c>
      <c r="I4059" s="95"/>
      <c r="J4059" s="95"/>
      <c r="K4059" s="95"/>
      <c r="L4059" s="95"/>
    </row>
    <row r="4060" spans="1:12" x14ac:dyDescent="0.2">
      <c r="A4060" s="100" t="s">
        <v>10428</v>
      </c>
      <c r="B4060" s="101">
        <v>4056</v>
      </c>
      <c r="C4060" s="102">
        <v>43570</v>
      </c>
      <c r="D4060" s="100" t="s">
        <v>387</v>
      </c>
      <c r="E4060" s="100" t="s">
        <v>525</v>
      </c>
      <c r="F4060" s="100" t="s">
        <v>129</v>
      </c>
      <c r="G4060" s="102">
        <v>43571</v>
      </c>
      <c r="H4060" s="100" t="s">
        <v>10429</v>
      </c>
      <c r="I4060" s="95"/>
      <c r="J4060" s="95"/>
      <c r="K4060" s="95"/>
      <c r="L4060" s="95"/>
    </row>
    <row r="4061" spans="1:12" x14ac:dyDescent="0.2">
      <c r="A4061" s="100" t="s">
        <v>10430</v>
      </c>
      <c r="B4061" s="101">
        <v>4057</v>
      </c>
      <c r="C4061" s="102">
        <v>43570</v>
      </c>
      <c r="D4061" s="100" t="s">
        <v>10431</v>
      </c>
      <c r="E4061" s="100" t="s">
        <v>10432</v>
      </c>
      <c r="F4061" s="100" t="s">
        <v>129</v>
      </c>
      <c r="G4061" s="102">
        <v>43599</v>
      </c>
      <c r="H4061" s="100" t="s">
        <v>10433</v>
      </c>
      <c r="I4061" s="95"/>
      <c r="J4061" s="95"/>
      <c r="K4061" s="95"/>
      <c r="L4061" s="95"/>
    </row>
    <row r="4062" spans="1:12" x14ac:dyDescent="0.2">
      <c r="A4062" s="100" t="s">
        <v>10434</v>
      </c>
      <c r="B4062" s="101">
        <v>4058</v>
      </c>
      <c r="C4062" s="102">
        <v>43570</v>
      </c>
      <c r="D4062" s="100" t="s">
        <v>363</v>
      </c>
      <c r="E4062" s="100" t="s">
        <v>3860</v>
      </c>
      <c r="F4062" s="100" t="s">
        <v>129</v>
      </c>
      <c r="G4062" s="102">
        <v>43578</v>
      </c>
      <c r="H4062" s="100" t="s">
        <v>10435</v>
      </c>
      <c r="I4062" s="95"/>
      <c r="J4062" s="95"/>
      <c r="K4062" s="95"/>
      <c r="L4062" s="95"/>
    </row>
    <row r="4063" spans="1:12" x14ac:dyDescent="0.2">
      <c r="A4063" s="100" t="s">
        <v>10436</v>
      </c>
      <c r="B4063" s="101">
        <v>4059</v>
      </c>
      <c r="C4063" s="102">
        <v>43570</v>
      </c>
      <c r="D4063" s="100" t="s">
        <v>10437</v>
      </c>
      <c r="E4063" s="100" t="s">
        <v>773</v>
      </c>
      <c r="F4063" s="100" t="s">
        <v>129</v>
      </c>
      <c r="G4063" s="102">
        <v>43577</v>
      </c>
      <c r="H4063" s="100" t="s">
        <v>10438</v>
      </c>
      <c r="I4063" s="95"/>
      <c r="J4063" s="95"/>
      <c r="K4063" s="95"/>
      <c r="L4063" s="95"/>
    </row>
    <row r="4064" spans="1:12" x14ac:dyDescent="0.2">
      <c r="A4064" s="100" t="s">
        <v>10439</v>
      </c>
      <c r="B4064" s="101">
        <v>4060</v>
      </c>
      <c r="C4064" s="102">
        <v>43570</v>
      </c>
      <c r="D4064" s="100" t="s">
        <v>620</v>
      </c>
      <c r="E4064" s="100" t="s">
        <v>528</v>
      </c>
      <c r="F4064" s="100" t="s">
        <v>129</v>
      </c>
      <c r="G4064" s="102">
        <v>43587</v>
      </c>
      <c r="H4064" s="100" t="s">
        <v>10440</v>
      </c>
      <c r="I4064" s="95"/>
      <c r="J4064" s="95"/>
      <c r="K4064" s="95"/>
      <c r="L4064" s="95"/>
    </row>
    <row r="4065" spans="1:12" x14ac:dyDescent="0.2">
      <c r="A4065" s="100" t="s">
        <v>10441</v>
      </c>
      <c r="B4065" s="101">
        <v>4061</v>
      </c>
      <c r="C4065" s="102">
        <v>43570</v>
      </c>
      <c r="D4065" s="100" t="s">
        <v>363</v>
      </c>
      <c r="E4065" s="100" t="s">
        <v>388</v>
      </c>
      <c r="F4065" s="100" t="s">
        <v>129</v>
      </c>
      <c r="G4065" s="102">
        <v>43605</v>
      </c>
      <c r="H4065" s="100" t="s">
        <v>10442</v>
      </c>
      <c r="I4065" s="95"/>
      <c r="J4065" s="95"/>
      <c r="K4065" s="95"/>
      <c r="L4065" s="95"/>
    </row>
    <row r="4066" spans="1:12" x14ac:dyDescent="0.2">
      <c r="A4066" s="100" t="s">
        <v>10443</v>
      </c>
      <c r="B4066" s="101">
        <v>4062</v>
      </c>
      <c r="C4066" s="102">
        <v>43570</v>
      </c>
      <c r="D4066" s="100" t="s">
        <v>363</v>
      </c>
      <c r="E4066" s="100" t="s">
        <v>3993</v>
      </c>
      <c r="F4066" s="100" t="s">
        <v>129</v>
      </c>
      <c r="G4066" s="102">
        <v>43581</v>
      </c>
      <c r="H4066" s="100" t="s">
        <v>10444</v>
      </c>
      <c r="I4066" s="95"/>
      <c r="J4066" s="95"/>
      <c r="K4066" s="95"/>
      <c r="L4066" s="95"/>
    </row>
    <row r="4067" spans="1:12" x14ac:dyDescent="0.2">
      <c r="A4067" s="100" t="s">
        <v>10445</v>
      </c>
      <c r="B4067" s="101">
        <v>4063</v>
      </c>
      <c r="C4067" s="102">
        <v>43570</v>
      </c>
      <c r="D4067" s="100" t="s">
        <v>363</v>
      </c>
      <c r="E4067" s="100" t="s">
        <v>388</v>
      </c>
      <c r="F4067" s="100" t="s">
        <v>129</v>
      </c>
      <c r="G4067" s="102">
        <v>43600</v>
      </c>
      <c r="H4067" s="100" t="s">
        <v>10446</v>
      </c>
      <c r="I4067" s="95"/>
      <c r="J4067" s="95"/>
      <c r="K4067" s="95"/>
      <c r="L4067" s="95"/>
    </row>
    <row r="4068" spans="1:12" x14ac:dyDescent="0.2">
      <c r="A4068" s="100" t="s">
        <v>10447</v>
      </c>
      <c r="B4068" s="101">
        <v>4064</v>
      </c>
      <c r="C4068" s="102">
        <v>43570</v>
      </c>
      <c r="D4068" s="100" t="s">
        <v>10448</v>
      </c>
      <c r="E4068" s="100" t="s">
        <v>10449</v>
      </c>
      <c r="F4068" s="100" t="s">
        <v>129</v>
      </c>
      <c r="G4068" s="102">
        <v>43579</v>
      </c>
      <c r="H4068" s="100" t="s">
        <v>8609</v>
      </c>
      <c r="I4068" s="95"/>
      <c r="J4068" s="95"/>
      <c r="K4068" s="95"/>
      <c r="L4068" s="95"/>
    </row>
    <row r="4069" spans="1:12" x14ac:dyDescent="0.2">
      <c r="A4069" s="100" t="s">
        <v>10450</v>
      </c>
      <c r="B4069" s="101">
        <v>4065</v>
      </c>
      <c r="C4069" s="102">
        <v>43570</v>
      </c>
      <c r="D4069" s="100" t="s">
        <v>10451</v>
      </c>
      <c r="E4069" s="100" t="s">
        <v>492</v>
      </c>
      <c r="F4069" s="100" t="s">
        <v>129</v>
      </c>
      <c r="G4069" s="102">
        <v>43609</v>
      </c>
      <c r="H4069" s="100" t="s">
        <v>10452</v>
      </c>
      <c r="I4069" s="95"/>
      <c r="J4069" s="95"/>
      <c r="K4069" s="95"/>
      <c r="L4069" s="95"/>
    </row>
    <row r="4070" spans="1:12" x14ac:dyDescent="0.2">
      <c r="A4070" s="100" t="s">
        <v>10453</v>
      </c>
      <c r="B4070" s="101">
        <v>4066</v>
      </c>
      <c r="C4070" s="102">
        <v>43570</v>
      </c>
      <c r="D4070" s="100" t="s">
        <v>10454</v>
      </c>
      <c r="E4070" s="100" t="s">
        <v>492</v>
      </c>
      <c r="F4070" s="100" t="s">
        <v>129</v>
      </c>
      <c r="G4070" s="102">
        <v>43609</v>
      </c>
      <c r="H4070" s="100" t="s">
        <v>10455</v>
      </c>
      <c r="I4070" s="95"/>
      <c r="J4070" s="95"/>
      <c r="K4070" s="95"/>
      <c r="L4070" s="95"/>
    </row>
    <row r="4071" spans="1:12" x14ac:dyDescent="0.2">
      <c r="A4071" s="100" t="s">
        <v>10456</v>
      </c>
      <c r="B4071" s="101">
        <v>4067</v>
      </c>
      <c r="C4071" s="102">
        <v>43570</v>
      </c>
      <c r="D4071" s="100" t="s">
        <v>10457</v>
      </c>
      <c r="E4071" s="100" t="s">
        <v>3997</v>
      </c>
      <c r="F4071" s="100" t="s">
        <v>129</v>
      </c>
      <c r="G4071" s="102">
        <v>43605</v>
      </c>
      <c r="H4071" s="100" t="s">
        <v>10458</v>
      </c>
      <c r="I4071" s="95"/>
      <c r="J4071" s="95"/>
      <c r="K4071" s="95"/>
      <c r="L4071" s="95"/>
    </row>
    <row r="4072" spans="1:12" x14ac:dyDescent="0.2">
      <c r="A4072" s="100" t="s">
        <v>10459</v>
      </c>
      <c r="B4072" s="101">
        <v>4068</v>
      </c>
      <c r="C4072" s="102">
        <v>43570</v>
      </c>
      <c r="D4072" s="100" t="s">
        <v>10460</v>
      </c>
      <c r="E4072" s="100" t="s">
        <v>492</v>
      </c>
      <c r="F4072" s="100" t="s">
        <v>129</v>
      </c>
      <c r="G4072" s="102">
        <v>43612</v>
      </c>
      <c r="H4072" s="100" t="s">
        <v>10461</v>
      </c>
      <c r="I4072" s="95"/>
      <c r="J4072" s="95"/>
      <c r="K4072" s="95"/>
      <c r="L4072" s="95"/>
    </row>
    <row r="4073" spans="1:12" x14ac:dyDescent="0.2">
      <c r="A4073" s="100" t="s">
        <v>10462</v>
      </c>
      <c r="B4073" s="101">
        <v>4069</v>
      </c>
      <c r="C4073" s="102">
        <v>43570</v>
      </c>
      <c r="D4073" s="100" t="s">
        <v>10463</v>
      </c>
      <c r="E4073" s="100" t="s">
        <v>3997</v>
      </c>
      <c r="F4073" s="100" t="s">
        <v>129</v>
      </c>
      <c r="G4073" s="102">
        <v>43612</v>
      </c>
      <c r="H4073" s="100" t="s">
        <v>10464</v>
      </c>
      <c r="I4073" s="95"/>
      <c r="J4073" s="95"/>
      <c r="K4073" s="95"/>
      <c r="L4073" s="95"/>
    </row>
    <row r="4074" spans="1:12" x14ac:dyDescent="0.2">
      <c r="A4074" s="100" t="s">
        <v>10465</v>
      </c>
      <c r="B4074" s="101">
        <v>4070</v>
      </c>
      <c r="C4074" s="102">
        <v>43570</v>
      </c>
      <c r="D4074" s="100" t="s">
        <v>10466</v>
      </c>
      <c r="E4074" s="100" t="s">
        <v>388</v>
      </c>
      <c r="F4074" s="100" t="s">
        <v>129</v>
      </c>
      <c r="G4074" s="102">
        <v>43616</v>
      </c>
      <c r="H4074" s="100" t="s">
        <v>10467</v>
      </c>
      <c r="I4074" s="95"/>
      <c r="J4074" s="95"/>
      <c r="K4074" s="95"/>
      <c r="L4074" s="95"/>
    </row>
    <row r="4075" spans="1:12" x14ac:dyDescent="0.2">
      <c r="A4075" s="100" t="s">
        <v>10468</v>
      </c>
      <c r="B4075" s="101">
        <v>4071</v>
      </c>
      <c r="C4075" s="102">
        <v>43570</v>
      </c>
      <c r="D4075" s="100" t="s">
        <v>10469</v>
      </c>
      <c r="E4075" s="100" t="s">
        <v>492</v>
      </c>
      <c r="F4075" s="100" t="s">
        <v>129</v>
      </c>
      <c r="G4075" s="102">
        <v>43580</v>
      </c>
      <c r="H4075" s="100" t="s">
        <v>10470</v>
      </c>
      <c r="I4075" s="95"/>
      <c r="J4075" s="95"/>
      <c r="K4075" s="95"/>
      <c r="L4075" s="95"/>
    </row>
    <row r="4076" spans="1:12" x14ac:dyDescent="0.2">
      <c r="A4076" s="100" t="s">
        <v>10471</v>
      </c>
      <c r="B4076" s="101">
        <v>4072</v>
      </c>
      <c r="C4076" s="102">
        <v>43570</v>
      </c>
      <c r="D4076" s="100" t="s">
        <v>10472</v>
      </c>
      <c r="E4076" s="100" t="s">
        <v>492</v>
      </c>
      <c r="F4076" s="100" t="s">
        <v>129</v>
      </c>
      <c r="G4076" s="102">
        <v>43580</v>
      </c>
      <c r="H4076" s="100" t="s">
        <v>10473</v>
      </c>
      <c r="I4076" s="95"/>
      <c r="J4076" s="95"/>
      <c r="K4076" s="95"/>
      <c r="L4076" s="95"/>
    </row>
    <row r="4077" spans="1:12" x14ac:dyDescent="0.2">
      <c r="A4077" s="100" t="s">
        <v>10474</v>
      </c>
      <c r="B4077" s="101">
        <v>4073</v>
      </c>
      <c r="C4077" s="102">
        <v>43570</v>
      </c>
      <c r="D4077" s="100" t="s">
        <v>10475</v>
      </c>
      <c r="E4077" s="100" t="s">
        <v>492</v>
      </c>
      <c r="F4077" s="100" t="s">
        <v>129</v>
      </c>
      <c r="G4077" s="102">
        <v>43605</v>
      </c>
      <c r="H4077" s="100" t="s">
        <v>10476</v>
      </c>
      <c r="I4077" s="95"/>
      <c r="J4077" s="95"/>
      <c r="K4077" s="95"/>
      <c r="L4077" s="95"/>
    </row>
    <row r="4078" spans="1:12" x14ac:dyDescent="0.2">
      <c r="A4078" s="100" t="s">
        <v>10477</v>
      </c>
      <c r="B4078" s="101">
        <v>4074</v>
      </c>
      <c r="C4078" s="102">
        <v>43570</v>
      </c>
      <c r="D4078" s="100" t="s">
        <v>10478</v>
      </c>
      <c r="E4078" s="100" t="s">
        <v>492</v>
      </c>
      <c r="F4078" s="100" t="s">
        <v>129</v>
      </c>
      <c r="G4078" s="102">
        <v>43612</v>
      </c>
      <c r="H4078" s="100" t="s">
        <v>10479</v>
      </c>
      <c r="I4078" s="95"/>
      <c r="J4078" s="95"/>
      <c r="K4078" s="95"/>
      <c r="L4078" s="95"/>
    </row>
    <row r="4079" spans="1:12" x14ac:dyDescent="0.2">
      <c r="A4079" s="100" t="s">
        <v>10480</v>
      </c>
      <c r="B4079" s="101">
        <v>4075</v>
      </c>
      <c r="C4079" s="102">
        <v>43570</v>
      </c>
      <c r="D4079" s="100" t="s">
        <v>10481</v>
      </c>
      <c r="E4079" s="100" t="s">
        <v>492</v>
      </c>
      <c r="F4079" s="100" t="s">
        <v>129</v>
      </c>
      <c r="G4079" s="102">
        <v>43623</v>
      </c>
      <c r="H4079" s="100" t="s">
        <v>10482</v>
      </c>
      <c r="I4079" s="95"/>
      <c r="J4079" s="95"/>
      <c r="K4079" s="95"/>
      <c r="L4079" s="95"/>
    </row>
    <row r="4080" spans="1:12" x14ac:dyDescent="0.2">
      <c r="A4080" s="100" t="s">
        <v>10483</v>
      </c>
      <c r="B4080" s="101">
        <v>4076</v>
      </c>
      <c r="C4080" s="102">
        <v>43570</v>
      </c>
      <c r="D4080" s="100" t="s">
        <v>10484</v>
      </c>
      <c r="E4080" s="100" t="s">
        <v>492</v>
      </c>
      <c r="F4080" s="100" t="s">
        <v>129</v>
      </c>
      <c r="G4080" s="102">
        <v>43605</v>
      </c>
      <c r="H4080" s="100" t="s">
        <v>10485</v>
      </c>
      <c r="I4080" s="95"/>
      <c r="J4080" s="95"/>
      <c r="K4080" s="95"/>
      <c r="L4080" s="95"/>
    </row>
    <row r="4081" spans="1:12" x14ac:dyDescent="0.2">
      <c r="A4081" s="100" t="s">
        <v>10486</v>
      </c>
      <c r="B4081" s="101">
        <v>4077</v>
      </c>
      <c r="C4081" s="102">
        <v>43570</v>
      </c>
      <c r="D4081" s="100" t="s">
        <v>10487</v>
      </c>
      <c r="E4081" s="100" t="s">
        <v>492</v>
      </c>
      <c r="F4081" s="100" t="s">
        <v>129</v>
      </c>
      <c r="G4081" s="102">
        <v>43607</v>
      </c>
      <c r="H4081" s="100" t="s">
        <v>10488</v>
      </c>
      <c r="I4081" s="95"/>
      <c r="J4081" s="95"/>
      <c r="K4081" s="95"/>
      <c r="L4081" s="95"/>
    </row>
    <row r="4082" spans="1:12" x14ac:dyDescent="0.2">
      <c r="A4082" s="100" t="s">
        <v>10489</v>
      </c>
      <c r="B4082" s="101">
        <v>4078</v>
      </c>
      <c r="C4082" s="102">
        <v>43570</v>
      </c>
      <c r="D4082" s="100" t="s">
        <v>10490</v>
      </c>
      <c r="E4082" s="100" t="s">
        <v>492</v>
      </c>
      <c r="F4082" s="100" t="s">
        <v>129</v>
      </c>
      <c r="G4082" s="102">
        <v>43620</v>
      </c>
      <c r="H4082" s="100" t="s">
        <v>10491</v>
      </c>
      <c r="I4082" s="95"/>
      <c r="J4082" s="95"/>
      <c r="K4082" s="95"/>
      <c r="L4082" s="95"/>
    </row>
    <row r="4083" spans="1:12" x14ac:dyDescent="0.2">
      <c r="A4083" s="100" t="s">
        <v>10492</v>
      </c>
      <c r="B4083" s="101">
        <v>4079</v>
      </c>
      <c r="C4083" s="102">
        <v>43570</v>
      </c>
      <c r="D4083" s="100" t="s">
        <v>10493</v>
      </c>
      <c r="E4083" s="100" t="s">
        <v>492</v>
      </c>
      <c r="F4083" s="100" t="s">
        <v>129</v>
      </c>
      <c r="G4083" s="102">
        <v>43620</v>
      </c>
      <c r="H4083" s="100" t="s">
        <v>10494</v>
      </c>
      <c r="I4083" s="95"/>
      <c r="J4083" s="95"/>
      <c r="K4083" s="95"/>
      <c r="L4083" s="95"/>
    </row>
    <row r="4084" spans="1:12" x14ac:dyDescent="0.2">
      <c r="A4084" s="100" t="s">
        <v>10495</v>
      </c>
      <c r="B4084" s="101">
        <v>4080</v>
      </c>
      <c r="C4084" s="102">
        <v>43570</v>
      </c>
      <c r="D4084" s="100" t="s">
        <v>10496</v>
      </c>
      <c r="E4084" s="100" t="s">
        <v>492</v>
      </c>
      <c r="F4084" s="100" t="s">
        <v>129</v>
      </c>
      <c r="G4084" s="102">
        <v>43599</v>
      </c>
      <c r="H4084" s="100" t="s">
        <v>10497</v>
      </c>
      <c r="I4084" s="95"/>
      <c r="J4084" s="95"/>
      <c r="K4084" s="95"/>
      <c r="L4084" s="95"/>
    </row>
    <row r="4085" spans="1:12" x14ac:dyDescent="0.2">
      <c r="A4085" s="100" t="s">
        <v>10498</v>
      </c>
      <c r="B4085" s="101">
        <v>4081</v>
      </c>
      <c r="C4085" s="102">
        <v>43570</v>
      </c>
      <c r="D4085" s="100" t="s">
        <v>10499</v>
      </c>
      <c r="E4085" s="100" t="s">
        <v>492</v>
      </c>
      <c r="F4085" s="100" t="s">
        <v>129</v>
      </c>
      <c r="G4085" s="102">
        <v>43626</v>
      </c>
      <c r="H4085" s="100" t="s">
        <v>10500</v>
      </c>
      <c r="I4085" s="95"/>
      <c r="J4085" s="95"/>
      <c r="K4085" s="95"/>
      <c r="L4085" s="95"/>
    </row>
    <row r="4086" spans="1:12" x14ac:dyDescent="0.2">
      <c r="A4086" s="100" t="s">
        <v>10501</v>
      </c>
      <c r="B4086" s="101">
        <v>4082</v>
      </c>
      <c r="C4086" s="102">
        <v>43570</v>
      </c>
      <c r="D4086" s="100" t="s">
        <v>10502</v>
      </c>
      <c r="E4086" s="100" t="s">
        <v>10503</v>
      </c>
      <c r="F4086" s="100" t="s">
        <v>129</v>
      </c>
      <c r="G4086" s="102">
        <v>43581</v>
      </c>
      <c r="H4086" s="100" t="s">
        <v>10504</v>
      </c>
      <c r="I4086" s="95"/>
      <c r="J4086" s="95"/>
      <c r="K4086" s="95"/>
      <c r="L4086" s="95"/>
    </row>
    <row r="4087" spans="1:12" x14ac:dyDescent="0.2">
      <c r="A4087" s="100" t="s">
        <v>10505</v>
      </c>
      <c r="B4087" s="101">
        <v>4083</v>
      </c>
      <c r="C4087" s="102">
        <v>43570</v>
      </c>
      <c r="D4087" s="100" t="s">
        <v>10506</v>
      </c>
      <c r="E4087" s="100" t="s">
        <v>8074</v>
      </c>
      <c r="F4087" s="100" t="s">
        <v>129</v>
      </c>
      <c r="G4087" s="102">
        <v>43580</v>
      </c>
      <c r="H4087" s="100" t="s">
        <v>10507</v>
      </c>
      <c r="I4087" s="95"/>
      <c r="J4087" s="95"/>
      <c r="K4087" s="95"/>
      <c r="L4087" s="95"/>
    </row>
    <row r="4088" spans="1:12" x14ac:dyDescent="0.2">
      <c r="A4088" s="100" t="s">
        <v>10508</v>
      </c>
      <c r="B4088" s="101">
        <v>4084</v>
      </c>
      <c r="C4088" s="102">
        <v>43570</v>
      </c>
      <c r="D4088" s="100" t="s">
        <v>546</v>
      </c>
      <c r="E4088" s="100" t="s">
        <v>388</v>
      </c>
      <c r="F4088" s="100" t="s">
        <v>129</v>
      </c>
      <c r="G4088" s="102">
        <v>43584</v>
      </c>
      <c r="H4088" s="100" t="s">
        <v>10509</v>
      </c>
      <c r="I4088" s="95"/>
      <c r="J4088" s="95"/>
      <c r="K4088" s="95"/>
      <c r="L4088" s="95"/>
    </row>
    <row r="4089" spans="1:12" x14ac:dyDescent="0.2">
      <c r="A4089" s="100" t="s">
        <v>10510</v>
      </c>
      <c r="B4089" s="101">
        <v>4085</v>
      </c>
      <c r="C4089" s="102">
        <v>43570</v>
      </c>
      <c r="D4089" s="100" t="s">
        <v>546</v>
      </c>
      <c r="E4089" s="100" t="s">
        <v>388</v>
      </c>
      <c r="F4089" s="100" t="s">
        <v>129</v>
      </c>
      <c r="G4089" s="102">
        <v>43580</v>
      </c>
      <c r="H4089" s="100" t="s">
        <v>10511</v>
      </c>
      <c r="I4089" s="95"/>
      <c r="J4089" s="95"/>
      <c r="K4089" s="95"/>
      <c r="L4089" s="95"/>
    </row>
    <row r="4090" spans="1:12" x14ac:dyDescent="0.2">
      <c r="A4090" s="100" t="s">
        <v>10512</v>
      </c>
      <c r="B4090" s="101">
        <v>4086</v>
      </c>
      <c r="C4090" s="102">
        <v>43570</v>
      </c>
      <c r="D4090" s="100" t="s">
        <v>546</v>
      </c>
      <c r="E4090" s="100" t="s">
        <v>388</v>
      </c>
      <c r="F4090" s="100" t="s">
        <v>129</v>
      </c>
      <c r="G4090" s="102">
        <v>43581</v>
      </c>
      <c r="H4090" s="100" t="s">
        <v>10513</v>
      </c>
      <c r="I4090" s="95"/>
      <c r="J4090" s="95"/>
      <c r="K4090" s="95"/>
      <c r="L4090" s="95"/>
    </row>
    <row r="4091" spans="1:12" x14ac:dyDescent="0.2">
      <c r="A4091" s="100" t="s">
        <v>10514</v>
      </c>
      <c r="B4091" s="101">
        <v>4087</v>
      </c>
      <c r="C4091" s="102">
        <v>43570</v>
      </c>
      <c r="D4091" s="100" t="s">
        <v>546</v>
      </c>
      <c r="E4091" s="100" t="s">
        <v>388</v>
      </c>
      <c r="F4091" s="100" t="s">
        <v>129</v>
      </c>
      <c r="G4091" s="102">
        <v>43580</v>
      </c>
      <c r="H4091" s="100" t="s">
        <v>10515</v>
      </c>
      <c r="I4091" s="95"/>
      <c r="J4091" s="95"/>
      <c r="K4091" s="95"/>
      <c r="L4091" s="95"/>
    </row>
    <row r="4092" spans="1:12" x14ac:dyDescent="0.2">
      <c r="A4092" s="100" t="s">
        <v>10516</v>
      </c>
      <c r="B4092" s="101">
        <v>4088</v>
      </c>
      <c r="C4092" s="102">
        <v>43570</v>
      </c>
      <c r="D4092" s="100" t="s">
        <v>387</v>
      </c>
      <c r="E4092" s="100" t="s">
        <v>388</v>
      </c>
      <c r="F4092" s="100" t="s">
        <v>129</v>
      </c>
      <c r="G4092" s="102">
        <v>43580</v>
      </c>
      <c r="H4092" s="100" t="s">
        <v>10517</v>
      </c>
      <c r="I4092" s="95"/>
      <c r="J4092" s="95"/>
      <c r="K4092" s="95"/>
      <c r="L4092" s="95"/>
    </row>
    <row r="4093" spans="1:12" x14ac:dyDescent="0.2">
      <c r="A4093" s="100" t="s">
        <v>10518</v>
      </c>
      <c r="B4093" s="101">
        <v>4089</v>
      </c>
      <c r="C4093" s="102">
        <v>43570</v>
      </c>
      <c r="D4093" s="100" t="s">
        <v>387</v>
      </c>
      <c r="E4093" s="100" t="s">
        <v>388</v>
      </c>
      <c r="F4093" s="100" t="s">
        <v>129</v>
      </c>
      <c r="G4093" s="102">
        <v>43580</v>
      </c>
      <c r="H4093" s="100" t="s">
        <v>10519</v>
      </c>
      <c r="I4093" s="95"/>
      <c r="J4093" s="95"/>
      <c r="K4093" s="95"/>
      <c r="L4093" s="95"/>
    </row>
    <row r="4094" spans="1:12" x14ac:dyDescent="0.2">
      <c r="A4094" s="100" t="s">
        <v>10520</v>
      </c>
      <c r="B4094" s="101">
        <v>4090</v>
      </c>
      <c r="C4094" s="102">
        <v>43570</v>
      </c>
      <c r="D4094" s="100" t="s">
        <v>387</v>
      </c>
      <c r="E4094" s="100" t="s">
        <v>388</v>
      </c>
      <c r="F4094" s="100" t="s">
        <v>129</v>
      </c>
      <c r="G4094" s="102">
        <v>43580</v>
      </c>
      <c r="H4094" s="100" t="s">
        <v>10521</v>
      </c>
      <c r="I4094" s="95"/>
      <c r="J4094" s="95"/>
      <c r="K4094" s="95"/>
      <c r="L4094" s="95"/>
    </row>
    <row r="4095" spans="1:12" x14ac:dyDescent="0.2">
      <c r="A4095" s="100" t="s">
        <v>10522</v>
      </c>
      <c r="B4095" s="101">
        <v>4091</v>
      </c>
      <c r="C4095" s="102">
        <v>43570</v>
      </c>
      <c r="D4095" s="100" t="s">
        <v>387</v>
      </c>
      <c r="E4095" s="100" t="s">
        <v>388</v>
      </c>
      <c r="F4095" s="100" t="s">
        <v>129</v>
      </c>
      <c r="G4095" s="102">
        <v>43580</v>
      </c>
      <c r="H4095" s="100" t="s">
        <v>10523</v>
      </c>
      <c r="I4095" s="95"/>
      <c r="J4095" s="95"/>
      <c r="K4095" s="95"/>
      <c r="L4095" s="95"/>
    </row>
    <row r="4096" spans="1:12" x14ac:dyDescent="0.2">
      <c r="A4096" s="100" t="s">
        <v>10524</v>
      </c>
      <c r="B4096" s="101">
        <v>4092</v>
      </c>
      <c r="C4096" s="102">
        <v>43570</v>
      </c>
      <c r="D4096" s="100" t="s">
        <v>387</v>
      </c>
      <c r="E4096" s="100" t="s">
        <v>388</v>
      </c>
      <c r="F4096" s="100" t="s">
        <v>129</v>
      </c>
      <c r="G4096" s="102">
        <v>43584</v>
      </c>
      <c r="H4096" s="100" t="s">
        <v>10525</v>
      </c>
      <c r="I4096" s="95"/>
      <c r="J4096" s="95"/>
      <c r="K4096" s="95"/>
      <c r="L4096" s="95"/>
    </row>
    <row r="4097" spans="1:12" x14ac:dyDescent="0.2">
      <c r="A4097" s="100" t="s">
        <v>10526</v>
      </c>
      <c r="B4097" s="101">
        <v>4093</v>
      </c>
      <c r="C4097" s="102">
        <v>43570</v>
      </c>
      <c r="D4097" s="100" t="s">
        <v>387</v>
      </c>
      <c r="E4097" s="100" t="s">
        <v>388</v>
      </c>
      <c r="F4097" s="100" t="s">
        <v>129</v>
      </c>
      <c r="G4097" s="102">
        <v>43580</v>
      </c>
      <c r="H4097" s="100" t="s">
        <v>10527</v>
      </c>
      <c r="I4097" s="95"/>
      <c r="J4097" s="95"/>
      <c r="K4097" s="95"/>
      <c r="L4097" s="95"/>
    </row>
    <row r="4098" spans="1:12" x14ac:dyDescent="0.2">
      <c r="A4098" s="100" t="s">
        <v>10528</v>
      </c>
      <c r="B4098" s="101">
        <v>4094</v>
      </c>
      <c r="C4098" s="102">
        <v>43570</v>
      </c>
      <c r="D4098" s="100" t="s">
        <v>387</v>
      </c>
      <c r="E4098" s="100" t="s">
        <v>388</v>
      </c>
      <c r="F4098" s="100" t="s">
        <v>129</v>
      </c>
      <c r="G4098" s="102">
        <v>43635</v>
      </c>
      <c r="H4098" s="100" t="s">
        <v>10529</v>
      </c>
      <c r="I4098" s="95"/>
      <c r="J4098" s="95"/>
      <c r="K4098" s="95"/>
      <c r="L4098" s="95"/>
    </row>
    <row r="4099" spans="1:12" x14ac:dyDescent="0.2">
      <c r="A4099" s="100" t="s">
        <v>10530</v>
      </c>
      <c r="B4099" s="101">
        <v>4095</v>
      </c>
      <c r="C4099" s="102">
        <v>43570</v>
      </c>
      <c r="D4099" s="100" t="s">
        <v>387</v>
      </c>
      <c r="E4099" s="100" t="s">
        <v>388</v>
      </c>
      <c r="F4099" s="100" t="s">
        <v>129</v>
      </c>
      <c r="G4099" s="102">
        <v>43580</v>
      </c>
      <c r="H4099" s="100" t="s">
        <v>10531</v>
      </c>
      <c r="I4099" s="95"/>
      <c r="J4099" s="95"/>
      <c r="K4099" s="95"/>
      <c r="L4099" s="95"/>
    </row>
    <row r="4100" spans="1:12" x14ac:dyDescent="0.2">
      <c r="A4100" s="100" t="s">
        <v>10532</v>
      </c>
      <c r="B4100" s="101">
        <v>4096</v>
      </c>
      <c r="C4100" s="102">
        <v>43570</v>
      </c>
      <c r="D4100" s="100" t="s">
        <v>387</v>
      </c>
      <c r="E4100" s="100" t="s">
        <v>388</v>
      </c>
      <c r="F4100" s="100" t="s">
        <v>129</v>
      </c>
      <c r="G4100" s="102">
        <v>43635</v>
      </c>
      <c r="H4100" s="100" t="s">
        <v>10533</v>
      </c>
      <c r="I4100" s="95"/>
      <c r="J4100" s="95"/>
      <c r="K4100" s="95"/>
      <c r="L4100" s="95"/>
    </row>
    <row r="4101" spans="1:12" x14ac:dyDescent="0.2">
      <c r="A4101" s="100" t="s">
        <v>10534</v>
      </c>
      <c r="B4101" s="101">
        <v>4097</v>
      </c>
      <c r="C4101" s="102">
        <v>43570</v>
      </c>
      <c r="D4101" s="100" t="s">
        <v>387</v>
      </c>
      <c r="E4101" s="100" t="s">
        <v>388</v>
      </c>
      <c r="F4101" s="100" t="s">
        <v>129</v>
      </c>
      <c r="G4101" s="102">
        <v>43584</v>
      </c>
      <c r="H4101" s="100" t="s">
        <v>10535</v>
      </c>
      <c r="I4101" s="95"/>
      <c r="J4101" s="95"/>
      <c r="K4101" s="95"/>
      <c r="L4101" s="95"/>
    </row>
    <row r="4102" spans="1:12" x14ac:dyDescent="0.2">
      <c r="A4102" s="100" t="s">
        <v>10536</v>
      </c>
      <c r="B4102" s="101">
        <v>4098</v>
      </c>
      <c r="C4102" s="102">
        <v>43570</v>
      </c>
      <c r="D4102" s="100" t="s">
        <v>10537</v>
      </c>
      <c r="E4102" s="100" t="s">
        <v>376</v>
      </c>
      <c r="F4102" s="100" t="s">
        <v>129</v>
      </c>
      <c r="G4102" s="102"/>
      <c r="H4102" s="100" t="s">
        <v>388</v>
      </c>
      <c r="I4102" s="95"/>
      <c r="J4102" s="95"/>
      <c r="K4102" s="95"/>
      <c r="L4102" s="95"/>
    </row>
    <row r="4103" spans="1:12" x14ac:dyDescent="0.2">
      <c r="A4103" s="100" t="s">
        <v>10538</v>
      </c>
      <c r="B4103" s="101">
        <v>4099</v>
      </c>
      <c r="C4103" s="102">
        <v>43570</v>
      </c>
      <c r="D4103" s="100" t="s">
        <v>387</v>
      </c>
      <c r="E4103" s="100" t="s">
        <v>388</v>
      </c>
      <c r="F4103" s="100" t="s">
        <v>129</v>
      </c>
      <c r="G4103" s="102">
        <v>43584</v>
      </c>
      <c r="H4103" s="100" t="s">
        <v>10539</v>
      </c>
      <c r="I4103" s="95"/>
      <c r="J4103" s="95"/>
      <c r="K4103" s="95"/>
      <c r="L4103" s="95"/>
    </row>
    <row r="4104" spans="1:12" x14ac:dyDescent="0.2">
      <c r="A4104" s="100" t="s">
        <v>10540</v>
      </c>
      <c r="B4104" s="101">
        <v>4100</v>
      </c>
      <c r="C4104" s="102">
        <v>43570</v>
      </c>
      <c r="D4104" s="100" t="s">
        <v>387</v>
      </c>
      <c r="E4104" s="100" t="s">
        <v>1826</v>
      </c>
      <c r="F4104" s="100" t="s">
        <v>129</v>
      </c>
      <c r="G4104" s="102">
        <v>43587</v>
      </c>
      <c r="H4104" s="100" t="s">
        <v>10541</v>
      </c>
      <c r="I4104" s="95"/>
      <c r="J4104" s="95"/>
      <c r="K4104" s="95"/>
      <c r="L4104" s="95"/>
    </row>
    <row r="4105" spans="1:12" x14ac:dyDescent="0.2">
      <c r="A4105" s="100" t="s">
        <v>10542</v>
      </c>
      <c r="B4105" s="101">
        <v>4101</v>
      </c>
      <c r="C4105" s="102">
        <v>43570</v>
      </c>
      <c r="D4105" s="100" t="s">
        <v>363</v>
      </c>
      <c r="E4105" s="100" t="s">
        <v>388</v>
      </c>
      <c r="F4105" s="100" t="s">
        <v>129</v>
      </c>
      <c r="G4105" s="102">
        <v>43584</v>
      </c>
      <c r="H4105" s="100" t="s">
        <v>10543</v>
      </c>
      <c r="I4105" s="95"/>
      <c r="J4105" s="95"/>
      <c r="K4105" s="95"/>
      <c r="L4105" s="95"/>
    </row>
    <row r="4106" spans="1:12" x14ac:dyDescent="0.2">
      <c r="A4106" s="100" t="s">
        <v>10544</v>
      </c>
      <c r="B4106" s="101">
        <v>4102</v>
      </c>
      <c r="C4106" s="102">
        <v>43570</v>
      </c>
      <c r="D4106" s="100" t="s">
        <v>387</v>
      </c>
      <c r="E4106" s="100" t="s">
        <v>388</v>
      </c>
      <c r="F4106" s="100" t="s">
        <v>129</v>
      </c>
      <c r="G4106" s="102">
        <v>43582</v>
      </c>
      <c r="H4106" s="100" t="s">
        <v>10545</v>
      </c>
      <c r="I4106" s="95"/>
      <c r="J4106" s="95"/>
      <c r="K4106" s="95"/>
      <c r="L4106" s="95"/>
    </row>
    <row r="4107" spans="1:12" x14ac:dyDescent="0.2">
      <c r="A4107" s="100" t="s">
        <v>10546</v>
      </c>
      <c r="B4107" s="101">
        <v>4103</v>
      </c>
      <c r="C4107" s="102">
        <v>43570</v>
      </c>
      <c r="D4107" s="100" t="s">
        <v>387</v>
      </c>
      <c r="E4107" s="100" t="s">
        <v>388</v>
      </c>
      <c r="F4107" s="100" t="s">
        <v>129</v>
      </c>
      <c r="G4107" s="102">
        <v>43584</v>
      </c>
      <c r="H4107" s="100" t="s">
        <v>10547</v>
      </c>
      <c r="I4107" s="95"/>
      <c r="J4107" s="95"/>
      <c r="K4107" s="95"/>
      <c r="L4107" s="95"/>
    </row>
    <row r="4108" spans="1:12" x14ac:dyDescent="0.2">
      <c r="A4108" s="100" t="s">
        <v>10548</v>
      </c>
      <c r="B4108" s="101">
        <v>4104</v>
      </c>
      <c r="C4108" s="102">
        <v>43570</v>
      </c>
      <c r="D4108" s="100" t="s">
        <v>10549</v>
      </c>
      <c r="E4108" s="100" t="s">
        <v>7407</v>
      </c>
      <c r="F4108" s="100" t="s">
        <v>129</v>
      </c>
      <c r="G4108" s="102">
        <v>43571</v>
      </c>
      <c r="H4108" s="100" t="s">
        <v>10550</v>
      </c>
      <c r="I4108" s="95"/>
      <c r="J4108" s="95"/>
      <c r="K4108" s="95"/>
      <c r="L4108" s="95"/>
    </row>
    <row r="4109" spans="1:12" x14ac:dyDescent="0.2">
      <c r="A4109" s="100" t="s">
        <v>10551</v>
      </c>
      <c r="B4109" s="101">
        <v>4105</v>
      </c>
      <c r="C4109" s="102">
        <v>43570</v>
      </c>
      <c r="D4109" s="100" t="s">
        <v>10552</v>
      </c>
      <c r="E4109" s="100" t="s">
        <v>9861</v>
      </c>
      <c r="F4109" s="100" t="s">
        <v>129</v>
      </c>
      <c r="G4109" s="102">
        <v>43581</v>
      </c>
      <c r="H4109" s="100" t="s">
        <v>10553</v>
      </c>
      <c r="I4109" s="95"/>
      <c r="J4109" s="95"/>
      <c r="K4109" s="95"/>
      <c r="L4109" s="95"/>
    </row>
    <row r="4110" spans="1:12" x14ac:dyDescent="0.2">
      <c r="A4110" s="100" t="s">
        <v>10554</v>
      </c>
      <c r="B4110" s="101">
        <v>4106</v>
      </c>
      <c r="C4110" s="102">
        <v>43570</v>
      </c>
      <c r="D4110" s="100" t="s">
        <v>363</v>
      </c>
      <c r="E4110" s="100" t="s">
        <v>5518</v>
      </c>
      <c r="F4110" s="100" t="s">
        <v>129</v>
      </c>
      <c r="G4110" s="102">
        <v>43581</v>
      </c>
      <c r="H4110" s="100" t="s">
        <v>10555</v>
      </c>
      <c r="I4110" s="95"/>
      <c r="J4110" s="95"/>
      <c r="K4110" s="95"/>
      <c r="L4110" s="95"/>
    </row>
    <row r="4111" spans="1:12" x14ac:dyDescent="0.2">
      <c r="A4111" s="100" t="s">
        <v>10556</v>
      </c>
      <c r="B4111" s="101">
        <v>4107</v>
      </c>
      <c r="C4111" s="102">
        <v>43570</v>
      </c>
      <c r="D4111" s="100" t="s">
        <v>10557</v>
      </c>
      <c r="E4111" s="100" t="s">
        <v>9861</v>
      </c>
      <c r="F4111" s="100" t="s">
        <v>129</v>
      </c>
      <c r="G4111" s="102">
        <v>43580</v>
      </c>
      <c r="H4111" s="100" t="s">
        <v>10558</v>
      </c>
      <c r="I4111" s="95"/>
      <c r="J4111" s="95"/>
      <c r="K4111" s="95"/>
      <c r="L4111" s="95"/>
    </row>
    <row r="4112" spans="1:12" x14ac:dyDescent="0.2">
      <c r="A4112" s="100" t="s">
        <v>10559</v>
      </c>
      <c r="B4112" s="101">
        <v>4108</v>
      </c>
      <c r="C4112" s="102">
        <v>43570</v>
      </c>
      <c r="D4112" s="100" t="s">
        <v>579</v>
      </c>
      <c r="E4112" s="100" t="s">
        <v>5312</v>
      </c>
      <c r="F4112" s="100" t="s">
        <v>129</v>
      </c>
      <c r="G4112" s="102">
        <v>43579</v>
      </c>
      <c r="H4112" s="100" t="s">
        <v>10560</v>
      </c>
      <c r="I4112" s="95"/>
      <c r="J4112" s="95"/>
      <c r="K4112" s="95"/>
      <c r="L4112" s="95"/>
    </row>
    <row r="4113" spans="1:12" x14ac:dyDescent="0.2">
      <c r="A4113" s="100" t="s">
        <v>10561</v>
      </c>
      <c r="B4113" s="101">
        <v>4109</v>
      </c>
      <c r="C4113" s="102">
        <v>43570</v>
      </c>
      <c r="D4113" s="100" t="s">
        <v>10562</v>
      </c>
      <c r="E4113" s="100" t="s">
        <v>2200</v>
      </c>
      <c r="F4113" s="100" t="s">
        <v>129</v>
      </c>
      <c r="G4113" s="102">
        <v>43691</v>
      </c>
      <c r="H4113" s="100" t="s">
        <v>4318</v>
      </c>
      <c r="I4113" s="95"/>
      <c r="J4113" s="95"/>
      <c r="K4113" s="95"/>
      <c r="L4113" s="95"/>
    </row>
    <row r="4114" spans="1:12" x14ac:dyDescent="0.2">
      <c r="A4114" s="100" t="s">
        <v>10563</v>
      </c>
      <c r="B4114" s="101">
        <v>4110</v>
      </c>
      <c r="C4114" s="102">
        <v>43570</v>
      </c>
      <c r="D4114" s="100" t="s">
        <v>10564</v>
      </c>
      <c r="E4114" s="100" t="s">
        <v>5573</v>
      </c>
      <c r="F4114" s="100" t="s">
        <v>129</v>
      </c>
      <c r="G4114" s="102"/>
      <c r="H4114" s="100" t="s">
        <v>388</v>
      </c>
      <c r="I4114" s="95"/>
      <c r="J4114" s="95"/>
      <c r="K4114" s="95"/>
      <c r="L4114" s="95"/>
    </row>
    <row r="4115" spans="1:12" x14ac:dyDescent="0.2">
      <c r="A4115" s="100" t="s">
        <v>10565</v>
      </c>
      <c r="B4115" s="101">
        <v>4111</v>
      </c>
      <c r="C4115" s="102">
        <v>43570</v>
      </c>
      <c r="D4115" s="100" t="s">
        <v>10566</v>
      </c>
      <c r="E4115" s="100" t="s">
        <v>388</v>
      </c>
      <c r="F4115" s="100" t="s">
        <v>129</v>
      </c>
      <c r="G4115" s="102">
        <v>43578</v>
      </c>
      <c r="H4115" s="100" t="s">
        <v>10567</v>
      </c>
      <c r="I4115" s="95"/>
      <c r="J4115" s="95"/>
      <c r="K4115" s="95"/>
      <c r="L4115" s="95"/>
    </row>
    <row r="4116" spans="1:12" x14ac:dyDescent="0.2">
      <c r="A4116" s="100" t="s">
        <v>10568</v>
      </c>
      <c r="B4116" s="101">
        <v>4112</v>
      </c>
      <c r="C4116" s="102">
        <v>43571</v>
      </c>
      <c r="D4116" s="100" t="s">
        <v>10569</v>
      </c>
      <c r="E4116" s="100" t="s">
        <v>376</v>
      </c>
      <c r="F4116" s="100" t="s">
        <v>129</v>
      </c>
      <c r="G4116" s="102">
        <v>43572</v>
      </c>
      <c r="H4116" s="100" t="s">
        <v>10570</v>
      </c>
      <c r="I4116" s="95"/>
      <c r="J4116" s="95"/>
      <c r="K4116" s="95"/>
      <c r="L4116" s="95"/>
    </row>
    <row r="4117" spans="1:12" x14ac:dyDescent="0.2">
      <c r="A4117" s="100" t="s">
        <v>10571</v>
      </c>
      <c r="B4117" s="101">
        <v>4113</v>
      </c>
      <c r="C4117" s="102">
        <v>43571</v>
      </c>
      <c r="D4117" s="100" t="s">
        <v>363</v>
      </c>
      <c r="E4117" s="100" t="s">
        <v>10572</v>
      </c>
      <c r="F4117" s="100" t="s">
        <v>129</v>
      </c>
      <c r="G4117" s="102">
        <v>43578</v>
      </c>
      <c r="H4117" s="100" t="s">
        <v>10573</v>
      </c>
      <c r="I4117" s="95"/>
      <c r="J4117" s="95"/>
      <c r="K4117" s="95"/>
      <c r="L4117" s="95"/>
    </row>
    <row r="4118" spans="1:12" x14ac:dyDescent="0.2">
      <c r="A4118" s="100" t="s">
        <v>10574</v>
      </c>
      <c r="B4118" s="101">
        <v>4114</v>
      </c>
      <c r="C4118" s="102">
        <v>43571</v>
      </c>
      <c r="D4118" s="100" t="s">
        <v>10575</v>
      </c>
      <c r="E4118" s="100" t="s">
        <v>3997</v>
      </c>
      <c r="F4118" s="100" t="s">
        <v>129</v>
      </c>
      <c r="G4118" s="102">
        <v>43580</v>
      </c>
      <c r="H4118" s="100" t="s">
        <v>10576</v>
      </c>
      <c r="I4118" s="95"/>
      <c r="J4118" s="95"/>
      <c r="K4118" s="95"/>
      <c r="L4118" s="95"/>
    </row>
    <row r="4119" spans="1:12" x14ac:dyDescent="0.2">
      <c r="A4119" s="100" t="s">
        <v>10577</v>
      </c>
      <c r="B4119" s="101">
        <v>4115</v>
      </c>
      <c r="C4119" s="102">
        <v>43571</v>
      </c>
      <c r="D4119" s="100" t="s">
        <v>10578</v>
      </c>
      <c r="E4119" s="100" t="s">
        <v>3997</v>
      </c>
      <c r="F4119" s="100" t="s">
        <v>129</v>
      </c>
      <c r="G4119" s="102">
        <v>43620</v>
      </c>
      <c r="H4119" s="100" t="s">
        <v>10579</v>
      </c>
      <c r="I4119" s="95"/>
      <c r="J4119" s="95"/>
      <c r="K4119" s="95"/>
      <c r="L4119" s="95"/>
    </row>
    <row r="4120" spans="1:12" x14ac:dyDescent="0.2">
      <c r="A4120" s="100" t="s">
        <v>10580</v>
      </c>
      <c r="B4120" s="101">
        <v>4116</v>
      </c>
      <c r="C4120" s="102">
        <v>43571</v>
      </c>
      <c r="D4120" s="100" t="s">
        <v>10581</v>
      </c>
      <c r="E4120" s="100" t="s">
        <v>3997</v>
      </c>
      <c r="F4120" s="100" t="s">
        <v>129</v>
      </c>
      <c r="G4120" s="102">
        <v>43580</v>
      </c>
      <c r="H4120" s="100" t="s">
        <v>10582</v>
      </c>
      <c r="I4120" s="95"/>
      <c r="J4120" s="95"/>
      <c r="K4120" s="95"/>
      <c r="L4120" s="95"/>
    </row>
    <row r="4121" spans="1:12" x14ac:dyDescent="0.2">
      <c r="A4121" s="100" t="s">
        <v>10583</v>
      </c>
      <c r="B4121" s="101">
        <v>4117</v>
      </c>
      <c r="C4121" s="102">
        <v>43571</v>
      </c>
      <c r="D4121" s="100" t="s">
        <v>10584</v>
      </c>
      <c r="E4121" s="100" t="s">
        <v>3997</v>
      </c>
      <c r="F4121" s="100" t="s">
        <v>129</v>
      </c>
      <c r="G4121" s="102">
        <v>43607</v>
      </c>
      <c r="H4121" s="100" t="s">
        <v>10585</v>
      </c>
      <c r="I4121" s="95"/>
      <c r="J4121" s="95"/>
      <c r="K4121" s="95"/>
      <c r="L4121" s="95"/>
    </row>
    <row r="4122" spans="1:12" x14ac:dyDescent="0.2">
      <c r="A4122" s="100" t="s">
        <v>10586</v>
      </c>
      <c r="B4122" s="101">
        <v>4118</v>
      </c>
      <c r="C4122" s="102">
        <v>43571</v>
      </c>
      <c r="D4122" s="100" t="s">
        <v>10587</v>
      </c>
      <c r="E4122" s="100" t="s">
        <v>3997</v>
      </c>
      <c r="F4122" s="100" t="s">
        <v>129</v>
      </c>
      <c r="G4122" s="102">
        <v>43612</v>
      </c>
      <c r="H4122" s="100" t="s">
        <v>10588</v>
      </c>
      <c r="I4122" s="95"/>
      <c r="J4122" s="95"/>
      <c r="K4122" s="95"/>
      <c r="L4122" s="95"/>
    </row>
    <row r="4123" spans="1:12" x14ac:dyDescent="0.2">
      <c r="A4123" s="100" t="s">
        <v>10589</v>
      </c>
      <c r="B4123" s="101">
        <v>4119</v>
      </c>
      <c r="C4123" s="102">
        <v>43571</v>
      </c>
      <c r="D4123" s="100" t="s">
        <v>10590</v>
      </c>
      <c r="E4123" s="100" t="s">
        <v>3997</v>
      </c>
      <c r="F4123" s="100" t="s">
        <v>129</v>
      </c>
      <c r="G4123" s="102">
        <v>43612</v>
      </c>
      <c r="H4123" s="100" t="s">
        <v>10591</v>
      </c>
      <c r="I4123" s="95"/>
      <c r="J4123" s="95"/>
      <c r="K4123" s="95"/>
      <c r="L4123" s="95"/>
    </row>
    <row r="4124" spans="1:12" x14ac:dyDescent="0.2">
      <c r="A4124" s="100" t="s">
        <v>10592</v>
      </c>
      <c r="B4124" s="101">
        <v>4120</v>
      </c>
      <c r="C4124" s="102">
        <v>43571</v>
      </c>
      <c r="D4124" s="100" t="s">
        <v>10593</v>
      </c>
      <c r="E4124" s="100" t="s">
        <v>3997</v>
      </c>
      <c r="F4124" s="100" t="s">
        <v>129</v>
      </c>
      <c r="G4124" s="102">
        <v>43623</v>
      </c>
      <c r="H4124" s="100" t="s">
        <v>10594</v>
      </c>
      <c r="I4124" s="95"/>
      <c r="J4124" s="95"/>
      <c r="K4124" s="95"/>
      <c r="L4124" s="95"/>
    </row>
    <row r="4125" spans="1:12" x14ac:dyDescent="0.2">
      <c r="A4125" s="100" t="s">
        <v>10595</v>
      </c>
      <c r="B4125" s="101">
        <v>4121</v>
      </c>
      <c r="C4125" s="102">
        <v>43571</v>
      </c>
      <c r="D4125" s="100" t="s">
        <v>10596</v>
      </c>
      <c r="E4125" s="100" t="s">
        <v>3997</v>
      </c>
      <c r="F4125" s="100" t="s">
        <v>129</v>
      </c>
      <c r="G4125" s="102">
        <v>43600</v>
      </c>
      <c r="H4125" s="100" t="s">
        <v>10597</v>
      </c>
      <c r="I4125" s="95"/>
      <c r="J4125" s="95"/>
      <c r="K4125" s="95"/>
      <c r="L4125" s="95"/>
    </row>
    <row r="4126" spans="1:12" x14ac:dyDescent="0.2">
      <c r="A4126" s="100" t="s">
        <v>10598</v>
      </c>
      <c r="B4126" s="101">
        <v>4122</v>
      </c>
      <c r="C4126" s="102">
        <v>43571</v>
      </c>
      <c r="D4126" s="100" t="s">
        <v>10599</v>
      </c>
      <c r="E4126" s="100" t="s">
        <v>3997</v>
      </c>
      <c r="F4126" s="100" t="s">
        <v>129</v>
      </c>
      <c r="G4126" s="102">
        <v>43612</v>
      </c>
      <c r="H4126" s="100" t="s">
        <v>10600</v>
      </c>
      <c r="I4126" s="95"/>
      <c r="J4126" s="95"/>
      <c r="K4126" s="95"/>
      <c r="L4126" s="95"/>
    </row>
    <row r="4127" spans="1:12" x14ac:dyDescent="0.2">
      <c r="A4127" s="100" t="s">
        <v>10601</v>
      </c>
      <c r="B4127" s="101">
        <v>4123</v>
      </c>
      <c r="C4127" s="102">
        <v>43571</v>
      </c>
      <c r="D4127" s="100" t="s">
        <v>10602</v>
      </c>
      <c r="E4127" s="100" t="s">
        <v>3997</v>
      </c>
      <c r="F4127" s="100" t="s">
        <v>129</v>
      </c>
      <c r="G4127" s="102">
        <v>43612</v>
      </c>
      <c r="H4127" s="100" t="s">
        <v>10603</v>
      </c>
      <c r="I4127" s="95"/>
      <c r="J4127" s="95"/>
      <c r="K4127" s="95"/>
      <c r="L4127" s="95"/>
    </row>
    <row r="4128" spans="1:12" x14ac:dyDescent="0.2">
      <c r="A4128" s="100" t="s">
        <v>10604</v>
      </c>
      <c r="B4128" s="101">
        <v>4124</v>
      </c>
      <c r="C4128" s="102">
        <v>43571</v>
      </c>
      <c r="D4128" s="100" t="s">
        <v>387</v>
      </c>
      <c r="E4128" s="100" t="s">
        <v>2575</v>
      </c>
      <c r="F4128" s="100" t="s">
        <v>129</v>
      </c>
      <c r="G4128" s="102">
        <v>43584</v>
      </c>
      <c r="H4128" s="100" t="s">
        <v>10605</v>
      </c>
      <c r="I4128" s="95"/>
      <c r="J4128" s="95"/>
      <c r="K4128" s="95"/>
      <c r="L4128" s="95"/>
    </row>
    <row r="4129" spans="1:12" x14ac:dyDescent="0.2">
      <c r="A4129" s="100" t="s">
        <v>10606</v>
      </c>
      <c r="B4129" s="101">
        <v>4125</v>
      </c>
      <c r="C4129" s="102">
        <v>43571</v>
      </c>
      <c r="D4129" s="100" t="s">
        <v>10607</v>
      </c>
      <c r="E4129" s="100" t="s">
        <v>5888</v>
      </c>
      <c r="F4129" s="100" t="s">
        <v>129</v>
      </c>
      <c r="G4129" s="102">
        <v>43634</v>
      </c>
      <c r="H4129" s="100" t="s">
        <v>10608</v>
      </c>
      <c r="I4129" s="95"/>
      <c r="J4129" s="95"/>
      <c r="K4129" s="95"/>
      <c r="L4129" s="95"/>
    </row>
    <row r="4130" spans="1:12" x14ac:dyDescent="0.2">
      <c r="A4130" s="100" t="s">
        <v>10609</v>
      </c>
      <c r="B4130" s="101">
        <v>4126</v>
      </c>
      <c r="C4130" s="102">
        <v>43571</v>
      </c>
      <c r="D4130" s="100" t="s">
        <v>620</v>
      </c>
      <c r="E4130" s="100" t="s">
        <v>421</v>
      </c>
      <c r="F4130" s="100" t="s">
        <v>129</v>
      </c>
      <c r="G4130" s="102">
        <v>43592</v>
      </c>
      <c r="H4130" s="100" t="s">
        <v>10610</v>
      </c>
      <c r="I4130" s="95"/>
      <c r="J4130" s="95"/>
      <c r="K4130" s="95"/>
      <c r="L4130" s="95"/>
    </row>
    <row r="4131" spans="1:12" x14ac:dyDescent="0.2">
      <c r="A4131" s="100" t="s">
        <v>10611</v>
      </c>
      <c r="B4131" s="101">
        <v>4127</v>
      </c>
      <c r="C4131" s="102">
        <v>43571</v>
      </c>
      <c r="D4131" s="100" t="s">
        <v>410</v>
      </c>
      <c r="E4131" s="100" t="s">
        <v>10612</v>
      </c>
      <c r="F4131" s="100" t="s">
        <v>129</v>
      </c>
      <c r="G4131" s="102">
        <v>43589</v>
      </c>
      <c r="H4131" s="100" t="s">
        <v>10613</v>
      </c>
      <c r="I4131" s="95"/>
      <c r="J4131" s="95"/>
      <c r="K4131" s="95"/>
      <c r="L4131" s="95"/>
    </row>
    <row r="4132" spans="1:12" x14ac:dyDescent="0.2">
      <c r="A4132" s="100" t="s">
        <v>10614</v>
      </c>
      <c r="B4132" s="101">
        <v>4128</v>
      </c>
      <c r="C4132" s="102">
        <v>43571</v>
      </c>
      <c r="D4132" s="100" t="s">
        <v>387</v>
      </c>
      <c r="E4132" s="100" t="s">
        <v>388</v>
      </c>
      <c r="F4132" s="100" t="s">
        <v>129</v>
      </c>
      <c r="G4132" s="102">
        <v>43592</v>
      </c>
      <c r="H4132" s="100" t="s">
        <v>10615</v>
      </c>
      <c r="I4132" s="95"/>
      <c r="J4132" s="95"/>
      <c r="K4132" s="95"/>
      <c r="L4132" s="95"/>
    </row>
    <row r="4133" spans="1:12" x14ac:dyDescent="0.2">
      <c r="A4133" s="100" t="s">
        <v>10616</v>
      </c>
      <c r="B4133" s="101">
        <v>4129</v>
      </c>
      <c r="C4133" s="102">
        <v>43571</v>
      </c>
      <c r="D4133" s="100" t="s">
        <v>387</v>
      </c>
      <c r="E4133" s="100" t="s">
        <v>388</v>
      </c>
      <c r="F4133" s="100" t="s">
        <v>129</v>
      </c>
      <c r="G4133" s="102">
        <v>43584</v>
      </c>
      <c r="H4133" s="100" t="s">
        <v>10617</v>
      </c>
      <c r="I4133" s="95"/>
      <c r="J4133" s="95"/>
      <c r="K4133" s="95"/>
      <c r="L4133" s="95"/>
    </row>
    <row r="4134" spans="1:12" x14ac:dyDescent="0.2">
      <c r="A4134" s="100" t="s">
        <v>10618</v>
      </c>
      <c r="B4134" s="101">
        <v>4130</v>
      </c>
      <c r="C4134" s="102">
        <v>43571</v>
      </c>
      <c r="D4134" s="100" t="s">
        <v>10619</v>
      </c>
      <c r="E4134" s="100" t="s">
        <v>388</v>
      </c>
      <c r="F4134" s="100" t="s">
        <v>129</v>
      </c>
      <c r="G4134" s="102">
        <v>43607</v>
      </c>
      <c r="H4134" s="100" t="s">
        <v>10620</v>
      </c>
      <c r="I4134" s="95"/>
      <c r="J4134" s="95"/>
      <c r="K4134" s="95"/>
      <c r="L4134" s="95"/>
    </row>
    <row r="4135" spans="1:12" x14ac:dyDescent="0.2">
      <c r="A4135" s="100" t="s">
        <v>10621</v>
      </c>
      <c r="B4135" s="101">
        <v>4131</v>
      </c>
      <c r="C4135" s="102">
        <v>43571</v>
      </c>
      <c r="D4135" s="100" t="s">
        <v>499</v>
      </c>
      <c r="E4135" s="100" t="s">
        <v>388</v>
      </c>
      <c r="F4135" s="100" t="s">
        <v>129</v>
      </c>
      <c r="G4135" s="102">
        <v>43578</v>
      </c>
      <c r="H4135" s="100" t="s">
        <v>10622</v>
      </c>
      <c r="I4135" s="95"/>
      <c r="J4135" s="95"/>
      <c r="K4135" s="95"/>
      <c r="L4135" s="95"/>
    </row>
    <row r="4136" spans="1:12" x14ac:dyDescent="0.2">
      <c r="A4136" s="100" t="s">
        <v>10623</v>
      </c>
      <c r="B4136" s="101">
        <v>4132</v>
      </c>
      <c r="C4136" s="102">
        <v>43571</v>
      </c>
      <c r="D4136" s="100" t="s">
        <v>363</v>
      </c>
      <c r="E4136" s="100" t="s">
        <v>3857</v>
      </c>
      <c r="F4136" s="100" t="s">
        <v>129</v>
      </c>
      <c r="G4136" s="102">
        <v>43578</v>
      </c>
      <c r="H4136" s="100" t="s">
        <v>10624</v>
      </c>
      <c r="I4136" s="95"/>
      <c r="J4136" s="95"/>
      <c r="K4136" s="95"/>
      <c r="L4136" s="95"/>
    </row>
    <row r="4137" spans="1:12" x14ac:dyDescent="0.2">
      <c r="A4137" s="100" t="s">
        <v>10625</v>
      </c>
      <c r="B4137" s="101">
        <v>4133</v>
      </c>
      <c r="C4137" s="102">
        <v>43571</v>
      </c>
      <c r="D4137" s="100" t="s">
        <v>363</v>
      </c>
      <c r="E4137" s="100" t="s">
        <v>388</v>
      </c>
      <c r="F4137" s="100" t="s">
        <v>129</v>
      </c>
      <c r="G4137" s="102">
        <v>43608</v>
      </c>
      <c r="H4137" s="100" t="s">
        <v>10626</v>
      </c>
      <c r="I4137" s="95"/>
      <c r="J4137" s="95"/>
      <c r="K4137" s="95"/>
      <c r="L4137" s="95"/>
    </row>
    <row r="4138" spans="1:12" x14ac:dyDescent="0.2">
      <c r="A4138" s="100" t="s">
        <v>10627</v>
      </c>
      <c r="B4138" s="101">
        <v>4134</v>
      </c>
      <c r="C4138" s="102">
        <v>43571</v>
      </c>
      <c r="D4138" s="100" t="s">
        <v>363</v>
      </c>
      <c r="E4138" s="100" t="s">
        <v>388</v>
      </c>
      <c r="F4138" s="100" t="s">
        <v>129</v>
      </c>
      <c r="G4138" s="102">
        <v>43601</v>
      </c>
      <c r="H4138" s="100" t="s">
        <v>10628</v>
      </c>
      <c r="I4138" s="95"/>
      <c r="J4138" s="95"/>
      <c r="K4138" s="95"/>
      <c r="L4138" s="95"/>
    </row>
    <row r="4139" spans="1:12" x14ac:dyDescent="0.2">
      <c r="A4139" s="100" t="s">
        <v>10629</v>
      </c>
      <c r="B4139" s="101">
        <v>4135</v>
      </c>
      <c r="C4139" s="102">
        <v>43571</v>
      </c>
      <c r="D4139" s="100" t="s">
        <v>10630</v>
      </c>
      <c r="E4139" s="100" t="s">
        <v>7013</v>
      </c>
      <c r="F4139" s="100" t="s">
        <v>129</v>
      </c>
      <c r="G4139" s="102">
        <v>43577</v>
      </c>
      <c r="H4139" s="100" t="s">
        <v>10631</v>
      </c>
      <c r="I4139" s="95"/>
      <c r="J4139" s="95"/>
      <c r="K4139" s="95"/>
      <c r="L4139" s="95"/>
    </row>
    <row r="4140" spans="1:12" x14ac:dyDescent="0.2">
      <c r="A4140" s="100" t="s">
        <v>10632</v>
      </c>
      <c r="B4140" s="101">
        <v>4136</v>
      </c>
      <c r="C4140" s="102">
        <v>43571</v>
      </c>
      <c r="D4140" s="100" t="s">
        <v>10633</v>
      </c>
      <c r="E4140" s="100" t="s">
        <v>10634</v>
      </c>
      <c r="F4140" s="100" t="s">
        <v>129</v>
      </c>
      <c r="G4140" s="102">
        <v>43580</v>
      </c>
      <c r="H4140" s="100" t="s">
        <v>10635</v>
      </c>
      <c r="I4140" s="95"/>
      <c r="J4140" s="95"/>
      <c r="K4140" s="95"/>
      <c r="L4140" s="95"/>
    </row>
    <row r="4141" spans="1:12" x14ac:dyDescent="0.2">
      <c r="A4141" s="100" t="s">
        <v>10636</v>
      </c>
      <c r="B4141" s="101">
        <v>4137</v>
      </c>
      <c r="C4141" s="102">
        <v>43571</v>
      </c>
      <c r="D4141" s="100" t="s">
        <v>10637</v>
      </c>
      <c r="E4141" s="100" t="s">
        <v>388</v>
      </c>
      <c r="F4141" s="100" t="s">
        <v>129</v>
      </c>
      <c r="G4141" s="102">
        <v>43607</v>
      </c>
      <c r="H4141" s="100" t="s">
        <v>10638</v>
      </c>
      <c r="I4141" s="95"/>
      <c r="J4141" s="95"/>
      <c r="K4141" s="95"/>
      <c r="L4141" s="95"/>
    </row>
    <row r="4142" spans="1:12" x14ac:dyDescent="0.2">
      <c r="A4142" s="100" t="s">
        <v>10639</v>
      </c>
      <c r="B4142" s="101">
        <v>4138</v>
      </c>
      <c r="C4142" s="102">
        <v>43571</v>
      </c>
      <c r="D4142" s="100" t="s">
        <v>499</v>
      </c>
      <c r="E4142" s="100" t="s">
        <v>388</v>
      </c>
      <c r="F4142" s="100" t="s">
        <v>129</v>
      </c>
      <c r="G4142" s="102">
        <v>43608</v>
      </c>
      <c r="H4142" s="100" t="s">
        <v>10640</v>
      </c>
      <c r="I4142" s="95"/>
      <c r="J4142" s="95"/>
      <c r="K4142" s="95"/>
      <c r="L4142" s="95"/>
    </row>
    <row r="4143" spans="1:12" x14ac:dyDescent="0.2">
      <c r="A4143" s="100" t="s">
        <v>10641</v>
      </c>
      <c r="B4143" s="101">
        <v>4139</v>
      </c>
      <c r="C4143" s="102">
        <v>43571</v>
      </c>
      <c r="D4143" s="100" t="s">
        <v>363</v>
      </c>
      <c r="E4143" s="100" t="s">
        <v>388</v>
      </c>
      <c r="F4143" s="100" t="s">
        <v>129</v>
      </c>
      <c r="G4143" s="102">
        <v>43581</v>
      </c>
      <c r="H4143" s="100" t="s">
        <v>10642</v>
      </c>
      <c r="I4143" s="95"/>
      <c r="J4143" s="95"/>
      <c r="K4143" s="95"/>
      <c r="L4143" s="95"/>
    </row>
    <row r="4144" spans="1:12" x14ac:dyDescent="0.2">
      <c r="A4144" s="100" t="s">
        <v>10643</v>
      </c>
      <c r="B4144" s="101">
        <v>4140</v>
      </c>
      <c r="C4144" s="102">
        <v>43572</v>
      </c>
      <c r="D4144" s="100" t="s">
        <v>363</v>
      </c>
      <c r="E4144" s="100" t="s">
        <v>657</v>
      </c>
      <c r="F4144" s="100" t="s">
        <v>129</v>
      </c>
      <c r="G4144" s="102">
        <v>43607</v>
      </c>
      <c r="H4144" s="100" t="s">
        <v>10644</v>
      </c>
      <c r="I4144" s="95"/>
      <c r="J4144" s="95"/>
      <c r="K4144" s="95"/>
      <c r="L4144" s="95"/>
    </row>
    <row r="4145" spans="1:12" x14ac:dyDescent="0.2">
      <c r="A4145" s="100" t="s">
        <v>10645</v>
      </c>
      <c r="B4145" s="101">
        <v>4141</v>
      </c>
      <c r="C4145" s="102">
        <v>43572</v>
      </c>
      <c r="D4145" s="100" t="s">
        <v>10646</v>
      </c>
      <c r="E4145" s="100" t="s">
        <v>657</v>
      </c>
      <c r="F4145" s="100" t="s">
        <v>129</v>
      </c>
      <c r="G4145" s="102">
        <v>43607</v>
      </c>
      <c r="H4145" s="100" t="s">
        <v>10647</v>
      </c>
      <c r="I4145" s="95"/>
      <c r="J4145" s="95"/>
      <c r="K4145" s="95"/>
      <c r="L4145" s="95"/>
    </row>
    <row r="4146" spans="1:12" x14ac:dyDescent="0.2">
      <c r="A4146" s="100" t="s">
        <v>10648</v>
      </c>
      <c r="B4146" s="101">
        <v>4142</v>
      </c>
      <c r="C4146" s="102">
        <v>43572</v>
      </c>
      <c r="D4146" s="100" t="s">
        <v>10649</v>
      </c>
      <c r="E4146" s="100" t="s">
        <v>1507</v>
      </c>
      <c r="F4146" s="100" t="s">
        <v>129</v>
      </c>
      <c r="G4146" s="102"/>
      <c r="H4146" s="100" t="s">
        <v>388</v>
      </c>
      <c r="I4146" s="95"/>
      <c r="J4146" s="95"/>
      <c r="K4146" s="95"/>
      <c r="L4146" s="95"/>
    </row>
    <row r="4147" spans="1:12" x14ac:dyDescent="0.2">
      <c r="A4147" s="100" t="s">
        <v>10650</v>
      </c>
      <c r="B4147" s="101">
        <v>4143</v>
      </c>
      <c r="C4147" s="102">
        <v>43572</v>
      </c>
      <c r="D4147" s="100" t="s">
        <v>10651</v>
      </c>
      <c r="E4147" s="100" t="s">
        <v>907</v>
      </c>
      <c r="F4147" s="100" t="s">
        <v>129</v>
      </c>
      <c r="G4147" s="102">
        <v>43578</v>
      </c>
      <c r="H4147" s="100" t="s">
        <v>10652</v>
      </c>
      <c r="I4147" s="95"/>
      <c r="J4147" s="95"/>
      <c r="K4147" s="95"/>
      <c r="L4147" s="95"/>
    </row>
    <row r="4148" spans="1:12" x14ac:dyDescent="0.2">
      <c r="A4148" s="100" t="s">
        <v>10653</v>
      </c>
      <c r="B4148" s="101">
        <v>4144</v>
      </c>
      <c r="C4148" s="102">
        <v>43572</v>
      </c>
      <c r="D4148" s="100" t="s">
        <v>10654</v>
      </c>
      <c r="E4148" s="100" t="s">
        <v>388</v>
      </c>
      <c r="F4148" s="100" t="s">
        <v>129</v>
      </c>
      <c r="G4148" s="102">
        <v>43613</v>
      </c>
      <c r="H4148" s="100" t="s">
        <v>10655</v>
      </c>
      <c r="I4148" s="95"/>
      <c r="J4148" s="95"/>
      <c r="K4148" s="95"/>
      <c r="L4148" s="95"/>
    </row>
    <row r="4149" spans="1:12" x14ac:dyDescent="0.2">
      <c r="A4149" s="100" t="s">
        <v>10656</v>
      </c>
      <c r="B4149" s="101">
        <v>4145</v>
      </c>
      <c r="C4149" s="102">
        <v>43572</v>
      </c>
      <c r="D4149" s="100" t="s">
        <v>10657</v>
      </c>
      <c r="E4149" s="100" t="s">
        <v>421</v>
      </c>
      <c r="F4149" s="100" t="s">
        <v>129</v>
      </c>
      <c r="G4149" s="102">
        <v>43580</v>
      </c>
      <c r="H4149" s="100" t="s">
        <v>10658</v>
      </c>
      <c r="I4149" s="95"/>
      <c r="J4149" s="95"/>
      <c r="K4149" s="95"/>
      <c r="L4149" s="95"/>
    </row>
    <row r="4150" spans="1:12" x14ac:dyDescent="0.2">
      <c r="A4150" s="100" t="s">
        <v>10659</v>
      </c>
      <c r="B4150" s="101">
        <v>4146</v>
      </c>
      <c r="C4150" s="102">
        <v>43572</v>
      </c>
      <c r="D4150" s="100" t="s">
        <v>363</v>
      </c>
      <c r="E4150" s="100" t="s">
        <v>10660</v>
      </c>
      <c r="F4150" s="100" t="s">
        <v>129</v>
      </c>
      <c r="G4150" s="102">
        <v>43578</v>
      </c>
      <c r="H4150" s="100" t="s">
        <v>10661</v>
      </c>
      <c r="I4150" s="95"/>
      <c r="J4150" s="95"/>
      <c r="K4150" s="95"/>
      <c r="L4150" s="95"/>
    </row>
    <row r="4151" spans="1:12" x14ac:dyDescent="0.2">
      <c r="A4151" s="100" t="s">
        <v>10662</v>
      </c>
      <c r="B4151" s="101">
        <v>4147</v>
      </c>
      <c r="C4151" s="102">
        <v>43572</v>
      </c>
      <c r="D4151" s="100" t="s">
        <v>553</v>
      </c>
      <c r="E4151" s="100" t="s">
        <v>388</v>
      </c>
      <c r="F4151" s="100" t="s">
        <v>129</v>
      </c>
      <c r="G4151" s="102">
        <v>43607</v>
      </c>
      <c r="H4151" s="100" t="s">
        <v>10663</v>
      </c>
      <c r="I4151" s="95"/>
      <c r="J4151" s="95"/>
      <c r="K4151" s="95"/>
      <c r="L4151" s="95"/>
    </row>
    <row r="4152" spans="1:12" x14ac:dyDescent="0.2">
      <c r="A4152" s="100" t="s">
        <v>10664</v>
      </c>
      <c r="B4152" s="101">
        <v>4148</v>
      </c>
      <c r="C4152" s="102">
        <v>43572</v>
      </c>
      <c r="D4152" s="100" t="s">
        <v>553</v>
      </c>
      <c r="E4152" s="100" t="s">
        <v>388</v>
      </c>
      <c r="F4152" s="100" t="s">
        <v>129</v>
      </c>
      <c r="G4152" s="102">
        <v>43580</v>
      </c>
      <c r="H4152" s="100" t="s">
        <v>10665</v>
      </c>
      <c r="I4152" s="95"/>
      <c r="J4152" s="95"/>
      <c r="K4152" s="95"/>
      <c r="L4152" s="95"/>
    </row>
    <row r="4153" spans="1:12" x14ac:dyDescent="0.2">
      <c r="A4153" s="100" t="s">
        <v>10666</v>
      </c>
      <c r="B4153" s="101">
        <v>4149</v>
      </c>
      <c r="C4153" s="102">
        <v>43572</v>
      </c>
      <c r="D4153" s="100" t="s">
        <v>363</v>
      </c>
      <c r="E4153" s="100" t="s">
        <v>848</v>
      </c>
      <c r="F4153" s="100" t="s">
        <v>129</v>
      </c>
      <c r="G4153" s="102">
        <v>43578</v>
      </c>
      <c r="H4153" s="100" t="s">
        <v>10667</v>
      </c>
      <c r="I4153" s="95"/>
      <c r="J4153" s="95"/>
      <c r="K4153" s="95"/>
      <c r="L4153" s="95"/>
    </row>
    <row r="4154" spans="1:12" x14ac:dyDescent="0.2">
      <c r="A4154" s="100" t="s">
        <v>10668</v>
      </c>
      <c r="B4154" s="101">
        <v>4150</v>
      </c>
      <c r="C4154" s="102">
        <v>43572</v>
      </c>
      <c r="D4154" s="100" t="s">
        <v>10669</v>
      </c>
      <c r="E4154" s="100" t="s">
        <v>2500</v>
      </c>
      <c r="F4154" s="100" t="s">
        <v>129</v>
      </c>
      <c r="G4154" s="102">
        <v>43607</v>
      </c>
      <c r="H4154" s="100" t="s">
        <v>10670</v>
      </c>
      <c r="I4154" s="95"/>
      <c r="J4154" s="95"/>
      <c r="K4154" s="95"/>
      <c r="L4154" s="95"/>
    </row>
    <row r="4155" spans="1:12" x14ac:dyDescent="0.2">
      <c r="A4155" s="100" t="s">
        <v>10671</v>
      </c>
      <c r="B4155" s="101">
        <v>4151</v>
      </c>
      <c r="C4155" s="102">
        <v>43572</v>
      </c>
      <c r="D4155" s="100" t="s">
        <v>363</v>
      </c>
      <c r="E4155" s="100" t="s">
        <v>3269</v>
      </c>
      <c r="F4155" s="100" t="s">
        <v>129</v>
      </c>
      <c r="G4155" s="102">
        <v>43592</v>
      </c>
      <c r="H4155" s="100" t="s">
        <v>10672</v>
      </c>
      <c r="I4155" s="95"/>
      <c r="J4155" s="95"/>
      <c r="K4155" s="95"/>
      <c r="L4155" s="95"/>
    </row>
    <row r="4156" spans="1:12" x14ac:dyDescent="0.2">
      <c r="A4156" s="100" t="s">
        <v>10673</v>
      </c>
      <c r="B4156" s="101">
        <v>4152</v>
      </c>
      <c r="C4156" s="102">
        <v>43572</v>
      </c>
      <c r="D4156" s="100" t="s">
        <v>10674</v>
      </c>
      <c r="E4156" s="100" t="s">
        <v>492</v>
      </c>
      <c r="F4156" s="100" t="s">
        <v>129</v>
      </c>
      <c r="G4156" s="102">
        <v>43609</v>
      </c>
      <c r="H4156" s="100" t="s">
        <v>10675</v>
      </c>
      <c r="I4156" s="95"/>
      <c r="J4156" s="95"/>
      <c r="K4156" s="95"/>
      <c r="L4156" s="95"/>
    </row>
    <row r="4157" spans="1:12" x14ac:dyDescent="0.2">
      <c r="A4157" s="100" t="s">
        <v>10676</v>
      </c>
      <c r="B4157" s="101">
        <v>4153</v>
      </c>
      <c r="C4157" s="102">
        <v>43572</v>
      </c>
      <c r="D4157" s="100" t="s">
        <v>10677</v>
      </c>
      <c r="E4157" s="100" t="s">
        <v>492</v>
      </c>
      <c r="F4157" s="100" t="s">
        <v>129</v>
      </c>
      <c r="G4157" s="102">
        <v>43626</v>
      </c>
      <c r="H4157" s="100" t="s">
        <v>10678</v>
      </c>
      <c r="I4157" s="95"/>
      <c r="J4157" s="95"/>
      <c r="K4157" s="95"/>
      <c r="L4157" s="95"/>
    </row>
    <row r="4158" spans="1:12" x14ac:dyDescent="0.2">
      <c r="A4158" s="100" t="s">
        <v>10679</v>
      </c>
      <c r="B4158" s="101">
        <v>4154</v>
      </c>
      <c r="C4158" s="102">
        <v>43572</v>
      </c>
      <c r="D4158" s="100" t="s">
        <v>10680</v>
      </c>
      <c r="E4158" s="100" t="s">
        <v>492</v>
      </c>
      <c r="F4158" s="100" t="s">
        <v>129</v>
      </c>
      <c r="G4158" s="102">
        <v>43621</v>
      </c>
      <c r="H4158" s="100" t="s">
        <v>10681</v>
      </c>
      <c r="I4158" s="95"/>
      <c r="J4158" s="95"/>
      <c r="K4158" s="95"/>
      <c r="L4158" s="95"/>
    </row>
    <row r="4159" spans="1:12" x14ac:dyDescent="0.2">
      <c r="A4159" s="100" t="s">
        <v>10682</v>
      </c>
      <c r="B4159" s="101">
        <v>4155</v>
      </c>
      <c r="C4159" s="102">
        <v>43572</v>
      </c>
      <c r="D4159" s="100" t="s">
        <v>10683</v>
      </c>
      <c r="E4159" s="100" t="s">
        <v>492</v>
      </c>
      <c r="F4159" s="100" t="s">
        <v>129</v>
      </c>
      <c r="G4159" s="102">
        <v>43609</v>
      </c>
      <c r="H4159" s="100" t="s">
        <v>10684</v>
      </c>
      <c r="I4159" s="95"/>
      <c r="J4159" s="95"/>
      <c r="K4159" s="95"/>
      <c r="L4159" s="95"/>
    </row>
    <row r="4160" spans="1:12" x14ac:dyDescent="0.2">
      <c r="A4160" s="100" t="s">
        <v>10685</v>
      </c>
      <c r="B4160" s="101">
        <v>4156</v>
      </c>
      <c r="C4160" s="102">
        <v>43572</v>
      </c>
      <c r="D4160" s="100" t="s">
        <v>10686</v>
      </c>
      <c r="E4160" s="100" t="s">
        <v>492</v>
      </c>
      <c r="F4160" s="100" t="s">
        <v>129</v>
      </c>
      <c r="G4160" s="102">
        <v>43620</v>
      </c>
      <c r="H4160" s="100" t="s">
        <v>10687</v>
      </c>
      <c r="I4160" s="95"/>
      <c r="J4160" s="95"/>
      <c r="K4160" s="95"/>
      <c r="L4160" s="95"/>
    </row>
    <row r="4161" spans="1:12" x14ac:dyDescent="0.2">
      <c r="A4161" s="100" t="s">
        <v>10688</v>
      </c>
      <c r="B4161" s="101">
        <v>4157</v>
      </c>
      <c r="C4161" s="102">
        <v>43572</v>
      </c>
      <c r="D4161" s="100" t="s">
        <v>10689</v>
      </c>
      <c r="E4161" s="100" t="s">
        <v>3997</v>
      </c>
      <c r="F4161" s="100" t="s">
        <v>129</v>
      </c>
      <c r="G4161" s="102">
        <v>43620</v>
      </c>
      <c r="H4161" s="100" t="s">
        <v>10690</v>
      </c>
      <c r="I4161" s="95"/>
      <c r="J4161" s="95"/>
      <c r="K4161" s="95"/>
      <c r="L4161" s="95"/>
    </row>
    <row r="4162" spans="1:12" x14ac:dyDescent="0.2">
      <c r="A4162" s="100" t="s">
        <v>10691</v>
      </c>
      <c r="B4162" s="101">
        <v>4158</v>
      </c>
      <c r="C4162" s="102">
        <v>43572</v>
      </c>
      <c r="D4162" s="100" t="s">
        <v>10692</v>
      </c>
      <c r="E4162" s="100" t="s">
        <v>492</v>
      </c>
      <c r="F4162" s="100" t="s">
        <v>129</v>
      </c>
      <c r="G4162" s="102">
        <v>43620</v>
      </c>
      <c r="H4162" s="100" t="s">
        <v>10693</v>
      </c>
      <c r="I4162" s="95"/>
      <c r="J4162" s="95"/>
      <c r="K4162" s="95"/>
      <c r="L4162" s="95"/>
    </row>
    <row r="4163" spans="1:12" x14ac:dyDescent="0.2">
      <c r="A4163" s="100" t="s">
        <v>10694</v>
      </c>
      <c r="B4163" s="101">
        <v>4159</v>
      </c>
      <c r="C4163" s="102">
        <v>43572</v>
      </c>
      <c r="D4163" s="100" t="s">
        <v>10695</v>
      </c>
      <c r="E4163" s="100" t="s">
        <v>3997</v>
      </c>
      <c r="F4163" s="100" t="s">
        <v>129</v>
      </c>
      <c r="G4163" s="102">
        <v>43599</v>
      </c>
      <c r="H4163" s="100" t="s">
        <v>10696</v>
      </c>
      <c r="I4163" s="95"/>
      <c r="J4163" s="95"/>
      <c r="K4163" s="95"/>
      <c r="L4163" s="95"/>
    </row>
    <row r="4164" spans="1:12" x14ac:dyDescent="0.2">
      <c r="A4164" s="100" t="s">
        <v>10697</v>
      </c>
      <c r="B4164" s="101">
        <v>4160</v>
      </c>
      <c r="C4164" s="102">
        <v>43572</v>
      </c>
      <c r="D4164" s="100" t="s">
        <v>10698</v>
      </c>
      <c r="E4164" s="100" t="s">
        <v>492</v>
      </c>
      <c r="F4164" s="100" t="s">
        <v>129</v>
      </c>
      <c r="G4164" s="102">
        <v>43620</v>
      </c>
      <c r="H4164" s="100" t="s">
        <v>10699</v>
      </c>
      <c r="I4164" s="95"/>
      <c r="J4164" s="95"/>
      <c r="K4164" s="95"/>
      <c r="L4164" s="95"/>
    </row>
    <row r="4165" spans="1:12" x14ac:dyDescent="0.2">
      <c r="A4165" s="100" t="s">
        <v>10700</v>
      </c>
      <c r="B4165" s="101">
        <v>4161</v>
      </c>
      <c r="C4165" s="102">
        <v>43572</v>
      </c>
      <c r="D4165" s="100" t="s">
        <v>10701</v>
      </c>
      <c r="E4165" s="100" t="s">
        <v>3997</v>
      </c>
      <c r="F4165" s="100" t="s">
        <v>129</v>
      </c>
      <c r="G4165" s="102">
        <v>43620</v>
      </c>
      <c r="H4165" s="100" t="s">
        <v>10702</v>
      </c>
      <c r="I4165" s="95"/>
      <c r="J4165" s="95"/>
      <c r="K4165" s="95"/>
      <c r="L4165" s="95"/>
    </row>
    <row r="4166" spans="1:12" x14ac:dyDescent="0.2">
      <c r="A4166" s="100" t="s">
        <v>10703</v>
      </c>
      <c r="B4166" s="101">
        <v>4162</v>
      </c>
      <c r="C4166" s="102">
        <v>43572</v>
      </c>
      <c r="D4166" s="100" t="s">
        <v>10704</v>
      </c>
      <c r="E4166" s="100" t="s">
        <v>492</v>
      </c>
      <c r="F4166" s="100" t="s">
        <v>129</v>
      </c>
      <c r="G4166" s="102">
        <v>43620</v>
      </c>
      <c r="H4166" s="100" t="s">
        <v>10705</v>
      </c>
      <c r="I4166" s="95"/>
      <c r="J4166" s="95"/>
      <c r="K4166" s="95"/>
      <c r="L4166" s="95"/>
    </row>
    <row r="4167" spans="1:12" x14ac:dyDescent="0.2">
      <c r="A4167" s="100" t="s">
        <v>10706</v>
      </c>
      <c r="B4167" s="101">
        <v>4163</v>
      </c>
      <c r="C4167" s="102">
        <v>43572</v>
      </c>
      <c r="D4167" s="100" t="s">
        <v>10707</v>
      </c>
      <c r="E4167" s="100" t="s">
        <v>3997</v>
      </c>
      <c r="F4167" s="100" t="s">
        <v>129</v>
      </c>
      <c r="G4167" s="102">
        <v>43579</v>
      </c>
      <c r="H4167" s="100" t="s">
        <v>10708</v>
      </c>
      <c r="I4167" s="95"/>
      <c r="J4167" s="95"/>
      <c r="K4167" s="95"/>
      <c r="L4167" s="95"/>
    </row>
    <row r="4168" spans="1:12" x14ac:dyDescent="0.2">
      <c r="A4168" s="100" t="s">
        <v>10709</v>
      </c>
      <c r="B4168" s="101">
        <v>4164</v>
      </c>
      <c r="C4168" s="102">
        <v>43572</v>
      </c>
      <c r="D4168" s="100" t="s">
        <v>387</v>
      </c>
      <c r="E4168" s="100" t="s">
        <v>388</v>
      </c>
      <c r="F4168" s="100" t="s">
        <v>129</v>
      </c>
      <c r="G4168" s="102">
        <v>43587</v>
      </c>
      <c r="H4168" s="100" t="s">
        <v>10710</v>
      </c>
      <c r="I4168" s="95"/>
      <c r="J4168" s="95"/>
      <c r="K4168" s="95"/>
      <c r="L4168" s="95"/>
    </row>
    <row r="4169" spans="1:12" x14ac:dyDescent="0.2">
      <c r="A4169" s="100" t="s">
        <v>10711</v>
      </c>
      <c r="B4169" s="101">
        <v>4165</v>
      </c>
      <c r="C4169" s="102">
        <v>43572</v>
      </c>
      <c r="D4169" s="100" t="s">
        <v>10712</v>
      </c>
      <c r="E4169" s="100" t="s">
        <v>3997</v>
      </c>
      <c r="F4169" s="100" t="s">
        <v>129</v>
      </c>
      <c r="G4169" s="102">
        <v>43579</v>
      </c>
      <c r="H4169" s="100" t="s">
        <v>10713</v>
      </c>
      <c r="I4169" s="95"/>
      <c r="J4169" s="95"/>
      <c r="K4169" s="95"/>
      <c r="L4169" s="95"/>
    </row>
    <row r="4170" spans="1:12" x14ac:dyDescent="0.2">
      <c r="A4170" s="100" t="s">
        <v>10714</v>
      </c>
      <c r="B4170" s="101">
        <v>4166</v>
      </c>
      <c r="C4170" s="102">
        <v>43572</v>
      </c>
      <c r="D4170" s="100" t="s">
        <v>10715</v>
      </c>
      <c r="E4170" s="100" t="s">
        <v>777</v>
      </c>
      <c r="F4170" s="100" t="s">
        <v>129</v>
      </c>
      <c r="G4170" s="102">
        <v>43577</v>
      </c>
      <c r="H4170" s="100" t="s">
        <v>10716</v>
      </c>
      <c r="I4170" s="95"/>
      <c r="J4170" s="95"/>
      <c r="K4170" s="95"/>
      <c r="L4170" s="95"/>
    </row>
    <row r="4171" spans="1:12" x14ac:dyDescent="0.2">
      <c r="A4171" s="100" t="s">
        <v>10717</v>
      </c>
      <c r="B4171" s="101">
        <v>4167</v>
      </c>
      <c r="C4171" s="102">
        <v>43572</v>
      </c>
      <c r="D4171" s="100" t="s">
        <v>10718</v>
      </c>
      <c r="E4171" s="100" t="s">
        <v>388</v>
      </c>
      <c r="F4171" s="100" t="s">
        <v>129</v>
      </c>
      <c r="G4171" s="102">
        <v>43587</v>
      </c>
      <c r="H4171" s="100" t="s">
        <v>10719</v>
      </c>
      <c r="I4171" s="95"/>
      <c r="J4171" s="95"/>
      <c r="K4171" s="95"/>
      <c r="L4171" s="95"/>
    </row>
    <row r="4172" spans="1:12" x14ac:dyDescent="0.2">
      <c r="A4172" s="100" t="s">
        <v>10720</v>
      </c>
      <c r="B4172" s="101">
        <v>4168</v>
      </c>
      <c r="C4172" s="102">
        <v>43572</v>
      </c>
      <c r="D4172" s="100" t="s">
        <v>10718</v>
      </c>
      <c r="E4172" s="100" t="s">
        <v>388</v>
      </c>
      <c r="F4172" s="100" t="s">
        <v>129</v>
      </c>
      <c r="G4172" s="102">
        <v>43587</v>
      </c>
      <c r="H4172" s="100" t="s">
        <v>10721</v>
      </c>
      <c r="I4172" s="95"/>
      <c r="J4172" s="95"/>
      <c r="K4172" s="95"/>
      <c r="L4172" s="95"/>
    </row>
    <row r="4173" spans="1:12" x14ac:dyDescent="0.2">
      <c r="A4173" s="100" t="s">
        <v>10722</v>
      </c>
      <c r="B4173" s="101">
        <v>4169</v>
      </c>
      <c r="C4173" s="102">
        <v>43572</v>
      </c>
      <c r="D4173" s="100" t="s">
        <v>989</v>
      </c>
      <c r="E4173" s="100" t="s">
        <v>492</v>
      </c>
      <c r="F4173" s="100" t="s">
        <v>129</v>
      </c>
      <c r="G4173" s="102">
        <v>43620</v>
      </c>
      <c r="H4173" s="100" t="s">
        <v>10723</v>
      </c>
      <c r="I4173" s="95"/>
      <c r="J4173" s="95"/>
      <c r="K4173" s="95"/>
      <c r="L4173" s="95"/>
    </row>
    <row r="4174" spans="1:12" x14ac:dyDescent="0.2">
      <c r="A4174" s="100" t="s">
        <v>10724</v>
      </c>
      <c r="B4174" s="101">
        <v>4170</v>
      </c>
      <c r="C4174" s="102">
        <v>43572</v>
      </c>
      <c r="D4174" s="100" t="s">
        <v>10725</v>
      </c>
      <c r="E4174" s="100" t="s">
        <v>492</v>
      </c>
      <c r="F4174" s="100" t="s">
        <v>129</v>
      </c>
      <c r="G4174" s="102">
        <v>43620</v>
      </c>
      <c r="H4174" s="100" t="s">
        <v>10726</v>
      </c>
      <c r="I4174" s="95"/>
      <c r="J4174" s="95"/>
      <c r="K4174" s="95"/>
      <c r="L4174" s="95"/>
    </row>
    <row r="4175" spans="1:12" x14ac:dyDescent="0.2">
      <c r="A4175" s="100" t="s">
        <v>10727</v>
      </c>
      <c r="B4175" s="101">
        <v>4171</v>
      </c>
      <c r="C4175" s="102">
        <v>43572</v>
      </c>
      <c r="D4175" s="100" t="s">
        <v>10728</v>
      </c>
      <c r="E4175" s="100" t="s">
        <v>492</v>
      </c>
      <c r="F4175" s="100" t="s">
        <v>129</v>
      </c>
      <c r="G4175" s="102">
        <v>43626</v>
      </c>
      <c r="H4175" s="100" t="s">
        <v>10729</v>
      </c>
      <c r="I4175" s="95"/>
      <c r="J4175" s="95"/>
      <c r="K4175" s="95"/>
      <c r="L4175" s="95"/>
    </row>
    <row r="4176" spans="1:12" x14ac:dyDescent="0.2">
      <c r="A4176" s="100" t="s">
        <v>10730</v>
      </c>
      <c r="B4176" s="101">
        <v>4172</v>
      </c>
      <c r="C4176" s="102">
        <v>43572</v>
      </c>
      <c r="D4176" s="100" t="s">
        <v>10731</v>
      </c>
      <c r="E4176" s="100" t="s">
        <v>492</v>
      </c>
      <c r="F4176" s="100" t="s">
        <v>129</v>
      </c>
      <c r="G4176" s="102">
        <v>43626</v>
      </c>
      <c r="H4176" s="100" t="s">
        <v>10732</v>
      </c>
      <c r="I4176" s="95"/>
      <c r="J4176" s="95"/>
      <c r="K4176" s="95"/>
      <c r="L4176" s="95"/>
    </row>
    <row r="4177" spans="1:12" x14ac:dyDescent="0.2">
      <c r="A4177" s="100" t="s">
        <v>10733</v>
      </c>
      <c r="B4177" s="101">
        <v>4173</v>
      </c>
      <c r="C4177" s="102">
        <v>43572</v>
      </c>
      <c r="D4177" s="100" t="s">
        <v>10734</v>
      </c>
      <c r="E4177" s="100" t="s">
        <v>492</v>
      </c>
      <c r="F4177" s="100" t="s">
        <v>129</v>
      </c>
      <c r="G4177" s="102">
        <v>43626</v>
      </c>
      <c r="H4177" s="100" t="s">
        <v>10735</v>
      </c>
      <c r="I4177" s="95"/>
      <c r="J4177" s="95"/>
      <c r="K4177" s="95"/>
      <c r="L4177" s="95"/>
    </row>
    <row r="4178" spans="1:12" x14ac:dyDescent="0.2">
      <c r="A4178" s="100" t="s">
        <v>10736</v>
      </c>
      <c r="B4178" s="101">
        <v>4174</v>
      </c>
      <c r="C4178" s="102">
        <v>43572</v>
      </c>
      <c r="D4178" s="100" t="s">
        <v>363</v>
      </c>
      <c r="E4178" s="100" t="s">
        <v>525</v>
      </c>
      <c r="F4178" s="100" t="s">
        <v>129</v>
      </c>
      <c r="G4178" s="102">
        <v>43585</v>
      </c>
      <c r="H4178" s="100" t="s">
        <v>10737</v>
      </c>
      <c r="I4178" s="95"/>
      <c r="J4178" s="95"/>
      <c r="K4178" s="95"/>
      <c r="L4178" s="95"/>
    </row>
    <row r="4179" spans="1:12" x14ac:dyDescent="0.2">
      <c r="A4179" s="100" t="s">
        <v>10738</v>
      </c>
      <c r="B4179" s="101">
        <v>4175</v>
      </c>
      <c r="C4179" s="102">
        <v>43577</v>
      </c>
      <c r="D4179" s="100" t="s">
        <v>10739</v>
      </c>
      <c r="E4179" s="100" t="s">
        <v>492</v>
      </c>
      <c r="F4179" s="100" t="s">
        <v>129</v>
      </c>
      <c r="G4179" s="102">
        <v>43605</v>
      </c>
      <c r="H4179" s="100" t="s">
        <v>10740</v>
      </c>
      <c r="I4179" s="95"/>
      <c r="J4179" s="95"/>
      <c r="K4179" s="95"/>
      <c r="L4179" s="95"/>
    </row>
    <row r="4180" spans="1:12" x14ac:dyDescent="0.2">
      <c r="A4180" s="100" t="s">
        <v>10741</v>
      </c>
      <c r="B4180" s="101">
        <v>4176</v>
      </c>
      <c r="C4180" s="102">
        <v>43577</v>
      </c>
      <c r="D4180" s="100" t="s">
        <v>10742</v>
      </c>
      <c r="E4180" s="100" t="s">
        <v>492</v>
      </c>
      <c r="F4180" s="100" t="s">
        <v>129</v>
      </c>
      <c r="G4180" s="102">
        <v>43626</v>
      </c>
      <c r="H4180" s="100" t="s">
        <v>10743</v>
      </c>
      <c r="I4180" s="95"/>
      <c r="J4180" s="95"/>
      <c r="K4180" s="95"/>
      <c r="L4180" s="95"/>
    </row>
    <row r="4181" spans="1:12" x14ac:dyDescent="0.2">
      <c r="A4181" s="100" t="s">
        <v>10744</v>
      </c>
      <c r="B4181" s="101">
        <v>4177</v>
      </c>
      <c r="C4181" s="102">
        <v>43577</v>
      </c>
      <c r="D4181" s="100" t="s">
        <v>10745</v>
      </c>
      <c r="E4181" s="100" t="s">
        <v>492</v>
      </c>
      <c r="F4181" s="100" t="s">
        <v>129</v>
      </c>
      <c r="G4181" s="102">
        <v>43614</v>
      </c>
      <c r="H4181" s="100" t="s">
        <v>8549</v>
      </c>
      <c r="I4181" s="95"/>
      <c r="J4181" s="95"/>
      <c r="K4181" s="95"/>
      <c r="L4181" s="95"/>
    </row>
    <row r="4182" spans="1:12" x14ac:dyDescent="0.2">
      <c r="A4182" s="100" t="s">
        <v>10746</v>
      </c>
      <c r="B4182" s="101">
        <v>4178</v>
      </c>
      <c r="C4182" s="102">
        <v>43577</v>
      </c>
      <c r="D4182" s="100" t="s">
        <v>10747</v>
      </c>
      <c r="E4182" s="100" t="s">
        <v>492</v>
      </c>
      <c r="F4182" s="100" t="s">
        <v>129</v>
      </c>
      <c r="G4182" s="102">
        <v>43620</v>
      </c>
      <c r="H4182" s="100" t="s">
        <v>10748</v>
      </c>
      <c r="I4182" s="95"/>
      <c r="J4182" s="95"/>
      <c r="K4182" s="95"/>
      <c r="L4182" s="95"/>
    </row>
    <row r="4183" spans="1:12" x14ac:dyDescent="0.2">
      <c r="A4183" s="100" t="s">
        <v>10749</v>
      </c>
      <c r="B4183" s="101">
        <v>4179</v>
      </c>
      <c r="C4183" s="102">
        <v>43577</v>
      </c>
      <c r="D4183" s="100" t="s">
        <v>10750</v>
      </c>
      <c r="E4183" s="100" t="s">
        <v>1647</v>
      </c>
      <c r="F4183" s="100" t="s">
        <v>129</v>
      </c>
      <c r="G4183" s="102">
        <v>43578</v>
      </c>
      <c r="H4183" s="100" t="s">
        <v>10751</v>
      </c>
      <c r="I4183" s="95"/>
      <c r="J4183" s="95"/>
      <c r="K4183" s="95"/>
      <c r="L4183" s="95"/>
    </row>
    <row r="4184" spans="1:12" x14ac:dyDescent="0.2">
      <c r="A4184" s="100" t="s">
        <v>10752</v>
      </c>
      <c r="B4184" s="101">
        <v>4180</v>
      </c>
      <c r="C4184" s="102">
        <v>43577</v>
      </c>
      <c r="D4184" s="100" t="s">
        <v>10753</v>
      </c>
      <c r="E4184" s="100" t="s">
        <v>907</v>
      </c>
      <c r="F4184" s="100" t="s">
        <v>129</v>
      </c>
      <c r="G4184" s="102">
        <v>43580</v>
      </c>
      <c r="H4184" s="100" t="s">
        <v>10754</v>
      </c>
      <c r="I4184" s="95"/>
      <c r="J4184" s="95"/>
      <c r="K4184" s="95"/>
      <c r="L4184" s="95"/>
    </row>
    <row r="4185" spans="1:12" x14ac:dyDescent="0.2">
      <c r="A4185" s="100" t="s">
        <v>10755</v>
      </c>
      <c r="B4185" s="101">
        <v>4181</v>
      </c>
      <c r="C4185" s="102">
        <v>43577</v>
      </c>
      <c r="D4185" s="100" t="s">
        <v>10756</v>
      </c>
      <c r="E4185" s="100" t="s">
        <v>907</v>
      </c>
      <c r="F4185" s="100" t="s">
        <v>129</v>
      </c>
      <c r="G4185" s="102">
        <v>43580</v>
      </c>
      <c r="H4185" s="100" t="s">
        <v>10757</v>
      </c>
      <c r="I4185" s="95"/>
      <c r="J4185" s="95"/>
      <c r="K4185" s="95"/>
      <c r="L4185" s="95"/>
    </row>
    <row r="4186" spans="1:12" x14ac:dyDescent="0.2">
      <c r="A4186" s="100" t="s">
        <v>10758</v>
      </c>
      <c r="B4186" s="101">
        <v>4182</v>
      </c>
      <c r="C4186" s="102">
        <v>43577</v>
      </c>
      <c r="D4186" s="100" t="s">
        <v>10759</v>
      </c>
      <c r="E4186" s="100" t="s">
        <v>907</v>
      </c>
      <c r="F4186" s="100" t="s">
        <v>129</v>
      </c>
      <c r="G4186" s="102">
        <v>43627</v>
      </c>
      <c r="H4186" s="100" t="s">
        <v>8526</v>
      </c>
      <c r="I4186" s="95"/>
      <c r="J4186" s="95"/>
      <c r="K4186" s="95"/>
      <c r="L4186" s="95"/>
    </row>
    <row r="4187" spans="1:12" x14ac:dyDescent="0.2">
      <c r="A4187" s="100" t="s">
        <v>10760</v>
      </c>
      <c r="B4187" s="101">
        <v>4183</v>
      </c>
      <c r="C4187" s="102">
        <v>43577</v>
      </c>
      <c r="D4187" s="100" t="s">
        <v>387</v>
      </c>
      <c r="E4187" s="100" t="s">
        <v>388</v>
      </c>
      <c r="F4187" s="100" t="s">
        <v>129</v>
      </c>
      <c r="G4187" s="102">
        <v>43587</v>
      </c>
      <c r="H4187" s="100" t="s">
        <v>10761</v>
      </c>
      <c r="I4187" s="95"/>
      <c r="J4187" s="95"/>
      <c r="K4187" s="95"/>
      <c r="L4187" s="95"/>
    </row>
    <row r="4188" spans="1:12" x14ac:dyDescent="0.2">
      <c r="A4188" s="100" t="s">
        <v>10762</v>
      </c>
      <c r="B4188" s="101">
        <v>4184</v>
      </c>
      <c r="C4188" s="102">
        <v>43577</v>
      </c>
      <c r="D4188" s="100" t="s">
        <v>387</v>
      </c>
      <c r="E4188" s="100" t="s">
        <v>388</v>
      </c>
      <c r="F4188" s="100" t="s">
        <v>129</v>
      </c>
      <c r="G4188" s="102">
        <v>43584</v>
      </c>
      <c r="H4188" s="100" t="s">
        <v>10763</v>
      </c>
      <c r="I4188" s="95"/>
      <c r="J4188" s="95"/>
      <c r="K4188" s="95"/>
      <c r="L4188" s="95"/>
    </row>
    <row r="4189" spans="1:12" x14ac:dyDescent="0.2">
      <c r="A4189" s="100" t="s">
        <v>10764</v>
      </c>
      <c r="B4189" s="101">
        <v>4185</v>
      </c>
      <c r="C4189" s="102">
        <v>43577</v>
      </c>
      <c r="D4189" s="100" t="s">
        <v>10765</v>
      </c>
      <c r="E4189" s="100" t="s">
        <v>907</v>
      </c>
      <c r="F4189" s="100" t="s">
        <v>129</v>
      </c>
      <c r="G4189" s="102">
        <v>43627</v>
      </c>
      <c r="H4189" s="100" t="s">
        <v>8526</v>
      </c>
      <c r="I4189" s="95"/>
      <c r="J4189" s="95"/>
      <c r="K4189" s="95"/>
      <c r="L4189" s="95"/>
    </row>
    <row r="4190" spans="1:12" x14ac:dyDescent="0.2">
      <c r="A4190" s="100" t="s">
        <v>10766</v>
      </c>
      <c r="B4190" s="101">
        <v>4186</v>
      </c>
      <c r="C4190" s="102">
        <v>43577</v>
      </c>
      <c r="D4190" s="100" t="s">
        <v>363</v>
      </c>
      <c r="E4190" s="100" t="s">
        <v>388</v>
      </c>
      <c r="F4190" s="100" t="s">
        <v>129</v>
      </c>
      <c r="G4190" s="102">
        <v>43607</v>
      </c>
      <c r="H4190" s="100" t="s">
        <v>10767</v>
      </c>
      <c r="I4190" s="95"/>
      <c r="J4190" s="95"/>
      <c r="K4190" s="95"/>
      <c r="L4190" s="95"/>
    </row>
    <row r="4191" spans="1:12" x14ac:dyDescent="0.2">
      <c r="A4191" s="100" t="s">
        <v>10768</v>
      </c>
      <c r="B4191" s="101">
        <v>4187</v>
      </c>
      <c r="C4191" s="102">
        <v>43577</v>
      </c>
      <c r="D4191" s="100" t="s">
        <v>363</v>
      </c>
      <c r="E4191" s="100" t="s">
        <v>388</v>
      </c>
      <c r="F4191" s="100" t="s">
        <v>129</v>
      </c>
      <c r="G4191" s="102">
        <v>43607</v>
      </c>
      <c r="H4191" s="100" t="s">
        <v>10767</v>
      </c>
      <c r="I4191" s="95"/>
      <c r="J4191" s="95"/>
      <c r="K4191" s="95"/>
      <c r="L4191" s="95"/>
    </row>
    <row r="4192" spans="1:12" x14ac:dyDescent="0.2">
      <c r="A4192" s="100" t="s">
        <v>10769</v>
      </c>
      <c r="B4192" s="101">
        <v>4188</v>
      </c>
      <c r="C4192" s="102">
        <v>43577</v>
      </c>
      <c r="D4192" s="100" t="s">
        <v>10770</v>
      </c>
      <c r="E4192" s="100" t="s">
        <v>5573</v>
      </c>
      <c r="F4192" s="100" t="s">
        <v>129</v>
      </c>
      <c r="G4192" s="102">
        <v>43578</v>
      </c>
      <c r="H4192" s="100" t="s">
        <v>10771</v>
      </c>
      <c r="I4192" s="95"/>
      <c r="J4192" s="95"/>
      <c r="K4192" s="95"/>
      <c r="L4192" s="95"/>
    </row>
    <row r="4193" spans="1:12" x14ac:dyDescent="0.2">
      <c r="A4193" s="100" t="s">
        <v>10772</v>
      </c>
      <c r="B4193" s="101">
        <v>4189</v>
      </c>
      <c r="C4193" s="102">
        <v>43577</v>
      </c>
      <c r="D4193" s="100" t="s">
        <v>10773</v>
      </c>
      <c r="E4193" s="100" t="s">
        <v>903</v>
      </c>
      <c r="F4193" s="100" t="s">
        <v>129</v>
      </c>
      <c r="G4193" s="102">
        <v>43589</v>
      </c>
      <c r="H4193" s="100" t="s">
        <v>10774</v>
      </c>
      <c r="I4193" s="95"/>
      <c r="J4193" s="95"/>
      <c r="K4193" s="95"/>
      <c r="L4193" s="95"/>
    </row>
    <row r="4194" spans="1:12" x14ac:dyDescent="0.2">
      <c r="A4194" s="100" t="s">
        <v>10775</v>
      </c>
      <c r="B4194" s="101">
        <v>4190</v>
      </c>
      <c r="C4194" s="102">
        <v>43577</v>
      </c>
      <c r="D4194" s="100" t="s">
        <v>10776</v>
      </c>
      <c r="E4194" s="100" t="s">
        <v>777</v>
      </c>
      <c r="F4194" s="100" t="s">
        <v>129</v>
      </c>
      <c r="G4194" s="102">
        <v>43578</v>
      </c>
      <c r="H4194" s="100" t="s">
        <v>10777</v>
      </c>
      <c r="I4194" s="95"/>
      <c r="J4194" s="95"/>
      <c r="K4194" s="95"/>
      <c r="L4194" s="95"/>
    </row>
    <row r="4195" spans="1:12" x14ac:dyDescent="0.2">
      <c r="A4195" s="100" t="s">
        <v>10778</v>
      </c>
      <c r="B4195" s="101">
        <v>4191</v>
      </c>
      <c r="C4195" s="102">
        <v>43577</v>
      </c>
      <c r="D4195" s="100" t="s">
        <v>387</v>
      </c>
      <c r="E4195" s="100" t="s">
        <v>388</v>
      </c>
      <c r="F4195" s="100" t="s">
        <v>129</v>
      </c>
      <c r="G4195" s="102">
        <v>43585</v>
      </c>
      <c r="H4195" s="100" t="s">
        <v>10779</v>
      </c>
      <c r="I4195" s="95"/>
      <c r="J4195" s="95"/>
      <c r="K4195" s="95"/>
      <c r="L4195" s="95"/>
    </row>
    <row r="4196" spans="1:12" x14ac:dyDescent="0.2">
      <c r="A4196" s="100" t="s">
        <v>10780</v>
      </c>
      <c r="B4196" s="101">
        <v>4192</v>
      </c>
      <c r="C4196" s="102">
        <v>43577</v>
      </c>
      <c r="D4196" s="100" t="s">
        <v>387</v>
      </c>
      <c r="E4196" s="100" t="s">
        <v>388</v>
      </c>
      <c r="F4196" s="100" t="s">
        <v>129</v>
      </c>
      <c r="G4196" s="102">
        <v>43585</v>
      </c>
      <c r="H4196" s="100" t="s">
        <v>10781</v>
      </c>
      <c r="I4196" s="95"/>
      <c r="J4196" s="95"/>
      <c r="K4196" s="95"/>
      <c r="L4196" s="95"/>
    </row>
    <row r="4197" spans="1:12" x14ac:dyDescent="0.2">
      <c r="A4197" s="100" t="s">
        <v>10782</v>
      </c>
      <c r="B4197" s="101">
        <v>4193</v>
      </c>
      <c r="C4197" s="102">
        <v>43577</v>
      </c>
      <c r="D4197" s="100" t="s">
        <v>387</v>
      </c>
      <c r="E4197" s="100" t="s">
        <v>388</v>
      </c>
      <c r="F4197" s="100" t="s">
        <v>129</v>
      </c>
      <c r="G4197" s="102">
        <v>43585</v>
      </c>
      <c r="H4197" s="100" t="s">
        <v>10783</v>
      </c>
      <c r="I4197" s="95"/>
      <c r="J4197" s="95"/>
      <c r="K4197" s="95"/>
      <c r="L4197" s="95"/>
    </row>
    <row r="4198" spans="1:12" x14ac:dyDescent="0.2">
      <c r="A4198" s="100" t="s">
        <v>10784</v>
      </c>
      <c r="B4198" s="101">
        <v>4194</v>
      </c>
      <c r="C4198" s="102">
        <v>43577</v>
      </c>
      <c r="D4198" s="100" t="s">
        <v>387</v>
      </c>
      <c r="E4198" s="100" t="s">
        <v>388</v>
      </c>
      <c r="F4198" s="100" t="s">
        <v>129</v>
      </c>
      <c r="G4198" s="102">
        <v>43584</v>
      </c>
      <c r="H4198" s="100" t="s">
        <v>10785</v>
      </c>
      <c r="I4198" s="95"/>
      <c r="J4198" s="95"/>
      <c r="K4198" s="95"/>
      <c r="L4198" s="95"/>
    </row>
    <row r="4199" spans="1:12" x14ac:dyDescent="0.2">
      <c r="A4199" s="100" t="s">
        <v>10786</v>
      </c>
      <c r="B4199" s="101">
        <v>4195</v>
      </c>
      <c r="C4199" s="102">
        <v>43577</v>
      </c>
      <c r="D4199" s="100" t="s">
        <v>387</v>
      </c>
      <c r="E4199" s="100" t="s">
        <v>388</v>
      </c>
      <c r="F4199" s="100" t="s">
        <v>129</v>
      </c>
      <c r="G4199" s="102">
        <v>43585</v>
      </c>
      <c r="H4199" s="100" t="s">
        <v>10787</v>
      </c>
      <c r="I4199" s="95"/>
      <c r="J4199" s="95"/>
      <c r="K4199" s="95"/>
      <c r="L4199" s="95"/>
    </row>
    <row r="4200" spans="1:12" x14ac:dyDescent="0.2">
      <c r="A4200" s="100" t="s">
        <v>10788</v>
      </c>
      <c r="B4200" s="101">
        <v>4196</v>
      </c>
      <c r="C4200" s="102">
        <v>43577</v>
      </c>
      <c r="D4200" s="100" t="s">
        <v>387</v>
      </c>
      <c r="E4200" s="100" t="s">
        <v>388</v>
      </c>
      <c r="F4200" s="100" t="s">
        <v>129</v>
      </c>
      <c r="G4200" s="102">
        <v>43589</v>
      </c>
      <c r="H4200" s="100" t="s">
        <v>10789</v>
      </c>
      <c r="I4200" s="95"/>
      <c r="J4200" s="95"/>
      <c r="K4200" s="95"/>
      <c r="L4200" s="95"/>
    </row>
    <row r="4201" spans="1:12" x14ac:dyDescent="0.2">
      <c r="A4201" s="100" t="s">
        <v>10790</v>
      </c>
      <c r="B4201" s="101">
        <v>4197</v>
      </c>
      <c r="C4201" s="102">
        <v>43577</v>
      </c>
      <c r="D4201" s="100" t="s">
        <v>387</v>
      </c>
      <c r="E4201" s="100" t="s">
        <v>388</v>
      </c>
      <c r="F4201" s="100" t="s">
        <v>129</v>
      </c>
      <c r="G4201" s="102">
        <v>43589</v>
      </c>
      <c r="H4201" s="100" t="s">
        <v>10791</v>
      </c>
      <c r="I4201" s="95"/>
      <c r="J4201" s="95"/>
      <c r="K4201" s="95"/>
      <c r="L4201" s="95"/>
    </row>
    <row r="4202" spans="1:12" x14ac:dyDescent="0.2">
      <c r="A4202" s="100" t="s">
        <v>10792</v>
      </c>
      <c r="B4202" s="101">
        <v>4198</v>
      </c>
      <c r="C4202" s="102">
        <v>43577</v>
      </c>
      <c r="D4202" s="100" t="s">
        <v>387</v>
      </c>
      <c r="E4202" s="100" t="s">
        <v>388</v>
      </c>
      <c r="F4202" s="100" t="s">
        <v>129</v>
      </c>
      <c r="G4202" s="102">
        <v>43589</v>
      </c>
      <c r="H4202" s="100" t="s">
        <v>10793</v>
      </c>
      <c r="I4202" s="95"/>
      <c r="J4202" s="95"/>
      <c r="K4202" s="95"/>
      <c r="L4202" s="95"/>
    </row>
    <row r="4203" spans="1:12" x14ac:dyDescent="0.2">
      <c r="A4203" s="100" t="s">
        <v>10794</v>
      </c>
      <c r="B4203" s="101">
        <v>4199</v>
      </c>
      <c r="C4203" s="102">
        <v>43577</v>
      </c>
      <c r="D4203" s="100" t="s">
        <v>387</v>
      </c>
      <c r="E4203" s="100" t="s">
        <v>388</v>
      </c>
      <c r="F4203" s="100" t="s">
        <v>129</v>
      </c>
      <c r="G4203" s="102">
        <v>43589</v>
      </c>
      <c r="H4203" s="100" t="s">
        <v>10795</v>
      </c>
      <c r="I4203" s="95"/>
      <c r="J4203" s="95"/>
      <c r="K4203" s="95"/>
      <c r="L4203" s="95"/>
    </row>
    <row r="4204" spans="1:12" x14ac:dyDescent="0.2">
      <c r="A4204" s="100" t="s">
        <v>10796</v>
      </c>
      <c r="B4204" s="101">
        <v>4200</v>
      </c>
      <c r="C4204" s="102">
        <v>43577</v>
      </c>
      <c r="D4204" s="100" t="s">
        <v>387</v>
      </c>
      <c r="E4204" s="100" t="s">
        <v>5257</v>
      </c>
      <c r="F4204" s="100" t="s">
        <v>129</v>
      </c>
      <c r="G4204" s="102">
        <v>43591</v>
      </c>
      <c r="H4204" s="100" t="s">
        <v>10797</v>
      </c>
      <c r="I4204" s="95"/>
      <c r="J4204" s="95"/>
      <c r="K4204" s="95"/>
      <c r="L4204" s="95"/>
    </row>
    <row r="4205" spans="1:12" x14ac:dyDescent="0.2">
      <c r="A4205" s="100" t="s">
        <v>10798</v>
      </c>
      <c r="B4205" s="101">
        <v>4201</v>
      </c>
      <c r="C4205" s="102">
        <v>43577</v>
      </c>
      <c r="D4205" s="100" t="s">
        <v>387</v>
      </c>
      <c r="E4205" s="100" t="s">
        <v>10799</v>
      </c>
      <c r="F4205" s="100" t="s">
        <v>129</v>
      </c>
      <c r="G4205" s="102">
        <v>43591</v>
      </c>
      <c r="H4205" s="100" t="s">
        <v>10800</v>
      </c>
      <c r="I4205" s="95"/>
      <c r="J4205" s="95"/>
      <c r="K4205" s="95"/>
      <c r="L4205" s="95"/>
    </row>
    <row r="4206" spans="1:12" x14ac:dyDescent="0.2">
      <c r="A4206" s="100" t="s">
        <v>10801</v>
      </c>
      <c r="B4206" s="101">
        <v>4202</v>
      </c>
      <c r="C4206" s="102">
        <v>43577</v>
      </c>
      <c r="D4206" s="100" t="s">
        <v>363</v>
      </c>
      <c r="E4206" s="100" t="s">
        <v>10802</v>
      </c>
      <c r="F4206" s="100" t="s">
        <v>129</v>
      </c>
      <c r="G4206" s="102">
        <v>43580</v>
      </c>
      <c r="H4206" s="100" t="s">
        <v>10803</v>
      </c>
      <c r="I4206" s="95"/>
      <c r="J4206" s="95"/>
      <c r="K4206" s="95"/>
      <c r="L4206" s="95"/>
    </row>
    <row r="4207" spans="1:12" x14ac:dyDescent="0.2">
      <c r="A4207" s="100" t="s">
        <v>10804</v>
      </c>
      <c r="B4207" s="101">
        <v>4203</v>
      </c>
      <c r="C4207" s="102">
        <v>43577</v>
      </c>
      <c r="D4207" s="100" t="s">
        <v>10805</v>
      </c>
      <c r="E4207" s="100" t="s">
        <v>907</v>
      </c>
      <c r="F4207" s="100" t="s">
        <v>129</v>
      </c>
      <c r="G4207" s="102">
        <v>43606</v>
      </c>
      <c r="H4207" s="100" t="s">
        <v>10806</v>
      </c>
      <c r="I4207" s="95"/>
      <c r="J4207" s="95"/>
      <c r="K4207" s="95"/>
      <c r="L4207" s="95"/>
    </row>
    <row r="4208" spans="1:12" x14ac:dyDescent="0.2">
      <c r="A4208" s="100" t="s">
        <v>10807</v>
      </c>
      <c r="B4208" s="101">
        <v>4204</v>
      </c>
      <c r="C4208" s="102">
        <v>43577</v>
      </c>
      <c r="D4208" s="100" t="s">
        <v>10808</v>
      </c>
      <c r="E4208" s="100" t="s">
        <v>5437</v>
      </c>
      <c r="F4208" s="100" t="s">
        <v>129</v>
      </c>
      <c r="G4208" s="102">
        <v>43591</v>
      </c>
      <c r="H4208" s="100" t="s">
        <v>10809</v>
      </c>
      <c r="I4208" s="95"/>
      <c r="J4208" s="95"/>
      <c r="K4208" s="95"/>
      <c r="L4208" s="95"/>
    </row>
    <row r="4209" spans="1:12" x14ac:dyDescent="0.2">
      <c r="A4209" s="100" t="s">
        <v>10810</v>
      </c>
      <c r="B4209" s="101">
        <v>4205</v>
      </c>
      <c r="C4209" s="102">
        <v>43578</v>
      </c>
      <c r="D4209" s="100" t="s">
        <v>10811</v>
      </c>
      <c r="E4209" s="100" t="s">
        <v>5573</v>
      </c>
      <c r="F4209" s="100" t="s">
        <v>129</v>
      </c>
      <c r="G4209" s="102">
        <v>43606</v>
      </c>
      <c r="H4209" s="100" t="s">
        <v>10812</v>
      </c>
      <c r="I4209" s="95"/>
      <c r="J4209" s="95"/>
      <c r="K4209" s="95"/>
      <c r="L4209" s="95"/>
    </row>
    <row r="4210" spans="1:12" x14ac:dyDescent="0.2">
      <c r="A4210" s="100" t="s">
        <v>10813</v>
      </c>
      <c r="B4210" s="101">
        <v>4206</v>
      </c>
      <c r="C4210" s="102">
        <v>43578</v>
      </c>
      <c r="D4210" s="100" t="s">
        <v>10814</v>
      </c>
      <c r="E4210" s="100" t="s">
        <v>10815</v>
      </c>
      <c r="F4210" s="100" t="s">
        <v>129</v>
      </c>
      <c r="G4210" s="102">
        <v>43599</v>
      </c>
      <c r="H4210" s="100" t="s">
        <v>10816</v>
      </c>
      <c r="I4210" s="95"/>
      <c r="J4210" s="95"/>
      <c r="K4210" s="95"/>
      <c r="L4210" s="95"/>
    </row>
    <row r="4211" spans="1:12" x14ac:dyDescent="0.2">
      <c r="A4211" s="100" t="s">
        <v>10817</v>
      </c>
      <c r="B4211" s="101">
        <v>4207</v>
      </c>
      <c r="C4211" s="102">
        <v>43578</v>
      </c>
      <c r="D4211" s="100" t="s">
        <v>2327</v>
      </c>
      <c r="E4211" s="100" t="s">
        <v>907</v>
      </c>
      <c r="F4211" s="100" t="s">
        <v>129</v>
      </c>
      <c r="G4211" s="102">
        <v>43580</v>
      </c>
      <c r="H4211" s="100" t="s">
        <v>10818</v>
      </c>
      <c r="I4211" s="95"/>
      <c r="J4211" s="95"/>
      <c r="K4211" s="95"/>
      <c r="L4211" s="95"/>
    </row>
    <row r="4212" spans="1:12" x14ac:dyDescent="0.2">
      <c r="A4212" s="100" t="s">
        <v>10819</v>
      </c>
      <c r="B4212" s="101">
        <v>4208</v>
      </c>
      <c r="C4212" s="102">
        <v>43578</v>
      </c>
      <c r="D4212" s="100" t="s">
        <v>10820</v>
      </c>
      <c r="E4212" s="100" t="s">
        <v>907</v>
      </c>
      <c r="F4212" s="100" t="s">
        <v>129</v>
      </c>
      <c r="G4212" s="102">
        <v>43580</v>
      </c>
      <c r="H4212" s="100" t="s">
        <v>10821</v>
      </c>
      <c r="I4212" s="95"/>
      <c r="J4212" s="95"/>
      <c r="K4212" s="95"/>
      <c r="L4212" s="95"/>
    </row>
    <row r="4213" spans="1:12" x14ac:dyDescent="0.2">
      <c r="A4213" s="100" t="s">
        <v>10822</v>
      </c>
      <c r="B4213" s="101">
        <v>4209</v>
      </c>
      <c r="C4213" s="102">
        <v>43578</v>
      </c>
      <c r="D4213" s="100" t="s">
        <v>10823</v>
      </c>
      <c r="E4213" s="100" t="s">
        <v>907</v>
      </c>
      <c r="F4213" s="100" t="s">
        <v>129</v>
      </c>
      <c r="G4213" s="102">
        <v>43580</v>
      </c>
      <c r="H4213" s="100" t="s">
        <v>10824</v>
      </c>
      <c r="I4213" s="95"/>
      <c r="J4213" s="95"/>
      <c r="K4213" s="95"/>
      <c r="L4213" s="95"/>
    </row>
    <row r="4214" spans="1:12" x14ac:dyDescent="0.2">
      <c r="A4214" s="100" t="s">
        <v>10825</v>
      </c>
      <c r="B4214" s="101">
        <v>4210</v>
      </c>
      <c r="C4214" s="102">
        <v>43578</v>
      </c>
      <c r="D4214" s="100" t="s">
        <v>10826</v>
      </c>
      <c r="E4214" s="100" t="s">
        <v>488</v>
      </c>
      <c r="F4214" s="100" t="s">
        <v>129</v>
      </c>
      <c r="G4214" s="102">
        <v>43620</v>
      </c>
      <c r="H4214" s="100" t="s">
        <v>10827</v>
      </c>
      <c r="I4214" s="95"/>
      <c r="J4214" s="95"/>
      <c r="K4214" s="95"/>
      <c r="L4214" s="95"/>
    </row>
    <row r="4215" spans="1:12" x14ac:dyDescent="0.2">
      <c r="A4215" s="100" t="s">
        <v>10828</v>
      </c>
      <c r="B4215" s="101">
        <v>4211</v>
      </c>
      <c r="C4215" s="102">
        <v>43578</v>
      </c>
      <c r="D4215" s="100" t="s">
        <v>10829</v>
      </c>
      <c r="E4215" s="100" t="s">
        <v>488</v>
      </c>
      <c r="F4215" s="100" t="s">
        <v>129</v>
      </c>
      <c r="G4215" s="102">
        <v>43605</v>
      </c>
      <c r="H4215" s="100" t="s">
        <v>10830</v>
      </c>
      <c r="I4215" s="95"/>
      <c r="J4215" s="95"/>
      <c r="K4215" s="95"/>
      <c r="L4215" s="95"/>
    </row>
    <row r="4216" spans="1:12" x14ac:dyDescent="0.2">
      <c r="A4216" s="100" t="s">
        <v>10831</v>
      </c>
      <c r="B4216" s="101">
        <v>4212</v>
      </c>
      <c r="C4216" s="102">
        <v>43578</v>
      </c>
      <c r="D4216" s="100" t="s">
        <v>10832</v>
      </c>
      <c r="E4216" s="100" t="s">
        <v>488</v>
      </c>
      <c r="F4216" s="100" t="s">
        <v>129</v>
      </c>
      <c r="G4216" s="102">
        <v>43608</v>
      </c>
      <c r="H4216" s="100" t="s">
        <v>10833</v>
      </c>
      <c r="I4216" s="95"/>
      <c r="J4216" s="95"/>
      <c r="K4216" s="95"/>
      <c r="L4216" s="95"/>
    </row>
    <row r="4217" spans="1:12" x14ac:dyDescent="0.2">
      <c r="A4217" s="100" t="s">
        <v>10834</v>
      </c>
      <c r="B4217" s="101">
        <v>4213</v>
      </c>
      <c r="C4217" s="102">
        <v>43578</v>
      </c>
      <c r="D4217" s="100" t="s">
        <v>10835</v>
      </c>
      <c r="E4217" s="100" t="s">
        <v>488</v>
      </c>
      <c r="F4217" s="100" t="s">
        <v>129</v>
      </c>
      <c r="G4217" s="102">
        <v>43620</v>
      </c>
      <c r="H4217" s="100" t="s">
        <v>10836</v>
      </c>
      <c r="I4217" s="95"/>
      <c r="J4217" s="95"/>
      <c r="K4217" s="95"/>
      <c r="L4217" s="95"/>
    </row>
    <row r="4218" spans="1:12" x14ac:dyDescent="0.2">
      <c r="A4218" s="100" t="s">
        <v>10837</v>
      </c>
      <c r="B4218" s="101">
        <v>4214</v>
      </c>
      <c r="C4218" s="102">
        <v>43578</v>
      </c>
      <c r="D4218" s="100" t="s">
        <v>10838</v>
      </c>
      <c r="E4218" s="100" t="s">
        <v>488</v>
      </c>
      <c r="F4218" s="100" t="s">
        <v>129</v>
      </c>
      <c r="G4218" s="102">
        <v>43620</v>
      </c>
      <c r="H4218" s="100" t="s">
        <v>10839</v>
      </c>
      <c r="I4218" s="95"/>
      <c r="J4218" s="95"/>
      <c r="K4218" s="95"/>
      <c r="L4218" s="95"/>
    </row>
    <row r="4219" spans="1:12" x14ac:dyDescent="0.2">
      <c r="A4219" s="100" t="s">
        <v>10840</v>
      </c>
      <c r="B4219" s="101">
        <v>4215</v>
      </c>
      <c r="C4219" s="102">
        <v>43578</v>
      </c>
      <c r="D4219" s="100" t="s">
        <v>10841</v>
      </c>
      <c r="E4219" s="100" t="s">
        <v>488</v>
      </c>
      <c r="F4219" s="100" t="s">
        <v>129</v>
      </c>
      <c r="G4219" s="102">
        <v>43620</v>
      </c>
      <c r="H4219" s="100" t="s">
        <v>10842</v>
      </c>
      <c r="I4219" s="95"/>
      <c r="J4219" s="95"/>
      <c r="K4219" s="95"/>
      <c r="L4219" s="95"/>
    </row>
    <row r="4220" spans="1:12" x14ac:dyDescent="0.2">
      <c r="A4220" s="100" t="s">
        <v>10843</v>
      </c>
      <c r="B4220" s="101">
        <v>4216</v>
      </c>
      <c r="C4220" s="102">
        <v>43578</v>
      </c>
      <c r="D4220" s="100" t="s">
        <v>10844</v>
      </c>
      <c r="E4220" s="100" t="s">
        <v>488</v>
      </c>
      <c r="F4220" s="100" t="s">
        <v>129</v>
      </c>
      <c r="G4220" s="102">
        <v>43620</v>
      </c>
      <c r="H4220" s="100" t="s">
        <v>10845</v>
      </c>
      <c r="I4220" s="95"/>
      <c r="J4220" s="95"/>
      <c r="K4220" s="95"/>
      <c r="L4220" s="95"/>
    </row>
    <row r="4221" spans="1:12" x14ac:dyDescent="0.2">
      <c r="A4221" s="100" t="s">
        <v>10846</v>
      </c>
      <c r="B4221" s="101">
        <v>4217</v>
      </c>
      <c r="C4221" s="102">
        <v>43578</v>
      </c>
      <c r="D4221" s="100" t="s">
        <v>10847</v>
      </c>
      <c r="E4221" s="100" t="s">
        <v>488</v>
      </c>
      <c r="F4221" s="100" t="s">
        <v>129</v>
      </c>
      <c r="G4221" s="102">
        <v>43599</v>
      </c>
      <c r="H4221" s="100" t="s">
        <v>10848</v>
      </c>
      <c r="I4221" s="95"/>
      <c r="J4221" s="95"/>
      <c r="K4221" s="95"/>
      <c r="L4221" s="95"/>
    </row>
    <row r="4222" spans="1:12" x14ac:dyDescent="0.2">
      <c r="A4222" s="100" t="s">
        <v>10849</v>
      </c>
      <c r="B4222" s="101">
        <v>4218</v>
      </c>
      <c r="C4222" s="102">
        <v>43578</v>
      </c>
      <c r="D4222" s="100" t="s">
        <v>10850</v>
      </c>
      <c r="E4222" s="100" t="s">
        <v>2049</v>
      </c>
      <c r="F4222" s="100" t="s">
        <v>129</v>
      </c>
      <c r="G4222" s="102">
        <v>43608</v>
      </c>
      <c r="H4222" s="100" t="s">
        <v>10851</v>
      </c>
      <c r="I4222" s="95"/>
      <c r="J4222" s="95"/>
      <c r="K4222" s="95"/>
      <c r="L4222" s="95"/>
    </row>
    <row r="4223" spans="1:12" x14ac:dyDescent="0.2">
      <c r="A4223" s="100" t="s">
        <v>10852</v>
      </c>
      <c r="B4223" s="101">
        <v>4219</v>
      </c>
      <c r="C4223" s="102">
        <v>43578</v>
      </c>
      <c r="D4223" s="100" t="s">
        <v>10853</v>
      </c>
      <c r="E4223" s="100" t="s">
        <v>492</v>
      </c>
      <c r="F4223" s="100" t="s">
        <v>129</v>
      </c>
      <c r="G4223" s="102">
        <v>43580</v>
      </c>
      <c r="H4223" s="100" t="s">
        <v>10854</v>
      </c>
      <c r="I4223" s="95"/>
      <c r="J4223" s="95"/>
      <c r="K4223" s="95"/>
      <c r="L4223" s="95"/>
    </row>
    <row r="4224" spans="1:12" x14ac:dyDescent="0.2">
      <c r="A4224" s="100" t="s">
        <v>10855</v>
      </c>
      <c r="B4224" s="101">
        <v>4220</v>
      </c>
      <c r="C4224" s="102">
        <v>43578</v>
      </c>
      <c r="D4224" s="100" t="s">
        <v>10856</v>
      </c>
      <c r="E4224" s="100" t="s">
        <v>492</v>
      </c>
      <c r="F4224" s="100" t="s">
        <v>129</v>
      </c>
      <c r="G4224" s="102">
        <v>43620</v>
      </c>
      <c r="H4224" s="100" t="s">
        <v>10857</v>
      </c>
      <c r="I4224" s="95"/>
      <c r="J4224" s="95"/>
      <c r="K4224" s="95"/>
      <c r="L4224" s="95"/>
    </row>
    <row r="4225" spans="1:12" x14ac:dyDescent="0.2">
      <c r="A4225" s="100" t="s">
        <v>10858</v>
      </c>
      <c r="B4225" s="101">
        <v>4221</v>
      </c>
      <c r="C4225" s="102">
        <v>43578</v>
      </c>
      <c r="D4225" s="100" t="s">
        <v>10859</v>
      </c>
      <c r="E4225" s="100" t="s">
        <v>492</v>
      </c>
      <c r="F4225" s="100" t="s">
        <v>129</v>
      </c>
      <c r="G4225" s="102">
        <v>43623</v>
      </c>
      <c r="H4225" s="100" t="s">
        <v>10860</v>
      </c>
      <c r="I4225" s="95"/>
      <c r="J4225" s="95"/>
      <c r="K4225" s="95"/>
      <c r="L4225" s="95"/>
    </row>
    <row r="4226" spans="1:12" x14ac:dyDescent="0.2">
      <c r="A4226" s="100" t="s">
        <v>10861</v>
      </c>
      <c r="B4226" s="101">
        <v>4222</v>
      </c>
      <c r="C4226" s="102">
        <v>43578</v>
      </c>
      <c r="D4226" s="100" t="s">
        <v>10862</v>
      </c>
      <c r="E4226" s="100" t="s">
        <v>492</v>
      </c>
      <c r="F4226" s="100" t="s">
        <v>129</v>
      </c>
      <c r="G4226" s="102">
        <v>43620</v>
      </c>
      <c r="H4226" s="100" t="s">
        <v>10863</v>
      </c>
      <c r="I4226" s="95"/>
      <c r="J4226" s="95"/>
      <c r="K4226" s="95"/>
      <c r="L4226" s="95"/>
    </row>
    <row r="4227" spans="1:12" x14ac:dyDescent="0.2">
      <c r="A4227" s="100" t="s">
        <v>10864</v>
      </c>
      <c r="B4227" s="101">
        <v>4223</v>
      </c>
      <c r="C4227" s="102">
        <v>43578</v>
      </c>
      <c r="D4227" s="100" t="s">
        <v>10865</v>
      </c>
      <c r="E4227" s="100" t="s">
        <v>492</v>
      </c>
      <c r="F4227" s="100" t="s">
        <v>129</v>
      </c>
      <c r="G4227" s="102">
        <v>43606</v>
      </c>
      <c r="H4227" s="100" t="s">
        <v>10866</v>
      </c>
      <c r="I4227" s="95"/>
      <c r="J4227" s="95"/>
      <c r="K4227" s="95"/>
      <c r="L4227" s="95"/>
    </row>
    <row r="4228" spans="1:12" x14ac:dyDescent="0.2">
      <c r="A4228" s="100" t="s">
        <v>10867</v>
      </c>
      <c r="B4228" s="101">
        <v>4224</v>
      </c>
      <c r="C4228" s="102">
        <v>43578</v>
      </c>
      <c r="D4228" s="100" t="s">
        <v>10868</v>
      </c>
      <c r="E4228" s="100" t="s">
        <v>492</v>
      </c>
      <c r="F4228" s="100" t="s">
        <v>129</v>
      </c>
      <c r="G4228" s="102">
        <v>43620</v>
      </c>
      <c r="H4228" s="100" t="s">
        <v>10869</v>
      </c>
      <c r="I4228" s="95"/>
      <c r="J4228" s="95"/>
      <c r="K4228" s="95"/>
      <c r="L4228" s="95"/>
    </row>
    <row r="4229" spans="1:12" x14ac:dyDescent="0.2">
      <c r="A4229" s="100" t="s">
        <v>10870</v>
      </c>
      <c r="B4229" s="101">
        <v>4225</v>
      </c>
      <c r="C4229" s="102">
        <v>43578</v>
      </c>
      <c r="D4229" s="100" t="s">
        <v>10871</v>
      </c>
      <c r="E4229" s="100" t="s">
        <v>492</v>
      </c>
      <c r="F4229" s="100" t="s">
        <v>129</v>
      </c>
      <c r="G4229" s="102">
        <v>43620</v>
      </c>
      <c r="H4229" s="100" t="s">
        <v>10872</v>
      </c>
      <c r="I4229" s="95"/>
      <c r="J4229" s="95"/>
      <c r="K4229" s="95"/>
      <c r="L4229" s="95"/>
    </row>
    <row r="4230" spans="1:12" x14ac:dyDescent="0.2">
      <c r="A4230" s="100" t="s">
        <v>10873</v>
      </c>
      <c r="B4230" s="101">
        <v>4226</v>
      </c>
      <c r="C4230" s="102">
        <v>43578</v>
      </c>
      <c r="D4230" s="100" t="s">
        <v>10874</v>
      </c>
      <c r="E4230" s="100" t="s">
        <v>492</v>
      </c>
      <c r="F4230" s="100" t="s">
        <v>129</v>
      </c>
      <c r="G4230" s="102">
        <v>43599</v>
      </c>
      <c r="H4230" s="100" t="s">
        <v>10875</v>
      </c>
      <c r="I4230" s="95"/>
      <c r="J4230" s="95"/>
      <c r="K4230" s="95"/>
      <c r="L4230" s="95"/>
    </row>
    <row r="4231" spans="1:12" x14ac:dyDescent="0.2">
      <c r="A4231" s="100" t="s">
        <v>10876</v>
      </c>
      <c r="B4231" s="101">
        <v>4227</v>
      </c>
      <c r="C4231" s="102">
        <v>43578</v>
      </c>
      <c r="D4231" s="100" t="s">
        <v>10877</v>
      </c>
      <c r="E4231" s="100" t="s">
        <v>492</v>
      </c>
      <c r="F4231" s="100" t="s">
        <v>129</v>
      </c>
      <c r="G4231" s="102">
        <v>43606</v>
      </c>
      <c r="H4231" s="100" t="s">
        <v>10878</v>
      </c>
      <c r="I4231" s="95"/>
      <c r="J4231" s="95"/>
      <c r="K4231" s="95"/>
      <c r="L4231" s="95"/>
    </row>
    <row r="4232" spans="1:12" x14ac:dyDescent="0.2">
      <c r="A4232" s="100" t="s">
        <v>10879</v>
      </c>
      <c r="B4232" s="101">
        <v>4228</v>
      </c>
      <c r="C4232" s="102">
        <v>43578</v>
      </c>
      <c r="D4232" s="100" t="s">
        <v>10880</v>
      </c>
      <c r="E4232" s="100" t="s">
        <v>492</v>
      </c>
      <c r="F4232" s="100" t="s">
        <v>129</v>
      </c>
      <c r="G4232" s="102">
        <v>43620</v>
      </c>
      <c r="H4232" s="100" t="s">
        <v>10881</v>
      </c>
      <c r="I4232" s="95"/>
      <c r="J4232" s="95"/>
      <c r="K4232" s="95"/>
      <c r="L4232" s="95"/>
    </row>
    <row r="4233" spans="1:12" x14ac:dyDescent="0.2">
      <c r="A4233" s="100" t="s">
        <v>10882</v>
      </c>
      <c r="B4233" s="101">
        <v>4229</v>
      </c>
      <c r="C4233" s="102">
        <v>43578</v>
      </c>
      <c r="D4233" s="100" t="s">
        <v>10883</v>
      </c>
      <c r="E4233" s="100" t="s">
        <v>492</v>
      </c>
      <c r="F4233" s="100" t="s">
        <v>129</v>
      </c>
      <c r="G4233" s="102">
        <v>43620</v>
      </c>
      <c r="H4233" s="100" t="s">
        <v>10884</v>
      </c>
      <c r="I4233" s="95"/>
      <c r="J4233" s="95"/>
      <c r="K4233" s="95"/>
      <c r="L4233" s="95"/>
    </row>
    <row r="4234" spans="1:12" x14ac:dyDescent="0.2">
      <c r="A4234" s="100" t="s">
        <v>10885</v>
      </c>
      <c r="B4234" s="101">
        <v>4230</v>
      </c>
      <c r="C4234" s="102">
        <v>43578</v>
      </c>
      <c r="D4234" s="100" t="s">
        <v>10886</v>
      </c>
      <c r="E4234" s="100" t="s">
        <v>492</v>
      </c>
      <c r="F4234" s="100" t="s">
        <v>129</v>
      </c>
      <c r="G4234" s="102">
        <v>43620</v>
      </c>
      <c r="H4234" s="100" t="s">
        <v>10887</v>
      </c>
      <c r="I4234" s="95"/>
      <c r="J4234" s="95"/>
      <c r="K4234" s="95"/>
      <c r="L4234" s="95"/>
    </row>
    <row r="4235" spans="1:12" x14ac:dyDescent="0.2">
      <c r="A4235" s="100" t="s">
        <v>10888</v>
      </c>
      <c r="B4235" s="101">
        <v>4231</v>
      </c>
      <c r="C4235" s="102">
        <v>43578</v>
      </c>
      <c r="D4235" s="100" t="s">
        <v>10889</v>
      </c>
      <c r="E4235" s="100" t="s">
        <v>492</v>
      </c>
      <c r="F4235" s="100" t="s">
        <v>129</v>
      </c>
      <c r="G4235" s="102">
        <v>43608</v>
      </c>
      <c r="H4235" s="100" t="s">
        <v>10890</v>
      </c>
      <c r="I4235" s="95"/>
      <c r="J4235" s="95"/>
      <c r="K4235" s="95"/>
      <c r="L4235" s="95"/>
    </row>
    <row r="4236" spans="1:12" x14ac:dyDescent="0.2">
      <c r="A4236" s="100" t="s">
        <v>10891</v>
      </c>
      <c r="B4236" s="101">
        <v>4232</v>
      </c>
      <c r="C4236" s="102">
        <v>43578</v>
      </c>
      <c r="D4236" s="100" t="s">
        <v>620</v>
      </c>
      <c r="E4236" s="100" t="s">
        <v>421</v>
      </c>
      <c r="F4236" s="100" t="s">
        <v>129</v>
      </c>
      <c r="G4236" s="102">
        <v>43591</v>
      </c>
      <c r="H4236" s="100" t="s">
        <v>10892</v>
      </c>
      <c r="I4236" s="95"/>
      <c r="J4236" s="95"/>
      <c r="K4236" s="95"/>
      <c r="L4236" s="95"/>
    </row>
    <row r="4237" spans="1:12" x14ac:dyDescent="0.2">
      <c r="A4237" s="100" t="s">
        <v>10893</v>
      </c>
      <c r="B4237" s="101">
        <v>4233</v>
      </c>
      <c r="C4237" s="102">
        <v>43578</v>
      </c>
      <c r="D4237" s="100" t="s">
        <v>363</v>
      </c>
      <c r="E4237" s="100" t="s">
        <v>10894</v>
      </c>
      <c r="F4237" s="100" t="s">
        <v>129</v>
      </c>
      <c r="G4237" s="102">
        <v>43612</v>
      </c>
      <c r="H4237" s="100" t="s">
        <v>10895</v>
      </c>
      <c r="I4237" s="95"/>
      <c r="J4237" s="95"/>
      <c r="K4237" s="95"/>
      <c r="L4237" s="95"/>
    </row>
    <row r="4238" spans="1:12" x14ac:dyDescent="0.2">
      <c r="A4238" s="100" t="s">
        <v>10896</v>
      </c>
      <c r="B4238" s="101">
        <v>4234</v>
      </c>
      <c r="C4238" s="102">
        <v>43578</v>
      </c>
      <c r="D4238" s="100" t="s">
        <v>10897</v>
      </c>
      <c r="E4238" s="100" t="s">
        <v>907</v>
      </c>
      <c r="F4238" s="100" t="s">
        <v>129</v>
      </c>
      <c r="G4238" s="102">
        <v>43584</v>
      </c>
      <c r="H4238" s="100" t="s">
        <v>10898</v>
      </c>
      <c r="I4238" s="95"/>
      <c r="J4238" s="95"/>
      <c r="K4238" s="95"/>
      <c r="L4238" s="95"/>
    </row>
    <row r="4239" spans="1:12" x14ac:dyDescent="0.2">
      <c r="A4239" s="100" t="s">
        <v>10899</v>
      </c>
      <c r="B4239" s="101">
        <v>4235</v>
      </c>
      <c r="C4239" s="102">
        <v>43578</v>
      </c>
      <c r="D4239" s="100" t="s">
        <v>10900</v>
      </c>
      <c r="E4239" s="100" t="s">
        <v>907</v>
      </c>
      <c r="F4239" s="100" t="s">
        <v>129</v>
      </c>
      <c r="G4239" s="102"/>
      <c r="H4239" s="100" t="s">
        <v>388</v>
      </c>
      <c r="I4239" s="95"/>
      <c r="J4239" s="95"/>
      <c r="K4239" s="95"/>
      <c r="L4239" s="95"/>
    </row>
    <row r="4240" spans="1:12" x14ac:dyDescent="0.2">
      <c r="A4240" s="100" t="s">
        <v>10901</v>
      </c>
      <c r="B4240" s="101">
        <v>4236</v>
      </c>
      <c r="C4240" s="102">
        <v>43578</v>
      </c>
      <c r="D4240" s="100" t="s">
        <v>620</v>
      </c>
      <c r="E4240" s="100" t="s">
        <v>903</v>
      </c>
      <c r="F4240" s="100" t="s">
        <v>129</v>
      </c>
      <c r="G4240" s="102">
        <v>43589</v>
      </c>
      <c r="H4240" s="100" t="s">
        <v>10902</v>
      </c>
      <c r="I4240" s="95"/>
      <c r="J4240" s="95"/>
      <c r="K4240" s="95"/>
      <c r="L4240" s="95"/>
    </row>
    <row r="4241" spans="1:12" x14ac:dyDescent="0.2">
      <c r="A4241" s="100" t="s">
        <v>10903</v>
      </c>
      <c r="B4241" s="101">
        <v>4237</v>
      </c>
      <c r="C4241" s="102">
        <v>43578</v>
      </c>
      <c r="D4241" s="100" t="s">
        <v>10904</v>
      </c>
      <c r="E4241" s="100" t="s">
        <v>5573</v>
      </c>
      <c r="F4241" s="100" t="s">
        <v>129</v>
      </c>
      <c r="G4241" s="102">
        <v>43579</v>
      </c>
      <c r="H4241" s="100" t="s">
        <v>10905</v>
      </c>
      <c r="I4241" s="95"/>
      <c r="J4241" s="95"/>
      <c r="K4241" s="95"/>
      <c r="L4241" s="95"/>
    </row>
    <row r="4242" spans="1:12" x14ac:dyDescent="0.2">
      <c r="A4242" s="100" t="s">
        <v>10906</v>
      </c>
      <c r="B4242" s="101">
        <v>4238</v>
      </c>
      <c r="C4242" s="102">
        <v>43578</v>
      </c>
      <c r="D4242" s="100" t="s">
        <v>538</v>
      </c>
      <c r="E4242" s="100" t="s">
        <v>388</v>
      </c>
      <c r="F4242" s="100" t="s">
        <v>129</v>
      </c>
      <c r="G4242" s="102">
        <v>43591</v>
      </c>
      <c r="H4242" s="100" t="s">
        <v>10907</v>
      </c>
      <c r="I4242" s="95"/>
      <c r="J4242" s="95"/>
      <c r="K4242" s="95"/>
      <c r="L4242" s="95"/>
    </row>
    <row r="4243" spans="1:12" x14ac:dyDescent="0.2">
      <c r="A4243" s="100" t="s">
        <v>10908</v>
      </c>
      <c r="B4243" s="101">
        <v>4239</v>
      </c>
      <c r="C4243" s="102">
        <v>43578</v>
      </c>
      <c r="D4243" s="100" t="s">
        <v>10909</v>
      </c>
      <c r="E4243" s="100" t="s">
        <v>535</v>
      </c>
      <c r="F4243" s="100" t="s">
        <v>129</v>
      </c>
      <c r="G4243" s="102">
        <v>43580</v>
      </c>
      <c r="H4243" s="100" t="s">
        <v>10910</v>
      </c>
      <c r="I4243" s="95"/>
      <c r="J4243" s="95"/>
      <c r="K4243" s="95"/>
      <c r="L4243" s="95"/>
    </row>
    <row r="4244" spans="1:12" x14ac:dyDescent="0.2">
      <c r="A4244" s="100" t="s">
        <v>10911</v>
      </c>
      <c r="B4244" s="101">
        <v>4240</v>
      </c>
      <c r="C4244" s="102">
        <v>43578</v>
      </c>
      <c r="D4244" s="100" t="s">
        <v>7036</v>
      </c>
      <c r="E4244" s="100" t="s">
        <v>388</v>
      </c>
      <c r="F4244" s="100" t="s">
        <v>129</v>
      </c>
      <c r="G4244" s="102">
        <v>43606</v>
      </c>
      <c r="H4244" s="100" t="s">
        <v>10912</v>
      </c>
      <c r="I4244" s="95"/>
      <c r="J4244" s="95"/>
      <c r="K4244" s="95"/>
      <c r="L4244" s="95"/>
    </row>
    <row r="4245" spans="1:12" x14ac:dyDescent="0.2">
      <c r="A4245" s="100" t="s">
        <v>10913</v>
      </c>
      <c r="B4245" s="101">
        <v>4241</v>
      </c>
      <c r="C4245" s="102">
        <v>43578</v>
      </c>
      <c r="D4245" s="100" t="s">
        <v>363</v>
      </c>
      <c r="E4245" s="100" t="s">
        <v>388</v>
      </c>
      <c r="F4245" s="100" t="s">
        <v>129</v>
      </c>
      <c r="G4245" s="102">
        <v>43605</v>
      </c>
      <c r="H4245" s="100" t="s">
        <v>10914</v>
      </c>
      <c r="I4245" s="95"/>
      <c r="J4245" s="95"/>
      <c r="K4245" s="95"/>
      <c r="L4245" s="95"/>
    </row>
    <row r="4246" spans="1:12" x14ac:dyDescent="0.2">
      <c r="A4246" s="100" t="s">
        <v>10915</v>
      </c>
      <c r="B4246" s="101">
        <v>4242</v>
      </c>
      <c r="C4246" s="102">
        <v>43578</v>
      </c>
      <c r="D4246" s="100" t="s">
        <v>363</v>
      </c>
      <c r="E4246" s="100" t="s">
        <v>388</v>
      </c>
      <c r="F4246" s="100" t="s">
        <v>129</v>
      </c>
      <c r="G4246" s="102">
        <v>43585</v>
      </c>
      <c r="H4246" s="100" t="s">
        <v>10916</v>
      </c>
      <c r="I4246" s="95"/>
      <c r="J4246" s="95"/>
      <c r="K4246" s="95"/>
      <c r="L4246" s="95"/>
    </row>
    <row r="4247" spans="1:12" x14ac:dyDescent="0.2">
      <c r="A4247" s="100" t="s">
        <v>10917</v>
      </c>
      <c r="B4247" s="101">
        <v>4243</v>
      </c>
      <c r="C4247" s="102">
        <v>43578</v>
      </c>
      <c r="D4247" s="100" t="s">
        <v>363</v>
      </c>
      <c r="E4247" s="100" t="s">
        <v>10918</v>
      </c>
      <c r="F4247" s="100" t="s">
        <v>129</v>
      </c>
      <c r="G4247" s="102">
        <v>43579</v>
      </c>
      <c r="H4247" s="100" t="s">
        <v>10919</v>
      </c>
      <c r="I4247" s="95"/>
      <c r="J4247" s="95"/>
      <c r="K4247" s="95"/>
      <c r="L4247" s="95"/>
    </row>
    <row r="4248" spans="1:12" x14ac:dyDescent="0.2">
      <c r="A4248" s="100" t="s">
        <v>10920</v>
      </c>
      <c r="B4248" s="101">
        <v>4244</v>
      </c>
      <c r="C4248" s="102">
        <v>43578</v>
      </c>
      <c r="D4248" s="100" t="s">
        <v>10921</v>
      </c>
      <c r="E4248" s="100" t="s">
        <v>525</v>
      </c>
      <c r="F4248" s="100" t="s">
        <v>129</v>
      </c>
      <c r="G4248" s="102">
        <v>43592</v>
      </c>
      <c r="H4248" s="100" t="s">
        <v>10922</v>
      </c>
      <c r="I4248" s="95"/>
      <c r="J4248" s="95"/>
      <c r="K4248" s="95"/>
      <c r="L4248" s="95"/>
    </row>
    <row r="4249" spans="1:12" x14ac:dyDescent="0.2">
      <c r="A4249" s="100" t="s">
        <v>10923</v>
      </c>
      <c r="B4249" s="101">
        <v>4245</v>
      </c>
      <c r="C4249" s="102">
        <v>43578</v>
      </c>
      <c r="D4249" s="100" t="s">
        <v>387</v>
      </c>
      <c r="E4249" s="100" t="s">
        <v>388</v>
      </c>
      <c r="F4249" s="100" t="s">
        <v>129</v>
      </c>
      <c r="G4249" s="102">
        <v>43588</v>
      </c>
      <c r="H4249" s="100" t="s">
        <v>10924</v>
      </c>
      <c r="I4249" s="95"/>
      <c r="J4249" s="95"/>
      <c r="K4249" s="95"/>
      <c r="L4249" s="95"/>
    </row>
    <row r="4250" spans="1:12" x14ac:dyDescent="0.2">
      <c r="A4250" s="100" t="s">
        <v>10925</v>
      </c>
      <c r="B4250" s="101">
        <v>4246</v>
      </c>
      <c r="C4250" s="102">
        <v>43578</v>
      </c>
      <c r="D4250" s="100" t="s">
        <v>10926</v>
      </c>
      <c r="E4250" s="100" t="s">
        <v>1263</v>
      </c>
      <c r="F4250" s="100" t="s">
        <v>129</v>
      </c>
      <c r="G4250" s="102">
        <v>43609</v>
      </c>
      <c r="H4250" s="100" t="s">
        <v>10927</v>
      </c>
      <c r="I4250" s="95"/>
      <c r="J4250" s="95"/>
      <c r="K4250" s="95"/>
      <c r="L4250" s="95"/>
    </row>
    <row r="4251" spans="1:12" x14ac:dyDescent="0.2">
      <c r="A4251" s="100" t="s">
        <v>10928</v>
      </c>
      <c r="B4251" s="101">
        <v>4247</v>
      </c>
      <c r="C4251" s="102">
        <v>43578</v>
      </c>
      <c r="D4251" s="100" t="s">
        <v>363</v>
      </c>
      <c r="E4251" s="100" t="s">
        <v>388</v>
      </c>
      <c r="F4251" s="100" t="s">
        <v>129</v>
      </c>
      <c r="G4251" s="102">
        <v>43607</v>
      </c>
      <c r="H4251" s="100" t="s">
        <v>10929</v>
      </c>
      <c r="I4251" s="95"/>
      <c r="J4251" s="95"/>
      <c r="K4251" s="95"/>
      <c r="L4251" s="95"/>
    </row>
    <row r="4252" spans="1:12" x14ac:dyDescent="0.2">
      <c r="A4252" s="100" t="s">
        <v>10930</v>
      </c>
      <c r="B4252" s="101">
        <v>4248</v>
      </c>
      <c r="C4252" s="102">
        <v>43578</v>
      </c>
      <c r="D4252" s="100" t="s">
        <v>10931</v>
      </c>
      <c r="E4252" s="100" t="s">
        <v>10932</v>
      </c>
      <c r="F4252" s="100" t="s">
        <v>129</v>
      </c>
      <c r="G4252" s="102">
        <v>43584</v>
      </c>
      <c r="H4252" s="100" t="s">
        <v>10933</v>
      </c>
      <c r="I4252" s="95"/>
      <c r="J4252" s="95"/>
      <c r="K4252" s="95"/>
      <c r="L4252" s="95"/>
    </row>
    <row r="4253" spans="1:12" x14ac:dyDescent="0.2">
      <c r="A4253" s="100" t="s">
        <v>10934</v>
      </c>
      <c r="B4253" s="101">
        <v>4249</v>
      </c>
      <c r="C4253" s="102">
        <v>43578</v>
      </c>
      <c r="D4253" s="100" t="s">
        <v>10935</v>
      </c>
      <c r="E4253" s="100" t="s">
        <v>10932</v>
      </c>
      <c r="F4253" s="100" t="s">
        <v>129</v>
      </c>
      <c r="G4253" s="102">
        <v>43584</v>
      </c>
      <c r="H4253" s="100" t="s">
        <v>10936</v>
      </c>
      <c r="I4253" s="95"/>
      <c r="J4253" s="95"/>
      <c r="K4253" s="95"/>
      <c r="L4253" s="95"/>
    </row>
    <row r="4254" spans="1:12" x14ac:dyDescent="0.2">
      <c r="A4254" s="100" t="s">
        <v>10937</v>
      </c>
      <c r="B4254" s="101">
        <v>4250</v>
      </c>
      <c r="C4254" s="102">
        <v>43578</v>
      </c>
      <c r="D4254" s="100" t="s">
        <v>499</v>
      </c>
      <c r="E4254" s="100" t="s">
        <v>10938</v>
      </c>
      <c r="F4254" s="100" t="s">
        <v>129</v>
      </c>
      <c r="G4254" s="102">
        <v>43580</v>
      </c>
      <c r="H4254" s="100" t="s">
        <v>10939</v>
      </c>
      <c r="I4254" s="95"/>
      <c r="J4254" s="95"/>
      <c r="K4254" s="95"/>
      <c r="L4254" s="95"/>
    </row>
    <row r="4255" spans="1:12" x14ac:dyDescent="0.2">
      <c r="A4255" s="100" t="s">
        <v>10940</v>
      </c>
      <c r="B4255" s="101">
        <v>4251</v>
      </c>
      <c r="C4255" s="102">
        <v>43578</v>
      </c>
      <c r="D4255" s="100" t="s">
        <v>10941</v>
      </c>
      <c r="E4255" s="100" t="s">
        <v>907</v>
      </c>
      <c r="F4255" s="100" t="s">
        <v>129</v>
      </c>
      <c r="G4255" s="102">
        <v>43580</v>
      </c>
      <c r="H4255" s="100" t="s">
        <v>10942</v>
      </c>
      <c r="I4255" s="95"/>
      <c r="J4255" s="95"/>
      <c r="K4255" s="95"/>
      <c r="L4255" s="95"/>
    </row>
    <row r="4256" spans="1:12" x14ac:dyDescent="0.2">
      <c r="A4256" s="100" t="s">
        <v>10943</v>
      </c>
      <c r="B4256" s="101">
        <v>4252</v>
      </c>
      <c r="C4256" s="102">
        <v>43578</v>
      </c>
      <c r="D4256" s="100" t="s">
        <v>10944</v>
      </c>
      <c r="E4256" s="100" t="s">
        <v>3615</v>
      </c>
      <c r="F4256" s="100" t="s">
        <v>129</v>
      </c>
      <c r="G4256" s="102">
        <v>43648</v>
      </c>
      <c r="H4256" s="100" t="s">
        <v>10945</v>
      </c>
      <c r="I4256" s="95"/>
      <c r="J4256" s="95"/>
      <c r="K4256" s="95"/>
      <c r="L4256" s="95"/>
    </row>
    <row r="4257" spans="1:12" x14ac:dyDescent="0.2">
      <c r="A4257" s="100" t="s">
        <v>10946</v>
      </c>
      <c r="B4257" s="101">
        <v>4253</v>
      </c>
      <c r="C4257" s="102">
        <v>43578</v>
      </c>
      <c r="D4257" s="100" t="s">
        <v>10947</v>
      </c>
      <c r="E4257" s="100" t="s">
        <v>388</v>
      </c>
      <c r="F4257" s="100" t="s">
        <v>129</v>
      </c>
      <c r="G4257" s="102">
        <v>43642</v>
      </c>
      <c r="H4257" s="100" t="s">
        <v>10948</v>
      </c>
      <c r="I4257" s="95"/>
      <c r="J4257" s="95"/>
      <c r="K4257" s="95"/>
      <c r="L4257" s="95"/>
    </row>
    <row r="4258" spans="1:12" x14ac:dyDescent="0.2">
      <c r="A4258" s="100" t="s">
        <v>10949</v>
      </c>
      <c r="B4258" s="101">
        <v>4254</v>
      </c>
      <c r="C4258" s="102">
        <v>43578</v>
      </c>
      <c r="D4258" s="100" t="s">
        <v>10950</v>
      </c>
      <c r="E4258" s="100" t="s">
        <v>388</v>
      </c>
      <c r="F4258" s="100" t="s">
        <v>129</v>
      </c>
      <c r="G4258" s="102">
        <v>43642</v>
      </c>
      <c r="H4258" s="100" t="s">
        <v>10951</v>
      </c>
      <c r="I4258" s="95"/>
      <c r="J4258" s="95"/>
      <c r="K4258" s="95"/>
      <c r="L4258" s="95"/>
    </row>
    <row r="4259" spans="1:12" x14ac:dyDescent="0.2">
      <c r="A4259" s="100" t="s">
        <v>10952</v>
      </c>
      <c r="B4259" s="101">
        <v>4255</v>
      </c>
      <c r="C4259" s="102">
        <v>43578</v>
      </c>
      <c r="D4259" s="100" t="s">
        <v>10953</v>
      </c>
      <c r="E4259" s="100" t="s">
        <v>388</v>
      </c>
      <c r="F4259" s="100" t="s">
        <v>129</v>
      </c>
      <c r="G4259" s="102">
        <v>43642</v>
      </c>
      <c r="H4259" s="100" t="s">
        <v>10954</v>
      </c>
      <c r="I4259" s="95"/>
      <c r="J4259" s="95"/>
      <c r="K4259" s="95"/>
      <c r="L4259" s="95"/>
    </row>
    <row r="4260" spans="1:12" x14ac:dyDescent="0.2">
      <c r="A4260" s="100" t="s">
        <v>10955</v>
      </c>
      <c r="B4260" s="101">
        <v>4256</v>
      </c>
      <c r="C4260" s="102">
        <v>43578</v>
      </c>
      <c r="D4260" s="100" t="s">
        <v>10956</v>
      </c>
      <c r="E4260" s="100" t="s">
        <v>388</v>
      </c>
      <c r="F4260" s="100" t="s">
        <v>129</v>
      </c>
      <c r="G4260" s="102">
        <v>43642</v>
      </c>
      <c r="H4260" s="100" t="s">
        <v>10957</v>
      </c>
      <c r="I4260" s="95"/>
      <c r="J4260" s="95"/>
      <c r="K4260" s="95"/>
      <c r="L4260" s="95"/>
    </row>
    <row r="4261" spans="1:12" x14ac:dyDescent="0.2">
      <c r="A4261" s="100" t="s">
        <v>10958</v>
      </c>
      <c r="B4261" s="101">
        <v>4257</v>
      </c>
      <c r="C4261" s="102">
        <v>43578</v>
      </c>
      <c r="D4261" s="100" t="s">
        <v>10959</v>
      </c>
      <c r="E4261" s="100" t="s">
        <v>388</v>
      </c>
      <c r="F4261" s="100" t="s">
        <v>129</v>
      </c>
      <c r="G4261" s="102">
        <v>43642</v>
      </c>
      <c r="H4261" s="100" t="s">
        <v>10960</v>
      </c>
      <c r="I4261" s="95"/>
      <c r="J4261" s="95"/>
      <c r="K4261" s="95"/>
      <c r="L4261" s="95"/>
    </row>
    <row r="4262" spans="1:12" x14ac:dyDescent="0.2">
      <c r="A4262" s="100" t="s">
        <v>10961</v>
      </c>
      <c r="B4262" s="101">
        <v>4258</v>
      </c>
      <c r="C4262" s="102">
        <v>43578</v>
      </c>
      <c r="D4262" s="100" t="s">
        <v>10962</v>
      </c>
      <c r="E4262" s="100" t="s">
        <v>388</v>
      </c>
      <c r="F4262" s="100" t="s">
        <v>129</v>
      </c>
      <c r="G4262" s="102">
        <v>43642</v>
      </c>
      <c r="H4262" s="100" t="s">
        <v>10963</v>
      </c>
      <c r="I4262" s="95"/>
      <c r="J4262" s="95"/>
      <c r="K4262" s="95"/>
      <c r="L4262" s="95"/>
    </row>
    <row r="4263" spans="1:12" x14ac:dyDescent="0.2">
      <c r="A4263" s="100" t="s">
        <v>10964</v>
      </c>
      <c r="B4263" s="101">
        <v>4259</v>
      </c>
      <c r="C4263" s="102">
        <v>43578</v>
      </c>
      <c r="D4263" s="100" t="s">
        <v>10965</v>
      </c>
      <c r="E4263" s="100" t="s">
        <v>388</v>
      </c>
      <c r="F4263" s="100" t="s">
        <v>129</v>
      </c>
      <c r="G4263" s="102">
        <v>43642</v>
      </c>
      <c r="H4263" s="100" t="s">
        <v>10966</v>
      </c>
      <c r="I4263" s="95"/>
      <c r="J4263" s="95"/>
      <c r="K4263" s="95"/>
      <c r="L4263" s="95"/>
    </row>
    <row r="4264" spans="1:12" x14ac:dyDescent="0.2">
      <c r="A4264" s="100" t="s">
        <v>10967</v>
      </c>
      <c r="B4264" s="101">
        <v>4260</v>
      </c>
      <c r="C4264" s="102">
        <v>43578</v>
      </c>
      <c r="D4264" s="100" t="s">
        <v>10968</v>
      </c>
      <c r="E4264" s="100" t="s">
        <v>388</v>
      </c>
      <c r="F4264" s="100" t="s">
        <v>129</v>
      </c>
      <c r="G4264" s="102">
        <v>43643</v>
      </c>
      <c r="H4264" s="100" t="s">
        <v>10969</v>
      </c>
      <c r="I4264" s="95"/>
      <c r="J4264" s="95"/>
      <c r="K4264" s="95"/>
      <c r="L4264" s="95"/>
    </row>
    <row r="4265" spans="1:12" x14ac:dyDescent="0.2">
      <c r="A4265" s="100" t="s">
        <v>10970</v>
      </c>
      <c r="B4265" s="101">
        <v>4261</v>
      </c>
      <c r="C4265" s="102">
        <v>43578</v>
      </c>
      <c r="D4265" s="100" t="s">
        <v>10971</v>
      </c>
      <c r="E4265" s="100" t="s">
        <v>388</v>
      </c>
      <c r="F4265" s="100" t="s">
        <v>129</v>
      </c>
      <c r="G4265" s="102">
        <v>43643</v>
      </c>
      <c r="H4265" s="100" t="s">
        <v>10972</v>
      </c>
      <c r="I4265" s="95"/>
      <c r="J4265" s="95"/>
      <c r="K4265" s="95"/>
      <c r="L4265" s="95"/>
    </row>
    <row r="4266" spans="1:12" x14ac:dyDescent="0.2">
      <c r="A4266" s="100" t="s">
        <v>10973</v>
      </c>
      <c r="B4266" s="101">
        <v>4262</v>
      </c>
      <c r="C4266" s="102">
        <v>43578</v>
      </c>
      <c r="D4266" s="100" t="s">
        <v>10974</v>
      </c>
      <c r="E4266" s="100" t="s">
        <v>388</v>
      </c>
      <c r="F4266" s="100" t="s">
        <v>129</v>
      </c>
      <c r="G4266" s="102">
        <v>43643</v>
      </c>
      <c r="H4266" s="100" t="s">
        <v>10975</v>
      </c>
      <c r="I4266" s="95"/>
      <c r="J4266" s="95"/>
      <c r="K4266" s="95"/>
      <c r="L4266" s="95"/>
    </row>
    <row r="4267" spans="1:12" x14ac:dyDescent="0.2">
      <c r="A4267" s="100" t="s">
        <v>10976</v>
      </c>
      <c r="B4267" s="101">
        <v>4263</v>
      </c>
      <c r="C4267" s="102">
        <v>43578</v>
      </c>
      <c r="D4267" s="100" t="s">
        <v>10977</v>
      </c>
      <c r="E4267" s="100" t="s">
        <v>388</v>
      </c>
      <c r="F4267" s="100" t="s">
        <v>129</v>
      </c>
      <c r="G4267" s="102">
        <v>43656</v>
      </c>
      <c r="H4267" s="100" t="s">
        <v>10978</v>
      </c>
      <c r="I4267" s="95"/>
      <c r="J4267" s="95"/>
      <c r="K4267" s="95"/>
      <c r="L4267" s="95"/>
    </row>
    <row r="4268" spans="1:12" x14ac:dyDescent="0.2">
      <c r="A4268" s="100" t="s">
        <v>10979</v>
      </c>
      <c r="B4268" s="101">
        <v>4264</v>
      </c>
      <c r="C4268" s="102">
        <v>43578</v>
      </c>
      <c r="D4268" s="100" t="s">
        <v>10980</v>
      </c>
      <c r="E4268" s="100" t="s">
        <v>388</v>
      </c>
      <c r="F4268" s="100" t="s">
        <v>129</v>
      </c>
      <c r="G4268" s="102">
        <v>43643</v>
      </c>
      <c r="H4268" s="100" t="s">
        <v>10981</v>
      </c>
      <c r="I4268" s="95"/>
      <c r="J4268" s="95"/>
      <c r="K4268" s="95"/>
      <c r="L4268" s="95"/>
    </row>
    <row r="4269" spans="1:12" x14ac:dyDescent="0.2">
      <c r="A4269" s="100" t="s">
        <v>10982</v>
      </c>
      <c r="B4269" s="101">
        <v>4265</v>
      </c>
      <c r="C4269" s="102">
        <v>43578</v>
      </c>
      <c r="D4269" s="100" t="s">
        <v>10983</v>
      </c>
      <c r="E4269" s="100" t="s">
        <v>388</v>
      </c>
      <c r="F4269" s="100" t="s">
        <v>129</v>
      </c>
      <c r="G4269" s="102">
        <v>43643</v>
      </c>
      <c r="H4269" s="100" t="s">
        <v>10984</v>
      </c>
      <c r="I4269" s="95"/>
      <c r="J4269" s="95"/>
      <c r="K4269" s="95"/>
      <c r="L4269" s="95"/>
    </row>
    <row r="4270" spans="1:12" x14ac:dyDescent="0.2">
      <c r="A4270" s="100" t="s">
        <v>10985</v>
      </c>
      <c r="B4270" s="101">
        <v>4266</v>
      </c>
      <c r="C4270" s="102">
        <v>43578</v>
      </c>
      <c r="D4270" s="100" t="s">
        <v>10986</v>
      </c>
      <c r="E4270" s="100" t="s">
        <v>388</v>
      </c>
      <c r="F4270" s="100" t="s">
        <v>129</v>
      </c>
      <c r="G4270" s="102">
        <v>43643</v>
      </c>
      <c r="H4270" s="100" t="s">
        <v>10987</v>
      </c>
      <c r="I4270" s="95"/>
      <c r="J4270" s="95"/>
      <c r="K4270" s="95"/>
      <c r="L4270" s="95"/>
    </row>
    <row r="4271" spans="1:12" x14ac:dyDescent="0.2">
      <c r="A4271" s="100" t="s">
        <v>10988</v>
      </c>
      <c r="B4271" s="101">
        <v>4267</v>
      </c>
      <c r="C4271" s="102">
        <v>43578</v>
      </c>
      <c r="D4271" s="100" t="s">
        <v>10989</v>
      </c>
      <c r="E4271" s="100" t="s">
        <v>388</v>
      </c>
      <c r="F4271" s="100" t="s">
        <v>129</v>
      </c>
      <c r="G4271" s="102">
        <v>43643</v>
      </c>
      <c r="H4271" s="100" t="s">
        <v>10990</v>
      </c>
      <c r="I4271" s="95"/>
      <c r="J4271" s="95"/>
      <c r="K4271" s="95"/>
      <c r="L4271" s="95"/>
    </row>
    <row r="4272" spans="1:12" x14ac:dyDescent="0.2">
      <c r="A4272" s="100" t="s">
        <v>10991</v>
      </c>
      <c r="B4272" s="101">
        <v>4268</v>
      </c>
      <c r="C4272" s="102">
        <v>43578</v>
      </c>
      <c r="D4272" s="100" t="s">
        <v>10992</v>
      </c>
      <c r="E4272" s="100" t="s">
        <v>388</v>
      </c>
      <c r="F4272" s="100" t="s">
        <v>129</v>
      </c>
      <c r="G4272" s="102">
        <v>43643</v>
      </c>
      <c r="H4272" s="100" t="s">
        <v>10993</v>
      </c>
      <c r="I4272" s="95"/>
      <c r="J4272" s="95"/>
      <c r="K4272" s="95"/>
      <c r="L4272" s="95"/>
    </row>
    <row r="4273" spans="1:12" x14ac:dyDescent="0.2">
      <c r="A4273" s="100" t="s">
        <v>10994</v>
      </c>
      <c r="B4273" s="101">
        <v>4269</v>
      </c>
      <c r="C4273" s="102">
        <v>43578</v>
      </c>
      <c r="D4273" s="100" t="s">
        <v>10995</v>
      </c>
      <c r="E4273" s="100" t="s">
        <v>388</v>
      </c>
      <c r="F4273" s="100" t="s">
        <v>129</v>
      </c>
      <c r="G4273" s="102">
        <v>43643</v>
      </c>
      <c r="H4273" s="100" t="s">
        <v>10996</v>
      </c>
      <c r="I4273" s="95"/>
      <c r="J4273" s="95"/>
      <c r="K4273" s="95"/>
      <c r="L4273" s="95"/>
    </row>
    <row r="4274" spans="1:12" x14ac:dyDescent="0.2">
      <c r="A4274" s="100" t="s">
        <v>10997</v>
      </c>
      <c r="B4274" s="101">
        <v>4270</v>
      </c>
      <c r="C4274" s="102">
        <v>43578</v>
      </c>
      <c r="D4274" s="100" t="s">
        <v>10998</v>
      </c>
      <c r="E4274" s="100" t="s">
        <v>388</v>
      </c>
      <c r="F4274" s="100" t="s">
        <v>129</v>
      </c>
      <c r="G4274" s="102">
        <v>43643</v>
      </c>
      <c r="H4274" s="100" t="s">
        <v>10999</v>
      </c>
      <c r="I4274" s="95"/>
      <c r="J4274" s="95"/>
      <c r="K4274" s="95"/>
      <c r="L4274" s="95"/>
    </row>
    <row r="4275" spans="1:12" x14ac:dyDescent="0.2">
      <c r="A4275" s="100" t="s">
        <v>11000</v>
      </c>
      <c r="B4275" s="101">
        <v>4271</v>
      </c>
      <c r="C4275" s="102">
        <v>43578</v>
      </c>
      <c r="D4275" s="100" t="s">
        <v>11001</v>
      </c>
      <c r="E4275" s="100" t="s">
        <v>388</v>
      </c>
      <c r="F4275" s="100" t="s">
        <v>129</v>
      </c>
      <c r="G4275" s="102">
        <v>43643</v>
      </c>
      <c r="H4275" s="100" t="s">
        <v>11002</v>
      </c>
      <c r="I4275" s="95"/>
      <c r="J4275" s="95"/>
      <c r="K4275" s="95"/>
      <c r="L4275" s="95"/>
    </row>
    <row r="4276" spans="1:12" x14ac:dyDescent="0.2">
      <c r="A4276" s="100" t="s">
        <v>11003</v>
      </c>
      <c r="B4276" s="101">
        <v>4272</v>
      </c>
      <c r="C4276" s="102">
        <v>43579</v>
      </c>
      <c r="D4276" s="100" t="s">
        <v>11004</v>
      </c>
      <c r="E4276" s="100" t="s">
        <v>388</v>
      </c>
      <c r="F4276" s="100" t="s">
        <v>129</v>
      </c>
      <c r="G4276" s="102">
        <v>43643</v>
      </c>
      <c r="H4276" s="100" t="s">
        <v>11005</v>
      </c>
      <c r="I4276" s="95"/>
      <c r="J4276" s="95"/>
      <c r="K4276" s="95"/>
      <c r="L4276" s="95"/>
    </row>
    <row r="4277" spans="1:12" x14ac:dyDescent="0.2">
      <c r="A4277" s="100" t="s">
        <v>11006</v>
      </c>
      <c r="B4277" s="101">
        <v>4273</v>
      </c>
      <c r="C4277" s="102">
        <v>43579</v>
      </c>
      <c r="D4277" s="100" t="s">
        <v>11007</v>
      </c>
      <c r="E4277" s="100" t="s">
        <v>388</v>
      </c>
      <c r="F4277" s="100" t="s">
        <v>129</v>
      </c>
      <c r="G4277" s="102">
        <v>43643</v>
      </c>
      <c r="H4277" s="100" t="s">
        <v>11008</v>
      </c>
      <c r="I4277" s="95"/>
      <c r="J4277" s="95"/>
      <c r="K4277" s="95"/>
      <c r="L4277" s="95"/>
    </row>
    <row r="4278" spans="1:12" x14ac:dyDescent="0.2">
      <c r="A4278" s="100" t="s">
        <v>11009</v>
      </c>
      <c r="B4278" s="101">
        <v>4274</v>
      </c>
      <c r="C4278" s="102">
        <v>43579</v>
      </c>
      <c r="D4278" s="100" t="s">
        <v>11010</v>
      </c>
      <c r="E4278" s="100" t="s">
        <v>388</v>
      </c>
      <c r="F4278" s="100" t="s">
        <v>129</v>
      </c>
      <c r="G4278" s="102">
        <v>43643</v>
      </c>
      <c r="H4278" s="100" t="s">
        <v>11011</v>
      </c>
      <c r="I4278" s="95"/>
      <c r="J4278" s="95"/>
      <c r="K4278" s="95"/>
      <c r="L4278" s="95"/>
    </row>
    <row r="4279" spans="1:12" x14ac:dyDescent="0.2">
      <c r="A4279" s="100" t="s">
        <v>11012</v>
      </c>
      <c r="B4279" s="101">
        <v>4275</v>
      </c>
      <c r="C4279" s="102">
        <v>43579</v>
      </c>
      <c r="D4279" s="100" t="s">
        <v>11013</v>
      </c>
      <c r="E4279" s="100" t="s">
        <v>388</v>
      </c>
      <c r="F4279" s="100" t="s">
        <v>129</v>
      </c>
      <c r="G4279" s="102">
        <v>43643</v>
      </c>
      <c r="H4279" s="100" t="s">
        <v>11014</v>
      </c>
      <c r="I4279" s="95"/>
      <c r="J4279" s="95"/>
      <c r="K4279" s="95"/>
      <c r="L4279" s="95"/>
    </row>
    <row r="4280" spans="1:12" x14ac:dyDescent="0.2">
      <c r="A4280" s="100" t="s">
        <v>11015</v>
      </c>
      <c r="B4280" s="101">
        <v>4276</v>
      </c>
      <c r="C4280" s="102">
        <v>43579</v>
      </c>
      <c r="D4280" s="100" t="s">
        <v>11016</v>
      </c>
      <c r="E4280" s="100" t="s">
        <v>388</v>
      </c>
      <c r="F4280" s="100" t="s">
        <v>129</v>
      </c>
      <c r="G4280" s="102">
        <v>43644</v>
      </c>
      <c r="H4280" s="100" t="s">
        <v>11017</v>
      </c>
      <c r="I4280" s="95"/>
      <c r="J4280" s="95"/>
      <c r="K4280" s="95"/>
      <c r="L4280" s="95"/>
    </row>
    <row r="4281" spans="1:12" x14ac:dyDescent="0.2">
      <c r="A4281" s="100" t="s">
        <v>11018</v>
      </c>
      <c r="B4281" s="101">
        <v>4277</v>
      </c>
      <c r="C4281" s="102">
        <v>43579</v>
      </c>
      <c r="D4281" s="100" t="s">
        <v>11019</v>
      </c>
      <c r="E4281" s="100" t="s">
        <v>388</v>
      </c>
      <c r="F4281" s="100" t="s">
        <v>129</v>
      </c>
      <c r="G4281" s="102">
        <v>43644</v>
      </c>
      <c r="H4281" s="100" t="s">
        <v>11020</v>
      </c>
      <c r="I4281" s="95"/>
      <c r="J4281" s="95"/>
      <c r="K4281" s="95"/>
      <c r="L4281" s="95"/>
    </row>
    <row r="4282" spans="1:12" x14ac:dyDescent="0.2">
      <c r="A4282" s="100" t="s">
        <v>11021</v>
      </c>
      <c r="B4282" s="101">
        <v>4278</v>
      </c>
      <c r="C4282" s="102">
        <v>43579</v>
      </c>
      <c r="D4282" s="100" t="s">
        <v>11022</v>
      </c>
      <c r="E4282" s="100" t="s">
        <v>388</v>
      </c>
      <c r="F4282" s="100" t="s">
        <v>129</v>
      </c>
      <c r="G4282" s="102">
        <v>43644</v>
      </c>
      <c r="H4282" s="100" t="s">
        <v>11023</v>
      </c>
      <c r="I4282" s="95"/>
      <c r="J4282" s="95"/>
      <c r="K4282" s="95"/>
      <c r="L4282" s="95"/>
    </row>
    <row r="4283" spans="1:12" x14ac:dyDescent="0.2">
      <c r="A4283" s="100" t="s">
        <v>11024</v>
      </c>
      <c r="B4283" s="101">
        <v>4279</v>
      </c>
      <c r="C4283" s="102">
        <v>43579</v>
      </c>
      <c r="D4283" s="100" t="s">
        <v>363</v>
      </c>
      <c r="E4283" s="100" t="s">
        <v>3993</v>
      </c>
      <c r="F4283" s="100" t="s">
        <v>129</v>
      </c>
      <c r="G4283" s="102">
        <v>43580</v>
      </c>
      <c r="H4283" s="100" t="s">
        <v>11025</v>
      </c>
      <c r="I4283" s="95"/>
      <c r="J4283" s="95"/>
      <c r="K4283" s="95"/>
      <c r="L4283" s="95"/>
    </row>
    <row r="4284" spans="1:12" x14ac:dyDescent="0.2">
      <c r="A4284" s="100" t="s">
        <v>11026</v>
      </c>
      <c r="B4284" s="101">
        <v>4280</v>
      </c>
      <c r="C4284" s="102">
        <v>43579</v>
      </c>
      <c r="D4284" s="100" t="s">
        <v>11027</v>
      </c>
      <c r="E4284" s="100" t="s">
        <v>388</v>
      </c>
      <c r="F4284" s="100" t="s">
        <v>129</v>
      </c>
      <c r="G4284" s="102">
        <v>43644</v>
      </c>
      <c r="H4284" s="100" t="s">
        <v>11028</v>
      </c>
      <c r="I4284" s="95"/>
      <c r="J4284" s="95"/>
      <c r="K4284" s="95"/>
      <c r="L4284" s="95"/>
    </row>
    <row r="4285" spans="1:12" x14ac:dyDescent="0.2">
      <c r="A4285" s="100" t="s">
        <v>11029</v>
      </c>
      <c r="B4285" s="101">
        <v>4281</v>
      </c>
      <c r="C4285" s="102">
        <v>43579</v>
      </c>
      <c r="D4285" s="100" t="s">
        <v>11030</v>
      </c>
      <c r="E4285" s="100" t="s">
        <v>388</v>
      </c>
      <c r="F4285" s="100" t="s">
        <v>129</v>
      </c>
      <c r="G4285" s="102">
        <v>43644</v>
      </c>
      <c r="H4285" s="100" t="s">
        <v>11031</v>
      </c>
      <c r="I4285" s="95"/>
      <c r="J4285" s="95"/>
      <c r="K4285" s="95"/>
      <c r="L4285" s="95"/>
    </row>
    <row r="4286" spans="1:12" x14ac:dyDescent="0.2">
      <c r="A4286" s="100" t="s">
        <v>11032</v>
      </c>
      <c r="B4286" s="101">
        <v>4282</v>
      </c>
      <c r="C4286" s="102">
        <v>43579</v>
      </c>
      <c r="D4286" s="100" t="s">
        <v>11033</v>
      </c>
      <c r="E4286" s="100" t="s">
        <v>388</v>
      </c>
      <c r="F4286" s="100" t="s">
        <v>129</v>
      </c>
      <c r="G4286" s="102">
        <v>43644</v>
      </c>
      <c r="H4286" s="100" t="s">
        <v>11034</v>
      </c>
      <c r="I4286" s="95"/>
      <c r="J4286" s="95"/>
      <c r="K4286" s="95"/>
      <c r="L4286" s="95"/>
    </row>
    <row r="4287" spans="1:12" x14ac:dyDescent="0.2">
      <c r="A4287" s="100" t="s">
        <v>11035</v>
      </c>
      <c r="B4287" s="101">
        <v>4283</v>
      </c>
      <c r="C4287" s="102">
        <v>43579</v>
      </c>
      <c r="D4287" s="100" t="s">
        <v>11036</v>
      </c>
      <c r="E4287" s="100" t="s">
        <v>388</v>
      </c>
      <c r="F4287" s="100" t="s">
        <v>129</v>
      </c>
      <c r="G4287" s="102">
        <v>43644</v>
      </c>
      <c r="H4287" s="100" t="s">
        <v>11037</v>
      </c>
      <c r="I4287" s="95"/>
      <c r="J4287" s="95"/>
      <c r="K4287" s="95"/>
      <c r="L4287" s="95"/>
    </row>
    <row r="4288" spans="1:12" x14ac:dyDescent="0.2">
      <c r="A4288" s="100" t="s">
        <v>11038</v>
      </c>
      <c r="B4288" s="101">
        <v>4284</v>
      </c>
      <c r="C4288" s="102">
        <v>43579</v>
      </c>
      <c r="D4288" s="100" t="s">
        <v>11039</v>
      </c>
      <c r="E4288" s="100" t="s">
        <v>388</v>
      </c>
      <c r="F4288" s="100" t="s">
        <v>129</v>
      </c>
      <c r="G4288" s="102">
        <v>43644</v>
      </c>
      <c r="H4288" s="100" t="s">
        <v>11040</v>
      </c>
      <c r="I4288" s="95"/>
      <c r="J4288" s="95"/>
      <c r="K4288" s="95"/>
      <c r="L4288" s="95"/>
    </row>
    <row r="4289" spans="1:12" x14ac:dyDescent="0.2">
      <c r="A4289" s="100" t="s">
        <v>11041</v>
      </c>
      <c r="B4289" s="101">
        <v>4285</v>
      </c>
      <c r="C4289" s="102">
        <v>43579</v>
      </c>
      <c r="D4289" s="100" t="s">
        <v>11042</v>
      </c>
      <c r="E4289" s="100" t="s">
        <v>388</v>
      </c>
      <c r="F4289" s="100" t="s">
        <v>129</v>
      </c>
      <c r="G4289" s="102">
        <v>43644</v>
      </c>
      <c r="H4289" s="100" t="s">
        <v>11043</v>
      </c>
      <c r="I4289" s="95"/>
      <c r="J4289" s="95"/>
      <c r="K4289" s="95"/>
      <c r="L4289" s="95"/>
    </row>
    <row r="4290" spans="1:12" x14ac:dyDescent="0.2">
      <c r="A4290" s="100" t="s">
        <v>11044</v>
      </c>
      <c r="B4290" s="101">
        <v>4286</v>
      </c>
      <c r="C4290" s="102">
        <v>43579</v>
      </c>
      <c r="D4290" s="100" t="s">
        <v>11045</v>
      </c>
      <c r="E4290" s="100" t="s">
        <v>388</v>
      </c>
      <c r="F4290" s="100" t="s">
        <v>129</v>
      </c>
      <c r="G4290" s="102">
        <v>43607</v>
      </c>
      <c r="H4290" s="100" t="s">
        <v>11046</v>
      </c>
      <c r="I4290" s="95"/>
      <c r="J4290" s="95"/>
      <c r="K4290" s="95"/>
      <c r="L4290" s="95"/>
    </row>
    <row r="4291" spans="1:12" x14ac:dyDescent="0.2">
      <c r="A4291" s="100" t="s">
        <v>11047</v>
      </c>
      <c r="B4291" s="101">
        <v>4287</v>
      </c>
      <c r="C4291" s="102">
        <v>43579</v>
      </c>
      <c r="D4291" s="100" t="s">
        <v>11048</v>
      </c>
      <c r="E4291" s="100" t="s">
        <v>388</v>
      </c>
      <c r="F4291" s="100" t="s">
        <v>129</v>
      </c>
      <c r="G4291" s="102">
        <v>43644</v>
      </c>
      <c r="H4291" s="100" t="s">
        <v>11049</v>
      </c>
      <c r="I4291" s="95"/>
      <c r="J4291" s="95"/>
      <c r="K4291" s="95"/>
      <c r="L4291" s="95"/>
    </row>
    <row r="4292" spans="1:12" x14ac:dyDescent="0.2">
      <c r="A4292" s="100" t="s">
        <v>11050</v>
      </c>
      <c r="B4292" s="101">
        <v>4288</v>
      </c>
      <c r="C4292" s="102">
        <v>43579</v>
      </c>
      <c r="D4292" s="100" t="s">
        <v>11051</v>
      </c>
      <c r="E4292" s="100" t="s">
        <v>388</v>
      </c>
      <c r="F4292" s="100" t="s">
        <v>129</v>
      </c>
      <c r="G4292" s="102">
        <v>43644</v>
      </c>
      <c r="H4292" s="100" t="s">
        <v>11052</v>
      </c>
      <c r="I4292" s="95"/>
      <c r="J4292" s="95"/>
      <c r="K4292" s="95"/>
      <c r="L4292" s="95"/>
    </row>
    <row r="4293" spans="1:12" x14ac:dyDescent="0.2">
      <c r="A4293" s="100" t="s">
        <v>11053</v>
      </c>
      <c r="B4293" s="101">
        <v>4289</v>
      </c>
      <c r="C4293" s="102">
        <v>43579</v>
      </c>
      <c r="D4293" s="100" t="s">
        <v>11054</v>
      </c>
      <c r="E4293" s="100" t="s">
        <v>388</v>
      </c>
      <c r="F4293" s="100" t="s">
        <v>129</v>
      </c>
      <c r="G4293" s="102">
        <v>43644</v>
      </c>
      <c r="H4293" s="100" t="s">
        <v>11055</v>
      </c>
      <c r="I4293" s="95"/>
      <c r="J4293" s="95"/>
      <c r="K4293" s="95"/>
      <c r="L4293" s="95"/>
    </row>
    <row r="4294" spans="1:12" x14ac:dyDescent="0.2">
      <c r="A4294" s="100" t="s">
        <v>11056</v>
      </c>
      <c r="B4294" s="101">
        <v>4290</v>
      </c>
      <c r="C4294" s="102">
        <v>43579</v>
      </c>
      <c r="D4294" s="100" t="s">
        <v>11057</v>
      </c>
      <c r="E4294" s="100" t="s">
        <v>388</v>
      </c>
      <c r="F4294" s="100" t="s">
        <v>129</v>
      </c>
      <c r="G4294" s="102">
        <v>43644</v>
      </c>
      <c r="H4294" s="100" t="s">
        <v>11058</v>
      </c>
      <c r="I4294" s="95"/>
      <c r="J4294" s="95"/>
      <c r="K4294" s="95"/>
      <c r="L4294" s="95"/>
    </row>
    <row r="4295" spans="1:12" x14ac:dyDescent="0.2">
      <c r="A4295" s="100" t="s">
        <v>11059</v>
      </c>
      <c r="B4295" s="101">
        <v>4291</v>
      </c>
      <c r="C4295" s="102">
        <v>43579</v>
      </c>
      <c r="D4295" s="100" t="s">
        <v>11060</v>
      </c>
      <c r="E4295" s="100" t="s">
        <v>388</v>
      </c>
      <c r="F4295" s="100" t="s">
        <v>129</v>
      </c>
      <c r="G4295" s="102">
        <v>43644</v>
      </c>
      <c r="H4295" s="100" t="s">
        <v>11061</v>
      </c>
      <c r="I4295" s="95"/>
      <c r="J4295" s="95"/>
      <c r="K4295" s="95"/>
      <c r="L4295" s="95"/>
    </row>
    <row r="4296" spans="1:12" x14ac:dyDescent="0.2">
      <c r="A4296" s="100" t="s">
        <v>11062</v>
      </c>
      <c r="B4296" s="101">
        <v>4292</v>
      </c>
      <c r="C4296" s="102">
        <v>43579</v>
      </c>
      <c r="D4296" s="100" t="s">
        <v>11063</v>
      </c>
      <c r="E4296" s="100" t="s">
        <v>388</v>
      </c>
      <c r="F4296" s="100" t="s">
        <v>129</v>
      </c>
      <c r="G4296" s="102">
        <v>43644</v>
      </c>
      <c r="H4296" s="100" t="s">
        <v>11064</v>
      </c>
      <c r="I4296" s="95"/>
      <c r="J4296" s="95"/>
      <c r="K4296" s="95"/>
      <c r="L4296" s="95"/>
    </row>
    <row r="4297" spans="1:12" x14ac:dyDescent="0.2">
      <c r="A4297" s="100" t="s">
        <v>11065</v>
      </c>
      <c r="B4297" s="101">
        <v>4293</v>
      </c>
      <c r="C4297" s="102">
        <v>43579</v>
      </c>
      <c r="D4297" s="100" t="s">
        <v>11066</v>
      </c>
      <c r="E4297" s="100" t="s">
        <v>388</v>
      </c>
      <c r="F4297" s="100" t="s">
        <v>129</v>
      </c>
      <c r="G4297" s="102">
        <v>43648</v>
      </c>
      <c r="H4297" s="100" t="s">
        <v>11067</v>
      </c>
      <c r="I4297" s="95"/>
      <c r="J4297" s="95"/>
      <c r="K4297" s="95"/>
      <c r="L4297" s="95"/>
    </row>
    <row r="4298" spans="1:12" x14ac:dyDescent="0.2">
      <c r="A4298" s="100" t="s">
        <v>11068</v>
      </c>
      <c r="B4298" s="101">
        <v>4294</v>
      </c>
      <c r="C4298" s="102">
        <v>43579</v>
      </c>
      <c r="D4298" s="100" t="s">
        <v>363</v>
      </c>
      <c r="E4298" s="100" t="s">
        <v>3860</v>
      </c>
      <c r="F4298" s="100" t="s">
        <v>129</v>
      </c>
      <c r="G4298" s="102">
        <v>43580</v>
      </c>
      <c r="H4298" s="100" t="s">
        <v>11069</v>
      </c>
      <c r="I4298" s="95"/>
      <c r="J4298" s="95"/>
      <c r="K4298" s="95"/>
      <c r="L4298" s="95"/>
    </row>
    <row r="4299" spans="1:12" x14ac:dyDescent="0.2">
      <c r="A4299" s="100" t="s">
        <v>11070</v>
      </c>
      <c r="B4299" s="101">
        <v>4295</v>
      </c>
      <c r="C4299" s="102">
        <v>43579</v>
      </c>
      <c r="D4299" s="100" t="s">
        <v>11071</v>
      </c>
      <c r="E4299" s="100" t="s">
        <v>492</v>
      </c>
      <c r="F4299" s="100" t="s">
        <v>129</v>
      </c>
      <c r="G4299" s="102">
        <v>43584</v>
      </c>
      <c r="H4299" s="100" t="s">
        <v>11072</v>
      </c>
      <c r="I4299" s="95"/>
      <c r="J4299" s="95"/>
      <c r="K4299" s="95"/>
      <c r="L4299" s="95"/>
    </row>
    <row r="4300" spans="1:12" x14ac:dyDescent="0.2">
      <c r="A4300" s="100" t="s">
        <v>11073</v>
      </c>
      <c r="B4300" s="101">
        <v>4296</v>
      </c>
      <c r="C4300" s="102">
        <v>43579</v>
      </c>
      <c r="D4300" s="100" t="s">
        <v>11074</v>
      </c>
      <c r="E4300" s="100" t="s">
        <v>388</v>
      </c>
      <c r="F4300" s="100" t="s">
        <v>129</v>
      </c>
      <c r="G4300" s="102">
        <v>43588</v>
      </c>
      <c r="H4300" s="100" t="s">
        <v>11075</v>
      </c>
      <c r="I4300" s="95"/>
      <c r="J4300" s="95"/>
      <c r="K4300" s="95"/>
      <c r="L4300" s="95"/>
    </row>
    <row r="4301" spans="1:12" x14ac:dyDescent="0.2">
      <c r="A4301" s="100" t="s">
        <v>11076</v>
      </c>
      <c r="B4301" s="101">
        <v>4297</v>
      </c>
      <c r="C4301" s="102">
        <v>43579</v>
      </c>
      <c r="D4301" s="100" t="s">
        <v>11077</v>
      </c>
      <c r="E4301" s="100" t="s">
        <v>492</v>
      </c>
      <c r="F4301" s="100" t="s">
        <v>129</v>
      </c>
      <c r="G4301" s="102">
        <v>43620</v>
      </c>
      <c r="H4301" s="100" t="s">
        <v>11078</v>
      </c>
      <c r="I4301" s="95"/>
      <c r="J4301" s="95"/>
      <c r="K4301" s="95"/>
      <c r="L4301" s="95"/>
    </row>
    <row r="4302" spans="1:12" x14ac:dyDescent="0.2">
      <c r="A4302" s="100" t="s">
        <v>11079</v>
      </c>
      <c r="B4302" s="101">
        <v>4298</v>
      </c>
      <c r="C4302" s="102">
        <v>43579</v>
      </c>
      <c r="D4302" s="100" t="s">
        <v>11080</v>
      </c>
      <c r="E4302" s="100" t="s">
        <v>492</v>
      </c>
      <c r="F4302" s="100" t="s">
        <v>129</v>
      </c>
      <c r="G4302" s="102">
        <v>43620</v>
      </c>
      <c r="H4302" s="100" t="s">
        <v>11081</v>
      </c>
      <c r="I4302" s="95"/>
      <c r="J4302" s="95"/>
      <c r="K4302" s="95"/>
      <c r="L4302" s="95"/>
    </row>
    <row r="4303" spans="1:12" x14ac:dyDescent="0.2">
      <c r="A4303" s="100" t="s">
        <v>11082</v>
      </c>
      <c r="B4303" s="101">
        <v>4299</v>
      </c>
      <c r="C4303" s="102">
        <v>43579</v>
      </c>
      <c r="D4303" s="100" t="s">
        <v>11083</v>
      </c>
      <c r="E4303" s="100" t="s">
        <v>376</v>
      </c>
      <c r="F4303" s="100" t="s">
        <v>129</v>
      </c>
      <c r="G4303" s="102">
        <v>43627</v>
      </c>
      <c r="H4303" s="100" t="s">
        <v>8526</v>
      </c>
      <c r="I4303" s="95"/>
      <c r="J4303" s="95"/>
      <c r="K4303" s="95"/>
      <c r="L4303" s="95"/>
    </row>
    <row r="4304" spans="1:12" x14ac:dyDescent="0.2">
      <c r="A4304" s="100" t="s">
        <v>11084</v>
      </c>
      <c r="B4304" s="101">
        <v>4300</v>
      </c>
      <c r="C4304" s="102">
        <v>43579</v>
      </c>
      <c r="D4304" s="100" t="s">
        <v>11085</v>
      </c>
      <c r="E4304" s="100" t="s">
        <v>376</v>
      </c>
      <c r="F4304" s="100" t="s">
        <v>129</v>
      </c>
      <c r="G4304" s="102">
        <v>43580</v>
      </c>
      <c r="H4304" s="100" t="s">
        <v>11086</v>
      </c>
      <c r="I4304" s="95"/>
      <c r="J4304" s="95"/>
      <c r="K4304" s="95"/>
      <c r="L4304" s="95"/>
    </row>
    <row r="4305" spans="1:12" x14ac:dyDescent="0.2">
      <c r="A4305" s="100" t="s">
        <v>11087</v>
      </c>
      <c r="B4305" s="101">
        <v>4301</v>
      </c>
      <c r="C4305" s="102">
        <v>43579</v>
      </c>
      <c r="D4305" s="100" t="s">
        <v>11088</v>
      </c>
      <c r="E4305" s="100" t="s">
        <v>376</v>
      </c>
      <c r="F4305" s="100" t="s">
        <v>129</v>
      </c>
      <c r="G4305" s="102">
        <v>43627</v>
      </c>
      <c r="H4305" s="100" t="s">
        <v>8526</v>
      </c>
      <c r="I4305" s="95"/>
      <c r="J4305" s="95"/>
      <c r="K4305" s="95"/>
      <c r="L4305" s="95"/>
    </row>
    <row r="4306" spans="1:12" x14ac:dyDescent="0.2">
      <c r="A4306" s="100" t="s">
        <v>11089</v>
      </c>
      <c r="B4306" s="101">
        <v>4302</v>
      </c>
      <c r="C4306" s="102">
        <v>43579</v>
      </c>
      <c r="D4306" s="100" t="s">
        <v>11090</v>
      </c>
      <c r="E4306" s="100" t="s">
        <v>4513</v>
      </c>
      <c r="F4306" s="100" t="s">
        <v>129</v>
      </c>
      <c r="G4306" s="102">
        <v>43581</v>
      </c>
      <c r="H4306" s="100" t="s">
        <v>11091</v>
      </c>
      <c r="I4306" s="95"/>
      <c r="J4306" s="95"/>
      <c r="K4306" s="95"/>
      <c r="L4306" s="95"/>
    </row>
    <row r="4307" spans="1:12" x14ac:dyDescent="0.2">
      <c r="A4307" s="100" t="s">
        <v>11092</v>
      </c>
      <c r="B4307" s="101">
        <v>4303</v>
      </c>
      <c r="C4307" s="102">
        <v>43579</v>
      </c>
      <c r="D4307" s="100" t="s">
        <v>11093</v>
      </c>
      <c r="E4307" s="100" t="s">
        <v>388</v>
      </c>
      <c r="F4307" s="100" t="s">
        <v>129</v>
      </c>
      <c r="G4307" s="102">
        <v>43591</v>
      </c>
      <c r="H4307" s="100" t="s">
        <v>11094</v>
      </c>
      <c r="I4307" s="95"/>
      <c r="J4307" s="95"/>
      <c r="K4307" s="95"/>
      <c r="L4307" s="95"/>
    </row>
    <row r="4308" spans="1:12" x14ac:dyDescent="0.2">
      <c r="A4308" s="100" t="s">
        <v>11095</v>
      </c>
      <c r="B4308" s="101">
        <v>4304</v>
      </c>
      <c r="C4308" s="102">
        <v>43579</v>
      </c>
      <c r="D4308" s="100" t="s">
        <v>546</v>
      </c>
      <c r="E4308" s="100" t="s">
        <v>388</v>
      </c>
      <c r="F4308" s="100" t="s">
        <v>129</v>
      </c>
      <c r="G4308" s="102">
        <v>43588</v>
      </c>
      <c r="H4308" s="100" t="s">
        <v>11096</v>
      </c>
      <c r="I4308" s="95"/>
      <c r="J4308" s="95"/>
      <c r="K4308" s="95"/>
      <c r="L4308" s="95"/>
    </row>
    <row r="4309" spans="1:12" x14ac:dyDescent="0.2">
      <c r="A4309" s="100" t="s">
        <v>11097</v>
      </c>
      <c r="B4309" s="101">
        <v>4305</v>
      </c>
      <c r="C4309" s="102">
        <v>43579</v>
      </c>
      <c r="D4309" s="100" t="s">
        <v>363</v>
      </c>
      <c r="E4309" s="100" t="s">
        <v>388</v>
      </c>
      <c r="F4309" s="100" t="s">
        <v>129</v>
      </c>
      <c r="G4309" s="102">
        <v>43591</v>
      </c>
      <c r="H4309" s="100" t="s">
        <v>11098</v>
      </c>
      <c r="I4309" s="95"/>
      <c r="J4309" s="95"/>
      <c r="K4309" s="95"/>
      <c r="L4309" s="95"/>
    </row>
    <row r="4310" spans="1:12" x14ac:dyDescent="0.2">
      <c r="A4310" s="100" t="s">
        <v>11099</v>
      </c>
      <c r="B4310" s="101">
        <v>4306</v>
      </c>
      <c r="C4310" s="102">
        <v>43579</v>
      </c>
      <c r="D4310" s="100" t="s">
        <v>4149</v>
      </c>
      <c r="E4310" s="100" t="s">
        <v>802</v>
      </c>
      <c r="F4310" s="100" t="s">
        <v>129</v>
      </c>
      <c r="G4310" s="102">
        <v>43609</v>
      </c>
      <c r="H4310" s="100" t="s">
        <v>11100</v>
      </c>
      <c r="I4310" s="95"/>
      <c r="J4310" s="95"/>
      <c r="K4310" s="95"/>
      <c r="L4310" s="95"/>
    </row>
    <row r="4311" spans="1:12" x14ac:dyDescent="0.2">
      <c r="A4311" s="100" t="s">
        <v>11101</v>
      </c>
      <c r="B4311" s="101">
        <v>4307</v>
      </c>
      <c r="C4311" s="102">
        <v>43579</v>
      </c>
      <c r="D4311" s="100" t="s">
        <v>4149</v>
      </c>
      <c r="E4311" s="100" t="s">
        <v>802</v>
      </c>
      <c r="F4311" s="100" t="s">
        <v>129</v>
      </c>
      <c r="G4311" s="102">
        <v>43609</v>
      </c>
      <c r="H4311" s="100" t="s">
        <v>11102</v>
      </c>
      <c r="I4311" s="95"/>
      <c r="J4311" s="95"/>
      <c r="K4311" s="95"/>
      <c r="L4311" s="95"/>
    </row>
    <row r="4312" spans="1:12" x14ac:dyDescent="0.2">
      <c r="A4312" s="100" t="s">
        <v>11103</v>
      </c>
      <c r="B4312" s="101">
        <v>4308</v>
      </c>
      <c r="C4312" s="102">
        <v>43579</v>
      </c>
      <c r="D4312" s="100" t="s">
        <v>620</v>
      </c>
      <c r="E4312" s="100" t="s">
        <v>554</v>
      </c>
      <c r="F4312" s="100" t="s">
        <v>129</v>
      </c>
      <c r="G4312" s="102">
        <v>43585</v>
      </c>
      <c r="H4312" s="100" t="s">
        <v>11104</v>
      </c>
      <c r="I4312" s="95"/>
      <c r="J4312" s="95"/>
      <c r="K4312" s="95"/>
      <c r="L4312" s="95"/>
    </row>
    <row r="4313" spans="1:12" x14ac:dyDescent="0.2">
      <c r="A4313" s="100" t="s">
        <v>11105</v>
      </c>
      <c r="B4313" s="101">
        <v>4309</v>
      </c>
      <c r="C4313" s="102">
        <v>43579</v>
      </c>
      <c r="D4313" s="100" t="s">
        <v>546</v>
      </c>
      <c r="E4313" s="100" t="s">
        <v>5518</v>
      </c>
      <c r="F4313" s="100" t="s">
        <v>129</v>
      </c>
      <c r="G4313" s="102">
        <v>43591</v>
      </c>
      <c r="H4313" s="100" t="s">
        <v>11106</v>
      </c>
      <c r="I4313" s="95"/>
      <c r="J4313" s="95"/>
      <c r="K4313" s="95"/>
      <c r="L4313" s="95"/>
    </row>
    <row r="4314" spans="1:12" x14ac:dyDescent="0.2">
      <c r="A4314" s="100" t="s">
        <v>11107</v>
      </c>
      <c r="B4314" s="101">
        <v>4310</v>
      </c>
      <c r="C4314" s="102">
        <v>43579</v>
      </c>
      <c r="D4314" s="100" t="s">
        <v>11108</v>
      </c>
      <c r="E4314" s="100" t="s">
        <v>9861</v>
      </c>
      <c r="F4314" s="100" t="s">
        <v>129</v>
      </c>
      <c r="G4314" s="102">
        <v>43581</v>
      </c>
      <c r="H4314" s="100" t="s">
        <v>11109</v>
      </c>
      <c r="I4314" s="95"/>
      <c r="J4314" s="95"/>
      <c r="K4314" s="95"/>
      <c r="L4314" s="95"/>
    </row>
    <row r="4315" spans="1:12" x14ac:dyDescent="0.2">
      <c r="A4315" s="100" t="s">
        <v>11110</v>
      </c>
      <c r="B4315" s="101">
        <v>4311</v>
      </c>
      <c r="C4315" s="102">
        <v>43579</v>
      </c>
      <c r="D4315" s="100" t="s">
        <v>11111</v>
      </c>
      <c r="E4315" s="100" t="s">
        <v>1896</v>
      </c>
      <c r="F4315" s="100" t="s">
        <v>129</v>
      </c>
      <c r="G4315" s="102">
        <v>43691</v>
      </c>
      <c r="H4315" s="100" t="s">
        <v>4318</v>
      </c>
      <c r="I4315" s="95"/>
      <c r="J4315" s="95"/>
      <c r="K4315" s="95"/>
      <c r="L4315" s="95"/>
    </row>
    <row r="4316" spans="1:12" x14ac:dyDescent="0.2">
      <c r="A4316" s="100" t="s">
        <v>11112</v>
      </c>
      <c r="B4316" s="101">
        <v>4312</v>
      </c>
      <c r="C4316" s="102">
        <v>43579</v>
      </c>
      <c r="D4316" s="100" t="s">
        <v>363</v>
      </c>
      <c r="E4316" s="100" t="s">
        <v>388</v>
      </c>
      <c r="F4316" s="100" t="s">
        <v>129</v>
      </c>
      <c r="G4316" s="102">
        <v>43592</v>
      </c>
      <c r="H4316" s="100" t="s">
        <v>11113</v>
      </c>
      <c r="I4316" s="95"/>
      <c r="J4316" s="95"/>
      <c r="K4316" s="95"/>
      <c r="L4316" s="95"/>
    </row>
    <row r="4317" spans="1:12" x14ac:dyDescent="0.2">
      <c r="A4317" s="100" t="s">
        <v>11114</v>
      </c>
      <c r="B4317" s="101">
        <v>4313</v>
      </c>
      <c r="C4317" s="102">
        <v>43579</v>
      </c>
      <c r="D4317" s="100" t="s">
        <v>11115</v>
      </c>
      <c r="E4317" s="100" t="s">
        <v>777</v>
      </c>
      <c r="F4317" s="100" t="s">
        <v>129</v>
      </c>
      <c r="G4317" s="102">
        <v>43607</v>
      </c>
      <c r="H4317" s="100" t="s">
        <v>11116</v>
      </c>
      <c r="I4317" s="95"/>
      <c r="J4317" s="95"/>
      <c r="K4317" s="95"/>
      <c r="L4317" s="95"/>
    </row>
    <row r="4318" spans="1:12" x14ac:dyDescent="0.2">
      <c r="A4318" s="100" t="s">
        <v>11117</v>
      </c>
      <c r="B4318" s="101">
        <v>4314</v>
      </c>
      <c r="C4318" s="102">
        <v>43579</v>
      </c>
      <c r="D4318" s="100" t="s">
        <v>11118</v>
      </c>
      <c r="E4318" s="100" t="s">
        <v>777</v>
      </c>
      <c r="F4318" s="100" t="s">
        <v>129</v>
      </c>
      <c r="G4318" s="102">
        <v>43581</v>
      </c>
      <c r="H4318" s="100" t="s">
        <v>8183</v>
      </c>
      <c r="I4318" s="95"/>
      <c r="J4318" s="95"/>
      <c r="K4318" s="95"/>
      <c r="L4318" s="95"/>
    </row>
    <row r="4319" spans="1:12" x14ac:dyDescent="0.2">
      <c r="A4319" s="100" t="s">
        <v>11119</v>
      </c>
      <c r="B4319" s="101">
        <v>4315</v>
      </c>
      <c r="C4319" s="102">
        <v>43579</v>
      </c>
      <c r="D4319" s="100" t="s">
        <v>11120</v>
      </c>
      <c r="E4319" s="100" t="s">
        <v>777</v>
      </c>
      <c r="F4319" s="100" t="s">
        <v>129</v>
      </c>
      <c r="G4319" s="102">
        <v>43643</v>
      </c>
      <c r="H4319" s="100" t="s">
        <v>11121</v>
      </c>
      <c r="I4319" s="95"/>
      <c r="J4319" s="95"/>
      <c r="K4319" s="95"/>
      <c r="L4319" s="95"/>
    </row>
    <row r="4320" spans="1:12" x14ac:dyDescent="0.2">
      <c r="A4320" s="100" t="s">
        <v>11122</v>
      </c>
      <c r="B4320" s="101">
        <v>4316</v>
      </c>
      <c r="C4320" s="102">
        <v>43579</v>
      </c>
      <c r="D4320" s="100" t="s">
        <v>11123</v>
      </c>
      <c r="E4320" s="100" t="s">
        <v>492</v>
      </c>
      <c r="F4320" s="100" t="s">
        <v>129</v>
      </c>
      <c r="G4320" s="102">
        <v>43633</v>
      </c>
      <c r="H4320" s="100" t="s">
        <v>11124</v>
      </c>
      <c r="I4320" s="95"/>
      <c r="J4320" s="95"/>
      <c r="K4320" s="95"/>
      <c r="L4320" s="95"/>
    </row>
    <row r="4321" spans="1:12" x14ac:dyDescent="0.2">
      <c r="A4321" s="100" t="s">
        <v>11125</v>
      </c>
      <c r="B4321" s="101">
        <v>4317</v>
      </c>
      <c r="C4321" s="102">
        <v>43579</v>
      </c>
      <c r="D4321" s="100" t="s">
        <v>11126</v>
      </c>
      <c r="E4321" s="100" t="s">
        <v>388</v>
      </c>
      <c r="F4321" s="100" t="s">
        <v>129</v>
      </c>
      <c r="G4321" s="102">
        <v>43584</v>
      </c>
      <c r="H4321" s="100" t="s">
        <v>11127</v>
      </c>
      <c r="I4321" s="95"/>
      <c r="J4321" s="95"/>
      <c r="K4321" s="95"/>
      <c r="L4321" s="95"/>
    </row>
    <row r="4322" spans="1:12" x14ac:dyDescent="0.2">
      <c r="A4322" s="100" t="s">
        <v>11128</v>
      </c>
      <c r="B4322" s="101">
        <v>4318</v>
      </c>
      <c r="C4322" s="102">
        <v>43579</v>
      </c>
      <c r="D4322" s="100" t="s">
        <v>11129</v>
      </c>
      <c r="E4322" s="100" t="s">
        <v>1263</v>
      </c>
      <c r="F4322" s="100" t="s">
        <v>129</v>
      </c>
      <c r="G4322" s="102">
        <v>43623</v>
      </c>
      <c r="H4322" s="100" t="s">
        <v>11130</v>
      </c>
      <c r="I4322" s="95"/>
      <c r="J4322" s="95"/>
      <c r="K4322" s="95"/>
      <c r="L4322" s="95"/>
    </row>
    <row r="4323" spans="1:12" x14ac:dyDescent="0.2">
      <c r="A4323" s="100" t="s">
        <v>11131</v>
      </c>
      <c r="B4323" s="101">
        <v>4319</v>
      </c>
      <c r="C4323" s="102">
        <v>43580</v>
      </c>
      <c r="D4323" s="100" t="s">
        <v>363</v>
      </c>
      <c r="E4323" s="100" t="s">
        <v>388</v>
      </c>
      <c r="F4323" s="100" t="s">
        <v>129</v>
      </c>
      <c r="G4323" s="102">
        <v>43607</v>
      </c>
      <c r="H4323" s="100" t="s">
        <v>11132</v>
      </c>
      <c r="I4323" s="95"/>
      <c r="J4323" s="95"/>
      <c r="K4323" s="95"/>
      <c r="L4323" s="95"/>
    </row>
    <row r="4324" spans="1:12" x14ac:dyDescent="0.2">
      <c r="A4324" s="100" t="s">
        <v>11133</v>
      </c>
      <c r="B4324" s="101">
        <v>4320</v>
      </c>
      <c r="C4324" s="102">
        <v>43580</v>
      </c>
      <c r="D4324" s="100" t="s">
        <v>11134</v>
      </c>
      <c r="E4324" s="100" t="s">
        <v>3997</v>
      </c>
      <c r="F4324" s="100" t="s">
        <v>129</v>
      </c>
      <c r="G4324" s="102">
        <v>43620</v>
      </c>
      <c r="H4324" s="100" t="s">
        <v>11135</v>
      </c>
      <c r="I4324" s="95"/>
      <c r="J4324" s="95"/>
      <c r="K4324" s="95"/>
      <c r="L4324" s="95"/>
    </row>
    <row r="4325" spans="1:12" x14ac:dyDescent="0.2">
      <c r="A4325" s="100" t="s">
        <v>11136</v>
      </c>
      <c r="B4325" s="101">
        <v>4321</v>
      </c>
      <c r="C4325" s="102">
        <v>43580</v>
      </c>
      <c r="D4325" s="100" t="s">
        <v>11137</v>
      </c>
      <c r="E4325" s="100" t="s">
        <v>3997</v>
      </c>
      <c r="F4325" s="100" t="s">
        <v>129</v>
      </c>
      <c r="G4325" s="102">
        <v>43620</v>
      </c>
      <c r="H4325" s="100" t="s">
        <v>11138</v>
      </c>
      <c r="I4325" s="95"/>
      <c r="J4325" s="95"/>
      <c r="K4325" s="95"/>
      <c r="L4325" s="95"/>
    </row>
    <row r="4326" spans="1:12" x14ac:dyDescent="0.2">
      <c r="A4326" s="100" t="s">
        <v>11139</v>
      </c>
      <c r="B4326" s="101">
        <v>4322</v>
      </c>
      <c r="C4326" s="102">
        <v>43580</v>
      </c>
      <c r="D4326" s="100" t="s">
        <v>11140</v>
      </c>
      <c r="E4326" s="100" t="s">
        <v>3997</v>
      </c>
      <c r="F4326" s="100" t="s">
        <v>129</v>
      </c>
      <c r="G4326" s="102">
        <v>43620</v>
      </c>
      <c r="H4326" s="100" t="s">
        <v>11141</v>
      </c>
      <c r="I4326" s="95"/>
      <c r="J4326" s="95"/>
      <c r="K4326" s="95"/>
      <c r="L4326" s="95"/>
    </row>
    <row r="4327" spans="1:12" x14ac:dyDescent="0.2">
      <c r="A4327" s="100" t="s">
        <v>11142</v>
      </c>
      <c r="B4327" s="101">
        <v>4323</v>
      </c>
      <c r="C4327" s="102">
        <v>43580</v>
      </c>
      <c r="D4327" s="100" t="s">
        <v>11143</v>
      </c>
      <c r="E4327" s="100" t="s">
        <v>3997</v>
      </c>
      <c r="F4327" s="100" t="s">
        <v>129</v>
      </c>
      <c r="G4327" s="102">
        <v>43605</v>
      </c>
      <c r="H4327" s="100" t="s">
        <v>11144</v>
      </c>
      <c r="I4327" s="95"/>
      <c r="J4327" s="95"/>
      <c r="K4327" s="95"/>
      <c r="L4327" s="95"/>
    </row>
    <row r="4328" spans="1:12" x14ac:dyDescent="0.2">
      <c r="A4328" s="100" t="s">
        <v>11145</v>
      </c>
      <c r="B4328" s="101">
        <v>4324</v>
      </c>
      <c r="C4328" s="102">
        <v>43580</v>
      </c>
      <c r="D4328" s="100" t="s">
        <v>11146</v>
      </c>
      <c r="E4328" s="100" t="s">
        <v>3997</v>
      </c>
      <c r="F4328" s="100" t="s">
        <v>129</v>
      </c>
      <c r="G4328" s="102">
        <v>43606</v>
      </c>
      <c r="H4328" s="100" t="s">
        <v>11147</v>
      </c>
      <c r="I4328" s="95"/>
      <c r="J4328" s="95"/>
      <c r="K4328" s="95"/>
      <c r="L4328" s="95"/>
    </row>
    <row r="4329" spans="1:12" x14ac:dyDescent="0.2">
      <c r="A4329" s="100" t="s">
        <v>11148</v>
      </c>
      <c r="B4329" s="101">
        <v>4325</v>
      </c>
      <c r="C4329" s="102">
        <v>43580</v>
      </c>
      <c r="D4329" s="100" t="s">
        <v>620</v>
      </c>
      <c r="E4329" s="100" t="s">
        <v>421</v>
      </c>
      <c r="F4329" s="100" t="s">
        <v>129</v>
      </c>
      <c r="G4329" s="102">
        <v>43592</v>
      </c>
      <c r="H4329" s="100" t="s">
        <v>11149</v>
      </c>
      <c r="I4329" s="95"/>
      <c r="J4329" s="95"/>
      <c r="K4329" s="95"/>
      <c r="L4329" s="95"/>
    </row>
    <row r="4330" spans="1:12" x14ac:dyDescent="0.2">
      <c r="A4330" s="100" t="s">
        <v>11150</v>
      </c>
      <c r="B4330" s="101">
        <v>4326</v>
      </c>
      <c r="C4330" s="102">
        <v>43580</v>
      </c>
      <c r="D4330" s="100" t="s">
        <v>620</v>
      </c>
      <c r="E4330" s="100" t="s">
        <v>421</v>
      </c>
      <c r="F4330" s="100" t="s">
        <v>129</v>
      </c>
      <c r="G4330" s="102">
        <v>43591</v>
      </c>
      <c r="H4330" s="100" t="s">
        <v>11151</v>
      </c>
      <c r="I4330" s="95"/>
      <c r="J4330" s="95"/>
      <c r="K4330" s="95"/>
      <c r="L4330" s="95"/>
    </row>
    <row r="4331" spans="1:12" x14ac:dyDescent="0.2">
      <c r="A4331" s="100" t="s">
        <v>11152</v>
      </c>
      <c r="B4331" s="101">
        <v>4327</v>
      </c>
      <c r="C4331" s="102">
        <v>43580</v>
      </c>
      <c r="D4331" s="100" t="s">
        <v>363</v>
      </c>
      <c r="E4331" s="100" t="s">
        <v>4304</v>
      </c>
      <c r="F4331" s="100" t="s">
        <v>129</v>
      </c>
      <c r="G4331" s="102">
        <v>43581</v>
      </c>
      <c r="H4331" s="100" t="s">
        <v>11153</v>
      </c>
      <c r="I4331" s="95"/>
      <c r="J4331" s="95"/>
      <c r="K4331" s="95"/>
      <c r="L4331" s="95"/>
    </row>
    <row r="4332" spans="1:12" x14ac:dyDescent="0.2">
      <c r="A4332" s="100" t="s">
        <v>11154</v>
      </c>
      <c r="B4332" s="101">
        <v>4328</v>
      </c>
      <c r="C4332" s="102">
        <v>43580</v>
      </c>
      <c r="D4332" s="100" t="s">
        <v>363</v>
      </c>
      <c r="E4332" s="100" t="s">
        <v>4304</v>
      </c>
      <c r="F4332" s="100" t="s">
        <v>129</v>
      </c>
      <c r="G4332" s="102">
        <v>43581</v>
      </c>
      <c r="H4332" s="100" t="s">
        <v>11155</v>
      </c>
      <c r="I4332" s="95"/>
      <c r="J4332" s="95"/>
      <c r="K4332" s="95"/>
      <c r="L4332" s="95"/>
    </row>
    <row r="4333" spans="1:12" x14ac:dyDescent="0.2">
      <c r="A4333" s="100" t="s">
        <v>11156</v>
      </c>
      <c r="B4333" s="101">
        <v>4329</v>
      </c>
      <c r="C4333" s="102">
        <v>43580</v>
      </c>
      <c r="D4333" s="100" t="s">
        <v>387</v>
      </c>
      <c r="E4333" s="100" t="s">
        <v>388</v>
      </c>
      <c r="F4333" s="100" t="s">
        <v>129</v>
      </c>
      <c r="G4333" s="102">
        <v>43588</v>
      </c>
      <c r="H4333" s="100" t="s">
        <v>11157</v>
      </c>
      <c r="I4333" s="95"/>
      <c r="J4333" s="95"/>
      <c r="K4333" s="95"/>
      <c r="L4333" s="95"/>
    </row>
    <row r="4334" spans="1:12" x14ac:dyDescent="0.2">
      <c r="A4334" s="100" t="s">
        <v>11158</v>
      </c>
      <c r="B4334" s="101">
        <v>4330</v>
      </c>
      <c r="C4334" s="102">
        <v>43580</v>
      </c>
      <c r="D4334" s="100" t="s">
        <v>387</v>
      </c>
      <c r="E4334" s="100" t="s">
        <v>388</v>
      </c>
      <c r="F4334" s="100" t="s">
        <v>129</v>
      </c>
      <c r="G4334" s="102">
        <v>43588</v>
      </c>
      <c r="H4334" s="100" t="s">
        <v>11159</v>
      </c>
      <c r="I4334" s="95"/>
      <c r="J4334" s="95"/>
      <c r="K4334" s="95"/>
      <c r="L4334" s="95"/>
    </row>
    <row r="4335" spans="1:12" x14ac:dyDescent="0.2">
      <c r="A4335" s="100" t="s">
        <v>11160</v>
      </c>
      <c r="B4335" s="101">
        <v>4331</v>
      </c>
      <c r="C4335" s="102">
        <v>43580</v>
      </c>
      <c r="D4335" s="100" t="s">
        <v>499</v>
      </c>
      <c r="E4335" s="100" t="s">
        <v>848</v>
      </c>
      <c r="F4335" s="100" t="s">
        <v>129</v>
      </c>
      <c r="G4335" s="102">
        <v>43581</v>
      </c>
      <c r="H4335" s="100" t="s">
        <v>11161</v>
      </c>
      <c r="I4335" s="95"/>
      <c r="J4335" s="95"/>
      <c r="K4335" s="95"/>
      <c r="L4335" s="95"/>
    </row>
    <row r="4336" spans="1:12" x14ac:dyDescent="0.2">
      <c r="A4336" s="100" t="s">
        <v>11162</v>
      </c>
      <c r="B4336" s="101">
        <v>4332</v>
      </c>
      <c r="C4336" s="102">
        <v>43580</v>
      </c>
      <c r="D4336" s="100" t="s">
        <v>11163</v>
      </c>
      <c r="E4336" s="100" t="s">
        <v>388</v>
      </c>
      <c r="F4336" s="100" t="s">
        <v>129</v>
      </c>
      <c r="G4336" s="102">
        <v>43592</v>
      </c>
      <c r="H4336" s="100" t="s">
        <v>11164</v>
      </c>
      <c r="I4336" s="95"/>
      <c r="J4336" s="95"/>
      <c r="K4336" s="95"/>
      <c r="L4336" s="95"/>
    </row>
    <row r="4337" spans="1:12" x14ac:dyDescent="0.2">
      <c r="A4337" s="100" t="s">
        <v>11165</v>
      </c>
      <c r="B4337" s="101">
        <v>4333</v>
      </c>
      <c r="C4337" s="102">
        <v>43580</v>
      </c>
      <c r="D4337" s="100" t="s">
        <v>11166</v>
      </c>
      <c r="E4337" s="100" t="s">
        <v>554</v>
      </c>
      <c r="F4337" s="100" t="s">
        <v>129</v>
      </c>
      <c r="G4337" s="102">
        <v>43585</v>
      </c>
      <c r="H4337" s="100" t="s">
        <v>11104</v>
      </c>
      <c r="I4337" s="95"/>
      <c r="J4337" s="95"/>
      <c r="K4337" s="95"/>
      <c r="L4337" s="95"/>
    </row>
    <row r="4338" spans="1:12" x14ac:dyDescent="0.2">
      <c r="A4338" s="100" t="s">
        <v>11167</v>
      </c>
      <c r="B4338" s="101">
        <v>4334</v>
      </c>
      <c r="C4338" s="102">
        <v>43580</v>
      </c>
      <c r="D4338" s="100" t="s">
        <v>620</v>
      </c>
      <c r="E4338" s="100" t="s">
        <v>554</v>
      </c>
      <c r="F4338" s="100" t="s">
        <v>129</v>
      </c>
      <c r="G4338" s="102">
        <v>43584</v>
      </c>
      <c r="H4338" s="100" t="s">
        <v>11168</v>
      </c>
      <c r="I4338" s="95"/>
      <c r="J4338" s="95"/>
      <c r="K4338" s="95"/>
      <c r="L4338" s="95"/>
    </row>
    <row r="4339" spans="1:12" x14ac:dyDescent="0.2">
      <c r="A4339" s="100" t="s">
        <v>11169</v>
      </c>
      <c r="B4339" s="101">
        <v>4335</v>
      </c>
      <c r="C4339" s="102">
        <v>43580</v>
      </c>
      <c r="D4339" s="100" t="s">
        <v>11170</v>
      </c>
      <c r="E4339" s="100" t="s">
        <v>554</v>
      </c>
      <c r="F4339" s="100" t="s">
        <v>129</v>
      </c>
      <c r="G4339" s="102">
        <v>43592</v>
      </c>
      <c r="H4339" s="100" t="s">
        <v>11171</v>
      </c>
      <c r="I4339" s="95"/>
      <c r="J4339" s="95"/>
      <c r="K4339" s="95"/>
      <c r="L4339" s="95"/>
    </row>
    <row r="4340" spans="1:12" x14ac:dyDescent="0.2">
      <c r="A4340" s="100" t="s">
        <v>11172</v>
      </c>
      <c r="B4340" s="101">
        <v>4336</v>
      </c>
      <c r="C4340" s="102">
        <v>43580</v>
      </c>
      <c r="D4340" s="100" t="s">
        <v>387</v>
      </c>
      <c r="E4340" s="100" t="s">
        <v>5515</v>
      </c>
      <c r="F4340" s="100" t="s">
        <v>129</v>
      </c>
      <c r="G4340" s="102">
        <v>43591</v>
      </c>
      <c r="H4340" s="100" t="s">
        <v>11173</v>
      </c>
      <c r="I4340" s="95"/>
      <c r="J4340" s="95"/>
      <c r="K4340" s="95"/>
      <c r="L4340" s="95"/>
    </row>
    <row r="4341" spans="1:12" x14ac:dyDescent="0.2">
      <c r="A4341" s="100" t="s">
        <v>11174</v>
      </c>
      <c r="B4341" s="101">
        <v>4337</v>
      </c>
      <c r="C4341" s="102">
        <v>43580</v>
      </c>
      <c r="D4341" s="100" t="s">
        <v>11175</v>
      </c>
      <c r="E4341" s="100" t="s">
        <v>777</v>
      </c>
      <c r="F4341" s="100" t="s">
        <v>129</v>
      </c>
      <c r="G4341" s="102">
        <v>43581</v>
      </c>
      <c r="H4341" s="100" t="s">
        <v>11176</v>
      </c>
      <c r="I4341" s="95"/>
      <c r="J4341" s="95"/>
      <c r="K4341" s="95"/>
      <c r="L4341" s="95"/>
    </row>
    <row r="4342" spans="1:12" x14ac:dyDescent="0.2">
      <c r="A4342" s="100" t="s">
        <v>11177</v>
      </c>
      <c r="B4342" s="101">
        <v>4338</v>
      </c>
      <c r="C4342" s="102">
        <v>43580</v>
      </c>
      <c r="D4342" s="100" t="s">
        <v>11178</v>
      </c>
      <c r="E4342" s="100" t="s">
        <v>5888</v>
      </c>
      <c r="F4342" s="100" t="s">
        <v>129</v>
      </c>
      <c r="G4342" s="102">
        <v>43595</v>
      </c>
      <c r="H4342" s="100" t="s">
        <v>11179</v>
      </c>
      <c r="I4342" s="95"/>
      <c r="J4342" s="95"/>
      <c r="K4342" s="95"/>
      <c r="L4342" s="95"/>
    </row>
    <row r="4343" spans="1:12" x14ac:dyDescent="0.2">
      <c r="A4343" s="100" t="s">
        <v>11180</v>
      </c>
      <c r="B4343" s="101">
        <v>4339</v>
      </c>
      <c r="C4343" s="102">
        <v>43580</v>
      </c>
      <c r="D4343" s="100" t="s">
        <v>387</v>
      </c>
      <c r="E4343" s="100" t="s">
        <v>388</v>
      </c>
      <c r="F4343" s="100" t="s">
        <v>129</v>
      </c>
      <c r="G4343" s="102">
        <v>43588</v>
      </c>
      <c r="H4343" s="100" t="s">
        <v>11181</v>
      </c>
      <c r="I4343" s="95"/>
      <c r="J4343" s="95"/>
      <c r="K4343" s="95"/>
      <c r="L4343" s="95"/>
    </row>
    <row r="4344" spans="1:12" x14ac:dyDescent="0.2">
      <c r="A4344" s="100" t="s">
        <v>11182</v>
      </c>
      <c r="B4344" s="101">
        <v>4340</v>
      </c>
      <c r="C4344" s="102">
        <v>43580</v>
      </c>
      <c r="D4344" s="100" t="s">
        <v>387</v>
      </c>
      <c r="E4344" s="100" t="s">
        <v>388</v>
      </c>
      <c r="F4344" s="100" t="s">
        <v>129</v>
      </c>
      <c r="G4344" s="102">
        <v>43592</v>
      </c>
      <c r="H4344" s="100" t="s">
        <v>11183</v>
      </c>
      <c r="I4344" s="95"/>
      <c r="J4344" s="95"/>
      <c r="K4344" s="95"/>
      <c r="L4344" s="95"/>
    </row>
    <row r="4345" spans="1:12" x14ac:dyDescent="0.2">
      <c r="A4345" s="100" t="s">
        <v>11184</v>
      </c>
      <c r="B4345" s="101">
        <v>4341</v>
      </c>
      <c r="C4345" s="102">
        <v>43580</v>
      </c>
      <c r="D4345" s="100" t="s">
        <v>387</v>
      </c>
      <c r="E4345" s="100" t="s">
        <v>388</v>
      </c>
      <c r="F4345" s="100" t="s">
        <v>129</v>
      </c>
      <c r="G4345" s="102">
        <v>43592</v>
      </c>
      <c r="H4345" s="100" t="s">
        <v>11185</v>
      </c>
      <c r="I4345" s="95"/>
      <c r="J4345" s="95"/>
      <c r="K4345" s="95"/>
      <c r="L4345" s="95"/>
    </row>
    <row r="4346" spans="1:12" x14ac:dyDescent="0.2">
      <c r="A4346" s="100" t="s">
        <v>11186</v>
      </c>
      <c r="B4346" s="101">
        <v>4342</v>
      </c>
      <c r="C4346" s="102">
        <v>43580</v>
      </c>
      <c r="D4346" s="100" t="s">
        <v>11187</v>
      </c>
      <c r="E4346" s="100" t="s">
        <v>903</v>
      </c>
      <c r="F4346" s="100" t="s">
        <v>129</v>
      </c>
      <c r="G4346" s="102">
        <v>43591</v>
      </c>
      <c r="H4346" s="100" t="s">
        <v>11188</v>
      </c>
      <c r="I4346" s="95"/>
      <c r="J4346" s="95"/>
      <c r="K4346" s="95"/>
      <c r="L4346" s="95"/>
    </row>
    <row r="4347" spans="1:12" x14ac:dyDescent="0.2">
      <c r="A4347" s="100" t="s">
        <v>11189</v>
      </c>
      <c r="B4347" s="101">
        <v>4343</v>
      </c>
      <c r="C4347" s="102">
        <v>43580</v>
      </c>
      <c r="D4347" s="100" t="s">
        <v>11190</v>
      </c>
      <c r="E4347" s="100" t="s">
        <v>907</v>
      </c>
      <c r="F4347" s="100" t="s">
        <v>129</v>
      </c>
      <c r="G4347" s="102">
        <v>43584</v>
      </c>
      <c r="H4347" s="100" t="s">
        <v>11191</v>
      </c>
      <c r="I4347" s="95"/>
      <c r="J4347" s="95"/>
      <c r="K4347" s="95"/>
      <c r="L4347" s="95"/>
    </row>
    <row r="4348" spans="1:12" x14ac:dyDescent="0.2">
      <c r="A4348" s="100" t="s">
        <v>11192</v>
      </c>
      <c r="B4348" s="101">
        <v>4344</v>
      </c>
      <c r="C4348" s="102">
        <v>43580</v>
      </c>
      <c r="D4348" s="100" t="s">
        <v>499</v>
      </c>
      <c r="E4348" s="100" t="s">
        <v>5814</v>
      </c>
      <c r="F4348" s="100" t="s">
        <v>129</v>
      </c>
      <c r="G4348" s="102">
        <v>43591</v>
      </c>
      <c r="H4348" s="100" t="s">
        <v>11193</v>
      </c>
      <c r="I4348" s="95"/>
      <c r="J4348" s="95"/>
      <c r="K4348" s="95"/>
      <c r="L4348" s="95"/>
    </row>
    <row r="4349" spans="1:12" x14ac:dyDescent="0.2">
      <c r="A4349" s="100" t="s">
        <v>11194</v>
      </c>
      <c r="B4349" s="101">
        <v>4345</v>
      </c>
      <c r="C4349" s="102">
        <v>43580</v>
      </c>
      <c r="D4349" s="100" t="s">
        <v>11195</v>
      </c>
      <c r="E4349" s="100" t="s">
        <v>492</v>
      </c>
      <c r="F4349" s="100" t="s">
        <v>129</v>
      </c>
      <c r="G4349" s="102"/>
      <c r="H4349" s="100" t="s">
        <v>388</v>
      </c>
      <c r="I4349" s="95"/>
      <c r="J4349" s="95"/>
      <c r="K4349" s="95"/>
      <c r="L4349" s="95"/>
    </row>
    <row r="4350" spans="1:12" x14ac:dyDescent="0.2">
      <c r="A4350" s="100" t="s">
        <v>11196</v>
      </c>
      <c r="B4350" s="101">
        <v>4346</v>
      </c>
      <c r="C4350" s="102">
        <v>43580</v>
      </c>
      <c r="D4350" s="100" t="s">
        <v>11197</v>
      </c>
      <c r="E4350" s="100" t="s">
        <v>492</v>
      </c>
      <c r="F4350" s="100" t="s">
        <v>129</v>
      </c>
      <c r="G4350" s="102">
        <v>43700</v>
      </c>
      <c r="H4350" s="100" t="s">
        <v>11198</v>
      </c>
      <c r="I4350" s="95"/>
      <c r="J4350" s="95"/>
      <c r="K4350" s="95"/>
      <c r="L4350" s="95"/>
    </row>
    <row r="4351" spans="1:12" x14ac:dyDescent="0.2">
      <c r="A4351" s="100" t="s">
        <v>11199</v>
      </c>
      <c r="B4351" s="101">
        <v>4347</v>
      </c>
      <c r="C4351" s="102">
        <v>43580</v>
      </c>
      <c r="D4351" s="100" t="s">
        <v>11200</v>
      </c>
      <c r="E4351" s="100" t="s">
        <v>492</v>
      </c>
      <c r="F4351" s="100" t="s">
        <v>129</v>
      </c>
      <c r="G4351" s="102">
        <v>43700</v>
      </c>
      <c r="H4351" s="100" t="s">
        <v>11201</v>
      </c>
      <c r="I4351" s="95"/>
      <c r="J4351" s="95"/>
      <c r="K4351" s="95"/>
      <c r="L4351" s="95"/>
    </row>
    <row r="4352" spans="1:12" x14ac:dyDescent="0.2">
      <c r="A4352" s="100" t="s">
        <v>11202</v>
      </c>
      <c r="B4352" s="101">
        <v>4348</v>
      </c>
      <c r="C4352" s="102">
        <v>43580</v>
      </c>
      <c r="D4352" s="100" t="s">
        <v>11203</v>
      </c>
      <c r="E4352" s="100" t="s">
        <v>492</v>
      </c>
      <c r="F4352" s="100" t="s">
        <v>129</v>
      </c>
      <c r="G4352" s="102"/>
      <c r="H4352" s="100" t="s">
        <v>388</v>
      </c>
      <c r="I4352" s="95"/>
      <c r="J4352" s="95"/>
      <c r="K4352" s="95"/>
      <c r="L4352" s="95"/>
    </row>
    <row r="4353" spans="1:12" x14ac:dyDescent="0.2">
      <c r="A4353" s="100" t="s">
        <v>11204</v>
      </c>
      <c r="B4353" s="101">
        <v>4349</v>
      </c>
      <c r="C4353" s="102">
        <v>43580</v>
      </c>
      <c r="D4353" s="100" t="s">
        <v>11205</v>
      </c>
      <c r="E4353" s="100" t="s">
        <v>492</v>
      </c>
      <c r="F4353" s="100" t="s">
        <v>129</v>
      </c>
      <c r="G4353" s="102">
        <v>43700</v>
      </c>
      <c r="H4353" s="100" t="s">
        <v>11206</v>
      </c>
      <c r="I4353" s="95"/>
      <c r="J4353" s="95"/>
      <c r="K4353" s="95"/>
      <c r="L4353" s="95"/>
    </row>
    <row r="4354" spans="1:12" x14ac:dyDescent="0.2">
      <c r="A4354" s="100" t="s">
        <v>11207</v>
      </c>
      <c r="B4354" s="101">
        <v>4350</v>
      </c>
      <c r="C4354" s="102">
        <v>43580</v>
      </c>
      <c r="D4354" s="100" t="s">
        <v>11208</v>
      </c>
      <c r="E4354" s="100" t="s">
        <v>492</v>
      </c>
      <c r="F4354" s="100" t="s">
        <v>129</v>
      </c>
      <c r="G4354" s="102">
        <v>43699</v>
      </c>
      <c r="H4354" s="100" t="s">
        <v>11209</v>
      </c>
      <c r="I4354" s="95"/>
      <c r="J4354" s="95"/>
      <c r="K4354" s="95"/>
      <c r="L4354" s="95"/>
    </row>
    <row r="4355" spans="1:12" x14ac:dyDescent="0.2">
      <c r="A4355" s="100" t="s">
        <v>11210</v>
      </c>
      <c r="B4355" s="101">
        <v>4351</v>
      </c>
      <c r="C4355" s="102">
        <v>43580</v>
      </c>
      <c r="D4355" s="100" t="s">
        <v>11211</v>
      </c>
      <c r="E4355" s="100" t="s">
        <v>492</v>
      </c>
      <c r="F4355" s="100" t="s">
        <v>129</v>
      </c>
      <c r="G4355" s="102"/>
      <c r="H4355" s="100" t="s">
        <v>388</v>
      </c>
      <c r="I4355" s="95"/>
      <c r="J4355" s="95"/>
      <c r="K4355" s="95"/>
      <c r="L4355" s="95"/>
    </row>
    <row r="4356" spans="1:12" x14ac:dyDescent="0.2">
      <c r="A4356" s="100" t="s">
        <v>11212</v>
      </c>
      <c r="B4356" s="101">
        <v>4352</v>
      </c>
      <c r="C4356" s="102">
        <v>43580</v>
      </c>
      <c r="D4356" s="100" t="s">
        <v>11213</v>
      </c>
      <c r="E4356" s="100" t="s">
        <v>492</v>
      </c>
      <c r="F4356" s="100" t="s">
        <v>129</v>
      </c>
      <c r="G4356" s="102"/>
      <c r="H4356" s="100" t="s">
        <v>388</v>
      </c>
      <c r="I4356" s="95"/>
      <c r="J4356" s="95"/>
      <c r="K4356" s="95"/>
      <c r="L4356" s="95"/>
    </row>
    <row r="4357" spans="1:12" x14ac:dyDescent="0.2">
      <c r="A4357" s="100" t="s">
        <v>11214</v>
      </c>
      <c r="B4357" s="101">
        <v>4353</v>
      </c>
      <c r="C4357" s="102">
        <v>43580</v>
      </c>
      <c r="D4357" s="100" t="s">
        <v>11215</v>
      </c>
      <c r="E4357" s="100" t="s">
        <v>492</v>
      </c>
      <c r="F4357" s="100" t="s">
        <v>129</v>
      </c>
      <c r="G4357" s="102">
        <v>43699</v>
      </c>
      <c r="H4357" s="100" t="s">
        <v>11216</v>
      </c>
      <c r="I4357" s="95"/>
      <c r="J4357" s="95"/>
      <c r="K4357" s="95"/>
      <c r="L4357" s="95"/>
    </row>
    <row r="4358" spans="1:12" x14ac:dyDescent="0.2">
      <c r="A4358" s="100" t="s">
        <v>11217</v>
      </c>
      <c r="B4358" s="101">
        <v>4354</v>
      </c>
      <c r="C4358" s="102">
        <v>43580</v>
      </c>
      <c r="D4358" s="100" t="s">
        <v>11218</v>
      </c>
      <c r="E4358" s="100" t="s">
        <v>492</v>
      </c>
      <c r="F4358" s="100" t="s">
        <v>129</v>
      </c>
      <c r="G4358" s="102">
        <v>43700</v>
      </c>
      <c r="H4358" s="100" t="s">
        <v>11219</v>
      </c>
      <c r="I4358" s="95"/>
      <c r="J4358" s="95"/>
      <c r="K4358" s="95"/>
      <c r="L4358" s="95"/>
    </row>
    <row r="4359" spans="1:12" x14ac:dyDescent="0.2">
      <c r="A4359" s="100" t="s">
        <v>11220</v>
      </c>
      <c r="B4359" s="101">
        <v>4355</v>
      </c>
      <c r="C4359" s="102">
        <v>43580</v>
      </c>
      <c r="D4359" s="100" t="s">
        <v>11221</v>
      </c>
      <c r="E4359" s="100" t="s">
        <v>492</v>
      </c>
      <c r="F4359" s="100" t="s">
        <v>129</v>
      </c>
      <c r="G4359" s="102"/>
      <c r="H4359" s="100" t="s">
        <v>388</v>
      </c>
      <c r="I4359" s="95"/>
      <c r="J4359" s="95"/>
      <c r="K4359" s="95"/>
      <c r="L4359" s="95"/>
    </row>
    <row r="4360" spans="1:12" x14ac:dyDescent="0.2">
      <c r="A4360" s="100" t="s">
        <v>11222</v>
      </c>
      <c r="B4360" s="101">
        <v>4356</v>
      </c>
      <c r="C4360" s="102">
        <v>43580</v>
      </c>
      <c r="D4360" s="100" t="s">
        <v>11223</v>
      </c>
      <c r="E4360" s="100" t="s">
        <v>492</v>
      </c>
      <c r="F4360" s="100" t="s">
        <v>129</v>
      </c>
      <c r="G4360" s="102"/>
      <c r="H4360" s="100" t="s">
        <v>388</v>
      </c>
      <c r="I4360" s="95"/>
      <c r="J4360" s="95"/>
      <c r="K4360" s="95"/>
      <c r="L4360" s="95"/>
    </row>
    <row r="4361" spans="1:12" x14ac:dyDescent="0.2">
      <c r="A4361" s="100" t="s">
        <v>11224</v>
      </c>
      <c r="B4361" s="101">
        <v>4357</v>
      </c>
      <c r="C4361" s="102">
        <v>43580</v>
      </c>
      <c r="D4361" s="100" t="s">
        <v>11225</v>
      </c>
      <c r="E4361" s="100" t="s">
        <v>492</v>
      </c>
      <c r="F4361" s="100" t="s">
        <v>129</v>
      </c>
      <c r="G4361" s="102"/>
      <c r="H4361" s="100" t="s">
        <v>388</v>
      </c>
      <c r="I4361" s="95"/>
      <c r="J4361" s="95"/>
      <c r="K4361" s="95"/>
      <c r="L4361" s="95"/>
    </row>
    <row r="4362" spans="1:12" x14ac:dyDescent="0.2">
      <c r="A4362" s="100" t="s">
        <v>11226</v>
      </c>
      <c r="B4362" s="101">
        <v>4358</v>
      </c>
      <c r="C4362" s="102">
        <v>43580</v>
      </c>
      <c r="D4362" s="100" t="s">
        <v>11227</v>
      </c>
      <c r="E4362" s="100" t="s">
        <v>492</v>
      </c>
      <c r="F4362" s="100" t="s">
        <v>129</v>
      </c>
      <c r="G4362" s="102"/>
      <c r="H4362" s="100" t="s">
        <v>388</v>
      </c>
      <c r="I4362" s="95"/>
      <c r="J4362" s="95"/>
      <c r="K4362" s="95"/>
      <c r="L4362" s="95"/>
    </row>
    <row r="4363" spans="1:12" x14ac:dyDescent="0.2">
      <c r="A4363" s="100" t="s">
        <v>11228</v>
      </c>
      <c r="B4363" s="101">
        <v>4359</v>
      </c>
      <c r="C4363" s="102">
        <v>43580</v>
      </c>
      <c r="D4363" s="100" t="s">
        <v>11229</v>
      </c>
      <c r="E4363" s="100" t="s">
        <v>492</v>
      </c>
      <c r="F4363" s="100" t="s">
        <v>129</v>
      </c>
      <c r="G4363" s="102">
        <v>43700</v>
      </c>
      <c r="H4363" s="100" t="s">
        <v>11230</v>
      </c>
      <c r="I4363" s="95"/>
      <c r="J4363" s="95"/>
      <c r="K4363" s="95"/>
      <c r="L4363" s="95"/>
    </row>
    <row r="4364" spans="1:12" x14ac:dyDescent="0.2">
      <c r="A4364" s="100" t="s">
        <v>11231</v>
      </c>
      <c r="B4364" s="101">
        <v>4360</v>
      </c>
      <c r="C4364" s="102">
        <v>43580</v>
      </c>
      <c r="D4364" s="100" t="s">
        <v>11232</v>
      </c>
      <c r="E4364" s="100" t="s">
        <v>492</v>
      </c>
      <c r="F4364" s="100" t="s">
        <v>129</v>
      </c>
      <c r="G4364" s="102">
        <v>43699</v>
      </c>
      <c r="H4364" s="100" t="s">
        <v>11233</v>
      </c>
      <c r="I4364" s="95"/>
      <c r="J4364" s="95"/>
      <c r="K4364" s="95"/>
      <c r="L4364" s="95"/>
    </row>
    <row r="4365" spans="1:12" x14ac:dyDescent="0.2">
      <c r="A4365" s="100" t="s">
        <v>11234</v>
      </c>
      <c r="B4365" s="101">
        <v>4361</v>
      </c>
      <c r="C4365" s="102">
        <v>43580</v>
      </c>
      <c r="D4365" s="100" t="s">
        <v>11235</v>
      </c>
      <c r="E4365" s="100" t="s">
        <v>492</v>
      </c>
      <c r="F4365" s="100" t="s">
        <v>129</v>
      </c>
      <c r="G4365" s="102"/>
      <c r="H4365" s="100" t="s">
        <v>388</v>
      </c>
      <c r="I4365" s="95"/>
      <c r="J4365" s="95"/>
      <c r="K4365" s="95"/>
      <c r="L4365" s="95"/>
    </row>
    <row r="4366" spans="1:12" x14ac:dyDescent="0.2">
      <c r="A4366" s="100" t="s">
        <v>11236</v>
      </c>
      <c r="B4366" s="101">
        <v>4362</v>
      </c>
      <c r="C4366" s="102">
        <v>43580</v>
      </c>
      <c r="D4366" s="100" t="s">
        <v>11237</v>
      </c>
      <c r="E4366" s="100" t="s">
        <v>492</v>
      </c>
      <c r="F4366" s="100" t="s">
        <v>129</v>
      </c>
      <c r="G4366" s="102">
        <v>43700</v>
      </c>
      <c r="H4366" s="100" t="s">
        <v>11238</v>
      </c>
      <c r="I4366" s="95"/>
      <c r="J4366" s="95"/>
      <c r="K4366" s="95"/>
      <c r="L4366" s="95"/>
    </row>
    <row r="4367" spans="1:12" x14ac:dyDescent="0.2">
      <c r="A4367" s="100" t="s">
        <v>11239</v>
      </c>
      <c r="B4367" s="101">
        <v>4363</v>
      </c>
      <c r="C4367" s="102">
        <v>43580</v>
      </c>
      <c r="D4367" s="100" t="s">
        <v>11240</v>
      </c>
      <c r="E4367" s="100" t="s">
        <v>492</v>
      </c>
      <c r="F4367" s="100" t="s">
        <v>129</v>
      </c>
      <c r="G4367" s="102">
        <v>43700</v>
      </c>
      <c r="H4367" s="100" t="s">
        <v>11241</v>
      </c>
      <c r="I4367" s="95"/>
      <c r="J4367" s="95"/>
      <c r="K4367" s="95"/>
      <c r="L4367" s="95"/>
    </row>
    <row r="4368" spans="1:12" x14ac:dyDescent="0.2">
      <c r="A4368" s="100" t="s">
        <v>11242</v>
      </c>
      <c r="B4368" s="101">
        <v>4364</v>
      </c>
      <c r="C4368" s="102">
        <v>43580</v>
      </c>
      <c r="D4368" s="100" t="s">
        <v>11243</v>
      </c>
      <c r="E4368" s="100" t="s">
        <v>492</v>
      </c>
      <c r="F4368" s="100" t="s">
        <v>129</v>
      </c>
      <c r="G4368" s="102">
        <v>43699</v>
      </c>
      <c r="H4368" s="100" t="s">
        <v>11244</v>
      </c>
      <c r="I4368" s="95"/>
      <c r="J4368" s="95"/>
      <c r="K4368" s="95"/>
      <c r="L4368" s="95"/>
    </row>
    <row r="4369" spans="1:12" x14ac:dyDescent="0.2">
      <c r="A4369" s="100" t="s">
        <v>11245</v>
      </c>
      <c r="B4369" s="101">
        <v>4365</v>
      </c>
      <c r="C4369" s="102">
        <v>43580</v>
      </c>
      <c r="D4369" s="100" t="s">
        <v>11246</v>
      </c>
      <c r="E4369" s="100" t="s">
        <v>492</v>
      </c>
      <c r="F4369" s="100" t="s">
        <v>129</v>
      </c>
      <c r="G4369" s="102">
        <v>43699</v>
      </c>
      <c r="H4369" s="100" t="s">
        <v>11247</v>
      </c>
      <c r="I4369" s="95"/>
      <c r="J4369" s="95"/>
      <c r="K4369" s="95"/>
      <c r="L4369" s="95"/>
    </row>
    <row r="4370" spans="1:12" x14ac:dyDescent="0.2">
      <c r="A4370" s="100" t="s">
        <v>11248</v>
      </c>
      <c r="B4370" s="101">
        <v>4366</v>
      </c>
      <c r="C4370" s="102">
        <v>43580</v>
      </c>
      <c r="D4370" s="100" t="s">
        <v>11249</v>
      </c>
      <c r="E4370" s="100" t="s">
        <v>492</v>
      </c>
      <c r="F4370" s="100" t="s">
        <v>129</v>
      </c>
      <c r="G4370" s="102">
        <v>43699</v>
      </c>
      <c r="H4370" s="100" t="s">
        <v>11250</v>
      </c>
      <c r="I4370" s="95"/>
      <c r="J4370" s="95"/>
      <c r="K4370" s="95"/>
      <c r="L4370" s="95"/>
    </row>
    <row r="4371" spans="1:12" x14ac:dyDescent="0.2">
      <c r="A4371" s="100" t="s">
        <v>11251</v>
      </c>
      <c r="B4371" s="101">
        <v>4367</v>
      </c>
      <c r="C4371" s="102">
        <v>43580</v>
      </c>
      <c r="D4371" s="100" t="s">
        <v>11252</v>
      </c>
      <c r="E4371" s="100" t="s">
        <v>492</v>
      </c>
      <c r="F4371" s="100" t="s">
        <v>129</v>
      </c>
      <c r="G4371" s="102">
        <v>43700</v>
      </c>
      <c r="H4371" s="100" t="s">
        <v>11253</v>
      </c>
      <c r="I4371" s="95"/>
      <c r="J4371" s="95"/>
      <c r="K4371" s="95"/>
      <c r="L4371" s="95"/>
    </row>
    <row r="4372" spans="1:12" x14ac:dyDescent="0.2">
      <c r="A4372" s="100" t="s">
        <v>11254</v>
      </c>
      <c r="B4372" s="101">
        <v>4368</v>
      </c>
      <c r="C4372" s="102">
        <v>43580</v>
      </c>
      <c r="D4372" s="100" t="s">
        <v>11255</v>
      </c>
      <c r="E4372" s="100" t="s">
        <v>492</v>
      </c>
      <c r="F4372" s="100" t="s">
        <v>129</v>
      </c>
      <c r="G4372" s="102">
        <v>43700</v>
      </c>
      <c r="H4372" s="100" t="s">
        <v>11256</v>
      </c>
      <c r="I4372" s="95"/>
      <c r="J4372" s="95"/>
      <c r="K4372" s="95"/>
      <c r="L4372" s="95"/>
    </row>
    <row r="4373" spans="1:12" x14ac:dyDescent="0.2">
      <c r="A4373" s="100" t="s">
        <v>11257</v>
      </c>
      <c r="B4373" s="101">
        <v>4369</v>
      </c>
      <c r="C4373" s="102">
        <v>43580</v>
      </c>
      <c r="D4373" s="100" t="s">
        <v>11258</v>
      </c>
      <c r="E4373" s="100" t="s">
        <v>492</v>
      </c>
      <c r="F4373" s="100" t="s">
        <v>129</v>
      </c>
      <c r="G4373" s="102">
        <v>43699</v>
      </c>
      <c r="H4373" s="100" t="s">
        <v>11259</v>
      </c>
      <c r="I4373" s="95"/>
      <c r="J4373" s="95"/>
      <c r="K4373" s="95"/>
      <c r="L4373" s="95"/>
    </row>
    <row r="4374" spans="1:12" x14ac:dyDescent="0.2">
      <c r="A4374" s="100" t="s">
        <v>11260</v>
      </c>
      <c r="B4374" s="101">
        <v>4370</v>
      </c>
      <c r="C4374" s="102">
        <v>43580</v>
      </c>
      <c r="D4374" s="100" t="s">
        <v>11261</v>
      </c>
      <c r="E4374" s="100" t="s">
        <v>492</v>
      </c>
      <c r="F4374" s="100" t="s">
        <v>129</v>
      </c>
      <c r="G4374" s="102"/>
      <c r="H4374" s="100" t="s">
        <v>388</v>
      </c>
      <c r="I4374" s="95"/>
      <c r="J4374" s="95"/>
      <c r="K4374" s="95"/>
      <c r="L4374" s="95"/>
    </row>
    <row r="4375" spans="1:12" x14ac:dyDescent="0.2">
      <c r="A4375" s="100" t="s">
        <v>11262</v>
      </c>
      <c r="B4375" s="101">
        <v>4371</v>
      </c>
      <c r="C4375" s="102">
        <v>43580</v>
      </c>
      <c r="D4375" s="100" t="s">
        <v>11263</v>
      </c>
      <c r="E4375" s="100" t="s">
        <v>492</v>
      </c>
      <c r="F4375" s="100" t="s">
        <v>129</v>
      </c>
      <c r="G4375" s="102">
        <v>43700</v>
      </c>
      <c r="H4375" s="100" t="s">
        <v>11264</v>
      </c>
      <c r="I4375" s="95"/>
      <c r="J4375" s="95"/>
      <c r="K4375" s="95"/>
      <c r="L4375" s="95"/>
    </row>
    <row r="4376" spans="1:12" x14ac:dyDescent="0.2">
      <c r="A4376" s="100" t="s">
        <v>11265</v>
      </c>
      <c r="B4376" s="101">
        <v>4372</v>
      </c>
      <c r="C4376" s="102">
        <v>43580</v>
      </c>
      <c r="D4376" s="100" t="s">
        <v>11266</v>
      </c>
      <c r="E4376" s="100" t="s">
        <v>492</v>
      </c>
      <c r="F4376" s="100" t="s">
        <v>129</v>
      </c>
      <c r="G4376" s="102"/>
      <c r="H4376" s="100" t="s">
        <v>388</v>
      </c>
      <c r="I4376" s="95"/>
      <c r="J4376" s="95"/>
      <c r="K4376" s="95"/>
      <c r="L4376" s="95"/>
    </row>
    <row r="4377" spans="1:12" x14ac:dyDescent="0.2">
      <c r="A4377" s="100" t="s">
        <v>11267</v>
      </c>
      <c r="B4377" s="101">
        <v>4373</v>
      </c>
      <c r="C4377" s="102">
        <v>43580</v>
      </c>
      <c r="D4377" s="100" t="s">
        <v>11268</v>
      </c>
      <c r="E4377" s="100" t="s">
        <v>492</v>
      </c>
      <c r="F4377" s="100" t="s">
        <v>129</v>
      </c>
      <c r="G4377" s="102">
        <v>43700</v>
      </c>
      <c r="H4377" s="100" t="s">
        <v>11269</v>
      </c>
      <c r="I4377" s="95"/>
      <c r="J4377" s="95"/>
      <c r="K4377" s="95"/>
      <c r="L4377" s="95"/>
    </row>
    <row r="4378" spans="1:12" x14ac:dyDescent="0.2">
      <c r="A4378" s="100" t="s">
        <v>11270</v>
      </c>
      <c r="B4378" s="101">
        <v>4374</v>
      </c>
      <c r="C4378" s="102">
        <v>43580</v>
      </c>
      <c r="D4378" s="100" t="s">
        <v>11271</v>
      </c>
      <c r="E4378" s="100" t="s">
        <v>492</v>
      </c>
      <c r="F4378" s="100" t="s">
        <v>129</v>
      </c>
      <c r="G4378" s="102">
        <v>43700</v>
      </c>
      <c r="H4378" s="100" t="s">
        <v>11272</v>
      </c>
      <c r="I4378" s="95"/>
      <c r="J4378" s="95"/>
      <c r="K4378" s="95"/>
      <c r="L4378" s="95"/>
    </row>
    <row r="4379" spans="1:12" x14ac:dyDescent="0.2">
      <c r="A4379" s="100" t="s">
        <v>11273</v>
      </c>
      <c r="B4379" s="101">
        <v>4375</v>
      </c>
      <c r="C4379" s="102">
        <v>43580</v>
      </c>
      <c r="D4379" s="100" t="s">
        <v>11274</v>
      </c>
      <c r="E4379" s="100" t="s">
        <v>492</v>
      </c>
      <c r="F4379" s="100" t="s">
        <v>129</v>
      </c>
      <c r="G4379" s="102">
        <v>43700</v>
      </c>
      <c r="H4379" s="100" t="s">
        <v>11275</v>
      </c>
      <c r="I4379" s="95"/>
      <c r="J4379" s="95"/>
      <c r="K4379" s="95"/>
      <c r="L4379" s="95"/>
    </row>
    <row r="4380" spans="1:12" x14ac:dyDescent="0.2">
      <c r="A4380" s="100" t="s">
        <v>11276</v>
      </c>
      <c r="B4380" s="101">
        <v>4376</v>
      </c>
      <c r="C4380" s="102">
        <v>43580</v>
      </c>
      <c r="D4380" s="100" t="s">
        <v>11277</v>
      </c>
      <c r="E4380" s="100" t="s">
        <v>492</v>
      </c>
      <c r="F4380" s="100" t="s">
        <v>129</v>
      </c>
      <c r="G4380" s="102">
        <v>43700</v>
      </c>
      <c r="H4380" s="100" t="s">
        <v>11278</v>
      </c>
      <c r="I4380" s="95"/>
      <c r="J4380" s="95"/>
      <c r="K4380" s="95"/>
      <c r="L4380" s="95"/>
    </row>
    <row r="4381" spans="1:12" x14ac:dyDescent="0.2">
      <c r="A4381" s="100" t="s">
        <v>11279</v>
      </c>
      <c r="B4381" s="101">
        <v>4377</v>
      </c>
      <c r="C4381" s="102">
        <v>43580</v>
      </c>
      <c r="D4381" s="100" t="s">
        <v>363</v>
      </c>
      <c r="E4381" s="100" t="s">
        <v>388</v>
      </c>
      <c r="F4381" s="100" t="s">
        <v>129</v>
      </c>
      <c r="G4381" s="102">
        <v>43593</v>
      </c>
      <c r="H4381" s="100" t="s">
        <v>11280</v>
      </c>
      <c r="I4381" s="95"/>
      <c r="J4381" s="95"/>
      <c r="K4381" s="95"/>
      <c r="L4381" s="95"/>
    </row>
    <row r="4382" spans="1:12" x14ac:dyDescent="0.2">
      <c r="A4382" s="100" t="s">
        <v>11281</v>
      </c>
      <c r="B4382" s="101">
        <v>4378</v>
      </c>
      <c r="C4382" s="102">
        <v>43580</v>
      </c>
      <c r="D4382" s="100" t="s">
        <v>11282</v>
      </c>
      <c r="E4382" s="100" t="s">
        <v>492</v>
      </c>
      <c r="F4382" s="100" t="s">
        <v>129</v>
      </c>
      <c r="G4382" s="102">
        <v>43700</v>
      </c>
      <c r="H4382" s="100" t="s">
        <v>11283</v>
      </c>
      <c r="I4382" s="95"/>
      <c r="J4382" s="95"/>
      <c r="K4382" s="95"/>
      <c r="L4382" s="95"/>
    </row>
    <row r="4383" spans="1:12" x14ac:dyDescent="0.2">
      <c r="A4383" s="100" t="s">
        <v>11284</v>
      </c>
      <c r="B4383" s="101">
        <v>4379</v>
      </c>
      <c r="C4383" s="102">
        <v>43580</v>
      </c>
      <c r="D4383" s="100" t="s">
        <v>11285</v>
      </c>
      <c r="E4383" s="100" t="s">
        <v>492</v>
      </c>
      <c r="F4383" s="100" t="s">
        <v>129</v>
      </c>
      <c r="G4383" s="102">
        <v>43700</v>
      </c>
      <c r="H4383" s="100" t="s">
        <v>11286</v>
      </c>
      <c r="I4383" s="95"/>
      <c r="J4383" s="95"/>
      <c r="K4383" s="95"/>
      <c r="L4383" s="95"/>
    </row>
    <row r="4384" spans="1:12" x14ac:dyDescent="0.2">
      <c r="A4384" s="100" t="s">
        <v>11287</v>
      </c>
      <c r="B4384" s="101">
        <v>4380</v>
      </c>
      <c r="C4384" s="102">
        <v>43580</v>
      </c>
      <c r="D4384" s="100" t="s">
        <v>11288</v>
      </c>
      <c r="E4384" s="100" t="s">
        <v>492</v>
      </c>
      <c r="F4384" s="100" t="s">
        <v>129</v>
      </c>
      <c r="G4384" s="102">
        <v>43700</v>
      </c>
      <c r="H4384" s="100" t="s">
        <v>11289</v>
      </c>
      <c r="I4384" s="95"/>
      <c r="J4384" s="95"/>
      <c r="K4384" s="95"/>
      <c r="L4384" s="95"/>
    </row>
    <row r="4385" spans="1:12" x14ac:dyDescent="0.2">
      <c r="A4385" s="100" t="s">
        <v>11290</v>
      </c>
      <c r="B4385" s="101">
        <v>4381</v>
      </c>
      <c r="C4385" s="102">
        <v>43580</v>
      </c>
      <c r="D4385" s="100" t="s">
        <v>11291</v>
      </c>
      <c r="E4385" s="100" t="s">
        <v>492</v>
      </c>
      <c r="F4385" s="100" t="s">
        <v>129</v>
      </c>
      <c r="G4385" s="102">
        <v>43700</v>
      </c>
      <c r="H4385" s="100" t="s">
        <v>11292</v>
      </c>
      <c r="I4385" s="95"/>
      <c r="J4385" s="95"/>
      <c r="K4385" s="95"/>
      <c r="L4385" s="95"/>
    </row>
    <row r="4386" spans="1:12" x14ac:dyDescent="0.2">
      <c r="A4386" s="100" t="s">
        <v>11293</v>
      </c>
      <c r="B4386" s="101">
        <v>4382</v>
      </c>
      <c r="C4386" s="102">
        <v>43580</v>
      </c>
      <c r="D4386" s="100" t="s">
        <v>11294</v>
      </c>
      <c r="E4386" s="100" t="s">
        <v>492</v>
      </c>
      <c r="F4386" s="100" t="s">
        <v>129</v>
      </c>
      <c r="G4386" s="102">
        <v>43699</v>
      </c>
      <c r="H4386" s="100" t="s">
        <v>11295</v>
      </c>
      <c r="I4386" s="95"/>
      <c r="J4386" s="95"/>
      <c r="K4386" s="95"/>
      <c r="L4386" s="95"/>
    </row>
    <row r="4387" spans="1:12" x14ac:dyDescent="0.2">
      <c r="A4387" s="100" t="s">
        <v>11296</v>
      </c>
      <c r="B4387" s="101">
        <v>4383</v>
      </c>
      <c r="C4387" s="102">
        <v>43580</v>
      </c>
      <c r="D4387" s="100" t="s">
        <v>11297</v>
      </c>
      <c r="E4387" s="100" t="s">
        <v>388</v>
      </c>
      <c r="F4387" s="100" t="s">
        <v>129</v>
      </c>
      <c r="G4387" s="102">
        <v>43606</v>
      </c>
      <c r="H4387" s="100" t="s">
        <v>11298</v>
      </c>
      <c r="I4387" s="95"/>
      <c r="J4387" s="95"/>
      <c r="K4387" s="95"/>
      <c r="L4387" s="95"/>
    </row>
    <row r="4388" spans="1:12" x14ac:dyDescent="0.2">
      <c r="A4388" s="100" t="s">
        <v>11299</v>
      </c>
      <c r="B4388" s="101">
        <v>4384</v>
      </c>
      <c r="C4388" s="102">
        <v>43581</v>
      </c>
      <c r="D4388" s="100" t="s">
        <v>11300</v>
      </c>
      <c r="E4388" s="100" t="s">
        <v>388</v>
      </c>
      <c r="F4388" s="100" t="s">
        <v>129</v>
      </c>
      <c r="G4388" s="102">
        <v>43584</v>
      </c>
      <c r="H4388" s="100" t="s">
        <v>11301</v>
      </c>
      <c r="I4388" s="95"/>
      <c r="J4388" s="95"/>
      <c r="K4388" s="95"/>
      <c r="L4388" s="95"/>
    </row>
    <row r="4389" spans="1:12" x14ac:dyDescent="0.2">
      <c r="A4389" s="100" t="s">
        <v>11302</v>
      </c>
      <c r="B4389" s="101">
        <v>4385</v>
      </c>
      <c r="C4389" s="102">
        <v>43581</v>
      </c>
      <c r="D4389" s="100" t="s">
        <v>363</v>
      </c>
      <c r="E4389" s="100" t="s">
        <v>10006</v>
      </c>
      <c r="F4389" s="100" t="s">
        <v>129</v>
      </c>
      <c r="G4389" s="102">
        <v>43584</v>
      </c>
      <c r="H4389" s="100" t="s">
        <v>11303</v>
      </c>
      <c r="I4389" s="95"/>
      <c r="J4389" s="95"/>
      <c r="K4389" s="95"/>
      <c r="L4389" s="95"/>
    </row>
    <row r="4390" spans="1:12" x14ac:dyDescent="0.2">
      <c r="A4390" s="100" t="s">
        <v>11304</v>
      </c>
      <c r="B4390" s="101">
        <v>4386</v>
      </c>
      <c r="C4390" s="102">
        <v>43581</v>
      </c>
      <c r="D4390" s="100" t="s">
        <v>363</v>
      </c>
      <c r="E4390" s="100" t="s">
        <v>10006</v>
      </c>
      <c r="F4390" s="100" t="s">
        <v>129</v>
      </c>
      <c r="G4390" s="102">
        <v>43584</v>
      </c>
      <c r="H4390" s="100" t="s">
        <v>11303</v>
      </c>
      <c r="I4390" s="95"/>
      <c r="J4390" s="95"/>
      <c r="K4390" s="95"/>
      <c r="L4390" s="95"/>
    </row>
    <row r="4391" spans="1:12" x14ac:dyDescent="0.2">
      <c r="A4391" s="100" t="s">
        <v>11305</v>
      </c>
      <c r="B4391" s="101">
        <v>4387</v>
      </c>
      <c r="C4391" s="102">
        <v>43581</v>
      </c>
      <c r="D4391" s="100" t="s">
        <v>363</v>
      </c>
      <c r="E4391" s="100" t="s">
        <v>11306</v>
      </c>
      <c r="F4391" s="100" t="s">
        <v>129</v>
      </c>
      <c r="G4391" s="102">
        <v>43607</v>
      </c>
      <c r="H4391" s="100" t="s">
        <v>11307</v>
      </c>
      <c r="I4391" s="95"/>
      <c r="J4391" s="95"/>
      <c r="K4391" s="95"/>
      <c r="L4391" s="95"/>
    </row>
    <row r="4392" spans="1:12" x14ac:dyDescent="0.2">
      <c r="A4392" s="100" t="s">
        <v>11308</v>
      </c>
      <c r="B4392" s="101">
        <v>4388</v>
      </c>
      <c r="C4392" s="102">
        <v>43581</v>
      </c>
      <c r="D4392" s="100" t="s">
        <v>11309</v>
      </c>
      <c r="E4392" s="100" t="s">
        <v>388</v>
      </c>
      <c r="F4392" s="100" t="s">
        <v>129</v>
      </c>
      <c r="G4392" s="102">
        <v>43623</v>
      </c>
      <c r="H4392" s="100" t="s">
        <v>11310</v>
      </c>
      <c r="I4392" s="95"/>
      <c r="J4392" s="95"/>
      <c r="K4392" s="95"/>
      <c r="L4392" s="95"/>
    </row>
    <row r="4393" spans="1:12" x14ac:dyDescent="0.2">
      <c r="A4393" s="100" t="s">
        <v>11311</v>
      </c>
      <c r="B4393" s="101">
        <v>4389</v>
      </c>
      <c r="C4393" s="102">
        <v>43581</v>
      </c>
      <c r="D4393" s="100" t="s">
        <v>11312</v>
      </c>
      <c r="E4393" s="100" t="s">
        <v>388</v>
      </c>
      <c r="F4393" s="100" t="s">
        <v>129</v>
      </c>
      <c r="G4393" s="102">
        <v>43623</v>
      </c>
      <c r="H4393" s="100" t="s">
        <v>11310</v>
      </c>
      <c r="I4393" s="95"/>
      <c r="J4393" s="95"/>
      <c r="K4393" s="95"/>
      <c r="L4393" s="95"/>
    </row>
    <row r="4394" spans="1:12" x14ac:dyDescent="0.2">
      <c r="A4394" s="100" t="s">
        <v>11313</v>
      </c>
      <c r="B4394" s="101">
        <v>4390</v>
      </c>
      <c r="C4394" s="102">
        <v>43581</v>
      </c>
      <c r="D4394" s="100" t="s">
        <v>363</v>
      </c>
      <c r="E4394" s="100" t="s">
        <v>11314</v>
      </c>
      <c r="F4394" s="100" t="s">
        <v>129</v>
      </c>
      <c r="G4394" s="102">
        <v>43584</v>
      </c>
      <c r="H4394" s="100" t="s">
        <v>11315</v>
      </c>
      <c r="I4394" s="95"/>
      <c r="J4394" s="95"/>
      <c r="K4394" s="95"/>
      <c r="L4394" s="95"/>
    </row>
    <row r="4395" spans="1:12" x14ac:dyDescent="0.2">
      <c r="A4395" s="100" t="s">
        <v>11316</v>
      </c>
      <c r="B4395" s="101">
        <v>4391</v>
      </c>
      <c r="C4395" s="102">
        <v>43581</v>
      </c>
      <c r="D4395" s="100" t="s">
        <v>363</v>
      </c>
      <c r="E4395" s="100" t="s">
        <v>11314</v>
      </c>
      <c r="F4395" s="100" t="s">
        <v>129</v>
      </c>
      <c r="G4395" s="102">
        <v>43584</v>
      </c>
      <c r="H4395" s="100" t="s">
        <v>11315</v>
      </c>
      <c r="I4395" s="95"/>
      <c r="J4395" s="95"/>
      <c r="K4395" s="95"/>
      <c r="L4395" s="95"/>
    </row>
    <row r="4396" spans="1:12" x14ac:dyDescent="0.2">
      <c r="A4396" s="100" t="s">
        <v>11317</v>
      </c>
      <c r="B4396" s="101">
        <v>4392</v>
      </c>
      <c r="C4396" s="102">
        <v>43581</v>
      </c>
      <c r="D4396" s="100" t="s">
        <v>11318</v>
      </c>
      <c r="E4396" s="100" t="s">
        <v>388</v>
      </c>
      <c r="F4396" s="100" t="s">
        <v>129</v>
      </c>
      <c r="G4396" s="102">
        <v>43585</v>
      </c>
      <c r="H4396" s="100" t="s">
        <v>11319</v>
      </c>
      <c r="I4396" s="95"/>
      <c r="J4396" s="95"/>
      <c r="K4396" s="95"/>
      <c r="L4396" s="95"/>
    </row>
    <row r="4397" spans="1:12" x14ac:dyDescent="0.2">
      <c r="A4397" s="100" t="s">
        <v>11320</v>
      </c>
      <c r="B4397" s="101">
        <v>4393</v>
      </c>
      <c r="C4397" s="102">
        <v>43581</v>
      </c>
      <c r="D4397" s="100" t="s">
        <v>363</v>
      </c>
      <c r="E4397" s="100" t="s">
        <v>388</v>
      </c>
      <c r="F4397" s="100" t="s">
        <v>129</v>
      </c>
      <c r="G4397" s="102">
        <v>43592</v>
      </c>
      <c r="H4397" s="100" t="s">
        <v>11321</v>
      </c>
      <c r="I4397" s="95"/>
      <c r="J4397" s="95"/>
      <c r="K4397" s="95"/>
      <c r="L4397" s="95"/>
    </row>
    <row r="4398" spans="1:12" x14ac:dyDescent="0.2">
      <c r="A4398" s="100" t="s">
        <v>11322</v>
      </c>
      <c r="B4398" s="101">
        <v>4394</v>
      </c>
      <c r="C4398" s="102">
        <v>43581</v>
      </c>
      <c r="D4398" s="100" t="s">
        <v>5556</v>
      </c>
      <c r="E4398" s="100" t="s">
        <v>11323</v>
      </c>
      <c r="F4398" s="100" t="s">
        <v>129</v>
      </c>
      <c r="G4398" s="102">
        <v>43584</v>
      </c>
      <c r="H4398" s="100" t="s">
        <v>11324</v>
      </c>
      <c r="I4398" s="95"/>
      <c r="J4398" s="95"/>
      <c r="K4398" s="95"/>
      <c r="L4398" s="95"/>
    </row>
    <row r="4399" spans="1:12" x14ac:dyDescent="0.2">
      <c r="A4399" s="100" t="s">
        <v>11325</v>
      </c>
      <c r="B4399" s="101">
        <v>4395</v>
      </c>
      <c r="C4399" s="102">
        <v>43581</v>
      </c>
      <c r="D4399" s="100" t="s">
        <v>499</v>
      </c>
      <c r="E4399" s="100" t="s">
        <v>388</v>
      </c>
      <c r="F4399" s="100" t="s">
        <v>129</v>
      </c>
      <c r="G4399" s="102">
        <v>43593</v>
      </c>
      <c r="H4399" s="100" t="s">
        <v>11326</v>
      </c>
      <c r="I4399" s="95"/>
      <c r="J4399" s="95"/>
      <c r="K4399" s="95"/>
      <c r="L4399" s="95"/>
    </row>
    <row r="4400" spans="1:12" x14ac:dyDescent="0.2">
      <c r="A4400" s="100" t="s">
        <v>11327</v>
      </c>
      <c r="B4400" s="101">
        <v>4396</v>
      </c>
      <c r="C4400" s="102">
        <v>43581</v>
      </c>
      <c r="D4400" s="100" t="s">
        <v>2574</v>
      </c>
      <c r="E4400" s="100" t="s">
        <v>2575</v>
      </c>
      <c r="F4400" s="100" t="s">
        <v>129</v>
      </c>
      <c r="G4400" s="102">
        <v>43592</v>
      </c>
      <c r="H4400" s="100" t="s">
        <v>11328</v>
      </c>
      <c r="I4400" s="95"/>
      <c r="J4400" s="95"/>
      <c r="K4400" s="95"/>
      <c r="L4400" s="95"/>
    </row>
    <row r="4401" spans="1:12" x14ac:dyDescent="0.2">
      <c r="A4401" s="100" t="s">
        <v>11329</v>
      </c>
      <c r="B4401" s="101">
        <v>4397</v>
      </c>
      <c r="C4401" s="102">
        <v>43581</v>
      </c>
      <c r="D4401" s="100" t="s">
        <v>2574</v>
      </c>
      <c r="E4401" s="100" t="s">
        <v>2575</v>
      </c>
      <c r="F4401" s="100" t="s">
        <v>129</v>
      </c>
      <c r="G4401" s="102">
        <v>43592</v>
      </c>
      <c r="H4401" s="100" t="s">
        <v>11330</v>
      </c>
      <c r="I4401" s="95"/>
      <c r="J4401" s="95"/>
      <c r="K4401" s="95"/>
      <c r="L4401" s="95"/>
    </row>
    <row r="4402" spans="1:12" x14ac:dyDescent="0.2">
      <c r="A4402" s="100" t="s">
        <v>11331</v>
      </c>
      <c r="B4402" s="101">
        <v>4398</v>
      </c>
      <c r="C4402" s="102">
        <v>43581</v>
      </c>
      <c r="D4402" s="100" t="s">
        <v>2574</v>
      </c>
      <c r="E4402" s="100" t="s">
        <v>2575</v>
      </c>
      <c r="F4402" s="100" t="s">
        <v>129</v>
      </c>
      <c r="G4402" s="102">
        <v>43592</v>
      </c>
      <c r="H4402" s="100" t="s">
        <v>11330</v>
      </c>
      <c r="I4402" s="95"/>
      <c r="J4402" s="95"/>
      <c r="K4402" s="95"/>
      <c r="L4402" s="95"/>
    </row>
    <row r="4403" spans="1:12" x14ac:dyDescent="0.2">
      <c r="A4403" s="100" t="s">
        <v>11332</v>
      </c>
      <c r="B4403" s="101">
        <v>4399</v>
      </c>
      <c r="C4403" s="102">
        <v>43581</v>
      </c>
      <c r="D4403" s="100" t="s">
        <v>2574</v>
      </c>
      <c r="E4403" s="100" t="s">
        <v>2575</v>
      </c>
      <c r="F4403" s="100" t="s">
        <v>129</v>
      </c>
      <c r="G4403" s="102">
        <v>43592</v>
      </c>
      <c r="H4403" s="100" t="s">
        <v>11330</v>
      </c>
      <c r="I4403" s="95"/>
      <c r="J4403" s="95"/>
      <c r="K4403" s="95"/>
      <c r="L4403" s="95"/>
    </row>
    <row r="4404" spans="1:12" x14ac:dyDescent="0.2">
      <c r="A4404" s="100" t="s">
        <v>11333</v>
      </c>
      <c r="B4404" s="101">
        <v>4400</v>
      </c>
      <c r="C4404" s="102">
        <v>43581</v>
      </c>
      <c r="D4404" s="100" t="s">
        <v>363</v>
      </c>
      <c r="E4404" s="100" t="s">
        <v>388</v>
      </c>
      <c r="F4404" s="100" t="s">
        <v>129</v>
      </c>
      <c r="G4404" s="102">
        <v>43607</v>
      </c>
      <c r="H4404" s="100" t="s">
        <v>11334</v>
      </c>
      <c r="I4404" s="95"/>
      <c r="J4404" s="95"/>
      <c r="K4404" s="95"/>
      <c r="L4404" s="95"/>
    </row>
    <row r="4405" spans="1:12" x14ac:dyDescent="0.2">
      <c r="A4405" s="100" t="s">
        <v>11335</v>
      </c>
      <c r="B4405" s="101">
        <v>4401</v>
      </c>
      <c r="C4405" s="102">
        <v>43581</v>
      </c>
      <c r="D4405" s="100" t="s">
        <v>363</v>
      </c>
      <c r="E4405" s="100" t="s">
        <v>5171</v>
      </c>
      <c r="F4405" s="100" t="s">
        <v>129</v>
      </c>
      <c r="G4405" s="102">
        <v>43585</v>
      </c>
      <c r="H4405" s="100" t="s">
        <v>11336</v>
      </c>
      <c r="I4405" s="95"/>
      <c r="J4405" s="95"/>
      <c r="K4405" s="95"/>
      <c r="L4405" s="95"/>
    </row>
    <row r="4406" spans="1:12" x14ac:dyDescent="0.2">
      <c r="A4406" s="100" t="s">
        <v>11337</v>
      </c>
      <c r="B4406" s="101">
        <v>4402</v>
      </c>
      <c r="C4406" s="102">
        <v>43581</v>
      </c>
      <c r="D4406" s="100" t="s">
        <v>11338</v>
      </c>
      <c r="E4406" s="100" t="s">
        <v>388</v>
      </c>
      <c r="F4406" s="100" t="s">
        <v>129</v>
      </c>
      <c r="G4406" s="102">
        <v>43592</v>
      </c>
      <c r="H4406" s="100" t="s">
        <v>11339</v>
      </c>
      <c r="I4406" s="95"/>
      <c r="J4406" s="95"/>
      <c r="K4406" s="95"/>
      <c r="L4406" s="95"/>
    </row>
    <row r="4407" spans="1:12" x14ac:dyDescent="0.2">
      <c r="A4407" s="100" t="s">
        <v>11340</v>
      </c>
      <c r="B4407" s="101">
        <v>4403</v>
      </c>
      <c r="C4407" s="102">
        <v>43581</v>
      </c>
      <c r="D4407" s="100" t="s">
        <v>11341</v>
      </c>
      <c r="E4407" s="100" t="s">
        <v>4589</v>
      </c>
      <c r="F4407" s="100" t="s">
        <v>129</v>
      </c>
      <c r="G4407" s="102">
        <v>43584</v>
      </c>
      <c r="H4407" s="100" t="s">
        <v>11342</v>
      </c>
      <c r="I4407" s="95"/>
      <c r="J4407" s="95"/>
      <c r="K4407" s="95"/>
      <c r="L4407" s="95"/>
    </row>
    <row r="4408" spans="1:12" x14ac:dyDescent="0.2">
      <c r="A4408" s="100" t="s">
        <v>11343</v>
      </c>
      <c r="B4408" s="101">
        <v>4404</v>
      </c>
      <c r="C4408" s="102">
        <v>43581</v>
      </c>
      <c r="D4408" s="100" t="s">
        <v>11344</v>
      </c>
      <c r="E4408" s="100" t="s">
        <v>11345</v>
      </c>
      <c r="F4408" s="100" t="s">
        <v>129</v>
      </c>
      <c r="G4408" s="102">
        <v>43585</v>
      </c>
      <c r="H4408" s="100" t="s">
        <v>11346</v>
      </c>
      <c r="I4408" s="95"/>
      <c r="J4408" s="95"/>
      <c r="K4408" s="95"/>
      <c r="L4408" s="95"/>
    </row>
    <row r="4409" spans="1:12" x14ac:dyDescent="0.2">
      <c r="A4409" s="100" t="s">
        <v>11347</v>
      </c>
      <c r="B4409" s="101">
        <v>4405</v>
      </c>
      <c r="C4409" s="102">
        <v>43581</v>
      </c>
      <c r="D4409" s="100" t="s">
        <v>11348</v>
      </c>
      <c r="E4409" s="100" t="s">
        <v>388</v>
      </c>
      <c r="F4409" s="100" t="s">
        <v>129</v>
      </c>
      <c r="G4409" s="102">
        <v>43606</v>
      </c>
      <c r="H4409" s="100" t="s">
        <v>11349</v>
      </c>
      <c r="I4409" s="95"/>
      <c r="J4409" s="95"/>
      <c r="K4409" s="95"/>
      <c r="L4409" s="95"/>
    </row>
    <row r="4410" spans="1:12" x14ac:dyDescent="0.2">
      <c r="A4410" s="100" t="s">
        <v>11350</v>
      </c>
      <c r="B4410" s="101">
        <v>4406</v>
      </c>
      <c r="C4410" s="102">
        <v>43581</v>
      </c>
      <c r="D4410" s="100" t="s">
        <v>11351</v>
      </c>
      <c r="E4410" s="100" t="s">
        <v>777</v>
      </c>
      <c r="F4410" s="100" t="s">
        <v>129</v>
      </c>
      <c r="G4410" s="102">
        <v>43620</v>
      </c>
      <c r="H4410" s="100" t="s">
        <v>11352</v>
      </c>
      <c r="I4410" s="95"/>
      <c r="J4410" s="95"/>
      <c r="K4410" s="95"/>
      <c r="L4410" s="95"/>
    </row>
    <row r="4411" spans="1:12" x14ac:dyDescent="0.2">
      <c r="A4411" s="100" t="s">
        <v>11353</v>
      </c>
      <c r="B4411" s="101">
        <v>4407</v>
      </c>
      <c r="C4411" s="102">
        <v>43581</v>
      </c>
      <c r="D4411" s="100" t="s">
        <v>11354</v>
      </c>
      <c r="E4411" s="100" t="s">
        <v>777</v>
      </c>
      <c r="F4411" s="100" t="s">
        <v>129</v>
      </c>
      <c r="G4411" s="102">
        <v>43591</v>
      </c>
      <c r="H4411" s="100" t="s">
        <v>11355</v>
      </c>
      <c r="I4411" s="95"/>
      <c r="J4411" s="95"/>
      <c r="K4411" s="95"/>
      <c r="L4411" s="95"/>
    </row>
    <row r="4412" spans="1:12" x14ac:dyDescent="0.2">
      <c r="A4412" s="100" t="s">
        <v>11356</v>
      </c>
      <c r="B4412" s="101">
        <v>4408</v>
      </c>
      <c r="C4412" s="102">
        <v>43581</v>
      </c>
      <c r="D4412" s="100" t="s">
        <v>11357</v>
      </c>
      <c r="E4412" s="100" t="s">
        <v>9861</v>
      </c>
      <c r="F4412" s="100" t="s">
        <v>129</v>
      </c>
      <c r="G4412" s="102">
        <v>43586</v>
      </c>
      <c r="H4412" s="100" t="s">
        <v>11358</v>
      </c>
      <c r="I4412" s="95"/>
      <c r="J4412" s="95"/>
      <c r="K4412" s="95"/>
      <c r="L4412" s="95"/>
    </row>
    <row r="4413" spans="1:12" x14ac:dyDescent="0.2">
      <c r="A4413" s="100" t="s">
        <v>11359</v>
      </c>
      <c r="B4413" s="101">
        <v>4409</v>
      </c>
      <c r="C4413" s="102">
        <v>43581</v>
      </c>
      <c r="D4413" s="100" t="s">
        <v>499</v>
      </c>
      <c r="E4413" s="100" t="s">
        <v>388</v>
      </c>
      <c r="F4413" s="100" t="s">
        <v>129</v>
      </c>
      <c r="G4413" s="102">
        <v>43592</v>
      </c>
      <c r="H4413" s="100" t="s">
        <v>11360</v>
      </c>
      <c r="I4413" s="95"/>
      <c r="J4413" s="95"/>
      <c r="K4413" s="95"/>
      <c r="L4413" s="95"/>
    </row>
    <row r="4414" spans="1:12" x14ac:dyDescent="0.2">
      <c r="A4414" s="100" t="s">
        <v>11361</v>
      </c>
      <c r="B4414" s="101">
        <v>4410</v>
      </c>
      <c r="C4414" s="102">
        <v>43581</v>
      </c>
      <c r="D4414" s="100" t="s">
        <v>11362</v>
      </c>
      <c r="E4414" s="100" t="s">
        <v>777</v>
      </c>
      <c r="F4414" s="100" t="s">
        <v>129</v>
      </c>
      <c r="G4414" s="102">
        <v>43605</v>
      </c>
      <c r="H4414" s="100" t="s">
        <v>11363</v>
      </c>
      <c r="I4414" s="95"/>
      <c r="J4414" s="95"/>
      <c r="K4414" s="95"/>
      <c r="L4414" s="95"/>
    </row>
    <row r="4415" spans="1:12" x14ac:dyDescent="0.2">
      <c r="A4415" s="100" t="s">
        <v>11364</v>
      </c>
      <c r="B4415" s="101">
        <v>4411</v>
      </c>
      <c r="C4415" s="102">
        <v>43581</v>
      </c>
      <c r="D4415" s="100" t="s">
        <v>11365</v>
      </c>
      <c r="E4415" s="100" t="s">
        <v>777</v>
      </c>
      <c r="F4415" s="100" t="s">
        <v>129</v>
      </c>
      <c r="G4415" s="102">
        <v>43585</v>
      </c>
      <c r="H4415" s="100" t="s">
        <v>11366</v>
      </c>
      <c r="I4415" s="95"/>
      <c r="J4415" s="95"/>
      <c r="K4415" s="95"/>
      <c r="L4415" s="95"/>
    </row>
    <row r="4416" spans="1:12" x14ac:dyDescent="0.2">
      <c r="A4416" s="100" t="s">
        <v>11367</v>
      </c>
      <c r="B4416" s="101">
        <v>4412</v>
      </c>
      <c r="C4416" s="102">
        <v>43581</v>
      </c>
      <c r="D4416" s="100" t="s">
        <v>11368</v>
      </c>
      <c r="E4416" s="100" t="s">
        <v>907</v>
      </c>
      <c r="F4416" s="100" t="s">
        <v>129</v>
      </c>
      <c r="G4416" s="102">
        <v>43627</v>
      </c>
      <c r="H4416" s="100" t="s">
        <v>8526</v>
      </c>
      <c r="I4416" s="95"/>
      <c r="J4416" s="95"/>
      <c r="K4416" s="95"/>
      <c r="L4416" s="95"/>
    </row>
    <row r="4417" spans="1:12" x14ac:dyDescent="0.2">
      <c r="A4417" s="100" t="s">
        <v>11369</v>
      </c>
      <c r="B4417" s="101">
        <v>4413</v>
      </c>
      <c r="C4417" s="102">
        <v>43581</v>
      </c>
      <c r="D4417" s="100" t="s">
        <v>11370</v>
      </c>
      <c r="E4417" s="100" t="s">
        <v>907</v>
      </c>
      <c r="F4417" s="100" t="s">
        <v>129</v>
      </c>
      <c r="G4417" s="102">
        <v>43585</v>
      </c>
      <c r="H4417" s="100" t="s">
        <v>11371</v>
      </c>
      <c r="I4417" s="95"/>
      <c r="J4417" s="95"/>
      <c r="K4417" s="95"/>
      <c r="L4417" s="95"/>
    </row>
    <row r="4418" spans="1:12" x14ac:dyDescent="0.2">
      <c r="A4418" s="100" t="s">
        <v>11372</v>
      </c>
      <c r="B4418" s="101">
        <v>4414</v>
      </c>
      <c r="C4418" s="102">
        <v>43581</v>
      </c>
      <c r="D4418" s="100" t="s">
        <v>11373</v>
      </c>
      <c r="E4418" s="100" t="s">
        <v>907</v>
      </c>
      <c r="F4418" s="100" t="s">
        <v>129</v>
      </c>
      <c r="G4418" s="102"/>
      <c r="H4418" s="100" t="s">
        <v>388</v>
      </c>
      <c r="I4418" s="95"/>
      <c r="J4418" s="95"/>
      <c r="K4418" s="95"/>
      <c r="L4418" s="95"/>
    </row>
    <row r="4419" spans="1:12" x14ac:dyDescent="0.2">
      <c r="A4419" s="100" t="s">
        <v>11374</v>
      </c>
      <c r="B4419" s="101">
        <v>4415</v>
      </c>
      <c r="C4419" s="102">
        <v>43581</v>
      </c>
      <c r="D4419" s="100" t="s">
        <v>11375</v>
      </c>
      <c r="E4419" s="100" t="s">
        <v>907</v>
      </c>
      <c r="F4419" s="100" t="s">
        <v>129</v>
      </c>
      <c r="G4419" s="102">
        <v>43585</v>
      </c>
      <c r="H4419" s="100" t="s">
        <v>11376</v>
      </c>
      <c r="I4419" s="95"/>
      <c r="J4419" s="95"/>
      <c r="K4419" s="95"/>
      <c r="L4419" s="95"/>
    </row>
    <row r="4420" spans="1:12" x14ac:dyDescent="0.2">
      <c r="A4420" s="100" t="s">
        <v>11377</v>
      </c>
      <c r="B4420" s="101">
        <v>4416</v>
      </c>
      <c r="C4420" s="102">
        <v>43581</v>
      </c>
      <c r="D4420" s="100" t="s">
        <v>11378</v>
      </c>
      <c r="E4420" s="100" t="s">
        <v>907</v>
      </c>
      <c r="F4420" s="100" t="s">
        <v>129</v>
      </c>
      <c r="G4420" s="102">
        <v>43585</v>
      </c>
      <c r="H4420" s="100" t="s">
        <v>11379</v>
      </c>
      <c r="I4420" s="95"/>
      <c r="J4420" s="95"/>
      <c r="K4420" s="95"/>
      <c r="L4420" s="95"/>
    </row>
    <row r="4421" spans="1:12" x14ac:dyDescent="0.2">
      <c r="A4421" s="100" t="s">
        <v>11380</v>
      </c>
      <c r="B4421" s="101">
        <v>4417</v>
      </c>
      <c r="C4421" s="102">
        <v>43581</v>
      </c>
      <c r="D4421" s="100" t="s">
        <v>11381</v>
      </c>
      <c r="E4421" s="100" t="s">
        <v>907</v>
      </c>
      <c r="F4421" s="100" t="s">
        <v>129</v>
      </c>
      <c r="G4421" s="102">
        <v>43584</v>
      </c>
      <c r="H4421" s="100" t="s">
        <v>11382</v>
      </c>
      <c r="I4421" s="95"/>
      <c r="J4421" s="95"/>
      <c r="K4421" s="95"/>
      <c r="L4421" s="95"/>
    </row>
    <row r="4422" spans="1:12" x14ac:dyDescent="0.2">
      <c r="A4422" s="100" t="s">
        <v>11383</v>
      </c>
      <c r="B4422" s="101">
        <v>4418</v>
      </c>
      <c r="C4422" s="102">
        <v>43581</v>
      </c>
      <c r="D4422" s="100" t="s">
        <v>11384</v>
      </c>
      <c r="E4422" s="100" t="s">
        <v>907</v>
      </c>
      <c r="F4422" s="100" t="s">
        <v>129</v>
      </c>
      <c r="G4422" s="102">
        <v>43587</v>
      </c>
      <c r="H4422" s="100" t="s">
        <v>11385</v>
      </c>
      <c r="I4422" s="95"/>
      <c r="J4422" s="95"/>
      <c r="K4422" s="95"/>
      <c r="L4422" s="95"/>
    </row>
    <row r="4423" spans="1:12" x14ac:dyDescent="0.2">
      <c r="A4423" s="100" t="s">
        <v>11386</v>
      </c>
      <c r="B4423" s="101">
        <v>4419</v>
      </c>
      <c r="C4423" s="102">
        <v>43581</v>
      </c>
      <c r="D4423" s="100" t="s">
        <v>11387</v>
      </c>
      <c r="E4423" s="100" t="s">
        <v>907</v>
      </c>
      <c r="F4423" s="100" t="s">
        <v>129</v>
      </c>
      <c r="G4423" s="102">
        <v>43601</v>
      </c>
      <c r="H4423" s="100" t="s">
        <v>11388</v>
      </c>
      <c r="I4423" s="95"/>
      <c r="J4423" s="95"/>
      <c r="K4423" s="95"/>
      <c r="L4423" s="95"/>
    </row>
    <row r="4424" spans="1:12" x14ac:dyDescent="0.2">
      <c r="A4424" s="100" t="s">
        <v>11389</v>
      </c>
      <c r="B4424" s="101">
        <v>4420</v>
      </c>
      <c r="C4424" s="102">
        <v>43581</v>
      </c>
      <c r="D4424" s="100" t="s">
        <v>11390</v>
      </c>
      <c r="E4424" s="100" t="s">
        <v>907</v>
      </c>
      <c r="F4424" s="100" t="s">
        <v>129</v>
      </c>
      <c r="G4424" s="102">
        <v>43601</v>
      </c>
      <c r="H4424" s="100" t="s">
        <v>11391</v>
      </c>
      <c r="I4424" s="95"/>
      <c r="J4424" s="95"/>
      <c r="K4424" s="95"/>
      <c r="L4424" s="95"/>
    </row>
    <row r="4425" spans="1:12" x14ac:dyDescent="0.2">
      <c r="A4425" s="100" t="s">
        <v>11392</v>
      </c>
      <c r="B4425" s="101">
        <v>4421</v>
      </c>
      <c r="C4425" s="102">
        <v>43581</v>
      </c>
      <c r="D4425" s="100" t="s">
        <v>11393</v>
      </c>
      <c r="E4425" s="100" t="s">
        <v>907</v>
      </c>
      <c r="F4425" s="100" t="s">
        <v>129</v>
      </c>
      <c r="G4425" s="102">
        <v>43627</v>
      </c>
      <c r="H4425" s="100" t="s">
        <v>8526</v>
      </c>
      <c r="I4425" s="95"/>
      <c r="J4425" s="95"/>
      <c r="K4425" s="95"/>
      <c r="L4425" s="95"/>
    </row>
    <row r="4426" spans="1:12" x14ac:dyDescent="0.2">
      <c r="A4426" s="100" t="s">
        <v>11394</v>
      </c>
      <c r="B4426" s="101">
        <v>4422</v>
      </c>
      <c r="C4426" s="102">
        <v>43581</v>
      </c>
      <c r="D4426" s="100" t="s">
        <v>11395</v>
      </c>
      <c r="E4426" s="100" t="s">
        <v>907</v>
      </c>
      <c r="F4426" s="100" t="s">
        <v>129</v>
      </c>
      <c r="G4426" s="102">
        <v>43587</v>
      </c>
      <c r="H4426" s="100" t="s">
        <v>11396</v>
      </c>
      <c r="I4426" s="95"/>
      <c r="J4426" s="95"/>
      <c r="K4426" s="95"/>
      <c r="L4426" s="95"/>
    </row>
    <row r="4427" spans="1:12" x14ac:dyDescent="0.2">
      <c r="A4427" s="100" t="s">
        <v>11397</v>
      </c>
      <c r="B4427" s="101">
        <v>4423</v>
      </c>
      <c r="C4427" s="102">
        <v>43581</v>
      </c>
      <c r="D4427" s="100" t="s">
        <v>11398</v>
      </c>
      <c r="E4427" s="100" t="s">
        <v>907</v>
      </c>
      <c r="F4427" s="100" t="s">
        <v>129</v>
      </c>
      <c r="G4427" s="102">
        <v>43585</v>
      </c>
      <c r="H4427" s="100" t="s">
        <v>11399</v>
      </c>
      <c r="I4427" s="95"/>
      <c r="J4427" s="95"/>
      <c r="K4427" s="95"/>
      <c r="L4427" s="95"/>
    </row>
    <row r="4428" spans="1:12" x14ac:dyDescent="0.2">
      <c r="A4428" s="100" t="s">
        <v>11400</v>
      </c>
      <c r="B4428" s="101">
        <v>4424</v>
      </c>
      <c r="C4428" s="102">
        <v>43581</v>
      </c>
      <c r="D4428" s="100" t="s">
        <v>11401</v>
      </c>
      <c r="E4428" s="100" t="s">
        <v>907</v>
      </c>
      <c r="F4428" s="100" t="s">
        <v>129</v>
      </c>
      <c r="G4428" s="102">
        <v>43585</v>
      </c>
      <c r="H4428" s="100" t="s">
        <v>11402</v>
      </c>
      <c r="I4428" s="95"/>
      <c r="J4428" s="95"/>
      <c r="K4428" s="95"/>
      <c r="L4428" s="95"/>
    </row>
    <row r="4429" spans="1:12" x14ac:dyDescent="0.2">
      <c r="A4429" s="100" t="s">
        <v>11403</v>
      </c>
      <c r="B4429" s="101">
        <v>4425</v>
      </c>
      <c r="C4429" s="102">
        <v>43581</v>
      </c>
      <c r="D4429" s="100" t="s">
        <v>387</v>
      </c>
      <c r="E4429" s="100" t="s">
        <v>388</v>
      </c>
      <c r="F4429" s="100" t="s">
        <v>129</v>
      </c>
      <c r="G4429" s="102">
        <v>43592</v>
      </c>
      <c r="H4429" s="100" t="s">
        <v>11404</v>
      </c>
      <c r="I4429" s="95"/>
      <c r="J4429" s="95"/>
      <c r="K4429" s="95"/>
      <c r="L4429" s="95"/>
    </row>
    <row r="4430" spans="1:12" x14ac:dyDescent="0.2">
      <c r="A4430" s="100" t="s">
        <v>11405</v>
      </c>
      <c r="B4430" s="101">
        <v>4426</v>
      </c>
      <c r="C4430" s="102">
        <v>43581</v>
      </c>
      <c r="D4430" s="100" t="s">
        <v>387</v>
      </c>
      <c r="E4430" s="100" t="s">
        <v>388</v>
      </c>
      <c r="F4430" s="100" t="s">
        <v>129</v>
      </c>
      <c r="G4430" s="102">
        <v>43592</v>
      </c>
      <c r="H4430" s="100" t="s">
        <v>11406</v>
      </c>
      <c r="I4430" s="95"/>
      <c r="J4430" s="95"/>
      <c r="K4430" s="95"/>
      <c r="L4430" s="95"/>
    </row>
    <row r="4431" spans="1:12" x14ac:dyDescent="0.2">
      <c r="A4431" s="100" t="s">
        <v>11407</v>
      </c>
      <c r="B4431" s="101">
        <v>4427</v>
      </c>
      <c r="C4431" s="102">
        <v>43581</v>
      </c>
      <c r="D4431" s="100" t="s">
        <v>387</v>
      </c>
      <c r="E4431" s="100" t="s">
        <v>388</v>
      </c>
      <c r="F4431" s="100" t="s">
        <v>129</v>
      </c>
      <c r="G4431" s="102">
        <v>43591</v>
      </c>
      <c r="H4431" s="100" t="s">
        <v>11408</v>
      </c>
      <c r="I4431" s="95"/>
      <c r="J4431" s="95"/>
      <c r="K4431" s="95"/>
      <c r="L4431" s="95"/>
    </row>
    <row r="4432" spans="1:12" x14ac:dyDescent="0.2">
      <c r="A4432" s="100" t="s">
        <v>11409</v>
      </c>
      <c r="B4432" s="101">
        <v>4428</v>
      </c>
      <c r="C4432" s="102">
        <v>43581</v>
      </c>
      <c r="D4432" s="100" t="s">
        <v>387</v>
      </c>
      <c r="E4432" s="100" t="s">
        <v>388</v>
      </c>
      <c r="F4432" s="100" t="s">
        <v>129</v>
      </c>
      <c r="G4432" s="102">
        <v>43591</v>
      </c>
      <c r="H4432" s="100" t="s">
        <v>11410</v>
      </c>
      <c r="I4432" s="95"/>
      <c r="J4432" s="95"/>
      <c r="K4432" s="95"/>
      <c r="L4432" s="95"/>
    </row>
    <row r="4433" spans="1:12" x14ac:dyDescent="0.2">
      <c r="A4433" s="100" t="s">
        <v>11411</v>
      </c>
      <c r="B4433" s="101">
        <v>4429</v>
      </c>
      <c r="C4433" s="102">
        <v>43581</v>
      </c>
      <c r="D4433" s="100" t="s">
        <v>387</v>
      </c>
      <c r="E4433" s="100" t="s">
        <v>388</v>
      </c>
      <c r="F4433" s="100" t="s">
        <v>129</v>
      </c>
      <c r="G4433" s="102">
        <v>43591</v>
      </c>
      <c r="H4433" s="100" t="s">
        <v>11412</v>
      </c>
      <c r="I4433" s="95"/>
      <c r="J4433" s="95"/>
      <c r="K4433" s="95"/>
      <c r="L4433" s="95"/>
    </row>
    <row r="4434" spans="1:12" x14ac:dyDescent="0.2">
      <c r="A4434" s="100" t="s">
        <v>11413</v>
      </c>
      <c r="B4434" s="101">
        <v>4430</v>
      </c>
      <c r="C4434" s="102">
        <v>43581</v>
      </c>
      <c r="D4434" s="100" t="s">
        <v>387</v>
      </c>
      <c r="E4434" s="100" t="s">
        <v>388</v>
      </c>
      <c r="F4434" s="100" t="s">
        <v>129</v>
      </c>
      <c r="G4434" s="102">
        <v>43591</v>
      </c>
      <c r="H4434" s="100" t="s">
        <v>11414</v>
      </c>
      <c r="I4434" s="95"/>
      <c r="J4434" s="95"/>
      <c r="K4434" s="95"/>
      <c r="L4434" s="95"/>
    </row>
    <row r="4435" spans="1:12" x14ac:dyDescent="0.2">
      <c r="A4435" s="100" t="s">
        <v>11415</v>
      </c>
      <c r="B4435" s="101">
        <v>4431</v>
      </c>
      <c r="C4435" s="102">
        <v>43581</v>
      </c>
      <c r="D4435" s="100" t="s">
        <v>387</v>
      </c>
      <c r="E4435" s="100" t="s">
        <v>388</v>
      </c>
      <c r="F4435" s="100" t="s">
        <v>129</v>
      </c>
      <c r="G4435" s="102">
        <v>43591</v>
      </c>
      <c r="H4435" s="100" t="s">
        <v>11416</v>
      </c>
      <c r="I4435" s="95"/>
      <c r="J4435" s="95"/>
      <c r="K4435" s="95"/>
      <c r="L4435" s="95"/>
    </row>
    <row r="4436" spans="1:12" x14ac:dyDescent="0.2">
      <c r="A4436" s="100" t="s">
        <v>11417</v>
      </c>
      <c r="B4436" s="101">
        <v>4432</v>
      </c>
      <c r="C4436" s="102">
        <v>43581</v>
      </c>
      <c r="D4436" s="100" t="s">
        <v>387</v>
      </c>
      <c r="E4436" s="100" t="s">
        <v>388</v>
      </c>
      <c r="F4436" s="100" t="s">
        <v>129</v>
      </c>
      <c r="G4436" s="102">
        <v>43591</v>
      </c>
      <c r="H4436" s="100" t="s">
        <v>11418</v>
      </c>
      <c r="I4436" s="95"/>
      <c r="J4436" s="95"/>
      <c r="K4436" s="95"/>
      <c r="L4436" s="95"/>
    </row>
    <row r="4437" spans="1:12" x14ac:dyDescent="0.2">
      <c r="A4437" s="100" t="s">
        <v>11419</v>
      </c>
      <c r="B4437" s="101">
        <v>4433</v>
      </c>
      <c r="C4437" s="102">
        <v>43581</v>
      </c>
      <c r="D4437" s="100" t="s">
        <v>499</v>
      </c>
      <c r="E4437" s="100" t="s">
        <v>4304</v>
      </c>
      <c r="F4437" s="100" t="s">
        <v>129</v>
      </c>
      <c r="G4437" s="102">
        <v>43585</v>
      </c>
      <c r="H4437" s="100" t="s">
        <v>11420</v>
      </c>
      <c r="I4437" s="95"/>
      <c r="J4437" s="95"/>
      <c r="K4437" s="95"/>
      <c r="L4437" s="95"/>
    </row>
    <row r="4438" spans="1:12" x14ac:dyDescent="0.2">
      <c r="A4438" s="100" t="s">
        <v>11421</v>
      </c>
      <c r="B4438" s="101">
        <v>4434</v>
      </c>
      <c r="C4438" s="102">
        <v>43581</v>
      </c>
      <c r="D4438" s="100" t="s">
        <v>11422</v>
      </c>
      <c r="E4438" s="100" t="s">
        <v>2049</v>
      </c>
      <c r="F4438" s="100" t="s">
        <v>129</v>
      </c>
      <c r="G4438" s="102">
        <v>43602</v>
      </c>
      <c r="H4438" s="100" t="s">
        <v>11423</v>
      </c>
      <c r="I4438" s="95"/>
      <c r="J4438" s="95"/>
      <c r="K4438" s="95"/>
      <c r="L4438" s="95"/>
    </row>
    <row r="4439" spans="1:12" x14ac:dyDescent="0.2">
      <c r="A4439" s="100" t="s">
        <v>11424</v>
      </c>
      <c r="B4439" s="101">
        <v>4435</v>
      </c>
      <c r="C4439" s="102">
        <v>43581</v>
      </c>
      <c r="D4439" s="100" t="s">
        <v>11425</v>
      </c>
      <c r="E4439" s="100" t="s">
        <v>2049</v>
      </c>
      <c r="F4439" s="100" t="s">
        <v>129</v>
      </c>
      <c r="G4439" s="102">
        <v>43620</v>
      </c>
      <c r="H4439" s="100" t="s">
        <v>11426</v>
      </c>
      <c r="I4439" s="95"/>
      <c r="J4439" s="95"/>
      <c r="K4439" s="95"/>
      <c r="L4439" s="95"/>
    </row>
    <row r="4440" spans="1:12" x14ac:dyDescent="0.2">
      <c r="A4440" s="100" t="s">
        <v>11427</v>
      </c>
      <c r="B4440" s="101">
        <v>4436</v>
      </c>
      <c r="C4440" s="102">
        <v>43581</v>
      </c>
      <c r="D4440" s="100" t="s">
        <v>11428</v>
      </c>
      <c r="E4440" s="100" t="s">
        <v>2049</v>
      </c>
      <c r="F4440" s="100" t="s">
        <v>129</v>
      </c>
      <c r="G4440" s="102">
        <v>43620</v>
      </c>
      <c r="H4440" s="100" t="s">
        <v>11429</v>
      </c>
      <c r="I4440" s="95"/>
      <c r="J4440" s="95"/>
      <c r="K4440" s="95"/>
      <c r="L4440" s="95"/>
    </row>
    <row r="4441" spans="1:12" x14ac:dyDescent="0.2">
      <c r="A4441" s="100" t="s">
        <v>11430</v>
      </c>
      <c r="B4441" s="101">
        <v>4437</v>
      </c>
      <c r="C4441" s="102">
        <v>43581</v>
      </c>
      <c r="D4441" s="100" t="s">
        <v>11431</v>
      </c>
      <c r="E4441" s="100" t="s">
        <v>2049</v>
      </c>
      <c r="F4441" s="100" t="s">
        <v>129</v>
      </c>
      <c r="G4441" s="102">
        <v>43620</v>
      </c>
      <c r="H4441" s="100" t="s">
        <v>11432</v>
      </c>
      <c r="I4441" s="95"/>
      <c r="J4441" s="95"/>
      <c r="K4441" s="95"/>
      <c r="L4441" s="95"/>
    </row>
    <row r="4442" spans="1:12" x14ac:dyDescent="0.2">
      <c r="A4442" s="100" t="s">
        <v>11433</v>
      </c>
      <c r="B4442" s="101">
        <v>4438</v>
      </c>
      <c r="C4442" s="102">
        <v>43581</v>
      </c>
      <c r="D4442" s="100" t="s">
        <v>11434</v>
      </c>
      <c r="E4442" s="100" t="s">
        <v>2049</v>
      </c>
      <c r="F4442" s="100" t="s">
        <v>129</v>
      </c>
      <c r="G4442" s="102">
        <v>43620</v>
      </c>
      <c r="H4442" s="100" t="s">
        <v>11435</v>
      </c>
      <c r="I4442" s="95"/>
      <c r="J4442" s="95"/>
      <c r="K4442" s="95"/>
      <c r="L4442" s="95"/>
    </row>
    <row r="4443" spans="1:12" x14ac:dyDescent="0.2">
      <c r="A4443" s="100" t="s">
        <v>11436</v>
      </c>
      <c r="B4443" s="101">
        <v>4439</v>
      </c>
      <c r="C4443" s="102">
        <v>43581</v>
      </c>
      <c r="D4443" s="100" t="s">
        <v>11437</v>
      </c>
      <c r="E4443" s="100" t="s">
        <v>2049</v>
      </c>
      <c r="F4443" s="100" t="s">
        <v>129</v>
      </c>
      <c r="G4443" s="102">
        <v>43602</v>
      </c>
      <c r="H4443" s="100" t="s">
        <v>11438</v>
      </c>
      <c r="I4443" s="95"/>
      <c r="J4443" s="95"/>
      <c r="K4443" s="95"/>
      <c r="L4443" s="95"/>
    </row>
    <row r="4444" spans="1:12" x14ac:dyDescent="0.2">
      <c r="A4444" s="100" t="s">
        <v>11439</v>
      </c>
      <c r="B4444" s="101">
        <v>4440</v>
      </c>
      <c r="C4444" s="102">
        <v>43581</v>
      </c>
      <c r="D4444" s="100" t="s">
        <v>11440</v>
      </c>
      <c r="E4444" s="100" t="s">
        <v>2049</v>
      </c>
      <c r="F4444" s="100" t="s">
        <v>129</v>
      </c>
      <c r="G4444" s="102">
        <v>43606</v>
      </c>
      <c r="H4444" s="100" t="s">
        <v>11441</v>
      </c>
      <c r="I4444" s="95"/>
      <c r="J4444" s="95"/>
      <c r="K4444" s="95"/>
      <c r="L4444" s="95"/>
    </row>
    <row r="4445" spans="1:12" x14ac:dyDescent="0.2">
      <c r="A4445" s="100" t="s">
        <v>11442</v>
      </c>
      <c r="B4445" s="101">
        <v>4441</v>
      </c>
      <c r="C4445" s="102">
        <v>43581</v>
      </c>
      <c r="D4445" s="100" t="s">
        <v>11443</v>
      </c>
      <c r="E4445" s="100" t="s">
        <v>2049</v>
      </c>
      <c r="F4445" s="100" t="s">
        <v>129</v>
      </c>
      <c r="G4445" s="102">
        <v>43605</v>
      </c>
      <c r="H4445" s="100" t="s">
        <v>11444</v>
      </c>
      <c r="I4445" s="95"/>
      <c r="J4445" s="95"/>
      <c r="K4445" s="95"/>
      <c r="L4445" s="95"/>
    </row>
    <row r="4446" spans="1:12" x14ac:dyDescent="0.2">
      <c r="A4446" s="100" t="s">
        <v>11445</v>
      </c>
      <c r="B4446" s="101">
        <v>4442</v>
      </c>
      <c r="C4446" s="102">
        <v>43581</v>
      </c>
      <c r="D4446" s="100" t="s">
        <v>11446</v>
      </c>
      <c r="E4446" s="100" t="s">
        <v>2049</v>
      </c>
      <c r="F4446" s="100" t="s">
        <v>129</v>
      </c>
      <c r="G4446" s="102">
        <v>43602</v>
      </c>
      <c r="H4446" s="100" t="s">
        <v>11447</v>
      </c>
      <c r="I4446" s="95"/>
      <c r="J4446" s="95"/>
      <c r="K4446" s="95"/>
      <c r="L4446" s="95"/>
    </row>
    <row r="4447" spans="1:12" x14ac:dyDescent="0.2">
      <c r="A4447" s="100" t="s">
        <v>11448</v>
      </c>
      <c r="B4447" s="101">
        <v>4443</v>
      </c>
      <c r="C4447" s="102">
        <v>43581</v>
      </c>
      <c r="D4447" s="100" t="s">
        <v>11449</v>
      </c>
      <c r="E4447" s="100" t="s">
        <v>2049</v>
      </c>
      <c r="F4447" s="100" t="s">
        <v>129</v>
      </c>
      <c r="G4447" s="102">
        <v>43620</v>
      </c>
      <c r="H4447" s="100" t="s">
        <v>11450</v>
      </c>
      <c r="I4447" s="95"/>
      <c r="J4447" s="95"/>
      <c r="K4447" s="95"/>
      <c r="L4447" s="95"/>
    </row>
    <row r="4448" spans="1:12" x14ac:dyDescent="0.2">
      <c r="A4448" s="100" t="s">
        <v>11451</v>
      </c>
      <c r="B4448" s="101">
        <v>4444</v>
      </c>
      <c r="C4448" s="102">
        <v>43581</v>
      </c>
      <c r="D4448" s="100" t="s">
        <v>11452</v>
      </c>
      <c r="E4448" s="100" t="s">
        <v>2049</v>
      </c>
      <c r="F4448" s="100" t="s">
        <v>129</v>
      </c>
      <c r="G4448" s="102">
        <v>43602</v>
      </c>
      <c r="H4448" s="100" t="s">
        <v>11453</v>
      </c>
      <c r="I4448" s="95"/>
      <c r="J4448" s="95"/>
      <c r="K4448" s="95"/>
      <c r="L4448" s="95"/>
    </row>
    <row r="4449" spans="1:12" x14ac:dyDescent="0.2">
      <c r="A4449" s="100" t="s">
        <v>11454</v>
      </c>
      <c r="B4449" s="101">
        <v>4445</v>
      </c>
      <c r="C4449" s="102">
        <v>43581</v>
      </c>
      <c r="D4449" s="100" t="s">
        <v>11455</v>
      </c>
      <c r="E4449" s="100" t="s">
        <v>2049</v>
      </c>
      <c r="F4449" s="100" t="s">
        <v>129</v>
      </c>
      <c r="G4449" s="102">
        <v>43601</v>
      </c>
      <c r="H4449" s="100" t="s">
        <v>11456</v>
      </c>
      <c r="I4449" s="95"/>
      <c r="J4449" s="95"/>
      <c r="K4449" s="95"/>
      <c r="L4449" s="95"/>
    </row>
    <row r="4450" spans="1:12" x14ac:dyDescent="0.2">
      <c r="A4450" s="100" t="s">
        <v>11457</v>
      </c>
      <c r="B4450" s="101">
        <v>4446</v>
      </c>
      <c r="C4450" s="102">
        <v>43581</v>
      </c>
      <c r="D4450" s="100" t="s">
        <v>11458</v>
      </c>
      <c r="E4450" s="100" t="s">
        <v>2049</v>
      </c>
      <c r="F4450" s="100" t="s">
        <v>129</v>
      </c>
      <c r="G4450" s="102">
        <v>43601</v>
      </c>
      <c r="H4450" s="100" t="s">
        <v>11459</v>
      </c>
      <c r="I4450" s="95"/>
      <c r="J4450" s="95"/>
      <c r="K4450" s="95"/>
      <c r="L4450" s="95"/>
    </row>
    <row r="4451" spans="1:12" x14ac:dyDescent="0.2">
      <c r="A4451" s="100" t="s">
        <v>11460</v>
      </c>
      <c r="B4451" s="101">
        <v>4447</v>
      </c>
      <c r="C4451" s="102">
        <v>43581</v>
      </c>
      <c r="D4451" s="100" t="s">
        <v>11461</v>
      </c>
      <c r="E4451" s="100" t="s">
        <v>2049</v>
      </c>
      <c r="F4451" s="100" t="s">
        <v>129</v>
      </c>
      <c r="G4451" s="102">
        <v>43602</v>
      </c>
      <c r="H4451" s="100" t="s">
        <v>11462</v>
      </c>
      <c r="I4451" s="95"/>
      <c r="J4451" s="95"/>
      <c r="K4451" s="95"/>
      <c r="L4451" s="95"/>
    </row>
    <row r="4452" spans="1:12" x14ac:dyDescent="0.2">
      <c r="A4452" s="100" t="s">
        <v>11463</v>
      </c>
      <c r="B4452" s="101">
        <v>4448</v>
      </c>
      <c r="C4452" s="102">
        <v>43581</v>
      </c>
      <c r="D4452" s="100" t="s">
        <v>11464</v>
      </c>
      <c r="E4452" s="100" t="s">
        <v>2049</v>
      </c>
      <c r="F4452" s="100" t="s">
        <v>129</v>
      </c>
      <c r="G4452" s="102">
        <v>43602</v>
      </c>
      <c r="H4452" s="100" t="s">
        <v>11465</v>
      </c>
      <c r="I4452" s="95"/>
      <c r="J4452" s="95"/>
      <c r="K4452" s="95"/>
      <c r="L4452" s="95"/>
    </row>
    <row r="4453" spans="1:12" x14ac:dyDescent="0.2">
      <c r="A4453" s="100" t="s">
        <v>11466</v>
      </c>
      <c r="B4453" s="101">
        <v>4449</v>
      </c>
      <c r="C4453" s="102">
        <v>43581</v>
      </c>
      <c r="D4453" s="100" t="s">
        <v>11467</v>
      </c>
      <c r="E4453" s="100" t="s">
        <v>2049</v>
      </c>
      <c r="F4453" s="100" t="s">
        <v>129</v>
      </c>
      <c r="G4453" s="102">
        <v>43602</v>
      </c>
      <c r="H4453" s="100" t="s">
        <v>11468</v>
      </c>
      <c r="I4453" s="95"/>
      <c r="J4453" s="95"/>
      <c r="K4453" s="95"/>
      <c r="L4453" s="95"/>
    </row>
    <row r="4454" spans="1:12" x14ac:dyDescent="0.2">
      <c r="A4454" s="100" t="s">
        <v>11469</v>
      </c>
      <c r="B4454" s="101">
        <v>4450</v>
      </c>
      <c r="C4454" s="102">
        <v>43581</v>
      </c>
      <c r="D4454" s="100" t="s">
        <v>11470</v>
      </c>
      <c r="E4454" s="100" t="s">
        <v>2049</v>
      </c>
      <c r="F4454" s="100" t="s">
        <v>129</v>
      </c>
      <c r="G4454" s="102">
        <v>43602</v>
      </c>
      <c r="H4454" s="100" t="s">
        <v>11471</v>
      </c>
      <c r="I4454" s="95"/>
      <c r="J4454" s="95"/>
      <c r="K4454" s="95"/>
      <c r="L4454" s="95"/>
    </row>
    <row r="4455" spans="1:12" x14ac:dyDescent="0.2">
      <c r="A4455" s="100" t="s">
        <v>11472</v>
      </c>
      <c r="B4455" s="101">
        <v>4451</v>
      </c>
      <c r="C4455" s="102">
        <v>43581</v>
      </c>
      <c r="D4455" s="100" t="s">
        <v>11473</v>
      </c>
      <c r="E4455" s="100" t="s">
        <v>2049</v>
      </c>
      <c r="F4455" s="100" t="s">
        <v>129</v>
      </c>
      <c r="G4455" s="102">
        <v>43585</v>
      </c>
      <c r="H4455" s="100" t="s">
        <v>11104</v>
      </c>
      <c r="I4455" s="95"/>
      <c r="J4455" s="95"/>
      <c r="K4455" s="95"/>
      <c r="L4455" s="95"/>
    </row>
    <row r="4456" spans="1:12" x14ac:dyDescent="0.2">
      <c r="A4456" s="100" t="s">
        <v>11474</v>
      </c>
      <c r="B4456" s="101">
        <v>4452</v>
      </c>
      <c r="C4456" s="102">
        <v>43581</v>
      </c>
      <c r="D4456" s="100" t="s">
        <v>701</v>
      </c>
      <c r="E4456" s="100" t="s">
        <v>3905</v>
      </c>
      <c r="F4456" s="100" t="s">
        <v>129</v>
      </c>
      <c r="G4456" s="102">
        <v>43585</v>
      </c>
      <c r="H4456" s="100" t="s">
        <v>11475</v>
      </c>
      <c r="I4456" s="95"/>
      <c r="J4456" s="95"/>
      <c r="K4456" s="95"/>
      <c r="L4456" s="95"/>
    </row>
    <row r="4457" spans="1:12" x14ac:dyDescent="0.2">
      <c r="A4457" s="100" t="s">
        <v>11476</v>
      </c>
      <c r="B4457" s="101">
        <v>4453</v>
      </c>
      <c r="C4457" s="102">
        <v>43581</v>
      </c>
      <c r="D4457" s="100" t="s">
        <v>11477</v>
      </c>
      <c r="E4457" s="100" t="s">
        <v>4365</v>
      </c>
      <c r="F4457" s="100" t="s">
        <v>129</v>
      </c>
      <c r="G4457" s="102">
        <v>43602</v>
      </c>
      <c r="H4457" s="100" t="s">
        <v>11478</v>
      </c>
      <c r="I4457" s="95"/>
      <c r="J4457" s="95"/>
      <c r="K4457" s="95"/>
      <c r="L4457" s="95"/>
    </row>
    <row r="4458" spans="1:12" x14ac:dyDescent="0.2">
      <c r="A4458" s="100" t="s">
        <v>11479</v>
      </c>
      <c r="B4458" s="101">
        <v>4454</v>
      </c>
      <c r="C4458" s="102">
        <v>43581</v>
      </c>
      <c r="D4458" s="100" t="s">
        <v>11480</v>
      </c>
      <c r="E4458" s="100" t="s">
        <v>2049</v>
      </c>
      <c r="F4458" s="100" t="s">
        <v>129</v>
      </c>
      <c r="G4458" s="102">
        <v>43607</v>
      </c>
      <c r="H4458" s="100" t="s">
        <v>11481</v>
      </c>
      <c r="I4458" s="95"/>
      <c r="J4458" s="95"/>
      <c r="K4458" s="95"/>
      <c r="L4458" s="95"/>
    </row>
    <row r="4459" spans="1:12" x14ac:dyDescent="0.2">
      <c r="A4459" s="100" t="s">
        <v>11482</v>
      </c>
      <c r="B4459" s="101">
        <v>4455</v>
      </c>
      <c r="C4459" s="102">
        <v>43584</v>
      </c>
      <c r="D4459" s="100" t="s">
        <v>11483</v>
      </c>
      <c r="E4459" s="100" t="s">
        <v>907</v>
      </c>
      <c r="F4459" s="100" t="s">
        <v>129</v>
      </c>
      <c r="G4459" s="102"/>
      <c r="H4459" s="100" t="s">
        <v>388</v>
      </c>
      <c r="I4459" s="95"/>
      <c r="J4459" s="95"/>
      <c r="K4459" s="95"/>
      <c r="L4459" s="95"/>
    </row>
    <row r="4460" spans="1:12" x14ac:dyDescent="0.2">
      <c r="A4460" s="100" t="s">
        <v>11484</v>
      </c>
      <c r="B4460" s="101">
        <v>4456</v>
      </c>
      <c r="C4460" s="102">
        <v>43584</v>
      </c>
      <c r="D4460" s="100" t="s">
        <v>11485</v>
      </c>
      <c r="E4460" s="100" t="s">
        <v>907</v>
      </c>
      <c r="F4460" s="100" t="s">
        <v>129</v>
      </c>
      <c r="G4460" s="102">
        <v>43592</v>
      </c>
      <c r="H4460" s="100" t="s">
        <v>11486</v>
      </c>
      <c r="I4460" s="95"/>
      <c r="J4460" s="95"/>
      <c r="K4460" s="95"/>
      <c r="L4460" s="95"/>
    </row>
    <row r="4461" spans="1:12" x14ac:dyDescent="0.2">
      <c r="A4461" s="100" t="s">
        <v>11487</v>
      </c>
      <c r="B4461" s="101">
        <v>4457</v>
      </c>
      <c r="C4461" s="102">
        <v>43584</v>
      </c>
      <c r="D4461" s="100" t="s">
        <v>11488</v>
      </c>
      <c r="E4461" s="100" t="s">
        <v>907</v>
      </c>
      <c r="F4461" s="100" t="s">
        <v>129</v>
      </c>
      <c r="G4461" s="102">
        <v>43588</v>
      </c>
      <c r="H4461" s="100" t="s">
        <v>11489</v>
      </c>
      <c r="I4461" s="95"/>
      <c r="J4461" s="95"/>
      <c r="K4461" s="95"/>
      <c r="L4461" s="95"/>
    </row>
    <row r="4462" spans="1:12" x14ac:dyDescent="0.2">
      <c r="A4462" s="100" t="s">
        <v>11490</v>
      </c>
      <c r="B4462" s="101">
        <v>4458</v>
      </c>
      <c r="C4462" s="102">
        <v>43584</v>
      </c>
      <c r="D4462" s="100" t="s">
        <v>11491</v>
      </c>
      <c r="E4462" s="100" t="s">
        <v>907</v>
      </c>
      <c r="F4462" s="100" t="s">
        <v>129</v>
      </c>
      <c r="G4462" s="102">
        <v>43587</v>
      </c>
      <c r="H4462" s="100" t="s">
        <v>11492</v>
      </c>
      <c r="I4462" s="95"/>
      <c r="J4462" s="95"/>
      <c r="K4462" s="95"/>
      <c r="L4462" s="95"/>
    </row>
    <row r="4463" spans="1:12" x14ac:dyDescent="0.2">
      <c r="A4463" s="100" t="s">
        <v>11493</v>
      </c>
      <c r="B4463" s="101">
        <v>4459</v>
      </c>
      <c r="C4463" s="102">
        <v>43584</v>
      </c>
      <c r="D4463" s="100" t="s">
        <v>11494</v>
      </c>
      <c r="E4463" s="100" t="s">
        <v>907</v>
      </c>
      <c r="F4463" s="100" t="s">
        <v>129</v>
      </c>
      <c r="G4463" s="102">
        <v>43588</v>
      </c>
      <c r="H4463" s="100" t="s">
        <v>11495</v>
      </c>
      <c r="I4463" s="95"/>
      <c r="J4463" s="95"/>
      <c r="K4463" s="95"/>
      <c r="L4463" s="95"/>
    </row>
    <row r="4464" spans="1:12" x14ac:dyDescent="0.2">
      <c r="A4464" s="100" t="s">
        <v>11496</v>
      </c>
      <c r="B4464" s="101">
        <v>4460</v>
      </c>
      <c r="C4464" s="102">
        <v>43584</v>
      </c>
      <c r="D4464" s="100" t="s">
        <v>11497</v>
      </c>
      <c r="E4464" s="100" t="s">
        <v>907</v>
      </c>
      <c r="F4464" s="100" t="s">
        <v>129</v>
      </c>
      <c r="G4464" s="102">
        <v>43587</v>
      </c>
      <c r="H4464" s="100" t="s">
        <v>11498</v>
      </c>
      <c r="I4464" s="95"/>
      <c r="J4464" s="95"/>
      <c r="K4464" s="95"/>
      <c r="L4464" s="95"/>
    </row>
    <row r="4465" spans="1:12" x14ac:dyDescent="0.2">
      <c r="A4465" s="100" t="s">
        <v>11499</v>
      </c>
      <c r="B4465" s="101">
        <v>4461</v>
      </c>
      <c r="C4465" s="102">
        <v>43584</v>
      </c>
      <c r="D4465" s="100" t="s">
        <v>363</v>
      </c>
      <c r="E4465" s="100" t="s">
        <v>388</v>
      </c>
      <c r="F4465" s="100" t="s">
        <v>129</v>
      </c>
      <c r="G4465" s="102">
        <v>43585</v>
      </c>
      <c r="H4465" s="100" t="s">
        <v>11500</v>
      </c>
      <c r="I4465" s="95"/>
      <c r="J4465" s="95"/>
      <c r="K4465" s="95"/>
      <c r="L4465" s="95"/>
    </row>
    <row r="4466" spans="1:12" x14ac:dyDescent="0.2">
      <c r="A4466" s="100" t="s">
        <v>11501</v>
      </c>
      <c r="B4466" s="101">
        <v>4462</v>
      </c>
      <c r="C4466" s="102">
        <v>43584</v>
      </c>
      <c r="D4466" s="100" t="s">
        <v>11502</v>
      </c>
      <c r="E4466" s="100" t="s">
        <v>907</v>
      </c>
      <c r="F4466" s="100" t="s">
        <v>129</v>
      </c>
      <c r="G4466" s="102">
        <v>43587</v>
      </c>
      <c r="H4466" s="100" t="s">
        <v>11503</v>
      </c>
      <c r="I4466" s="95"/>
      <c r="J4466" s="95"/>
      <c r="K4466" s="95"/>
      <c r="L4466" s="95"/>
    </row>
    <row r="4467" spans="1:12" x14ac:dyDescent="0.2">
      <c r="A4467" s="100" t="s">
        <v>11504</v>
      </c>
      <c r="B4467" s="101">
        <v>4463</v>
      </c>
      <c r="C4467" s="102">
        <v>43584</v>
      </c>
      <c r="D4467" s="100" t="s">
        <v>11505</v>
      </c>
      <c r="E4467" s="100" t="s">
        <v>907</v>
      </c>
      <c r="F4467" s="100" t="s">
        <v>129</v>
      </c>
      <c r="G4467" s="102">
        <v>43627</v>
      </c>
      <c r="H4467" s="100" t="s">
        <v>8526</v>
      </c>
      <c r="I4467" s="95"/>
      <c r="J4467" s="95"/>
      <c r="K4467" s="95"/>
      <c r="L4467" s="95"/>
    </row>
    <row r="4468" spans="1:12" x14ac:dyDescent="0.2">
      <c r="A4468" s="100" t="s">
        <v>11506</v>
      </c>
      <c r="B4468" s="101">
        <v>4464</v>
      </c>
      <c r="C4468" s="102">
        <v>43584</v>
      </c>
      <c r="D4468" s="100" t="s">
        <v>11507</v>
      </c>
      <c r="E4468" s="100" t="s">
        <v>907</v>
      </c>
      <c r="F4468" s="100" t="s">
        <v>129</v>
      </c>
      <c r="G4468" s="102">
        <v>43585</v>
      </c>
      <c r="H4468" s="100" t="s">
        <v>11508</v>
      </c>
      <c r="I4468" s="95"/>
      <c r="J4468" s="95"/>
      <c r="K4468" s="95"/>
      <c r="L4468" s="95"/>
    </row>
    <row r="4469" spans="1:12" x14ac:dyDescent="0.2">
      <c r="A4469" s="100" t="s">
        <v>11509</v>
      </c>
      <c r="B4469" s="101">
        <v>4465</v>
      </c>
      <c r="C4469" s="102">
        <v>43584</v>
      </c>
      <c r="D4469" s="100" t="s">
        <v>11510</v>
      </c>
      <c r="E4469" s="100" t="s">
        <v>907</v>
      </c>
      <c r="F4469" s="100" t="s">
        <v>129</v>
      </c>
      <c r="G4469" s="102">
        <v>43593</v>
      </c>
      <c r="H4469" s="100" t="s">
        <v>11511</v>
      </c>
      <c r="I4469" s="95"/>
      <c r="J4469" s="95"/>
      <c r="K4469" s="95"/>
      <c r="L4469" s="95"/>
    </row>
    <row r="4470" spans="1:12" x14ac:dyDescent="0.2">
      <c r="A4470" s="100" t="s">
        <v>11512</v>
      </c>
      <c r="B4470" s="101">
        <v>4466</v>
      </c>
      <c r="C4470" s="102">
        <v>43584</v>
      </c>
      <c r="D4470" s="100" t="s">
        <v>11513</v>
      </c>
      <c r="E4470" s="100" t="s">
        <v>907</v>
      </c>
      <c r="F4470" s="100" t="s">
        <v>129</v>
      </c>
      <c r="G4470" s="102">
        <v>43592</v>
      </c>
      <c r="H4470" s="100" t="s">
        <v>11514</v>
      </c>
      <c r="I4470" s="95"/>
      <c r="J4470" s="95"/>
      <c r="K4470" s="95"/>
      <c r="L4470" s="95"/>
    </row>
    <row r="4471" spans="1:12" x14ac:dyDescent="0.2">
      <c r="A4471" s="100" t="s">
        <v>11515</v>
      </c>
      <c r="B4471" s="101">
        <v>4467</v>
      </c>
      <c r="C4471" s="102">
        <v>43584</v>
      </c>
      <c r="D4471" s="100" t="s">
        <v>11516</v>
      </c>
      <c r="E4471" s="100" t="s">
        <v>360</v>
      </c>
      <c r="F4471" s="100" t="s">
        <v>129</v>
      </c>
      <c r="G4471" s="102">
        <v>43585</v>
      </c>
      <c r="H4471" s="100" t="s">
        <v>11517</v>
      </c>
      <c r="I4471" s="95"/>
      <c r="J4471" s="95"/>
      <c r="K4471" s="95"/>
      <c r="L4471" s="95"/>
    </row>
    <row r="4472" spans="1:12" x14ac:dyDescent="0.2">
      <c r="A4472" s="100" t="s">
        <v>11518</v>
      </c>
      <c r="B4472" s="101">
        <v>4468</v>
      </c>
      <c r="C4472" s="102">
        <v>43584</v>
      </c>
      <c r="D4472" s="100" t="s">
        <v>656</v>
      </c>
      <c r="E4472" s="100" t="s">
        <v>421</v>
      </c>
      <c r="F4472" s="100" t="s">
        <v>129</v>
      </c>
      <c r="G4472" s="102">
        <v>43591</v>
      </c>
      <c r="H4472" s="100" t="s">
        <v>11519</v>
      </c>
      <c r="I4472" s="95"/>
      <c r="J4472" s="95"/>
      <c r="K4472" s="95"/>
      <c r="L4472" s="95"/>
    </row>
    <row r="4473" spans="1:12" x14ac:dyDescent="0.2">
      <c r="A4473" s="100" t="s">
        <v>11520</v>
      </c>
      <c r="B4473" s="101">
        <v>4469</v>
      </c>
      <c r="C4473" s="102">
        <v>43584</v>
      </c>
      <c r="D4473" s="100" t="s">
        <v>656</v>
      </c>
      <c r="E4473" s="100" t="s">
        <v>421</v>
      </c>
      <c r="F4473" s="100" t="s">
        <v>129</v>
      </c>
      <c r="G4473" s="102">
        <v>43591</v>
      </c>
      <c r="H4473" s="100" t="s">
        <v>11521</v>
      </c>
      <c r="I4473" s="95"/>
      <c r="J4473" s="95"/>
      <c r="K4473" s="95"/>
      <c r="L4473" s="95"/>
    </row>
    <row r="4474" spans="1:12" x14ac:dyDescent="0.2">
      <c r="A4474" s="100" t="s">
        <v>11522</v>
      </c>
      <c r="B4474" s="101">
        <v>4470</v>
      </c>
      <c r="C4474" s="102">
        <v>43584</v>
      </c>
      <c r="D4474" s="100" t="s">
        <v>11523</v>
      </c>
      <c r="E4474" s="100" t="s">
        <v>10029</v>
      </c>
      <c r="F4474" s="100" t="s">
        <v>129</v>
      </c>
      <c r="G4474" s="102">
        <v>43609</v>
      </c>
      <c r="H4474" s="100" t="s">
        <v>11524</v>
      </c>
      <c r="I4474" s="95"/>
      <c r="J4474" s="95"/>
      <c r="K4474" s="95"/>
      <c r="L4474" s="95"/>
    </row>
    <row r="4475" spans="1:12" x14ac:dyDescent="0.2">
      <c r="A4475" s="100" t="s">
        <v>11525</v>
      </c>
      <c r="B4475" s="101">
        <v>4471</v>
      </c>
      <c r="C4475" s="102">
        <v>43584</v>
      </c>
      <c r="D4475" s="100" t="s">
        <v>11526</v>
      </c>
      <c r="E4475" s="100" t="s">
        <v>4565</v>
      </c>
      <c r="F4475" s="100" t="s">
        <v>129</v>
      </c>
      <c r="G4475" s="102">
        <v>43606</v>
      </c>
      <c r="H4475" s="100" t="s">
        <v>11527</v>
      </c>
      <c r="I4475" s="95"/>
      <c r="J4475" s="95"/>
      <c r="K4475" s="95"/>
      <c r="L4475" s="95"/>
    </row>
    <row r="4476" spans="1:12" x14ac:dyDescent="0.2">
      <c r="A4476" s="100" t="s">
        <v>11528</v>
      </c>
      <c r="B4476" s="101">
        <v>4472</v>
      </c>
      <c r="C4476" s="102">
        <v>43584</v>
      </c>
      <c r="D4476" s="100" t="s">
        <v>11529</v>
      </c>
      <c r="E4476" s="100" t="s">
        <v>777</v>
      </c>
      <c r="F4476" s="100" t="s">
        <v>129</v>
      </c>
      <c r="G4476" s="102">
        <v>43601</v>
      </c>
      <c r="H4476" s="100" t="s">
        <v>11530</v>
      </c>
      <c r="I4476" s="95"/>
      <c r="J4476" s="95"/>
      <c r="K4476" s="95"/>
      <c r="L4476" s="95"/>
    </row>
    <row r="4477" spans="1:12" x14ac:dyDescent="0.2">
      <c r="A4477" s="100" t="s">
        <v>11531</v>
      </c>
      <c r="B4477" s="101">
        <v>4473</v>
      </c>
      <c r="C4477" s="102">
        <v>43584</v>
      </c>
      <c r="D4477" s="100" t="s">
        <v>11532</v>
      </c>
      <c r="E4477" s="100" t="s">
        <v>777</v>
      </c>
      <c r="F4477" s="100" t="s">
        <v>129</v>
      </c>
      <c r="G4477" s="102">
        <v>43601</v>
      </c>
      <c r="H4477" s="100" t="s">
        <v>11533</v>
      </c>
      <c r="I4477" s="95"/>
      <c r="J4477" s="95"/>
      <c r="K4477" s="95"/>
      <c r="L4477" s="95"/>
    </row>
    <row r="4478" spans="1:12" x14ac:dyDescent="0.2">
      <c r="A4478" s="100" t="s">
        <v>11534</v>
      </c>
      <c r="B4478" s="101">
        <v>4474</v>
      </c>
      <c r="C4478" s="102">
        <v>43584</v>
      </c>
      <c r="D4478" s="100" t="s">
        <v>11535</v>
      </c>
      <c r="E4478" s="100" t="s">
        <v>777</v>
      </c>
      <c r="F4478" s="100" t="s">
        <v>129</v>
      </c>
      <c r="G4478" s="102">
        <v>43607</v>
      </c>
      <c r="H4478" s="100" t="s">
        <v>11536</v>
      </c>
      <c r="I4478" s="95"/>
      <c r="J4478" s="95"/>
      <c r="K4478" s="95"/>
      <c r="L4478" s="95"/>
    </row>
    <row r="4479" spans="1:12" x14ac:dyDescent="0.2">
      <c r="A4479" s="100" t="s">
        <v>11537</v>
      </c>
      <c r="B4479" s="101">
        <v>4475</v>
      </c>
      <c r="C4479" s="102">
        <v>43584</v>
      </c>
      <c r="D4479" s="100" t="s">
        <v>11538</v>
      </c>
      <c r="E4479" s="100" t="s">
        <v>8947</v>
      </c>
      <c r="F4479" s="100" t="s">
        <v>129</v>
      </c>
      <c r="G4479" s="102">
        <v>43587</v>
      </c>
      <c r="H4479" s="100" t="s">
        <v>11539</v>
      </c>
      <c r="I4479" s="95"/>
      <c r="J4479" s="95"/>
      <c r="K4479" s="95"/>
      <c r="L4479" s="95"/>
    </row>
    <row r="4480" spans="1:12" x14ac:dyDescent="0.2">
      <c r="A4480" s="100" t="s">
        <v>11540</v>
      </c>
      <c r="B4480" s="101">
        <v>4476</v>
      </c>
      <c r="C4480" s="102">
        <v>43584</v>
      </c>
      <c r="D4480" s="100" t="s">
        <v>11541</v>
      </c>
      <c r="E4480" s="100" t="s">
        <v>9258</v>
      </c>
      <c r="F4480" s="100" t="s">
        <v>129</v>
      </c>
      <c r="G4480" s="102">
        <v>43602</v>
      </c>
      <c r="H4480" s="100" t="s">
        <v>11542</v>
      </c>
      <c r="I4480" s="95"/>
      <c r="J4480" s="95"/>
      <c r="K4480" s="95"/>
      <c r="L4480" s="95"/>
    </row>
    <row r="4481" spans="1:12" x14ac:dyDescent="0.2">
      <c r="A4481" s="100" t="s">
        <v>11543</v>
      </c>
      <c r="B4481" s="101">
        <v>4477</v>
      </c>
      <c r="C4481" s="102">
        <v>43584</v>
      </c>
      <c r="D4481" s="100" t="s">
        <v>11544</v>
      </c>
      <c r="E4481" s="100" t="s">
        <v>398</v>
      </c>
      <c r="F4481" s="100" t="s">
        <v>129</v>
      </c>
      <c r="G4481" s="102">
        <v>43585</v>
      </c>
      <c r="H4481" s="100" t="s">
        <v>11545</v>
      </c>
      <c r="I4481" s="95"/>
      <c r="J4481" s="95"/>
      <c r="K4481" s="95"/>
      <c r="L4481" s="95"/>
    </row>
    <row r="4482" spans="1:12" x14ac:dyDescent="0.2">
      <c r="A4482" s="100" t="s">
        <v>11546</v>
      </c>
      <c r="B4482" s="101">
        <v>4478</v>
      </c>
      <c r="C4482" s="102">
        <v>43584</v>
      </c>
      <c r="D4482" s="100" t="s">
        <v>1707</v>
      </c>
      <c r="E4482" s="100" t="s">
        <v>8947</v>
      </c>
      <c r="F4482" s="100" t="s">
        <v>129</v>
      </c>
      <c r="G4482" s="102">
        <v>43587</v>
      </c>
      <c r="H4482" s="100" t="s">
        <v>11547</v>
      </c>
      <c r="I4482" s="95"/>
      <c r="J4482" s="95"/>
      <c r="K4482" s="95"/>
      <c r="L4482" s="95"/>
    </row>
    <row r="4483" spans="1:12" x14ac:dyDescent="0.2">
      <c r="A4483" s="100" t="s">
        <v>11548</v>
      </c>
      <c r="B4483" s="101">
        <v>4479</v>
      </c>
      <c r="C4483" s="102">
        <v>43584</v>
      </c>
      <c r="D4483" s="100" t="s">
        <v>546</v>
      </c>
      <c r="E4483" s="100" t="s">
        <v>388</v>
      </c>
      <c r="F4483" s="100" t="s">
        <v>129</v>
      </c>
      <c r="G4483" s="102">
        <v>43591</v>
      </c>
      <c r="H4483" s="100" t="s">
        <v>11549</v>
      </c>
      <c r="I4483" s="95"/>
      <c r="J4483" s="95"/>
      <c r="K4483" s="95"/>
      <c r="L4483" s="95"/>
    </row>
    <row r="4484" spans="1:12" x14ac:dyDescent="0.2">
      <c r="A4484" s="100" t="s">
        <v>11550</v>
      </c>
      <c r="B4484" s="101">
        <v>4480</v>
      </c>
      <c r="C4484" s="102">
        <v>43584</v>
      </c>
      <c r="D4484" s="100" t="s">
        <v>546</v>
      </c>
      <c r="E4484" s="100" t="s">
        <v>384</v>
      </c>
      <c r="F4484" s="100" t="s">
        <v>129</v>
      </c>
      <c r="G4484" s="102">
        <v>43591</v>
      </c>
      <c r="H4484" s="100" t="s">
        <v>11551</v>
      </c>
      <c r="I4484" s="95"/>
      <c r="J4484" s="95"/>
      <c r="K4484" s="95"/>
      <c r="L4484" s="95"/>
    </row>
    <row r="4485" spans="1:12" x14ac:dyDescent="0.2">
      <c r="A4485" s="100" t="s">
        <v>11552</v>
      </c>
      <c r="B4485" s="101">
        <v>4481</v>
      </c>
      <c r="C4485" s="102">
        <v>43584</v>
      </c>
      <c r="D4485" s="100" t="s">
        <v>546</v>
      </c>
      <c r="E4485" s="100" t="s">
        <v>388</v>
      </c>
      <c r="F4485" s="100" t="s">
        <v>129</v>
      </c>
      <c r="G4485" s="102">
        <v>43591</v>
      </c>
      <c r="H4485" s="100" t="s">
        <v>11553</v>
      </c>
      <c r="I4485" s="95"/>
      <c r="J4485" s="95"/>
      <c r="K4485" s="95"/>
      <c r="L4485" s="95"/>
    </row>
    <row r="4486" spans="1:12" x14ac:dyDescent="0.2">
      <c r="A4486" s="100" t="s">
        <v>11554</v>
      </c>
      <c r="B4486" s="101">
        <v>4482</v>
      </c>
      <c r="C4486" s="102">
        <v>43584</v>
      </c>
      <c r="D4486" s="100" t="s">
        <v>546</v>
      </c>
      <c r="E4486" s="100" t="s">
        <v>388</v>
      </c>
      <c r="F4486" s="100" t="s">
        <v>129</v>
      </c>
      <c r="G4486" s="102">
        <v>43591</v>
      </c>
      <c r="H4486" s="100" t="s">
        <v>11555</v>
      </c>
      <c r="I4486" s="95"/>
      <c r="J4486" s="95"/>
      <c r="K4486" s="95"/>
      <c r="L4486" s="95"/>
    </row>
    <row r="4487" spans="1:12" x14ac:dyDescent="0.2">
      <c r="A4487" s="100" t="s">
        <v>11556</v>
      </c>
      <c r="B4487" s="101">
        <v>4483</v>
      </c>
      <c r="C4487" s="102">
        <v>43584</v>
      </c>
      <c r="D4487" s="100" t="s">
        <v>546</v>
      </c>
      <c r="E4487" s="100" t="s">
        <v>388</v>
      </c>
      <c r="F4487" s="100" t="s">
        <v>129</v>
      </c>
      <c r="G4487" s="102">
        <v>43591</v>
      </c>
      <c r="H4487" s="100" t="s">
        <v>11557</v>
      </c>
      <c r="I4487" s="95"/>
      <c r="J4487" s="95"/>
      <c r="K4487" s="95"/>
      <c r="L4487" s="95"/>
    </row>
    <row r="4488" spans="1:12" x14ac:dyDescent="0.2">
      <c r="A4488" s="100" t="s">
        <v>11558</v>
      </c>
      <c r="B4488" s="101">
        <v>4484</v>
      </c>
      <c r="C4488" s="102">
        <v>43584</v>
      </c>
      <c r="D4488" s="100" t="s">
        <v>546</v>
      </c>
      <c r="E4488" s="100" t="s">
        <v>388</v>
      </c>
      <c r="F4488" s="100" t="s">
        <v>129</v>
      </c>
      <c r="G4488" s="102">
        <v>43591</v>
      </c>
      <c r="H4488" s="100" t="s">
        <v>11559</v>
      </c>
      <c r="I4488" s="95"/>
      <c r="J4488" s="95"/>
      <c r="K4488" s="95"/>
      <c r="L4488" s="95"/>
    </row>
    <row r="4489" spans="1:12" x14ac:dyDescent="0.2">
      <c r="A4489" s="100" t="s">
        <v>11560</v>
      </c>
      <c r="B4489" s="101">
        <v>4485</v>
      </c>
      <c r="C4489" s="102">
        <v>43584</v>
      </c>
      <c r="D4489" s="100" t="s">
        <v>546</v>
      </c>
      <c r="E4489" s="100" t="s">
        <v>388</v>
      </c>
      <c r="F4489" s="100" t="s">
        <v>129</v>
      </c>
      <c r="G4489" s="102">
        <v>43592</v>
      </c>
      <c r="H4489" s="100" t="s">
        <v>11561</v>
      </c>
      <c r="I4489" s="95"/>
      <c r="J4489" s="95"/>
      <c r="K4489" s="95"/>
      <c r="L4489" s="95"/>
    </row>
    <row r="4490" spans="1:12" x14ac:dyDescent="0.2">
      <c r="A4490" s="100" t="s">
        <v>11562</v>
      </c>
      <c r="B4490" s="101">
        <v>4486</v>
      </c>
      <c r="C4490" s="102">
        <v>43584</v>
      </c>
      <c r="D4490" s="100" t="s">
        <v>11563</v>
      </c>
      <c r="E4490" s="100" t="s">
        <v>388</v>
      </c>
      <c r="F4490" s="100" t="s">
        <v>129</v>
      </c>
      <c r="G4490" s="102">
        <v>43591</v>
      </c>
      <c r="H4490" s="100" t="s">
        <v>11564</v>
      </c>
      <c r="I4490" s="95"/>
      <c r="J4490" s="95"/>
      <c r="K4490" s="95"/>
      <c r="L4490" s="95"/>
    </row>
    <row r="4491" spans="1:12" x14ac:dyDescent="0.2">
      <c r="A4491" s="100" t="s">
        <v>11565</v>
      </c>
      <c r="B4491" s="101">
        <v>4487</v>
      </c>
      <c r="C4491" s="102">
        <v>43584</v>
      </c>
      <c r="D4491" s="100" t="s">
        <v>1707</v>
      </c>
      <c r="E4491" s="100" t="s">
        <v>388</v>
      </c>
      <c r="F4491" s="100" t="s">
        <v>129</v>
      </c>
      <c r="G4491" s="102">
        <v>43591</v>
      </c>
      <c r="H4491" s="100" t="s">
        <v>11566</v>
      </c>
      <c r="I4491" s="95"/>
      <c r="J4491" s="95"/>
      <c r="K4491" s="95"/>
      <c r="L4491" s="95"/>
    </row>
    <row r="4492" spans="1:12" x14ac:dyDescent="0.2">
      <c r="A4492" s="100" t="s">
        <v>11567</v>
      </c>
      <c r="B4492" s="101">
        <v>4488</v>
      </c>
      <c r="C4492" s="102">
        <v>43584</v>
      </c>
      <c r="D4492" s="100" t="s">
        <v>11568</v>
      </c>
      <c r="E4492" s="100" t="s">
        <v>777</v>
      </c>
      <c r="F4492" s="100" t="s">
        <v>129</v>
      </c>
      <c r="G4492" s="102">
        <v>43605</v>
      </c>
      <c r="H4492" s="100" t="s">
        <v>11569</v>
      </c>
      <c r="I4492" s="95"/>
      <c r="J4492" s="95"/>
      <c r="K4492" s="95"/>
      <c r="L4492" s="95"/>
    </row>
    <row r="4493" spans="1:12" x14ac:dyDescent="0.2">
      <c r="A4493" s="100" t="s">
        <v>11570</v>
      </c>
      <c r="B4493" s="101">
        <v>4489</v>
      </c>
      <c r="C4493" s="102">
        <v>43584</v>
      </c>
      <c r="D4493" s="100" t="s">
        <v>11571</v>
      </c>
      <c r="E4493" s="100" t="s">
        <v>777</v>
      </c>
      <c r="F4493" s="100" t="s">
        <v>129</v>
      </c>
      <c r="G4493" s="102">
        <v>43585</v>
      </c>
      <c r="H4493" s="100" t="s">
        <v>11572</v>
      </c>
      <c r="I4493" s="95"/>
      <c r="J4493" s="95"/>
      <c r="K4493" s="95"/>
      <c r="L4493" s="95"/>
    </row>
    <row r="4494" spans="1:12" x14ac:dyDescent="0.2">
      <c r="A4494" s="100" t="s">
        <v>11573</v>
      </c>
      <c r="B4494" s="101">
        <v>4490</v>
      </c>
      <c r="C4494" s="102">
        <v>43584</v>
      </c>
      <c r="D4494" s="100" t="s">
        <v>11574</v>
      </c>
      <c r="E4494" s="100" t="s">
        <v>777</v>
      </c>
      <c r="F4494" s="100" t="s">
        <v>129</v>
      </c>
      <c r="G4494" s="102">
        <v>43585</v>
      </c>
      <c r="H4494" s="100" t="s">
        <v>11575</v>
      </c>
      <c r="I4494" s="95"/>
      <c r="J4494" s="95"/>
      <c r="K4494" s="95"/>
      <c r="L4494" s="95"/>
    </row>
    <row r="4495" spans="1:12" x14ac:dyDescent="0.2">
      <c r="A4495" s="100" t="s">
        <v>11576</v>
      </c>
      <c r="B4495" s="101">
        <v>4491</v>
      </c>
      <c r="C4495" s="102">
        <v>43584</v>
      </c>
      <c r="D4495" s="100" t="s">
        <v>11577</v>
      </c>
      <c r="E4495" s="100" t="s">
        <v>777</v>
      </c>
      <c r="F4495" s="100" t="s">
        <v>129</v>
      </c>
      <c r="G4495" s="102">
        <v>43585</v>
      </c>
      <c r="H4495" s="100" t="s">
        <v>11578</v>
      </c>
      <c r="I4495" s="95"/>
      <c r="J4495" s="95"/>
      <c r="K4495" s="95"/>
      <c r="L4495" s="95"/>
    </row>
    <row r="4496" spans="1:12" x14ac:dyDescent="0.2">
      <c r="A4496" s="100" t="s">
        <v>11579</v>
      </c>
      <c r="B4496" s="101">
        <v>4492</v>
      </c>
      <c r="C4496" s="102">
        <v>43584</v>
      </c>
      <c r="D4496" s="100" t="s">
        <v>11580</v>
      </c>
      <c r="E4496" s="100" t="s">
        <v>777</v>
      </c>
      <c r="F4496" s="100" t="s">
        <v>129</v>
      </c>
      <c r="G4496" s="102">
        <v>43585</v>
      </c>
      <c r="H4496" s="100" t="s">
        <v>11581</v>
      </c>
      <c r="I4496" s="95"/>
      <c r="J4496" s="95"/>
      <c r="K4496" s="95"/>
      <c r="L4496" s="95"/>
    </row>
    <row r="4497" spans="1:12" x14ac:dyDescent="0.2">
      <c r="A4497" s="100" t="s">
        <v>11582</v>
      </c>
      <c r="B4497" s="101">
        <v>4493</v>
      </c>
      <c r="C4497" s="102">
        <v>43584</v>
      </c>
      <c r="D4497" s="100" t="s">
        <v>11583</v>
      </c>
      <c r="E4497" s="100" t="s">
        <v>777</v>
      </c>
      <c r="F4497" s="100" t="s">
        <v>129</v>
      </c>
      <c r="G4497" s="102">
        <v>43587</v>
      </c>
      <c r="H4497" s="100" t="s">
        <v>11584</v>
      </c>
      <c r="I4497" s="95"/>
      <c r="J4497" s="95"/>
      <c r="K4497" s="95"/>
      <c r="L4497" s="95"/>
    </row>
    <row r="4498" spans="1:12" x14ac:dyDescent="0.2">
      <c r="A4498" s="100" t="s">
        <v>11585</v>
      </c>
      <c r="B4498" s="101">
        <v>4494</v>
      </c>
      <c r="C4498" s="102">
        <v>43584</v>
      </c>
      <c r="D4498" s="100" t="s">
        <v>11586</v>
      </c>
      <c r="E4498" s="100" t="s">
        <v>777</v>
      </c>
      <c r="F4498" s="100" t="s">
        <v>129</v>
      </c>
      <c r="G4498" s="102">
        <v>43591</v>
      </c>
      <c r="H4498" s="100" t="s">
        <v>11587</v>
      </c>
      <c r="I4498" s="95"/>
      <c r="J4498" s="95"/>
      <c r="K4498" s="95"/>
      <c r="L4498" s="95"/>
    </row>
    <row r="4499" spans="1:12" x14ac:dyDescent="0.2">
      <c r="A4499" s="100" t="s">
        <v>11588</v>
      </c>
      <c r="B4499" s="101">
        <v>4495</v>
      </c>
      <c r="C4499" s="102">
        <v>43584</v>
      </c>
      <c r="D4499" s="100" t="s">
        <v>11589</v>
      </c>
      <c r="E4499" s="100" t="s">
        <v>777</v>
      </c>
      <c r="F4499" s="100" t="s">
        <v>129</v>
      </c>
      <c r="G4499" s="102">
        <v>43588</v>
      </c>
      <c r="H4499" s="100" t="s">
        <v>11590</v>
      </c>
      <c r="I4499" s="95"/>
      <c r="J4499" s="95"/>
      <c r="K4499" s="95"/>
      <c r="L4499" s="95"/>
    </row>
    <row r="4500" spans="1:12" x14ac:dyDescent="0.2">
      <c r="A4500" s="100" t="s">
        <v>11591</v>
      </c>
      <c r="B4500" s="101">
        <v>4496</v>
      </c>
      <c r="C4500" s="102">
        <v>43584</v>
      </c>
      <c r="D4500" s="100" t="s">
        <v>11592</v>
      </c>
      <c r="E4500" s="100" t="s">
        <v>777</v>
      </c>
      <c r="F4500" s="100" t="s">
        <v>129</v>
      </c>
      <c r="G4500" s="102">
        <v>43591</v>
      </c>
      <c r="H4500" s="100" t="s">
        <v>11593</v>
      </c>
      <c r="I4500" s="95"/>
      <c r="J4500" s="95"/>
      <c r="K4500" s="95"/>
      <c r="L4500" s="95"/>
    </row>
    <row r="4501" spans="1:12" x14ac:dyDescent="0.2">
      <c r="A4501" s="100" t="s">
        <v>11594</v>
      </c>
      <c r="B4501" s="101">
        <v>4497</v>
      </c>
      <c r="C4501" s="102">
        <v>43584</v>
      </c>
      <c r="D4501" s="100" t="s">
        <v>11595</v>
      </c>
      <c r="E4501" s="100" t="s">
        <v>777</v>
      </c>
      <c r="F4501" s="100" t="s">
        <v>129</v>
      </c>
      <c r="G4501" s="102">
        <v>43587</v>
      </c>
      <c r="H4501" s="100" t="s">
        <v>11596</v>
      </c>
      <c r="I4501" s="95"/>
      <c r="J4501" s="95"/>
      <c r="K4501" s="95"/>
      <c r="L4501" s="95"/>
    </row>
    <row r="4502" spans="1:12" x14ac:dyDescent="0.2">
      <c r="A4502" s="100" t="s">
        <v>11597</v>
      </c>
      <c r="B4502" s="101">
        <v>4498</v>
      </c>
      <c r="C4502" s="102">
        <v>43584</v>
      </c>
      <c r="D4502" s="100" t="s">
        <v>11598</v>
      </c>
      <c r="E4502" s="100" t="s">
        <v>777</v>
      </c>
      <c r="F4502" s="100" t="s">
        <v>129</v>
      </c>
      <c r="G4502" s="102">
        <v>43591</v>
      </c>
      <c r="H4502" s="100" t="s">
        <v>11599</v>
      </c>
      <c r="I4502" s="95"/>
      <c r="J4502" s="95"/>
      <c r="K4502" s="95"/>
      <c r="L4502" s="95"/>
    </row>
    <row r="4503" spans="1:12" x14ac:dyDescent="0.2">
      <c r="A4503" s="100" t="s">
        <v>11600</v>
      </c>
      <c r="B4503" s="101">
        <v>4499</v>
      </c>
      <c r="C4503" s="102">
        <v>43584</v>
      </c>
      <c r="D4503" s="100" t="s">
        <v>11601</v>
      </c>
      <c r="E4503" s="100" t="s">
        <v>777</v>
      </c>
      <c r="F4503" s="100" t="s">
        <v>129</v>
      </c>
      <c r="G4503" s="102">
        <v>43587</v>
      </c>
      <c r="H4503" s="100" t="s">
        <v>11602</v>
      </c>
      <c r="I4503" s="95"/>
      <c r="J4503" s="95"/>
      <c r="K4503" s="95"/>
      <c r="L4503" s="95"/>
    </row>
    <row r="4504" spans="1:12" x14ac:dyDescent="0.2">
      <c r="A4504" s="100" t="s">
        <v>11603</v>
      </c>
      <c r="B4504" s="101">
        <v>4500</v>
      </c>
      <c r="C4504" s="102">
        <v>43584</v>
      </c>
      <c r="D4504" s="100" t="s">
        <v>11604</v>
      </c>
      <c r="E4504" s="100" t="s">
        <v>777</v>
      </c>
      <c r="F4504" s="100" t="s">
        <v>129</v>
      </c>
      <c r="G4504" s="102">
        <v>43591</v>
      </c>
      <c r="H4504" s="100" t="s">
        <v>11605</v>
      </c>
      <c r="I4504" s="95"/>
      <c r="J4504" s="95"/>
      <c r="K4504" s="95"/>
      <c r="L4504" s="95"/>
    </row>
    <row r="4505" spans="1:12" x14ac:dyDescent="0.2">
      <c r="A4505" s="100" t="s">
        <v>11606</v>
      </c>
      <c r="B4505" s="101">
        <v>4501</v>
      </c>
      <c r="C4505" s="102">
        <v>43584</v>
      </c>
      <c r="D4505" s="100" t="s">
        <v>11607</v>
      </c>
      <c r="E4505" s="100" t="s">
        <v>777</v>
      </c>
      <c r="F4505" s="100" t="s">
        <v>129</v>
      </c>
      <c r="G4505" s="102">
        <v>43591</v>
      </c>
      <c r="H4505" s="100" t="s">
        <v>11608</v>
      </c>
      <c r="I4505" s="95"/>
      <c r="J4505" s="95"/>
      <c r="K4505" s="95"/>
      <c r="L4505" s="95"/>
    </row>
    <row r="4506" spans="1:12" x14ac:dyDescent="0.2">
      <c r="A4506" s="100" t="s">
        <v>11609</v>
      </c>
      <c r="B4506" s="101">
        <v>4502</v>
      </c>
      <c r="C4506" s="102">
        <v>43584</v>
      </c>
      <c r="D4506" s="100" t="s">
        <v>11610</v>
      </c>
      <c r="E4506" s="100" t="s">
        <v>777</v>
      </c>
      <c r="F4506" s="100" t="s">
        <v>129</v>
      </c>
      <c r="G4506" s="102">
        <v>43591</v>
      </c>
      <c r="H4506" s="100" t="s">
        <v>11611</v>
      </c>
      <c r="I4506" s="95"/>
      <c r="J4506" s="95"/>
      <c r="K4506" s="95"/>
      <c r="L4506" s="95"/>
    </row>
    <row r="4507" spans="1:12" x14ac:dyDescent="0.2">
      <c r="A4507" s="100" t="s">
        <v>11612</v>
      </c>
      <c r="B4507" s="101">
        <v>4503</v>
      </c>
      <c r="C4507" s="102">
        <v>43584</v>
      </c>
      <c r="D4507" s="100" t="s">
        <v>11613</v>
      </c>
      <c r="E4507" s="100" t="s">
        <v>777</v>
      </c>
      <c r="F4507" s="100" t="s">
        <v>129</v>
      </c>
      <c r="G4507" s="102">
        <v>43587</v>
      </c>
      <c r="H4507" s="100" t="s">
        <v>11614</v>
      </c>
      <c r="I4507" s="95"/>
      <c r="J4507" s="95"/>
      <c r="K4507" s="95"/>
      <c r="L4507" s="95"/>
    </row>
    <row r="4508" spans="1:12" x14ac:dyDescent="0.2">
      <c r="A4508" s="100" t="s">
        <v>11615</v>
      </c>
      <c r="B4508" s="101">
        <v>4504</v>
      </c>
      <c r="C4508" s="102">
        <v>43584</v>
      </c>
      <c r="D4508" s="100" t="s">
        <v>11616</v>
      </c>
      <c r="E4508" s="100" t="s">
        <v>777</v>
      </c>
      <c r="F4508" s="100" t="s">
        <v>129</v>
      </c>
      <c r="G4508" s="102">
        <v>43587</v>
      </c>
      <c r="H4508" s="100" t="s">
        <v>11617</v>
      </c>
      <c r="I4508" s="95"/>
      <c r="J4508" s="95"/>
      <c r="K4508" s="95"/>
      <c r="L4508" s="95"/>
    </row>
    <row r="4509" spans="1:12" x14ac:dyDescent="0.2">
      <c r="A4509" s="100" t="s">
        <v>11618</v>
      </c>
      <c r="B4509" s="101">
        <v>4505</v>
      </c>
      <c r="C4509" s="102">
        <v>43584</v>
      </c>
      <c r="D4509" s="100" t="s">
        <v>11619</v>
      </c>
      <c r="E4509" s="100" t="s">
        <v>777</v>
      </c>
      <c r="F4509" s="100" t="s">
        <v>129</v>
      </c>
      <c r="G4509" s="102">
        <v>43587</v>
      </c>
      <c r="H4509" s="100" t="s">
        <v>11620</v>
      </c>
      <c r="I4509" s="95"/>
      <c r="J4509" s="95"/>
      <c r="K4509" s="95"/>
      <c r="L4509" s="95"/>
    </row>
    <row r="4510" spans="1:12" x14ac:dyDescent="0.2">
      <c r="A4510" s="100" t="s">
        <v>11621</v>
      </c>
      <c r="B4510" s="101">
        <v>4506</v>
      </c>
      <c r="C4510" s="102">
        <v>43584</v>
      </c>
      <c r="D4510" s="100" t="s">
        <v>11622</v>
      </c>
      <c r="E4510" s="100" t="s">
        <v>777</v>
      </c>
      <c r="F4510" s="100" t="s">
        <v>129</v>
      </c>
      <c r="G4510" s="102">
        <v>43587</v>
      </c>
      <c r="H4510" s="100" t="s">
        <v>11623</v>
      </c>
      <c r="I4510" s="95"/>
      <c r="J4510" s="95"/>
      <c r="K4510" s="95"/>
      <c r="L4510" s="95"/>
    </row>
    <row r="4511" spans="1:12" x14ac:dyDescent="0.2">
      <c r="A4511" s="100" t="s">
        <v>11624</v>
      </c>
      <c r="B4511" s="101">
        <v>4507</v>
      </c>
      <c r="C4511" s="102">
        <v>43584</v>
      </c>
      <c r="D4511" s="100" t="s">
        <v>11625</v>
      </c>
      <c r="E4511" s="100" t="s">
        <v>777</v>
      </c>
      <c r="F4511" s="100" t="s">
        <v>129</v>
      </c>
      <c r="G4511" s="102">
        <v>43587</v>
      </c>
      <c r="H4511" s="100" t="s">
        <v>11626</v>
      </c>
      <c r="I4511" s="95"/>
      <c r="J4511" s="95"/>
      <c r="K4511" s="95"/>
      <c r="L4511" s="95"/>
    </row>
    <row r="4512" spans="1:12" x14ac:dyDescent="0.2">
      <c r="A4512" s="100" t="s">
        <v>11627</v>
      </c>
      <c r="B4512" s="101">
        <v>4508</v>
      </c>
      <c r="C4512" s="102">
        <v>43584</v>
      </c>
      <c r="D4512" s="100" t="s">
        <v>11628</v>
      </c>
      <c r="E4512" s="100" t="s">
        <v>777</v>
      </c>
      <c r="F4512" s="100" t="s">
        <v>129</v>
      </c>
      <c r="G4512" s="102">
        <v>43587</v>
      </c>
      <c r="H4512" s="100" t="s">
        <v>11629</v>
      </c>
      <c r="I4512" s="95"/>
      <c r="J4512" s="95"/>
      <c r="K4512" s="95"/>
      <c r="L4512" s="95"/>
    </row>
    <row r="4513" spans="1:12" x14ac:dyDescent="0.2">
      <c r="A4513" s="100" t="s">
        <v>11630</v>
      </c>
      <c r="B4513" s="101">
        <v>4509</v>
      </c>
      <c r="C4513" s="102">
        <v>43584</v>
      </c>
      <c r="D4513" s="100" t="s">
        <v>11631</v>
      </c>
      <c r="E4513" s="100" t="s">
        <v>777</v>
      </c>
      <c r="F4513" s="100" t="s">
        <v>129</v>
      </c>
      <c r="G4513" s="102">
        <v>43587</v>
      </c>
      <c r="H4513" s="100" t="s">
        <v>11632</v>
      </c>
      <c r="I4513" s="95"/>
      <c r="J4513" s="95"/>
      <c r="K4513" s="95"/>
      <c r="L4513" s="95"/>
    </row>
    <row r="4514" spans="1:12" x14ac:dyDescent="0.2">
      <c r="A4514" s="100" t="s">
        <v>11633</v>
      </c>
      <c r="B4514" s="101">
        <v>4510</v>
      </c>
      <c r="C4514" s="102">
        <v>43584</v>
      </c>
      <c r="D4514" s="100" t="s">
        <v>11634</v>
      </c>
      <c r="E4514" s="100" t="s">
        <v>777</v>
      </c>
      <c r="F4514" s="100" t="s">
        <v>129</v>
      </c>
      <c r="G4514" s="102">
        <v>43587</v>
      </c>
      <c r="H4514" s="100" t="s">
        <v>11635</v>
      </c>
      <c r="I4514" s="95"/>
      <c r="J4514" s="95"/>
      <c r="K4514" s="95"/>
      <c r="L4514" s="95"/>
    </row>
    <row r="4515" spans="1:12" x14ac:dyDescent="0.2">
      <c r="A4515" s="100" t="s">
        <v>11636</v>
      </c>
      <c r="B4515" s="101">
        <v>4511</v>
      </c>
      <c r="C4515" s="102">
        <v>43584</v>
      </c>
      <c r="D4515" s="100" t="s">
        <v>11637</v>
      </c>
      <c r="E4515" s="100" t="s">
        <v>777</v>
      </c>
      <c r="F4515" s="100" t="s">
        <v>129</v>
      </c>
      <c r="G4515" s="102">
        <v>43591</v>
      </c>
      <c r="H4515" s="100" t="s">
        <v>11638</v>
      </c>
      <c r="I4515" s="95"/>
      <c r="J4515" s="95"/>
      <c r="K4515" s="95"/>
      <c r="L4515" s="95"/>
    </row>
    <row r="4516" spans="1:12" x14ac:dyDescent="0.2">
      <c r="A4516" s="100" t="s">
        <v>11639</v>
      </c>
      <c r="B4516" s="101">
        <v>4512</v>
      </c>
      <c r="C4516" s="102">
        <v>43584</v>
      </c>
      <c r="D4516" s="100" t="s">
        <v>11640</v>
      </c>
      <c r="E4516" s="100" t="s">
        <v>777</v>
      </c>
      <c r="F4516" s="100" t="s">
        <v>129</v>
      </c>
      <c r="G4516" s="102">
        <v>43591</v>
      </c>
      <c r="H4516" s="100" t="s">
        <v>11641</v>
      </c>
      <c r="I4516" s="95"/>
      <c r="J4516" s="95"/>
      <c r="K4516" s="95"/>
      <c r="L4516" s="95"/>
    </row>
    <row r="4517" spans="1:12" x14ac:dyDescent="0.2">
      <c r="A4517" s="100" t="s">
        <v>11642</v>
      </c>
      <c r="B4517" s="101">
        <v>4513</v>
      </c>
      <c r="C4517" s="102">
        <v>43584</v>
      </c>
      <c r="D4517" s="100" t="s">
        <v>11643</v>
      </c>
      <c r="E4517" s="100" t="s">
        <v>777</v>
      </c>
      <c r="F4517" s="100" t="s">
        <v>129</v>
      </c>
      <c r="G4517" s="102">
        <v>43587</v>
      </c>
      <c r="H4517" s="100" t="s">
        <v>11644</v>
      </c>
      <c r="I4517" s="95"/>
      <c r="J4517" s="95"/>
      <c r="K4517" s="95"/>
      <c r="L4517" s="95"/>
    </row>
    <row r="4518" spans="1:12" x14ac:dyDescent="0.2">
      <c r="A4518" s="100" t="s">
        <v>11645</v>
      </c>
      <c r="B4518" s="101">
        <v>4514</v>
      </c>
      <c r="C4518" s="102">
        <v>43584</v>
      </c>
      <c r="D4518" s="100" t="s">
        <v>11646</v>
      </c>
      <c r="E4518" s="100" t="s">
        <v>777</v>
      </c>
      <c r="F4518" s="100" t="s">
        <v>129</v>
      </c>
      <c r="G4518" s="102">
        <v>43591</v>
      </c>
      <c r="H4518" s="100" t="s">
        <v>11647</v>
      </c>
      <c r="I4518" s="95"/>
      <c r="J4518" s="95"/>
      <c r="K4518" s="95"/>
      <c r="L4518" s="95"/>
    </row>
    <row r="4519" spans="1:12" x14ac:dyDescent="0.2">
      <c r="A4519" s="100" t="s">
        <v>11648</v>
      </c>
      <c r="B4519" s="101">
        <v>4515</v>
      </c>
      <c r="C4519" s="102">
        <v>43584</v>
      </c>
      <c r="D4519" s="100" t="s">
        <v>11649</v>
      </c>
      <c r="E4519" s="100" t="s">
        <v>777</v>
      </c>
      <c r="F4519" s="100" t="s">
        <v>129</v>
      </c>
      <c r="G4519" s="102">
        <v>43587</v>
      </c>
      <c r="H4519" s="100" t="s">
        <v>11650</v>
      </c>
      <c r="I4519" s="95"/>
      <c r="J4519" s="95"/>
      <c r="K4519" s="95"/>
      <c r="L4519" s="95"/>
    </row>
    <row r="4520" spans="1:12" x14ac:dyDescent="0.2">
      <c r="A4520" s="100" t="s">
        <v>11651</v>
      </c>
      <c r="B4520" s="101">
        <v>4516</v>
      </c>
      <c r="C4520" s="102">
        <v>43584</v>
      </c>
      <c r="D4520" s="100" t="s">
        <v>11652</v>
      </c>
      <c r="E4520" s="100" t="s">
        <v>777</v>
      </c>
      <c r="F4520" s="100" t="s">
        <v>129</v>
      </c>
      <c r="G4520" s="102">
        <v>43587</v>
      </c>
      <c r="H4520" s="100" t="s">
        <v>11653</v>
      </c>
      <c r="I4520" s="95"/>
      <c r="J4520" s="95"/>
      <c r="K4520" s="95"/>
      <c r="L4520" s="95"/>
    </row>
    <row r="4521" spans="1:12" x14ac:dyDescent="0.2">
      <c r="A4521" s="100" t="s">
        <v>11654</v>
      </c>
      <c r="B4521" s="101">
        <v>4517</v>
      </c>
      <c r="C4521" s="102">
        <v>43584</v>
      </c>
      <c r="D4521" s="100" t="s">
        <v>11655</v>
      </c>
      <c r="E4521" s="100" t="s">
        <v>777</v>
      </c>
      <c r="F4521" s="100" t="s">
        <v>129</v>
      </c>
      <c r="G4521" s="102">
        <v>43587</v>
      </c>
      <c r="H4521" s="100" t="s">
        <v>11656</v>
      </c>
      <c r="I4521" s="95"/>
      <c r="J4521" s="95"/>
      <c r="K4521" s="95"/>
      <c r="L4521" s="95"/>
    </row>
    <row r="4522" spans="1:12" x14ac:dyDescent="0.2">
      <c r="A4522" s="100" t="s">
        <v>11657</v>
      </c>
      <c r="B4522" s="101">
        <v>4518</v>
      </c>
      <c r="C4522" s="102">
        <v>43584</v>
      </c>
      <c r="D4522" s="100" t="s">
        <v>11658</v>
      </c>
      <c r="E4522" s="100" t="s">
        <v>777</v>
      </c>
      <c r="F4522" s="100" t="s">
        <v>129</v>
      </c>
      <c r="G4522" s="102">
        <v>43588</v>
      </c>
      <c r="H4522" s="100" t="s">
        <v>11659</v>
      </c>
      <c r="I4522" s="95"/>
      <c r="J4522" s="95"/>
      <c r="K4522" s="95"/>
      <c r="L4522" s="95"/>
    </row>
    <row r="4523" spans="1:12" x14ac:dyDescent="0.2">
      <c r="A4523" s="100" t="s">
        <v>11660</v>
      </c>
      <c r="B4523" s="101">
        <v>4519</v>
      </c>
      <c r="C4523" s="102">
        <v>43584</v>
      </c>
      <c r="D4523" s="100" t="s">
        <v>11661</v>
      </c>
      <c r="E4523" s="100" t="s">
        <v>777</v>
      </c>
      <c r="F4523" s="100" t="s">
        <v>129</v>
      </c>
      <c r="G4523" s="102">
        <v>43587</v>
      </c>
      <c r="H4523" s="100" t="s">
        <v>11662</v>
      </c>
      <c r="I4523" s="95"/>
      <c r="J4523" s="95"/>
      <c r="K4523" s="95"/>
      <c r="L4523" s="95"/>
    </row>
    <row r="4524" spans="1:12" x14ac:dyDescent="0.2">
      <c r="A4524" s="100" t="s">
        <v>11663</v>
      </c>
      <c r="B4524" s="101">
        <v>4520</v>
      </c>
      <c r="C4524" s="102">
        <v>43584</v>
      </c>
      <c r="D4524" s="100" t="s">
        <v>11664</v>
      </c>
      <c r="E4524" s="100" t="s">
        <v>777</v>
      </c>
      <c r="F4524" s="100" t="s">
        <v>129</v>
      </c>
      <c r="G4524" s="102">
        <v>43587</v>
      </c>
      <c r="H4524" s="100" t="s">
        <v>11665</v>
      </c>
      <c r="I4524" s="95"/>
      <c r="J4524" s="95"/>
      <c r="K4524" s="95"/>
      <c r="L4524" s="95"/>
    </row>
    <row r="4525" spans="1:12" x14ac:dyDescent="0.2">
      <c r="A4525" s="100" t="s">
        <v>11666</v>
      </c>
      <c r="B4525" s="101">
        <v>4521</v>
      </c>
      <c r="C4525" s="102">
        <v>43584</v>
      </c>
      <c r="D4525" s="100" t="s">
        <v>11667</v>
      </c>
      <c r="E4525" s="100" t="s">
        <v>777</v>
      </c>
      <c r="F4525" s="100" t="s">
        <v>129</v>
      </c>
      <c r="G4525" s="102">
        <v>43587</v>
      </c>
      <c r="H4525" s="100" t="s">
        <v>11668</v>
      </c>
      <c r="I4525" s="95"/>
      <c r="J4525" s="95"/>
      <c r="K4525" s="95"/>
      <c r="L4525" s="95"/>
    </row>
    <row r="4526" spans="1:12" x14ac:dyDescent="0.2">
      <c r="A4526" s="100" t="s">
        <v>11669</v>
      </c>
      <c r="B4526" s="101">
        <v>4522</v>
      </c>
      <c r="C4526" s="102">
        <v>43584</v>
      </c>
      <c r="D4526" s="100" t="s">
        <v>11670</v>
      </c>
      <c r="E4526" s="100" t="s">
        <v>777</v>
      </c>
      <c r="F4526" s="100" t="s">
        <v>129</v>
      </c>
      <c r="G4526" s="102">
        <v>43587</v>
      </c>
      <c r="H4526" s="100" t="s">
        <v>11671</v>
      </c>
      <c r="I4526" s="95"/>
      <c r="J4526" s="95"/>
      <c r="K4526" s="95"/>
      <c r="L4526" s="95"/>
    </row>
    <row r="4527" spans="1:12" x14ac:dyDescent="0.2">
      <c r="A4527" s="100" t="s">
        <v>11672</v>
      </c>
      <c r="B4527" s="101">
        <v>4523</v>
      </c>
      <c r="C4527" s="102">
        <v>43584</v>
      </c>
      <c r="D4527" s="100" t="s">
        <v>11673</v>
      </c>
      <c r="E4527" s="100" t="s">
        <v>777</v>
      </c>
      <c r="F4527" s="100" t="s">
        <v>129</v>
      </c>
      <c r="G4527" s="102">
        <v>43587</v>
      </c>
      <c r="H4527" s="100" t="s">
        <v>11674</v>
      </c>
      <c r="I4527" s="95"/>
      <c r="J4527" s="95"/>
      <c r="K4527" s="95"/>
      <c r="L4527" s="95"/>
    </row>
    <row r="4528" spans="1:12" x14ac:dyDescent="0.2">
      <c r="A4528" s="100" t="s">
        <v>11675</v>
      </c>
      <c r="B4528" s="101">
        <v>4524</v>
      </c>
      <c r="C4528" s="102">
        <v>43584</v>
      </c>
      <c r="D4528" s="100" t="s">
        <v>11676</v>
      </c>
      <c r="E4528" s="100" t="s">
        <v>777</v>
      </c>
      <c r="F4528" s="100" t="s">
        <v>129</v>
      </c>
      <c r="G4528" s="102">
        <v>43588</v>
      </c>
      <c r="H4528" s="100" t="s">
        <v>11677</v>
      </c>
      <c r="I4528" s="95"/>
      <c r="J4528" s="95"/>
      <c r="K4528" s="95"/>
      <c r="L4528" s="95"/>
    </row>
    <row r="4529" spans="1:12" x14ac:dyDescent="0.2">
      <c r="A4529" s="100" t="s">
        <v>11678</v>
      </c>
      <c r="B4529" s="101">
        <v>4525</v>
      </c>
      <c r="C4529" s="102">
        <v>43584</v>
      </c>
      <c r="D4529" s="100" t="s">
        <v>11679</v>
      </c>
      <c r="E4529" s="100" t="s">
        <v>777</v>
      </c>
      <c r="F4529" s="100" t="s">
        <v>129</v>
      </c>
      <c r="G4529" s="102">
        <v>43588</v>
      </c>
      <c r="H4529" s="100" t="s">
        <v>11680</v>
      </c>
      <c r="I4529" s="95"/>
      <c r="J4529" s="95"/>
      <c r="K4529" s="95"/>
      <c r="L4529" s="95"/>
    </row>
    <row r="4530" spans="1:12" x14ac:dyDescent="0.2">
      <c r="A4530" s="100" t="s">
        <v>11681</v>
      </c>
      <c r="B4530" s="101">
        <v>4526</v>
      </c>
      <c r="C4530" s="102">
        <v>43584</v>
      </c>
      <c r="D4530" s="100" t="s">
        <v>11682</v>
      </c>
      <c r="E4530" s="100" t="s">
        <v>777</v>
      </c>
      <c r="F4530" s="100" t="s">
        <v>129</v>
      </c>
      <c r="G4530" s="102">
        <v>43588</v>
      </c>
      <c r="H4530" s="100" t="s">
        <v>11683</v>
      </c>
      <c r="I4530" s="95"/>
      <c r="J4530" s="95"/>
      <c r="K4530" s="95"/>
      <c r="L4530" s="95"/>
    </row>
    <row r="4531" spans="1:12" x14ac:dyDescent="0.2">
      <c r="A4531" s="100" t="s">
        <v>11684</v>
      </c>
      <c r="B4531" s="101">
        <v>4527</v>
      </c>
      <c r="C4531" s="102">
        <v>43584</v>
      </c>
      <c r="D4531" s="100" t="s">
        <v>11685</v>
      </c>
      <c r="E4531" s="100" t="s">
        <v>777</v>
      </c>
      <c r="F4531" s="100" t="s">
        <v>129</v>
      </c>
      <c r="G4531" s="102">
        <v>43588</v>
      </c>
      <c r="H4531" s="100" t="s">
        <v>11686</v>
      </c>
      <c r="I4531" s="95"/>
      <c r="J4531" s="95"/>
      <c r="K4531" s="95"/>
      <c r="L4531" s="95"/>
    </row>
    <row r="4532" spans="1:12" x14ac:dyDescent="0.2">
      <c r="A4532" s="100" t="s">
        <v>11687</v>
      </c>
      <c r="B4532" s="101">
        <v>4528</v>
      </c>
      <c r="C4532" s="102">
        <v>43584</v>
      </c>
      <c r="D4532" s="100" t="s">
        <v>11688</v>
      </c>
      <c r="E4532" s="100" t="s">
        <v>777</v>
      </c>
      <c r="F4532" s="100" t="s">
        <v>129</v>
      </c>
      <c r="G4532" s="102">
        <v>43588</v>
      </c>
      <c r="H4532" s="100" t="s">
        <v>11689</v>
      </c>
      <c r="I4532" s="95"/>
      <c r="J4532" s="95"/>
      <c r="K4532" s="95"/>
      <c r="L4532" s="95"/>
    </row>
    <row r="4533" spans="1:12" x14ac:dyDescent="0.2">
      <c r="A4533" s="100" t="s">
        <v>11690</v>
      </c>
      <c r="B4533" s="101">
        <v>4529</v>
      </c>
      <c r="C4533" s="102">
        <v>43584</v>
      </c>
      <c r="D4533" s="100" t="s">
        <v>11691</v>
      </c>
      <c r="E4533" s="100" t="s">
        <v>777</v>
      </c>
      <c r="F4533" s="100" t="s">
        <v>129</v>
      </c>
      <c r="G4533" s="102">
        <v>43588</v>
      </c>
      <c r="H4533" s="100" t="s">
        <v>11692</v>
      </c>
      <c r="I4533" s="95"/>
      <c r="J4533" s="95"/>
      <c r="K4533" s="95"/>
      <c r="L4533" s="95"/>
    </row>
    <row r="4534" spans="1:12" x14ac:dyDescent="0.2">
      <c r="A4534" s="100" t="s">
        <v>11693</v>
      </c>
      <c r="B4534" s="101">
        <v>4530</v>
      </c>
      <c r="C4534" s="102">
        <v>43584</v>
      </c>
      <c r="D4534" s="100" t="s">
        <v>11694</v>
      </c>
      <c r="E4534" s="100" t="s">
        <v>777</v>
      </c>
      <c r="F4534" s="100" t="s">
        <v>129</v>
      </c>
      <c r="G4534" s="102">
        <v>43605</v>
      </c>
      <c r="H4534" s="100" t="s">
        <v>11695</v>
      </c>
      <c r="I4534" s="95"/>
      <c r="J4534" s="95"/>
      <c r="K4534" s="95"/>
      <c r="L4534" s="95"/>
    </row>
    <row r="4535" spans="1:12" x14ac:dyDescent="0.2">
      <c r="A4535" s="100" t="s">
        <v>11696</v>
      </c>
      <c r="B4535" s="101">
        <v>4531</v>
      </c>
      <c r="C4535" s="102">
        <v>43584</v>
      </c>
      <c r="D4535" s="100" t="s">
        <v>11697</v>
      </c>
      <c r="E4535" s="100" t="s">
        <v>777</v>
      </c>
      <c r="F4535" s="100" t="s">
        <v>129</v>
      </c>
      <c r="G4535" s="102">
        <v>43593</v>
      </c>
      <c r="H4535" s="100" t="s">
        <v>11698</v>
      </c>
      <c r="I4535" s="95"/>
      <c r="J4535" s="95"/>
      <c r="K4535" s="95"/>
      <c r="L4535" s="95"/>
    </row>
    <row r="4536" spans="1:12" x14ac:dyDescent="0.2">
      <c r="A4536" s="100" t="s">
        <v>11699</v>
      </c>
      <c r="B4536" s="101">
        <v>4532</v>
      </c>
      <c r="C4536" s="102">
        <v>43584</v>
      </c>
      <c r="D4536" s="100" t="s">
        <v>11700</v>
      </c>
      <c r="E4536" s="100" t="s">
        <v>3997</v>
      </c>
      <c r="F4536" s="100" t="s">
        <v>129</v>
      </c>
      <c r="G4536" s="102">
        <v>43620</v>
      </c>
      <c r="H4536" s="100" t="s">
        <v>11701</v>
      </c>
      <c r="I4536" s="95"/>
      <c r="J4536" s="95"/>
      <c r="K4536" s="95"/>
      <c r="L4536" s="95"/>
    </row>
    <row r="4537" spans="1:12" x14ac:dyDescent="0.2">
      <c r="A4537" s="100" t="s">
        <v>11702</v>
      </c>
      <c r="B4537" s="101">
        <v>4533</v>
      </c>
      <c r="C4537" s="102">
        <v>43584</v>
      </c>
      <c r="D4537" s="100" t="s">
        <v>11703</v>
      </c>
      <c r="E4537" s="100" t="s">
        <v>492</v>
      </c>
      <c r="F4537" s="100" t="s">
        <v>129</v>
      </c>
      <c r="G4537" s="102">
        <v>43620</v>
      </c>
      <c r="H4537" s="100" t="s">
        <v>11704</v>
      </c>
      <c r="I4537" s="95"/>
      <c r="J4537" s="95"/>
      <c r="K4537" s="95"/>
      <c r="L4537" s="95"/>
    </row>
    <row r="4538" spans="1:12" x14ac:dyDescent="0.2">
      <c r="A4538" s="100" t="s">
        <v>11705</v>
      </c>
      <c r="B4538" s="101">
        <v>4534</v>
      </c>
      <c r="C4538" s="102">
        <v>43584</v>
      </c>
      <c r="D4538" s="100" t="s">
        <v>11706</v>
      </c>
      <c r="E4538" s="100" t="s">
        <v>3997</v>
      </c>
      <c r="F4538" s="100" t="s">
        <v>129</v>
      </c>
      <c r="G4538" s="102">
        <v>43621</v>
      </c>
      <c r="H4538" s="100" t="s">
        <v>11707</v>
      </c>
      <c r="I4538" s="95"/>
      <c r="J4538" s="95"/>
      <c r="K4538" s="95"/>
      <c r="L4538" s="95"/>
    </row>
    <row r="4539" spans="1:12" x14ac:dyDescent="0.2">
      <c r="A4539" s="100" t="s">
        <v>11708</v>
      </c>
      <c r="B4539" s="101">
        <v>4535</v>
      </c>
      <c r="C4539" s="102">
        <v>43584</v>
      </c>
      <c r="D4539" s="100" t="s">
        <v>11709</v>
      </c>
      <c r="E4539" s="100" t="s">
        <v>492</v>
      </c>
      <c r="F4539" s="100" t="s">
        <v>129</v>
      </c>
      <c r="G4539" s="102">
        <v>43620</v>
      </c>
      <c r="H4539" s="100" t="s">
        <v>11710</v>
      </c>
      <c r="I4539" s="95"/>
      <c r="J4539" s="95"/>
      <c r="K4539" s="95"/>
      <c r="L4539" s="95"/>
    </row>
    <row r="4540" spans="1:12" x14ac:dyDescent="0.2">
      <c r="A4540" s="100" t="s">
        <v>11711</v>
      </c>
      <c r="B4540" s="101">
        <v>4536</v>
      </c>
      <c r="C4540" s="102">
        <v>43584</v>
      </c>
      <c r="D4540" s="100" t="s">
        <v>11712</v>
      </c>
      <c r="E4540" s="100" t="s">
        <v>492</v>
      </c>
      <c r="F4540" s="100" t="s">
        <v>129</v>
      </c>
      <c r="G4540" s="102">
        <v>43620</v>
      </c>
      <c r="H4540" s="100" t="s">
        <v>11713</v>
      </c>
      <c r="I4540" s="95"/>
      <c r="J4540" s="95"/>
      <c r="K4540" s="95"/>
      <c r="L4540" s="95"/>
    </row>
    <row r="4541" spans="1:12" x14ac:dyDescent="0.2">
      <c r="A4541" s="100" t="s">
        <v>11714</v>
      </c>
      <c r="B4541" s="101">
        <v>4537</v>
      </c>
      <c r="C4541" s="102">
        <v>43584</v>
      </c>
      <c r="D4541" s="100" t="s">
        <v>11715</v>
      </c>
      <c r="E4541" s="100" t="s">
        <v>3997</v>
      </c>
      <c r="F4541" s="100" t="s">
        <v>129</v>
      </c>
      <c r="G4541" s="102">
        <v>43620</v>
      </c>
      <c r="H4541" s="100" t="s">
        <v>11716</v>
      </c>
      <c r="I4541" s="95"/>
      <c r="J4541" s="95"/>
      <c r="K4541" s="95"/>
      <c r="L4541" s="95"/>
    </row>
    <row r="4542" spans="1:12" x14ac:dyDescent="0.2">
      <c r="A4542" s="100" t="s">
        <v>11717</v>
      </c>
      <c r="B4542" s="101">
        <v>4538</v>
      </c>
      <c r="C4542" s="102">
        <v>43584</v>
      </c>
      <c r="D4542" s="100" t="s">
        <v>11718</v>
      </c>
      <c r="E4542" s="100" t="s">
        <v>492</v>
      </c>
      <c r="F4542" s="100" t="s">
        <v>129</v>
      </c>
      <c r="G4542" s="102">
        <v>43620</v>
      </c>
      <c r="H4542" s="100" t="s">
        <v>11719</v>
      </c>
      <c r="I4542" s="95"/>
      <c r="J4542" s="95"/>
      <c r="K4542" s="95"/>
      <c r="L4542" s="95"/>
    </row>
    <row r="4543" spans="1:12" x14ac:dyDescent="0.2">
      <c r="A4543" s="100" t="s">
        <v>11720</v>
      </c>
      <c r="B4543" s="101">
        <v>4539</v>
      </c>
      <c r="C4543" s="102">
        <v>43584</v>
      </c>
      <c r="D4543" s="100" t="s">
        <v>11721</v>
      </c>
      <c r="E4543" s="100" t="s">
        <v>3997</v>
      </c>
      <c r="F4543" s="100" t="s">
        <v>129</v>
      </c>
      <c r="G4543" s="102">
        <v>43598</v>
      </c>
      <c r="H4543" s="100" t="s">
        <v>11722</v>
      </c>
      <c r="I4543" s="95"/>
      <c r="J4543" s="95"/>
      <c r="K4543" s="95"/>
      <c r="L4543" s="95"/>
    </row>
    <row r="4544" spans="1:12" x14ac:dyDescent="0.2">
      <c r="A4544" s="100" t="s">
        <v>11723</v>
      </c>
      <c r="B4544" s="101">
        <v>4540</v>
      </c>
      <c r="C4544" s="102">
        <v>43584</v>
      </c>
      <c r="D4544" s="100" t="s">
        <v>11724</v>
      </c>
      <c r="E4544" s="100" t="s">
        <v>3997</v>
      </c>
      <c r="F4544" s="100" t="s">
        <v>129</v>
      </c>
      <c r="G4544" s="102">
        <v>43598</v>
      </c>
      <c r="H4544" s="100" t="s">
        <v>11725</v>
      </c>
      <c r="I4544" s="95"/>
      <c r="J4544" s="95"/>
      <c r="K4544" s="95"/>
      <c r="L4544" s="95"/>
    </row>
    <row r="4545" spans="1:12" x14ac:dyDescent="0.2">
      <c r="A4545" s="100" t="s">
        <v>11726</v>
      </c>
      <c r="B4545" s="101">
        <v>4541</v>
      </c>
      <c r="C4545" s="102">
        <v>43584</v>
      </c>
      <c r="D4545" s="100" t="s">
        <v>11727</v>
      </c>
      <c r="E4545" s="100" t="s">
        <v>492</v>
      </c>
      <c r="F4545" s="100" t="s">
        <v>129</v>
      </c>
      <c r="G4545" s="102">
        <v>43620</v>
      </c>
      <c r="H4545" s="100" t="s">
        <v>11728</v>
      </c>
      <c r="I4545" s="95"/>
      <c r="J4545" s="95"/>
      <c r="K4545" s="95"/>
      <c r="L4545" s="95"/>
    </row>
    <row r="4546" spans="1:12" x14ac:dyDescent="0.2">
      <c r="A4546" s="100" t="s">
        <v>11729</v>
      </c>
      <c r="B4546" s="101">
        <v>4542</v>
      </c>
      <c r="C4546" s="102">
        <v>43584</v>
      </c>
      <c r="D4546" s="100" t="s">
        <v>11730</v>
      </c>
      <c r="E4546" s="100" t="s">
        <v>3997</v>
      </c>
      <c r="F4546" s="100" t="s">
        <v>129</v>
      </c>
      <c r="G4546" s="102">
        <v>43620</v>
      </c>
      <c r="H4546" s="100" t="s">
        <v>11731</v>
      </c>
      <c r="I4546" s="95"/>
      <c r="J4546" s="95"/>
      <c r="K4546" s="95"/>
      <c r="L4546" s="95"/>
    </row>
    <row r="4547" spans="1:12" x14ac:dyDescent="0.2">
      <c r="A4547" s="100" t="s">
        <v>11732</v>
      </c>
      <c r="B4547" s="101">
        <v>4543</v>
      </c>
      <c r="C4547" s="102">
        <v>43584</v>
      </c>
      <c r="D4547" s="100" t="s">
        <v>11733</v>
      </c>
      <c r="E4547" s="100" t="s">
        <v>3997</v>
      </c>
      <c r="F4547" s="100" t="s">
        <v>129</v>
      </c>
      <c r="G4547" s="102">
        <v>43609</v>
      </c>
      <c r="H4547" s="100" t="s">
        <v>11734</v>
      </c>
      <c r="I4547" s="95"/>
      <c r="J4547" s="95"/>
      <c r="K4547" s="95"/>
      <c r="L4547" s="95"/>
    </row>
    <row r="4548" spans="1:12" x14ac:dyDescent="0.2">
      <c r="A4548" s="100" t="s">
        <v>11735</v>
      </c>
      <c r="B4548" s="101">
        <v>4544</v>
      </c>
      <c r="C4548" s="102">
        <v>43584</v>
      </c>
      <c r="D4548" s="100" t="s">
        <v>11736</v>
      </c>
      <c r="E4548" s="100" t="s">
        <v>3997</v>
      </c>
      <c r="F4548" s="100" t="s">
        <v>129</v>
      </c>
      <c r="G4548" s="102">
        <v>43620</v>
      </c>
      <c r="H4548" s="100" t="s">
        <v>11737</v>
      </c>
      <c r="I4548" s="95"/>
      <c r="J4548" s="95"/>
      <c r="K4548" s="95"/>
      <c r="L4548" s="95"/>
    </row>
    <row r="4549" spans="1:12" x14ac:dyDescent="0.2">
      <c r="A4549" s="100" t="s">
        <v>11738</v>
      </c>
      <c r="B4549" s="101">
        <v>4545</v>
      </c>
      <c r="C4549" s="102">
        <v>43584</v>
      </c>
      <c r="D4549" s="100" t="s">
        <v>11739</v>
      </c>
      <c r="E4549" s="100" t="s">
        <v>3997</v>
      </c>
      <c r="F4549" s="100" t="s">
        <v>129</v>
      </c>
      <c r="G4549" s="102">
        <v>43598</v>
      </c>
      <c r="H4549" s="100" t="s">
        <v>11740</v>
      </c>
      <c r="I4549" s="95"/>
      <c r="J4549" s="95"/>
      <c r="K4549" s="95"/>
      <c r="L4549" s="95"/>
    </row>
    <row r="4550" spans="1:12" x14ac:dyDescent="0.2">
      <c r="A4550" s="100" t="s">
        <v>11741</v>
      </c>
      <c r="B4550" s="101">
        <v>4546</v>
      </c>
      <c r="C4550" s="102">
        <v>43584</v>
      </c>
      <c r="D4550" s="100" t="s">
        <v>11742</v>
      </c>
      <c r="E4550" s="100" t="s">
        <v>657</v>
      </c>
      <c r="F4550" s="100" t="s">
        <v>129</v>
      </c>
      <c r="G4550" s="102">
        <v>43606</v>
      </c>
      <c r="H4550" s="100" t="s">
        <v>11743</v>
      </c>
      <c r="I4550" s="95"/>
      <c r="J4550" s="95"/>
      <c r="K4550" s="95"/>
      <c r="L4550" s="95"/>
    </row>
    <row r="4551" spans="1:12" x14ac:dyDescent="0.2">
      <c r="A4551" s="100" t="s">
        <v>11744</v>
      </c>
      <c r="B4551" s="101">
        <v>4547</v>
      </c>
      <c r="C4551" s="102">
        <v>43584</v>
      </c>
      <c r="D4551" s="100" t="s">
        <v>11745</v>
      </c>
      <c r="E4551" s="100" t="s">
        <v>11746</v>
      </c>
      <c r="F4551" s="100" t="s">
        <v>129</v>
      </c>
      <c r="G4551" s="102">
        <v>43591</v>
      </c>
      <c r="H4551" s="100" t="s">
        <v>11747</v>
      </c>
      <c r="I4551" s="95"/>
      <c r="J4551" s="95"/>
      <c r="K4551" s="95"/>
      <c r="L4551" s="95"/>
    </row>
    <row r="4552" spans="1:12" x14ac:dyDescent="0.2">
      <c r="A4552" s="100" t="s">
        <v>11748</v>
      </c>
      <c r="B4552" s="101">
        <v>4548</v>
      </c>
      <c r="C4552" s="102">
        <v>43584</v>
      </c>
      <c r="D4552" s="100" t="s">
        <v>11749</v>
      </c>
      <c r="E4552" s="100" t="s">
        <v>11746</v>
      </c>
      <c r="F4552" s="100" t="s">
        <v>129</v>
      </c>
      <c r="G4552" s="102">
        <v>43591</v>
      </c>
      <c r="H4552" s="100" t="s">
        <v>11750</v>
      </c>
      <c r="I4552" s="95"/>
      <c r="J4552" s="95"/>
      <c r="K4552" s="95"/>
      <c r="L4552" s="95"/>
    </row>
    <row r="4553" spans="1:12" x14ac:dyDescent="0.2">
      <c r="A4553" s="100" t="s">
        <v>11751</v>
      </c>
      <c r="B4553" s="101">
        <v>4549</v>
      </c>
      <c r="C4553" s="102">
        <v>43584</v>
      </c>
      <c r="D4553" s="100" t="s">
        <v>11752</v>
      </c>
      <c r="E4553" s="100" t="s">
        <v>11746</v>
      </c>
      <c r="F4553" s="100" t="s">
        <v>129</v>
      </c>
      <c r="G4553" s="102">
        <v>43592</v>
      </c>
      <c r="H4553" s="100" t="s">
        <v>11753</v>
      </c>
      <c r="I4553" s="95"/>
      <c r="J4553" s="95"/>
      <c r="K4553" s="95"/>
      <c r="L4553" s="95"/>
    </row>
    <row r="4554" spans="1:12" x14ac:dyDescent="0.2">
      <c r="A4554" s="100" t="s">
        <v>11754</v>
      </c>
      <c r="B4554" s="101">
        <v>4550</v>
      </c>
      <c r="C4554" s="102">
        <v>43584</v>
      </c>
      <c r="D4554" s="100" t="s">
        <v>11755</v>
      </c>
      <c r="E4554" s="100" t="s">
        <v>11746</v>
      </c>
      <c r="F4554" s="100" t="s">
        <v>129</v>
      </c>
      <c r="G4554" s="102">
        <v>43591</v>
      </c>
      <c r="H4554" s="100" t="s">
        <v>11756</v>
      </c>
      <c r="I4554" s="95"/>
      <c r="J4554" s="95"/>
      <c r="K4554" s="95"/>
      <c r="L4554" s="95"/>
    </row>
    <row r="4555" spans="1:12" x14ac:dyDescent="0.2">
      <c r="A4555" s="100" t="s">
        <v>11757</v>
      </c>
      <c r="B4555" s="101">
        <v>4551</v>
      </c>
      <c r="C4555" s="102">
        <v>43584</v>
      </c>
      <c r="D4555" s="100" t="s">
        <v>11758</v>
      </c>
      <c r="E4555" s="100" t="s">
        <v>11746</v>
      </c>
      <c r="F4555" s="100" t="s">
        <v>129</v>
      </c>
      <c r="G4555" s="102">
        <v>43591</v>
      </c>
      <c r="H4555" s="100" t="s">
        <v>11759</v>
      </c>
      <c r="I4555" s="95"/>
      <c r="J4555" s="95"/>
      <c r="K4555" s="95"/>
      <c r="L4555" s="95"/>
    </row>
    <row r="4556" spans="1:12" x14ac:dyDescent="0.2">
      <c r="A4556" s="100" t="s">
        <v>11760</v>
      </c>
      <c r="B4556" s="101">
        <v>4552</v>
      </c>
      <c r="C4556" s="102">
        <v>43584</v>
      </c>
      <c r="D4556" s="100" t="s">
        <v>11761</v>
      </c>
      <c r="E4556" s="100" t="s">
        <v>11746</v>
      </c>
      <c r="F4556" s="100" t="s">
        <v>129</v>
      </c>
      <c r="G4556" s="102">
        <v>43591</v>
      </c>
      <c r="H4556" s="100" t="s">
        <v>11762</v>
      </c>
      <c r="I4556" s="95"/>
      <c r="J4556" s="95"/>
      <c r="K4556" s="95"/>
      <c r="L4556" s="95"/>
    </row>
    <row r="4557" spans="1:12" x14ac:dyDescent="0.2">
      <c r="A4557" s="100" t="s">
        <v>11763</v>
      </c>
      <c r="B4557" s="101">
        <v>4553</v>
      </c>
      <c r="C4557" s="102">
        <v>43584</v>
      </c>
      <c r="D4557" s="100" t="s">
        <v>11764</v>
      </c>
      <c r="E4557" s="100" t="s">
        <v>11746</v>
      </c>
      <c r="F4557" s="100" t="s">
        <v>129</v>
      </c>
      <c r="G4557" s="102">
        <v>43591</v>
      </c>
      <c r="H4557" s="100" t="s">
        <v>11765</v>
      </c>
      <c r="I4557" s="95"/>
      <c r="J4557" s="95"/>
      <c r="K4557" s="95"/>
      <c r="L4557" s="95"/>
    </row>
    <row r="4558" spans="1:12" x14ac:dyDescent="0.2">
      <c r="A4558" s="100" t="s">
        <v>11766</v>
      </c>
      <c r="B4558" s="101">
        <v>4554</v>
      </c>
      <c r="C4558" s="102">
        <v>43584</v>
      </c>
      <c r="D4558" s="100" t="s">
        <v>11767</v>
      </c>
      <c r="E4558" s="100" t="s">
        <v>11746</v>
      </c>
      <c r="F4558" s="100" t="s">
        <v>129</v>
      </c>
      <c r="G4558" s="102">
        <v>43591</v>
      </c>
      <c r="H4558" s="100" t="s">
        <v>11768</v>
      </c>
      <c r="I4558" s="95"/>
      <c r="J4558" s="95"/>
      <c r="K4558" s="95"/>
      <c r="L4558" s="95"/>
    </row>
    <row r="4559" spans="1:12" x14ac:dyDescent="0.2">
      <c r="A4559" s="100" t="s">
        <v>11769</v>
      </c>
      <c r="B4559" s="101">
        <v>4555</v>
      </c>
      <c r="C4559" s="102">
        <v>43584</v>
      </c>
      <c r="D4559" s="100" t="s">
        <v>11770</v>
      </c>
      <c r="E4559" s="100" t="s">
        <v>388</v>
      </c>
      <c r="F4559" s="100" t="s">
        <v>129</v>
      </c>
      <c r="G4559" s="102">
        <v>43588</v>
      </c>
      <c r="H4559" s="100" t="s">
        <v>11771</v>
      </c>
      <c r="I4559" s="95"/>
      <c r="J4559" s="95"/>
      <c r="K4559" s="95"/>
      <c r="L4559" s="95"/>
    </row>
    <row r="4560" spans="1:12" x14ac:dyDescent="0.2">
      <c r="A4560" s="100" t="s">
        <v>11772</v>
      </c>
      <c r="B4560" s="101">
        <v>4556</v>
      </c>
      <c r="C4560" s="102">
        <v>43584</v>
      </c>
      <c r="D4560" s="100" t="s">
        <v>499</v>
      </c>
      <c r="E4560" s="100" t="s">
        <v>11773</v>
      </c>
      <c r="F4560" s="100" t="s">
        <v>129</v>
      </c>
      <c r="G4560" s="102">
        <v>43587</v>
      </c>
      <c r="H4560" s="100" t="s">
        <v>11774</v>
      </c>
      <c r="I4560" s="95"/>
      <c r="J4560" s="95"/>
      <c r="K4560" s="95"/>
      <c r="L4560" s="95"/>
    </row>
    <row r="4561" spans="1:12" x14ac:dyDescent="0.2">
      <c r="A4561" s="100" t="s">
        <v>11775</v>
      </c>
      <c r="B4561" s="101">
        <v>4557</v>
      </c>
      <c r="C4561" s="102">
        <v>43584</v>
      </c>
      <c r="D4561" s="100" t="s">
        <v>499</v>
      </c>
      <c r="E4561" s="100" t="s">
        <v>11314</v>
      </c>
      <c r="F4561" s="100" t="s">
        <v>129</v>
      </c>
      <c r="G4561" s="102">
        <v>43587</v>
      </c>
      <c r="H4561" s="100" t="s">
        <v>11776</v>
      </c>
      <c r="I4561" s="95"/>
      <c r="J4561" s="95"/>
      <c r="K4561" s="95"/>
      <c r="L4561" s="95"/>
    </row>
    <row r="4562" spans="1:12" x14ac:dyDescent="0.2">
      <c r="A4562" s="100" t="s">
        <v>11777</v>
      </c>
      <c r="B4562" s="101">
        <v>4558</v>
      </c>
      <c r="C4562" s="102">
        <v>43584</v>
      </c>
      <c r="D4562" s="100" t="s">
        <v>11778</v>
      </c>
      <c r="E4562" s="100" t="s">
        <v>815</v>
      </c>
      <c r="F4562" s="100" t="s">
        <v>129</v>
      </c>
      <c r="G4562" s="102"/>
      <c r="H4562" s="100" t="s">
        <v>388</v>
      </c>
      <c r="I4562" s="95"/>
      <c r="J4562" s="95"/>
      <c r="K4562" s="95"/>
      <c r="L4562" s="95"/>
    </row>
    <row r="4563" spans="1:12" x14ac:dyDescent="0.2">
      <c r="A4563" s="100" t="s">
        <v>11779</v>
      </c>
      <c r="B4563" s="101">
        <v>4559</v>
      </c>
      <c r="C4563" s="102">
        <v>43584</v>
      </c>
      <c r="D4563" s="100" t="s">
        <v>11780</v>
      </c>
      <c r="E4563" s="100" t="s">
        <v>388</v>
      </c>
      <c r="F4563" s="100" t="s">
        <v>129</v>
      </c>
      <c r="G4563" s="102">
        <v>43593</v>
      </c>
      <c r="H4563" s="100" t="s">
        <v>11781</v>
      </c>
      <c r="I4563" s="95"/>
      <c r="J4563" s="95"/>
      <c r="K4563" s="95"/>
      <c r="L4563" s="95"/>
    </row>
    <row r="4564" spans="1:12" x14ac:dyDescent="0.2">
      <c r="A4564" s="100" t="s">
        <v>11782</v>
      </c>
      <c r="B4564" s="101">
        <v>4560</v>
      </c>
      <c r="C4564" s="102">
        <v>43584</v>
      </c>
      <c r="D4564" s="100" t="s">
        <v>2308</v>
      </c>
      <c r="E4564" s="100" t="s">
        <v>9195</v>
      </c>
      <c r="F4564" s="100" t="s">
        <v>129</v>
      </c>
      <c r="G4564" s="102">
        <v>43592</v>
      </c>
      <c r="H4564" s="100" t="s">
        <v>11783</v>
      </c>
      <c r="I4564" s="95"/>
      <c r="J4564" s="95"/>
      <c r="K4564" s="95"/>
      <c r="L4564" s="95"/>
    </row>
    <row r="4565" spans="1:12" x14ac:dyDescent="0.2">
      <c r="A4565" s="100" t="s">
        <v>11784</v>
      </c>
      <c r="B4565" s="101">
        <v>4561</v>
      </c>
      <c r="C4565" s="102">
        <v>43584</v>
      </c>
      <c r="D4565" s="100" t="s">
        <v>11785</v>
      </c>
      <c r="E4565" s="100" t="s">
        <v>532</v>
      </c>
      <c r="F4565" s="100" t="s">
        <v>129</v>
      </c>
      <c r="G4565" s="102">
        <v>43593</v>
      </c>
      <c r="H4565" s="100" t="s">
        <v>11786</v>
      </c>
      <c r="I4565" s="95"/>
      <c r="J4565" s="95"/>
      <c r="K4565" s="95"/>
      <c r="L4565" s="95"/>
    </row>
    <row r="4566" spans="1:12" x14ac:dyDescent="0.2">
      <c r="A4566" s="100" t="s">
        <v>11787</v>
      </c>
      <c r="B4566" s="101">
        <v>4562</v>
      </c>
      <c r="C4566" s="102">
        <v>43584</v>
      </c>
      <c r="D4566" s="100" t="s">
        <v>2308</v>
      </c>
      <c r="E4566" s="100" t="s">
        <v>9195</v>
      </c>
      <c r="F4566" s="100" t="s">
        <v>129</v>
      </c>
      <c r="G4566" s="102">
        <v>43592</v>
      </c>
      <c r="H4566" s="100" t="s">
        <v>11788</v>
      </c>
      <c r="I4566" s="95"/>
      <c r="J4566" s="95"/>
      <c r="K4566" s="95"/>
      <c r="L4566" s="95"/>
    </row>
    <row r="4567" spans="1:12" x14ac:dyDescent="0.2">
      <c r="A4567" s="100" t="s">
        <v>11789</v>
      </c>
      <c r="B4567" s="101">
        <v>4563</v>
      </c>
      <c r="C4567" s="102">
        <v>43584</v>
      </c>
      <c r="D4567" s="100" t="s">
        <v>410</v>
      </c>
      <c r="E4567" s="100" t="s">
        <v>532</v>
      </c>
      <c r="F4567" s="100" t="s">
        <v>129</v>
      </c>
      <c r="G4567" s="102">
        <v>43598</v>
      </c>
      <c r="H4567" s="100" t="s">
        <v>11790</v>
      </c>
      <c r="I4567" s="95"/>
      <c r="J4567" s="95"/>
      <c r="K4567" s="95"/>
      <c r="L4567" s="95"/>
    </row>
    <row r="4568" spans="1:12" x14ac:dyDescent="0.2">
      <c r="A4568" s="100" t="s">
        <v>11791</v>
      </c>
      <c r="B4568" s="101">
        <v>4564</v>
      </c>
      <c r="C4568" s="102">
        <v>43585</v>
      </c>
      <c r="D4568" s="100" t="s">
        <v>11792</v>
      </c>
      <c r="E4568" s="100" t="s">
        <v>388</v>
      </c>
      <c r="F4568" s="100" t="s">
        <v>129</v>
      </c>
      <c r="G4568" s="102"/>
      <c r="H4568" s="100" t="s">
        <v>388</v>
      </c>
      <c r="I4568" s="95"/>
      <c r="J4568" s="95"/>
      <c r="K4568" s="95"/>
      <c r="L4568" s="95"/>
    </row>
    <row r="4569" spans="1:12" x14ac:dyDescent="0.2">
      <c r="A4569" s="100" t="s">
        <v>11793</v>
      </c>
      <c r="B4569" s="101">
        <v>4565</v>
      </c>
      <c r="C4569" s="102">
        <v>43585</v>
      </c>
      <c r="D4569" s="100" t="s">
        <v>410</v>
      </c>
      <c r="E4569" s="100" t="s">
        <v>2351</v>
      </c>
      <c r="F4569" s="100" t="s">
        <v>129</v>
      </c>
      <c r="G4569" s="102">
        <v>43605</v>
      </c>
      <c r="H4569" s="100" t="s">
        <v>11794</v>
      </c>
      <c r="I4569" s="95"/>
      <c r="J4569" s="95"/>
      <c r="K4569" s="95"/>
      <c r="L4569" s="95"/>
    </row>
    <row r="4570" spans="1:12" x14ac:dyDescent="0.2">
      <c r="A4570" s="100" t="s">
        <v>11795</v>
      </c>
      <c r="B4570" s="101">
        <v>4566</v>
      </c>
      <c r="C4570" s="102">
        <v>43585</v>
      </c>
      <c r="D4570" s="100" t="s">
        <v>620</v>
      </c>
      <c r="E4570" s="100" t="s">
        <v>484</v>
      </c>
      <c r="F4570" s="100" t="s">
        <v>129</v>
      </c>
      <c r="G4570" s="102">
        <v>43593</v>
      </c>
      <c r="H4570" s="100" t="s">
        <v>11796</v>
      </c>
      <c r="I4570" s="95"/>
      <c r="J4570" s="95"/>
      <c r="K4570" s="95"/>
      <c r="L4570" s="95"/>
    </row>
    <row r="4571" spans="1:12" x14ac:dyDescent="0.2">
      <c r="A4571" s="100" t="s">
        <v>11797</v>
      </c>
      <c r="B4571" s="101">
        <v>4567</v>
      </c>
      <c r="C4571" s="102">
        <v>43585</v>
      </c>
      <c r="D4571" s="100" t="s">
        <v>620</v>
      </c>
      <c r="E4571" s="100" t="s">
        <v>484</v>
      </c>
      <c r="F4571" s="100" t="s">
        <v>129</v>
      </c>
      <c r="G4571" s="102">
        <v>43593</v>
      </c>
      <c r="H4571" s="100" t="s">
        <v>11798</v>
      </c>
      <c r="I4571" s="95"/>
      <c r="J4571" s="95"/>
      <c r="K4571" s="95"/>
      <c r="L4571" s="95"/>
    </row>
    <row r="4572" spans="1:12" x14ac:dyDescent="0.2">
      <c r="A4572" s="100" t="s">
        <v>11799</v>
      </c>
      <c r="B4572" s="101">
        <v>4568</v>
      </c>
      <c r="C4572" s="102">
        <v>43585</v>
      </c>
      <c r="D4572" s="100" t="s">
        <v>620</v>
      </c>
      <c r="E4572" s="100" t="s">
        <v>484</v>
      </c>
      <c r="F4572" s="100" t="s">
        <v>129</v>
      </c>
      <c r="G4572" s="102">
        <v>43593</v>
      </c>
      <c r="H4572" s="100" t="s">
        <v>11800</v>
      </c>
      <c r="I4572" s="95"/>
      <c r="J4572" s="95"/>
      <c r="K4572" s="95"/>
      <c r="L4572" s="95"/>
    </row>
    <row r="4573" spans="1:12" x14ac:dyDescent="0.2">
      <c r="A4573" s="100" t="s">
        <v>11801</v>
      </c>
      <c r="B4573" s="101">
        <v>4569</v>
      </c>
      <c r="C4573" s="102">
        <v>43585</v>
      </c>
      <c r="D4573" s="100" t="s">
        <v>363</v>
      </c>
      <c r="E4573" s="100" t="s">
        <v>4304</v>
      </c>
      <c r="F4573" s="100" t="s">
        <v>129</v>
      </c>
      <c r="G4573" s="102">
        <v>43587</v>
      </c>
      <c r="H4573" s="100" t="s">
        <v>11802</v>
      </c>
      <c r="I4573" s="95"/>
      <c r="J4573" s="95"/>
      <c r="K4573" s="95"/>
      <c r="L4573" s="95"/>
    </row>
    <row r="4574" spans="1:12" x14ac:dyDescent="0.2">
      <c r="A4574" s="100" t="s">
        <v>11803</v>
      </c>
      <c r="B4574" s="101">
        <v>4570</v>
      </c>
      <c r="C4574" s="102">
        <v>43585</v>
      </c>
      <c r="D4574" s="100" t="s">
        <v>363</v>
      </c>
      <c r="E4574" s="100" t="s">
        <v>4304</v>
      </c>
      <c r="F4574" s="100" t="s">
        <v>129</v>
      </c>
      <c r="G4574" s="102">
        <v>43587</v>
      </c>
      <c r="H4574" s="100" t="s">
        <v>11804</v>
      </c>
      <c r="I4574" s="95"/>
      <c r="J4574" s="95"/>
      <c r="K4574" s="95"/>
      <c r="L4574" s="95"/>
    </row>
    <row r="4575" spans="1:12" x14ac:dyDescent="0.2">
      <c r="A4575" s="100" t="s">
        <v>11805</v>
      </c>
      <c r="B4575" s="101">
        <v>4571</v>
      </c>
      <c r="C4575" s="102">
        <v>43585</v>
      </c>
      <c r="D4575" s="100" t="s">
        <v>11806</v>
      </c>
      <c r="E4575" s="100" t="s">
        <v>792</v>
      </c>
      <c r="F4575" s="100" t="s">
        <v>129</v>
      </c>
      <c r="G4575" s="102">
        <v>43588</v>
      </c>
      <c r="H4575" s="100" t="s">
        <v>11807</v>
      </c>
      <c r="I4575" s="95"/>
      <c r="J4575" s="95"/>
      <c r="K4575" s="95"/>
      <c r="L4575" s="95"/>
    </row>
    <row r="4576" spans="1:12" x14ac:dyDescent="0.2">
      <c r="A4576" s="100" t="s">
        <v>11808</v>
      </c>
      <c r="B4576" s="101">
        <v>4572</v>
      </c>
      <c r="C4576" s="102">
        <v>43585</v>
      </c>
      <c r="D4576" s="100" t="s">
        <v>363</v>
      </c>
      <c r="E4576" s="100" t="s">
        <v>2028</v>
      </c>
      <c r="F4576" s="100" t="s">
        <v>129</v>
      </c>
      <c r="G4576" s="102">
        <v>43587</v>
      </c>
      <c r="H4576" s="100" t="s">
        <v>11809</v>
      </c>
      <c r="I4576" s="95"/>
      <c r="J4576" s="95"/>
      <c r="K4576" s="95"/>
      <c r="L4576" s="95"/>
    </row>
    <row r="4577" spans="1:12" x14ac:dyDescent="0.2">
      <c r="A4577" s="100" t="s">
        <v>11810</v>
      </c>
      <c r="B4577" s="101">
        <v>4573</v>
      </c>
      <c r="C4577" s="102">
        <v>43585</v>
      </c>
      <c r="D4577" s="100" t="s">
        <v>363</v>
      </c>
      <c r="E4577" s="100" t="s">
        <v>4425</v>
      </c>
      <c r="F4577" s="100" t="s">
        <v>129</v>
      </c>
      <c r="G4577" s="102">
        <v>43587</v>
      </c>
      <c r="H4577" s="100" t="s">
        <v>11811</v>
      </c>
      <c r="I4577" s="95"/>
      <c r="J4577" s="95"/>
      <c r="K4577" s="95"/>
      <c r="L4577" s="95"/>
    </row>
    <row r="4578" spans="1:12" x14ac:dyDescent="0.2">
      <c r="A4578" s="100" t="s">
        <v>11812</v>
      </c>
      <c r="B4578" s="101">
        <v>4574</v>
      </c>
      <c r="C4578" s="102">
        <v>43585</v>
      </c>
      <c r="D4578" s="100" t="s">
        <v>363</v>
      </c>
      <c r="E4578" s="100" t="s">
        <v>4304</v>
      </c>
      <c r="F4578" s="100" t="s">
        <v>129</v>
      </c>
      <c r="G4578" s="102">
        <v>43587</v>
      </c>
      <c r="H4578" s="100" t="s">
        <v>11813</v>
      </c>
      <c r="I4578" s="95"/>
      <c r="J4578" s="95"/>
      <c r="K4578" s="95"/>
      <c r="L4578" s="95"/>
    </row>
    <row r="4579" spans="1:12" x14ac:dyDescent="0.2">
      <c r="A4579" s="100" t="s">
        <v>11814</v>
      </c>
      <c r="B4579" s="101">
        <v>4575</v>
      </c>
      <c r="C4579" s="102">
        <v>43585</v>
      </c>
      <c r="D4579" s="100" t="s">
        <v>11815</v>
      </c>
      <c r="E4579" s="100" t="s">
        <v>388</v>
      </c>
      <c r="F4579" s="100" t="s">
        <v>129</v>
      </c>
      <c r="G4579" s="102">
        <v>43606</v>
      </c>
      <c r="H4579" s="100" t="s">
        <v>11816</v>
      </c>
      <c r="I4579" s="95"/>
      <c r="J4579" s="95"/>
      <c r="K4579" s="95"/>
      <c r="L4579" s="95"/>
    </row>
    <row r="4580" spans="1:12" x14ac:dyDescent="0.2">
      <c r="A4580" s="100" t="s">
        <v>11817</v>
      </c>
      <c r="B4580" s="101">
        <v>4576</v>
      </c>
      <c r="C4580" s="102">
        <v>43585</v>
      </c>
      <c r="D4580" s="100" t="s">
        <v>387</v>
      </c>
      <c r="E4580" s="100" t="s">
        <v>394</v>
      </c>
      <c r="F4580" s="100" t="s">
        <v>129</v>
      </c>
      <c r="G4580" s="102">
        <v>43588</v>
      </c>
      <c r="H4580" s="100" t="s">
        <v>11818</v>
      </c>
      <c r="I4580" s="95"/>
      <c r="J4580" s="95"/>
      <c r="K4580" s="95"/>
      <c r="L4580" s="95"/>
    </row>
    <row r="4581" spans="1:12" x14ac:dyDescent="0.2">
      <c r="A4581" s="100" t="s">
        <v>11819</v>
      </c>
      <c r="B4581" s="101">
        <v>4577</v>
      </c>
      <c r="C4581" s="102">
        <v>43585</v>
      </c>
      <c r="D4581" s="100" t="s">
        <v>387</v>
      </c>
      <c r="E4581" s="100" t="s">
        <v>1818</v>
      </c>
      <c r="F4581" s="100" t="s">
        <v>129</v>
      </c>
      <c r="G4581" s="102">
        <v>43588</v>
      </c>
      <c r="H4581" s="100" t="s">
        <v>11820</v>
      </c>
      <c r="I4581" s="95"/>
      <c r="J4581" s="95"/>
      <c r="K4581" s="95"/>
      <c r="L4581" s="95"/>
    </row>
    <row r="4582" spans="1:12" x14ac:dyDescent="0.2">
      <c r="A4582" s="100" t="s">
        <v>11821</v>
      </c>
      <c r="B4582" s="101">
        <v>4578</v>
      </c>
      <c r="C4582" s="102">
        <v>43585</v>
      </c>
      <c r="D4582" s="100" t="s">
        <v>387</v>
      </c>
      <c r="E4582" s="100" t="s">
        <v>11822</v>
      </c>
      <c r="F4582" s="100" t="s">
        <v>129</v>
      </c>
      <c r="G4582" s="102">
        <v>43588</v>
      </c>
      <c r="H4582" s="100" t="s">
        <v>11823</v>
      </c>
      <c r="I4582" s="95"/>
      <c r="J4582" s="95"/>
      <c r="K4582" s="95"/>
      <c r="L4582" s="95"/>
    </row>
    <row r="4583" spans="1:12" x14ac:dyDescent="0.2">
      <c r="A4583" s="100" t="s">
        <v>11824</v>
      </c>
      <c r="B4583" s="101">
        <v>4579</v>
      </c>
      <c r="C4583" s="102">
        <v>43585</v>
      </c>
      <c r="D4583" s="100" t="s">
        <v>387</v>
      </c>
      <c r="E4583" s="100" t="s">
        <v>6168</v>
      </c>
      <c r="F4583" s="100" t="s">
        <v>129</v>
      </c>
      <c r="G4583" s="102">
        <v>43592</v>
      </c>
      <c r="H4583" s="100" t="s">
        <v>11825</v>
      </c>
      <c r="I4583" s="95"/>
      <c r="J4583" s="95"/>
      <c r="K4583" s="95"/>
      <c r="L4583" s="95"/>
    </row>
    <row r="4584" spans="1:12" x14ac:dyDescent="0.2">
      <c r="A4584" s="100" t="s">
        <v>11826</v>
      </c>
      <c r="B4584" s="101">
        <v>4580</v>
      </c>
      <c r="C4584" s="102">
        <v>43585</v>
      </c>
      <c r="D4584" s="100" t="s">
        <v>11827</v>
      </c>
      <c r="E4584" s="100" t="s">
        <v>9905</v>
      </c>
      <c r="F4584" s="100" t="s">
        <v>129</v>
      </c>
      <c r="G4584" s="102">
        <v>43587</v>
      </c>
      <c r="H4584" s="100" t="s">
        <v>11828</v>
      </c>
      <c r="I4584" s="95"/>
      <c r="J4584" s="95"/>
      <c r="K4584" s="95"/>
      <c r="L4584" s="95"/>
    </row>
    <row r="4585" spans="1:12" x14ac:dyDescent="0.2">
      <c r="A4585" s="100" t="s">
        <v>11829</v>
      </c>
      <c r="B4585" s="101">
        <v>4581</v>
      </c>
      <c r="C4585" s="102">
        <v>43585</v>
      </c>
      <c r="D4585" s="100" t="s">
        <v>11830</v>
      </c>
      <c r="E4585" s="100" t="s">
        <v>9905</v>
      </c>
      <c r="F4585" s="100" t="s">
        <v>129</v>
      </c>
      <c r="G4585" s="102">
        <v>43587</v>
      </c>
      <c r="H4585" s="100" t="s">
        <v>11831</v>
      </c>
      <c r="I4585" s="95"/>
      <c r="J4585" s="95"/>
      <c r="K4585" s="95"/>
      <c r="L4585" s="95"/>
    </row>
    <row r="4586" spans="1:12" x14ac:dyDescent="0.2">
      <c r="A4586" s="100" t="s">
        <v>11832</v>
      </c>
      <c r="B4586" s="101">
        <v>4582</v>
      </c>
      <c r="C4586" s="102">
        <v>43585</v>
      </c>
      <c r="D4586" s="100" t="s">
        <v>387</v>
      </c>
      <c r="E4586" s="100" t="s">
        <v>1818</v>
      </c>
      <c r="F4586" s="100" t="s">
        <v>129</v>
      </c>
      <c r="G4586" s="102">
        <v>43588</v>
      </c>
      <c r="H4586" s="100" t="s">
        <v>11833</v>
      </c>
      <c r="I4586" s="95"/>
      <c r="J4586" s="95"/>
      <c r="K4586" s="95"/>
      <c r="L4586" s="95"/>
    </row>
    <row r="4587" spans="1:12" x14ac:dyDescent="0.2">
      <c r="A4587" s="100" t="s">
        <v>11834</v>
      </c>
      <c r="B4587" s="101">
        <v>4583</v>
      </c>
      <c r="C4587" s="102">
        <v>43585</v>
      </c>
      <c r="D4587" s="100" t="s">
        <v>363</v>
      </c>
      <c r="E4587" s="100" t="s">
        <v>11835</v>
      </c>
      <c r="F4587" s="100" t="s">
        <v>129</v>
      </c>
      <c r="G4587" s="102">
        <v>43595</v>
      </c>
      <c r="H4587" s="100" t="s">
        <v>11836</v>
      </c>
      <c r="I4587" s="95"/>
      <c r="J4587" s="95"/>
      <c r="K4587" s="95"/>
      <c r="L4587" s="95"/>
    </row>
    <row r="4588" spans="1:12" x14ac:dyDescent="0.2">
      <c r="A4588" s="100" t="s">
        <v>11837</v>
      </c>
      <c r="B4588" s="101">
        <v>4584</v>
      </c>
      <c r="C4588" s="102">
        <v>43585</v>
      </c>
      <c r="D4588" s="100" t="s">
        <v>11838</v>
      </c>
      <c r="E4588" s="100" t="s">
        <v>380</v>
      </c>
      <c r="F4588" s="100" t="s">
        <v>129</v>
      </c>
      <c r="G4588" s="102">
        <v>43592</v>
      </c>
      <c r="H4588" s="100" t="s">
        <v>11839</v>
      </c>
      <c r="I4588" s="95"/>
      <c r="J4588" s="95"/>
      <c r="K4588" s="95"/>
      <c r="L4588" s="95"/>
    </row>
    <row r="4589" spans="1:12" x14ac:dyDescent="0.2">
      <c r="A4589" s="100" t="s">
        <v>11840</v>
      </c>
      <c r="B4589" s="101">
        <v>4585</v>
      </c>
      <c r="C4589" s="102">
        <v>43585</v>
      </c>
      <c r="D4589" s="100" t="s">
        <v>363</v>
      </c>
      <c r="E4589" s="100" t="s">
        <v>525</v>
      </c>
      <c r="F4589" s="100" t="s">
        <v>129</v>
      </c>
      <c r="G4589" s="102">
        <v>43591</v>
      </c>
      <c r="H4589" s="100" t="s">
        <v>11841</v>
      </c>
      <c r="I4589" s="95"/>
      <c r="J4589" s="95"/>
      <c r="K4589" s="95"/>
      <c r="L4589" s="95"/>
    </row>
    <row r="4590" spans="1:12" x14ac:dyDescent="0.2">
      <c r="A4590" s="100" t="s">
        <v>11842</v>
      </c>
      <c r="B4590" s="101">
        <v>4586</v>
      </c>
      <c r="C4590" s="102">
        <v>43585</v>
      </c>
      <c r="D4590" s="100" t="s">
        <v>11843</v>
      </c>
      <c r="E4590" s="100" t="s">
        <v>488</v>
      </c>
      <c r="F4590" s="100" t="s">
        <v>129</v>
      </c>
      <c r="G4590" s="102">
        <v>43598</v>
      </c>
      <c r="H4590" s="100" t="s">
        <v>11844</v>
      </c>
      <c r="I4590" s="95"/>
      <c r="J4590" s="95"/>
      <c r="K4590" s="95"/>
      <c r="L4590" s="95"/>
    </row>
    <row r="4591" spans="1:12" x14ac:dyDescent="0.2">
      <c r="A4591" s="100" t="s">
        <v>11845</v>
      </c>
      <c r="B4591" s="101">
        <v>4587</v>
      </c>
      <c r="C4591" s="102">
        <v>43585</v>
      </c>
      <c r="D4591" s="100" t="s">
        <v>11846</v>
      </c>
      <c r="E4591" s="100" t="s">
        <v>488</v>
      </c>
      <c r="F4591" s="100" t="s">
        <v>129</v>
      </c>
      <c r="G4591" s="102">
        <v>43612</v>
      </c>
      <c r="H4591" s="100" t="s">
        <v>11847</v>
      </c>
      <c r="I4591" s="95"/>
      <c r="J4591" s="95"/>
      <c r="K4591" s="95"/>
      <c r="L4591" s="95"/>
    </row>
    <row r="4592" spans="1:12" x14ac:dyDescent="0.2">
      <c r="A4592" s="100" t="s">
        <v>11848</v>
      </c>
      <c r="B4592" s="101">
        <v>4588</v>
      </c>
      <c r="C4592" s="102">
        <v>43585</v>
      </c>
      <c r="D4592" s="100" t="s">
        <v>11849</v>
      </c>
      <c r="E4592" s="100" t="s">
        <v>488</v>
      </c>
      <c r="F4592" s="100" t="s">
        <v>129</v>
      </c>
      <c r="G4592" s="102">
        <v>43598</v>
      </c>
      <c r="H4592" s="100" t="s">
        <v>11850</v>
      </c>
      <c r="I4592" s="95"/>
      <c r="J4592" s="95"/>
      <c r="K4592" s="95"/>
      <c r="L4592" s="95"/>
    </row>
    <row r="4593" spans="1:12" x14ac:dyDescent="0.2">
      <c r="A4593" s="100" t="s">
        <v>11851</v>
      </c>
      <c r="B4593" s="101">
        <v>4589</v>
      </c>
      <c r="C4593" s="102">
        <v>43585</v>
      </c>
      <c r="D4593" s="100" t="s">
        <v>11852</v>
      </c>
      <c r="E4593" s="100" t="s">
        <v>488</v>
      </c>
      <c r="F4593" s="100" t="s">
        <v>129</v>
      </c>
      <c r="G4593" s="102">
        <v>43606</v>
      </c>
      <c r="H4593" s="100" t="s">
        <v>11853</v>
      </c>
      <c r="I4593" s="95"/>
      <c r="J4593" s="95"/>
      <c r="K4593" s="95"/>
      <c r="L4593" s="95"/>
    </row>
    <row r="4594" spans="1:12" x14ac:dyDescent="0.2">
      <c r="A4594" s="100" t="s">
        <v>11854</v>
      </c>
      <c r="B4594" s="101">
        <v>4590</v>
      </c>
      <c r="C4594" s="102">
        <v>43585</v>
      </c>
      <c r="D4594" s="100" t="s">
        <v>11855</v>
      </c>
      <c r="E4594" s="100" t="s">
        <v>488</v>
      </c>
      <c r="F4594" s="100" t="s">
        <v>129</v>
      </c>
      <c r="G4594" s="102">
        <v>43612</v>
      </c>
      <c r="H4594" s="100" t="s">
        <v>11856</v>
      </c>
      <c r="I4594" s="95"/>
      <c r="J4594" s="95"/>
      <c r="K4594" s="95"/>
      <c r="L4594" s="95"/>
    </row>
    <row r="4595" spans="1:12" x14ac:dyDescent="0.2">
      <c r="A4595" s="100" t="s">
        <v>11857</v>
      </c>
      <c r="B4595" s="101">
        <v>4591</v>
      </c>
      <c r="C4595" s="102">
        <v>43585</v>
      </c>
      <c r="D4595" s="100" t="s">
        <v>11858</v>
      </c>
      <c r="E4595" s="100" t="s">
        <v>488</v>
      </c>
      <c r="F4595" s="100" t="s">
        <v>129</v>
      </c>
      <c r="G4595" s="102">
        <v>43623</v>
      </c>
      <c r="H4595" s="100" t="s">
        <v>11859</v>
      </c>
      <c r="I4595" s="95"/>
      <c r="J4595" s="95"/>
      <c r="K4595" s="95"/>
      <c r="L4595" s="95"/>
    </row>
    <row r="4596" spans="1:12" x14ac:dyDescent="0.2">
      <c r="A4596" s="100" t="s">
        <v>11860</v>
      </c>
      <c r="B4596" s="101">
        <v>4592</v>
      </c>
      <c r="C4596" s="102">
        <v>43585</v>
      </c>
      <c r="D4596" s="100" t="s">
        <v>11861</v>
      </c>
      <c r="E4596" s="100" t="s">
        <v>11862</v>
      </c>
      <c r="F4596" s="100" t="s">
        <v>129</v>
      </c>
      <c r="G4596" s="102">
        <v>43612</v>
      </c>
      <c r="H4596" s="100" t="s">
        <v>11863</v>
      </c>
      <c r="I4596" s="95"/>
      <c r="J4596" s="95"/>
      <c r="K4596" s="95"/>
      <c r="L4596" s="95"/>
    </row>
    <row r="4597" spans="1:12" x14ac:dyDescent="0.2">
      <c r="A4597" s="100" t="s">
        <v>11864</v>
      </c>
      <c r="B4597" s="101">
        <v>4593</v>
      </c>
      <c r="C4597" s="102">
        <v>43587</v>
      </c>
      <c r="D4597" s="100" t="s">
        <v>11865</v>
      </c>
      <c r="E4597" s="100" t="s">
        <v>5573</v>
      </c>
      <c r="F4597" s="100" t="s">
        <v>129</v>
      </c>
      <c r="G4597" s="102">
        <v>43606</v>
      </c>
      <c r="H4597" s="100" t="s">
        <v>11866</v>
      </c>
      <c r="I4597" s="95"/>
      <c r="J4597" s="95"/>
      <c r="K4597" s="95"/>
      <c r="L4597" s="95"/>
    </row>
    <row r="4598" spans="1:12" x14ac:dyDescent="0.2">
      <c r="A4598" s="100" t="s">
        <v>11867</v>
      </c>
      <c r="B4598" s="101">
        <v>4594</v>
      </c>
      <c r="C4598" s="102">
        <v>43587</v>
      </c>
      <c r="D4598" s="100" t="s">
        <v>499</v>
      </c>
      <c r="E4598" s="100" t="s">
        <v>388</v>
      </c>
      <c r="F4598" s="100" t="s">
        <v>129</v>
      </c>
      <c r="G4598" s="102">
        <v>43606</v>
      </c>
      <c r="H4598" s="100" t="s">
        <v>11868</v>
      </c>
      <c r="I4598" s="95"/>
      <c r="J4598" s="95"/>
      <c r="K4598" s="95"/>
      <c r="L4598" s="95"/>
    </row>
    <row r="4599" spans="1:12" x14ac:dyDescent="0.2">
      <c r="A4599" s="100" t="s">
        <v>11869</v>
      </c>
      <c r="B4599" s="101">
        <v>4595</v>
      </c>
      <c r="C4599" s="102">
        <v>43587</v>
      </c>
      <c r="D4599" s="100" t="s">
        <v>363</v>
      </c>
      <c r="E4599" s="100" t="s">
        <v>4304</v>
      </c>
      <c r="F4599" s="100" t="s">
        <v>129</v>
      </c>
      <c r="G4599" s="102">
        <v>43598</v>
      </c>
      <c r="H4599" s="100" t="s">
        <v>11870</v>
      </c>
      <c r="I4599" s="95"/>
      <c r="J4599" s="95"/>
      <c r="K4599" s="95"/>
      <c r="L4599" s="95"/>
    </row>
    <row r="4600" spans="1:12" x14ac:dyDescent="0.2">
      <c r="A4600" s="100" t="s">
        <v>11871</v>
      </c>
      <c r="B4600" s="101">
        <v>4596</v>
      </c>
      <c r="C4600" s="102">
        <v>43587</v>
      </c>
      <c r="D4600" s="100" t="s">
        <v>363</v>
      </c>
      <c r="E4600" s="100" t="s">
        <v>2292</v>
      </c>
      <c r="F4600" s="100" t="s">
        <v>129</v>
      </c>
      <c r="G4600" s="102">
        <v>43612</v>
      </c>
      <c r="H4600" s="100" t="s">
        <v>11872</v>
      </c>
      <c r="I4600" s="95"/>
      <c r="J4600" s="95"/>
      <c r="K4600" s="95"/>
      <c r="L4600" s="95"/>
    </row>
    <row r="4601" spans="1:12" x14ac:dyDescent="0.2">
      <c r="A4601" s="100" t="s">
        <v>11873</v>
      </c>
      <c r="B4601" s="101">
        <v>4597</v>
      </c>
      <c r="C4601" s="102">
        <v>43587</v>
      </c>
      <c r="D4601" s="100" t="s">
        <v>363</v>
      </c>
      <c r="E4601" s="100" t="s">
        <v>4843</v>
      </c>
      <c r="F4601" s="100" t="s">
        <v>129</v>
      </c>
      <c r="G4601" s="102">
        <v>43594</v>
      </c>
      <c r="H4601" s="100" t="s">
        <v>11874</v>
      </c>
      <c r="I4601" s="95"/>
      <c r="J4601" s="95"/>
      <c r="K4601" s="95"/>
      <c r="L4601" s="95"/>
    </row>
    <row r="4602" spans="1:12" x14ac:dyDescent="0.2">
      <c r="A4602" s="100" t="s">
        <v>11875</v>
      </c>
      <c r="B4602" s="101">
        <v>4598</v>
      </c>
      <c r="C4602" s="102">
        <v>43587</v>
      </c>
      <c r="D4602" s="100" t="s">
        <v>387</v>
      </c>
      <c r="E4602" s="100" t="s">
        <v>11323</v>
      </c>
      <c r="F4602" s="100" t="s">
        <v>129</v>
      </c>
      <c r="G4602" s="102">
        <v>43598</v>
      </c>
      <c r="H4602" s="100" t="s">
        <v>11876</v>
      </c>
      <c r="I4602" s="95"/>
      <c r="J4602" s="95"/>
      <c r="K4602" s="95"/>
      <c r="L4602" s="95"/>
    </row>
    <row r="4603" spans="1:12" x14ac:dyDescent="0.2">
      <c r="A4603" s="100" t="s">
        <v>11877</v>
      </c>
      <c r="B4603" s="101">
        <v>4599</v>
      </c>
      <c r="C4603" s="102">
        <v>43587</v>
      </c>
      <c r="D4603" s="100" t="s">
        <v>11878</v>
      </c>
      <c r="E4603" s="100" t="s">
        <v>488</v>
      </c>
      <c r="F4603" s="100" t="s">
        <v>129</v>
      </c>
      <c r="G4603" s="102">
        <v>43612</v>
      </c>
      <c r="H4603" s="100" t="s">
        <v>11879</v>
      </c>
      <c r="I4603" s="95"/>
      <c r="J4603" s="95"/>
      <c r="K4603" s="95"/>
      <c r="L4603" s="95"/>
    </row>
    <row r="4604" spans="1:12" x14ac:dyDescent="0.2">
      <c r="A4604" s="100" t="s">
        <v>11880</v>
      </c>
      <c r="B4604" s="101">
        <v>4600</v>
      </c>
      <c r="C4604" s="102">
        <v>43587</v>
      </c>
      <c r="D4604" s="100" t="s">
        <v>11881</v>
      </c>
      <c r="E4604" s="100" t="s">
        <v>488</v>
      </c>
      <c r="F4604" s="100" t="s">
        <v>129</v>
      </c>
      <c r="G4604" s="102">
        <v>43598</v>
      </c>
      <c r="H4604" s="100" t="s">
        <v>11882</v>
      </c>
      <c r="I4604" s="95"/>
      <c r="J4604" s="95"/>
      <c r="K4604" s="95"/>
      <c r="L4604" s="95"/>
    </row>
    <row r="4605" spans="1:12" x14ac:dyDescent="0.2">
      <c r="A4605" s="100" t="s">
        <v>11883</v>
      </c>
      <c r="B4605" s="101">
        <v>4601</v>
      </c>
      <c r="C4605" s="102">
        <v>43587</v>
      </c>
      <c r="D4605" s="100" t="s">
        <v>363</v>
      </c>
      <c r="E4605" s="100" t="s">
        <v>4164</v>
      </c>
      <c r="F4605" s="100" t="s">
        <v>129</v>
      </c>
      <c r="G4605" s="102">
        <v>43593</v>
      </c>
      <c r="H4605" s="100" t="s">
        <v>11884</v>
      </c>
      <c r="I4605" s="95"/>
      <c r="J4605" s="95"/>
      <c r="K4605" s="95"/>
      <c r="L4605" s="95"/>
    </row>
    <row r="4606" spans="1:12" x14ac:dyDescent="0.2">
      <c r="A4606" s="100" t="s">
        <v>11885</v>
      </c>
      <c r="B4606" s="101">
        <v>4602</v>
      </c>
      <c r="C4606" s="102">
        <v>43587</v>
      </c>
      <c r="D4606" s="100" t="s">
        <v>363</v>
      </c>
      <c r="E4606" s="100" t="s">
        <v>11886</v>
      </c>
      <c r="F4606" s="100" t="s">
        <v>129</v>
      </c>
      <c r="G4606" s="102">
        <v>43606</v>
      </c>
      <c r="H4606" s="100" t="s">
        <v>11349</v>
      </c>
      <c r="I4606" s="95"/>
      <c r="J4606" s="95"/>
      <c r="K4606" s="95"/>
      <c r="L4606" s="95"/>
    </row>
    <row r="4607" spans="1:12" x14ac:dyDescent="0.2">
      <c r="A4607" s="100" t="s">
        <v>11887</v>
      </c>
      <c r="B4607" s="101">
        <v>4603</v>
      </c>
      <c r="C4607" s="102">
        <v>43587</v>
      </c>
      <c r="D4607" s="100" t="s">
        <v>11888</v>
      </c>
      <c r="E4607" s="100" t="s">
        <v>398</v>
      </c>
      <c r="F4607" s="100" t="s">
        <v>129</v>
      </c>
      <c r="G4607" s="102">
        <v>43598</v>
      </c>
      <c r="H4607" s="100" t="s">
        <v>11889</v>
      </c>
      <c r="I4607" s="95"/>
      <c r="J4607" s="95"/>
      <c r="K4607" s="95"/>
      <c r="L4607" s="95"/>
    </row>
    <row r="4608" spans="1:12" x14ac:dyDescent="0.2">
      <c r="A4608" s="100" t="s">
        <v>11890</v>
      </c>
      <c r="B4608" s="101">
        <v>4604</v>
      </c>
      <c r="C4608" s="102">
        <v>43587</v>
      </c>
      <c r="D4608" s="100" t="s">
        <v>363</v>
      </c>
      <c r="E4608" s="100" t="s">
        <v>388</v>
      </c>
      <c r="F4608" s="100" t="s">
        <v>129</v>
      </c>
      <c r="G4608" s="102">
        <v>43606</v>
      </c>
      <c r="H4608" s="100" t="s">
        <v>11891</v>
      </c>
      <c r="I4608" s="95"/>
      <c r="J4608" s="95"/>
      <c r="K4608" s="95"/>
      <c r="L4608" s="95"/>
    </row>
    <row r="4609" spans="1:12" x14ac:dyDescent="0.2">
      <c r="A4609" s="100" t="s">
        <v>11892</v>
      </c>
      <c r="B4609" s="101">
        <v>4605</v>
      </c>
      <c r="C4609" s="102">
        <v>43587</v>
      </c>
      <c r="D4609" s="100" t="s">
        <v>11893</v>
      </c>
      <c r="E4609" s="100" t="s">
        <v>398</v>
      </c>
      <c r="F4609" s="100" t="s">
        <v>129</v>
      </c>
      <c r="G4609" s="102">
        <v>43592</v>
      </c>
      <c r="H4609" s="100" t="s">
        <v>11894</v>
      </c>
      <c r="I4609" s="95"/>
      <c r="J4609" s="95"/>
      <c r="K4609" s="95"/>
      <c r="L4609" s="95"/>
    </row>
    <row r="4610" spans="1:12" x14ac:dyDescent="0.2">
      <c r="A4610" s="100" t="s">
        <v>11895</v>
      </c>
      <c r="B4610" s="101">
        <v>4606</v>
      </c>
      <c r="C4610" s="102">
        <v>43587</v>
      </c>
      <c r="D4610" s="100" t="s">
        <v>11896</v>
      </c>
      <c r="E4610" s="100" t="s">
        <v>398</v>
      </c>
      <c r="F4610" s="100" t="s">
        <v>129</v>
      </c>
      <c r="G4610" s="102">
        <v>43592</v>
      </c>
      <c r="H4610" s="100" t="s">
        <v>11897</v>
      </c>
      <c r="I4610" s="95"/>
      <c r="J4610" s="95"/>
      <c r="K4610" s="95"/>
      <c r="L4610" s="95"/>
    </row>
    <row r="4611" spans="1:12" x14ac:dyDescent="0.2">
      <c r="A4611" s="100" t="s">
        <v>11898</v>
      </c>
      <c r="B4611" s="101">
        <v>4607</v>
      </c>
      <c r="C4611" s="102">
        <v>43587</v>
      </c>
      <c r="D4611" s="100" t="s">
        <v>11899</v>
      </c>
      <c r="E4611" s="100" t="s">
        <v>398</v>
      </c>
      <c r="F4611" s="100" t="s">
        <v>129</v>
      </c>
      <c r="G4611" s="102">
        <v>43592</v>
      </c>
      <c r="H4611" s="100" t="s">
        <v>11900</v>
      </c>
      <c r="I4611" s="95"/>
      <c r="J4611" s="95"/>
      <c r="K4611" s="95"/>
      <c r="L4611" s="95"/>
    </row>
    <row r="4612" spans="1:12" x14ac:dyDescent="0.2">
      <c r="A4612" s="100" t="s">
        <v>11901</v>
      </c>
      <c r="B4612" s="101">
        <v>4608</v>
      </c>
      <c r="C4612" s="102">
        <v>43587</v>
      </c>
      <c r="D4612" s="100" t="s">
        <v>11902</v>
      </c>
      <c r="E4612" s="100" t="s">
        <v>777</v>
      </c>
      <c r="F4612" s="100" t="s">
        <v>129</v>
      </c>
      <c r="G4612" s="102">
        <v>43592</v>
      </c>
      <c r="H4612" s="100" t="s">
        <v>11903</v>
      </c>
      <c r="I4612" s="95"/>
      <c r="J4612" s="95"/>
      <c r="K4612" s="95"/>
      <c r="L4612" s="95"/>
    </row>
    <row r="4613" spans="1:12" x14ac:dyDescent="0.2">
      <c r="A4613" s="100" t="s">
        <v>11904</v>
      </c>
      <c r="B4613" s="101">
        <v>4609</v>
      </c>
      <c r="C4613" s="102">
        <v>43587</v>
      </c>
      <c r="D4613" s="100" t="s">
        <v>11905</v>
      </c>
      <c r="E4613" s="100" t="s">
        <v>777</v>
      </c>
      <c r="F4613" s="100" t="s">
        <v>129</v>
      </c>
      <c r="G4613" s="102">
        <v>43592</v>
      </c>
      <c r="H4613" s="100" t="s">
        <v>11906</v>
      </c>
      <c r="I4613" s="95"/>
      <c r="J4613" s="95"/>
      <c r="K4613" s="95"/>
      <c r="L4613" s="95"/>
    </row>
    <row r="4614" spans="1:12" x14ac:dyDescent="0.2">
      <c r="A4614" s="100" t="s">
        <v>11907</v>
      </c>
      <c r="B4614" s="101">
        <v>4610</v>
      </c>
      <c r="C4614" s="102">
        <v>43587</v>
      </c>
      <c r="D4614" s="100" t="s">
        <v>11908</v>
      </c>
      <c r="E4614" s="100" t="s">
        <v>777</v>
      </c>
      <c r="F4614" s="100" t="s">
        <v>129</v>
      </c>
      <c r="G4614" s="102">
        <v>43592</v>
      </c>
      <c r="H4614" s="100" t="s">
        <v>11909</v>
      </c>
      <c r="I4614" s="95"/>
      <c r="J4614" s="95"/>
      <c r="K4614" s="95"/>
      <c r="L4614" s="95"/>
    </row>
    <row r="4615" spans="1:12" x14ac:dyDescent="0.2">
      <c r="A4615" s="100" t="s">
        <v>11910</v>
      </c>
      <c r="B4615" s="101">
        <v>4611</v>
      </c>
      <c r="C4615" s="102">
        <v>43587</v>
      </c>
      <c r="D4615" s="100" t="s">
        <v>11911</v>
      </c>
      <c r="E4615" s="100" t="s">
        <v>777</v>
      </c>
      <c r="F4615" s="100" t="s">
        <v>129</v>
      </c>
      <c r="G4615" s="102">
        <v>43592</v>
      </c>
      <c r="H4615" s="100" t="s">
        <v>11912</v>
      </c>
      <c r="I4615" s="95"/>
      <c r="J4615" s="95"/>
      <c r="K4615" s="95"/>
      <c r="L4615" s="95"/>
    </row>
    <row r="4616" spans="1:12" x14ac:dyDescent="0.2">
      <c r="A4616" s="100" t="s">
        <v>11913</v>
      </c>
      <c r="B4616" s="101">
        <v>4612</v>
      </c>
      <c r="C4616" s="102">
        <v>43587</v>
      </c>
      <c r="D4616" s="100" t="s">
        <v>11914</v>
      </c>
      <c r="E4616" s="100" t="s">
        <v>777</v>
      </c>
      <c r="F4616" s="100" t="s">
        <v>129</v>
      </c>
      <c r="G4616" s="102">
        <v>43592</v>
      </c>
      <c r="H4616" s="100" t="s">
        <v>11915</v>
      </c>
      <c r="I4616" s="95"/>
      <c r="J4616" s="95"/>
      <c r="K4616" s="95"/>
      <c r="L4616" s="95"/>
    </row>
    <row r="4617" spans="1:12" x14ac:dyDescent="0.2">
      <c r="A4617" s="100" t="s">
        <v>11916</v>
      </c>
      <c r="B4617" s="101">
        <v>4613</v>
      </c>
      <c r="C4617" s="102">
        <v>43587</v>
      </c>
      <c r="D4617" s="100" t="s">
        <v>11917</v>
      </c>
      <c r="E4617" s="100" t="s">
        <v>777</v>
      </c>
      <c r="F4617" s="100" t="s">
        <v>129</v>
      </c>
      <c r="G4617" s="102">
        <v>43593</v>
      </c>
      <c r="H4617" s="100" t="s">
        <v>11918</v>
      </c>
      <c r="I4617" s="95"/>
      <c r="J4617" s="95"/>
      <c r="K4617" s="95"/>
      <c r="L4617" s="95"/>
    </row>
    <row r="4618" spans="1:12" x14ac:dyDescent="0.2">
      <c r="A4618" s="100" t="s">
        <v>11919</v>
      </c>
      <c r="B4618" s="101">
        <v>4614</v>
      </c>
      <c r="C4618" s="102">
        <v>43587</v>
      </c>
      <c r="D4618" s="100" t="s">
        <v>11920</v>
      </c>
      <c r="E4618" s="100" t="s">
        <v>777</v>
      </c>
      <c r="F4618" s="100" t="s">
        <v>129</v>
      </c>
      <c r="G4618" s="102">
        <v>43595</v>
      </c>
      <c r="H4618" s="100" t="s">
        <v>11921</v>
      </c>
      <c r="I4618" s="95"/>
      <c r="J4618" s="95"/>
      <c r="K4618" s="95"/>
      <c r="L4618" s="95"/>
    </row>
    <row r="4619" spans="1:12" x14ac:dyDescent="0.2">
      <c r="A4619" s="100" t="s">
        <v>11922</v>
      </c>
      <c r="B4619" s="101">
        <v>4615</v>
      </c>
      <c r="C4619" s="102">
        <v>43587</v>
      </c>
      <c r="D4619" s="100" t="s">
        <v>11923</v>
      </c>
      <c r="E4619" s="100" t="s">
        <v>777</v>
      </c>
      <c r="F4619" s="100" t="s">
        <v>129</v>
      </c>
      <c r="G4619" s="102">
        <v>43593</v>
      </c>
      <c r="H4619" s="100" t="s">
        <v>11924</v>
      </c>
      <c r="I4619" s="95"/>
      <c r="J4619" s="95"/>
      <c r="K4619" s="95"/>
      <c r="L4619" s="95"/>
    </row>
    <row r="4620" spans="1:12" x14ac:dyDescent="0.2">
      <c r="A4620" s="100" t="s">
        <v>11925</v>
      </c>
      <c r="B4620" s="101">
        <v>4616</v>
      </c>
      <c r="C4620" s="102">
        <v>43587</v>
      </c>
      <c r="D4620" s="100" t="s">
        <v>11926</v>
      </c>
      <c r="E4620" s="100" t="s">
        <v>777</v>
      </c>
      <c r="F4620" s="100" t="s">
        <v>129</v>
      </c>
      <c r="G4620" s="102">
        <v>43593</v>
      </c>
      <c r="H4620" s="100" t="s">
        <v>11927</v>
      </c>
      <c r="I4620" s="95"/>
      <c r="J4620" s="95"/>
      <c r="K4620" s="95"/>
      <c r="L4620" s="95"/>
    </row>
    <row r="4621" spans="1:12" x14ac:dyDescent="0.2">
      <c r="A4621" s="100" t="s">
        <v>11928</v>
      </c>
      <c r="B4621" s="101">
        <v>4617</v>
      </c>
      <c r="C4621" s="102">
        <v>43587</v>
      </c>
      <c r="D4621" s="100" t="s">
        <v>11929</v>
      </c>
      <c r="E4621" s="100" t="s">
        <v>777</v>
      </c>
      <c r="F4621" s="100" t="s">
        <v>129</v>
      </c>
      <c r="G4621" s="102">
        <v>43593</v>
      </c>
      <c r="H4621" s="100" t="s">
        <v>11930</v>
      </c>
      <c r="I4621" s="95"/>
      <c r="J4621" s="95"/>
      <c r="K4621" s="95"/>
      <c r="L4621" s="95"/>
    </row>
    <row r="4622" spans="1:12" x14ac:dyDescent="0.2">
      <c r="A4622" s="100" t="s">
        <v>11931</v>
      </c>
      <c r="B4622" s="101">
        <v>4618</v>
      </c>
      <c r="C4622" s="102">
        <v>43587</v>
      </c>
      <c r="D4622" s="100" t="s">
        <v>11932</v>
      </c>
      <c r="E4622" s="100" t="s">
        <v>777</v>
      </c>
      <c r="F4622" s="100" t="s">
        <v>129</v>
      </c>
      <c r="G4622" s="102">
        <v>43592</v>
      </c>
      <c r="H4622" s="100" t="s">
        <v>11933</v>
      </c>
      <c r="I4622" s="95"/>
      <c r="J4622" s="95"/>
      <c r="K4622" s="95"/>
      <c r="L4622" s="95"/>
    </row>
    <row r="4623" spans="1:12" x14ac:dyDescent="0.2">
      <c r="A4623" s="100" t="s">
        <v>11934</v>
      </c>
      <c r="B4623" s="101">
        <v>4619</v>
      </c>
      <c r="C4623" s="102">
        <v>43587</v>
      </c>
      <c r="D4623" s="100" t="s">
        <v>11935</v>
      </c>
      <c r="E4623" s="100" t="s">
        <v>777</v>
      </c>
      <c r="F4623" s="100" t="s">
        <v>129</v>
      </c>
      <c r="G4623" s="102">
        <v>43594</v>
      </c>
      <c r="H4623" s="100" t="s">
        <v>11936</v>
      </c>
      <c r="I4623" s="95"/>
      <c r="J4623" s="95"/>
      <c r="K4623" s="95"/>
      <c r="L4623" s="95"/>
    </row>
    <row r="4624" spans="1:12" x14ac:dyDescent="0.2">
      <c r="A4624" s="100" t="s">
        <v>11937</v>
      </c>
      <c r="B4624" s="101">
        <v>4620</v>
      </c>
      <c r="C4624" s="102">
        <v>43587</v>
      </c>
      <c r="D4624" s="100" t="s">
        <v>11938</v>
      </c>
      <c r="E4624" s="100" t="s">
        <v>777</v>
      </c>
      <c r="F4624" s="100" t="s">
        <v>129</v>
      </c>
      <c r="G4624" s="102">
        <v>43594</v>
      </c>
      <c r="H4624" s="100" t="s">
        <v>11939</v>
      </c>
      <c r="I4624" s="95"/>
      <c r="J4624" s="95"/>
      <c r="K4624" s="95"/>
      <c r="L4624" s="95"/>
    </row>
    <row r="4625" spans="1:12" x14ac:dyDescent="0.2">
      <c r="A4625" s="100" t="s">
        <v>11940</v>
      </c>
      <c r="B4625" s="101">
        <v>4621</v>
      </c>
      <c r="C4625" s="102">
        <v>43587</v>
      </c>
      <c r="D4625" s="100" t="s">
        <v>11941</v>
      </c>
      <c r="E4625" s="100" t="s">
        <v>777</v>
      </c>
      <c r="F4625" s="100" t="s">
        <v>129</v>
      </c>
      <c r="G4625" s="102">
        <v>43594</v>
      </c>
      <c r="H4625" s="100" t="s">
        <v>11942</v>
      </c>
      <c r="I4625" s="95"/>
      <c r="J4625" s="95"/>
      <c r="K4625" s="95"/>
      <c r="L4625" s="95"/>
    </row>
    <row r="4626" spans="1:12" x14ac:dyDescent="0.2">
      <c r="A4626" s="100" t="s">
        <v>11943</v>
      </c>
      <c r="B4626" s="101">
        <v>4622</v>
      </c>
      <c r="C4626" s="102">
        <v>43587</v>
      </c>
      <c r="D4626" s="100" t="s">
        <v>11944</v>
      </c>
      <c r="E4626" s="100" t="s">
        <v>777</v>
      </c>
      <c r="F4626" s="100" t="s">
        <v>129</v>
      </c>
      <c r="G4626" s="102">
        <v>43594</v>
      </c>
      <c r="H4626" s="100" t="s">
        <v>11945</v>
      </c>
      <c r="I4626" s="95"/>
      <c r="J4626" s="95"/>
      <c r="K4626" s="95"/>
      <c r="L4626" s="95"/>
    </row>
    <row r="4627" spans="1:12" x14ac:dyDescent="0.2">
      <c r="A4627" s="100" t="s">
        <v>11946</v>
      </c>
      <c r="B4627" s="101">
        <v>4623</v>
      </c>
      <c r="C4627" s="102">
        <v>43587</v>
      </c>
      <c r="D4627" s="100" t="s">
        <v>11947</v>
      </c>
      <c r="E4627" s="100" t="s">
        <v>777</v>
      </c>
      <c r="F4627" s="100" t="s">
        <v>129</v>
      </c>
      <c r="G4627" s="102">
        <v>43594</v>
      </c>
      <c r="H4627" s="100" t="s">
        <v>11948</v>
      </c>
      <c r="I4627" s="95"/>
      <c r="J4627" s="95"/>
      <c r="K4627" s="95"/>
      <c r="L4627" s="95"/>
    </row>
    <row r="4628" spans="1:12" x14ac:dyDescent="0.2">
      <c r="A4628" s="100" t="s">
        <v>11949</v>
      </c>
      <c r="B4628" s="101">
        <v>4624</v>
      </c>
      <c r="C4628" s="102">
        <v>43587</v>
      </c>
      <c r="D4628" s="100" t="s">
        <v>11950</v>
      </c>
      <c r="E4628" s="100" t="s">
        <v>777</v>
      </c>
      <c r="F4628" s="100" t="s">
        <v>129</v>
      </c>
      <c r="G4628" s="102">
        <v>43594</v>
      </c>
      <c r="H4628" s="100" t="s">
        <v>11951</v>
      </c>
      <c r="I4628" s="95"/>
      <c r="J4628" s="95"/>
      <c r="K4628" s="95"/>
      <c r="L4628" s="95"/>
    </row>
    <row r="4629" spans="1:12" x14ac:dyDescent="0.2">
      <c r="A4629" s="100" t="s">
        <v>11952</v>
      </c>
      <c r="B4629" s="101">
        <v>4625</v>
      </c>
      <c r="C4629" s="102">
        <v>43587</v>
      </c>
      <c r="D4629" s="100" t="s">
        <v>11953</v>
      </c>
      <c r="E4629" s="100" t="s">
        <v>777</v>
      </c>
      <c r="F4629" s="100" t="s">
        <v>129</v>
      </c>
      <c r="G4629" s="102">
        <v>43594</v>
      </c>
      <c r="H4629" s="100" t="s">
        <v>11954</v>
      </c>
      <c r="I4629" s="95"/>
      <c r="J4629" s="95"/>
      <c r="K4629" s="95"/>
      <c r="L4629" s="95"/>
    </row>
    <row r="4630" spans="1:12" x14ac:dyDescent="0.2">
      <c r="A4630" s="100" t="s">
        <v>11955</v>
      </c>
      <c r="B4630" s="101">
        <v>4626</v>
      </c>
      <c r="C4630" s="102">
        <v>43587</v>
      </c>
      <c r="D4630" s="100" t="s">
        <v>11956</v>
      </c>
      <c r="E4630" s="100" t="s">
        <v>777</v>
      </c>
      <c r="F4630" s="100" t="s">
        <v>129</v>
      </c>
      <c r="G4630" s="102">
        <v>43594</v>
      </c>
      <c r="H4630" s="100" t="s">
        <v>11957</v>
      </c>
      <c r="I4630" s="95"/>
      <c r="J4630" s="95"/>
      <c r="K4630" s="95"/>
      <c r="L4630" s="95"/>
    </row>
    <row r="4631" spans="1:12" x14ac:dyDescent="0.2">
      <c r="A4631" s="100" t="s">
        <v>11958</v>
      </c>
      <c r="B4631" s="101">
        <v>4627</v>
      </c>
      <c r="C4631" s="102">
        <v>43587</v>
      </c>
      <c r="D4631" s="100" t="s">
        <v>11959</v>
      </c>
      <c r="E4631" s="100" t="s">
        <v>777</v>
      </c>
      <c r="F4631" s="100" t="s">
        <v>129</v>
      </c>
      <c r="G4631" s="102">
        <v>43594</v>
      </c>
      <c r="H4631" s="100" t="s">
        <v>11960</v>
      </c>
      <c r="I4631" s="95"/>
      <c r="J4631" s="95"/>
      <c r="K4631" s="95"/>
      <c r="L4631" s="95"/>
    </row>
    <row r="4632" spans="1:12" x14ac:dyDescent="0.2">
      <c r="A4632" s="100" t="s">
        <v>11961</v>
      </c>
      <c r="B4632" s="101">
        <v>4628</v>
      </c>
      <c r="C4632" s="102">
        <v>43587</v>
      </c>
      <c r="D4632" s="100" t="s">
        <v>11962</v>
      </c>
      <c r="E4632" s="100" t="s">
        <v>777</v>
      </c>
      <c r="F4632" s="100" t="s">
        <v>129</v>
      </c>
      <c r="G4632" s="102">
        <v>43594</v>
      </c>
      <c r="H4632" s="100" t="s">
        <v>11963</v>
      </c>
      <c r="I4632" s="95"/>
      <c r="J4632" s="95"/>
      <c r="K4632" s="95"/>
      <c r="L4632" s="95"/>
    </row>
    <row r="4633" spans="1:12" x14ac:dyDescent="0.2">
      <c r="A4633" s="100" t="s">
        <v>11964</v>
      </c>
      <c r="B4633" s="101">
        <v>4629</v>
      </c>
      <c r="C4633" s="102">
        <v>43587</v>
      </c>
      <c r="D4633" s="100" t="s">
        <v>11965</v>
      </c>
      <c r="E4633" s="100" t="s">
        <v>777</v>
      </c>
      <c r="F4633" s="100" t="s">
        <v>129</v>
      </c>
      <c r="G4633" s="102">
        <v>43594</v>
      </c>
      <c r="H4633" s="100" t="s">
        <v>11966</v>
      </c>
      <c r="I4633" s="95"/>
      <c r="J4633" s="95"/>
      <c r="K4633" s="95"/>
      <c r="L4633" s="95"/>
    </row>
    <row r="4634" spans="1:12" x14ac:dyDescent="0.2">
      <c r="A4634" s="100" t="s">
        <v>11967</v>
      </c>
      <c r="B4634" s="101">
        <v>4630</v>
      </c>
      <c r="C4634" s="102">
        <v>43587</v>
      </c>
      <c r="D4634" s="100" t="s">
        <v>11968</v>
      </c>
      <c r="E4634" s="100" t="s">
        <v>777</v>
      </c>
      <c r="F4634" s="100" t="s">
        <v>129</v>
      </c>
      <c r="G4634" s="102">
        <v>43594</v>
      </c>
      <c r="H4634" s="100" t="s">
        <v>11969</v>
      </c>
      <c r="I4634" s="95"/>
      <c r="J4634" s="95"/>
      <c r="K4634" s="95"/>
      <c r="L4634" s="95"/>
    </row>
    <row r="4635" spans="1:12" x14ac:dyDescent="0.2">
      <c r="A4635" s="100" t="s">
        <v>11970</v>
      </c>
      <c r="B4635" s="101">
        <v>4631</v>
      </c>
      <c r="C4635" s="102">
        <v>43587</v>
      </c>
      <c r="D4635" s="100" t="s">
        <v>11971</v>
      </c>
      <c r="E4635" s="100" t="s">
        <v>777</v>
      </c>
      <c r="F4635" s="100" t="s">
        <v>129</v>
      </c>
      <c r="G4635" s="102">
        <v>43594</v>
      </c>
      <c r="H4635" s="100" t="s">
        <v>11972</v>
      </c>
      <c r="I4635" s="95"/>
      <c r="J4635" s="95"/>
      <c r="K4635" s="95"/>
      <c r="L4635" s="95"/>
    </row>
    <row r="4636" spans="1:12" x14ac:dyDescent="0.2">
      <c r="A4636" s="100" t="s">
        <v>11973</v>
      </c>
      <c r="B4636" s="101">
        <v>4632</v>
      </c>
      <c r="C4636" s="102">
        <v>43587</v>
      </c>
      <c r="D4636" s="100" t="s">
        <v>11974</v>
      </c>
      <c r="E4636" s="100" t="s">
        <v>777</v>
      </c>
      <c r="F4636" s="100" t="s">
        <v>129</v>
      </c>
      <c r="G4636" s="102">
        <v>43592</v>
      </c>
      <c r="H4636" s="100" t="s">
        <v>11975</v>
      </c>
      <c r="I4636" s="95"/>
      <c r="J4636" s="95"/>
      <c r="K4636" s="95"/>
      <c r="L4636" s="95"/>
    </row>
    <row r="4637" spans="1:12" x14ac:dyDescent="0.2">
      <c r="A4637" s="100" t="s">
        <v>11976</v>
      </c>
      <c r="B4637" s="101">
        <v>4633</v>
      </c>
      <c r="C4637" s="102">
        <v>43587</v>
      </c>
      <c r="D4637" s="100" t="s">
        <v>11977</v>
      </c>
      <c r="E4637" s="100" t="s">
        <v>777</v>
      </c>
      <c r="F4637" s="100" t="s">
        <v>129</v>
      </c>
      <c r="G4637" s="102">
        <v>43593</v>
      </c>
      <c r="H4637" s="100" t="s">
        <v>11978</v>
      </c>
      <c r="I4637" s="95"/>
      <c r="J4637" s="95"/>
      <c r="K4637" s="95"/>
      <c r="L4637" s="95"/>
    </row>
    <row r="4638" spans="1:12" x14ac:dyDescent="0.2">
      <c r="A4638" s="100" t="s">
        <v>11979</v>
      </c>
      <c r="B4638" s="101">
        <v>4634</v>
      </c>
      <c r="C4638" s="102">
        <v>43587</v>
      </c>
      <c r="D4638" s="100" t="s">
        <v>11980</v>
      </c>
      <c r="E4638" s="100" t="s">
        <v>777</v>
      </c>
      <c r="F4638" s="100" t="s">
        <v>129</v>
      </c>
      <c r="G4638" s="102">
        <v>43595</v>
      </c>
      <c r="H4638" s="100" t="s">
        <v>11981</v>
      </c>
      <c r="I4638" s="95"/>
      <c r="J4638" s="95"/>
      <c r="K4638" s="95"/>
      <c r="L4638" s="95"/>
    </row>
    <row r="4639" spans="1:12" x14ac:dyDescent="0.2">
      <c r="A4639" s="100" t="s">
        <v>11982</v>
      </c>
      <c r="B4639" s="101">
        <v>4635</v>
      </c>
      <c r="C4639" s="102">
        <v>43587</v>
      </c>
      <c r="D4639" s="100" t="s">
        <v>11983</v>
      </c>
      <c r="E4639" s="100" t="s">
        <v>777</v>
      </c>
      <c r="F4639" s="100" t="s">
        <v>129</v>
      </c>
      <c r="G4639" s="102">
        <v>43593</v>
      </c>
      <c r="H4639" s="100" t="s">
        <v>11984</v>
      </c>
      <c r="I4639" s="95"/>
      <c r="J4639" s="95"/>
      <c r="K4639" s="95"/>
      <c r="L4639" s="95"/>
    </row>
    <row r="4640" spans="1:12" x14ac:dyDescent="0.2">
      <c r="A4640" s="100" t="s">
        <v>11985</v>
      </c>
      <c r="B4640" s="101">
        <v>4636</v>
      </c>
      <c r="C4640" s="102">
        <v>43587</v>
      </c>
      <c r="D4640" s="100" t="s">
        <v>11986</v>
      </c>
      <c r="E4640" s="100" t="s">
        <v>777</v>
      </c>
      <c r="F4640" s="100" t="s">
        <v>129</v>
      </c>
      <c r="G4640" s="102">
        <v>43593</v>
      </c>
      <c r="H4640" s="100" t="s">
        <v>11987</v>
      </c>
      <c r="I4640" s="95"/>
      <c r="J4640" s="95"/>
      <c r="K4640" s="95"/>
      <c r="L4640" s="95"/>
    </row>
    <row r="4641" spans="1:12" x14ac:dyDescent="0.2">
      <c r="A4641" s="100" t="s">
        <v>11988</v>
      </c>
      <c r="B4641" s="101">
        <v>4637</v>
      </c>
      <c r="C4641" s="102">
        <v>43587</v>
      </c>
      <c r="D4641" s="100" t="s">
        <v>11989</v>
      </c>
      <c r="E4641" s="100" t="s">
        <v>777</v>
      </c>
      <c r="F4641" s="100" t="s">
        <v>129</v>
      </c>
      <c r="G4641" s="102">
        <v>43593</v>
      </c>
      <c r="H4641" s="100" t="s">
        <v>11990</v>
      </c>
      <c r="I4641" s="95"/>
      <c r="J4641" s="95"/>
      <c r="K4641" s="95"/>
      <c r="L4641" s="95"/>
    </row>
    <row r="4642" spans="1:12" x14ac:dyDescent="0.2">
      <c r="A4642" s="100" t="s">
        <v>11991</v>
      </c>
      <c r="B4642" s="101">
        <v>4638</v>
      </c>
      <c r="C4642" s="102">
        <v>43587</v>
      </c>
      <c r="D4642" s="100" t="s">
        <v>11992</v>
      </c>
      <c r="E4642" s="100" t="s">
        <v>777</v>
      </c>
      <c r="F4642" s="100" t="s">
        <v>129</v>
      </c>
      <c r="G4642" s="102">
        <v>43599</v>
      </c>
      <c r="H4642" s="100" t="s">
        <v>11993</v>
      </c>
      <c r="I4642" s="95"/>
      <c r="J4642" s="95"/>
      <c r="K4642" s="95"/>
      <c r="L4642" s="95"/>
    </row>
    <row r="4643" spans="1:12" x14ac:dyDescent="0.2">
      <c r="A4643" s="100" t="s">
        <v>11994</v>
      </c>
      <c r="B4643" s="101">
        <v>4639</v>
      </c>
      <c r="C4643" s="102">
        <v>43587</v>
      </c>
      <c r="D4643" s="100" t="s">
        <v>11995</v>
      </c>
      <c r="E4643" s="100" t="s">
        <v>777</v>
      </c>
      <c r="F4643" s="100" t="s">
        <v>129</v>
      </c>
      <c r="G4643" s="102">
        <v>43599</v>
      </c>
      <c r="H4643" s="100" t="s">
        <v>11996</v>
      </c>
      <c r="I4643" s="95"/>
      <c r="J4643" s="95"/>
      <c r="K4643" s="95"/>
      <c r="L4643" s="95"/>
    </row>
    <row r="4644" spans="1:12" x14ac:dyDescent="0.2">
      <c r="A4644" s="100" t="s">
        <v>11997</v>
      </c>
      <c r="B4644" s="101">
        <v>4640</v>
      </c>
      <c r="C4644" s="102">
        <v>43587</v>
      </c>
      <c r="D4644" s="100" t="s">
        <v>11998</v>
      </c>
      <c r="E4644" s="100" t="s">
        <v>777</v>
      </c>
      <c r="F4644" s="100" t="s">
        <v>129</v>
      </c>
      <c r="G4644" s="102">
        <v>43598</v>
      </c>
      <c r="H4644" s="100" t="s">
        <v>11999</v>
      </c>
      <c r="I4644" s="95"/>
      <c r="J4644" s="95"/>
      <c r="K4644" s="95"/>
      <c r="L4644" s="95"/>
    </row>
    <row r="4645" spans="1:12" x14ac:dyDescent="0.2">
      <c r="A4645" s="100" t="s">
        <v>12000</v>
      </c>
      <c r="B4645" s="101">
        <v>4641</v>
      </c>
      <c r="C4645" s="102">
        <v>43587</v>
      </c>
      <c r="D4645" s="100" t="s">
        <v>12001</v>
      </c>
      <c r="E4645" s="100" t="s">
        <v>777</v>
      </c>
      <c r="F4645" s="100" t="s">
        <v>129</v>
      </c>
      <c r="G4645" s="102">
        <v>43599</v>
      </c>
      <c r="H4645" s="100" t="s">
        <v>12002</v>
      </c>
      <c r="I4645" s="95"/>
      <c r="J4645" s="95"/>
      <c r="K4645" s="95"/>
      <c r="L4645" s="95"/>
    </row>
    <row r="4646" spans="1:12" x14ac:dyDescent="0.2">
      <c r="A4646" s="100" t="s">
        <v>12003</v>
      </c>
      <c r="B4646" s="101">
        <v>4642</v>
      </c>
      <c r="C4646" s="102">
        <v>43587</v>
      </c>
      <c r="D4646" s="100" t="s">
        <v>12004</v>
      </c>
      <c r="E4646" s="100" t="s">
        <v>777</v>
      </c>
      <c r="F4646" s="100" t="s">
        <v>129</v>
      </c>
      <c r="G4646" s="102">
        <v>43594</v>
      </c>
      <c r="H4646" s="100" t="s">
        <v>12005</v>
      </c>
      <c r="I4646" s="95"/>
      <c r="J4646" s="95"/>
      <c r="K4646" s="95"/>
      <c r="L4646" s="95"/>
    </row>
    <row r="4647" spans="1:12" x14ac:dyDescent="0.2">
      <c r="A4647" s="100" t="s">
        <v>12006</v>
      </c>
      <c r="B4647" s="101">
        <v>4643</v>
      </c>
      <c r="C4647" s="102">
        <v>43587</v>
      </c>
      <c r="D4647" s="100" t="s">
        <v>12007</v>
      </c>
      <c r="E4647" s="100" t="s">
        <v>777</v>
      </c>
      <c r="F4647" s="100" t="s">
        <v>129</v>
      </c>
      <c r="G4647" s="102">
        <v>43598</v>
      </c>
      <c r="H4647" s="100" t="s">
        <v>12008</v>
      </c>
      <c r="I4647" s="95"/>
      <c r="J4647" s="95"/>
      <c r="K4647" s="95"/>
      <c r="L4647" s="95"/>
    </row>
    <row r="4648" spans="1:12" x14ac:dyDescent="0.2">
      <c r="A4648" s="100" t="s">
        <v>12009</v>
      </c>
      <c r="B4648" s="101">
        <v>4644</v>
      </c>
      <c r="C4648" s="102">
        <v>43587</v>
      </c>
      <c r="D4648" s="100" t="s">
        <v>12010</v>
      </c>
      <c r="E4648" s="100" t="s">
        <v>777</v>
      </c>
      <c r="F4648" s="100" t="s">
        <v>129</v>
      </c>
      <c r="G4648" s="102">
        <v>43598</v>
      </c>
      <c r="H4648" s="100" t="s">
        <v>12011</v>
      </c>
      <c r="I4648" s="95"/>
      <c r="J4648" s="95"/>
      <c r="K4648" s="95"/>
      <c r="L4648" s="95"/>
    </row>
    <row r="4649" spans="1:12" x14ac:dyDescent="0.2">
      <c r="A4649" s="100" t="s">
        <v>12012</v>
      </c>
      <c r="B4649" s="101">
        <v>4645</v>
      </c>
      <c r="C4649" s="102">
        <v>43587</v>
      </c>
      <c r="D4649" s="100" t="s">
        <v>12013</v>
      </c>
      <c r="E4649" s="100" t="s">
        <v>777</v>
      </c>
      <c r="F4649" s="100" t="s">
        <v>129</v>
      </c>
      <c r="G4649" s="102">
        <v>43594</v>
      </c>
      <c r="H4649" s="100" t="s">
        <v>12014</v>
      </c>
      <c r="I4649" s="95"/>
      <c r="J4649" s="95"/>
      <c r="K4649" s="95"/>
      <c r="L4649" s="95"/>
    </row>
    <row r="4650" spans="1:12" x14ac:dyDescent="0.2">
      <c r="A4650" s="100" t="s">
        <v>12015</v>
      </c>
      <c r="B4650" s="101">
        <v>4646</v>
      </c>
      <c r="C4650" s="102">
        <v>43587</v>
      </c>
      <c r="D4650" s="100" t="s">
        <v>12016</v>
      </c>
      <c r="E4650" s="100" t="s">
        <v>777</v>
      </c>
      <c r="F4650" s="100" t="s">
        <v>129</v>
      </c>
      <c r="G4650" s="102">
        <v>43593</v>
      </c>
      <c r="H4650" s="100" t="s">
        <v>12017</v>
      </c>
      <c r="I4650" s="95"/>
      <c r="J4650" s="95"/>
      <c r="K4650" s="95"/>
      <c r="L4650" s="95"/>
    </row>
    <row r="4651" spans="1:12" x14ac:dyDescent="0.2">
      <c r="A4651" s="100" t="s">
        <v>12018</v>
      </c>
      <c r="B4651" s="101">
        <v>4647</v>
      </c>
      <c r="C4651" s="102">
        <v>43587</v>
      </c>
      <c r="D4651" s="100" t="s">
        <v>12019</v>
      </c>
      <c r="E4651" s="100" t="s">
        <v>777</v>
      </c>
      <c r="F4651" s="100" t="s">
        <v>129</v>
      </c>
      <c r="G4651" s="102">
        <v>43593</v>
      </c>
      <c r="H4651" s="100" t="s">
        <v>12020</v>
      </c>
      <c r="I4651" s="95"/>
      <c r="J4651" s="95"/>
      <c r="K4651" s="95"/>
      <c r="L4651" s="95"/>
    </row>
    <row r="4652" spans="1:12" x14ac:dyDescent="0.2">
      <c r="A4652" s="100" t="s">
        <v>12021</v>
      </c>
      <c r="B4652" s="101">
        <v>4648</v>
      </c>
      <c r="C4652" s="102">
        <v>43587</v>
      </c>
      <c r="D4652" s="100" t="s">
        <v>12022</v>
      </c>
      <c r="E4652" s="100" t="s">
        <v>777</v>
      </c>
      <c r="F4652" s="100" t="s">
        <v>129</v>
      </c>
      <c r="G4652" s="102">
        <v>43594</v>
      </c>
      <c r="H4652" s="100" t="s">
        <v>12023</v>
      </c>
      <c r="I4652" s="95"/>
      <c r="J4652" s="95"/>
      <c r="K4652" s="95"/>
      <c r="L4652" s="95"/>
    </row>
    <row r="4653" spans="1:12" x14ac:dyDescent="0.2">
      <c r="A4653" s="100" t="s">
        <v>12024</v>
      </c>
      <c r="B4653" s="101">
        <v>4649</v>
      </c>
      <c r="C4653" s="102">
        <v>43587</v>
      </c>
      <c r="D4653" s="100" t="s">
        <v>12025</v>
      </c>
      <c r="E4653" s="100" t="s">
        <v>777</v>
      </c>
      <c r="F4653" s="100" t="s">
        <v>129</v>
      </c>
      <c r="G4653" s="102">
        <v>43594</v>
      </c>
      <c r="H4653" s="100" t="s">
        <v>12026</v>
      </c>
      <c r="I4653" s="95"/>
      <c r="J4653" s="95"/>
      <c r="K4653" s="95"/>
      <c r="L4653" s="95"/>
    </row>
    <row r="4654" spans="1:12" x14ac:dyDescent="0.2">
      <c r="A4654" s="100" t="s">
        <v>12027</v>
      </c>
      <c r="B4654" s="101">
        <v>4650</v>
      </c>
      <c r="C4654" s="102">
        <v>43587</v>
      </c>
      <c r="D4654" s="100" t="s">
        <v>12028</v>
      </c>
      <c r="E4654" s="100" t="s">
        <v>777</v>
      </c>
      <c r="F4654" s="100" t="s">
        <v>129</v>
      </c>
      <c r="G4654" s="102">
        <v>43594</v>
      </c>
      <c r="H4654" s="100" t="s">
        <v>12029</v>
      </c>
      <c r="I4654" s="95"/>
      <c r="J4654" s="95"/>
      <c r="K4654" s="95"/>
      <c r="L4654" s="95"/>
    </row>
    <row r="4655" spans="1:12" x14ac:dyDescent="0.2">
      <c r="A4655" s="100" t="s">
        <v>12030</v>
      </c>
      <c r="B4655" s="101">
        <v>4651</v>
      </c>
      <c r="C4655" s="102">
        <v>43587</v>
      </c>
      <c r="D4655" s="100" t="s">
        <v>12031</v>
      </c>
      <c r="E4655" s="100" t="s">
        <v>777</v>
      </c>
      <c r="F4655" s="100" t="s">
        <v>129</v>
      </c>
      <c r="G4655" s="102">
        <v>43594</v>
      </c>
      <c r="H4655" s="100" t="s">
        <v>12032</v>
      </c>
      <c r="I4655" s="95"/>
      <c r="J4655" s="95"/>
      <c r="K4655" s="95"/>
      <c r="L4655" s="95"/>
    </row>
    <row r="4656" spans="1:12" x14ac:dyDescent="0.2">
      <c r="A4656" s="100" t="s">
        <v>12033</v>
      </c>
      <c r="B4656" s="101">
        <v>4652</v>
      </c>
      <c r="C4656" s="102">
        <v>43587</v>
      </c>
      <c r="D4656" s="100" t="s">
        <v>12034</v>
      </c>
      <c r="E4656" s="100" t="s">
        <v>777</v>
      </c>
      <c r="F4656" s="100" t="s">
        <v>129</v>
      </c>
      <c r="G4656" s="102">
        <v>43594</v>
      </c>
      <c r="H4656" s="100" t="s">
        <v>12035</v>
      </c>
      <c r="I4656" s="95"/>
      <c r="J4656" s="95"/>
      <c r="K4656" s="95"/>
      <c r="L4656" s="95"/>
    </row>
    <row r="4657" spans="1:12" x14ac:dyDescent="0.2">
      <c r="A4657" s="100" t="s">
        <v>12036</v>
      </c>
      <c r="B4657" s="101">
        <v>4653</v>
      </c>
      <c r="C4657" s="102">
        <v>43587</v>
      </c>
      <c r="D4657" s="100" t="s">
        <v>12037</v>
      </c>
      <c r="E4657" s="100" t="s">
        <v>777</v>
      </c>
      <c r="F4657" s="100" t="s">
        <v>129</v>
      </c>
      <c r="G4657" s="102">
        <v>43594</v>
      </c>
      <c r="H4657" s="100" t="s">
        <v>12038</v>
      </c>
      <c r="I4657" s="95"/>
      <c r="J4657" s="95"/>
      <c r="K4657" s="95"/>
      <c r="L4657" s="95"/>
    </row>
    <row r="4658" spans="1:12" x14ac:dyDescent="0.2">
      <c r="A4658" s="100" t="s">
        <v>12039</v>
      </c>
      <c r="B4658" s="101">
        <v>4654</v>
      </c>
      <c r="C4658" s="102">
        <v>43587</v>
      </c>
      <c r="D4658" s="100" t="s">
        <v>12040</v>
      </c>
      <c r="E4658" s="100" t="s">
        <v>777</v>
      </c>
      <c r="F4658" s="100" t="s">
        <v>129</v>
      </c>
      <c r="G4658" s="102">
        <v>43594</v>
      </c>
      <c r="H4658" s="100" t="s">
        <v>12041</v>
      </c>
      <c r="I4658" s="95"/>
      <c r="J4658" s="95"/>
      <c r="K4658" s="95"/>
      <c r="L4658" s="95"/>
    </row>
    <row r="4659" spans="1:12" x14ac:dyDescent="0.2">
      <c r="A4659" s="100" t="s">
        <v>12042</v>
      </c>
      <c r="B4659" s="101">
        <v>4655</v>
      </c>
      <c r="C4659" s="102">
        <v>43587</v>
      </c>
      <c r="D4659" s="100" t="s">
        <v>12043</v>
      </c>
      <c r="E4659" s="100" t="s">
        <v>777</v>
      </c>
      <c r="F4659" s="100" t="s">
        <v>129</v>
      </c>
      <c r="G4659" s="102">
        <v>43594</v>
      </c>
      <c r="H4659" s="100" t="s">
        <v>12044</v>
      </c>
      <c r="I4659" s="95"/>
      <c r="J4659" s="95"/>
      <c r="K4659" s="95"/>
      <c r="L4659" s="95"/>
    </row>
    <row r="4660" spans="1:12" x14ac:dyDescent="0.2">
      <c r="A4660" s="100" t="s">
        <v>12045</v>
      </c>
      <c r="B4660" s="101">
        <v>4656</v>
      </c>
      <c r="C4660" s="102">
        <v>43587</v>
      </c>
      <c r="D4660" s="100" t="s">
        <v>12046</v>
      </c>
      <c r="E4660" s="100" t="s">
        <v>777</v>
      </c>
      <c r="F4660" s="100" t="s">
        <v>129</v>
      </c>
      <c r="G4660" s="102">
        <v>43594</v>
      </c>
      <c r="H4660" s="100" t="s">
        <v>12047</v>
      </c>
      <c r="I4660" s="95"/>
      <c r="J4660" s="95"/>
      <c r="K4660" s="95"/>
      <c r="L4660" s="95"/>
    </row>
    <row r="4661" spans="1:12" x14ac:dyDescent="0.2">
      <c r="A4661" s="100" t="s">
        <v>12048</v>
      </c>
      <c r="B4661" s="101">
        <v>4657</v>
      </c>
      <c r="C4661" s="102">
        <v>43587</v>
      </c>
      <c r="D4661" s="100" t="s">
        <v>12049</v>
      </c>
      <c r="E4661" s="100" t="s">
        <v>777</v>
      </c>
      <c r="F4661" s="100" t="s">
        <v>129</v>
      </c>
      <c r="G4661" s="102">
        <v>43594</v>
      </c>
      <c r="H4661" s="100" t="s">
        <v>11954</v>
      </c>
      <c r="I4661" s="95"/>
      <c r="J4661" s="95"/>
      <c r="K4661" s="95"/>
      <c r="L4661" s="95"/>
    </row>
    <row r="4662" spans="1:12" x14ac:dyDescent="0.2">
      <c r="A4662" s="100" t="s">
        <v>12050</v>
      </c>
      <c r="B4662" s="101">
        <v>4658</v>
      </c>
      <c r="C4662" s="102">
        <v>43587</v>
      </c>
      <c r="D4662" s="100" t="s">
        <v>12051</v>
      </c>
      <c r="E4662" s="100" t="s">
        <v>777</v>
      </c>
      <c r="F4662" s="100" t="s">
        <v>129</v>
      </c>
      <c r="G4662" s="102">
        <v>43594</v>
      </c>
      <c r="H4662" s="100" t="s">
        <v>12052</v>
      </c>
      <c r="I4662" s="95"/>
      <c r="J4662" s="95"/>
      <c r="K4662" s="95"/>
      <c r="L4662" s="95"/>
    </row>
    <row r="4663" spans="1:12" x14ac:dyDescent="0.2">
      <c r="A4663" s="100" t="s">
        <v>12053</v>
      </c>
      <c r="B4663" s="101">
        <v>4659</v>
      </c>
      <c r="C4663" s="102">
        <v>43587</v>
      </c>
      <c r="D4663" s="100" t="s">
        <v>12054</v>
      </c>
      <c r="E4663" s="100" t="s">
        <v>777</v>
      </c>
      <c r="F4663" s="100" t="s">
        <v>129</v>
      </c>
      <c r="G4663" s="102">
        <v>43595</v>
      </c>
      <c r="H4663" s="100" t="s">
        <v>12055</v>
      </c>
      <c r="I4663" s="95"/>
      <c r="J4663" s="95"/>
      <c r="K4663" s="95"/>
      <c r="L4663" s="95"/>
    </row>
    <row r="4664" spans="1:12" x14ac:dyDescent="0.2">
      <c r="A4664" s="100" t="s">
        <v>12056</v>
      </c>
      <c r="B4664" s="101">
        <v>4660</v>
      </c>
      <c r="C4664" s="102">
        <v>43587</v>
      </c>
      <c r="D4664" s="100" t="s">
        <v>12057</v>
      </c>
      <c r="E4664" s="100" t="s">
        <v>777</v>
      </c>
      <c r="F4664" s="100" t="s">
        <v>129</v>
      </c>
      <c r="G4664" s="102">
        <v>43595</v>
      </c>
      <c r="H4664" s="100" t="s">
        <v>12058</v>
      </c>
      <c r="I4664" s="95"/>
      <c r="J4664" s="95"/>
      <c r="K4664" s="95"/>
      <c r="L4664" s="95"/>
    </row>
    <row r="4665" spans="1:12" x14ac:dyDescent="0.2">
      <c r="A4665" s="100" t="s">
        <v>12059</v>
      </c>
      <c r="B4665" s="101">
        <v>4661</v>
      </c>
      <c r="C4665" s="102">
        <v>43587</v>
      </c>
      <c r="D4665" s="100" t="s">
        <v>12060</v>
      </c>
      <c r="E4665" s="100" t="s">
        <v>777</v>
      </c>
      <c r="F4665" s="100" t="s">
        <v>129</v>
      </c>
      <c r="G4665" s="102">
        <v>43601</v>
      </c>
      <c r="H4665" s="100" t="s">
        <v>12061</v>
      </c>
      <c r="I4665" s="95"/>
      <c r="J4665" s="95"/>
      <c r="K4665" s="95"/>
      <c r="L4665" s="95"/>
    </row>
    <row r="4666" spans="1:12" x14ac:dyDescent="0.2">
      <c r="A4666" s="100" t="s">
        <v>12062</v>
      </c>
      <c r="B4666" s="101">
        <v>4662</v>
      </c>
      <c r="C4666" s="102">
        <v>43587</v>
      </c>
      <c r="D4666" s="100" t="s">
        <v>12063</v>
      </c>
      <c r="E4666" s="100" t="s">
        <v>777</v>
      </c>
      <c r="F4666" s="100" t="s">
        <v>129</v>
      </c>
      <c r="G4666" s="102">
        <v>43600</v>
      </c>
      <c r="H4666" s="100" t="s">
        <v>12064</v>
      </c>
      <c r="I4666" s="95"/>
      <c r="J4666" s="95"/>
      <c r="K4666" s="95"/>
      <c r="L4666" s="95"/>
    </row>
    <row r="4667" spans="1:12" x14ac:dyDescent="0.2">
      <c r="A4667" s="100" t="s">
        <v>12065</v>
      </c>
      <c r="B4667" s="101">
        <v>4663</v>
      </c>
      <c r="C4667" s="102">
        <v>43587</v>
      </c>
      <c r="D4667" s="100" t="s">
        <v>12066</v>
      </c>
      <c r="E4667" s="100" t="s">
        <v>777</v>
      </c>
      <c r="F4667" s="100" t="s">
        <v>129</v>
      </c>
      <c r="G4667" s="102">
        <v>43599</v>
      </c>
      <c r="H4667" s="100" t="s">
        <v>12067</v>
      </c>
      <c r="I4667" s="95"/>
      <c r="J4667" s="95"/>
      <c r="K4667" s="95"/>
      <c r="L4667" s="95"/>
    </row>
    <row r="4668" spans="1:12" x14ac:dyDescent="0.2">
      <c r="A4668" s="100" t="s">
        <v>12068</v>
      </c>
      <c r="B4668" s="101">
        <v>4664</v>
      </c>
      <c r="C4668" s="102">
        <v>43587</v>
      </c>
      <c r="D4668" s="100" t="s">
        <v>12069</v>
      </c>
      <c r="E4668" s="100" t="s">
        <v>777</v>
      </c>
      <c r="F4668" s="100" t="s">
        <v>129</v>
      </c>
      <c r="G4668" s="102">
        <v>43599</v>
      </c>
      <c r="H4668" s="100" t="s">
        <v>12070</v>
      </c>
      <c r="I4668" s="95"/>
      <c r="J4668" s="95"/>
      <c r="K4668" s="95"/>
      <c r="L4668" s="95"/>
    </row>
    <row r="4669" spans="1:12" x14ac:dyDescent="0.2">
      <c r="A4669" s="100" t="s">
        <v>12071</v>
      </c>
      <c r="B4669" s="101">
        <v>4665</v>
      </c>
      <c r="C4669" s="102">
        <v>43587</v>
      </c>
      <c r="D4669" s="100" t="s">
        <v>12072</v>
      </c>
      <c r="E4669" s="100" t="s">
        <v>777</v>
      </c>
      <c r="F4669" s="100" t="s">
        <v>129</v>
      </c>
      <c r="G4669" s="102">
        <v>43599</v>
      </c>
      <c r="H4669" s="100" t="s">
        <v>12073</v>
      </c>
      <c r="I4669" s="95"/>
      <c r="J4669" s="95"/>
      <c r="K4669" s="95"/>
      <c r="L4669" s="95"/>
    </row>
    <row r="4670" spans="1:12" x14ac:dyDescent="0.2">
      <c r="A4670" s="100" t="s">
        <v>12074</v>
      </c>
      <c r="B4670" s="101">
        <v>4666</v>
      </c>
      <c r="C4670" s="102">
        <v>43587</v>
      </c>
      <c r="D4670" s="100" t="s">
        <v>12075</v>
      </c>
      <c r="E4670" s="100" t="s">
        <v>777</v>
      </c>
      <c r="F4670" s="100" t="s">
        <v>129</v>
      </c>
      <c r="G4670" s="102">
        <v>43599</v>
      </c>
      <c r="H4670" s="100" t="s">
        <v>12076</v>
      </c>
      <c r="I4670" s="95"/>
      <c r="J4670" s="95"/>
      <c r="K4670" s="95"/>
      <c r="L4670" s="95"/>
    </row>
    <row r="4671" spans="1:12" x14ac:dyDescent="0.2">
      <c r="A4671" s="100" t="s">
        <v>12077</v>
      </c>
      <c r="B4671" s="101">
        <v>4667</v>
      </c>
      <c r="C4671" s="102">
        <v>43587</v>
      </c>
      <c r="D4671" s="100" t="s">
        <v>363</v>
      </c>
      <c r="E4671" s="100" t="s">
        <v>388</v>
      </c>
      <c r="F4671" s="100" t="s">
        <v>129</v>
      </c>
      <c r="G4671" s="102">
        <v>43606</v>
      </c>
      <c r="H4671" s="100" t="s">
        <v>12078</v>
      </c>
      <c r="I4671" s="95"/>
      <c r="J4671" s="95"/>
      <c r="K4671" s="95"/>
      <c r="L4671" s="95"/>
    </row>
    <row r="4672" spans="1:12" x14ac:dyDescent="0.2">
      <c r="A4672" s="100" t="s">
        <v>12079</v>
      </c>
      <c r="B4672" s="101">
        <v>4668</v>
      </c>
      <c r="C4672" s="102">
        <v>43587</v>
      </c>
      <c r="D4672" s="100" t="s">
        <v>12080</v>
      </c>
      <c r="E4672" s="100" t="s">
        <v>12081</v>
      </c>
      <c r="F4672" s="100" t="s">
        <v>129</v>
      </c>
      <c r="G4672" s="102">
        <v>43592</v>
      </c>
      <c r="H4672" s="100" t="s">
        <v>12082</v>
      </c>
      <c r="I4672" s="95"/>
      <c r="J4672" s="95"/>
      <c r="K4672" s="95"/>
      <c r="L4672" s="95"/>
    </row>
    <row r="4673" spans="1:12" x14ac:dyDescent="0.2">
      <c r="A4673" s="100" t="s">
        <v>12083</v>
      </c>
      <c r="B4673" s="101">
        <v>4669</v>
      </c>
      <c r="C4673" s="102">
        <v>43587</v>
      </c>
      <c r="D4673" s="100" t="s">
        <v>387</v>
      </c>
      <c r="E4673" s="100" t="s">
        <v>388</v>
      </c>
      <c r="F4673" s="100" t="s">
        <v>129</v>
      </c>
      <c r="G4673" s="102">
        <v>43592</v>
      </c>
      <c r="H4673" s="100" t="s">
        <v>12084</v>
      </c>
      <c r="I4673" s="95"/>
      <c r="J4673" s="95"/>
      <c r="K4673" s="95"/>
      <c r="L4673" s="95"/>
    </row>
    <row r="4674" spans="1:12" x14ac:dyDescent="0.2">
      <c r="A4674" s="100" t="s">
        <v>12085</v>
      </c>
      <c r="B4674" s="101">
        <v>4670</v>
      </c>
      <c r="C4674" s="102">
        <v>43587</v>
      </c>
      <c r="D4674" s="100" t="s">
        <v>387</v>
      </c>
      <c r="E4674" s="100" t="s">
        <v>388</v>
      </c>
      <c r="F4674" s="100" t="s">
        <v>129</v>
      </c>
      <c r="G4674" s="102">
        <v>43592</v>
      </c>
      <c r="H4674" s="100" t="s">
        <v>12086</v>
      </c>
      <c r="I4674" s="95"/>
      <c r="J4674" s="95"/>
      <c r="K4674" s="95"/>
      <c r="L4674" s="95"/>
    </row>
    <row r="4675" spans="1:12" x14ac:dyDescent="0.2">
      <c r="A4675" s="100" t="s">
        <v>12087</v>
      </c>
      <c r="B4675" s="101">
        <v>4671</v>
      </c>
      <c r="C4675" s="102">
        <v>43587</v>
      </c>
      <c r="D4675" s="100" t="s">
        <v>387</v>
      </c>
      <c r="E4675" s="100" t="s">
        <v>388</v>
      </c>
      <c r="F4675" s="100" t="s">
        <v>129</v>
      </c>
      <c r="G4675" s="102">
        <v>43592</v>
      </c>
      <c r="H4675" s="100" t="s">
        <v>12088</v>
      </c>
      <c r="I4675" s="95"/>
      <c r="J4675" s="95"/>
      <c r="K4675" s="95"/>
      <c r="L4675" s="95"/>
    </row>
    <row r="4676" spans="1:12" x14ac:dyDescent="0.2">
      <c r="A4676" s="100" t="s">
        <v>12089</v>
      </c>
      <c r="B4676" s="101">
        <v>4672</v>
      </c>
      <c r="C4676" s="102">
        <v>43587</v>
      </c>
      <c r="D4676" s="100" t="s">
        <v>12090</v>
      </c>
      <c r="E4676" s="100" t="s">
        <v>388</v>
      </c>
      <c r="F4676" s="100" t="s">
        <v>129</v>
      </c>
      <c r="G4676" s="102">
        <v>43593</v>
      </c>
      <c r="H4676" s="100" t="s">
        <v>12091</v>
      </c>
      <c r="I4676" s="95"/>
      <c r="J4676" s="95"/>
      <c r="K4676" s="95"/>
      <c r="L4676" s="95"/>
    </row>
    <row r="4677" spans="1:12" x14ac:dyDescent="0.2">
      <c r="A4677" s="100" t="s">
        <v>12092</v>
      </c>
      <c r="B4677" s="101">
        <v>4673</v>
      </c>
      <c r="C4677" s="102">
        <v>43587</v>
      </c>
      <c r="D4677" s="100" t="s">
        <v>387</v>
      </c>
      <c r="E4677" s="100" t="s">
        <v>388</v>
      </c>
      <c r="F4677" s="100" t="s">
        <v>129</v>
      </c>
      <c r="G4677" s="102">
        <v>43592</v>
      </c>
      <c r="H4677" s="100" t="s">
        <v>12093</v>
      </c>
      <c r="I4677" s="95"/>
      <c r="J4677" s="95"/>
      <c r="K4677" s="95"/>
      <c r="L4677" s="95"/>
    </row>
    <row r="4678" spans="1:12" x14ac:dyDescent="0.2">
      <c r="A4678" s="100" t="s">
        <v>12094</v>
      </c>
      <c r="B4678" s="101">
        <v>4674</v>
      </c>
      <c r="C4678" s="102">
        <v>43587</v>
      </c>
      <c r="D4678" s="100" t="s">
        <v>387</v>
      </c>
      <c r="E4678" s="100" t="s">
        <v>388</v>
      </c>
      <c r="F4678" s="100" t="s">
        <v>129</v>
      </c>
      <c r="G4678" s="102">
        <v>43592</v>
      </c>
      <c r="H4678" s="100" t="s">
        <v>12095</v>
      </c>
      <c r="I4678" s="95"/>
      <c r="J4678" s="95"/>
      <c r="K4678" s="95"/>
      <c r="L4678" s="95"/>
    </row>
    <row r="4679" spans="1:12" x14ac:dyDescent="0.2">
      <c r="A4679" s="100" t="s">
        <v>12096</v>
      </c>
      <c r="B4679" s="101">
        <v>4675</v>
      </c>
      <c r="C4679" s="102">
        <v>43587</v>
      </c>
      <c r="D4679" s="100" t="s">
        <v>387</v>
      </c>
      <c r="E4679" s="100" t="s">
        <v>388</v>
      </c>
      <c r="F4679" s="100" t="s">
        <v>129</v>
      </c>
      <c r="G4679" s="102">
        <v>43592</v>
      </c>
      <c r="H4679" s="100" t="s">
        <v>12097</v>
      </c>
      <c r="I4679" s="95"/>
      <c r="J4679" s="95"/>
      <c r="K4679" s="95"/>
      <c r="L4679" s="95"/>
    </row>
    <row r="4680" spans="1:12" x14ac:dyDescent="0.2">
      <c r="A4680" s="100" t="s">
        <v>12098</v>
      </c>
      <c r="B4680" s="101">
        <v>4676</v>
      </c>
      <c r="C4680" s="102">
        <v>43587</v>
      </c>
      <c r="D4680" s="100" t="s">
        <v>12099</v>
      </c>
      <c r="E4680" s="100" t="s">
        <v>388</v>
      </c>
      <c r="F4680" s="100" t="s">
        <v>129</v>
      </c>
      <c r="G4680" s="102">
        <v>43592</v>
      </c>
      <c r="H4680" s="100" t="s">
        <v>12100</v>
      </c>
      <c r="I4680" s="95"/>
      <c r="J4680" s="95"/>
      <c r="K4680" s="95"/>
      <c r="L4680" s="95"/>
    </row>
    <row r="4681" spans="1:12" x14ac:dyDescent="0.2">
      <c r="A4681" s="100" t="s">
        <v>12101</v>
      </c>
      <c r="B4681" s="101">
        <v>4677</v>
      </c>
      <c r="C4681" s="102">
        <v>43587</v>
      </c>
      <c r="D4681" s="100" t="s">
        <v>387</v>
      </c>
      <c r="E4681" s="100" t="s">
        <v>388</v>
      </c>
      <c r="F4681" s="100" t="s">
        <v>129</v>
      </c>
      <c r="G4681" s="102">
        <v>43592</v>
      </c>
      <c r="H4681" s="100" t="s">
        <v>12102</v>
      </c>
      <c r="I4681" s="95"/>
      <c r="J4681" s="95"/>
      <c r="K4681" s="95"/>
      <c r="L4681" s="95"/>
    </row>
    <row r="4682" spans="1:12" x14ac:dyDescent="0.2">
      <c r="A4682" s="100" t="s">
        <v>12103</v>
      </c>
      <c r="B4682" s="101">
        <v>4678</v>
      </c>
      <c r="C4682" s="102">
        <v>43587</v>
      </c>
      <c r="D4682" s="100" t="s">
        <v>363</v>
      </c>
      <c r="E4682" s="100" t="s">
        <v>3435</v>
      </c>
      <c r="F4682" s="100" t="s">
        <v>129</v>
      </c>
      <c r="G4682" s="102">
        <v>43599</v>
      </c>
      <c r="H4682" s="100" t="s">
        <v>12104</v>
      </c>
      <c r="I4682" s="95"/>
      <c r="J4682" s="95"/>
      <c r="K4682" s="95"/>
      <c r="L4682" s="95"/>
    </row>
    <row r="4683" spans="1:12" x14ac:dyDescent="0.2">
      <c r="A4683" s="100" t="s">
        <v>12105</v>
      </c>
      <c r="B4683" s="101">
        <v>4679</v>
      </c>
      <c r="C4683" s="102">
        <v>43587</v>
      </c>
      <c r="D4683" s="100" t="s">
        <v>12106</v>
      </c>
      <c r="E4683" s="100" t="s">
        <v>903</v>
      </c>
      <c r="F4683" s="100" t="s">
        <v>129</v>
      </c>
      <c r="G4683" s="102">
        <v>43592</v>
      </c>
      <c r="H4683" s="100" t="s">
        <v>12107</v>
      </c>
      <c r="I4683" s="95"/>
      <c r="J4683" s="95"/>
      <c r="K4683" s="95"/>
      <c r="L4683" s="95"/>
    </row>
    <row r="4684" spans="1:12" x14ac:dyDescent="0.2">
      <c r="A4684" s="100" t="s">
        <v>12108</v>
      </c>
      <c r="B4684" s="101">
        <v>4680</v>
      </c>
      <c r="C4684" s="102">
        <v>43587</v>
      </c>
      <c r="D4684" s="100" t="s">
        <v>620</v>
      </c>
      <c r="E4684" s="100" t="s">
        <v>421</v>
      </c>
      <c r="F4684" s="100" t="s">
        <v>129</v>
      </c>
      <c r="G4684" s="102">
        <v>43592</v>
      </c>
      <c r="H4684" s="100" t="s">
        <v>12109</v>
      </c>
      <c r="I4684" s="95"/>
      <c r="J4684" s="95"/>
      <c r="K4684" s="95"/>
      <c r="L4684" s="95"/>
    </row>
    <row r="4685" spans="1:12" x14ac:dyDescent="0.2">
      <c r="A4685" s="100" t="s">
        <v>12110</v>
      </c>
      <c r="B4685" s="101">
        <v>4681</v>
      </c>
      <c r="C4685" s="102">
        <v>43587</v>
      </c>
      <c r="D4685" s="100" t="s">
        <v>620</v>
      </c>
      <c r="E4685" s="100" t="s">
        <v>421</v>
      </c>
      <c r="F4685" s="100" t="s">
        <v>129</v>
      </c>
      <c r="G4685" s="102">
        <v>43592</v>
      </c>
      <c r="H4685" s="100" t="s">
        <v>12109</v>
      </c>
      <c r="I4685" s="95"/>
      <c r="J4685" s="95"/>
      <c r="K4685" s="95"/>
      <c r="L4685" s="95"/>
    </row>
    <row r="4686" spans="1:12" x14ac:dyDescent="0.2">
      <c r="A4686" s="100" t="s">
        <v>12111</v>
      </c>
      <c r="B4686" s="101">
        <v>4682</v>
      </c>
      <c r="C4686" s="102">
        <v>43587</v>
      </c>
      <c r="D4686" s="100" t="s">
        <v>12112</v>
      </c>
      <c r="E4686" s="100" t="s">
        <v>492</v>
      </c>
      <c r="F4686" s="100" t="s">
        <v>129</v>
      </c>
      <c r="G4686" s="102">
        <v>43711</v>
      </c>
      <c r="H4686" s="100" t="s">
        <v>12113</v>
      </c>
      <c r="I4686" s="95"/>
      <c r="J4686" s="95"/>
      <c r="K4686" s="95"/>
      <c r="L4686" s="95"/>
    </row>
    <row r="4687" spans="1:12" x14ac:dyDescent="0.2">
      <c r="A4687" s="100" t="s">
        <v>12114</v>
      </c>
      <c r="B4687" s="101">
        <v>4683</v>
      </c>
      <c r="C4687" s="102">
        <v>43587</v>
      </c>
      <c r="D4687" s="100" t="s">
        <v>12115</v>
      </c>
      <c r="E4687" s="100" t="s">
        <v>492</v>
      </c>
      <c r="F4687" s="100" t="s">
        <v>129</v>
      </c>
      <c r="G4687" s="102">
        <v>43710</v>
      </c>
      <c r="H4687" s="100" t="s">
        <v>12116</v>
      </c>
      <c r="I4687" s="95"/>
      <c r="J4687" s="95"/>
      <c r="K4687" s="95"/>
      <c r="L4687" s="95"/>
    </row>
    <row r="4688" spans="1:12" x14ac:dyDescent="0.2">
      <c r="A4688" s="100" t="s">
        <v>12117</v>
      </c>
      <c r="B4688" s="101">
        <v>4684</v>
      </c>
      <c r="C4688" s="102">
        <v>43587</v>
      </c>
      <c r="D4688" s="100" t="s">
        <v>12118</v>
      </c>
      <c r="E4688" s="100" t="s">
        <v>492</v>
      </c>
      <c r="F4688" s="100" t="s">
        <v>129</v>
      </c>
      <c r="G4688" s="102">
        <v>43706</v>
      </c>
      <c r="H4688" s="100" t="s">
        <v>12119</v>
      </c>
      <c r="I4688" s="95"/>
      <c r="J4688" s="95"/>
      <c r="K4688" s="95"/>
      <c r="L4688" s="95"/>
    </row>
    <row r="4689" spans="1:12" x14ac:dyDescent="0.2">
      <c r="A4689" s="100" t="s">
        <v>12120</v>
      </c>
      <c r="B4689" s="101">
        <v>4685</v>
      </c>
      <c r="C4689" s="102">
        <v>43587</v>
      </c>
      <c r="D4689" s="100" t="s">
        <v>12121</v>
      </c>
      <c r="E4689" s="100" t="s">
        <v>492</v>
      </c>
      <c r="F4689" s="100" t="s">
        <v>129</v>
      </c>
      <c r="G4689" s="102">
        <v>43713</v>
      </c>
      <c r="H4689" s="100" t="s">
        <v>12122</v>
      </c>
      <c r="I4689" s="95"/>
      <c r="J4689" s="95"/>
      <c r="K4689" s="95"/>
      <c r="L4689" s="95"/>
    </row>
    <row r="4690" spans="1:12" x14ac:dyDescent="0.2">
      <c r="A4690" s="100" t="s">
        <v>12123</v>
      </c>
      <c r="B4690" s="101">
        <v>4686</v>
      </c>
      <c r="C4690" s="102">
        <v>43587</v>
      </c>
      <c r="D4690" s="100" t="s">
        <v>12124</v>
      </c>
      <c r="E4690" s="100" t="s">
        <v>907</v>
      </c>
      <c r="F4690" s="100" t="s">
        <v>129</v>
      </c>
      <c r="G4690" s="102">
        <v>43591</v>
      </c>
      <c r="H4690" s="100" t="s">
        <v>12125</v>
      </c>
      <c r="I4690" s="95"/>
      <c r="J4690" s="95"/>
      <c r="K4690" s="95"/>
      <c r="L4690" s="95"/>
    </row>
    <row r="4691" spans="1:12" x14ac:dyDescent="0.2">
      <c r="A4691" s="100" t="s">
        <v>12126</v>
      </c>
      <c r="B4691" s="101">
        <v>4687</v>
      </c>
      <c r="C4691" s="102">
        <v>43587</v>
      </c>
      <c r="D4691" s="100" t="s">
        <v>12127</v>
      </c>
      <c r="E4691" s="100" t="s">
        <v>492</v>
      </c>
      <c r="F4691" s="100" t="s">
        <v>129</v>
      </c>
      <c r="G4691" s="102">
        <v>43706</v>
      </c>
      <c r="H4691" s="100" t="s">
        <v>12128</v>
      </c>
      <c r="I4691" s="95"/>
      <c r="J4691" s="95"/>
      <c r="K4691" s="95"/>
      <c r="L4691" s="95"/>
    </row>
    <row r="4692" spans="1:12" x14ac:dyDescent="0.2">
      <c r="A4692" s="100" t="s">
        <v>12129</v>
      </c>
      <c r="B4692" s="101">
        <v>4688</v>
      </c>
      <c r="C4692" s="102">
        <v>43587</v>
      </c>
      <c r="D4692" s="100" t="s">
        <v>12130</v>
      </c>
      <c r="E4692" s="100" t="s">
        <v>492</v>
      </c>
      <c r="F4692" s="100" t="s">
        <v>129</v>
      </c>
      <c r="G4692" s="102">
        <v>43720</v>
      </c>
      <c r="H4692" s="100" t="s">
        <v>12131</v>
      </c>
      <c r="I4692" s="95"/>
      <c r="J4692" s="95"/>
      <c r="K4692" s="95"/>
      <c r="L4692" s="95"/>
    </row>
    <row r="4693" spans="1:12" x14ac:dyDescent="0.2">
      <c r="A4693" s="100" t="s">
        <v>12132</v>
      </c>
      <c r="B4693" s="101">
        <v>4689</v>
      </c>
      <c r="C4693" s="102">
        <v>43587</v>
      </c>
      <c r="D4693" s="100" t="s">
        <v>12133</v>
      </c>
      <c r="E4693" s="100" t="s">
        <v>492</v>
      </c>
      <c r="F4693" s="100" t="s">
        <v>129</v>
      </c>
      <c r="G4693" s="102">
        <v>43706</v>
      </c>
      <c r="H4693" s="100" t="s">
        <v>12134</v>
      </c>
      <c r="I4693" s="95"/>
      <c r="J4693" s="95"/>
      <c r="K4693" s="95"/>
      <c r="L4693" s="95"/>
    </row>
    <row r="4694" spans="1:12" x14ac:dyDescent="0.2">
      <c r="A4694" s="100" t="s">
        <v>12135</v>
      </c>
      <c r="B4694" s="101">
        <v>4690</v>
      </c>
      <c r="C4694" s="102">
        <v>43587</v>
      </c>
      <c r="D4694" s="100" t="s">
        <v>12136</v>
      </c>
      <c r="E4694" s="100" t="s">
        <v>492</v>
      </c>
      <c r="F4694" s="100" t="s">
        <v>129</v>
      </c>
      <c r="G4694" s="102">
        <v>43713</v>
      </c>
      <c r="H4694" s="100" t="s">
        <v>12137</v>
      </c>
      <c r="I4694" s="95"/>
      <c r="J4694" s="95"/>
      <c r="K4694" s="95"/>
      <c r="L4694" s="95"/>
    </row>
    <row r="4695" spans="1:12" x14ac:dyDescent="0.2">
      <c r="A4695" s="100" t="s">
        <v>12138</v>
      </c>
      <c r="B4695" s="101">
        <v>4691</v>
      </c>
      <c r="C4695" s="102">
        <v>43587</v>
      </c>
      <c r="D4695" s="100" t="s">
        <v>12139</v>
      </c>
      <c r="E4695" s="100" t="s">
        <v>907</v>
      </c>
      <c r="F4695" s="100" t="s">
        <v>129</v>
      </c>
      <c r="G4695" s="102">
        <v>43592</v>
      </c>
      <c r="H4695" s="100" t="s">
        <v>12140</v>
      </c>
      <c r="I4695" s="95"/>
      <c r="J4695" s="95"/>
      <c r="K4695" s="95"/>
      <c r="L4695" s="95"/>
    </row>
    <row r="4696" spans="1:12" x14ac:dyDescent="0.2">
      <c r="A4696" s="100" t="s">
        <v>12141</v>
      </c>
      <c r="B4696" s="101">
        <v>4692</v>
      </c>
      <c r="C4696" s="102">
        <v>43587</v>
      </c>
      <c r="D4696" s="100" t="s">
        <v>12142</v>
      </c>
      <c r="E4696" s="100" t="s">
        <v>492</v>
      </c>
      <c r="F4696" s="100" t="s">
        <v>129</v>
      </c>
      <c r="G4696" s="102">
        <v>43706</v>
      </c>
      <c r="H4696" s="100" t="s">
        <v>12143</v>
      </c>
      <c r="I4696" s="95"/>
      <c r="J4696" s="95"/>
      <c r="K4696" s="95"/>
      <c r="L4696" s="95"/>
    </row>
    <row r="4697" spans="1:12" x14ac:dyDescent="0.2">
      <c r="A4697" s="100" t="s">
        <v>12144</v>
      </c>
      <c r="B4697" s="101">
        <v>4693</v>
      </c>
      <c r="C4697" s="102">
        <v>43587</v>
      </c>
      <c r="D4697" s="100" t="s">
        <v>12145</v>
      </c>
      <c r="E4697" s="100" t="s">
        <v>492</v>
      </c>
      <c r="F4697" s="100" t="s">
        <v>129</v>
      </c>
      <c r="G4697" s="102">
        <v>43721</v>
      </c>
      <c r="H4697" s="100" t="s">
        <v>12146</v>
      </c>
      <c r="I4697" s="95"/>
      <c r="J4697" s="95"/>
      <c r="K4697" s="95"/>
      <c r="L4697" s="95"/>
    </row>
    <row r="4698" spans="1:12" x14ac:dyDescent="0.2">
      <c r="A4698" s="100" t="s">
        <v>12147</v>
      </c>
      <c r="B4698" s="101">
        <v>4694</v>
      </c>
      <c r="C4698" s="102">
        <v>43587</v>
      </c>
      <c r="D4698" s="100" t="s">
        <v>12148</v>
      </c>
      <c r="E4698" s="100" t="s">
        <v>492</v>
      </c>
      <c r="F4698" s="100" t="s">
        <v>129</v>
      </c>
      <c r="G4698" s="102">
        <v>43706</v>
      </c>
      <c r="H4698" s="100" t="s">
        <v>12149</v>
      </c>
      <c r="I4698" s="95"/>
      <c r="J4698" s="95"/>
      <c r="K4698" s="95"/>
      <c r="L4698" s="95"/>
    </row>
    <row r="4699" spans="1:12" x14ac:dyDescent="0.2">
      <c r="A4699" s="100" t="s">
        <v>12150</v>
      </c>
      <c r="B4699" s="101">
        <v>4695</v>
      </c>
      <c r="C4699" s="102">
        <v>43587</v>
      </c>
      <c r="D4699" s="100" t="s">
        <v>12151</v>
      </c>
      <c r="E4699" s="100" t="s">
        <v>907</v>
      </c>
      <c r="F4699" s="100" t="s">
        <v>129</v>
      </c>
      <c r="G4699" s="102">
        <v>43591</v>
      </c>
      <c r="H4699" s="100" t="s">
        <v>12125</v>
      </c>
      <c r="I4699" s="95"/>
      <c r="J4699" s="95"/>
      <c r="K4699" s="95"/>
      <c r="L4699" s="95"/>
    </row>
    <row r="4700" spans="1:12" x14ac:dyDescent="0.2">
      <c r="A4700" s="100" t="s">
        <v>12152</v>
      </c>
      <c r="B4700" s="101">
        <v>4696</v>
      </c>
      <c r="C4700" s="102">
        <v>43587</v>
      </c>
      <c r="D4700" s="100" t="s">
        <v>12153</v>
      </c>
      <c r="E4700" s="100" t="s">
        <v>492</v>
      </c>
      <c r="F4700" s="100" t="s">
        <v>129</v>
      </c>
      <c r="G4700" s="102">
        <v>43721</v>
      </c>
      <c r="H4700" s="100" t="s">
        <v>12154</v>
      </c>
      <c r="I4700" s="95"/>
      <c r="J4700" s="95"/>
      <c r="K4700" s="95"/>
      <c r="L4700" s="95"/>
    </row>
    <row r="4701" spans="1:12" x14ac:dyDescent="0.2">
      <c r="A4701" s="100" t="s">
        <v>12155</v>
      </c>
      <c r="B4701" s="101">
        <v>4697</v>
      </c>
      <c r="C4701" s="102">
        <v>43587</v>
      </c>
      <c r="D4701" s="100" t="s">
        <v>12156</v>
      </c>
      <c r="E4701" s="100" t="s">
        <v>492</v>
      </c>
      <c r="F4701" s="100" t="s">
        <v>129</v>
      </c>
      <c r="G4701" s="102">
        <v>43721</v>
      </c>
      <c r="H4701" s="100" t="s">
        <v>12157</v>
      </c>
      <c r="I4701" s="95"/>
      <c r="J4701" s="95"/>
      <c r="K4701" s="95"/>
      <c r="L4701" s="95"/>
    </row>
    <row r="4702" spans="1:12" x14ac:dyDescent="0.2">
      <c r="A4702" s="100" t="s">
        <v>12158</v>
      </c>
      <c r="B4702" s="101">
        <v>4698</v>
      </c>
      <c r="C4702" s="102">
        <v>43587</v>
      </c>
      <c r="D4702" s="100" t="s">
        <v>12159</v>
      </c>
      <c r="E4702" s="100" t="s">
        <v>492</v>
      </c>
      <c r="F4702" s="100" t="s">
        <v>129</v>
      </c>
      <c r="G4702" s="102">
        <v>43721</v>
      </c>
      <c r="H4702" s="100" t="s">
        <v>12160</v>
      </c>
      <c r="I4702" s="95"/>
      <c r="J4702" s="95"/>
      <c r="K4702" s="95"/>
      <c r="L4702" s="95"/>
    </row>
    <row r="4703" spans="1:12" x14ac:dyDescent="0.2">
      <c r="A4703" s="100" t="s">
        <v>12161</v>
      </c>
      <c r="B4703" s="101">
        <v>4699</v>
      </c>
      <c r="C4703" s="102">
        <v>43587</v>
      </c>
      <c r="D4703" s="100" t="s">
        <v>12162</v>
      </c>
      <c r="E4703" s="100" t="s">
        <v>492</v>
      </c>
      <c r="F4703" s="100" t="s">
        <v>129</v>
      </c>
      <c r="G4703" s="102">
        <v>43721</v>
      </c>
      <c r="H4703" s="100" t="s">
        <v>12163</v>
      </c>
      <c r="I4703" s="95"/>
      <c r="J4703" s="95"/>
      <c r="K4703" s="95"/>
      <c r="L4703" s="95"/>
    </row>
    <row r="4704" spans="1:12" x14ac:dyDescent="0.2">
      <c r="A4704" s="100" t="s">
        <v>12164</v>
      </c>
      <c r="B4704" s="101">
        <v>4700</v>
      </c>
      <c r="C4704" s="102">
        <v>43587</v>
      </c>
      <c r="D4704" s="100" t="s">
        <v>12165</v>
      </c>
      <c r="E4704" s="100" t="s">
        <v>492</v>
      </c>
      <c r="F4704" s="100" t="s">
        <v>129</v>
      </c>
      <c r="G4704" s="102">
        <v>43721</v>
      </c>
      <c r="H4704" s="100" t="s">
        <v>12166</v>
      </c>
      <c r="I4704" s="95"/>
      <c r="J4704" s="95"/>
      <c r="K4704" s="95"/>
      <c r="L4704" s="95"/>
    </row>
    <row r="4705" spans="1:12" x14ac:dyDescent="0.2">
      <c r="A4705" s="100" t="s">
        <v>12167</v>
      </c>
      <c r="B4705" s="101">
        <v>4701</v>
      </c>
      <c r="C4705" s="102">
        <v>43587</v>
      </c>
      <c r="D4705" s="100" t="s">
        <v>12168</v>
      </c>
      <c r="E4705" s="100" t="s">
        <v>492</v>
      </c>
      <c r="F4705" s="100" t="s">
        <v>129</v>
      </c>
      <c r="G4705" s="102">
        <v>43721</v>
      </c>
      <c r="H4705" s="100" t="s">
        <v>12169</v>
      </c>
      <c r="I4705" s="95"/>
      <c r="J4705" s="95"/>
      <c r="K4705" s="95"/>
      <c r="L4705" s="95"/>
    </row>
    <row r="4706" spans="1:12" x14ac:dyDescent="0.2">
      <c r="A4706" s="100" t="s">
        <v>12170</v>
      </c>
      <c r="B4706" s="101">
        <v>4702</v>
      </c>
      <c r="C4706" s="102">
        <v>43587</v>
      </c>
      <c r="D4706" s="100" t="s">
        <v>12171</v>
      </c>
      <c r="E4706" s="100" t="s">
        <v>492</v>
      </c>
      <c r="F4706" s="100" t="s">
        <v>129</v>
      </c>
      <c r="G4706" s="102"/>
      <c r="H4706" s="100" t="s">
        <v>388</v>
      </c>
      <c r="I4706" s="95"/>
      <c r="J4706" s="95"/>
      <c r="K4706" s="95"/>
      <c r="L4706" s="95"/>
    </row>
    <row r="4707" spans="1:12" x14ac:dyDescent="0.2">
      <c r="A4707" s="100" t="s">
        <v>12172</v>
      </c>
      <c r="B4707" s="101">
        <v>4703</v>
      </c>
      <c r="C4707" s="102">
        <v>43587</v>
      </c>
      <c r="D4707" s="100" t="s">
        <v>12173</v>
      </c>
      <c r="E4707" s="100" t="s">
        <v>492</v>
      </c>
      <c r="F4707" s="100" t="s">
        <v>129</v>
      </c>
      <c r="G4707" s="102"/>
      <c r="H4707" s="100" t="s">
        <v>388</v>
      </c>
      <c r="I4707" s="95"/>
      <c r="J4707" s="95"/>
      <c r="K4707" s="95"/>
      <c r="L4707" s="95"/>
    </row>
    <row r="4708" spans="1:12" x14ac:dyDescent="0.2">
      <c r="A4708" s="100" t="s">
        <v>12174</v>
      </c>
      <c r="B4708" s="101">
        <v>4704</v>
      </c>
      <c r="C4708" s="102">
        <v>43587</v>
      </c>
      <c r="D4708" s="100" t="s">
        <v>499</v>
      </c>
      <c r="E4708" s="100" t="s">
        <v>4269</v>
      </c>
      <c r="F4708" s="100" t="s">
        <v>129</v>
      </c>
      <c r="G4708" s="102">
        <v>43592</v>
      </c>
      <c r="H4708" s="100" t="s">
        <v>12175</v>
      </c>
      <c r="I4708" s="95"/>
      <c r="J4708" s="95"/>
      <c r="K4708" s="95"/>
      <c r="L4708" s="95"/>
    </row>
    <row r="4709" spans="1:12" x14ac:dyDescent="0.2">
      <c r="A4709" s="100" t="s">
        <v>12176</v>
      </c>
      <c r="B4709" s="101">
        <v>4705</v>
      </c>
      <c r="C4709" s="102">
        <v>43587</v>
      </c>
      <c r="D4709" s="100" t="s">
        <v>12177</v>
      </c>
      <c r="E4709" s="100" t="s">
        <v>492</v>
      </c>
      <c r="F4709" s="100" t="s">
        <v>129</v>
      </c>
      <c r="G4709" s="102">
        <v>43591</v>
      </c>
      <c r="H4709" s="100" t="s">
        <v>12178</v>
      </c>
      <c r="I4709" s="95"/>
      <c r="J4709" s="95"/>
      <c r="K4709" s="95"/>
      <c r="L4709" s="95"/>
    </row>
    <row r="4710" spans="1:12" x14ac:dyDescent="0.2">
      <c r="A4710" s="100" t="s">
        <v>12179</v>
      </c>
      <c r="B4710" s="101">
        <v>4706</v>
      </c>
      <c r="C4710" s="102">
        <v>43587</v>
      </c>
      <c r="D4710" s="100" t="s">
        <v>12180</v>
      </c>
      <c r="E4710" s="100" t="s">
        <v>492</v>
      </c>
      <c r="F4710" s="100" t="s">
        <v>129</v>
      </c>
      <c r="G4710" s="102">
        <v>43721</v>
      </c>
      <c r="H4710" s="100" t="s">
        <v>12181</v>
      </c>
      <c r="I4710" s="95"/>
      <c r="J4710" s="95"/>
      <c r="K4710" s="95"/>
      <c r="L4710" s="95"/>
    </row>
    <row r="4711" spans="1:12" x14ac:dyDescent="0.2">
      <c r="A4711" s="100" t="s">
        <v>12182</v>
      </c>
      <c r="B4711" s="101">
        <v>4707</v>
      </c>
      <c r="C4711" s="102">
        <v>43587</v>
      </c>
      <c r="D4711" s="100" t="s">
        <v>12183</v>
      </c>
      <c r="E4711" s="100" t="s">
        <v>907</v>
      </c>
      <c r="F4711" s="100" t="s">
        <v>129</v>
      </c>
      <c r="G4711" s="102">
        <v>43606</v>
      </c>
      <c r="H4711" s="100" t="s">
        <v>12184</v>
      </c>
      <c r="I4711" s="95"/>
      <c r="J4711" s="95"/>
      <c r="K4711" s="95"/>
      <c r="L4711" s="95"/>
    </row>
    <row r="4712" spans="1:12" x14ac:dyDescent="0.2">
      <c r="A4712" s="100" t="s">
        <v>12185</v>
      </c>
      <c r="B4712" s="101">
        <v>4708</v>
      </c>
      <c r="C4712" s="102">
        <v>43587</v>
      </c>
      <c r="D4712" s="100" t="s">
        <v>12186</v>
      </c>
      <c r="E4712" s="100" t="s">
        <v>492</v>
      </c>
      <c r="F4712" s="100" t="s">
        <v>129</v>
      </c>
      <c r="G4712" s="102">
        <v>43706</v>
      </c>
      <c r="H4712" s="100" t="s">
        <v>12187</v>
      </c>
      <c r="I4712" s="95"/>
      <c r="J4712" s="95"/>
      <c r="K4712" s="95"/>
      <c r="L4712" s="95"/>
    </row>
    <row r="4713" spans="1:12" x14ac:dyDescent="0.2">
      <c r="A4713" s="100" t="s">
        <v>12188</v>
      </c>
      <c r="B4713" s="101">
        <v>4709</v>
      </c>
      <c r="C4713" s="102">
        <v>43587</v>
      </c>
      <c r="D4713" s="100" t="s">
        <v>12189</v>
      </c>
      <c r="E4713" s="100" t="s">
        <v>492</v>
      </c>
      <c r="F4713" s="100" t="s">
        <v>129</v>
      </c>
      <c r="G4713" s="102">
        <v>43706</v>
      </c>
      <c r="H4713" s="100" t="s">
        <v>12190</v>
      </c>
      <c r="I4713" s="95"/>
      <c r="J4713" s="95"/>
      <c r="K4713" s="95"/>
      <c r="L4713" s="95"/>
    </row>
    <row r="4714" spans="1:12" x14ac:dyDescent="0.2">
      <c r="A4714" s="100" t="s">
        <v>12191</v>
      </c>
      <c r="B4714" s="101">
        <v>4710</v>
      </c>
      <c r="C4714" s="102">
        <v>43587</v>
      </c>
      <c r="D4714" s="100" t="s">
        <v>499</v>
      </c>
      <c r="E4714" s="100" t="s">
        <v>12192</v>
      </c>
      <c r="F4714" s="100" t="s">
        <v>129</v>
      </c>
      <c r="G4714" s="102">
        <v>43598</v>
      </c>
      <c r="H4714" s="100" t="s">
        <v>12193</v>
      </c>
      <c r="I4714" s="95"/>
      <c r="J4714" s="95"/>
      <c r="K4714" s="95"/>
      <c r="L4714" s="95"/>
    </row>
    <row r="4715" spans="1:12" x14ac:dyDescent="0.2">
      <c r="A4715" s="100" t="s">
        <v>12194</v>
      </c>
      <c r="B4715" s="101">
        <v>4711</v>
      </c>
      <c r="C4715" s="102">
        <v>43587</v>
      </c>
      <c r="D4715" s="100" t="s">
        <v>12195</v>
      </c>
      <c r="E4715" s="100" t="s">
        <v>492</v>
      </c>
      <c r="F4715" s="100" t="s">
        <v>129</v>
      </c>
      <c r="G4715" s="102">
        <v>43710</v>
      </c>
      <c r="H4715" s="100" t="s">
        <v>12196</v>
      </c>
      <c r="I4715" s="95"/>
      <c r="J4715" s="95"/>
      <c r="K4715" s="95"/>
      <c r="L4715" s="95"/>
    </row>
    <row r="4716" spans="1:12" x14ac:dyDescent="0.2">
      <c r="A4716" s="100" t="s">
        <v>12197</v>
      </c>
      <c r="B4716" s="101">
        <v>4712</v>
      </c>
      <c r="C4716" s="102">
        <v>43587</v>
      </c>
      <c r="D4716" s="100" t="s">
        <v>12198</v>
      </c>
      <c r="E4716" s="100" t="s">
        <v>492</v>
      </c>
      <c r="F4716" s="100" t="s">
        <v>129</v>
      </c>
      <c r="G4716" s="102">
        <v>43719</v>
      </c>
      <c r="H4716" s="100" t="s">
        <v>12199</v>
      </c>
      <c r="I4716" s="95"/>
      <c r="J4716" s="95"/>
      <c r="K4716" s="95"/>
      <c r="L4716" s="95"/>
    </row>
    <row r="4717" spans="1:12" x14ac:dyDescent="0.2">
      <c r="A4717" s="100" t="s">
        <v>12200</v>
      </c>
      <c r="B4717" s="101">
        <v>4713</v>
      </c>
      <c r="C4717" s="102">
        <v>43587</v>
      </c>
      <c r="D4717" s="100" t="s">
        <v>12201</v>
      </c>
      <c r="E4717" s="100" t="s">
        <v>492</v>
      </c>
      <c r="F4717" s="100" t="s">
        <v>129</v>
      </c>
      <c r="G4717" s="102">
        <v>43721</v>
      </c>
      <c r="H4717" s="100" t="s">
        <v>12202</v>
      </c>
      <c r="I4717" s="95"/>
      <c r="J4717" s="95"/>
      <c r="K4717" s="95"/>
      <c r="L4717" s="95"/>
    </row>
    <row r="4718" spans="1:12" x14ac:dyDescent="0.2">
      <c r="A4718" s="100" t="s">
        <v>12203</v>
      </c>
      <c r="B4718" s="101">
        <v>4714</v>
      </c>
      <c r="C4718" s="102">
        <v>43587</v>
      </c>
      <c r="D4718" s="100" t="s">
        <v>12204</v>
      </c>
      <c r="E4718" s="100" t="s">
        <v>492</v>
      </c>
      <c r="F4718" s="100" t="s">
        <v>129</v>
      </c>
      <c r="G4718" s="102">
        <v>43724</v>
      </c>
      <c r="H4718" s="100" t="s">
        <v>12205</v>
      </c>
      <c r="I4718" s="95"/>
      <c r="J4718" s="95"/>
      <c r="K4718" s="95"/>
      <c r="L4718" s="95"/>
    </row>
    <row r="4719" spans="1:12" x14ac:dyDescent="0.2">
      <c r="A4719" s="100" t="s">
        <v>12206</v>
      </c>
      <c r="B4719" s="101">
        <v>4715</v>
      </c>
      <c r="C4719" s="102">
        <v>43587</v>
      </c>
      <c r="D4719" s="100" t="s">
        <v>12207</v>
      </c>
      <c r="E4719" s="100" t="s">
        <v>492</v>
      </c>
      <c r="F4719" s="100" t="s">
        <v>129</v>
      </c>
      <c r="G4719" s="102">
        <v>43724</v>
      </c>
      <c r="H4719" s="100" t="s">
        <v>12208</v>
      </c>
      <c r="I4719" s="95"/>
      <c r="J4719" s="95"/>
      <c r="K4719" s="95"/>
      <c r="L4719" s="95"/>
    </row>
    <row r="4720" spans="1:12" x14ac:dyDescent="0.2">
      <c r="A4720" s="100" t="s">
        <v>12209</v>
      </c>
      <c r="B4720" s="101">
        <v>4716</v>
      </c>
      <c r="C4720" s="102">
        <v>43587</v>
      </c>
      <c r="D4720" s="100" t="s">
        <v>12210</v>
      </c>
      <c r="E4720" s="100" t="s">
        <v>492</v>
      </c>
      <c r="F4720" s="100" t="s">
        <v>129</v>
      </c>
      <c r="G4720" s="102">
        <v>43721</v>
      </c>
      <c r="H4720" s="100" t="s">
        <v>12211</v>
      </c>
      <c r="I4720" s="95"/>
      <c r="J4720" s="95"/>
      <c r="K4720" s="95"/>
      <c r="L4720" s="95"/>
    </row>
    <row r="4721" spans="1:12" x14ac:dyDescent="0.2">
      <c r="A4721" s="100" t="s">
        <v>12212</v>
      </c>
      <c r="B4721" s="101">
        <v>4717</v>
      </c>
      <c r="C4721" s="102">
        <v>43587</v>
      </c>
      <c r="D4721" s="100" t="s">
        <v>12213</v>
      </c>
      <c r="E4721" s="100" t="s">
        <v>492</v>
      </c>
      <c r="F4721" s="100" t="s">
        <v>129</v>
      </c>
      <c r="G4721" s="102">
        <v>43721</v>
      </c>
      <c r="H4721" s="100" t="s">
        <v>12214</v>
      </c>
      <c r="I4721" s="95"/>
      <c r="J4721" s="95"/>
      <c r="K4721" s="95"/>
      <c r="L4721" s="95"/>
    </row>
    <row r="4722" spans="1:12" x14ac:dyDescent="0.2">
      <c r="A4722" s="100" t="s">
        <v>12215</v>
      </c>
      <c r="B4722" s="101">
        <v>4718</v>
      </c>
      <c r="C4722" s="102">
        <v>43587</v>
      </c>
      <c r="D4722" s="100" t="s">
        <v>12216</v>
      </c>
      <c r="E4722" s="100" t="s">
        <v>492</v>
      </c>
      <c r="F4722" s="100" t="s">
        <v>129</v>
      </c>
      <c r="G4722" s="102">
        <v>43721</v>
      </c>
      <c r="H4722" s="100" t="s">
        <v>12217</v>
      </c>
      <c r="I4722" s="95"/>
      <c r="J4722" s="95"/>
      <c r="K4722" s="95"/>
      <c r="L4722" s="95"/>
    </row>
    <row r="4723" spans="1:12" x14ac:dyDescent="0.2">
      <c r="A4723" s="100" t="s">
        <v>12218</v>
      </c>
      <c r="B4723" s="101">
        <v>4719</v>
      </c>
      <c r="C4723" s="102">
        <v>43587</v>
      </c>
      <c r="D4723" s="100" t="s">
        <v>12219</v>
      </c>
      <c r="E4723" s="100" t="s">
        <v>492</v>
      </c>
      <c r="F4723" s="100" t="s">
        <v>129</v>
      </c>
      <c r="G4723" s="102">
        <v>43721</v>
      </c>
      <c r="H4723" s="100" t="s">
        <v>12217</v>
      </c>
      <c r="I4723" s="95"/>
      <c r="J4723" s="95"/>
      <c r="K4723" s="95"/>
      <c r="L4723" s="95"/>
    </row>
    <row r="4724" spans="1:12" x14ac:dyDescent="0.2">
      <c r="A4724" s="100" t="s">
        <v>12220</v>
      </c>
      <c r="B4724" s="101">
        <v>4720</v>
      </c>
      <c r="C4724" s="102">
        <v>43587</v>
      </c>
      <c r="D4724" s="100" t="s">
        <v>12221</v>
      </c>
      <c r="E4724" s="100" t="s">
        <v>492</v>
      </c>
      <c r="F4724" s="100" t="s">
        <v>129</v>
      </c>
      <c r="G4724" s="102">
        <v>43706</v>
      </c>
      <c r="H4724" s="100" t="s">
        <v>12222</v>
      </c>
      <c r="I4724" s="95"/>
      <c r="J4724" s="95"/>
      <c r="K4724" s="95"/>
      <c r="L4724" s="95"/>
    </row>
    <row r="4725" spans="1:12" x14ac:dyDescent="0.2">
      <c r="A4725" s="100" t="s">
        <v>12223</v>
      </c>
      <c r="B4725" s="101">
        <v>4721</v>
      </c>
      <c r="C4725" s="102">
        <v>43587</v>
      </c>
      <c r="D4725" s="100" t="s">
        <v>12224</v>
      </c>
      <c r="E4725" s="100" t="s">
        <v>492</v>
      </c>
      <c r="F4725" s="100" t="s">
        <v>129</v>
      </c>
      <c r="G4725" s="102">
        <v>43724</v>
      </c>
      <c r="H4725" s="100" t="s">
        <v>12225</v>
      </c>
      <c r="I4725" s="95"/>
      <c r="J4725" s="95"/>
      <c r="K4725" s="95"/>
      <c r="L4725" s="95"/>
    </row>
    <row r="4726" spans="1:12" x14ac:dyDescent="0.2">
      <c r="A4726" s="100" t="s">
        <v>12226</v>
      </c>
      <c r="B4726" s="101">
        <v>4722</v>
      </c>
      <c r="C4726" s="102">
        <v>43587</v>
      </c>
      <c r="D4726" s="100" t="s">
        <v>12227</v>
      </c>
      <c r="E4726" s="100" t="s">
        <v>492</v>
      </c>
      <c r="F4726" s="100" t="s">
        <v>129</v>
      </c>
      <c r="G4726" s="102">
        <v>43710</v>
      </c>
      <c r="H4726" s="100" t="s">
        <v>12228</v>
      </c>
      <c r="I4726" s="95"/>
      <c r="J4726" s="95"/>
      <c r="K4726" s="95"/>
      <c r="L4726" s="95"/>
    </row>
    <row r="4727" spans="1:12" x14ac:dyDescent="0.2">
      <c r="A4727" s="100" t="s">
        <v>12229</v>
      </c>
      <c r="B4727" s="101">
        <v>4723</v>
      </c>
      <c r="C4727" s="102">
        <v>43587</v>
      </c>
      <c r="D4727" s="100" t="s">
        <v>12230</v>
      </c>
      <c r="E4727" s="100" t="s">
        <v>492</v>
      </c>
      <c r="F4727" s="100" t="s">
        <v>129</v>
      </c>
      <c r="G4727" s="102">
        <v>43724</v>
      </c>
      <c r="H4727" s="100" t="s">
        <v>12231</v>
      </c>
      <c r="I4727" s="95"/>
      <c r="J4727" s="95"/>
      <c r="K4727" s="95"/>
      <c r="L4727" s="95"/>
    </row>
    <row r="4728" spans="1:12" x14ac:dyDescent="0.2">
      <c r="A4728" s="100" t="s">
        <v>12232</v>
      </c>
      <c r="B4728" s="101">
        <v>4724</v>
      </c>
      <c r="C4728" s="102">
        <v>43587</v>
      </c>
      <c r="D4728" s="100" t="s">
        <v>12233</v>
      </c>
      <c r="E4728" s="100" t="s">
        <v>492</v>
      </c>
      <c r="F4728" s="100" t="s">
        <v>129</v>
      </c>
      <c r="G4728" s="102"/>
      <c r="H4728" s="100" t="s">
        <v>388</v>
      </c>
      <c r="I4728" s="95"/>
      <c r="J4728" s="95"/>
      <c r="K4728" s="95"/>
      <c r="L4728" s="95"/>
    </row>
    <row r="4729" spans="1:12" x14ac:dyDescent="0.2">
      <c r="A4729" s="100" t="s">
        <v>12234</v>
      </c>
      <c r="B4729" s="101">
        <v>4725</v>
      </c>
      <c r="C4729" s="102">
        <v>43587</v>
      </c>
      <c r="D4729" s="100" t="s">
        <v>12235</v>
      </c>
      <c r="E4729" s="100" t="s">
        <v>492</v>
      </c>
      <c r="F4729" s="100" t="s">
        <v>129</v>
      </c>
      <c r="G4729" s="102">
        <v>43721</v>
      </c>
      <c r="H4729" s="100" t="s">
        <v>12236</v>
      </c>
      <c r="I4729" s="95"/>
      <c r="J4729" s="95"/>
      <c r="K4729" s="95"/>
      <c r="L4729" s="95"/>
    </row>
    <row r="4730" spans="1:12" x14ac:dyDescent="0.2">
      <c r="A4730" s="100" t="s">
        <v>12237</v>
      </c>
      <c r="B4730" s="101">
        <v>4726</v>
      </c>
      <c r="C4730" s="102">
        <v>43587</v>
      </c>
      <c r="D4730" s="100" t="s">
        <v>12238</v>
      </c>
      <c r="E4730" s="100" t="s">
        <v>492</v>
      </c>
      <c r="F4730" s="100" t="s">
        <v>129</v>
      </c>
      <c r="G4730" s="102">
        <v>43706</v>
      </c>
      <c r="H4730" s="100" t="s">
        <v>12239</v>
      </c>
      <c r="I4730" s="95"/>
      <c r="J4730" s="95"/>
      <c r="K4730" s="95"/>
      <c r="L4730" s="95"/>
    </row>
    <row r="4731" spans="1:12" x14ac:dyDescent="0.2">
      <c r="A4731" s="100" t="s">
        <v>12240</v>
      </c>
      <c r="B4731" s="101">
        <v>4727</v>
      </c>
      <c r="C4731" s="102">
        <v>43587</v>
      </c>
      <c r="D4731" s="100" t="s">
        <v>12241</v>
      </c>
      <c r="E4731" s="100" t="s">
        <v>388</v>
      </c>
      <c r="F4731" s="100" t="s">
        <v>129</v>
      </c>
      <c r="G4731" s="102">
        <v>43608</v>
      </c>
      <c r="H4731" s="100" t="s">
        <v>12242</v>
      </c>
      <c r="I4731" s="95"/>
      <c r="J4731" s="95"/>
      <c r="K4731" s="95"/>
      <c r="L4731" s="95"/>
    </row>
    <row r="4732" spans="1:12" x14ac:dyDescent="0.2">
      <c r="A4732" s="100" t="s">
        <v>12243</v>
      </c>
      <c r="B4732" s="101">
        <v>4728</v>
      </c>
      <c r="C4732" s="102">
        <v>43587</v>
      </c>
      <c r="D4732" s="100" t="s">
        <v>12244</v>
      </c>
      <c r="E4732" s="100" t="s">
        <v>492</v>
      </c>
      <c r="F4732" s="100" t="s">
        <v>129</v>
      </c>
      <c r="G4732" s="102">
        <v>43724</v>
      </c>
      <c r="H4732" s="100" t="s">
        <v>12245</v>
      </c>
      <c r="I4732" s="95"/>
      <c r="J4732" s="95"/>
      <c r="K4732" s="95"/>
      <c r="L4732" s="95"/>
    </row>
    <row r="4733" spans="1:12" x14ac:dyDescent="0.2">
      <c r="A4733" s="100" t="s">
        <v>12246</v>
      </c>
      <c r="B4733" s="101">
        <v>4729</v>
      </c>
      <c r="C4733" s="102">
        <v>43587</v>
      </c>
      <c r="D4733" s="100" t="s">
        <v>12247</v>
      </c>
      <c r="E4733" s="100" t="s">
        <v>492</v>
      </c>
      <c r="F4733" s="100" t="s">
        <v>129</v>
      </c>
      <c r="G4733" s="102">
        <v>43626</v>
      </c>
      <c r="H4733" s="100" t="s">
        <v>12248</v>
      </c>
      <c r="I4733" s="95"/>
      <c r="J4733" s="95"/>
      <c r="K4733" s="95"/>
      <c r="L4733" s="95"/>
    </row>
    <row r="4734" spans="1:12" x14ac:dyDescent="0.2">
      <c r="A4734" s="100" t="s">
        <v>12249</v>
      </c>
      <c r="B4734" s="101">
        <v>4730</v>
      </c>
      <c r="C4734" s="102">
        <v>43587</v>
      </c>
      <c r="D4734" s="100" t="s">
        <v>12250</v>
      </c>
      <c r="E4734" s="100" t="s">
        <v>492</v>
      </c>
      <c r="F4734" s="100" t="s">
        <v>129</v>
      </c>
      <c r="G4734" s="102">
        <v>43710</v>
      </c>
      <c r="H4734" s="100" t="s">
        <v>12251</v>
      </c>
      <c r="I4734" s="95"/>
      <c r="J4734" s="95"/>
      <c r="K4734" s="95"/>
      <c r="L4734" s="95"/>
    </row>
    <row r="4735" spans="1:12" x14ac:dyDescent="0.2">
      <c r="A4735" s="100" t="s">
        <v>12252</v>
      </c>
      <c r="B4735" s="101">
        <v>4731</v>
      </c>
      <c r="C4735" s="102">
        <v>43587</v>
      </c>
      <c r="D4735" s="100" t="s">
        <v>12253</v>
      </c>
      <c r="E4735" s="100" t="s">
        <v>492</v>
      </c>
      <c r="F4735" s="100" t="s">
        <v>129</v>
      </c>
      <c r="G4735" s="102">
        <v>43612</v>
      </c>
      <c r="H4735" s="100" t="s">
        <v>12254</v>
      </c>
      <c r="I4735" s="95"/>
      <c r="J4735" s="95"/>
      <c r="K4735" s="95"/>
      <c r="L4735" s="95"/>
    </row>
    <row r="4736" spans="1:12" x14ac:dyDescent="0.2">
      <c r="A4736" s="100" t="s">
        <v>12255</v>
      </c>
      <c r="B4736" s="101">
        <v>4732</v>
      </c>
      <c r="C4736" s="102">
        <v>43587</v>
      </c>
      <c r="D4736" s="100" t="s">
        <v>12256</v>
      </c>
      <c r="E4736" s="100" t="s">
        <v>492</v>
      </c>
      <c r="F4736" s="100" t="s">
        <v>129</v>
      </c>
      <c r="G4736" s="102">
        <v>43724</v>
      </c>
      <c r="H4736" s="100" t="s">
        <v>12257</v>
      </c>
      <c r="I4736" s="95"/>
      <c r="J4736" s="95"/>
      <c r="K4736" s="95"/>
      <c r="L4736" s="95"/>
    </row>
    <row r="4737" spans="1:12" x14ac:dyDescent="0.2">
      <c r="A4737" s="100" t="s">
        <v>12258</v>
      </c>
      <c r="B4737" s="101">
        <v>4733</v>
      </c>
      <c r="C4737" s="102">
        <v>43587</v>
      </c>
      <c r="D4737" s="100" t="s">
        <v>12259</v>
      </c>
      <c r="E4737" s="100" t="s">
        <v>492</v>
      </c>
      <c r="F4737" s="100" t="s">
        <v>129</v>
      </c>
      <c r="G4737" s="102">
        <v>43711</v>
      </c>
      <c r="H4737" s="100" t="s">
        <v>12260</v>
      </c>
      <c r="I4737" s="95"/>
      <c r="J4737" s="95"/>
      <c r="K4737" s="95"/>
      <c r="L4737" s="95"/>
    </row>
    <row r="4738" spans="1:12" x14ac:dyDescent="0.2">
      <c r="A4738" s="100" t="s">
        <v>12261</v>
      </c>
      <c r="B4738" s="101">
        <v>4734</v>
      </c>
      <c r="C4738" s="102">
        <v>43587</v>
      </c>
      <c r="D4738" s="100" t="s">
        <v>12262</v>
      </c>
      <c r="E4738" s="100" t="s">
        <v>2296</v>
      </c>
      <c r="F4738" s="100" t="s">
        <v>129</v>
      </c>
      <c r="G4738" s="102">
        <v>43592</v>
      </c>
      <c r="H4738" s="100" t="s">
        <v>12263</v>
      </c>
      <c r="I4738" s="95"/>
      <c r="J4738" s="95"/>
      <c r="K4738" s="95"/>
      <c r="L4738" s="95"/>
    </row>
    <row r="4739" spans="1:12" x14ac:dyDescent="0.2">
      <c r="A4739" s="100" t="s">
        <v>12264</v>
      </c>
      <c r="B4739" s="101">
        <v>4735</v>
      </c>
      <c r="C4739" s="102">
        <v>43587</v>
      </c>
      <c r="D4739" s="100" t="s">
        <v>12265</v>
      </c>
      <c r="E4739" s="100" t="s">
        <v>492</v>
      </c>
      <c r="F4739" s="100" t="s">
        <v>129</v>
      </c>
      <c r="G4739" s="102">
        <v>43710</v>
      </c>
      <c r="H4739" s="100" t="s">
        <v>12266</v>
      </c>
      <c r="I4739" s="95"/>
      <c r="J4739" s="95"/>
      <c r="K4739" s="95"/>
      <c r="L4739" s="95"/>
    </row>
    <row r="4740" spans="1:12" x14ac:dyDescent="0.2">
      <c r="A4740" s="100" t="s">
        <v>12267</v>
      </c>
      <c r="B4740" s="101">
        <v>4736</v>
      </c>
      <c r="C4740" s="102">
        <v>43587</v>
      </c>
      <c r="D4740" s="100" t="s">
        <v>12268</v>
      </c>
      <c r="E4740" s="100" t="s">
        <v>492</v>
      </c>
      <c r="F4740" s="100" t="s">
        <v>129</v>
      </c>
      <c r="G4740" s="102">
        <v>43721</v>
      </c>
      <c r="H4740" s="100" t="s">
        <v>12269</v>
      </c>
      <c r="I4740" s="95"/>
      <c r="J4740" s="95"/>
      <c r="K4740" s="95"/>
      <c r="L4740" s="95"/>
    </row>
    <row r="4741" spans="1:12" x14ac:dyDescent="0.2">
      <c r="A4741" s="100" t="s">
        <v>12270</v>
      </c>
      <c r="B4741" s="101">
        <v>4737</v>
      </c>
      <c r="C4741" s="102">
        <v>43587</v>
      </c>
      <c r="D4741" s="100" t="s">
        <v>12271</v>
      </c>
      <c r="E4741" s="100" t="s">
        <v>492</v>
      </c>
      <c r="F4741" s="100" t="s">
        <v>129</v>
      </c>
      <c r="G4741" s="102">
        <v>43710</v>
      </c>
      <c r="H4741" s="100" t="s">
        <v>12272</v>
      </c>
      <c r="I4741" s="95"/>
      <c r="J4741" s="95"/>
      <c r="K4741" s="95"/>
      <c r="L4741" s="95"/>
    </row>
    <row r="4742" spans="1:12" x14ac:dyDescent="0.2">
      <c r="A4742" s="100" t="s">
        <v>12273</v>
      </c>
      <c r="B4742" s="101">
        <v>4738</v>
      </c>
      <c r="C4742" s="102">
        <v>43587</v>
      </c>
      <c r="D4742" s="100" t="s">
        <v>12274</v>
      </c>
      <c r="E4742" s="100" t="s">
        <v>492</v>
      </c>
      <c r="F4742" s="100" t="s">
        <v>129</v>
      </c>
      <c r="G4742" s="102">
        <v>43724</v>
      </c>
      <c r="H4742" s="100" t="s">
        <v>12275</v>
      </c>
      <c r="I4742" s="95"/>
      <c r="J4742" s="95"/>
      <c r="K4742" s="95"/>
      <c r="L4742" s="95"/>
    </row>
    <row r="4743" spans="1:12" x14ac:dyDescent="0.2">
      <c r="A4743" s="100" t="s">
        <v>12276</v>
      </c>
      <c r="B4743" s="101">
        <v>4739</v>
      </c>
      <c r="C4743" s="102">
        <v>43587</v>
      </c>
      <c r="D4743" s="100" t="s">
        <v>5164</v>
      </c>
      <c r="E4743" s="100" t="s">
        <v>2296</v>
      </c>
      <c r="F4743" s="100" t="s">
        <v>129</v>
      </c>
      <c r="G4743" s="102">
        <v>43606</v>
      </c>
      <c r="H4743" s="100" t="s">
        <v>12277</v>
      </c>
      <c r="I4743" s="95"/>
      <c r="J4743" s="95"/>
      <c r="K4743" s="95"/>
      <c r="L4743" s="95"/>
    </row>
    <row r="4744" spans="1:12" x14ac:dyDescent="0.2">
      <c r="A4744" s="100" t="s">
        <v>12278</v>
      </c>
      <c r="B4744" s="101">
        <v>4740</v>
      </c>
      <c r="C4744" s="102">
        <v>43587</v>
      </c>
      <c r="D4744" s="100" t="s">
        <v>12279</v>
      </c>
      <c r="E4744" s="100" t="s">
        <v>492</v>
      </c>
      <c r="F4744" s="100" t="s">
        <v>129</v>
      </c>
      <c r="G4744" s="102">
        <v>43724</v>
      </c>
      <c r="H4744" s="100" t="s">
        <v>12280</v>
      </c>
      <c r="I4744" s="95"/>
      <c r="J4744" s="95"/>
      <c r="K4744" s="95"/>
      <c r="L4744" s="95"/>
    </row>
    <row r="4745" spans="1:12" x14ac:dyDescent="0.2">
      <c r="A4745" s="100" t="s">
        <v>12281</v>
      </c>
      <c r="B4745" s="101">
        <v>4741</v>
      </c>
      <c r="C4745" s="102">
        <v>43587</v>
      </c>
      <c r="D4745" s="100" t="s">
        <v>5164</v>
      </c>
      <c r="E4745" s="100" t="s">
        <v>2296</v>
      </c>
      <c r="F4745" s="100" t="s">
        <v>129</v>
      </c>
      <c r="G4745" s="102">
        <v>43606</v>
      </c>
      <c r="H4745" s="100" t="s">
        <v>12282</v>
      </c>
      <c r="I4745" s="95"/>
      <c r="J4745" s="95"/>
      <c r="K4745" s="95"/>
      <c r="L4745" s="95"/>
    </row>
    <row r="4746" spans="1:12" x14ac:dyDescent="0.2">
      <c r="A4746" s="100" t="s">
        <v>12283</v>
      </c>
      <c r="B4746" s="101">
        <v>4742</v>
      </c>
      <c r="C4746" s="102">
        <v>43587</v>
      </c>
      <c r="D4746" s="100" t="s">
        <v>12284</v>
      </c>
      <c r="E4746" s="100" t="s">
        <v>492</v>
      </c>
      <c r="F4746" s="100" t="s">
        <v>129</v>
      </c>
      <c r="G4746" s="102">
        <v>43724</v>
      </c>
      <c r="H4746" s="100" t="s">
        <v>12285</v>
      </c>
      <c r="I4746" s="95"/>
      <c r="J4746" s="95"/>
      <c r="K4746" s="95"/>
      <c r="L4746" s="95"/>
    </row>
    <row r="4747" spans="1:12" x14ac:dyDescent="0.2">
      <c r="A4747" s="100" t="s">
        <v>12286</v>
      </c>
      <c r="B4747" s="101">
        <v>4743</v>
      </c>
      <c r="C4747" s="102">
        <v>43587</v>
      </c>
      <c r="D4747" s="100" t="s">
        <v>12287</v>
      </c>
      <c r="E4747" s="100" t="s">
        <v>492</v>
      </c>
      <c r="F4747" s="100" t="s">
        <v>129</v>
      </c>
      <c r="G4747" s="102">
        <v>43706</v>
      </c>
      <c r="H4747" s="100" t="s">
        <v>12288</v>
      </c>
      <c r="I4747" s="95"/>
      <c r="J4747" s="95"/>
      <c r="K4747" s="95"/>
      <c r="L4747" s="95"/>
    </row>
    <row r="4748" spans="1:12" x14ac:dyDescent="0.2">
      <c r="A4748" s="100" t="s">
        <v>12289</v>
      </c>
      <c r="B4748" s="101">
        <v>4744</v>
      </c>
      <c r="C4748" s="102">
        <v>43587</v>
      </c>
      <c r="D4748" s="100" t="s">
        <v>12290</v>
      </c>
      <c r="E4748" s="100" t="s">
        <v>492</v>
      </c>
      <c r="F4748" s="100" t="s">
        <v>129</v>
      </c>
      <c r="G4748" s="102">
        <v>43724</v>
      </c>
      <c r="H4748" s="100" t="s">
        <v>12291</v>
      </c>
      <c r="I4748" s="95"/>
      <c r="J4748" s="95"/>
      <c r="K4748" s="95"/>
      <c r="L4748" s="95"/>
    </row>
    <row r="4749" spans="1:12" x14ac:dyDescent="0.2">
      <c r="A4749" s="100" t="s">
        <v>12292</v>
      </c>
      <c r="B4749" s="101">
        <v>4745</v>
      </c>
      <c r="C4749" s="102">
        <v>43587</v>
      </c>
      <c r="D4749" s="100" t="s">
        <v>12293</v>
      </c>
      <c r="E4749" s="100" t="s">
        <v>492</v>
      </c>
      <c r="F4749" s="100" t="s">
        <v>129</v>
      </c>
      <c r="G4749" s="102">
        <v>43724</v>
      </c>
      <c r="H4749" s="100" t="s">
        <v>12294</v>
      </c>
      <c r="I4749" s="95"/>
      <c r="J4749" s="95"/>
      <c r="K4749" s="95"/>
      <c r="L4749" s="95"/>
    </row>
    <row r="4750" spans="1:12" x14ac:dyDescent="0.2">
      <c r="A4750" s="100" t="s">
        <v>12295</v>
      </c>
      <c r="B4750" s="101">
        <v>4746</v>
      </c>
      <c r="C4750" s="102">
        <v>43587</v>
      </c>
      <c r="D4750" s="100" t="s">
        <v>363</v>
      </c>
      <c r="E4750" s="100" t="s">
        <v>2296</v>
      </c>
      <c r="F4750" s="100" t="s">
        <v>129</v>
      </c>
      <c r="G4750" s="102">
        <v>43598</v>
      </c>
      <c r="H4750" s="100" t="s">
        <v>12296</v>
      </c>
      <c r="I4750" s="95"/>
      <c r="J4750" s="95"/>
      <c r="K4750" s="95"/>
      <c r="L4750" s="95"/>
    </row>
    <row r="4751" spans="1:12" x14ac:dyDescent="0.2">
      <c r="A4751" s="100" t="s">
        <v>12297</v>
      </c>
      <c r="B4751" s="101">
        <v>4747</v>
      </c>
      <c r="C4751" s="102">
        <v>43587</v>
      </c>
      <c r="D4751" s="100" t="s">
        <v>12298</v>
      </c>
      <c r="E4751" s="100" t="s">
        <v>492</v>
      </c>
      <c r="F4751" s="100" t="s">
        <v>129</v>
      </c>
      <c r="G4751" s="102"/>
      <c r="H4751" s="100" t="s">
        <v>388</v>
      </c>
      <c r="I4751" s="95"/>
      <c r="J4751" s="95"/>
      <c r="K4751" s="95"/>
      <c r="L4751" s="95"/>
    </row>
    <row r="4752" spans="1:12" x14ac:dyDescent="0.2">
      <c r="A4752" s="100" t="s">
        <v>12299</v>
      </c>
      <c r="B4752" s="101">
        <v>4748</v>
      </c>
      <c r="C4752" s="102">
        <v>43587</v>
      </c>
      <c r="D4752" s="100" t="s">
        <v>12300</v>
      </c>
      <c r="E4752" s="100" t="s">
        <v>492</v>
      </c>
      <c r="F4752" s="100" t="s">
        <v>129</v>
      </c>
      <c r="G4752" s="102">
        <v>43710</v>
      </c>
      <c r="H4752" s="100" t="s">
        <v>12301</v>
      </c>
      <c r="I4752" s="95"/>
      <c r="J4752" s="95"/>
      <c r="K4752" s="95"/>
      <c r="L4752" s="95"/>
    </row>
    <row r="4753" spans="1:12" x14ac:dyDescent="0.2">
      <c r="A4753" s="100" t="s">
        <v>12302</v>
      </c>
      <c r="B4753" s="101">
        <v>4749</v>
      </c>
      <c r="C4753" s="102">
        <v>43587</v>
      </c>
      <c r="D4753" s="100" t="s">
        <v>12303</v>
      </c>
      <c r="E4753" s="100" t="s">
        <v>492</v>
      </c>
      <c r="F4753" s="100" t="s">
        <v>129</v>
      </c>
      <c r="G4753" s="102">
        <v>43706</v>
      </c>
      <c r="H4753" s="100" t="s">
        <v>12304</v>
      </c>
      <c r="I4753" s="95"/>
      <c r="J4753" s="95"/>
      <c r="K4753" s="95"/>
      <c r="L4753" s="95"/>
    </row>
    <row r="4754" spans="1:12" x14ac:dyDescent="0.2">
      <c r="A4754" s="100" t="s">
        <v>12305</v>
      </c>
      <c r="B4754" s="101">
        <v>4750</v>
      </c>
      <c r="C4754" s="102">
        <v>43587</v>
      </c>
      <c r="D4754" s="100" t="s">
        <v>12306</v>
      </c>
      <c r="E4754" s="100" t="s">
        <v>492</v>
      </c>
      <c r="F4754" s="100" t="s">
        <v>129</v>
      </c>
      <c r="G4754" s="102">
        <v>43724</v>
      </c>
      <c r="H4754" s="100" t="s">
        <v>12307</v>
      </c>
      <c r="I4754" s="95"/>
      <c r="J4754" s="95"/>
      <c r="K4754" s="95"/>
      <c r="L4754" s="95"/>
    </row>
    <row r="4755" spans="1:12" x14ac:dyDescent="0.2">
      <c r="A4755" s="100" t="s">
        <v>12308</v>
      </c>
      <c r="B4755" s="101">
        <v>4751</v>
      </c>
      <c r="C4755" s="102">
        <v>43587</v>
      </c>
      <c r="D4755" s="100" t="s">
        <v>12309</v>
      </c>
      <c r="E4755" s="100" t="s">
        <v>492</v>
      </c>
      <c r="F4755" s="100" t="s">
        <v>129</v>
      </c>
      <c r="G4755" s="102">
        <v>43713</v>
      </c>
      <c r="H4755" s="100" t="s">
        <v>12310</v>
      </c>
      <c r="I4755" s="95"/>
      <c r="J4755" s="95"/>
      <c r="K4755" s="95"/>
      <c r="L4755" s="95"/>
    </row>
    <row r="4756" spans="1:12" x14ac:dyDescent="0.2">
      <c r="A4756" s="100" t="s">
        <v>12311</v>
      </c>
      <c r="B4756" s="101">
        <v>4752</v>
      </c>
      <c r="C4756" s="102">
        <v>43587</v>
      </c>
      <c r="D4756" s="100" t="s">
        <v>12312</v>
      </c>
      <c r="E4756" s="100" t="s">
        <v>492</v>
      </c>
      <c r="F4756" s="100" t="s">
        <v>129</v>
      </c>
      <c r="G4756" s="102"/>
      <c r="H4756" s="100" t="s">
        <v>388</v>
      </c>
      <c r="I4756" s="95"/>
      <c r="J4756" s="95"/>
      <c r="K4756" s="95"/>
      <c r="L4756" s="95"/>
    </row>
    <row r="4757" spans="1:12" x14ac:dyDescent="0.2">
      <c r="A4757" s="100" t="s">
        <v>12313</v>
      </c>
      <c r="B4757" s="101">
        <v>4753</v>
      </c>
      <c r="C4757" s="102">
        <v>43587</v>
      </c>
      <c r="D4757" s="100" t="s">
        <v>12314</v>
      </c>
      <c r="E4757" s="100" t="s">
        <v>492</v>
      </c>
      <c r="F4757" s="100" t="s">
        <v>129</v>
      </c>
      <c r="G4757" s="102">
        <v>43724</v>
      </c>
      <c r="H4757" s="100" t="s">
        <v>12315</v>
      </c>
      <c r="I4757" s="95"/>
      <c r="J4757" s="95"/>
      <c r="K4757" s="95"/>
      <c r="L4757" s="95"/>
    </row>
    <row r="4758" spans="1:12" x14ac:dyDescent="0.2">
      <c r="A4758" s="100" t="s">
        <v>12316</v>
      </c>
      <c r="B4758" s="101">
        <v>4754</v>
      </c>
      <c r="C4758" s="102">
        <v>43587</v>
      </c>
      <c r="D4758" s="100" t="s">
        <v>12317</v>
      </c>
      <c r="E4758" s="100" t="s">
        <v>492</v>
      </c>
      <c r="F4758" s="100" t="s">
        <v>129</v>
      </c>
      <c r="G4758" s="102">
        <v>43724</v>
      </c>
      <c r="H4758" s="100" t="s">
        <v>12318</v>
      </c>
      <c r="I4758" s="95"/>
      <c r="J4758" s="95"/>
      <c r="K4758" s="95"/>
      <c r="L4758" s="95"/>
    </row>
    <row r="4759" spans="1:12" x14ac:dyDescent="0.2">
      <c r="A4759" s="100" t="s">
        <v>12319</v>
      </c>
      <c r="B4759" s="101">
        <v>4755</v>
      </c>
      <c r="C4759" s="102">
        <v>43587</v>
      </c>
      <c r="D4759" s="100" t="s">
        <v>12320</v>
      </c>
      <c r="E4759" s="100" t="s">
        <v>492</v>
      </c>
      <c r="F4759" s="100" t="s">
        <v>129</v>
      </c>
      <c r="G4759" s="102">
        <v>43706</v>
      </c>
      <c r="H4759" s="100" t="s">
        <v>12321</v>
      </c>
      <c r="I4759" s="95"/>
      <c r="J4759" s="95"/>
      <c r="K4759" s="95"/>
      <c r="L4759" s="95"/>
    </row>
    <row r="4760" spans="1:12" x14ac:dyDescent="0.2">
      <c r="A4760" s="100" t="s">
        <v>12322</v>
      </c>
      <c r="B4760" s="101">
        <v>4756</v>
      </c>
      <c r="C4760" s="102">
        <v>43587</v>
      </c>
      <c r="D4760" s="100" t="s">
        <v>12323</v>
      </c>
      <c r="E4760" s="100" t="s">
        <v>492</v>
      </c>
      <c r="F4760" s="100" t="s">
        <v>129</v>
      </c>
      <c r="G4760" s="102">
        <v>43710</v>
      </c>
      <c r="H4760" s="100" t="s">
        <v>12324</v>
      </c>
      <c r="I4760" s="95"/>
      <c r="J4760" s="95"/>
      <c r="K4760" s="95"/>
      <c r="L4760" s="95"/>
    </row>
    <row r="4761" spans="1:12" x14ac:dyDescent="0.2">
      <c r="A4761" s="100" t="s">
        <v>12325</v>
      </c>
      <c r="B4761" s="101">
        <v>4757</v>
      </c>
      <c r="C4761" s="102">
        <v>43587</v>
      </c>
      <c r="D4761" s="100" t="s">
        <v>12326</v>
      </c>
      <c r="E4761" s="100" t="s">
        <v>492</v>
      </c>
      <c r="F4761" s="100" t="s">
        <v>129</v>
      </c>
      <c r="G4761" s="102"/>
      <c r="H4761" s="100" t="s">
        <v>388</v>
      </c>
      <c r="I4761" s="95"/>
      <c r="J4761" s="95"/>
      <c r="K4761" s="95"/>
      <c r="L4761" s="95"/>
    </row>
    <row r="4762" spans="1:12" x14ac:dyDescent="0.2">
      <c r="A4762" s="100" t="s">
        <v>12327</v>
      </c>
      <c r="B4762" s="101">
        <v>4758</v>
      </c>
      <c r="C4762" s="102">
        <v>43587</v>
      </c>
      <c r="D4762" s="100" t="s">
        <v>12328</v>
      </c>
      <c r="E4762" s="100" t="s">
        <v>492</v>
      </c>
      <c r="F4762" s="100" t="s">
        <v>129</v>
      </c>
      <c r="G4762" s="102">
        <v>43592</v>
      </c>
      <c r="H4762" s="100" t="s">
        <v>12329</v>
      </c>
      <c r="I4762" s="95"/>
      <c r="J4762" s="95"/>
      <c r="K4762" s="95"/>
      <c r="L4762" s="95"/>
    </row>
    <row r="4763" spans="1:12" x14ac:dyDescent="0.2">
      <c r="A4763" s="100" t="s">
        <v>12330</v>
      </c>
      <c r="B4763" s="101">
        <v>4759</v>
      </c>
      <c r="C4763" s="102">
        <v>43587</v>
      </c>
      <c r="D4763" s="100" t="s">
        <v>12331</v>
      </c>
      <c r="E4763" s="100" t="s">
        <v>492</v>
      </c>
      <c r="F4763" s="100" t="s">
        <v>129</v>
      </c>
      <c r="G4763" s="102">
        <v>43710</v>
      </c>
      <c r="H4763" s="100" t="s">
        <v>12332</v>
      </c>
      <c r="I4763" s="95"/>
      <c r="J4763" s="95"/>
      <c r="K4763" s="95"/>
      <c r="L4763" s="95"/>
    </row>
    <row r="4764" spans="1:12" x14ac:dyDescent="0.2">
      <c r="A4764" s="100" t="s">
        <v>12333</v>
      </c>
      <c r="B4764" s="101">
        <v>4760</v>
      </c>
      <c r="C4764" s="102">
        <v>43587</v>
      </c>
      <c r="D4764" s="100" t="s">
        <v>12334</v>
      </c>
      <c r="E4764" s="100" t="s">
        <v>5573</v>
      </c>
      <c r="F4764" s="100" t="s">
        <v>129</v>
      </c>
      <c r="G4764" s="102"/>
      <c r="H4764" s="100" t="s">
        <v>388</v>
      </c>
      <c r="I4764" s="95"/>
      <c r="J4764" s="95"/>
      <c r="K4764" s="95"/>
      <c r="L4764" s="95"/>
    </row>
    <row r="4765" spans="1:12" x14ac:dyDescent="0.2">
      <c r="A4765" s="100" t="s">
        <v>12335</v>
      </c>
      <c r="B4765" s="101">
        <v>4761</v>
      </c>
      <c r="C4765" s="102">
        <v>43587</v>
      </c>
      <c r="D4765" s="100" t="s">
        <v>12336</v>
      </c>
      <c r="E4765" s="100" t="s">
        <v>492</v>
      </c>
      <c r="F4765" s="100" t="s">
        <v>129</v>
      </c>
      <c r="G4765" s="102">
        <v>43706</v>
      </c>
      <c r="H4765" s="100" t="s">
        <v>12337</v>
      </c>
      <c r="I4765" s="95"/>
      <c r="J4765" s="95"/>
      <c r="K4765" s="95"/>
      <c r="L4765" s="95"/>
    </row>
    <row r="4766" spans="1:12" x14ac:dyDescent="0.2">
      <c r="A4766" s="100" t="s">
        <v>12338</v>
      </c>
      <c r="B4766" s="101">
        <v>4762</v>
      </c>
      <c r="C4766" s="102">
        <v>43587</v>
      </c>
      <c r="D4766" s="100" t="s">
        <v>12339</v>
      </c>
      <c r="E4766" s="100" t="s">
        <v>492</v>
      </c>
      <c r="F4766" s="100" t="s">
        <v>129</v>
      </c>
      <c r="G4766" s="102">
        <v>43710</v>
      </c>
      <c r="H4766" s="100" t="s">
        <v>12340</v>
      </c>
      <c r="I4766" s="95"/>
      <c r="J4766" s="95"/>
      <c r="K4766" s="95"/>
      <c r="L4766" s="95"/>
    </row>
    <row r="4767" spans="1:12" x14ac:dyDescent="0.2">
      <c r="A4767" s="100" t="s">
        <v>12341</v>
      </c>
      <c r="B4767" s="101">
        <v>4763</v>
      </c>
      <c r="C4767" s="102">
        <v>43587</v>
      </c>
      <c r="D4767" s="100" t="s">
        <v>12342</v>
      </c>
      <c r="E4767" s="100" t="s">
        <v>7245</v>
      </c>
      <c r="F4767" s="100" t="s">
        <v>129</v>
      </c>
      <c r="G4767" s="102">
        <v>43608</v>
      </c>
      <c r="H4767" s="100" t="s">
        <v>12343</v>
      </c>
      <c r="I4767" s="95"/>
      <c r="J4767" s="95"/>
      <c r="K4767" s="95"/>
      <c r="L4767" s="95"/>
    </row>
    <row r="4768" spans="1:12" x14ac:dyDescent="0.2">
      <c r="A4768" s="100" t="s">
        <v>12344</v>
      </c>
      <c r="B4768" s="101">
        <v>4764</v>
      </c>
      <c r="C4768" s="102">
        <v>43587</v>
      </c>
      <c r="D4768" s="100" t="s">
        <v>12345</v>
      </c>
      <c r="E4768" s="100" t="s">
        <v>631</v>
      </c>
      <c r="F4768" s="100" t="s">
        <v>129</v>
      </c>
      <c r="G4768" s="102">
        <v>43592</v>
      </c>
      <c r="H4768" s="100" t="s">
        <v>12346</v>
      </c>
      <c r="I4768" s="95"/>
      <c r="J4768" s="95"/>
      <c r="K4768" s="95"/>
      <c r="L4768" s="95"/>
    </row>
    <row r="4769" spans="1:12" x14ac:dyDescent="0.2">
      <c r="A4769" s="100" t="s">
        <v>12347</v>
      </c>
      <c r="B4769" s="101">
        <v>4765</v>
      </c>
      <c r="C4769" s="102">
        <v>43587</v>
      </c>
      <c r="D4769" s="100" t="s">
        <v>553</v>
      </c>
      <c r="E4769" s="100" t="s">
        <v>631</v>
      </c>
      <c r="F4769" s="100" t="s">
        <v>129</v>
      </c>
      <c r="G4769" s="102">
        <v>43592</v>
      </c>
      <c r="H4769" s="100" t="s">
        <v>12348</v>
      </c>
      <c r="I4769" s="95"/>
      <c r="J4769" s="95"/>
      <c r="K4769" s="95"/>
      <c r="L4769" s="95"/>
    </row>
    <row r="4770" spans="1:12" x14ac:dyDescent="0.2">
      <c r="A4770" s="100" t="s">
        <v>12349</v>
      </c>
      <c r="B4770" s="101">
        <v>4766</v>
      </c>
      <c r="C4770" s="102">
        <v>43587</v>
      </c>
      <c r="D4770" s="100" t="s">
        <v>553</v>
      </c>
      <c r="E4770" s="100" t="s">
        <v>631</v>
      </c>
      <c r="F4770" s="100" t="s">
        <v>129</v>
      </c>
      <c r="G4770" s="102">
        <v>43592</v>
      </c>
      <c r="H4770" s="100" t="s">
        <v>12348</v>
      </c>
      <c r="I4770" s="95"/>
      <c r="J4770" s="95"/>
      <c r="K4770" s="95"/>
      <c r="L4770" s="95"/>
    </row>
    <row r="4771" spans="1:12" x14ac:dyDescent="0.2">
      <c r="A4771" s="100" t="s">
        <v>12350</v>
      </c>
      <c r="B4771" s="101">
        <v>4767</v>
      </c>
      <c r="C4771" s="102">
        <v>43587</v>
      </c>
      <c r="D4771" s="100" t="s">
        <v>410</v>
      </c>
      <c r="E4771" s="100" t="s">
        <v>631</v>
      </c>
      <c r="F4771" s="100" t="s">
        <v>129</v>
      </c>
      <c r="G4771" s="102">
        <v>43592</v>
      </c>
      <c r="H4771" s="100" t="s">
        <v>12351</v>
      </c>
      <c r="I4771" s="95"/>
      <c r="J4771" s="95"/>
      <c r="K4771" s="95"/>
      <c r="L4771" s="95"/>
    </row>
    <row r="4772" spans="1:12" x14ac:dyDescent="0.2">
      <c r="A4772" s="100" t="s">
        <v>12352</v>
      </c>
      <c r="B4772" s="101">
        <v>4768</v>
      </c>
      <c r="C4772" s="102">
        <v>43587</v>
      </c>
      <c r="D4772" s="100" t="s">
        <v>410</v>
      </c>
      <c r="E4772" s="100" t="s">
        <v>631</v>
      </c>
      <c r="F4772" s="100" t="s">
        <v>129</v>
      </c>
      <c r="G4772" s="102">
        <v>43592</v>
      </c>
      <c r="H4772" s="100" t="s">
        <v>12353</v>
      </c>
      <c r="I4772" s="95"/>
      <c r="J4772" s="95"/>
      <c r="K4772" s="95"/>
      <c r="L4772" s="95"/>
    </row>
    <row r="4773" spans="1:12" x14ac:dyDescent="0.2">
      <c r="A4773" s="100" t="s">
        <v>12354</v>
      </c>
      <c r="B4773" s="101">
        <v>4769</v>
      </c>
      <c r="C4773" s="102">
        <v>43587</v>
      </c>
      <c r="D4773" s="100" t="s">
        <v>410</v>
      </c>
      <c r="E4773" s="100" t="s">
        <v>532</v>
      </c>
      <c r="F4773" s="100" t="s">
        <v>129</v>
      </c>
      <c r="G4773" s="102">
        <v>43593</v>
      </c>
      <c r="H4773" s="100" t="s">
        <v>12355</v>
      </c>
      <c r="I4773" s="95"/>
      <c r="J4773" s="95"/>
      <c r="K4773" s="95"/>
      <c r="L4773" s="95"/>
    </row>
    <row r="4774" spans="1:12" x14ac:dyDescent="0.2">
      <c r="A4774" s="100" t="s">
        <v>12356</v>
      </c>
      <c r="B4774" s="101">
        <v>4770</v>
      </c>
      <c r="C4774" s="102">
        <v>43587</v>
      </c>
      <c r="D4774" s="100" t="s">
        <v>410</v>
      </c>
      <c r="E4774" s="100" t="s">
        <v>532</v>
      </c>
      <c r="F4774" s="100" t="s">
        <v>129</v>
      </c>
      <c r="G4774" s="102">
        <v>43593</v>
      </c>
      <c r="H4774" s="100" t="s">
        <v>12355</v>
      </c>
      <c r="I4774" s="95"/>
      <c r="J4774" s="95"/>
      <c r="K4774" s="95"/>
      <c r="L4774" s="95"/>
    </row>
    <row r="4775" spans="1:12" x14ac:dyDescent="0.2">
      <c r="A4775" s="100" t="s">
        <v>12357</v>
      </c>
      <c r="B4775" s="101">
        <v>4771</v>
      </c>
      <c r="C4775" s="102">
        <v>43588</v>
      </c>
      <c r="D4775" s="100" t="s">
        <v>12358</v>
      </c>
      <c r="E4775" s="100" t="s">
        <v>388</v>
      </c>
      <c r="F4775" s="100" t="s">
        <v>129</v>
      </c>
      <c r="G4775" s="102">
        <v>43608</v>
      </c>
      <c r="H4775" s="100" t="s">
        <v>12359</v>
      </c>
      <c r="I4775" s="95"/>
      <c r="J4775" s="95"/>
      <c r="K4775" s="95"/>
      <c r="L4775" s="95"/>
    </row>
    <row r="4776" spans="1:12" x14ac:dyDescent="0.2">
      <c r="A4776" s="100" t="s">
        <v>12360</v>
      </c>
      <c r="B4776" s="101">
        <v>4772</v>
      </c>
      <c r="C4776" s="102">
        <v>43588</v>
      </c>
      <c r="D4776" s="100" t="s">
        <v>12358</v>
      </c>
      <c r="E4776" s="100" t="s">
        <v>388</v>
      </c>
      <c r="F4776" s="100" t="s">
        <v>129</v>
      </c>
      <c r="G4776" s="102"/>
      <c r="H4776" s="100" t="s">
        <v>388</v>
      </c>
      <c r="I4776" s="95"/>
      <c r="J4776" s="95"/>
      <c r="K4776" s="95"/>
      <c r="L4776" s="95"/>
    </row>
    <row r="4777" spans="1:12" x14ac:dyDescent="0.2">
      <c r="A4777" s="100" t="s">
        <v>12361</v>
      </c>
      <c r="B4777" s="101">
        <v>4773</v>
      </c>
      <c r="C4777" s="102">
        <v>43588</v>
      </c>
      <c r="D4777" s="100" t="s">
        <v>12362</v>
      </c>
      <c r="E4777" s="100" t="s">
        <v>535</v>
      </c>
      <c r="F4777" s="100" t="s">
        <v>129</v>
      </c>
      <c r="G4777" s="102">
        <v>43592</v>
      </c>
      <c r="H4777" s="100" t="s">
        <v>12363</v>
      </c>
      <c r="I4777" s="95"/>
      <c r="J4777" s="95"/>
      <c r="K4777" s="95"/>
      <c r="L4777" s="95"/>
    </row>
    <row r="4778" spans="1:12" x14ac:dyDescent="0.2">
      <c r="A4778" s="100" t="s">
        <v>12364</v>
      </c>
      <c r="B4778" s="101">
        <v>4774</v>
      </c>
      <c r="C4778" s="102">
        <v>43588</v>
      </c>
      <c r="D4778" s="100" t="s">
        <v>12365</v>
      </c>
      <c r="E4778" s="100" t="s">
        <v>2112</v>
      </c>
      <c r="F4778" s="100" t="s">
        <v>129</v>
      </c>
      <c r="G4778" s="102">
        <v>43607</v>
      </c>
      <c r="H4778" s="100" t="s">
        <v>12366</v>
      </c>
      <c r="I4778" s="95"/>
      <c r="J4778" s="95"/>
      <c r="K4778" s="95"/>
      <c r="L4778" s="95"/>
    </row>
    <row r="4779" spans="1:12" x14ac:dyDescent="0.2">
      <c r="A4779" s="100" t="s">
        <v>12367</v>
      </c>
      <c r="B4779" s="101">
        <v>4775</v>
      </c>
      <c r="C4779" s="102">
        <v>43588</v>
      </c>
      <c r="D4779" s="100" t="s">
        <v>12368</v>
      </c>
      <c r="E4779" s="100" t="s">
        <v>2112</v>
      </c>
      <c r="F4779" s="100" t="s">
        <v>129</v>
      </c>
      <c r="G4779" s="102">
        <v>43607</v>
      </c>
      <c r="H4779" s="100" t="s">
        <v>12369</v>
      </c>
      <c r="I4779" s="95"/>
      <c r="J4779" s="95"/>
      <c r="K4779" s="95"/>
      <c r="L4779" s="95"/>
    </row>
    <row r="4780" spans="1:12" x14ac:dyDescent="0.2">
      <c r="A4780" s="100" t="s">
        <v>12370</v>
      </c>
      <c r="B4780" s="101">
        <v>4776</v>
      </c>
      <c r="C4780" s="102">
        <v>43588</v>
      </c>
      <c r="D4780" s="100" t="s">
        <v>12371</v>
      </c>
      <c r="E4780" s="100" t="s">
        <v>388</v>
      </c>
      <c r="F4780" s="100" t="s">
        <v>129</v>
      </c>
      <c r="G4780" s="102">
        <v>43607</v>
      </c>
      <c r="H4780" s="100" t="s">
        <v>12372</v>
      </c>
      <c r="I4780" s="95"/>
      <c r="J4780" s="95"/>
      <c r="K4780" s="95"/>
      <c r="L4780" s="95"/>
    </row>
    <row r="4781" spans="1:12" x14ac:dyDescent="0.2">
      <c r="A4781" s="100" t="s">
        <v>12373</v>
      </c>
      <c r="B4781" s="101">
        <v>4777</v>
      </c>
      <c r="C4781" s="102">
        <v>43588</v>
      </c>
      <c r="D4781" s="100" t="s">
        <v>12374</v>
      </c>
      <c r="E4781" s="100" t="s">
        <v>2975</v>
      </c>
      <c r="F4781" s="100" t="s">
        <v>129</v>
      </c>
      <c r="G4781" s="102">
        <v>43608</v>
      </c>
      <c r="H4781" s="100" t="s">
        <v>12375</v>
      </c>
      <c r="I4781" s="95"/>
      <c r="J4781" s="95"/>
      <c r="K4781" s="95"/>
      <c r="L4781" s="95"/>
    </row>
    <row r="4782" spans="1:12" x14ac:dyDescent="0.2">
      <c r="A4782" s="100" t="s">
        <v>12376</v>
      </c>
      <c r="B4782" s="101">
        <v>4778</v>
      </c>
      <c r="C4782" s="102">
        <v>43588</v>
      </c>
      <c r="D4782" s="100" t="s">
        <v>12377</v>
      </c>
      <c r="E4782" s="100" t="s">
        <v>907</v>
      </c>
      <c r="F4782" s="100" t="s">
        <v>129</v>
      </c>
      <c r="G4782" s="102">
        <v>43606</v>
      </c>
      <c r="H4782" s="100" t="s">
        <v>12378</v>
      </c>
      <c r="I4782" s="95"/>
      <c r="J4782" s="95"/>
      <c r="K4782" s="95"/>
      <c r="L4782" s="95"/>
    </row>
    <row r="4783" spans="1:12" x14ac:dyDescent="0.2">
      <c r="A4783" s="100" t="s">
        <v>12379</v>
      </c>
      <c r="B4783" s="101">
        <v>4779</v>
      </c>
      <c r="C4783" s="102">
        <v>43588</v>
      </c>
      <c r="D4783" s="100" t="s">
        <v>12380</v>
      </c>
      <c r="E4783" s="100" t="s">
        <v>2975</v>
      </c>
      <c r="F4783" s="100" t="s">
        <v>129</v>
      </c>
      <c r="G4783" s="102">
        <v>43593</v>
      </c>
      <c r="H4783" s="100" t="s">
        <v>12381</v>
      </c>
      <c r="I4783" s="95"/>
      <c r="J4783" s="95"/>
      <c r="K4783" s="95"/>
      <c r="L4783" s="95"/>
    </row>
    <row r="4784" spans="1:12" x14ac:dyDescent="0.2">
      <c r="A4784" s="100" t="s">
        <v>12382</v>
      </c>
      <c r="B4784" s="101">
        <v>4780</v>
      </c>
      <c r="C4784" s="102">
        <v>43588</v>
      </c>
      <c r="D4784" s="100" t="s">
        <v>12383</v>
      </c>
      <c r="E4784" s="100" t="s">
        <v>907</v>
      </c>
      <c r="F4784" s="100" t="s">
        <v>129</v>
      </c>
      <c r="G4784" s="102">
        <v>43598</v>
      </c>
      <c r="H4784" s="100" t="s">
        <v>12384</v>
      </c>
      <c r="I4784" s="95"/>
      <c r="J4784" s="95"/>
      <c r="K4784" s="95"/>
      <c r="L4784" s="95"/>
    </row>
    <row r="4785" spans="1:12" x14ac:dyDescent="0.2">
      <c r="A4785" s="100" t="s">
        <v>12385</v>
      </c>
      <c r="B4785" s="101">
        <v>4781</v>
      </c>
      <c r="C4785" s="102">
        <v>43588</v>
      </c>
      <c r="D4785" s="100" t="s">
        <v>12386</v>
      </c>
      <c r="E4785" s="100" t="s">
        <v>2975</v>
      </c>
      <c r="F4785" s="100" t="s">
        <v>129</v>
      </c>
      <c r="G4785" s="102">
        <v>43592</v>
      </c>
      <c r="H4785" s="100" t="s">
        <v>12387</v>
      </c>
      <c r="I4785" s="95"/>
      <c r="J4785" s="95"/>
      <c r="K4785" s="95"/>
      <c r="L4785" s="95"/>
    </row>
    <row r="4786" spans="1:12" x14ac:dyDescent="0.2">
      <c r="A4786" s="100" t="s">
        <v>12388</v>
      </c>
      <c r="B4786" s="101">
        <v>4782</v>
      </c>
      <c r="C4786" s="102">
        <v>43588</v>
      </c>
      <c r="D4786" s="100" t="s">
        <v>12389</v>
      </c>
      <c r="E4786" s="100" t="s">
        <v>2975</v>
      </c>
      <c r="F4786" s="100" t="s">
        <v>129</v>
      </c>
      <c r="G4786" s="102">
        <v>43593</v>
      </c>
      <c r="H4786" s="100" t="s">
        <v>12390</v>
      </c>
      <c r="I4786" s="95"/>
      <c r="J4786" s="95"/>
      <c r="K4786" s="95"/>
      <c r="L4786" s="95"/>
    </row>
    <row r="4787" spans="1:12" x14ac:dyDescent="0.2">
      <c r="A4787" s="100" t="s">
        <v>12391</v>
      </c>
      <c r="B4787" s="101">
        <v>4783</v>
      </c>
      <c r="C4787" s="102">
        <v>43588</v>
      </c>
      <c r="D4787" s="100" t="s">
        <v>620</v>
      </c>
      <c r="E4787" s="100" t="s">
        <v>421</v>
      </c>
      <c r="F4787" s="100" t="s">
        <v>129</v>
      </c>
      <c r="G4787" s="102">
        <v>43592</v>
      </c>
      <c r="H4787" s="100" t="s">
        <v>12392</v>
      </c>
      <c r="I4787" s="95"/>
      <c r="J4787" s="95"/>
      <c r="K4787" s="95"/>
      <c r="L4787" s="95"/>
    </row>
    <row r="4788" spans="1:12" x14ac:dyDescent="0.2">
      <c r="A4788" s="100" t="s">
        <v>12393</v>
      </c>
      <c r="B4788" s="101">
        <v>4784</v>
      </c>
      <c r="C4788" s="102">
        <v>43588</v>
      </c>
      <c r="D4788" s="100" t="s">
        <v>620</v>
      </c>
      <c r="E4788" s="100" t="s">
        <v>421</v>
      </c>
      <c r="F4788" s="100" t="s">
        <v>129</v>
      </c>
      <c r="G4788" s="102">
        <v>43592</v>
      </c>
      <c r="H4788" s="100" t="s">
        <v>12394</v>
      </c>
      <c r="I4788" s="95"/>
      <c r="J4788" s="95"/>
      <c r="K4788" s="95"/>
      <c r="L4788" s="95"/>
    </row>
    <row r="4789" spans="1:12" x14ac:dyDescent="0.2">
      <c r="A4789" s="100" t="s">
        <v>12395</v>
      </c>
      <c r="B4789" s="101">
        <v>4785</v>
      </c>
      <c r="C4789" s="102">
        <v>43588</v>
      </c>
      <c r="D4789" s="100" t="s">
        <v>12396</v>
      </c>
      <c r="E4789" s="100" t="s">
        <v>12397</v>
      </c>
      <c r="F4789" s="100" t="s">
        <v>129</v>
      </c>
      <c r="G4789" s="102">
        <v>43607</v>
      </c>
      <c r="H4789" s="100" t="s">
        <v>12398</v>
      </c>
      <c r="I4789" s="95"/>
      <c r="J4789" s="95"/>
      <c r="K4789" s="95"/>
      <c r="L4789" s="95"/>
    </row>
    <row r="4790" spans="1:12" x14ac:dyDescent="0.2">
      <c r="A4790" s="100" t="s">
        <v>12399</v>
      </c>
      <c r="B4790" s="101">
        <v>4786</v>
      </c>
      <c r="C4790" s="102">
        <v>43588</v>
      </c>
      <c r="D4790" s="100" t="s">
        <v>363</v>
      </c>
      <c r="E4790" s="100" t="s">
        <v>388</v>
      </c>
      <c r="F4790" s="100" t="s">
        <v>129</v>
      </c>
      <c r="G4790" s="102">
        <v>43608</v>
      </c>
      <c r="H4790" s="100" t="s">
        <v>12400</v>
      </c>
      <c r="I4790" s="95"/>
      <c r="J4790" s="95"/>
      <c r="K4790" s="95"/>
      <c r="L4790" s="95"/>
    </row>
    <row r="4791" spans="1:12" x14ac:dyDescent="0.2">
      <c r="A4791" s="100" t="s">
        <v>12401</v>
      </c>
      <c r="B4791" s="101">
        <v>4787</v>
      </c>
      <c r="C4791" s="102">
        <v>43588</v>
      </c>
      <c r="D4791" s="100" t="s">
        <v>12402</v>
      </c>
      <c r="E4791" s="100" t="s">
        <v>5888</v>
      </c>
      <c r="F4791" s="100" t="s">
        <v>129</v>
      </c>
      <c r="G4791" s="102">
        <v>43595</v>
      </c>
      <c r="H4791" s="100" t="s">
        <v>12403</v>
      </c>
      <c r="I4791" s="95"/>
      <c r="J4791" s="95"/>
      <c r="K4791" s="95"/>
      <c r="L4791" s="95"/>
    </row>
    <row r="4792" spans="1:12" x14ac:dyDescent="0.2">
      <c r="A4792" s="100" t="s">
        <v>12404</v>
      </c>
      <c r="B4792" s="101">
        <v>4788</v>
      </c>
      <c r="C4792" s="102">
        <v>43588</v>
      </c>
      <c r="D4792" s="100" t="s">
        <v>12405</v>
      </c>
      <c r="E4792" s="100" t="s">
        <v>5888</v>
      </c>
      <c r="F4792" s="100" t="s">
        <v>129</v>
      </c>
      <c r="G4792" s="102">
        <v>43606</v>
      </c>
      <c r="H4792" s="100" t="s">
        <v>12406</v>
      </c>
      <c r="I4792" s="95"/>
      <c r="J4792" s="95"/>
      <c r="K4792" s="95"/>
      <c r="L4792" s="95"/>
    </row>
    <row r="4793" spans="1:12" x14ac:dyDescent="0.2">
      <c r="A4793" s="100" t="s">
        <v>12407</v>
      </c>
      <c r="B4793" s="101">
        <v>4789</v>
      </c>
      <c r="C4793" s="102">
        <v>43588</v>
      </c>
      <c r="D4793" s="100" t="s">
        <v>12408</v>
      </c>
      <c r="E4793" s="100" t="s">
        <v>5888</v>
      </c>
      <c r="F4793" s="100" t="s">
        <v>129</v>
      </c>
      <c r="G4793" s="102">
        <v>43595</v>
      </c>
      <c r="H4793" s="100" t="s">
        <v>12409</v>
      </c>
      <c r="I4793" s="95"/>
      <c r="J4793" s="95"/>
      <c r="K4793" s="95"/>
      <c r="L4793" s="95"/>
    </row>
    <row r="4794" spans="1:12" x14ac:dyDescent="0.2">
      <c r="A4794" s="100" t="s">
        <v>12410</v>
      </c>
      <c r="B4794" s="101">
        <v>4790</v>
      </c>
      <c r="C4794" s="102">
        <v>43588</v>
      </c>
      <c r="D4794" s="100" t="s">
        <v>12402</v>
      </c>
      <c r="E4794" s="100" t="s">
        <v>5888</v>
      </c>
      <c r="F4794" s="100" t="s">
        <v>129</v>
      </c>
      <c r="G4794" s="102">
        <v>43595</v>
      </c>
      <c r="H4794" s="100" t="s">
        <v>12411</v>
      </c>
      <c r="I4794" s="95"/>
      <c r="J4794" s="95"/>
      <c r="K4794" s="95"/>
      <c r="L4794" s="95"/>
    </row>
    <row r="4795" spans="1:12" x14ac:dyDescent="0.2">
      <c r="A4795" s="100" t="s">
        <v>12412</v>
      </c>
      <c r="B4795" s="101">
        <v>4791</v>
      </c>
      <c r="C4795" s="102">
        <v>43588</v>
      </c>
      <c r="D4795" s="100" t="s">
        <v>12413</v>
      </c>
      <c r="E4795" s="100" t="s">
        <v>5888</v>
      </c>
      <c r="F4795" s="100" t="s">
        <v>129</v>
      </c>
      <c r="G4795" s="102">
        <v>43595</v>
      </c>
      <c r="H4795" s="100" t="s">
        <v>12414</v>
      </c>
      <c r="I4795" s="95"/>
      <c r="J4795" s="95"/>
      <c r="K4795" s="95"/>
      <c r="L4795" s="95"/>
    </row>
    <row r="4796" spans="1:12" x14ac:dyDescent="0.2">
      <c r="A4796" s="100" t="s">
        <v>12415</v>
      </c>
      <c r="B4796" s="101">
        <v>4792</v>
      </c>
      <c r="C4796" s="102">
        <v>43588</v>
      </c>
      <c r="D4796" s="100" t="s">
        <v>12413</v>
      </c>
      <c r="E4796" s="100" t="s">
        <v>5888</v>
      </c>
      <c r="F4796" s="100" t="s">
        <v>129</v>
      </c>
      <c r="G4796" s="102">
        <v>43595</v>
      </c>
      <c r="H4796" s="100" t="s">
        <v>12416</v>
      </c>
      <c r="I4796" s="95"/>
      <c r="J4796" s="95"/>
      <c r="K4796" s="95"/>
      <c r="L4796" s="95"/>
    </row>
    <row r="4797" spans="1:12" x14ac:dyDescent="0.2">
      <c r="A4797" s="100" t="s">
        <v>12417</v>
      </c>
      <c r="B4797" s="101">
        <v>4793</v>
      </c>
      <c r="C4797" s="102">
        <v>43588</v>
      </c>
      <c r="D4797" s="100" t="s">
        <v>12418</v>
      </c>
      <c r="E4797" s="100" t="s">
        <v>488</v>
      </c>
      <c r="F4797" s="100" t="s">
        <v>129</v>
      </c>
      <c r="G4797" s="102">
        <v>43591</v>
      </c>
      <c r="H4797" s="100" t="s">
        <v>12419</v>
      </c>
      <c r="I4797" s="95"/>
      <c r="J4797" s="95"/>
      <c r="K4797" s="95"/>
      <c r="L4797" s="95"/>
    </row>
    <row r="4798" spans="1:12" x14ac:dyDescent="0.2">
      <c r="A4798" s="100" t="s">
        <v>12420</v>
      </c>
      <c r="B4798" s="101">
        <v>4794</v>
      </c>
      <c r="C4798" s="102">
        <v>43588</v>
      </c>
      <c r="D4798" s="100" t="s">
        <v>12421</v>
      </c>
      <c r="E4798" s="100" t="s">
        <v>4112</v>
      </c>
      <c r="F4798" s="100" t="s">
        <v>129</v>
      </c>
      <c r="G4798" s="102">
        <v>43592</v>
      </c>
      <c r="H4798" s="100" t="s">
        <v>12422</v>
      </c>
      <c r="I4798" s="95"/>
      <c r="J4798" s="95"/>
      <c r="K4798" s="95"/>
      <c r="L4798" s="95"/>
    </row>
    <row r="4799" spans="1:12" x14ac:dyDescent="0.2">
      <c r="A4799" s="100" t="s">
        <v>12423</v>
      </c>
      <c r="B4799" s="101">
        <v>4795</v>
      </c>
      <c r="C4799" s="102">
        <v>43588</v>
      </c>
      <c r="D4799" s="100" t="s">
        <v>12424</v>
      </c>
      <c r="E4799" s="100" t="s">
        <v>12425</v>
      </c>
      <c r="F4799" s="100" t="s">
        <v>129</v>
      </c>
      <c r="G4799" s="102">
        <v>43592</v>
      </c>
      <c r="H4799" s="100" t="s">
        <v>12426</v>
      </c>
      <c r="I4799" s="95"/>
      <c r="J4799" s="95"/>
      <c r="K4799" s="95"/>
      <c r="L4799" s="95"/>
    </row>
    <row r="4800" spans="1:12" x14ac:dyDescent="0.2">
      <c r="A4800" s="100" t="s">
        <v>12427</v>
      </c>
      <c r="B4800" s="101">
        <v>4796</v>
      </c>
      <c r="C4800" s="102">
        <v>43588</v>
      </c>
      <c r="D4800" s="100" t="s">
        <v>12428</v>
      </c>
      <c r="E4800" s="100" t="s">
        <v>634</v>
      </c>
      <c r="F4800" s="100" t="s">
        <v>129</v>
      </c>
      <c r="G4800" s="102">
        <v>43592</v>
      </c>
      <c r="H4800" s="100" t="s">
        <v>12429</v>
      </c>
      <c r="I4800" s="95"/>
      <c r="J4800" s="95"/>
      <c r="K4800" s="95"/>
      <c r="L4800" s="95"/>
    </row>
    <row r="4801" spans="1:12" x14ac:dyDescent="0.2">
      <c r="A4801" s="100" t="s">
        <v>12430</v>
      </c>
      <c r="B4801" s="101">
        <v>4797</v>
      </c>
      <c r="C4801" s="102">
        <v>43588</v>
      </c>
      <c r="D4801" s="100" t="s">
        <v>12431</v>
      </c>
      <c r="E4801" s="100" t="s">
        <v>3451</v>
      </c>
      <c r="F4801" s="100" t="s">
        <v>129</v>
      </c>
      <c r="G4801" s="102">
        <v>43594</v>
      </c>
      <c r="H4801" s="100" t="s">
        <v>12432</v>
      </c>
      <c r="I4801" s="95"/>
      <c r="J4801" s="95"/>
      <c r="K4801" s="95"/>
      <c r="L4801" s="95"/>
    </row>
    <row r="4802" spans="1:12" x14ac:dyDescent="0.2">
      <c r="A4802" s="100" t="s">
        <v>12433</v>
      </c>
      <c r="B4802" s="101">
        <v>4798</v>
      </c>
      <c r="C4802" s="102">
        <v>43588</v>
      </c>
      <c r="D4802" s="100" t="s">
        <v>546</v>
      </c>
      <c r="E4802" s="100" t="s">
        <v>388</v>
      </c>
      <c r="F4802" s="100" t="s">
        <v>129</v>
      </c>
      <c r="G4802" s="102">
        <v>43592</v>
      </c>
      <c r="H4802" s="100" t="s">
        <v>12434</v>
      </c>
      <c r="I4802" s="95"/>
      <c r="J4802" s="95"/>
      <c r="K4802" s="95"/>
      <c r="L4802" s="95"/>
    </row>
    <row r="4803" spans="1:12" x14ac:dyDescent="0.2">
      <c r="A4803" s="100" t="s">
        <v>12435</v>
      </c>
      <c r="B4803" s="101">
        <v>4799</v>
      </c>
      <c r="C4803" s="102">
        <v>43588</v>
      </c>
      <c r="D4803" s="100" t="s">
        <v>701</v>
      </c>
      <c r="E4803" s="100" t="s">
        <v>1459</v>
      </c>
      <c r="F4803" s="100" t="s">
        <v>129</v>
      </c>
      <c r="G4803" s="102">
        <v>43592</v>
      </c>
      <c r="H4803" s="100" t="s">
        <v>12436</v>
      </c>
      <c r="I4803" s="95"/>
      <c r="J4803" s="95"/>
      <c r="K4803" s="95"/>
      <c r="L4803" s="95"/>
    </row>
    <row r="4804" spans="1:12" x14ac:dyDescent="0.2">
      <c r="A4804" s="100" t="s">
        <v>12437</v>
      </c>
      <c r="B4804" s="101">
        <v>4800</v>
      </c>
      <c r="C4804" s="102">
        <v>43588</v>
      </c>
      <c r="D4804" s="100" t="s">
        <v>701</v>
      </c>
      <c r="E4804" s="100" t="s">
        <v>11306</v>
      </c>
      <c r="F4804" s="100" t="s">
        <v>129</v>
      </c>
      <c r="G4804" s="102">
        <v>43621</v>
      </c>
      <c r="H4804" s="100" t="s">
        <v>12438</v>
      </c>
      <c r="I4804" s="95"/>
      <c r="J4804" s="95"/>
      <c r="K4804" s="95"/>
      <c r="L4804" s="95"/>
    </row>
    <row r="4805" spans="1:12" x14ac:dyDescent="0.2">
      <c r="A4805" s="100" t="s">
        <v>12439</v>
      </c>
      <c r="B4805" s="101">
        <v>4801</v>
      </c>
      <c r="C4805" s="102">
        <v>43588</v>
      </c>
      <c r="D4805" s="100" t="s">
        <v>546</v>
      </c>
      <c r="E4805" s="100" t="s">
        <v>388</v>
      </c>
      <c r="F4805" s="100" t="s">
        <v>129</v>
      </c>
      <c r="G4805" s="102">
        <v>43592</v>
      </c>
      <c r="H4805" s="100" t="s">
        <v>12440</v>
      </c>
      <c r="I4805" s="95"/>
      <c r="J4805" s="95"/>
      <c r="K4805" s="95"/>
      <c r="L4805" s="95"/>
    </row>
    <row r="4806" spans="1:12" x14ac:dyDescent="0.2">
      <c r="A4806" s="100" t="s">
        <v>12441</v>
      </c>
      <c r="B4806" s="101">
        <v>4802</v>
      </c>
      <c r="C4806" s="102">
        <v>43588</v>
      </c>
      <c r="D4806" s="100" t="s">
        <v>546</v>
      </c>
      <c r="E4806" s="100" t="s">
        <v>388</v>
      </c>
      <c r="F4806" s="100" t="s">
        <v>129</v>
      </c>
      <c r="G4806" s="102">
        <v>43593</v>
      </c>
      <c r="H4806" s="100" t="s">
        <v>12442</v>
      </c>
      <c r="I4806" s="95"/>
      <c r="J4806" s="95"/>
      <c r="K4806" s="95"/>
      <c r="L4806" s="95"/>
    </row>
    <row r="4807" spans="1:12" x14ac:dyDescent="0.2">
      <c r="A4807" s="100" t="s">
        <v>12443</v>
      </c>
      <c r="B4807" s="101">
        <v>4803</v>
      </c>
      <c r="C4807" s="102">
        <v>43588</v>
      </c>
      <c r="D4807" s="100" t="s">
        <v>546</v>
      </c>
      <c r="E4807" s="100" t="s">
        <v>388</v>
      </c>
      <c r="F4807" s="100" t="s">
        <v>129</v>
      </c>
      <c r="G4807" s="102">
        <v>43608</v>
      </c>
      <c r="H4807" s="100" t="s">
        <v>12444</v>
      </c>
      <c r="I4807" s="95"/>
      <c r="J4807" s="95"/>
      <c r="K4807" s="95"/>
      <c r="L4807" s="95"/>
    </row>
    <row r="4808" spans="1:12" x14ac:dyDescent="0.2">
      <c r="A4808" s="100" t="s">
        <v>12445</v>
      </c>
      <c r="B4808" s="101">
        <v>4804</v>
      </c>
      <c r="C4808" s="102">
        <v>43588</v>
      </c>
      <c r="D4808" s="100" t="s">
        <v>546</v>
      </c>
      <c r="E4808" s="100" t="s">
        <v>1818</v>
      </c>
      <c r="F4808" s="100" t="s">
        <v>129</v>
      </c>
      <c r="G4808" s="102">
        <v>43593</v>
      </c>
      <c r="H4808" s="100" t="s">
        <v>12446</v>
      </c>
      <c r="I4808" s="95"/>
      <c r="J4808" s="95"/>
      <c r="K4808" s="95"/>
      <c r="L4808" s="95"/>
    </row>
    <row r="4809" spans="1:12" x14ac:dyDescent="0.2">
      <c r="A4809" s="100" t="s">
        <v>12447</v>
      </c>
      <c r="B4809" s="101">
        <v>4805</v>
      </c>
      <c r="C4809" s="102">
        <v>43588</v>
      </c>
      <c r="D4809" s="100" t="s">
        <v>546</v>
      </c>
      <c r="E4809" s="100" t="s">
        <v>1818</v>
      </c>
      <c r="F4809" s="100" t="s">
        <v>129</v>
      </c>
      <c r="G4809" s="102">
        <v>43592</v>
      </c>
      <c r="H4809" s="100" t="s">
        <v>12448</v>
      </c>
      <c r="I4809" s="95"/>
      <c r="J4809" s="95"/>
      <c r="K4809" s="95"/>
      <c r="L4809" s="95"/>
    </row>
    <row r="4810" spans="1:12" x14ac:dyDescent="0.2">
      <c r="A4810" s="100" t="s">
        <v>12449</v>
      </c>
      <c r="B4810" s="101">
        <v>4806</v>
      </c>
      <c r="C4810" s="102">
        <v>43588</v>
      </c>
      <c r="D4810" s="100" t="s">
        <v>12450</v>
      </c>
      <c r="E4810" s="100" t="s">
        <v>388</v>
      </c>
      <c r="F4810" s="100" t="s">
        <v>129</v>
      </c>
      <c r="G4810" s="102">
        <v>43608</v>
      </c>
      <c r="H4810" s="100" t="s">
        <v>12451</v>
      </c>
      <c r="I4810" s="95"/>
      <c r="J4810" s="95"/>
      <c r="K4810" s="95"/>
      <c r="L4810" s="95"/>
    </row>
    <row r="4811" spans="1:12" x14ac:dyDescent="0.2">
      <c r="A4811" s="100" t="s">
        <v>12452</v>
      </c>
      <c r="B4811" s="101">
        <v>4807</v>
      </c>
      <c r="C4811" s="102">
        <v>43588</v>
      </c>
      <c r="D4811" s="100" t="s">
        <v>12453</v>
      </c>
      <c r="E4811" s="100" t="s">
        <v>388</v>
      </c>
      <c r="F4811" s="100" t="s">
        <v>129</v>
      </c>
      <c r="G4811" s="102">
        <v>43608</v>
      </c>
      <c r="H4811" s="100" t="s">
        <v>12454</v>
      </c>
      <c r="I4811" s="95"/>
      <c r="J4811" s="95"/>
      <c r="K4811" s="95"/>
      <c r="L4811" s="95"/>
    </row>
    <row r="4812" spans="1:12" x14ac:dyDescent="0.2">
      <c r="A4812" s="100" t="s">
        <v>12455</v>
      </c>
      <c r="B4812" s="101">
        <v>4808</v>
      </c>
      <c r="C4812" s="102">
        <v>43588</v>
      </c>
      <c r="D4812" s="100" t="s">
        <v>12456</v>
      </c>
      <c r="E4812" s="100" t="s">
        <v>388</v>
      </c>
      <c r="F4812" s="100" t="s">
        <v>129</v>
      </c>
      <c r="G4812" s="102">
        <v>43608</v>
      </c>
      <c r="H4812" s="100" t="s">
        <v>12457</v>
      </c>
      <c r="I4812" s="95"/>
      <c r="J4812" s="95"/>
      <c r="K4812" s="95"/>
      <c r="L4812" s="95"/>
    </row>
    <row r="4813" spans="1:12" x14ac:dyDescent="0.2">
      <c r="A4813" s="100" t="s">
        <v>12458</v>
      </c>
      <c r="B4813" s="101">
        <v>4809</v>
      </c>
      <c r="C4813" s="102">
        <v>43588</v>
      </c>
      <c r="D4813" s="100" t="s">
        <v>499</v>
      </c>
      <c r="E4813" s="100" t="s">
        <v>388</v>
      </c>
      <c r="F4813" s="100" t="s">
        <v>129</v>
      </c>
      <c r="G4813" s="102">
        <v>43608</v>
      </c>
      <c r="H4813" s="100" t="s">
        <v>12459</v>
      </c>
      <c r="I4813" s="95"/>
      <c r="J4813" s="95"/>
      <c r="K4813" s="95"/>
      <c r="L4813" s="95"/>
    </row>
    <row r="4814" spans="1:12" x14ac:dyDescent="0.2">
      <c r="A4814" s="100" t="s">
        <v>12460</v>
      </c>
      <c r="B4814" s="101">
        <v>4810</v>
      </c>
      <c r="C4814" s="102">
        <v>43588</v>
      </c>
      <c r="D4814" s="100" t="s">
        <v>12461</v>
      </c>
      <c r="E4814" s="100" t="s">
        <v>388</v>
      </c>
      <c r="F4814" s="100" t="s">
        <v>129</v>
      </c>
      <c r="G4814" s="102">
        <v>43608</v>
      </c>
      <c r="H4814" s="100" t="s">
        <v>12462</v>
      </c>
      <c r="I4814" s="95"/>
      <c r="J4814" s="95"/>
      <c r="K4814" s="95"/>
      <c r="L4814" s="95"/>
    </row>
    <row r="4815" spans="1:12" x14ac:dyDescent="0.2">
      <c r="A4815" s="100" t="s">
        <v>12463</v>
      </c>
      <c r="B4815" s="101">
        <v>4811</v>
      </c>
      <c r="C4815" s="102">
        <v>43588</v>
      </c>
      <c r="D4815" s="100" t="s">
        <v>387</v>
      </c>
      <c r="E4815" s="100" t="s">
        <v>388</v>
      </c>
      <c r="F4815" s="100" t="s">
        <v>129</v>
      </c>
      <c r="G4815" s="102">
        <v>43592</v>
      </c>
      <c r="H4815" s="100" t="s">
        <v>12464</v>
      </c>
      <c r="I4815" s="95"/>
      <c r="J4815" s="95"/>
      <c r="K4815" s="95"/>
      <c r="L4815" s="95"/>
    </row>
    <row r="4816" spans="1:12" x14ac:dyDescent="0.2">
      <c r="A4816" s="100" t="s">
        <v>12465</v>
      </c>
      <c r="B4816" s="101">
        <v>4812</v>
      </c>
      <c r="C4816" s="102">
        <v>43588</v>
      </c>
      <c r="D4816" s="100" t="s">
        <v>387</v>
      </c>
      <c r="E4816" s="100" t="s">
        <v>388</v>
      </c>
      <c r="F4816" s="100" t="s">
        <v>129</v>
      </c>
      <c r="G4816" s="102">
        <v>43592</v>
      </c>
      <c r="H4816" s="100" t="s">
        <v>12466</v>
      </c>
      <c r="I4816" s="95"/>
      <c r="J4816" s="95"/>
      <c r="K4816" s="95"/>
      <c r="L4816" s="95"/>
    </row>
    <row r="4817" spans="1:12" x14ac:dyDescent="0.2">
      <c r="A4817" s="100" t="s">
        <v>12467</v>
      </c>
      <c r="B4817" s="101">
        <v>4813</v>
      </c>
      <c r="C4817" s="102">
        <v>43588</v>
      </c>
      <c r="D4817" s="100" t="s">
        <v>387</v>
      </c>
      <c r="E4817" s="100" t="s">
        <v>388</v>
      </c>
      <c r="F4817" s="100" t="s">
        <v>129</v>
      </c>
      <c r="G4817" s="102">
        <v>43592</v>
      </c>
      <c r="H4817" s="100" t="s">
        <v>12468</v>
      </c>
      <c r="I4817" s="95"/>
      <c r="J4817" s="95"/>
      <c r="K4817" s="95"/>
      <c r="L4817" s="95"/>
    </row>
    <row r="4818" spans="1:12" x14ac:dyDescent="0.2">
      <c r="A4818" s="100" t="s">
        <v>12469</v>
      </c>
      <c r="B4818" s="101">
        <v>4814</v>
      </c>
      <c r="C4818" s="102">
        <v>43588</v>
      </c>
      <c r="D4818" s="100" t="s">
        <v>12470</v>
      </c>
      <c r="E4818" s="100" t="s">
        <v>8074</v>
      </c>
      <c r="F4818" s="100" t="s">
        <v>129</v>
      </c>
      <c r="G4818" s="102">
        <v>43595</v>
      </c>
      <c r="H4818" s="100" t="s">
        <v>12471</v>
      </c>
      <c r="I4818" s="95"/>
      <c r="J4818" s="95"/>
      <c r="K4818" s="95"/>
      <c r="L4818" s="95"/>
    </row>
    <row r="4819" spans="1:12" x14ac:dyDescent="0.2">
      <c r="A4819" s="100" t="s">
        <v>12472</v>
      </c>
      <c r="B4819" s="101">
        <v>4815</v>
      </c>
      <c r="C4819" s="102">
        <v>43588</v>
      </c>
      <c r="D4819" s="100" t="s">
        <v>410</v>
      </c>
      <c r="E4819" s="100" t="s">
        <v>388</v>
      </c>
      <c r="F4819" s="100" t="s">
        <v>129</v>
      </c>
      <c r="G4819" s="102">
        <v>43594</v>
      </c>
      <c r="H4819" s="100" t="s">
        <v>12473</v>
      </c>
      <c r="I4819" s="95"/>
      <c r="J4819" s="95"/>
      <c r="K4819" s="95"/>
      <c r="L4819" s="95"/>
    </row>
    <row r="4820" spans="1:12" x14ac:dyDescent="0.2">
      <c r="A4820" s="100" t="s">
        <v>12474</v>
      </c>
      <c r="B4820" s="101">
        <v>4816</v>
      </c>
      <c r="C4820" s="102">
        <v>43588</v>
      </c>
      <c r="D4820" s="100" t="s">
        <v>12475</v>
      </c>
      <c r="E4820" s="100" t="s">
        <v>388</v>
      </c>
      <c r="F4820" s="100" t="s">
        <v>129</v>
      </c>
      <c r="G4820" s="102">
        <v>43594</v>
      </c>
      <c r="H4820" s="100" t="s">
        <v>12476</v>
      </c>
      <c r="I4820" s="95"/>
      <c r="J4820" s="95"/>
      <c r="K4820" s="95"/>
      <c r="L4820" s="95"/>
    </row>
    <row r="4821" spans="1:12" x14ac:dyDescent="0.2">
      <c r="A4821" s="100" t="s">
        <v>12477</v>
      </c>
      <c r="B4821" s="101">
        <v>4817</v>
      </c>
      <c r="C4821" s="102">
        <v>43588</v>
      </c>
      <c r="D4821" s="100" t="s">
        <v>656</v>
      </c>
      <c r="E4821" s="100" t="s">
        <v>364</v>
      </c>
      <c r="F4821" s="100" t="s">
        <v>129</v>
      </c>
      <c r="G4821" s="102">
        <v>43592</v>
      </c>
      <c r="H4821" s="100" t="s">
        <v>12478</v>
      </c>
      <c r="I4821" s="95"/>
      <c r="J4821" s="95"/>
      <c r="K4821" s="95"/>
      <c r="L4821" s="95"/>
    </row>
    <row r="4822" spans="1:12" x14ac:dyDescent="0.2">
      <c r="A4822" s="100" t="s">
        <v>12479</v>
      </c>
      <c r="B4822" s="101">
        <v>4818</v>
      </c>
      <c r="C4822" s="102">
        <v>43588</v>
      </c>
      <c r="D4822" s="100" t="s">
        <v>12480</v>
      </c>
      <c r="E4822" s="100" t="s">
        <v>388</v>
      </c>
      <c r="F4822" s="100" t="s">
        <v>129</v>
      </c>
      <c r="G4822" s="102">
        <v>43594</v>
      </c>
      <c r="H4822" s="100" t="s">
        <v>12481</v>
      </c>
      <c r="I4822" s="95"/>
      <c r="J4822" s="95"/>
      <c r="K4822" s="95"/>
      <c r="L4822" s="95"/>
    </row>
    <row r="4823" spans="1:12" x14ac:dyDescent="0.2">
      <c r="A4823" s="100" t="s">
        <v>12482</v>
      </c>
      <c r="B4823" s="101">
        <v>4819</v>
      </c>
      <c r="C4823" s="102">
        <v>43588</v>
      </c>
      <c r="D4823" s="100" t="s">
        <v>2634</v>
      </c>
      <c r="E4823" s="100" t="s">
        <v>388</v>
      </c>
      <c r="F4823" s="100" t="s">
        <v>129</v>
      </c>
      <c r="G4823" s="102">
        <v>43592</v>
      </c>
      <c r="H4823" s="100" t="s">
        <v>12483</v>
      </c>
      <c r="I4823" s="95"/>
      <c r="J4823" s="95"/>
      <c r="K4823" s="95"/>
      <c r="L4823" s="95"/>
    </row>
    <row r="4824" spans="1:12" x14ac:dyDescent="0.2">
      <c r="A4824" s="100" t="s">
        <v>12484</v>
      </c>
      <c r="B4824" s="101">
        <v>4820</v>
      </c>
      <c r="C4824" s="102">
        <v>43588</v>
      </c>
      <c r="D4824" s="100" t="s">
        <v>12485</v>
      </c>
      <c r="E4824" s="100" t="s">
        <v>388</v>
      </c>
      <c r="F4824" s="100" t="s">
        <v>129</v>
      </c>
      <c r="G4824" s="102">
        <v>43609</v>
      </c>
      <c r="H4824" s="100" t="s">
        <v>12486</v>
      </c>
      <c r="I4824" s="95"/>
      <c r="J4824" s="95"/>
      <c r="K4824" s="95"/>
      <c r="L4824" s="95"/>
    </row>
    <row r="4825" spans="1:12" x14ac:dyDescent="0.2">
      <c r="A4825" s="100" t="s">
        <v>12487</v>
      </c>
      <c r="B4825" s="101">
        <v>4821</v>
      </c>
      <c r="C4825" s="102">
        <v>43588</v>
      </c>
      <c r="D4825" s="100" t="s">
        <v>989</v>
      </c>
      <c r="E4825" s="100" t="s">
        <v>388</v>
      </c>
      <c r="F4825" s="100" t="s">
        <v>129</v>
      </c>
      <c r="G4825" s="102">
        <v>43608</v>
      </c>
      <c r="H4825" s="100" t="s">
        <v>12488</v>
      </c>
      <c r="I4825" s="95"/>
      <c r="J4825" s="95"/>
      <c r="K4825" s="95"/>
      <c r="L4825" s="95"/>
    </row>
    <row r="4826" spans="1:12" x14ac:dyDescent="0.2">
      <c r="A4826" s="100" t="s">
        <v>12489</v>
      </c>
      <c r="B4826" s="101">
        <v>4822</v>
      </c>
      <c r="C4826" s="102">
        <v>43588</v>
      </c>
      <c r="D4826" s="100" t="s">
        <v>989</v>
      </c>
      <c r="E4826" s="100" t="s">
        <v>388</v>
      </c>
      <c r="F4826" s="100" t="s">
        <v>129</v>
      </c>
      <c r="G4826" s="102">
        <v>43620</v>
      </c>
      <c r="H4826" s="100" t="s">
        <v>12490</v>
      </c>
      <c r="I4826" s="95"/>
      <c r="J4826" s="95"/>
      <c r="K4826" s="95"/>
      <c r="L4826" s="95"/>
    </row>
    <row r="4827" spans="1:12" x14ac:dyDescent="0.2">
      <c r="A4827" s="100" t="s">
        <v>12491</v>
      </c>
      <c r="B4827" s="101">
        <v>4823</v>
      </c>
      <c r="C4827" s="102">
        <v>43588</v>
      </c>
      <c r="D4827" s="100" t="s">
        <v>989</v>
      </c>
      <c r="E4827" s="100" t="s">
        <v>12492</v>
      </c>
      <c r="F4827" s="100" t="s">
        <v>129</v>
      </c>
      <c r="G4827" s="102">
        <v>43620</v>
      </c>
      <c r="H4827" s="100" t="s">
        <v>12493</v>
      </c>
      <c r="I4827" s="95"/>
      <c r="J4827" s="95"/>
      <c r="K4827" s="95"/>
      <c r="L4827" s="95"/>
    </row>
    <row r="4828" spans="1:12" x14ac:dyDescent="0.2">
      <c r="A4828" s="100" t="s">
        <v>12494</v>
      </c>
      <c r="B4828" s="101">
        <v>4824</v>
      </c>
      <c r="C4828" s="102">
        <v>43588</v>
      </c>
      <c r="D4828" s="100" t="s">
        <v>989</v>
      </c>
      <c r="E4828" s="100" t="s">
        <v>388</v>
      </c>
      <c r="F4828" s="100" t="s">
        <v>129</v>
      </c>
      <c r="G4828" s="102">
        <v>43620</v>
      </c>
      <c r="H4828" s="100" t="s">
        <v>12495</v>
      </c>
      <c r="I4828" s="95"/>
      <c r="J4828" s="95"/>
      <c r="K4828" s="95"/>
      <c r="L4828" s="95"/>
    </row>
    <row r="4829" spans="1:12" x14ac:dyDescent="0.2">
      <c r="A4829" s="100" t="s">
        <v>12496</v>
      </c>
      <c r="B4829" s="101">
        <v>4825</v>
      </c>
      <c r="C4829" s="102">
        <v>43588</v>
      </c>
      <c r="D4829" s="100" t="s">
        <v>989</v>
      </c>
      <c r="E4829" s="100" t="s">
        <v>388</v>
      </c>
      <c r="F4829" s="100" t="s">
        <v>129</v>
      </c>
      <c r="G4829" s="102">
        <v>43620</v>
      </c>
      <c r="H4829" s="100" t="s">
        <v>12497</v>
      </c>
      <c r="I4829" s="95"/>
      <c r="J4829" s="95"/>
      <c r="K4829" s="95"/>
      <c r="L4829" s="95"/>
    </row>
    <row r="4830" spans="1:12" x14ac:dyDescent="0.2">
      <c r="A4830" s="100" t="s">
        <v>12498</v>
      </c>
      <c r="B4830" s="101">
        <v>4826</v>
      </c>
      <c r="C4830" s="102">
        <v>43588</v>
      </c>
      <c r="D4830" s="100" t="s">
        <v>989</v>
      </c>
      <c r="E4830" s="100" t="s">
        <v>388</v>
      </c>
      <c r="F4830" s="100" t="s">
        <v>129</v>
      </c>
      <c r="G4830" s="102">
        <v>43620</v>
      </c>
      <c r="H4830" s="100" t="s">
        <v>12499</v>
      </c>
      <c r="I4830" s="95"/>
      <c r="J4830" s="95"/>
      <c r="K4830" s="95"/>
      <c r="L4830" s="95"/>
    </row>
    <row r="4831" spans="1:12" x14ac:dyDescent="0.2">
      <c r="A4831" s="100" t="s">
        <v>12500</v>
      </c>
      <c r="B4831" s="101">
        <v>4827</v>
      </c>
      <c r="C4831" s="102">
        <v>43588</v>
      </c>
      <c r="D4831" s="100" t="s">
        <v>989</v>
      </c>
      <c r="E4831" s="100" t="s">
        <v>388</v>
      </c>
      <c r="F4831" s="100" t="s">
        <v>129</v>
      </c>
      <c r="G4831" s="102">
        <v>43620</v>
      </c>
      <c r="H4831" s="100" t="s">
        <v>12501</v>
      </c>
      <c r="I4831" s="95"/>
      <c r="J4831" s="95"/>
      <c r="K4831" s="95"/>
      <c r="L4831" s="95"/>
    </row>
    <row r="4832" spans="1:12" x14ac:dyDescent="0.2">
      <c r="A4832" s="100" t="s">
        <v>12502</v>
      </c>
      <c r="B4832" s="101">
        <v>4828</v>
      </c>
      <c r="C4832" s="102">
        <v>43588</v>
      </c>
      <c r="D4832" s="100" t="s">
        <v>989</v>
      </c>
      <c r="E4832" s="100" t="s">
        <v>388</v>
      </c>
      <c r="F4832" s="100" t="s">
        <v>129</v>
      </c>
      <c r="G4832" s="102">
        <v>43620</v>
      </c>
      <c r="H4832" s="100" t="s">
        <v>12503</v>
      </c>
      <c r="I4832" s="95"/>
      <c r="J4832" s="95"/>
      <c r="K4832" s="95"/>
      <c r="L4832" s="95"/>
    </row>
    <row r="4833" spans="1:12" x14ac:dyDescent="0.2">
      <c r="A4833" s="100" t="s">
        <v>12504</v>
      </c>
      <c r="B4833" s="101">
        <v>4829</v>
      </c>
      <c r="C4833" s="102">
        <v>43588</v>
      </c>
      <c r="D4833" s="100" t="s">
        <v>989</v>
      </c>
      <c r="E4833" s="100" t="s">
        <v>388</v>
      </c>
      <c r="F4833" s="100" t="s">
        <v>129</v>
      </c>
      <c r="G4833" s="102">
        <v>43620</v>
      </c>
      <c r="H4833" s="100" t="s">
        <v>12505</v>
      </c>
      <c r="I4833" s="95"/>
      <c r="J4833" s="95"/>
      <c r="K4833" s="95"/>
      <c r="L4833" s="95"/>
    </row>
    <row r="4834" spans="1:12" x14ac:dyDescent="0.2">
      <c r="A4834" s="100" t="s">
        <v>12506</v>
      </c>
      <c r="B4834" s="101">
        <v>4830</v>
      </c>
      <c r="C4834" s="102">
        <v>43588</v>
      </c>
      <c r="D4834" s="100" t="s">
        <v>989</v>
      </c>
      <c r="E4834" s="100" t="s">
        <v>388</v>
      </c>
      <c r="F4834" s="100" t="s">
        <v>129</v>
      </c>
      <c r="G4834" s="102">
        <v>43620</v>
      </c>
      <c r="H4834" s="100" t="s">
        <v>12507</v>
      </c>
      <c r="I4834" s="95"/>
      <c r="J4834" s="95"/>
      <c r="K4834" s="95"/>
      <c r="L4834" s="95"/>
    </row>
    <row r="4835" spans="1:12" x14ac:dyDescent="0.2">
      <c r="A4835" s="100" t="s">
        <v>12508</v>
      </c>
      <c r="B4835" s="101">
        <v>4831</v>
      </c>
      <c r="C4835" s="102">
        <v>43588</v>
      </c>
      <c r="D4835" s="100" t="s">
        <v>989</v>
      </c>
      <c r="E4835" s="100" t="s">
        <v>388</v>
      </c>
      <c r="F4835" s="100" t="s">
        <v>129</v>
      </c>
      <c r="G4835" s="102">
        <v>43620</v>
      </c>
      <c r="H4835" s="100" t="s">
        <v>12509</v>
      </c>
      <c r="I4835" s="95"/>
      <c r="J4835" s="95"/>
      <c r="K4835" s="95"/>
      <c r="L4835" s="95"/>
    </row>
    <row r="4836" spans="1:12" x14ac:dyDescent="0.2">
      <c r="A4836" s="100" t="s">
        <v>12510</v>
      </c>
      <c r="B4836" s="101">
        <v>4832</v>
      </c>
      <c r="C4836" s="102">
        <v>43588</v>
      </c>
      <c r="D4836" s="100" t="s">
        <v>989</v>
      </c>
      <c r="E4836" s="100" t="s">
        <v>388</v>
      </c>
      <c r="F4836" s="100" t="s">
        <v>129</v>
      </c>
      <c r="G4836" s="102">
        <v>43620</v>
      </c>
      <c r="H4836" s="100" t="s">
        <v>12511</v>
      </c>
      <c r="I4836" s="95"/>
      <c r="J4836" s="95"/>
      <c r="K4836" s="95"/>
      <c r="L4836" s="95"/>
    </row>
    <row r="4837" spans="1:12" x14ac:dyDescent="0.2">
      <c r="A4837" s="100" t="s">
        <v>12512</v>
      </c>
      <c r="B4837" s="101">
        <v>4833</v>
      </c>
      <c r="C4837" s="102">
        <v>43588</v>
      </c>
      <c r="D4837" s="100" t="s">
        <v>989</v>
      </c>
      <c r="E4837" s="100" t="s">
        <v>388</v>
      </c>
      <c r="F4837" s="100" t="s">
        <v>129</v>
      </c>
      <c r="G4837" s="102">
        <v>43620</v>
      </c>
      <c r="H4837" s="100" t="s">
        <v>12513</v>
      </c>
      <c r="I4837" s="95"/>
      <c r="J4837" s="95"/>
      <c r="K4837" s="95"/>
      <c r="L4837" s="95"/>
    </row>
    <row r="4838" spans="1:12" x14ac:dyDescent="0.2">
      <c r="A4838" s="100" t="s">
        <v>12514</v>
      </c>
      <c r="B4838" s="101">
        <v>4834</v>
      </c>
      <c r="C4838" s="102">
        <v>43588</v>
      </c>
      <c r="D4838" s="100" t="s">
        <v>989</v>
      </c>
      <c r="E4838" s="100" t="s">
        <v>388</v>
      </c>
      <c r="F4838" s="100" t="s">
        <v>129</v>
      </c>
      <c r="G4838" s="102">
        <v>43620</v>
      </c>
      <c r="H4838" s="100" t="s">
        <v>12515</v>
      </c>
      <c r="I4838" s="95"/>
      <c r="J4838" s="95"/>
      <c r="K4838" s="95"/>
      <c r="L4838" s="95"/>
    </row>
    <row r="4839" spans="1:12" x14ac:dyDescent="0.2">
      <c r="A4839" s="100" t="s">
        <v>12516</v>
      </c>
      <c r="B4839" s="101">
        <v>4835</v>
      </c>
      <c r="C4839" s="102">
        <v>43588</v>
      </c>
      <c r="D4839" s="100" t="s">
        <v>989</v>
      </c>
      <c r="E4839" s="100" t="s">
        <v>388</v>
      </c>
      <c r="F4839" s="100" t="s">
        <v>129</v>
      </c>
      <c r="G4839" s="102">
        <v>43623</v>
      </c>
      <c r="H4839" s="100" t="s">
        <v>12517</v>
      </c>
      <c r="I4839" s="95"/>
      <c r="J4839" s="95"/>
      <c r="K4839" s="95"/>
      <c r="L4839" s="95"/>
    </row>
    <row r="4840" spans="1:12" x14ac:dyDescent="0.2">
      <c r="A4840" s="100" t="s">
        <v>12518</v>
      </c>
      <c r="B4840" s="101">
        <v>4836</v>
      </c>
      <c r="C4840" s="102">
        <v>43588</v>
      </c>
      <c r="D4840" s="100" t="s">
        <v>989</v>
      </c>
      <c r="E4840" s="100" t="s">
        <v>388</v>
      </c>
      <c r="F4840" s="100" t="s">
        <v>129</v>
      </c>
      <c r="G4840" s="102">
        <v>43620</v>
      </c>
      <c r="H4840" s="100" t="s">
        <v>12519</v>
      </c>
      <c r="I4840" s="95"/>
      <c r="J4840" s="95"/>
      <c r="K4840" s="95"/>
      <c r="L4840" s="95"/>
    </row>
    <row r="4841" spans="1:12" x14ac:dyDescent="0.2">
      <c r="A4841" s="100" t="s">
        <v>12520</v>
      </c>
      <c r="B4841" s="101">
        <v>4837</v>
      </c>
      <c r="C4841" s="102">
        <v>43588</v>
      </c>
      <c r="D4841" s="100" t="s">
        <v>989</v>
      </c>
      <c r="E4841" s="100" t="s">
        <v>388</v>
      </c>
      <c r="F4841" s="100" t="s">
        <v>129</v>
      </c>
      <c r="G4841" s="102">
        <v>43620</v>
      </c>
      <c r="H4841" s="100" t="s">
        <v>12521</v>
      </c>
      <c r="I4841" s="95"/>
      <c r="J4841" s="95"/>
      <c r="K4841" s="95"/>
      <c r="L4841" s="95"/>
    </row>
    <row r="4842" spans="1:12" x14ac:dyDescent="0.2">
      <c r="A4842" s="100" t="s">
        <v>12522</v>
      </c>
      <c r="B4842" s="101">
        <v>4838</v>
      </c>
      <c r="C4842" s="102">
        <v>43588</v>
      </c>
      <c r="D4842" s="100" t="s">
        <v>989</v>
      </c>
      <c r="E4842" s="100" t="s">
        <v>388</v>
      </c>
      <c r="F4842" s="100" t="s">
        <v>129</v>
      </c>
      <c r="G4842" s="102">
        <v>43620</v>
      </c>
      <c r="H4842" s="100" t="s">
        <v>12523</v>
      </c>
      <c r="I4842" s="95"/>
      <c r="J4842" s="95"/>
      <c r="K4842" s="95"/>
      <c r="L4842" s="95"/>
    </row>
    <row r="4843" spans="1:12" x14ac:dyDescent="0.2">
      <c r="A4843" s="100" t="s">
        <v>12524</v>
      </c>
      <c r="B4843" s="101">
        <v>4839</v>
      </c>
      <c r="C4843" s="102">
        <v>43588</v>
      </c>
      <c r="D4843" s="100" t="s">
        <v>989</v>
      </c>
      <c r="E4843" s="100" t="s">
        <v>388</v>
      </c>
      <c r="F4843" s="100" t="s">
        <v>129</v>
      </c>
      <c r="G4843" s="102">
        <v>43620</v>
      </c>
      <c r="H4843" s="100" t="s">
        <v>12525</v>
      </c>
      <c r="I4843" s="95"/>
      <c r="J4843" s="95"/>
      <c r="K4843" s="95"/>
      <c r="L4843" s="95"/>
    </row>
    <row r="4844" spans="1:12" x14ac:dyDescent="0.2">
      <c r="A4844" s="100" t="s">
        <v>12526</v>
      </c>
      <c r="B4844" s="101">
        <v>4840</v>
      </c>
      <c r="C4844" s="102">
        <v>43588</v>
      </c>
      <c r="D4844" s="100" t="s">
        <v>989</v>
      </c>
      <c r="E4844" s="100" t="s">
        <v>388</v>
      </c>
      <c r="F4844" s="100" t="s">
        <v>129</v>
      </c>
      <c r="G4844" s="102">
        <v>43620</v>
      </c>
      <c r="H4844" s="100" t="s">
        <v>12527</v>
      </c>
      <c r="I4844" s="95"/>
      <c r="J4844" s="95"/>
      <c r="K4844" s="95"/>
      <c r="L4844" s="95"/>
    </row>
    <row r="4845" spans="1:12" x14ac:dyDescent="0.2">
      <c r="A4845" s="100" t="s">
        <v>12528</v>
      </c>
      <c r="B4845" s="101">
        <v>4841</v>
      </c>
      <c r="C4845" s="102">
        <v>43588</v>
      </c>
      <c r="D4845" s="100" t="s">
        <v>989</v>
      </c>
      <c r="E4845" s="100" t="s">
        <v>388</v>
      </c>
      <c r="F4845" s="100" t="s">
        <v>129</v>
      </c>
      <c r="G4845" s="102">
        <v>43620</v>
      </c>
      <c r="H4845" s="100" t="s">
        <v>12529</v>
      </c>
      <c r="I4845" s="95"/>
      <c r="J4845" s="95"/>
      <c r="K4845" s="95"/>
      <c r="L4845" s="95"/>
    </row>
    <row r="4846" spans="1:12" x14ac:dyDescent="0.2">
      <c r="A4846" s="100" t="s">
        <v>12530</v>
      </c>
      <c r="B4846" s="101">
        <v>4842</v>
      </c>
      <c r="C4846" s="102">
        <v>43588</v>
      </c>
      <c r="D4846" s="100" t="s">
        <v>989</v>
      </c>
      <c r="E4846" s="100" t="s">
        <v>388</v>
      </c>
      <c r="F4846" s="100" t="s">
        <v>129</v>
      </c>
      <c r="G4846" s="102">
        <v>43620</v>
      </c>
      <c r="H4846" s="100" t="s">
        <v>12531</v>
      </c>
      <c r="I4846" s="95"/>
      <c r="J4846" s="95"/>
      <c r="K4846" s="95"/>
      <c r="L4846" s="95"/>
    </row>
    <row r="4847" spans="1:12" x14ac:dyDescent="0.2">
      <c r="A4847" s="100" t="s">
        <v>12532</v>
      </c>
      <c r="B4847" s="101">
        <v>4843</v>
      </c>
      <c r="C4847" s="102">
        <v>43588</v>
      </c>
      <c r="D4847" s="100" t="s">
        <v>989</v>
      </c>
      <c r="E4847" s="100" t="s">
        <v>388</v>
      </c>
      <c r="F4847" s="100" t="s">
        <v>129</v>
      </c>
      <c r="G4847" s="102">
        <v>43608</v>
      </c>
      <c r="H4847" s="100" t="s">
        <v>12533</v>
      </c>
      <c r="I4847" s="95"/>
      <c r="J4847" s="95"/>
      <c r="K4847" s="95"/>
      <c r="L4847" s="95"/>
    </row>
    <row r="4848" spans="1:12" x14ac:dyDescent="0.2">
      <c r="A4848" s="100" t="s">
        <v>12534</v>
      </c>
      <c r="B4848" s="101">
        <v>4844</v>
      </c>
      <c r="C4848" s="102">
        <v>43588</v>
      </c>
      <c r="D4848" s="100" t="s">
        <v>12535</v>
      </c>
      <c r="E4848" s="100" t="s">
        <v>12536</v>
      </c>
      <c r="F4848" s="100" t="s">
        <v>129</v>
      </c>
      <c r="G4848" s="102">
        <v>43598</v>
      </c>
      <c r="H4848" s="100" t="s">
        <v>12537</v>
      </c>
      <c r="I4848" s="95"/>
      <c r="J4848" s="95"/>
      <c r="K4848" s="95"/>
      <c r="L4848" s="95"/>
    </row>
    <row r="4849" spans="1:12" x14ac:dyDescent="0.2">
      <c r="A4849" s="100" t="s">
        <v>12538</v>
      </c>
      <c r="B4849" s="101">
        <v>4845</v>
      </c>
      <c r="C4849" s="102">
        <v>43588</v>
      </c>
      <c r="D4849" s="100" t="s">
        <v>12539</v>
      </c>
      <c r="E4849" s="100" t="s">
        <v>657</v>
      </c>
      <c r="F4849" s="100" t="s">
        <v>129</v>
      </c>
      <c r="G4849" s="102">
        <v>43605</v>
      </c>
      <c r="H4849" s="100" t="s">
        <v>12540</v>
      </c>
      <c r="I4849" s="95"/>
      <c r="J4849" s="95"/>
      <c r="K4849" s="95"/>
      <c r="L4849" s="95"/>
    </row>
    <row r="4850" spans="1:12" x14ac:dyDescent="0.2">
      <c r="A4850" s="100" t="s">
        <v>12541</v>
      </c>
      <c r="B4850" s="101">
        <v>4846</v>
      </c>
      <c r="C4850" s="102">
        <v>43588</v>
      </c>
      <c r="D4850" s="100" t="s">
        <v>11778</v>
      </c>
      <c r="E4850" s="100" t="s">
        <v>5062</v>
      </c>
      <c r="F4850" s="100" t="s">
        <v>129</v>
      </c>
      <c r="G4850" s="102">
        <v>43592</v>
      </c>
      <c r="H4850" s="100" t="s">
        <v>12542</v>
      </c>
      <c r="I4850" s="95"/>
      <c r="J4850" s="95"/>
      <c r="K4850" s="95"/>
      <c r="L4850" s="95"/>
    </row>
    <row r="4851" spans="1:12" x14ac:dyDescent="0.2">
      <c r="A4851" s="100" t="s">
        <v>12543</v>
      </c>
      <c r="B4851" s="101">
        <v>4847</v>
      </c>
      <c r="C4851" s="102">
        <v>43591</v>
      </c>
      <c r="D4851" s="100" t="s">
        <v>499</v>
      </c>
      <c r="E4851" s="100" t="s">
        <v>12544</v>
      </c>
      <c r="F4851" s="100" t="s">
        <v>129</v>
      </c>
      <c r="G4851" s="102">
        <v>43599</v>
      </c>
      <c r="H4851" s="100" t="s">
        <v>12545</v>
      </c>
      <c r="I4851" s="95"/>
      <c r="J4851" s="95"/>
      <c r="K4851" s="95"/>
      <c r="L4851" s="95"/>
    </row>
    <row r="4852" spans="1:12" x14ac:dyDescent="0.2">
      <c r="A4852" s="100" t="s">
        <v>12546</v>
      </c>
      <c r="B4852" s="101">
        <v>4848</v>
      </c>
      <c r="C4852" s="102">
        <v>43591</v>
      </c>
      <c r="D4852" s="100" t="s">
        <v>12547</v>
      </c>
      <c r="E4852" s="100" t="s">
        <v>907</v>
      </c>
      <c r="F4852" s="100" t="s">
        <v>129</v>
      </c>
      <c r="G4852" s="102">
        <v>43593</v>
      </c>
      <c r="H4852" s="100" t="s">
        <v>12548</v>
      </c>
      <c r="I4852" s="95"/>
      <c r="J4852" s="95"/>
      <c r="K4852" s="95"/>
      <c r="L4852" s="95"/>
    </row>
    <row r="4853" spans="1:12" x14ac:dyDescent="0.2">
      <c r="A4853" s="100" t="s">
        <v>12549</v>
      </c>
      <c r="B4853" s="101">
        <v>4849</v>
      </c>
      <c r="C4853" s="102">
        <v>43591</v>
      </c>
      <c r="D4853" s="100" t="s">
        <v>12550</v>
      </c>
      <c r="E4853" s="100" t="s">
        <v>907</v>
      </c>
      <c r="F4853" s="100" t="s">
        <v>129</v>
      </c>
      <c r="G4853" s="102"/>
      <c r="H4853" s="100" t="s">
        <v>388</v>
      </c>
      <c r="I4853" s="95"/>
      <c r="J4853" s="95"/>
      <c r="K4853" s="95"/>
      <c r="L4853" s="95"/>
    </row>
    <row r="4854" spans="1:12" x14ac:dyDescent="0.2">
      <c r="A4854" s="100" t="s">
        <v>12551</v>
      </c>
      <c r="B4854" s="101">
        <v>4850</v>
      </c>
      <c r="C4854" s="102">
        <v>43591</v>
      </c>
      <c r="D4854" s="100" t="s">
        <v>12552</v>
      </c>
      <c r="E4854" s="100" t="s">
        <v>8435</v>
      </c>
      <c r="F4854" s="100" t="s">
        <v>129</v>
      </c>
      <c r="G4854" s="102">
        <v>43608</v>
      </c>
      <c r="H4854" s="100" t="s">
        <v>12553</v>
      </c>
      <c r="I4854" s="95"/>
      <c r="J4854" s="95"/>
      <c r="K4854" s="95"/>
      <c r="L4854" s="95"/>
    </row>
    <row r="4855" spans="1:12" x14ac:dyDescent="0.2">
      <c r="A4855" s="100" t="s">
        <v>12554</v>
      </c>
      <c r="B4855" s="101">
        <v>4851</v>
      </c>
      <c r="C4855" s="102">
        <v>43591</v>
      </c>
      <c r="D4855" s="100" t="s">
        <v>499</v>
      </c>
      <c r="E4855" s="100" t="s">
        <v>388</v>
      </c>
      <c r="F4855" s="100" t="s">
        <v>129</v>
      </c>
      <c r="G4855" s="102">
        <v>43598</v>
      </c>
      <c r="H4855" s="100" t="s">
        <v>12555</v>
      </c>
      <c r="I4855" s="95"/>
      <c r="J4855" s="95"/>
      <c r="K4855" s="95"/>
      <c r="L4855" s="95"/>
    </row>
    <row r="4856" spans="1:12" x14ac:dyDescent="0.2">
      <c r="A4856" s="100" t="s">
        <v>12556</v>
      </c>
      <c r="B4856" s="101">
        <v>4852</v>
      </c>
      <c r="C4856" s="102">
        <v>43591</v>
      </c>
      <c r="D4856" s="100" t="s">
        <v>12557</v>
      </c>
      <c r="E4856" s="100" t="s">
        <v>388</v>
      </c>
      <c r="F4856" s="100" t="s">
        <v>129</v>
      </c>
      <c r="G4856" s="102">
        <v>43621</v>
      </c>
      <c r="H4856" s="100" t="s">
        <v>12558</v>
      </c>
      <c r="I4856" s="95"/>
      <c r="J4856" s="95"/>
      <c r="K4856" s="95"/>
      <c r="L4856" s="95"/>
    </row>
    <row r="4857" spans="1:12" x14ac:dyDescent="0.2">
      <c r="A4857" s="100" t="s">
        <v>12559</v>
      </c>
      <c r="B4857" s="101">
        <v>4853</v>
      </c>
      <c r="C4857" s="102">
        <v>43591</v>
      </c>
      <c r="D4857" s="100" t="s">
        <v>12560</v>
      </c>
      <c r="E4857" s="100" t="s">
        <v>388</v>
      </c>
      <c r="F4857" s="100" t="s">
        <v>129</v>
      </c>
      <c r="G4857" s="102">
        <v>43608</v>
      </c>
      <c r="H4857" s="100" t="s">
        <v>12561</v>
      </c>
      <c r="I4857" s="95"/>
      <c r="J4857" s="95"/>
      <c r="K4857" s="95"/>
      <c r="L4857" s="95"/>
    </row>
    <row r="4858" spans="1:12" x14ac:dyDescent="0.2">
      <c r="A4858" s="100" t="s">
        <v>12562</v>
      </c>
      <c r="B4858" s="101">
        <v>4854</v>
      </c>
      <c r="C4858" s="102">
        <v>43591</v>
      </c>
      <c r="D4858" s="100" t="s">
        <v>387</v>
      </c>
      <c r="E4858" s="100" t="s">
        <v>388</v>
      </c>
      <c r="F4858" s="100" t="s">
        <v>129</v>
      </c>
      <c r="G4858" s="102">
        <v>43593</v>
      </c>
      <c r="H4858" s="100" t="s">
        <v>12563</v>
      </c>
      <c r="I4858" s="95"/>
      <c r="J4858" s="95"/>
      <c r="K4858" s="95"/>
      <c r="L4858" s="95"/>
    </row>
    <row r="4859" spans="1:12" x14ac:dyDescent="0.2">
      <c r="A4859" s="100" t="s">
        <v>12564</v>
      </c>
      <c r="B4859" s="101">
        <v>4855</v>
      </c>
      <c r="C4859" s="102">
        <v>43591</v>
      </c>
      <c r="D4859" s="100" t="s">
        <v>387</v>
      </c>
      <c r="E4859" s="100" t="s">
        <v>388</v>
      </c>
      <c r="F4859" s="100" t="s">
        <v>129</v>
      </c>
      <c r="G4859" s="102">
        <v>43593</v>
      </c>
      <c r="H4859" s="100" t="s">
        <v>12565</v>
      </c>
      <c r="I4859" s="95"/>
      <c r="J4859" s="95"/>
      <c r="K4859" s="95"/>
      <c r="L4859" s="95"/>
    </row>
    <row r="4860" spans="1:12" x14ac:dyDescent="0.2">
      <c r="A4860" s="100" t="s">
        <v>12566</v>
      </c>
      <c r="B4860" s="101">
        <v>4856</v>
      </c>
      <c r="C4860" s="102">
        <v>43591</v>
      </c>
      <c r="D4860" s="100" t="s">
        <v>387</v>
      </c>
      <c r="E4860" s="100" t="s">
        <v>388</v>
      </c>
      <c r="F4860" s="100" t="s">
        <v>129</v>
      </c>
      <c r="G4860" s="102">
        <v>43601</v>
      </c>
      <c r="H4860" s="100" t="s">
        <v>12567</v>
      </c>
      <c r="I4860" s="95"/>
      <c r="J4860" s="95"/>
      <c r="K4860" s="95"/>
      <c r="L4860" s="95"/>
    </row>
    <row r="4861" spans="1:12" x14ac:dyDescent="0.2">
      <c r="A4861" s="100" t="s">
        <v>12568</v>
      </c>
      <c r="B4861" s="101">
        <v>4857</v>
      </c>
      <c r="C4861" s="102">
        <v>43591</v>
      </c>
      <c r="D4861" s="100" t="s">
        <v>387</v>
      </c>
      <c r="E4861" s="100" t="s">
        <v>388</v>
      </c>
      <c r="F4861" s="100" t="s">
        <v>129</v>
      </c>
      <c r="G4861" s="102">
        <v>43593</v>
      </c>
      <c r="H4861" s="100" t="s">
        <v>12569</v>
      </c>
      <c r="I4861" s="95"/>
      <c r="J4861" s="95"/>
      <c r="K4861" s="95"/>
      <c r="L4861" s="95"/>
    </row>
    <row r="4862" spans="1:12" x14ac:dyDescent="0.2">
      <c r="A4862" s="100" t="s">
        <v>12570</v>
      </c>
      <c r="B4862" s="101">
        <v>4858</v>
      </c>
      <c r="C4862" s="102">
        <v>43591</v>
      </c>
      <c r="D4862" s="100" t="s">
        <v>387</v>
      </c>
      <c r="E4862" s="100" t="s">
        <v>388</v>
      </c>
      <c r="F4862" s="100" t="s">
        <v>129</v>
      </c>
      <c r="G4862" s="102">
        <v>43593</v>
      </c>
      <c r="H4862" s="100" t="s">
        <v>12571</v>
      </c>
      <c r="I4862" s="95"/>
      <c r="J4862" s="95"/>
      <c r="K4862" s="95"/>
      <c r="L4862" s="95"/>
    </row>
    <row r="4863" spans="1:12" x14ac:dyDescent="0.2">
      <c r="A4863" s="100" t="s">
        <v>12572</v>
      </c>
      <c r="B4863" s="101">
        <v>4859</v>
      </c>
      <c r="C4863" s="102">
        <v>43591</v>
      </c>
      <c r="D4863" s="100" t="s">
        <v>387</v>
      </c>
      <c r="E4863" s="100" t="s">
        <v>3857</v>
      </c>
      <c r="F4863" s="100" t="s">
        <v>129</v>
      </c>
      <c r="G4863" s="102">
        <v>43594</v>
      </c>
      <c r="H4863" s="100" t="s">
        <v>12573</v>
      </c>
      <c r="I4863" s="95"/>
      <c r="J4863" s="95"/>
      <c r="K4863" s="95"/>
      <c r="L4863" s="95"/>
    </row>
    <row r="4864" spans="1:12" x14ac:dyDescent="0.2">
      <c r="A4864" s="100" t="s">
        <v>12574</v>
      </c>
      <c r="B4864" s="101">
        <v>4860</v>
      </c>
      <c r="C4864" s="102">
        <v>43591</v>
      </c>
      <c r="D4864" s="100" t="s">
        <v>387</v>
      </c>
      <c r="E4864" s="100" t="s">
        <v>848</v>
      </c>
      <c r="F4864" s="100" t="s">
        <v>129</v>
      </c>
      <c r="G4864" s="102">
        <v>43594</v>
      </c>
      <c r="H4864" s="100" t="s">
        <v>12575</v>
      </c>
      <c r="I4864" s="95"/>
      <c r="J4864" s="95"/>
      <c r="K4864" s="95"/>
      <c r="L4864" s="95"/>
    </row>
    <row r="4865" spans="1:12" x14ac:dyDescent="0.2">
      <c r="A4865" s="100" t="s">
        <v>12576</v>
      </c>
      <c r="B4865" s="101">
        <v>4861</v>
      </c>
      <c r="C4865" s="102">
        <v>43591</v>
      </c>
      <c r="D4865" s="100" t="s">
        <v>387</v>
      </c>
      <c r="E4865" s="100" t="s">
        <v>388</v>
      </c>
      <c r="F4865" s="100" t="s">
        <v>129</v>
      </c>
      <c r="G4865" s="102">
        <v>43593</v>
      </c>
      <c r="H4865" s="100" t="s">
        <v>12577</v>
      </c>
      <c r="I4865" s="95"/>
      <c r="J4865" s="95"/>
      <c r="K4865" s="95"/>
      <c r="L4865" s="95"/>
    </row>
    <row r="4866" spans="1:12" x14ac:dyDescent="0.2">
      <c r="A4866" s="100" t="s">
        <v>12578</v>
      </c>
      <c r="B4866" s="101">
        <v>4862</v>
      </c>
      <c r="C4866" s="102">
        <v>43591</v>
      </c>
      <c r="D4866" s="100" t="s">
        <v>387</v>
      </c>
      <c r="E4866" s="100" t="s">
        <v>388</v>
      </c>
      <c r="F4866" s="100" t="s">
        <v>129</v>
      </c>
      <c r="G4866" s="102">
        <v>43593</v>
      </c>
      <c r="H4866" s="100" t="s">
        <v>12579</v>
      </c>
      <c r="I4866" s="95"/>
      <c r="J4866" s="95"/>
      <c r="K4866" s="95"/>
      <c r="L4866" s="95"/>
    </row>
    <row r="4867" spans="1:12" x14ac:dyDescent="0.2">
      <c r="A4867" s="100" t="s">
        <v>12580</v>
      </c>
      <c r="B4867" s="101">
        <v>4863</v>
      </c>
      <c r="C4867" s="102">
        <v>43591</v>
      </c>
      <c r="D4867" s="100" t="s">
        <v>387</v>
      </c>
      <c r="E4867" s="100" t="s">
        <v>388</v>
      </c>
      <c r="F4867" s="100" t="s">
        <v>129</v>
      </c>
      <c r="G4867" s="102">
        <v>43594</v>
      </c>
      <c r="H4867" s="100" t="s">
        <v>12581</v>
      </c>
      <c r="I4867" s="95"/>
      <c r="J4867" s="95"/>
      <c r="K4867" s="95"/>
      <c r="L4867" s="95"/>
    </row>
    <row r="4868" spans="1:12" x14ac:dyDescent="0.2">
      <c r="A4868" s="100" t="s">
        <v>12582</v>
      </c>
      <c r="B4868" s="101">
        <v>4864</v>
      </c>
      <c r="C4868" s="102">
        <v>43591</v>
      </c>
      <c r="D4868" s="100" t="s">
        <v>387</v>
      </c>
      <c r="E4868" s="100" t="s">
        <v>388</v>
      </c>
      <c r="F4868" s="100" t="s">
        <v>129</v>
      </c>
      <c r="G4868" s="102">
        <v>43594</v>
      </c>
      <c r="H4868" s="100" t="s">
        <v>12583</v>
      </c>
      <c r="I4868" s="95"/>
      <c r="J4868" s="95"/>
      <c r="K4868" s="95"/>
      <c r="L4868" s="95"/>
    </row>
    <row r="4869" spans="1:12" x14ac:dyDescent="0.2">
      <c r="A4869" s="100" t="s">
        <v>12584</v>
      </c>
      <c r="B4869" s="101">
        <v>4865</v>
      </c>
      <c r="C4869" s="102">
        <v>43591</v>
      </c>
      <c r="D4869" s="100" t="s">
        <v>387</v>
      </c>
      <c r="E4869" s="100" t="s">
        <v>388</v>
      </c>
      <c r="F4869" s="100" t="s">
        <v>129</v>
      </c>
      <c r="G4869" s="102">
        <v>43594</v>
      </c>
      <c r="H4869" s="100" t="s">
        <v>12585</v>
      </c>
      <c r="I4869" s="95"/>
      <c r="J4869" s="95"/>
      <c r="K4869" s="95"/>
      <c r="L4869" s="95"/>
    </row>
    <row r="4870" spans="1:12" x14ac:dyDescent="0.2">
      <c r="A4870" s="100" t="s">
        <v>12586</v>
      </c>
      <c r="B4870" s="101">
        <v>4866</v>
      </c>
      <c r="C4870" s="102">
        <v>43591</v>
      </c>
      <c r="D4870" s="100" t="s">
        <v>387</v>
      </c>
      <c r="E4870" s="100" t="s">
        <v>388</v>
      </c>
      <c r="F4870" s="100" t="s">
        <v>129</v>
      </c>
      <c r="G4870" s="102">
        <v>43594</v>
      </c>
      <c r="H4870" s="100" t="s">
        <v>12587</v>
      </c>
      <c r="I4870" s="95"/>
      <c r="J4870" s="95"/>
      <c r="K4870" s="95"/>
      <c r="L4870" s="95"/>
    </row>
    <row r="4871" spans="1:12" x14ac:dyDescent="0.2">
      <c r="A4871" s="100" t="s">
        <v>12588</v>
      </c>
      <c r="B4871" s="101">
        <v>4867</v>
      </c>
      <c r="C4871" s="102">
        <v>43591</v>
      </c>
      <c r="D4871" s="100" t="s">
        <v>387</v>
      </c>
      <c r="E4871" s="100" t="s">
        <v>388</v>
      </c>
      <c r="F4871" s="100" t="s">
        <v>129</v>
      </c>
      <c r="G4871" s="102">
        <v>43594</v>
      </c>
      <c r="H4871" s="100" t="s">
        <v>12589</v>
      </c>
      <c r="I4871" s="95"/>
      <c r="J4871" s="95"/>
      <c r="K4871" s="95"/>
      <c r="L4871" s="95"/>
    </row>
    <row r="4872" spans="1:12" x14ac:dyDescent="0.2">
      <c r="A4872" s="100" t="s">
        <v>12590</v>
      </c>
      <c r="B4872" s="101">
        <v>4868</v>
      </c>
      <c r="C4872" s="102">
        <v>43591</v>
      </c>
      <c r="D4872" s="100" t="s">
        <v>363</v>
      </c>
      <c r="E4872" s="100" t="s">
        <v>388</v>
      </c>
      <c r="F4872" s="100" t="s">
        <v>129</v>
      </c>
      <c r="G4872" s="102">
        <v>43612</v>
      </c>
      <c r="H4872" s="100" t="s">
        <v>12591</v>
      </c>
      <c r="I4872" s="95"/>
      <c r="J4872" s="95"/>
      <c r="K4872" s="95"/>
      <c r="L4872" s="95"/>
    </row>
    <row r="4873" spans="1:12" x14ac:dyDescent="0.2">
      <c r="A4873" s="100" t="s">
        <v>12592</v>
      </c>
      <c r="B4873" s="101">
        <v>4869</v>
      </c>
      <c r="C4873" s="102">
        <v>43591</v>
      </c>
      <c r="D4873" s="100" t="s">
        <v>387</v>
      </c>
      <c r="E4873" s="100" t="s">
        <v>388</v>
      </c>
      <c r="F4873" s="100" t="s">
        <v>129</v>
      </c>
      <c r="G4873" s="102">
        <v>43594</v>
      </c>
      <c r="H4873" s="100" t="s">
        <v>12593</v>
      </c>
      <c r="I4873" s="95"/>
      <c r="J4873" s="95"/>
      <c r="K4873" s="95"/>
      <c r="L4873" s="95"/>
    </row>
    <row r="4874" spans="1:12" x14ac:dyDescent="0.2">
      <c r="A4874" s="100" t="s">
        <v>12594</v>
      </c>
      <c r="B4874" s="101">
        <v>4870</v>
      </c>
      <c r="C4874" s="102">
        <v>43591</v>
      </c>
      <c r="D4874" s="100" t="s">
        <v>387</v>
      </c>
      <c r="E4874" s="100" t="s">
        <v>5521</v>
      </c>
      <c r="F4874" s="100" t="s">
        <v>129</v>
      </c>
      <c r="G4874" s="102">
        <v>43594</v>
      </c>
      <c r="H4874" s="100" t="s">
        <v>12595</v>
      </c>
      <c r="I4874" s="95"/>
      <c r="J4874" s="95"/>
      <c r="K4874" s="95"/>
      <c r="L4874" s="95"/>
    </row>
    <row r="4875" spans="1:12" x14ac:dyDescent="0.2">
      <c r="A4875" s="100" t="s">
        <v>12596</v>
      </c>
      <c r="B4875" s="101">
        <v>4871</v>
      </c>
      <c r="C4875" s="102">
        <v>43591</v>
      </c>
      <c r="D4875" s="100" t="s">
        <v>12597</v>
      </c>
      <c r="E4875" s="100" t="s">
        <v>777</v>
      </c>
      <c r="F4875" s="100" t="s">
        <v>129</v>
      </c>
      <c r="G4875" s="102">
        <v>43593</v>
      </c>
      <c r="H4875" s="100" t="s">
        <v>12598</v>
      </c>
      <c r="I4875" s="95"/>
      <c r="J4875" s="95"/>
      <c r="K4875" s="95"/>
      <c r="L4875" s="95"/>
    </row>
    <row r="4876" spans="1:12" x14ac:dyDescent="0.2">
      <c r="A4876" s="100" t="s">
        <v>12599</v>
      </c>
      <c r="B4876" s="101">
        <v>4872</v>
      </c>
      <c r="C4876" s="102">
        <v>43591</v>
      </c>
      <c r="D4876" s="100" t="s">
        <v>12600</v>
      </c>
      <c r="E4876" s="100" t="s">
        <v>12601</v>
      </c>
      <c r="F4876" s="100" t="s">
        <v>129</v>
      </c>
      <c r="G4876" s="102">
        <v>43613</v>
      </c>
      <c r="H4876" s="100" t="s">
        <v>12602</v>
      </c>
      <c r="I4876" s="95"/>
      <c r="J4876" s="95"/>
      <c r="K4876" s="95"/>
      <c r="L4876" s="95"/>
    </row>
    <row r="4877" spans="1:12" x14ac:dyDescent="0.2">
      <c r="A4877" s="100" t="s">
        <v>12603</v>
      </c>
      <c r="B4877" s="101">
        <v>4873</v>
      </c>
      <c r="C4877" s="102">
        <v>43591</v>
      </c>
      <c r="D4877" s="100" t="s">
        <v>12604</v>
      </c>
      <c r="E4877" s="100" t="s">
        <v>777</v>
      </c>
      <c r="F4877" s="100" t="s">
        <v>129</v>
      </c>
      <c r="G4877" s="102">
        <v>43593</v>
      </c>
      <c r="H4877" s="100" t="s">
        <v>12605</v>
      </c>
      <c r="I4877" s="95"/>
      <c r="J4877" s="95"/>
      <c r="K4877" s="95"/>
      <c r="L4877" s="95"/>
    </row>
    <row r="4878" spans="1:12" x14ac:dyDescent="0.2">
      <c r="A4878" s="100" t="s">
        <v>12606</v>
      </c>
      <c r="B4878" s="101">
        <v>4874</v>
      </c>
      <c r="C4878" s="102">
        <v>43591</v>
      </c>
      <c r="D4878" s="100" t="s">
        <v>12607</v>
      </c>
      <c r="E4878" s="100" t="s">
        <v>777</v>
      </c>
      <c r="F4878" s="100" t="s">
        <v>129</v>
      </c>
      <c r="G4878" s="102">
        <v>43593</v>
      </c>
      <c r="H4878" s="100" t="s">
        <v>12608</v>
      </c>
      <c r="I4878" s="95"/>
      <c r="J4878" s="95"/>
      <c r="K4878" s="95"/>
      <c r="L4878" s="95"/>
    </row>
    <row r="4879" spans="1:12" x14ac:dyDescent="0.2">
      <c r="A4879" s="100" t="s">
        <v>12609</v>
      </c>
      <c r="B4879" s="101">
        <v>4875</v>
      </c>
      <c r="C4879" s="102">
        <v>43591</v>
      </c>
      <c r="D4879" s="100" t="s">
        <v>12610</v>
      </c>
      <c r="E4879" s="100" t="s">
        <v>388</v>
      </c>
      <c r="F4879" s="100" t="s">
        <v>129</v>
      </c>
      <c r="G4879" s="102">
        <v>43610</v>
      </c>
      <c r="H4879" s="100" t="s">
        <v>12611</v>
      </c>
      <c r="I4879" s="95"/>
      <c r="J4879" s="95"/>
      <c r="K4879" s="95"/>
      <c r="L4879" s="95"/>
    </row>
    <row r="4880" spans="1:12" x14ac:dyDescent="0.2">
      <c r="A4880" s="100" t="s">
        <v>12612</v>
      </c>
      <c r="B4880" s="101">
        <v>4876</v>
      </c>
      <c r="C4880" s="102">
        <v>43591</v>
      </c>
      <c r="D4880" s="100" t="s">
        <v>12613</v>
      </c>
      <c r="E4880" s="100" t="s">
        <v>777</v>
      </c>
      <c r="F4880" s="100" t="s">
        <v>129</v>
      </c>
      <c r="G4880" s="102">
        <v>43593</v>
      </c>
      <c r="H4880" s="100" t="s">
        <v>12614</v>
      </c>
      <c r="I4880" s="95"/>
      <c r="J4880" s="95"/>
      <c r="K4880" s="95"/>
      <c r="L4880" s="95"/>
    </row>
    <row r="4881" spans="1:12" x14ac:dyDescent="0.2">
      <c r="A4881" s="100" t="s">
        <v>12615</v>
      </c>
      <c r="B4881" s="101">
        <v>4877</v>
      </c>
      <c r="C4881" s="102">
        <v>43591</v>
      </c>
      <c r="D4881" s="100" t="s">
        <v>12616</v>
      </c>
      <c r="E4881" s="100" t="s">
        <v>777</v>
      </c>
      <c r="F4881" s="100" t="s">
        <v>129</v>
      </c>
      <c r="G4881" s="102">
        <v>43593</v>
      </c>
      <c r="H4881" s="100" t="s">
        <v>12617</v>
      </c>
      <c r="I4881" s="95"/>
      <c r="J4881" s="95"/>
      <c r="K4881" s="95"/>
      <c r="L4881" s="95"/>
    </row>
    <row r="4882" spans="1:12" x14ac:dyDescent="0.2">
      <c r="A4882" s="100" t="s">
        <v>12618</v>
      </c>
      <c r="B4882" s="101">
        <v>4878</v>
      </c>
      <c r="C4882" s="102">
        <v>43591</v>
      </c>
      <c r="D4882" s="100" t="s">
        <v>12619</v>
      </c>
      <c r="E4882" s="100" t="s">
        <v>777</v>
      </c>
      <c r="F4882" s="100" t="s">
        <v>129</v>
      </c>
      <c r="G4882" s="102">
        <v>43593</v>
      </c>
      <c r="H4882" s="100" t="s">
        <v>12620</v>
      </c>
      <c r="I4882" s="95"/>
      <c r="J4882" s="95"/>
      <c r="K4882" s="95"/>
      <c r="L4882" s="95"/>
    </row>
    <row r="4883" spans="1:12" x14ac:dyDescent="0.2">
      <c r="A4883" s="100" t="s">
        <v>12621</v>
      </c>
      <c r="B4883" s="101">
        <v>4879</v>
      </c>
      <c r="C4883" s="102">
        <v>43591</v>
      </c>
      <c r="D4883" s="100" t="s">
        <v>12622</v>
      </c>
      <c r="E4883" s="100" t="s">
        <v>777</v>
      </c>
      <c r="F4883" s="100" t="s">
        <v>129</v>
      </c>
      <c r="G4883" s="102">
        <v>43593</v>
      </c>
      <c r="H4883" s="100" t="s">
        <v>12623</v>
      </c>
      <c r="I4883" s="95"/>
      <c r="J4883" s="95"/>
      <c r="K4883" s="95"/>
      <c r="L4883" s="95"/>
    </row>
    <row r="4884" spans="1:12" x14ac:dyDescent="0.2">
      <c r="A4884" s="100" t="s">
        <v>12624</v>
      </c>
      <c r="B4884" s="101">
        <v>4880</v>
      </c>
      <c r="C4884" s="102">
        <v>43591</v>
      </c>
      <c r="D4884" s="100" t="s">
        <v>12625</v>
      </c>
      <c r="E4884" s="100" t="s">
        <v>777</v>
      </c>
      <c r="F4884" s="100" t="s">
        <v>129</v>
      </c>
      <c r="G4884" s="102">
        <v>43593</v>
      </c>
      <c r="H4884" s="100" t="s">
        <v>12626</v>
      </c>
      <c r="I4884" s="95"/>
      <c r="J4884" s="95"/>
      <c r="K4884" s="95"/>
      <c r="L4884" s="95"/>
    </row>
    <row r="4885" spans="1:12" x14ac:dyDescent="0.2">
      <c r="A4885" s="100" t="s">
        <v>12627</v>
      </c>
      <c r="B4885" s="101">
        <v>4881</v>
      </c>
      <c r="C4885" s="102">
        <v>43591</v>
      </c>
      <c r="D4885" s="100" t="s">
        <v>12628</v>
      </c>
      <c r="E4885" s="100" t="s">
        <v>777</v>
      </c>
      <c r="F4885" s="100" t="s">
        <v>129</v>
      </c>
      <c r="G4885" s="102">
        <v>43593</v>
      </c>
      <c r="H4885" s="100" t="s">
        <v>12629</v>
      </c>
      <c r="I4885" s="95"/>
      <c r="J4885" s="95"/>
      <c r="K4885" s="95"/>
      <c r="L4885" s="95"/>
    </row>
    <row r="4886" spans="1:12" x14ac:dyDescent="0.2">
      <c r="A4886" s="100" t="s">
        <v>12630</v>
      </c>
      <c r="B4886" s="101">
        <v>4882</v>
      </c>
      <c r="C4886" s="102">
        <v>43591</v>
      </c>
      <c r="D4886" s="100" t="s">
        <v>12631</v>
      </c>
      <c r="E4886" s="100" t="s">
        <v>777</v>
      </c>
      <c r="F4886" s="100" t="s">
        <v>129</v>
      </c>
      <c r="G4886" s="102">
        <v>43593</v>
      </c>
      <c r="H4886" s="100" t="s">
        <v>12632</v>
      </c>
      <c r="I4886" s="95"/>
      <c r="J4886" s="95"/>
      <c r="K4886" s="95"/>
      <c r="L4886" s="95"/>
    </row>
    <row r="4887" spans="1:12" x14ac:dyDescent="0.2">
      <c r="A4887" s="100" t="s">
        <v>12633</v>
      </c>
      <c r="B4887" s="101">
        <v>4883</v>
      </c>
      <c r="C4887" s="102">
        <v>43591</v>
      </c>
      <c r="D4887" s="100" t="s">
        <v>12634</v>
      </c>
      <c r="E4887" s="100" t="s">
        <v>777</v>
      </c>
      <c r="F4887" s="100" t="s">
        <v>129</v>
      </c>
      <c r="G4887" s="102">
        <v>43593</v>
      </c>
      <c r="H4887" s="100" t="s">
        <v>12635</v>
      </c>
      <c r="I4887" s="95"/>
      <c r="J4887" s="95"/>
      <c r="K4887" s="95"/>
      <c r="L4887" s="95"/>
    </row>
    <row r="4888" spans="1:12" x14ac:dyDescent="0.2">
      <c r="A4888" s="100" t="s">
        <v>12636</v>
      </c>
      <c r="B4888" s="101">
        <v>4884</v>
      </c>
      <c r="C4888" s="102">
        <v>43591</v>
      </c>
      <c r="D4888" s="100" t="s">
        <v>12637</v>
      </c>
      <c r="E4888" s="100" t="s">
        <v>777</v>
      </c>
      <c r="F4888" s="100" t="s">
        <v>129</v>
      </c>
      <c r="G4888" s="102">
        <v>43593</v>
      </c>
      <c r="H4888" s="100" t="s">
        <v>12638</v>
      </c>
      <c r="I4888" s="95"/>
      <c r="J4888" s="95"/>
      <c r="K4888" s="95"/>
      <c r="L4888" s="95"/>
    </row>
    <row r="4889" spans="1:12" x14ac:dyDescent="0.2">
      <c r="A4889" s="100" t="s">
        <v>12639</v>
      </c>
      <c r="B4889" s="101">
        <v>4885</v>
      </c>
      <c r="C4889" s="102">
        <v>43591</v>
      </c>
      <c r="D4889" s="100" t="s">
        <v>12640</v>
      </c>
      <c r="E4889" s="100" t="s">
        <v>777</v>
      </c>
      <c r="F4889" s="100" t="s">
        <v>129</v>
      </c>
      <c r="G4889" s="102">
        <v>43593</v>
      </c>
      <c r="H4889" s="100" t="s">
        <v>12641</v>
      </c>
      <c r="I4889" s="95"/>
      <c r="J4889" s="95"/>
      <c r="K4889" s="95"/>
      <c r="L4889" s="95"/>
    </row>
    <row r="4890" spans="1:12" x14ac:dyDescent="0.2">
      <c r="A4890" s="100" t="s">
        <v>12642</v>
      </c>
      <c r="B4890" s="101">
        <v>4886</v>
      </c>
      <c r="C4890" s="102">
        <v>43591</v>
      </c>
      <c r="D4890" s="100" t="s">
        <v>12643</v>
      </c>
      <c r="E4890" s="100" t="s">
        <v>777</v>
      </c>
      <c r="F4890" s="100" t="s">
        <v>129</v>
      </c>
      <c r="G4890" s="102">
        <v>43593</v>
      </c>
      <c r="H4890" s="100" t="s">
        <v>12644</v>
      </c>
      <c r="I4890" s="95"/>
      <c r="J4890" s="95"/>
      <c r="K4890" s="95"/>
      <c r="L4890" s="95"/>
    </row>
    <row r="4891" spans="1:12" x14ac:dyDescent="0.2">
      <c r="A4891" s="100" t="s">
        <v>12645</v>
      </c>
      <c r="B4891" s="101">
        <v>4887</v>
      </c>
      <c r="C4891" s="102">
        <v>43591</v>
      </c>
      <c r="D4891" s="100" t="s">
        <v>363</v>
      </c>
      <c r="E4891" s="100" t="s">
        <v>848</v>
      </c>
      <c r="F4891" s="100" t="s">
        <v>129</v>
      </c>
      <c r="G4891" s="102">
        <v>43593</v>
      </c>
      <c r="H4891" s="100" t="s">
        <v>12646</v>
      </c>
      <c r="I4891" s="95"/>
      <c r="J4891" s="95"/>
      <c r="K4891" s="95"/>
      <c r="L4891" s="95"/>
    </row>
    <row r="4892" spans="1:12" x14ac:dyDescent="0.2">
      <c r="A4892" s="100" t="s">
        <v>12647</v>
      </c>
      <c r="B4892" s="101">
        <v>4888</v>
      </c>
      <c r="C4892" s="102">
        <v>43591</v>
      </c>
      <c r="D4892" s="100" t="s">
        <v>12648</v>
      </c>
      <c r="E4892" s="100" t="s">
        <v>777</v>
      </c>
      <c r="F4892" s="100" t="s">
        <v>129</v>
      </c>
      <c r="G4892" s="102">
        <v>43593</v>
      </c>
      <c r="H4892" s="100" t="s">
        <v>12649</v>
      </c>
      <c r="I4892" s="95"/>
      <c r="J4892" s="95"/>
      <c r="K4892" s="95"/>
      <c r="L4892" s="95"/>
    </row>
    <row r="4893" spans="1:12" x14ac:dyDescent="0.2">
      <c r="A4893" s="100" t="s">
        <v>12650</v>
      </c>
      <c r="B4893" s="101">
        <v>4889</v>
      </c>
      <c r="C4893" s="102">
        <v>43591</v>
      </c>
      <c r="D4893" s="100" t="s">
        <v>12651</v>
      </c>
      <c r="E4893" s="100" t="s">
        <v>777</v>
      </c>
      <c r="F4893" s="100" t="s">
        <v>129</v>
      </c>
      <c r="G4893" s="102">
        <v>43593</v>
      </c>
      <c r="H4893" s="100" t="s">
        <v>12652</v>
      </c>
      <c r="I4893" s="95"/>
      <c r="J4893" s="95"/>
      <c r="K4893" s="95"/>
      <c r="L4893" s="95"/>
    </row>
    <row r="4894" spans="1:12" x14ac:dyDescent="0.2">
      <c r="A4894" s="100" t="s">
        <v>12653</v>
      </c>
      <c r="B4894" s="101">
        <v>4890</v>
      </c>
      <c r="C4894" s="102">
        <v>43591</v>
      </c>
      <c r="D4894" s="100" t="s">
        <v>12654</v>
      </c>
      <c r="E4894" s="100" t="s">
        <v>777</v>
      </c>
      <c r="F4894" s="100" t="s">
        <v>129</v>
      </c>
      <c r="G4894" s="102">
        <v>43593</v>
      </c>
      <c r="H4894" s="100" t="s">
        <v>12655</v>
      </c>
      <c r="I4894" s="95"/>
      <c r="J4894" s="95"/>
      <c r="K4894" s="95"/>
      <c r="L4894" s="95"/>
    </row>
    <row r="4895" spans="1:12" x14ac:dyDescent="0.2">
      <c r="A4895" s="100" t="s">
        <v>12656</v>
      </c>
      <c r="B4895" s="101">
        <v>4891</v>
      </c>
      <c r="C4895" s="102">
        <v>43591</v>
      </c>
      <c r="D4895" s="100" t="s">
        <v>363</v>
      </c>
      <c r="E4895" s="100" t="s">
        <v>388</v>
      </c>
      <c r="F4895" s="100" t="s">
        <v>129</v>
      </c>
      <c r="G4895" s="102">
        <v>43609</v>
      </c>
      <c r="H4895" s="100" t="s">
        <v>12657</v>
      </c>
      <c r="I4895" s="95"/>
      <c r="J4895" s="95"/>
      <c r="K4895" s="95"/>
      <c r="L4895" s="95"/>
    </row>
    <row r="4896" spans="1:12" x14ac:dyDescent="0.2">
      <c r="A4896" s="100" t="s">
        <v>12658</v>
      </c>
      <c r="B4896" s="101">
        <v>4892</v>
      </c>
      <c r="C4896" s="102">
        <v>43591</v>
      </c>
      <c r="D4896" s="100" t="s">
        <v>12659</v>
      </c>
      <c r="E4896" s="100" t="s">
        <v>388</v>
      </c>
      <c r="F4896" s="100" t="s">
        <v>129</v>
      </c>
      <c r="G4896" s="102">
        <v>43594</v>
      </c>
      <c r="H4896" s="100" t="s">
        <v>12660</v>
      </c>
      <c r="I4896" s="95"/>
      <c r="J4896" s="95"/>
      <c r="K4896" s="95"/>
      <c r="L4896" s="95"/>
    </row>
    <row r="4897" spans="1:12" x14ac:dyDescent="0.2">
      <c r="A4897" s="100" t="s">
        <v>12661</v>
      </c>
      <c r="B4897" s="101">
        <v>4893</v>
      </c>
      <c r="C4897" s="102">
        <v>43591</v>
      </c>
      <c r="D4897" s="100" t="s">
        <v>12662</v>
      </c>
      <c r="E4897" s="100" t="s">
        <v>777</v>
      </c>
      <c r="F4897" s="100" t="s">
        <v>129</v>
      </c>
      <c r="G4897" s="102">
        <v>43593</v>
      </c>
      <c r="H4897" s="100" t="s">
        <v>12663</v>
      </c>
      <c r="I4897" s="95"/>
      <c r="J4897" s="95"/>
      <c r="K4897" s="95"/>
      <c r="L4897" s="95"/>
    </row>
    <row r="4898" spans="1:12" x14ac:dyDescent="0.2">
      <c r="A4898" s="100" t="s">
        <v>12664</v>
      </c>
      <c r="B4898" s="101">
        <v>4894</v>
      </c>
      <c r="C4898" s="102">
        <v>43591</v>
      </c>
      <c r="D4898" s="100" t="s">
        <v>12665</v>
      </c>
      <c r="E4898" s="100" t="s">
        <v>777</v>
      </c>
      <c r="F4898" s="100" t="s">
        <v>129</v>
      </c>
      <c r="G4898" s="102">
        <v>43593</v>
      </c>
      <c r="H4898" s="100" t="s">
        <v>12666</v>
      </c>
      <c r="I4898" s="95"/>
      <c r="J4898" s="95"/>
      <c r="K4898" s="95"/>
      <c r="L4898" s="95"/>
    </row>
    <row r="4899" spans="1:12" x14ac:dyDescent="0.2">
      <c r="A4899" s="100" t="s">
        <v>12667</v>
      </c>
      <c r="B4899" s="101">
        <v>4895</v>
      </c>
      <c r="C4899" s="102">
        <v>43591</v>
      </c>
      <c r="D4899" s="100" t="s">
        <v>363</v>
      </c>
      <c r="E4899" s="100" t="s">
        <v>388</v>
      </c>
      <c r="F4899" s="100" t="s">
        <v>129</v>
      </c>
      <c r="G4899" s="102">
        <v>43609</v>
      </c>
      <c r="H4899" s="100" t="s">
        <v>12668</v>
      </c>
      <c r="I4899" s="95"/>
      <c r="J4899" s="95"/>
      <c r="K4899" s="95"/>
      <c r="L4899" s="95"/>
    </row>
    <row r="4900" spans="1:12" x14ac:dyDescent="0.2">
      <c r="A4900" s="100" t="s">
        <v>12669</v>
      </c>
      <c r="B4900" s="101">
        <v>4896</v>
      </c>
      <c r="C4900" s="102">
        <v>43591</v>
      </c>
      <c r="D4900" s="100" t="s">
        <v>12670</v>
      </c>
      <c r="E4900" s="100" t="s">
        <v>777</v>
      </c>
      <c r="F4900" s="100" t="s">
        <v>129</v>
      </c>
      <c r="G4900" s="102">
        <v>43593</v>
      </c>
      <c r="H4900" s="100" t="s">
        <v>12671</v>
      </c>
      <c r="I4900" s="95"/>
      <c r="J4900" s="95"/>
      <c r="K4900" s="95"/>
      <c r="L4900" s="95"/>
    </row>
    <row r="4901" spans="1:12" x14ac:dyDescent="0.2">
      <c r="A4901" s="100" t="s">
        <v>12672</v>
      </c>
      <c r="B4901" s="101">
        <v>4897</v>
      </c>
      <c r="C4901" s="102">
        <v>43591</v>
      </c>
      <c r="D4901" s="100" t="s">
        <v>12673</v>
      </c>
      <c r="E4901" s="100" t="s">
        <v>777</v>
      </c>
      <c r="F4901" s="100" t="s">
        <v>129</v>
      </c>
      <c r="G4901" s="102">
        <v>43593</v>
      </c>
      <c r="H4901" s="100" t="s">
        <v>12674</v>
      </c>
      <c r="I4901" s="95"/>
      <c r="J4901" s="95"/>
      <c r="K4901" s="95"/>
      <c r="L4901" s="95"/>
    </row>
    <row r="4902" spans="1:12" x14ac:dyDescent="0.2">
      <c r="A4902" s="100" t="s">
        <v>12675</v>
      </c>
      <c r="B4902" s="101">
        <v>4898</v>
      </c>
      <c r="C4902" s="102">
        <v>43591</v>
      </c>
      <c r="D4902" s="100" t="s">
        <v>12676</v>
      </c>
      <c r="E4902" s="100" t="s">
        <v>777</v>
      </c>
      <c r="F4902" s="100" t="s">
        <v>129</v>
      </c>
      <c r="G4902" s="102">
        <v>43593</v>
      </c>
      <c r="H4902" s="100" t="s">
        <v>12677</v>
      </c>
      <c r="I4902" s="95"/>
      <c r="J4902" s="95"/>
      <c r="K4902" s="95"/>
      <c r="L4902" s="95"/>
    </row>
    <row r="4903" spans="1:12" x14ac:dyDescent="0.2">
      <c r="A4903" s="100" t="s">
        <v>12678</v>
      </c>
      <c r="B4903" s="101">
        <v>4899</v>
      </c>
      <c r="C4903" s="102">
        <v>43591</v>
      </c>
      <c r="D4903" s="100" t="s">
        <v>12679</v>
      </c>
      <c r="E4903" s="100" t="s">
        <v>777</v>
      </c>
      <c r="F4903" s="100" t="s">
        <v>129</v>
      </c>
      <c r="G4903" s="102">
        <v>43593</v>
      </c>
      <c r="H4903" s="100" t="s">
        <v>12680</v>
      </c>
      <c r="I4903" s="95"/>
      <c r="J4903" s="95"/>
      <c r="K4903" s="95"/>
      <c r="L4903" s="95"/>
    </row>
    <row r="4904" spans="1:12" x14ac:dyDescent="0.2">
      <c r="A4904" s="100" t="s">
        <v>12681</v>
      </c>
      <c r="B4904" s="101">
        <v>4900</v>
      </c>
      <c r="C4904" s="102">
        <v>43591</v>
      </c>
      <c r="D4904" s="100" t="s">
        <v>12682</v>
      </c>
      <c r="E4904" s="100" t="s">
        <v>777</v>
      </c>
      <c r="F4904" s="100" t="s">
        <v>129</v>
      </c>
      <c r="G4904" s="102">
        <v>43593</v>
      </c>
      <c r="H4904" s="100" t="s">
        <v>12683</v>
      </c>
      <c r="I4904" s="95"/>
      <c r="J4904" s="95"/>
      <c r="K4904" s="95"/>
      <c r="L4904" s="95"/>
    </row>
    <row r="4905" spans="1:12" x14ac:dyDescent="0.2">
      <c r="A4905" s="100" t="s">
        <v>12684</v>
      </c>
      <c r="B4905" s="101">
        <v>4901</v>
      </c>
      <c r="C4905" s="102">
        <v>43591</v>
      </c>
      <c r="D4905" s="100" t="s">
        <v>12685</v>
      </c>
      <c r="E4905" s="100" t="s">
        <v>777</v>
      </c>
      <c r="F4905" s="100" t="s">
        <v>129</v>
      </c>
      <c r="G4905" s="102">
        <v>43594</v>
      </c>
      <c r="H4905" s="100" t="s">
        <v>12686</v>
      </c>
      <c r="I4905" s="95"/>
      <c r="J4905" s="95"/>
      <c r="K4905" s="95"/>
      <c r="L4905" s="95"/>
    </row>
    <row r="4906" spans="1:12" x14ac:dyDescent="0.2">
      <c r="A4906" s="100" t="s">
        <v>12687</v>
      </c>
      <c r="B4906" s="101">
        <v>4902</v>
      </c>
      <c r="C4906" s="102">
        <v>43591</v>
      </c>
      <c r="D4906" s="100" t="s">
        <v>12099</v>
      </c>
      <c r="E4906" s="100" t="s">
        <v>388</v>
      </c>
      <c r="F4906" s="100" t="s">
        <v>129</v>
      </c>
      <c r="G4906" s="102">
        <v>43594</v>
      </c>
      <c r="H4906" s="100" t="s">
        <v>12688</v>
      </c>
      <c r="I4906" s="95"/>
      <c r="J4906" s="95"/>
      <c r="K4906" s="95"/>
      <c r="L4906" s="95"/>
    </row>
    <row r="4907" spans="1:12" x14ac:dyDescent="0.2">
      <c r="A4907" s="100" t="s">
        <v>12689</v>
      </c>
      <c r="B4907" s="101">
        <v>4903</v>
      </c>
      <c r="C4907" s="102">
        <v>43591</v>
      </c>
      <c r="D4907" s="100" t="s">
        <v>12690</v>
      </c>
      <c r="E4907" s="100" t="s">
        <v>388</v>
      </c>
      <c r="F4907" s="100" t="s">
        <v>129</v>
      </c>
      <c r="G4907" s="102">
        <v>43612</v>
      </c>
      <c r="H4907" s="100" t="s">
        <v>12691</v>
      </c>
      <c r="I4907" s="95"/>
      <c r="J4907" s="95"/>
      <c r="K4907" s="95"/>
      <c r="L4907" s="95"/>
    </row>
    <row r="4908" spans="1:12" x14ac:dyDescent="0.2">
      <c r="A4908" s="100" t="s">
        <v>12692</v>
      </c>
      <c r="B4908" s="101">
        <v>4904</v>
      </c>
      <c r="C4908" s="102">
        <v>43591</v>
      </c>
      <c r="D4908" s="100" t="s">
        <v>1614</v>
      </c>
      <c r="E4908" s="100" t="s">
        <v>12693</v>
      </c>
      <c r="F4908" s="100" t="s">
        <v>129</v>
      </c>
      <c r="G4908" s="102">
        <v>43594</v>
      </c>
      <c r="H4908" s="100" t="s">
        <v>12694</v>
      </c>
      <c r="I4908" s="95"/>
      <c r="J4908" s="95"/>
      <c r="K4908" s="95"/>
      <c r="L4908" s="95"/>
    </row>
    <row r="4909" spans="1:12" x14ac:dyDescent="0.2">
      <c r="A4909" s="100" t="s">
        <v>12695</v>
      </c>
      <c r="B4909" s="101">
        <v>4905</v>
      </c>
      <c r="C4909" s="102">
        <v>43591</v>
      </c>
      <c r="D4909" s="100" t="s">
        <v>620</v>
      </c>
      <c r="E4909" s="100" t="s">
        <v>12696</v>
      </c>
      <c r="F4909" s="100" t="s">
        <v>129</v>
      </c>
      <c r="G4909" s="102">
        <v>43594</v>
      </c>
      <c r="H4909" s="100" t="s">
        <v>12697</v>
      </c>
      <c r="I4909" s="95"/>
      <c r="J4909" s="95"/>
      <c r="K4909" s="95"/>
      <c r="L4909" s="95"/>
    </row>
    <row r="4910" spans="1:12" x14ac:dyDescent="0.2">
      <c r="A4910" s="100" t="s">
        <v>12698</v>
      </c>
      <c r="B4910" s="101">
        <v>4906</v>
      </c>
      <c r="C4910" s="102">
        <v>43591</v>
      </c>
      <c r="D4910" s="100" t="s">
        <v>701</v>
      </c>
      <c r="E4910" s="100" t="s">
        <v>12699</v>
      </c>
      <c r="F4910" s="100" t="s">
        <v>129</v>
      </c>
      <c r="G4910" s="102">
        <v>43608</v>
      </c>
      <c r="H4910" s="100" t="s">
        <v>12700</v>
      </c>
      <c r="I4910" s="95"/>
      <c r="J4910" s="95"/>
      <c r="K4910" s="95"/>
      <c r="L4910" s="95"/>
    </row>
    <row r="4911" spans="1:12" x14ac:dyDescent="0.2">
      <c r="A4911" s="100" t="s">
        <v>12701</v>
      </c>
      <c r="B4911" s="101">
        <v>4907</v>
      </c>
      <c r="C4911" s="102">
        <v>43591</v>
      </c>
      <c r="D4911" s="100" t="s">
        <v>12702</v>
      </c>
      <c r="E4911" s="100" t="s">
        <v>907</v>
      </c>
      <c r="F4911" s="100" t="s">
        <v>129</v>
      </c>
      <c r="G4911" s="102">
        <v>43608</v>
      </c>
      <c r="H4911" s="100" t="s">
        <v>12703</v>
      </c>
      <c r="I4911" s="95"/>
      <c r="J4911" s="95"/>
      <c r="K4911" s="95"/>
      <c r="L4911" s="95"/>
    </row>
    <row r="4912" spans="1:12" x14ac:dyDescent="0.2">
      <c r="A4912" s="100" t="s">
        <v>12704</v>
      </c>
      <c r="B4912" s="101">
        <v>4908</v>
      </c>
      <c r="C4912" s="102">
        <v>43591</v>
      </c>
      <c r="D4912" s="100" t="s">
        <v>12705</v>
      </c>
      <c r="E4912" s="100" t="s">
        <v>488</v>
      </c>
      <c r="F4912" s="100" t="s">
        <v>129</v>
      </c>
      <c r="G4912" s="102">
        <v>43609</v>
      </c>
      <c r="H4912" s="100" t="s">
        <v>12706</v>
      </c>
      <c r="I4912" s="95"/>
      <c r="J4912" s="95"/>
      <c r="K4912" s="95"/>
      <c r="L4912" s="95"/>
    </row>
    <row r="4913" spans="1:12" x14ac:dyDescent="0.2">
      <c r="A4913" s="100" t="s">
        <v>12707</v>
      </c>
      <c r="B4913" s="101">
        <v>4909</v>
      </c>
      <c r="C4913" s="102">
        <v>43591</v>
      </c>
      <c r="D4913" s="100" t="s">
        <v>12708</v>
      </c>
      <c r="E4913" s="100" t="s">
        <v>488</v>
      </c>
      <c r="F4913" s="100" t="s">
        <v>129</v>
      </c>
      <c r="G4913" s="102">
        <v>43609</v>
      </c>
      <c r="H4913" s="100" t="s">
        <v>12709</v>
      </c>
      <c r="I4913" s="95"/>
      <c r="J4913" s="95"/>
      <c r="K4913" s="95"/>
      <c r="L4913" s="95"/>
    </row>
    <row r="4914" spans="1:12" x14ac:dyDescent="0.2">
      <c r="A4914" s="100" t="s">
        <v>12710</v>
      </c>
      <c r="B4914" s="101">
        <v>4910</v>
      </c>
      <c r="C4914" s="102">
        <v>43591</v>
      </c>
      <c r="D4914" s="100" t="s">
        <v>12711</v>
      </c>
      <c r="E4914" s="100" t="s">
        <v>488</v>
      </c>
      <c r="F4914" s="100" t="s">
        <v>129</v>
      </c>
      <c r="G4914" s="102">
        <v>43609</v>
      </c>
      <c r="H4914" s="100" t="s">
        <v>12712</v>
      </c>
      <c r="I4914" s="95"/>
      <c r="J4914" s="95"/>
      <c r="K4914" s="95"/>
      <c r="L4914" s="95"/>
    </row>
    <row r="4915" spans="1:12" x14ac:dyDescent="0.2">
      <c r="A4915" s="100" t="s">
        <v>12713</v>
      </c>
      <c r="B4915" s="101">
        <v>4911</v>
      </c>
      <c r="C4915" s="102">
        <v>43591</v>
      </c>
      <c r="D4915" s="100" t="s">
        <v>12714</v>
      </c>
      <c r="E4915" s="100" t="s">
        <v>488</v>
      </c>
      <c r="F4915" s="100" t="s">
        <v>129</v>
      </c>
      <c r="G4915" s="102">
        <v>43612</v>
      </c>
      <c r="H4915" s="100" t="s">
        <v>12715</v>
      </c>
      <c r="I4915" s="95"/>
      <c r="J4915" s="95"/>
      <c r="K4915" s="95"/>
      <c r="L4915" s="95"/>
    </row>
    <row r="4916" spans="1:12" x14ac:dyDescent="0.2">
      <c r="A4916" s="100" t="s">
        <v>12716</v>
      </c>
      <c r="B4916" s="101">
        <v>4912</v>
      </c>
      <c r="C4916" s="102">
        <v>43591</v>
      </c>
      <c r="D4916" s="100" t="s">
        <v>12717</v>
      </c>
      <c r="E4916" s="100" t="s">
        <v>488</v>
      </c>
      <c r="F4916" s="100" t="s">
        <v>129</v>
      </c>
      <c r="G4916" s="102">
        <v>43609</v>
      </c>
      <c r="H4916" s="100" t="s">
        <v>12718</v>
      </c>
      <c r="I4916" s="95"/>
      <c r="J4916" s="95"/>
      <c r="K4916" s="95"/>
      <c r="L4916" s="95"/>
    </row>
    <row r="4917" spans="1:12" x14ac:dyDescent="0.2">
      <c r="A4917" s="100" t="s">
        <v>12719</v>
      </c>
      <c r="B4917" s="101">
        <v>4913</v>
      </c>
      <c r="C4917" s="102">
        <v>43591</v>
      </c>
      <c r="D4917" s="100" t="s">
        <v>12720</v>
      </c>
      <c r="E4917" s="100" t="s">
        <v>12721</v>
      </c>
      <c r="F4917" s="100" t="s">
        <v>129</v>
      </c>
      <c r="G4917" s="102">
        <v>43612</v>
      </c>
      <c r="H4917" s="100" t="s">
        <v>12722</v>
      </c>
      <c r="I4917" s="95"/>
      <c r="J4917" s="95"/>
      <c r="K4917" s="95"/>
      <c r="L4917" s="95"/>
    </row>
    <row r="4918" spans="1:12" x14ac:dyDescent="0.2">
      <c r="A4918" s="100" t="s">
        <v>12723</v>
      </c>
      <c r="B4918" s="101">
        <v>4914</v>
      </c>
      <c r="C4918" s="102">
        <v>43591</v>
      </c>
      <c r="D4918" s="100" t="s">
        <v>12724</v>
      </c>
      <c r="E4918" s="100" t="s">
        <v>12721</v>
      </c>
      <c r="F4918" s="100" t="s">
        <v>129</v>
      </c>
      <c r="G4918" s="102">
        <v>43612</v>
      </c>
      <c r="H4918" s="100" t="s">
        <v>12722</v>
      </c>
      <c r="I4918" s="95"/>
      <c r="J4918" s="95"/>
      <c r="K4918" s="95"/>
      <c r="L4918" s="95"/>
    </row>
    <row r="4919" spans="1:12" x14ac:dyDescent="0.2">
      <c r="A4919" s="100" t="s">
        <v>12725</v>
      </c>
      <c r="B4919" s="101">
        <v>4915</v>
      </c>
      <c r="C4919" s="102">
        <v>43592</v>
      </c>
      <c r="D4919" s="100" t="s">
        <v>12726</v>
      </c>
      <c r="E4919" s="100" t="s">
        <v>792</v>
      </c>
      <c r="F4919" s="100" t="s">
        <v>129</v>
      </c>
      <c r="G4919" s="102">
        <v>43594</v>
      </c>
      <c r="H4919" s="100" t="s">
        <v>12727</v>
      </c>
      <c r="I4919" s="95"/>
      <c r="J4919" s="95"/>
      <c r="K4919" s="95"/>
      <c r="L4919" s="95"/>
    </row>
    <row r="4920" spans="1:12" x14ac:dyDescent="0.2">
      <c r="A4920" s="100" t="s">
        <v>12728</v>
      </c>
      <c r="B4920" s="101">
        <v>4916</v>
      </c>
      <c r="C4920" s="102">
        <v>43592</v>
      </c>
      <c r="D4920" s="100" t="s">
        <v>12729</v>
      </c>
      <c r="E4920" s="100" t="s">
        <v>12730</v>
      </c>
      <c r="F4920" s="100" t="s">
        <v>129</v>
      </c>
      <c r="G4920" s="102">
        <v>43595</v>
      </c>
      <c r="H4920" s="100" t="s">
        <v>12731</v>
      </c>
      <c r="I4920" s="95"/>
      <c r="J4920" s="95"/>
      <c r="K4920" s="95"/>
      <c r="L4920" s="95"/>
    </row>
    <row r="4921" spans="1:12" x14ac:dyDescent="0.2">
      <c r="A4921" s="100" t="s">
        <v>12732</v>
      </c>
      <c r="B4921" s="101">
        <v>4917</v>
      </c>
      <c r="C4921" s="102">
        <v>43592</v>
      </c>
      <c r="D4921" s="100" t="s">
        <v>12733</v>
      </c>
      <c r="E4921" s="100" t="s">
        <v>907</v>
      </c>
      <c r="F4921" s="100" t="s">
        <v>129</v>
      </c>
      <c r="G4921" s="102">
        <v>43593</v>
      </c>
      <c r="H4921" s="100" t="s">
        <v>12734</v>
      </c>
      <c r="I4921" s="95"/>
      <c r="J4921" s="95"/>
      <c r="K4921" s="95"/>
      <c r="L4921" s="95"/>
    </row>
    <row r="4922" spans="1:12" x14ac:dyDescent="0.2">
      <c r="A4922" s="100" t="s">
        <v>12735</v>
      </c>
      <c r="B4922" s="101">
        <v>4918</v>
      </c>
      <c r="C4922" s="102">
        <v>43592</v>
      </c>
      <c r="D4922" s="100" t="s">
        <v>12736</v>
      </c>
      <c r="E4922" s="100" t="s">
        <v>907</v>
      </c>
      <c r="F4922" s="100" t="s">
        <v>129</v>
      </c>
      <c r="G4922" s="102">
        <v>43595</v>
      </c>
      <c r="H4922" s="100" t="s">
        <v>12737</v>
      </c>
      <c r="I4922" s="95"/>
      <c r="J4922" s="95"/>
      <c r="K4922" s="95"/>
      <c r="L4922" s="95"/>
    </row>
    <row r="4923" spans="1:12" x14ac:dyDescent="0.2">
      <c r="A4923" s="100" t="s">
        <v>12738</v>
      </c>
      <c r="B4923" s="101">
        <v>4919</v>
      </c>
      <c r="C4923" s="102">
        <v>43592</v>
      </c>
      <c r="D4923" s="100" t="s">
        <v>12739</v>
      </c>
      <c r="E4923" s="100" t="s">
        <v>907</v>
      </c>
      <c r="F4923" s="100" t="s">
        <v>129</v>
      </c>
      <c r="G4923" s="102">
        <v>43598</v>
      </c>
      <c r="H4923" s="100" t="s">
        <v>12740</v>
      </c>
      <c r="I4923" s="95"/>
      <c r="J4923" s="95"/>
      <c r="K4923" s="95"/>
      <c r="L4923" s="95"/>
    </row>
    <row r="4924" spans="1:12" x14ac:dyDescent="0.2">
      <c r="A4924" s="100" t="s">
        <v>12741</v>
      </c>
      <c r="B4924" s="101">
        <v>4920</v>
      </c>
      <c r="C4924" s="102">
        <v>43592</v>
      </c>
      <c r="D4924" s="100" t="s">
        <v>12742</v>
      </c>
      <c r="E4924" s="100" t="s">
        <v>9770</v>
      </c>
      <c r="F4924" s="100" t="s">
        <v>129</v>
      </c>
      <c r="G4924" s="102"/>
      <c r="H4924" s="100" t="s">
        <v>388</v>
      </c>
      <c r="I4924" s="95"/>
      <c r="J4924" s="95"/>
      <c r="K4924" s="95"/>
      <c r="L4924" s="95"/>
    </row>
    <row r="4925" spans="1:12" x14ac:dyDescent="0.2">
      <c r="A4925" s="100" t="s">
        <v>12743</v>
      </c>
      <c r="B4925" s="101">
        <v>4921</v>
      </c>
      <c r="C4925" s="102">
        <v>43592</v>
      </c>
      <c r="D4925" s="100" t="s">
        <v>12744</v>
      </c>
      <c r="E4925" s="100" t="s">
        <v>4589</v>
      </c>
      <c r="F4925" s="100" t="s">
        <v>129</v>
      </c>
      <c r="G4925" s="102">
        <v>43595</v>
      </c>
      <c r="H4925" s="100" t="s">
        <v>12745</v>
      </c>
      <c r="I4925" s="95"/>
      <c r="J4925" s="95"/>
      <c r="K4925" s="95"/>
      <c r="L4925" s="95"/>
    </row>
    <row r="4926" spans="1:12" x14ac:dyDescent="0.2">
      <c r="A4926" s="100" t="s">
        <v>12746</v>
      </c>
      <c r="B4926" s="101">
        <v>4922</v>
      </c>
      <c r="C4926" s="102">
        <v>43592</v>
      </c>
      <c r="D4926" s="100" t="s">
        <v>410</v>
      </c>
      <c r="E4926" s="100" t="s">
        <v>6661</v>
      </c>
      <c r="F4926" s="100" t="s">
        <v>129</v>
      </c>
      <c r="G4926" s="102">
        <v>43595</v>
      </c>
      <c r="H4926" s="100" t="s">
        <v>12747</v>
      </c>
      <c r="I4926" s="95"/>
      <c r="J4926" s="95"/>
      <c r="K4926" s="95"/>
      <c r="L4926" s="95"/>
    </row>
    <row r="4927" spans="1:12" x14ac:dyDescent="0.2">
      <c r="A4927" s="100" t="s">
        <v>12748</v>
      </c>
      <c r="B4927" s="101">
        <v>4923</v>
      </c>
      <c r="C4927" s="102">
        <v>43592</v>
      </c>
      <c r="D4927" s="100" t="s">
        <v>387</v>
      </c>
      <c r="E4927" s="100" t="s">
        <v>2575</v>
      </c>
      <c r="F4927" s="100" t="s">
        <v>129</v>
      </c>
      <c r="G4927" s="102">
        <v>43595</v>
      </c>
      <c r="H4927" s="100" t="s">
        <v>12749</v>
      </c>
      <c r="I4927" s="95"/>
      <c r="J4927" s="95"/>
      <c r="K4927" s="95"/>
      <c r="L4927" s="95"/>
    </row>
    <row r="4928" spans="1:12" x14ac:dyDescent="0.2">
      <c r="A4928" s="100" t="s">
        <v>12750</v>
      </c>
      <c r="B4928" s="101">
        <v>4924</v>
      </c>
      <c r="C4928" s="102">
        <v>43592</v>
      </c>
      <c r="D4928" s="100" t="s">
        <v>410</v>
      </c>
      <c r="E4928" s="100" t="s">
        <v>6661</v>
      </c>
      <c r="F4928" s="100" t="s">
        <v>129</v>
      </c>
      <c r="G4928" s="102">
        <v>43595</v>
      </c>
      <c r="H4928" s="100" t="s">
        <v>12751</v>
      </c>
      <c r="I4928" s="95"/>
      <c r="J4928" s="95"/>
      <c r="K4928" s="95"/>
      <c r="L4928" s="95"/>
    </row>
    <row r="4929" spans="1:12" x14ac:dyDescent="0.2">
      <c r="A4929" s="100" t="s">
        <v>12752</v>
      </c>
      <c r="B4929" s="101">
        <v>4925</v>
      </c>
      <c r="C4929" s="102">
        <v>43592</v>
      </c>
      <c r="D4929" s="100" t="s">
        <v>12753</v>
      </c>
      <c r="E4929" s="100" t="s">
        <v>488</v>
      </c>
      <c r="F4929" s="100" t="s">
        <v>129</v>
      </c>
      <c r="G4929" s="102">
        <v>43609</v>
      </c>
      <c r="H4929" s="100" t="s">
        <v>12754</v>
      </c>
      <c r="I4929" s="95"/>
      <c r="J4929" s="95"/>
      <c r="K4929" s="95"/>
      <c r="L4929" s="95"/>
    </row>
    <row r="4930" spans="1:12" x14ac:dyDescent="0.2">
      <c r="A4930" s="100" t="s">
        <v>12755</v>
      </c>
      <c r="B4930" s="101">
        <v>4926</v>
      </c>
      <c r="C4930" s="102">
        <v>43592</v>
      </c>
      <c r="D4930" s="100" t="s">
        <v>12756</v>
      </c>
      <c r="E4930" s="100" t="s">
        <v>488</v>
      </c>
      <c r="F4930" s="100" t="s">
        <v>129</v>
      </c>
      <c r="G4930" s="102">
        <v>43609</v>
      </c>
      <c r="H4930" s="100" t="s">
        <v>12757</v>
      </c>
      <c r="I4930" s="95"/>
      <c r="J4930" s="95"/>
      <c r="K4930" s="95"/>
      <c r="L4930" s="95"/>
    </row>
    <row r="4931" spans="1:12" x14ac:dyDescent="0.2">
      <c r="A4931" s="100" t="s">
        <v>12758</v>
      </c>
      <c r="B4931" s="101">
        <v>4927</v>
      </c>
      <c r="C4931" s="102">
        <v>43592</v>
      </c>
      <c r="D4931" s="100" t="s">
        <v>12759</v>
      </c>
      <c r="E4931" s="100" t="s">
        <v>492</v>
      </c>
      <c r="F4931" s="100" t="s">
        <v>129</v>
      </c>
      <c r="G4931" s="102">
        <v>43609</v>
      </c>
      <c r="H4931" s="100" t="s">
        <v>12760</v>
      </c>
      <c r="I4931" s="95"/>
      <c r="J4931" s="95"/>
      <c r="K4931" s="95"/>
      <c r="L4931" s="95"/>
    </row>
    <row r="4932" spans="1:12" x14ac:dyDescent="0.2">
      <c r="A4932" s="100" t="s">
        <v>12761</v>
      </c>
      <c r="B4932" s="101">
        <v>4928</v>
      </c>
      <c r="C4932" s="102">
        <v>43592</v>
      </c>
      <c r="D4932" s="100" t="s">
        <v>12762</v>
      </c>
      <c r="E4932" s="100" t="s">
        <v>492</v>
      </c>
      <c r="F4932" s="100" t="s">
        <v>129</v>
      </c>
      <c r="G4932" s="102">
        <v>43610</v>
      </c>
      <c r="H4932" s="100" t="s">
        <v>12763</v>
      </c>
      <c r="I4932" s="95"/>
      <c r="J4932" s="95"/>
      <c r="K4932" s="95"/>
      <c r="L4932" s="95"/>
    </row>
    <row r="4933" spans="1:12" x14ac:dyDescent="0.2">
      <c r="A4933" s="100" t="s">
        <v>12764</v>
      </c>
      <c r="B4933" s="101">
        <v>4929</v>
      </c>
      <c r="C4933" s="102">
        <v>43592</v>
      </c>
      <c r="D4933" s="100" t="s">
        <v>12765</v>
      </c>
      <c r="E4933" s="100" t="s">
        <v>492</v>
      </c>
      <c r="F4933" s="100" t="s">
        <v>129</v>
      </c>
      <c r="G4933" s="102">
        <v>43610</v>
      </c>
      <c r="H4933" s="100" t="s">
        <v>12766</v>
      </c>
      <c r="I4933" s="95"/>
      <c r="J4933" s="95"/>
      <c r="K4933" s="95"/>
      <c r="L4933" s="95"/>
    </row>
    <row r="4934" spans="1:12" x14ac:dyDescent="0.2">
      <c r="A4934" s="100" t="s">
        <v>12767</v>
      </c>
      <c r="B4934" s="101">
        <v>4930</v>
      </c>
      <c r="C4934" s="102">
        <v>43592</v>
      </c>
      <c r="D4934" s="100" t="s">
        <v>12768</v>
      </c>
      <c r="E4934" s="100" t="s">
        <v>492</v>
      </c>
      <c r="F4934" s="100" t="s">
        <v>129</v>
      </c>
      <c r="G4934" s="102">
        <v>43610</v>
      </c>
      <c r="H4934" s="100" t="s">
        <v>12769</v>
      </c>
      <c r="I4934" s="95"/>
      <c r="J4934" s="95"/>
      <c r="K4934" s="95"/>
      <c r="L4934" s="95"/>
    </row>
    <row r="4935" spans="1:12" x14ac:dyDescent="0.2">
      <c r="A4935" s="100" t="s">
        <v>12770</v>
      </c>
      <c r="B4935" s="101">
        <v>4931</v>
      </c>
      <c r="C4935" s="102">
        <v>43592</v>
      </c>
      <c r="D4935" s="100" t="s">
        <v>363</v>
      </c>
      <c r="E4935" s="100" t="s">
        <v>12771</v>
      </c>
      <c r="F4935" s="100" t="s">
        <v>129</v>
      </c>
      <c r="G4935" s="102">
        <v>43595</v>
      </c>
      <c r="H4935" s="100" t="s">
        <v>12772</v>
      </c>
      <c r="I4935" s="95"/>
      <c r="J4935" s="95"/>
      <c r="K4935" s="95"/>
      <c r="L4935" s="95"/>
    </row>
    <row r="4936" spans="1:12" x14ac:dyDescent="0.2">
      <c r="A4936" s="100" t="s">
        <v>12773</v>
      </c>
      <c r="B4936" s="101">
        <v>4932</v>
      </c>
      <c r="C4936" s="102">
        <v>43592</v>
      </c>
      <c r="D4936" s="100" t="s">
        <v>12774</v>
      </c>
      <c r="E4936" s="100" t="s">
        <v>492</v>
      </c>
      <c r="F4936" s="100" t="s">
        <v>129</v>
      </c>
      <c r="G4936" s="102">
        <v>43612</v>
      </c>
      <c r="H4936" s="100" t="s">
        <v>12775</v>
      </c>
      <c r="I4936" s="95"/>
      <c r="J4936" s="95"/>
      <c r="K4936" s="95"/>
      <c r="L4936" s="95"/>
    </row>
    <row r="4937" spans="1:12" x14ac:dyDescent="0.2">
      <c r="A4937" s="100" t="s">
        <v>12776</v>
      </c>
      <c r="B4937" s="101">
        <v>4933</v>
      </c>
      <c r="C4937" s="102">
        <v>43592</v>
      </c>
      <c r="D4937" s="100" t="s">
        <v>12777</v>
      </c>
      <c r="E4937" s="100" t="s">
        <v>11746</v>
      </c>
      <c r="F4937" s="100" t="s">
        <v>129</v>
      </c>
      <c r="G4937" s="102">
        <v>43595</v>
      </c>
      <c r="H4937" s="100" t="s">
        <v>12778</v>
      </c>
      <c r="I4937" s="95"/>
      <c r="J4937" s="95"/>
      <c r="K4937" s="95"/>
      <c r="L4937" s="95"/>
    </row>
    <row r="4938" spans="1:12" x14ac:dyDescent="0.2">
      <c r="A4938" s="100" t="s">
        <v>12779</v>
      </c>
      <c r="B4938" s="101">
        <v>4934</v>
      </c>
      <c r="C4938" s="102">
        <v>43592</v>
      </c>
      <c r="D4938" s="100" t="s">
        <v>12780</v>
      </c>
      <c r="E4938" s="100" t="s">
        <v>388</v>
      </c>
      <c r="F4938" s="100" t="s">
        <v>129</v>
      </c>
      <c r="G4938" s="102">
        <v>43610</v>
      </c>
      <c r="H4938" s="100" t="s">
        <v>12781</v>
      </c>
      <c r="I4938" s="95"/>
      <c r="J4938" s="95"/>
      <c r="K4938" s="95"/>
      <c r="L4938" s="95"/>
    </row>
    <row r="4939" spans="1:12" x14ac:dyDescent="0.2">
      <c r="A4939" s="100" t="s">
        <v>12782</v>
      </c>
      <c r="B4939" s="101">
        <v>4935</v>
      </c>
      <c r="C4939" s="102">
        <v>43592</v>
      </c>
      <c r="D4939" s="100" t="s">
        <v>12783</v>
      </c>
      <c r="E4939" s="100" t="s">
        <v>2200</v>
      </c>
      <c r="F4939" s="100" t="s">
        <v>129</v>
      </c>
      <c r="G4939" s="102">
        <v>43612</v>
      </c>
      <c r="H4939" s="100" t="s">
        <v>12784</v>
      </c>
      <c r="I4939" s="95"/>
      <c r="J4939" s="95"/>
      <c r="K4939" s="95"/>
      <c r="L4939" s="95"/>
    </row>
    <row r="4940" spans="1:12" x14ac:dyDescent="0.2">
      <c r="A4940" s="100" t="s">
        <v>12785</v>
      </c>
      <c r="B4940" s="101">
        <v>4936</v>
      </c>
      <c r="C4940" s="102">
        <v>43592</v>
      </c>
      <c r="D4940" s="100" t="s">
        <v>12786</v>
      </c>
      <c r="E4940" s="100" t="s">
        <v>2200</v>
      </c>
      <c r="F4940" s="100" t="s">
        <v>129</v>
      </c>
      <c r="G4940" s="102">
        <v>43679</v>
      </c>
      <c r="H4940" s="100" t="s">
        <v>12787</v>
      </c>
      <c r="I4940" s="95"/>
      <c r="J4940" s="95"/>
      <c r="K4940" s="95"/>
      <c r="L4940" s="95"/>
    </row>
    <row r="4941" spans="1:12" x14ac:dyDescent="0.2">
      <c r="A4941" s="100" t="s">
        <v>12788</v>
      </c>
      <c r="B4941" s="101">
        <v>4937</v>
      </c>
      <c r="C4941" s="102">
        <v>43592</v>
      </c>
      <c r="D4941" s="100" t="s">
        <v>12789</v>
      </c>
      <c r="E4941" s="100" t="s">
        <v>2200</v>
      </c>
      <c r="F4941" s="100" t="s">
        <v>129</v>
      </c>
      <c r="G4941" s="102">
        <v>43612</v>
      </c>
      <c r="H4941" s="100" t="s">
        <v>12790</v>
      </c>
      <c r="I4941" s="95"/>
      <c r="J4941" s="95"/>
      <c r="K4941" s="95"/>
      <c r="L4941" s="95"/>
    </row>
    <row r="4942" spans="1:12" x14ac:dyDescent="0.2">
      <c r="A4942" s="100" t="s">
        <v>12791</v>
      </c>
      <c r="B4942" s="101">
        <v>4938</v>
      </c>
      <c r="C4942" s="102">
        <v>43592</v>
      </c>
      <c r="D4942" s="100" t="s">
        <v>387</v>
      </c>
      <c r="E4942" s="100" t="s">
        <v>388</v>
      </c>
      <c r="F4942" s="100" t="s">
        <v>129</v>
      </c>
      <c r="G4942" s="102">
        <v>43595</v>
      </c>
      <c r="H4942" s="100" t="s">
        <v>12792</v>
      </c>
      <c r="I4942" s="95"/>
      <c r="J4942" s="95"/>
      <c r="K4942" s="95"/>
      <c r="L4942" s="95"/>
    </row>
    <row r="4943" spans="1:12" x14ac:dyDescent="0.2">
      <c r="A4943" s="100" t="s">
        <v>12793</v>
      </c>
      <c r="B4943" s="101">
        <v>4939</v>
      </c>
      <c r="C4943" s="102">
        <v>43592</v>
      </c>
      <c r="D4943" s="100" t="s">
        <v>387</v>
      </c>
      <c r="E4943" s="100" t="s">
        <v>388</v>
      </c>
      <c r="F4943" s="100" t="s">
        <v>129</v>
      </c>
      <c r="G4943" s="102">
        <v>43595</v>
      </c>
      <c r="H4943" s="100" t="s">
        <v>12794</v>
      </c>
      <c r="I4943" s="95"/>
      <c r="J4943" s="95"/>
      <c r="K4943" s="95"/>
      <c r="L4943" s="95"/>
    </row>
    <row r="4944" spans="1:12" x14ac:dyDescent="0.2">
      <c r="A4944" s="100" t="s">
        <v>12795</v>
      </c>
      <c r="B4944" s="101">
        <v>4940</v>
      </c>
      <c r="C4944" s="102">
        <v>43592</v>
      </c>
      <c r="D4944" s="100" t="s">
        <v>387</v>
      </c>
      <c r="E4944" s="100" t="s">
        <v>388</v>
      </c>
      <c r="F4944" s="100" t="s">
        <v>129</v>
      </c>
      <c r="G4944" s="102">
        <v>43594</v>
      </c>
      <c r="H4944" s="100" t="s">
        <v>12796</v>
      </c>
      <c r="I4944" s="95"/>
      <c r="J4944" s="95"/>
      <c r="K4944" s="95"/>
      <c r="L4944" s="95"/>
    </row>
    <row r="4945" spans="1:12" x14ac:dyDescent="0.2">
      <c r="A4945" s="100" t="s">
        <v>12797</v>
      </c>
      <c r="B4945" s="101">
        <v>4941</v>
      </c>
      <c r="C4945" s="102">
        <v>43592</v>
      </c>
      <c r="D4945" s="100" t="s">
        <v>12798</v>
      </c>
      <c r="E4945" s="100" t="s">
        <v>9428</v>
      </c>
      <c r="F4945" s="100" t="s">
        <v>129</v>
      </c>
      <c r="G4945" s="102">
        <v>43594</v>
      </c>
      <c r="H4945" s="100" t="s">
        <v>12799</v>
      </c>
      <c r="I4945" s="95"/>
      <c r="J4945" s="95"/>
      <c r="K4945" s="95"/>
      <c r="L4945" s="95"/>
    </row>
    <row r="4946" spans="1:12" x14ac:dyDescent="0.2">
      <c r="A4946" s="100" t="s">
        <v>12800</v>
      </c>
      <c r="B4946" s="101">
        <v>4942</v>
      </c>
      <c r="C4946" s="102">
        <v>43592</v>
      </c>
      <c r="D4946" s="100" t="s">
        <v>387</v>
      </c>
      <c r="E4946" s="100" t="s">
        <v>388</v>
      </c>
      <c r="F4946" s="100" t="s">
        <v>129</v>
      </c>
      <c r="G4946" s="102">
        <v>43595</v>
      </c>
      <c r="H4946" s="100" t="s">
        <v>12801</v>
      </c>
      <c r="I4946" s="95"/>
      <c r="J4946" s="95"/>
      <c r="K4946" s="95"/>
      <c r="L4946" s="95"/>
    </row>
    <row r="4947" spans="1:12" x14ac:dyDescent="0.2">
      <c r="A4947" s="100" t="s">
        <v>12802</v>
      </c>
      <c r="B4947" s="101">
        <v>4943</v>
      </c>
      <c r="C4947" s="102">
        <v>43592</v>
      </c>
      <c r="D4947" s="100" t="s">
        <v>12803</v>
      </c>
      <c r="E4947" s="100" t="s">
        <v>388</v>
      </c>
      <c r="F4947" s="100" t="s">
        <v>129</v>
      </c>
      <c r="G4947" s="102">
        <v>43594</v>
      </c>
      <c r="H4947" s="100" t="s">
        <v>12804</v>
      </c>
      <c r="I4947" s="95"/>
      <c r="J4947" s="95"/>
      <c r="K4947" s="95"/>
      <c r="L4947" s="95"/>
    </row>
    <row r="4948" spans="1:12" x14ac:dyDescent="0.2">
      <c r="A4948" s="100" t="s">
        <v>12805</v>
      </c>
      <c r="B4948" s="101">
        <v>4944</v>
      </c>
      <c r="C4948" s="102">
        <v>43592</v>
      </c>
      <c r="D4948" s="100" t="s">
        <v>363</v>
      </c>
      <c r="E4948" s="100" t="s">
        <v>4304</v>
      </c>
      <c r="F4948" s="100" t="s">
        <v>129</v>
      </c>
      <c r="G4948" s="102">
        <v>43599</v>
      </c>
      <c r="H4948" s="100" t="s">
        <v>12806</v>
      </c>
      <c r="I4948" s="95"/>
      <c r="J4948" s="95"/>
      <c r="K4948" s="95"/>
      <c r="L4948" s="95"/>
    </row>
    <row r="4949" spans="1:12" x14ac:dyDescent="0.2">
      <c r="A4949" s="100" t="s">
        <v>12807</v>
      </c>
      <c r="B4949" s="101">
        <v>4945</v>
      </c>
      <c r="C4949" s="102">
        <v>43592</v>
      </c>
      <c r="D4949" s="100" t="s">
        <v>387</v>
      </c>
      <c r="E4949" s="100" t="s">
        <v>388</v>
      </c>
      <c r="F4949" s="100" t="s">
        <v>129</v>
      </c>
      <c r="G4949" s="102">
        <v>43595</v>
      </c>
      <c r="H4949" s="100" t="s">
        <v>12808</v>
      </c>
      <c r="I4949" s="95"/>
      <c r="J4949" s="95"/>
      <c r="K4949" s="95"/>
      <c r="L4949" s="95"/>
    </row>
    <row r="4950" spans="1:12" x14ac:dyDescent="0.2">
      <c r="A4950" s="100" t="s">
        <v>12809</v>
      </c>
      <c r="B4950" s="101">
        <v>4946</v>
      </c>
      <c r="C4950" s="102">
        <v>43592</v>
      </c>
      <c r="D4950" s="100" t="s">
        <v>12810</v>
      </c>
      <c r="E4950" s="100" t="s">
        <v>488</v>
      </c>
      <c r="F4950" s="100" t="s">
        <v>129</v>
      </c>
      <c r="G4950" s="102">
        <v>43635</v>
      </c>
      <c r="H4950" s="100" t="s">
        <v>12811</v>
      </c>
      <c r="I4950" s="95"/>
      <c r="J4950" s="95"/>
      <c r="K4950" s="95"/>
      <c r="L4950" s="95"/>
    </row>
    <row r="4951" spans="1:12" x14ac:dyDescent="0.2">
      <c r="A4951" s="100" t="s">
        <v>12812</v>
      </c>
      <c r="B4951" s="101">
        <v>4947</v>
      </c>
      <c r="C4951" s="102">
        <v>43592</v>
      </c>
      <c r="D4951" s="100" t="s">
        <v>12813</v>
      </c>
      <c r="E4951" s="100" t="s">
        <v>777</v>
      </c>
      <c r="F4951" s="100" t="s">
        <v>129</v>
      </c>
      <c r="G4951" s="102">
        <v>43595</v>
      </c>
      <c r="H4951" s="100" t="s">
        <v>12814</v>
      </c>
      <c r="I4951" s="95"/>
      <c r="J4951" s="95"/>
      <c r="K4951" s="95"/>
      <c r="L4951" s="95"/>
    </row>
    <row r="4952" spans="1:12" x14ac:dyDescent="0.2">
      <c r="A4952" s="100" t="s">
        <v>12815</v>
      </c>
      <c r="B4952" s="101">
        <v>4948</v>
      </c>
      <c r="C4952" s="102">
        <v>43592</v>
      </c>
      <c r="D4952" s="100" t="s">
        <v>499</v>
      </c>
      <c r="E4952" s="100" t="s">
        <v>4304</v>
      </c>
      <c r="F4952" s="100" t="s">
        <v>129</v>
      </c>
      <c r="G4952" s="102">
        <v>43594</v>
      </c>
      <c r="H4952" s="100" t="s">
        <v>12816</v>
      </c>
      <c r="I4952" s="95"/>
      <c r="J4952" s="95"/>
      <c r="K4952" s="95"/>
      <c r="L4952" s="95"/>
    </row>
    <row r="4953" spans="1:12" x14ac:dyDescent="0.2">
      <c r="A4953" s="100" t="s">
        <v>12817</v>
      </c>
      <c r="B4953" s="101">
        <v>4949</v>
      </c>
      <c r="C4953" s="102">
        <v>43592</v>
      </c>
      <c r="D4953" s="100" t="s">
        <v>12818</v>
      </c>
      <c r="E4953" s="100" t="s">
        <v>777</v>
      </c>
      <c r="F4953" s="100" t="s">
        <v>129</v>
      </c>
      <c r="G4953" s="102">
        <v>43595</v>
      </c>
      <c r="H4953" s="100" t="s">
        <v>12819</v>
      </c>
      <c r="I4953" s="95"/>
      <c r="J4953" s="95"/>
      <c r="K4953" s="95"/>
      <c r="L4953" s="95"/>
    </row>
    <row r="4954" spans="1:12" x14ac:dyDescent="0.2">
      <c r="A4954" s="100" t="s">
        <v>12820</v>
      </c>
      <c r="B4954" s="101">
        <v>4950</v>
      </c>
      <c r="C4954" s="102">
        <v>43592</v>
      </c>
      <c r="D4954" s="100" t="s">
        <v>12821</v>
      </c>
      <c r="E4954" s="100" t="s">
        <v>777</v>
      </c>
      <c r="F4954" s="100" t="s">
        <v>129</v>
      </c>
      <c r="G4954" s="102">
        <v>43595</v>
      </c>
      <c r="H4954" s="100" t="s">
        <v>12822</v>
      </c>
      <c r="I4954" s="95"/>
      <c r="J4954" s="95"/>
      <c r="K4954" s="95"/>
      <c r="L4954" s="95"/>
    </row>
    <row r="4955" spans="1:12" x14ac:dyDescent="0.2">
      <c r="A4955" s="100" t="s">
        <v>12823</v>
      </c>
      <c r="B4955" s="101">
        <v>4951</v>
      </c>
      <c r="C4955" s="102">
        <v>43592</v>
      </c>
      <c r="D4955" s="100" t="s">
        <v>12824</v>
      </c>
      <c r="E4955" s="100" t="s">
        <v>777</v>
      </c>
      <c r="F4955" s="100" t="s">
        <v>129</v>
      </c>
      <c r="G4955" s="102">
        <v>43599</v>
      </c>
      <c r="H4955" s="100" t="s">
        <v>12825</v>
      </c>
      <c r="I4955" s="95"/>
      <c r="J4955" s="95"/>
      <c r="K4955" s="95"/>
      <c r="L4955" s="95"/>
    </row>
    <row r="4956" spans="1:12" x14ac:dyDescent="0.2">
      <c r="A4956" s="100" t="s">
        <v>12826</v>
      </c>
      <c r="B4956" s="101">
        <v>4952</v>
      </c>
      <c r="C4956" s="102">
        <v>43592</v>
      </c>
      <c r="D4956" s="100" t="s">
        <v>12827</v>
      </c>
      <c r="E4956" s="100" t="s">
        <v>777</v>
      </c>
      <c r="F4956" s="100" t="s">
        <v>129</v>
      </c>
      <c r="G4956" s="102">
        <v>43600</v>
      </c>
      <c r="H4956" s="100" t="s">
        <v>12828</v>
      </c>
      <c r="I4956" s="95"/>
      <c r="J4956" s="95"/>
      <c r="K4956" s="95"/>
      <c r="L4956" s="95"/>
    </row>
    <row r="4957" spans="1:12" x14ac:dyDescent="0.2">
      <c r="A4957" s="100" t="s">
        <v>12829</v>
      </c>
      <c r="B4957" s="101">
        <v>4953</v>
      </c>
      <c r="C4957" s="102">
        <v>43592</v>
      </c>
      <c r="D4957" s="100" t="s">
        <v>12830</v>
      </c>
      <c r="E4957" s="100" t="s">
        <v>777</v>
      </c>
      <c r="F4957" s="100" t="s">
        <v>129</v>
      </c>
      <c r="G4957" s="102">
        <v>43599</v>
      </c>
      <c r="H4957" s="100" t="s">
        <v>12831</v>
      </c>
      <c r="I4957" s="95"/>
      <c r="J4957" s="95"/>
      <c r="K4957" s="95"/>
      <c r="L4957" s="95"/>
    </row>
    <row r="4958" spans="1:12" x14ac:dyDescent="0.2">
      <c r="A4958" s="100" t="s">
        <v>12832</v>
      </c>
      <c r="B4958" s="101">
        <v>4954</v>
      </c>
      <c r="C4958" s="102">
        <v>43592</v>
      </c>
      <c r="D4958" s="100" t="s">
        <v>12833</v>
      </c>
      <c r="E4958" s="100" t="s">
        <v>777</v>
      </c>
      <c r="F4958" s="100" t="s">
        <v>129</v>
      </c>
      <c r="G4958" s="102">
        <v>43601</v>
      </c>
      <c r="H4958" s="100" t="s">
        <v>12834</v>
      </c>
      <c r="I4958" s="95"/>
      <c r="J4958" s="95"/>
      <c r="K4958" s="95"/>
      <c r="L4958" s="95"/>
    </row>
    <row r="4959" spans="1:12" x14ac:dyDescent="0.2">
      <c r="A4959" s="100" t="s">
        <v>12835</v>
      </c>
      <c r="B4959" s="101">
        <v>4955</v>
      </c>
      <c r="C4959" s="102">
        <v>43592</v>
      </c>
      <c r="D4959" s="100" t="s">
        <v>12836</v>
      </c>
      <c r="E4959" s="100" t="s">
        <v>777</v>
      </c>
      <c r="F4959" s="100" t="s">
        <v>129</v>
      </c>
      <c r="G4959" s="102">
        <v>43599</v>
      </c>
      <c r="H4959" s="100" t="s">
        <v>12837</v>
      </c>
      <c r="I4959" s="95"/>
      <c r="J4959" s="95"/>
      <c r="K4959" s="95"/>
      <c r="L4959" s="95"/>
    </row>
    <row r="4960" spans="1:12" x14ac:dyDescent="0.2">
      <c r="A4960" s="100" t="s">
        <v>12838</v>
      </c>
      <c r="B4960" s="101">
        <v>4956</v>
      </c>
      <c r="C4960" s="102">
        <v>43592</v>
      </c>
      <c r="D4960" s="100" t="s">
        <v>12839</v>
      </c>
      <c r="E4960" s="100" t="s">
        <v>777</v>
      </c>
      <c r="F4960" s="100" t="s">
        <v>129</v>
      </c>
      <c r="G4960" s="102">
        <v>43599</v>
      </c>
      <c r="H4960" s="100" t="s">
        <v>12840</v>
      </c>
      <c r="I4960" s="95"/>
      <c r="J4960" s="95"/>
      <c r="K4960" s="95"/>
      <c r="L4960" s="95"/>
    </row>
    <row r="4961" spans="1:12" x14ac:dyDescent="0.2">
      <c r="A4961" s="100" t="s">
        <v>12841</v>
      </c>
      <c r="B4961" s="101">
        <v>4957</v>
      </c>
      <c r="C4961" s="102">
        <v>43592</v>
      </c>
      <c r="D4961" s="100" t="s">
        <v>12842</v>
      </c>
      <c r="E4961" s="100" t="s">
        <v>777</v>
      </c>
      <c r="F4961" s="100" t="s">
        <v>129</v>
      </c>
      <c r="G4961" s="102">
        <v>43601</v>
      </c>
      <c r="H4961" s="100" t="s">
        <v>12843</v>
      </c>
      <c r="I4961" s="95"/>
      <c r="J4961" s="95"/>
      <c r="K4961" s="95"/>
      <c r="L4961" s="95"/>
    </row>
    <row r="4962" spans="1:12" x14ac:dyDescent="0.2">
      <c r="A4962" s="100" t="s">
        <v>12844</v>
      </c>
      <c r="B4962" s="101">
        <v>4958</v>
      </c>
      <c r="C4962" s="102">
        <v>43592</v>
      </c>
      <c r="D4962" s="100" t="s">
        <v>12845</v>
      </c>
      <c r="E4962" s="100" t="s">
        <v>777</v>
      </c>
      <c r="F4962" s="100" t="s">
        <v>129</v>
      </c>
      <c r="G4962" s="102">
        <v>43595</v>
      </c>
      <c r="H4962" s="100" t="s">
        <v>12846</v>
      </c>
      <c r="I4962" s="95"/>
      <c r="J4962" s="95"/>
      <c r="K4962" s="95"/>
      <c r="L4962" s="95"/>
    </row>
    <row r="4963" spans="1:12" x14ac:dyDescent="0.2">
      <c r="A4963" s="100" t="s">
        <v>12847</v>
      </c>
      <c r="B4963" s="101">
        <v>4959</v>
      </c>
      <c r="C4963" s="102">
        <v>43592</v>
      </c>
      <c r="D4963" s="100" t="s">
        <v>12848</v>
      </c>
      <c r="E4963" s="100" t="s">
        <v>777</v>
      </c>
      <c r="F4963" s="100" t="s">
        <v>129</v>
      </c>
      <c r="G4963" s="102">
        <v>43595</v>
      </c>
      <c r="H4963" s="100" t="s">
        <v>12849</v>
      </c>
      <c r="I4963" s="95"/>
      <c r="J4963" s="95"/>
      <c r="K4963" s="95"/>
      <c r="L4963" s="95"/>
    </row>
    <row r="4964" spans="1:12" x14ac:dyDescent="0.2">
      <c r="A4964" s="100" t="s">
        <v>12850</v>
      </c>
      <c r="B4964" s="101">
        <v>4960</v>
      </c>
      <c r="C4964" s="102">
        <v>43592</v>
      </c>
      <c r="D4964" s="100" t="s">
        <v>12851</v>
      </c>
      <c r="E4964" s="100" t="s">
        <v>777</v>
      </c>
      <c r="F4964" s="100" t="s">
        <v>129</v>
      </c>
      <c r="G4964" s="102">
        <v>43595</v>
      </c>
      <c r="H4964" s="100" t="s">
        <v>12852</v>
      </c>
      <c r="I4964" s="95"/>
      <c r="J4964" s="95"/>
      <c r="K4964" s="95"/>
      <c r="L4964" s="95"/>
    </row>
    <row r="4965" spans="1:12" x14ac:dyDescent="0.2">
      <c r="A4965" s="100" t="s">
        <v>12853</v>
      </c>
      <c r="B4965" s="101">
        <v>4961</v>
      </c>
      <c r="C4965" s="102">
        <v>43592</v>
      </c>
      <c r="D4965" s="100" t="s">
        <v>12854</v>
      </c>
      <c r="E4965" s="100" t="s">
        <v>777</v>
      </c>
      <c r="F4965" s="100" t="s">
        <v>129</v>
      </c>
      <c r="G4965" s="102">
        <v>43595</v>
      </c>
      <c r="H4965" s="100" t="s">
        <v>12855</v>
      </c>
      <c r="I4965" s="95"/>
      <c r="J4965" s="95"/>
      <c r="K4965" s="95"/>
      <c r="L4965" s="95"/>
    </row>
    <row r="4966" spans="1:12" x14ac:dyDescent="0.2">
      <c r="A4966" s="100" t="s">
        <v>12856</v>
      </c>
      <c r="B4966" s="101">
        <v>4962</v>
      </c>
      <c r="C4966" s="102">
        <v>43592</v>
      </c>
      <c r="D4966" s="100" t="s">
        <v>12857</v>
      </c>
      <c r="E4966" s="100" t="s">
        <v>777</v>
      </c>
      <c r="F4966" s="100" t="s">
        <v>129</v>
      </c>
      <c r="G4966" s="102">
        <v>43595</v>
      </c>
      <c r="H4966" s="100" t="s">
        <v>12858</v>
      </c>
      <c r="I4966" s="95"/>
      <c r="J4966" s="95"/>
      <c r="K4966" s="95"/>
      <c r="L4966" s="95"/>
    </row>
    <row r="4967" spans="1:12" x14ac:dyDescent="0.2">
      <c r="A4967" s="100" t="s">
        <v>12859</v>
      </c>
      <c r="B4967" s="101">
        <v>4963</v>
      </c>
      <c r="C4967" s="102">
        <v>43592</v>
      </c>
      <c r="D4967" s="100" t="s">
        <v>12860</v>
      </c>
      <c r="E4967" s="100" t="s">
        <v>777</v>
      </c>
      <c r="F4967" s="100" t="s">
        <v>129</v>
      </c>
      <c r="G4967" s="102">
        <v>43598</v>
      </c>
      <c r="H4967" s="100" t="s">
        <v>12861</v>
      </c>
      <c r="I4967" s="95"/>
      <c r="J4967" s="95"/>
      <c r="K4967" s="95"/>
      <c r="L4967" s="95"/>
    </row>
    <row r="4968" spans="1:12" x14ac:dyDescent="0.2">
      <c r="A4968" s="100" t="s">
        <v>12862</v>
      </c>
      <c r="B4968" s="101">
        <v>4964</v>
      </c>
      <c r="C4968" s="102">
        <v>43592</v>
      </c>
      <c r="D4968" s="100" t="s">
        <v>12863</v>
      </c>
      <c r="E4968" s="100" t="s">
        <v>777</v>
      </c>
      <c r="F4968" s="100" t="s">
        <v>129</v>
      </c>
      <c r="G4968" s="102">
        <v>43598</v>
      </c>
      <c r="H4968" s="100" t="s">
        <v>12864</v>
      </c>
      <c r="I4968" s="95"/>
      <c r="J4968" s="95"/>
      <c r="K4968" s="95"/>
      <c r="L4968" s="95"/>
    </row>
    <row r="4969" spans="1:12" x14ac:dyDescent="0.2">
      <c r="A4969" s="100" t="s">
        <v>12865</v>
      </c>
      <c r="B4969" s="101">
        <v>4965</v>
      </c>
      <c r="C4969" s="102">
        <v>43592</v>
      </c>
      <c r="D4969" s="100" t="s">
        <v>12866</v>
      </c>
      <c r="E4969" s="100" t="s">
        <v>777</v>
      </c>
      <c r="F4969" s="100" t="s">
        <v>129</v>
      </c>
      <c r="G4969" s="102">
        <v>43598</v>
      </c>
      <c r="H4969" s="100" t="s">
        <v>12867</v>
      </c>
      <c r="I4969" s="95"/>
      <c r="J4969" s="95"/>
      <c r="K4969" s="95"/>
      <c r="L4969" s="95"/>
    </row>
    <row r="4970" spans="1:12" x14ac:dyDescent="0.2">
      <c r="A4970" s="100" t="s">
        <v>12868</v>
      </c>
      <c r="B4970" s="101">
        <v>4966</v>
      </c>
      <c r="C4970" s="102">
        <v>43592</v>
      </c>
      <c r="D4970" s="100" t="s">
        <v>12869</v>
      </c>
      <c r="E4970" s="100" t="s">
        <v>777</v>
      </c>
      <c r="F4970" s="100" t="s">
        <v>129</v>
      </c>
      <c r="G4970" s="102">
        <v>43594</v>
      </c>
      <c r="H4970" s="100" t="s">
        <v>12870</v>
      </c>
      <c r="I4970" s="95"/>
      <c r="J4970" s="95"/>
      <c r="K4970" s="95"/>
      <c r="L4970" s="95"/>
    </row>
    <row r="4971" spans="1:12" x14ac:dyDescent="0.2">
      <c r="A4971" s="100" t="s">
        <v>12871</v>
      </c>
      <c r="B4971" s="101">
        <v>4967</v>
      </c>
      <c r="C4971" s="102">
        <v>43592</v>
      </c>
      <c r="D4971" s="100" t="s">
        <v>12872</v>
      </c>
      <c r="E4971" s="100" t="s">
        <v>777</v>
      </c>
      <c r="F4971" s="100" t="s">
        <v>129</v>
      </c>
      <c r="G4971" s="102">
        <v>43598</v>
      </c>
      <c r="H4971" s="100" t="s">
        <v>12873</v>
      </c>
      <c r="I4971" s="95"/>
      <c r="J4971" s="95"/>
      <c r="K4971" s="95"/>
      <c r="L4971" s="95"/>
    </row>
    <row r="4972" spans="1:12" x14ac:dyDescent="0.2">
      <c r="A4972" s="100" t="s">
        <v>12874</v>
      </c>
      <c r="B4972" s="101">
        <v>4968</v>
      </c>
      <c r="C4972" s="102">
        <v>43592</v>
      </c>
      <c r="D4972" s="100" t="s">
        <v>12875</v>
      </c>
      <c r="E4972" s="100" t="s">
        <v>777</v>
      </c>
      <c r="F4972" s="100" t="s">
        <v>129</v>
      </c>
      <c r="G4972" s="102">
        <v>43598</v>
      </c>
      <c r="H4972" s="100" t="s">
        <v>12876</v>
      </c>
      <c r="I4972" s="95"/>
      <c r="J4972" s="95"/>
      <c r="K4972" s="95"/>
      <c r="L4972" s="95"/>
    </row>
    <row r="4973" spans="1:12" x14ac:dyDescent="0.2">
      <c r="A4973" s="100" t="s">
        <v>12877</v>
      </c>
      <c r="B4973" s="101">
        <v>4969</v>
      </c>
      <c r="C4973" s="102">
        <v>43592</v>
      </c>
      <c r="D4973" s="100" t="s">
        <v>12878</v>
      </c>
      <c r="E4973" s="100" t="s">
        <v>777</v>
      </c>
      <c r="F4973" s="100" t="s">
        <v>129</v>
      </c>
      <c r="G4973" s="102">
        <v>43598</v>
      </c>
      <c r="H4973" s="100" t="s">
        <v>12879</v>
      </c>
      <c r="I4973" s="95"/>
      <c r="J4973" s="95"/>
      <c r="K4973" s="95"/>
      <c r="L4973" s="95"/>
    </row>
    <row r="4974" spans="1:12" x14ac:dyDescent="0.2">
      <c r="A4974" s="100" t="s">
        <v>12880</v>
      </c>
      <c r="B4974" s="101">
        <v>4970</v>
      </c>
      <c r="C4974" s="102">
        <v>43592</v>
      </c>
      <c r="D4974" s="100" t="s">
        <v>12881</v>
      </c>
      <c r="E4974" s="100" t="s">
        <v>777</v>
      </c>
      <c r="F4974" s="100" t="s">
        <v>129</v>
      </c>
      <c r="G4974" s="102">
        <v>43598</v>
      </c>
      <c r="H4974" s="100" t="s">
        <v>12882</v>
      </c>
      <c r="I4974" s="95"/>
      <c r="J4974" s="95"/>
      <c r="K4974" s="95"/>
      <c r="L4974" s="95"/>
    </row>
    <row r="4975" spans="1:12" x14ac:dyDescent="0.2">
      <c r="A4975" s="100" t="s">
        <v>12883</v>
      </c>
      <c r="B4975" s="101">
        <v>4971</v>
      </c>
      <c r="C4975" s="102">
        <v>43592</v>
      </c>
      <c r="D4975" s="100" t="s">
        <v>12884</v>
      </c>
      <c r="E4975" s="100" t="s">
        <v>777</v>
      </c>
      <c r="F4975" s="100" t="s">
        <v>129</v>
      </c>
      <c r="G4975" s="102">
        <v>43598</v>
      </c>
      <c r="H4975" s="100" t="s">
        <v>12885</v>
      </c>
      <c r="I4975" s="95"/>
      <c r="J4975" s="95"/>
      <c r="K4975" s="95"/>
      <c r="L4975" s="95"/>
    </row>
    <row r="4976" spans="1:12" x14ac:dyDescent="0.2">
      <c r="A4976" s="100" t="s">
        <v>12886</v>
      </c>
      <c r="B4976" s="101">
        <v>4972</v>
      </c>
      <c r="C4976" s="102">
        <v>43592</v>
      </c>
      <c r="D4976" s="100" t="s">
        <v>12887</v>
      </c>
      <c r="E4976" s="100" t="s">
        <v>388</v>
      </c>
      <c r="F4976" s="100" t="s">
        <v>129</v>
      </c>
      <c r="G4976" s="102">
        <v>43595</v>
      </c>
      <c r="H4976" s="100" t="s">
        <v>12888</v>
      </c>
      <c r="I4976" s="95"/>
      <c r="J4976" s="95"/>
      <c r="K4976" s="95"/>
      <c r="L4976" s="95"/>
    </row>
    <row r="4977" spans="1:12" x14ac:dyDescent="0.2">
      <c r="A4977" s="100" t="s">
        <v>12889</v>
      </c>
      <c r="B4977" s="101">
        <v>4973</v>
      </c>
      <c r="C4977" s="102">
        <v>43592</v>
      </c>
      <c r="D4977" s="100" t="s">
        <v>12890</v>
      </c>
      <c r="E4977" s="100" t="s">
        <v>777</v>
      </c>
      <c r="F4977" s="100" t="s">
        <v>129</v>
      </c>
      <c r="G4977" s="102">
        <v>43598</v>
      </c>
      <c r="H4977" s="100" t="s">
        <v>12891</v>
      </c>
      <c r="I4977" s="95"/>
      <c r="J4977" s="95"/>
      <c r="K4977" s="95"/>
      <c r="L4977" s="95"/>
    </row>
    <row r="4978" spans="1:12" x14ac:dyDescent="0.2">
      <c r="A4978" s="100" t="s">
        <v>12892</v>
      </c>
      <c r="B4978" s="101">
        <v>4974</v>
      </c>
      <c r="C4978" s="102">
        <v>43592</v>
      </c>
      <c r="D4978" s="100" t="s">
        <v>12893</v>
      </c>
      <c r="E4978" s="100" t="s">
        <v>777</v>
      </c>
      <c r="F4978" s="100" t="s">
        <v>129</v>
      </c>
      <c r="G4978" s="102">
        <v>43598</v>
      </c>
      <c r="H4978" s="100" t="s">
        <v>12894</v>
      </c>
      <c r="I4978" s="95"/>
      <c r="J4978" s="95"/>
      <c r="K4978" s="95"/>
      <c r="L4978" s="95"/>
    </row>
    <row r="4979" spans="1:12" x14ac:dyDescent="0.2">
      <c r="A4979" s="100" t="s">
        <v>12895</v>
      </c>
      <c r="B4979" s="101">
        <v>4975</v>
      </c>
      <c r="C4979" s="102">
        <v>43592</v>
      </c>
      <c r="D4979" s="100" t="s">
        <v>12896</v>
      </c>
      <c r="E4979" s="100" t="s">
        <v>777</v>
      </c>
      <c r="F4979" s="100" t="s">
        <v>129</v>
      </c>
      <c r="G4979" s="102">
        <v>43598</v>
      </c>
      <c r="H4979" s="100" t="s">
        <v>12897</v>
      </c>
      <c r="I4979" s="95"/>
      <c r="J4979" s="95"/>
      <c r="K4979" s="95"/>
      <c r="L4979" s="95"/>
    </row>
    <row r="4980" spans="1:12" x14ac:dyDescent="0.2">
      <c r="A4980" s="100" t="s">
        <v>12898</v>
      </c>
      <c r="B4980" s="101">
        <v>4976</v>
      </c>
      <c r="C4980" s="102">
        <v>43592</v>
      </c>
      <c r="D4980" s="100" t="s">
        <v>12899</v>
      </c>
      <c r="E4980" s="100" t="s">
        <v>777</v>
      </c>
      <c r="F4980" s="100" t="s">
        <v>129</v>
      </c>
      <c r="G4980" s="102">
        <v>43598</v>
      </c>
      <c r="H4980" s="100" t="s">
        <v>9269</v>
      </c>
      <c r="I4980" s="95"/>
      <c r="J4980" s="95"/>
      <c r="K4980" s="95"/>
      <c r="L4980" s="95"/>
    </row>
    <row r="4981" spans="1:12" x14ac:dyDescent="0.2">
      <c r="A4981" s="100" t="s">
        <v>12900</v>
      </c>
      <c r="B4981" s="101">
        <v>4977</v>
      </c>
      <c r="C4981" s="102">
        <v>43592</v>
      </c>
      <c r="D4981" s="100" t="s">
        <v>12901</v>
      </c>
      <c r="E4981" s="100" t="s">
        <v>777</v>
      </c>
      <c r="F4981" s="100" t="s">
        <v>129</v>
      </c>
      <c r="G4981" s="102">
        <v>43598</v>
      </c>
      <c r="H4981" s="100" t="s">
        <v>12902</v>
      </c>
      <c r="I4981" s="95"/>
      <c r="J4981" s="95"/>
      <c r="K4981" s="95"/>
      <c r="L4981" s="95"/>
    </row>
    <row r="4982" spans="1:12" x14ac:dyDescent="0.2">
      <c r="A4982" s="100" t="s">
        <v>12903</v>
      </c>
      <c r="B4982" s="101">
        <v>4978</v>
      </c>
      <c r="C4982" s="102">
        <v>43592</v>
      </c>
      <c r="D4982" s="100" t="s">
        <v>12904</v>
      </c>
      <c r="E4982" s="100" t="s">
        <v>777</v>
      </c>
      <c r="F4982" s="100" t="s">
        <v>129</v>
      </c>
      <c r="G4982" s="102">
        <v>43598</v>
      </c>
      <c r="H4982" s="100" t="s">
        <v>12905</v>
      </c>
      <c r="I4982" s="95"/>
      <c r="J4982" s="95"/>
      <c r="K4982" s="95"/>
      <c r="L4982" s="95"/>
    </row>
    <row r="4983" spans="1:12" x14ac:dyDescent="0.2">
      <c r="A4983" s="100" t="s">
        <v>12906</v>
      </c>
      <c r="B4983" s="101">
        <v>4979</v>
      </c>
      <c r="C4983" s="102">
        <v>43592</v>
      </c>
      <c r="D4983" s="100" t="s">
        <v>12907</v>
      </c>
      <c r="E4983" s="100" t="s">
        <v>777</v>
      </c>
      <c r="F4983" s="100" t="s">
        <v>129</v>
      </c>
      <c r="G4983" s="102">
        <v>43598</v>
      </c>
      <c r="H4983" s="100" t="s">
        <v>12908</v>
      </c>
      <c r="I4983" s="95"/>
      <c r="J4983" s="95"/>
      <c r="K4983" s="95"/>
      <c r="L4983" s="95"/>
    </row>
    <row r="4984" spans="1:12" x14ac:dyDescent="0.2">
      <c r="A4984" s="100" t="s">
        <v>12909</v>
      </c>
      <c r="B4984" s="101">
        <v>4980</v>
      </c>
      <c r="C4984" s="102">
        <v>43592</v>
      </c>
      <c r="D4984" s="100" t="s">
        <v>12910</v>
      </c>
      <c r="E4984" s="100" t="s">
        <v>777</v>
      </c>
      <c r="F4984" s="100" t="s">
        <v>129</v>
      </c>
      <c r="G4984" s="102">
        <v>43598</v>
      </c>
      <c r="H4984" s="100" t="s">
        <v>12911</v>
      </c>
      <c r="I4984" s="95"/>
      <c r="J4984" s="95"/>
      <c r="K4984" s="95"/>
      <c r="L4984" s="95"/>
    </row>
    <row r="4985" spans="1:12" x14ac:dyDescent="0.2">
      <c r="A4985" s="100" t="s">
        <v>12912</v>
      </c>
      <c r="B4985" s="101">
        <v>4981</v>
      </c>
      <c r="C4985" s="102">
        <v>43592</v>
      </c>
      <c r="D4985" s="100" t="s">
        <v>12913</v>
      </c>
      <c r="E4985" s="100" t="s">
        <v>777</v>
      </c>
      <c r="F4985" s="100" t="s">
        <v>129</v>
      </c>
      <c r="G4985" s="102">
        <v>43598</v>
      </c>
      <c r="H4985" s="100" t="s">
        <v>12914</v>
      </c>
      <c r="I4985" s="95"/>
      <c r="J4985" s="95"/>
      <c r="K4985" s="95"/>
      <c r="L4985" s="95"/>
    </row>
    <row r="4986" spans="1:12" x14ac:dyDescent="0.2">
      <c r="A4986" s="100" t="s">
        <v>12915</v>
      </c>
      <c r="B4986" s="101">
        <v>4982</v>
      </c>
      <c r="C4986" s="102">
        <v>43592</v>
      </c>
      <c r="D4986" s="100" t="s">
        <v>1865</v>
      </c>
      <c r="E4986" s="100" t="s">
        <v>388</v>
      </c>
      <c r="F4986" s="100" t="s">
        <v>129</v>
      </c>
      <c r="G4986" s="102">
        <v>43598</v>
      </c>
      <c r="H4986" s="100" t="s">
        <v>12916</v>
      </c>
      <c r="I4986" s="95"/>
      <c r="J4986" s="95"/>
      <c r="K4986" s="95"/>
      <c r="L4986" s="95"/>
    </row>
    <row r="4987" spans="1:12" x14ac:dyDescent="0.2">
      <c r="A4987" s="100" t="s">
        <v>12917</v>
      </c>
      <c r="B4987" s="101">
        <v>4983</v>
      </c>
      <c r="C4987" s="102">
        <v>43592</v>
      </c>
      <c r="D4987" s="100" t="s">
        <v>12918</v>
      </c>
      <c r="E4987" s="100" t="s">
        <v>12919</v>
      </c>
      <c r="F4987" s="100" t="s">
        <v>129</v>
      </c>
      <c r="G4987" s="102">
        <v>43599</v>
      </c>
      <c r="H4987" s="100" t="s">
        <v>12920</v>
      </c>
      <c r="I4987" s="95"/>
      <c r="J4987" s="95"/>
      <c r="K4987" s="95"/>
      <c r="L4987" s="95"/>
    </row>
    <row r="4988" spans="1:12" x14ac:dyDescent="0.2">
      <c r="A4988" s="100" t="s">
        <v>12921</v>
      </c>
      <c r="B4988" s="101">
        <v>4984</v>
      </c>
      <c r="C4988" s="102">
        <v>43592</v>
      </c>
      <c r="D4988" s="100" t="s">
        <v>12922</v>
      </c>
      <c r="E4988" s="100" t="s">
        <v>777</v>
      </c>
      <c r="F4988" s="100" t="s">
        <v>129</v>
      </c>
      <c r="G4988" s="102">
        <v>43598</v>
      </c>
      <c r="H4988" s="100" t="s">
        <v>12923</v>
      </c>
      <c r="I4988" s="95"/>
      <c r="J4988" s="95"/>
      <c r="K4988" s="95"/>
      <c r="L4988" s="95"/>
    </row>
    <row r="4989" spans="1:12" x14ac:dyDescent="0.2">
      <c r="A4989" s="100" t="s">
        <v>12924</v>
      </c>
      <c r="B4989" s="101">
        <v>4985</v>
      </c>
      <c r="C4989" s="102">
        <v>43592</v>
      </c>
      <c r="D4989" s="100" t="s">
        <v>12925</v>
      </c>
      <c r="E4989" s="100" t="s">
        <v>777</v>
      </c>
      <c r="F4989" s="100" t="s">
        <v>129</v>
      </c>
      <c r="G4989" s="102">
        <v>43594</v>
      </c>
      <c r="H4989" s="100" t="s">
        <v>12926</v>
      </c>
      <c r="I4989" s="95"/>
      <c r="J4989" s="95"/>
      <c r="K4989" s="95"/>
      <c r="L4989" s="95"/>
    </row>
    <row r="4990" spans="1:12" x14ac:dyDescent="0.2">
      <c r="A4990" s="100" t="s">
        <v>12927</v>
      </c>
      <c r="B4990" s="101">
        <v>4986</v>
      </c>
      <c r="C4990" s="102">
        <v>43592</v>
      </c>
      <c r="D4990" s="100" t="s">
        <v>12928</v>
      </c>
      <c r="E4990" s="100" t="s">
        <v>777</v>
      </c>
      <c r="F4990" s="100" t="s">
        <v>129</v>
      </c>
      <c r="G4990" s="102">
        <v>43599</v>
      </c>
      <c r="H4990" s="100" t="s">
        <v>12929</v>
      </c>
      <c r="I4990" s="95"/>
      <c r="J4990" s="95"/>
      <c r="K4990" s="95"/>
      <c r="L4990" s="95"/>
    </row>
    <row r="4991" spans="1:12" x14ac:dyDescent="0.2">
      <c r="A4991" s="100" t="s">
        <v>12930</v>
      </c>
      <c r="B4991" s="101">
        <v>4987</v>
      </c>
      <c r="C4991" s="102">
        <v>43592</v>
      </c>
      <c r="D4991" s="100" t="s">
        <v>12931</v>
      </c>
      <c r="E4991" s="100" t="s">
        <v>777</v>
      </c>
      <c r="F4991" s="100" t="s">
        <v>129</v>
      </c>
      <c r="G4991" s="102">
        <v>43598</v>
      </c>
      <c r="H4991" s="100" t="s">
        <v>12932</v>
      </c>
      <c r="I4991" s="95"/>
      <c r="J4991" s="95"/>
      <c r="K4991" s="95"/>
      <c r="L4991" s="95"/>
    </row>
    <row r="4992" spans="1:12" x14ac:dyDescent="0.2">
      <c r="A4992" s="100" t="s">
        <v>12933</v>
      </c>
      <c r="B4992" s="101">
        <v>4988</v>
      </c>
      <c r="C4992" s="102">
        <v>43592</v>
      </c>
      <c r="D4992" s="100" t="s">
        <v>12934</v>
      </c>
      <c r="E4992" s="100" t="s">
        <v>777</v>
      </c>
      <c r="F4992" s="100" t="s">
        <v>129</v>
      </c>
      <c r="G4992" s="102">
        <v>43598</v>
      </c>
      <c r="H4992" s="100" t="s">
        <v>12935</v>
      </c>
      <c r="I4992" s="95"/>
      <c r="J4992" s="95"/>
      <c r="K4992" s="95"/>
      <c r="L4992" s="95"/>
    </row>
    <row r="4993" spans="1:12" x14ac:dyDescent="0.2">
      <c r="A4993" s="100" t="s">
        <v>12936</v>
      </c>
      <c r="B4993" s="101">
        <v>4989</v>
      </c>
      <c r="C4993" s="102">
        <v>43592</v>
      </c>
      <c r="D4993" s="100" t="s">
        <v>12937</v>
      </c>
      <c r="E4993" s="100" t="s">
        <v>777</v>
      </c>
      <c r="F4993" s="100" t="s">
        <v>129</v>
      </c>
      <c r="G4993" s="102">
        <v>43599</v>
      </c>
      <c r="H4993" s="100" t="s">
        <v>12938</v>
      </c>
      <c r="I4993" s="95"/>
      <c r="J4993" s="95"/>
      <c r="K4993" s="95"/>
      <c r="L4993" s="95"/>
    </row>
    <row r="4994" spans="1:12" x14ac:dyDescent="0.2">
      <c r="A4994" s="100" t="s">
        <v>12939</v>
      </c>
      <c r="B4994" s="101">
        <v>4990</v>
      </c>
      <c r="C4994" s="102">
        <v>43592</v>
      </c>
      <c r="D4994" s="100" t="s">
        <v>12940</v>
      </c>
      <c r="E4994" s="100" t="s">
        <v>777</v>
      </c>
      <c r="F4994" s="100" t="s">
        <v>129</v>
      </c>
      <c r="G4994" s="102">
        <v>43598</v>
      </c>
      <c r="H4994" s="100" t="s">
        <v>12941</v>
      </c>
      <c r="I4994" s="95"/>
      <c r="J4994" s="95"/>
      <c r="K4994" s="95"/>
      <c r="L4994" s="95"/>
    </row>
    <row r="4995" spans="1:12" x14ac:dyDescent="0.2">
      <c r="A4995" s="100" t="s">
        <v>12942</v>
      </c>
      <c r="B4995" s="101">
        <v>4991</v>
      </c>
      <c r="C4995" s="102">
        <v>43592</v>
      </c>
      <c r="D4995" s="100" t="s">
        <v>12943</v>
      </c>
      <c r="E4995" s="100" t="s">
        <v>777</v>
      </c>
      <c r="F4995" s="100" t="s">
        <v>129</v>
      </c>
      <c r="G4995" s="102">
        <v>43599</v>
      </c>
      <c r="H4995" s="100" t="s">
        <v>12944</v>
      </c>
      <c r="I4995" s="95"/>
      <c r="J4995" s="95"/>
      <c r="K4995" s="95"/>
      <c r="L4995" s="95"/>
    </row>
    <row r="4996" spans="1:12" x14ac:dyDescent="0.2">
      <c r="A4996" s="100" t="s">
        <v>12945</v>
      </c>
      <c r="B4996" s="101">
        <v>4992</v>
      </c>
      <c r="C4996" s="102">
        <v>43592</v>
      </c>
      <c r="D4996" s="100" t="s">
        <v>387</v>
      </c>
      <c r="E4996" s="100" t="s">
        <v>388</v>
      </c>
      <c r="F4996" s="100" t="s">
        <v>129</v>
      </c>
      <c r="G4996" s="102">
        <v>43594</v>
      </c>
      <c r="H4996" s="100" t="s">
        <v>12946</v>
      </c>
      <c r="I4996" s="95"/>
      <c r="J4996" s="95"/>
      <c r="K4996" s="95"/>
      <c r="L4996" s="95"/>
    </row>
    <row r="4997" spans="1:12" x14ac:dyDescent="0.2">
      <c r="A4997" s="100" t="s">
        <v>12947</v>
      </c>
      <c r="B4997" s="101">
        <v>4993</v>
      </c>
      <c r="C4997" s="102">
        <v>43592</v>
      </c>
      <c r="D4997" s="100" t="s">
        <v>656</v>
      </c>
      <c r="E4997" s="100" t="s">
        <v>421</v>
      </c>
      <c r="F4997" s="100" t="s">
        <v>129</v>
      </c>
      <c r="G4997" s="102">
        <v>43595</v>
      </c>
      <c r="H4997" s="100" t="s">
        <v>12948</v>
      </c>
      <c r="I4997" s="95"/>
      <c r="J4997" s="95"/>
      <c r="K4997" s="95"/>
      <c r="L4997" s="95"/>
    </row>
    <row r="4998" spans="1:12" x14ac:dyDescent="0.2">
      <c r="A4998" s="100" t="s">
        <v>12949</v>
      </c>
      <c r="B4998" s="101">
        <v>4994</v>
      </c>
      <c r="C4998" s="102">
        <v>43592</v>
      </c>
      <c r="D4998" s="100" t="s">
        <v>363</v>
      </c>
      <c r="E4998" s="100" t="s">
        <v>388</v>
      </c>
      <c r="F4998" s="100" t="s">
        <v>129</v>
      </c>
      <c r="G4998" s="102">
        <v>43612</v>
      </c>
      <c r="H4998" s="100" t="s">
        <v>12950</v>
      </c>
      <c r="I4998" s="95"/>
      <c r="J4998" s="95"/>
      <c r="K4998" s="95"/>
      <c r="L4998" s="95"/>
    </row>
    <row r="4999" spans="1:12" x14ac:dyDescent="0.2">
      <c r="A4999" s="100" t="s">
        <v>12951</v>
      </c>
      <c r="B4999" s="101">
        <v>4995</v>
      </c>
      <c r="C4999" s="102">
        <v>43592</v>
      </c>
      <c r="D4999" s="100" t="s">
        <v>620</v>
      </c>
      <c r="E4999" s="100" t="s">
        <v>421</v>
      </c>
      <c r="F4999" s="100" t="s">
        <v>129</v>
      </c>
      <c r="G4999" s="102">
        <v>43594</v>
      </c>
      <c r="H4999" s="100" t="s">
        <v>12952</v>
      </c>
      <c r="I4999" s="95"/>
      <c r="J4999" s="95"/>
      <c r="K4999" s="95"/>
      <c r="L4999" s="95"/>
    </row>
    <row r="5000" spans="1:12" x14ac:dyDescent="0.2">
      <c r="A5000" s="100" t="s">
        <v>12953</v>
      </c>
      <c r="B5000" s="101">
        <v>4996</v>
      </c>
      <c r="C5000" s="102">
        <v>43592</v>
      </c>
      <c r="D5000" s="100" t="s">
        <v>363</v>
      </c>
      <c r="E5000" s="100" t="s">
        <v>388</v>
      </c>
      <c r="F5000" s="100" t="s">
        <v>129</v>
      </c>
      <c r="G5000" s="102">
        <v>43630</v>
      </c>
      <c r="H5000" s="100" t="s">
        <v>12954</v>
      </c>
      <c r="I5000" s="95"/>
      <c r="J5000" s="95"/>
      <c r="K5000" s="95"/>
      <c r="L5000" s="95"/>
    </row>
    <row r="5001" spans="1:12" x14ac:dyDescent="0.2">
      <c r="A5001" s="100" t="s">
        <v>12955</v>
      </c>
      <c r="B5001" s="101">
        <v>4997</v>
      </c>
      <c r="C5001" s="102">
        <v>43592</v>
      </c>
      <c r="D5001" s="100" t="s">
        <v>1970</v>
      </c>
      <c r="E5001" s="100" t="s">
        <v>1615</v>
      </c>
      <c r="F5001" s="100" t="s">
        <v>129</v>
      </c>
      <c r="G5001" s="102">
        <v>43634</v>
      </c>
      <c r="H5001" s="100" t="s">
        <v>12956</v>
      </c>
      <c r="I5001" s="95"/>
      <c r="J5001" s="95"/>
      <c r="K5001" s="95"/>
      <c r="L5001" s="95"/>
    </row>
    <row r="5002" spans="1:12" x14ac:dyDescent="0.2">
      <c r="A5002" s="100" t="s">
        <v>12957</v>
      </c>
      <c r="B5002" s="101">
        <v>4998</v>
      </c>
      <c r="C5002" s="102">
        <v>43592</v>
      </c>
      <c r="D5002" s="100" t="s">
        <v>12958</v>
      </c>
      <c r="E5002" s="100" t="s">
        <v>388</v>
      </c>
      <c r="F5002" s="100" t="s">
        <v>129</v>
      </c>
      <c r="G5002" s="102">
        <v>43610</v>
      </c>
      <c r="H5002" s="100" t="s">
        <v>12959</v>
      </c>
      <c r="I5002" s="95"/>
      <c r="J5002" s="95"/>
      <c r="K5002" s="95"/>
      <c r="L5002" s="95"/>
    </row>
    <row r="5003" spans="1:12" x14ac:dyDescent="0.2">
      <c r="A5003" s="100" t="s">
        <v>12960</v>
      </c>
      <c r="B5003" s="101">
        <v>4999</v>
      </c>
      <c r="C5003" s="102">
        <v>43592</v>
      </c>
      <c r="D5003" s="100" t="s">
        <v>12961</v>
      </c>
      <c r="E5003" s="100" t="s">
        <v>388</v>
      </c>
      <c r="F5003" s="100" t="s">
        <v>129</v>
      </c>
      <c r="G5003" s="102">
        <v>43620</v>
      </c>
      <c r="H5003" s="100" t="s">
        <v>12962</v>
      </c>
      <c r="I5003" s="95"/>
      <c r="J5003" s="95"/>
      <c r="K5003" s="95"/>
      <c r="L5003" s="95"/>
    </row>
    <row r="5004" spans="1:12" x14ac:dyDescent="0.2">
      <c r="A5004" s="100" t="s">
        <v>12963</v>
      </c>
      <c r="B5004" s="101">
        <v>5000</v>
      </c>
      <c r="C5004" s="102">
        <v>43592</v>
      </c>
      <c r="D5004" s="100" t="s">
        <v>1970</v>
      </c>
      <c r="E5004" s="100" t="s">
        <v>1615</v>
      </c>
      <c r="F5004" s="100" t="s">
        <v>129</v>
      </c>
      <c r="G5004" s="102"/>
      <c r="H5004" s="100" t="s">
        <v>388</v>
      </c>
      <c r="I5004" s="95"/>
      <c r="J5004" s="95"/>
      <c r="K5004" s="95"/>
      <c r="L5004" s="95"/>
    </row>
    <row r="5005" spans="1:12" x14ac:dyDescent="0.2">
      <c r="A5005" s="100" t="s">
        <v>12964</v>
      </c>
      <c r="B5005" s="101">
        <v>5001</v>
      </c>
      <c r="C5005" s="102">
        <v>43592</v>
      </c>
      <c r="D5005" s="100" t="s">
        <v>410</v>
      </c>
      <c r="E5005" s="100" t="s">
        <v>3269</v>
      </c>
      <c r="F5005" s="100" t="s">
        <v>129</v>
      </c>
      <c r="G5005" s="102">
        <v>43595</v>
      </c>
      <c r="H5005" s="100" t="s">
        <v>12965</v>
      </c>
      <c r="I5005" s="95"/>
      <c r="J5005" s="95"/>
      <c r="K5005" s="95"/>
      <c r="L5005" s="95"/>
    </row>
    <row r="5006" spans="1:12" x14ac:dyDescent="0.2">
      <c r="A5006" s="100" t="s">
        <v>12966</v>
      </c>
      <c r="B5006" s="101">
        <v>5002</v>
      </c>
      <c r="C5006" s="102">
        <v>43592</v>
      </c>
      <c r="D5006" s="100" t="s">
        <v>410</v>
      </c>
      <c r="E5006" s="100" t="s">
        <v>3269</v>
      </c>
      <c r="F5006" s="100" t="s">
        <v>129</v>
      </c>
      <c r="G5006" s="102">
        <v>43612</v>
      </c>
      <c r="H5006" s="100" t="s">
        <v>12967</v>
      </c>
      <c r="I5006" s="95"/>
      <c r="J5006" s="95"/>
      <c r="K5006" s="95"/>
      <c r="L5006" s="95"/>
    </row>
    <row r="5007" spans="1:12" x14ac:dyDescent="0.2">
      <c r="A5007" s="100" t="s">
        <v>12968</v>
      </c>
      <c r="B5007" s="101">
        <v>5003</v>
      </c>
      <c r="C5007" s="102">
        <v>43592</v>
      </c>
      <c r="D5007" s="100" t="s">
        <v>410</v>
      </c>
      <c r="E5007" s="100" t="s">
        <v>3269</v>
      </c>
      <c r="F5007" s="100" t="s">
        <v>129</v>
      </c>
      <c r="G5007" s="102">
        <v>43595</v>
      </c>
      <c r="H5007" s="100" t="s">
        <v>12969</v>
      </c>
      <c r="I5007" s="95"/>
      <c r="J5007" s="95"/>
      <c r="K5007" s="95"/>
      <c r="L5007" s="95"/>
    </row>
    <row r="5008" spans="1:12" x14ac:dyDescent="0.2">
      <c r="A5008" s="100" t="s">
        <v>12970</v>
      </c>
      <c r="B5008" s="101">
        <v>5004</v>
      </c>
      <c r="C5008" s="102">
        <v>43592</v>
      </c>
      <c r="D5008" s="100" t="s">
        <v>553</v>
      </c>
      <c r="E5008" s="100" t="s">
        <v>1489</v>
      </c>
      <c r="F5008" s="100" t="s">
        <v>129</v>
      </c>
      <c r="G5008" s="102">
        <v>43598</v>
      </c>
      <c r="H5008" s="100" t="s">
        <v>12971</v>
      </c>
      <c r="I5008" s="95"/>
      <c r="J5008" s="95"/>
      <c r="K5008" s="95"/>
      <c r="L5008" s="95"/>
    </row>
    <row r="5009" spans="1:12" x14ac:dyDescent="0.2">
      <c r="A5009" s="100" t="s">
        <v>12972</v>
      </c>
      <c r="B5009" s="101">
        <v>5005</v>
      </c>
      <c r="C5009" s="102">
        <v>43592</v>
      </c>
      <c r="D5009" s="100" t="s">
        <v>12973</v>
      </c>
      <c r="E5009" s="100" t="s">
        <v>492</v>
      </c>
      <c r="F5009" s="100" t="s">
        <v>129</v>
      </c>
      <c r="G5009" s="102">
        <v>43635</v>
      </c>
      <c r="H5009" s="100" t="s">
        <v>12974</v>
      </c>
      <c r="I5009" s="95"/>
      <c r="J5009" s="95"/>
      <c r="K5009" s="95"/>
      <c r="L5009" s="95"/>
    </row>
    <row r="5010" spans="1:12" x14ac:dyDescent="0.2">
      <c r="A5010" s="100" t="s">
        <v>12975</v>
      </c>
      <c r="B5010" s="101">
        <v>5006</v>
      </c>
      <c r="C5010" s="102">
        <v>43592</v>
      </c>
      <c r="D5010" s="100" t="s">
        <v>12976</v>
      </c>
      <c r="E5010" s="100" t="s">
        <v>492</v>
      </c>
      <c r="F5010" s="100" t="s">
        <v>129</v>
      </c>
      <c r="G5010" s="102">
        <v>43635</v>
      </c>
      <c r="H5010" s="100" t="s">
        <v>12977</v>
      </c>
      <c r="I5010" s="95"/>
      <c r="J5010" s="95"/>
      <c r="K5010" s="95"/>
      <c r="L5010" s="95"/>
    </row>
    <row r="5011" spans="1:12" x14ac:dyDescent="0.2">
      <c r="A5011" s="100" t="s">
        <v>12978</v>
      </c>
      <c r="B5011" s="101">
        <v>5007</v>
      </c>
      <c r="C5011" s="102">
        <v>43592</v>
      </c>
      <c r="D5011" s="100" t="s">
        <v>12979</v>
      </c>
      <c r="E5011" s="100" t="s">
        <v>492</v>
      </c>
      <c r="F5011" s="100" t="s">
        <v>129</v>
      </c>
      <c r="G5011" s="102">
        <v>43635</v>
      </c>
      <c r="H5011" s="100" t="s">
        <v>12980</v>
      </c>
      <c r="I5011" s="95"/>
      <c r="J5011" s="95"/>
      <c r="K5011" s="95"/>
      <c r="L5011" s="95"/>
    </row>
    <row r="5012" spans="1:12" x14ac:dyDescent="0.2">
      <c r="A5012" s="100" t="s">
        <v>12981</v>
      </c>
      <c r="B5012" s="101">
        <v>5008</v>
      </c>
      <c r="C5012" s="102">
        <v>43592</v>
      </c>
      <c r="D5012" s="100" t="s">
        <v>12982</v>
      </c>
      <c r="E5012" s="100" t="s">
        <v>492</v>
      </c>
      <c r="F5012" s="100" t="s">
        <v>129</v>
      </c>
      <c r="G5012" s="102">
        <v>43635</v>
      </c>
      <c r="H5012" s="100" t="s">
        <v>12983</v>
      </c>
      <c r="I5012" s="95"/>
      <c r="J5012" s="95"/>
      <c r="K5012" s="95"/>
      <c r="L5012" s="95"/>
    </row>
    <row r="5013" spans="1:12" x14ac:dyDescent="0.2">
      <c r="A5013" s="100" t="s">
        <v>12984</v>
      </c>
      <c r="B5013" s="101">
        <v>5009</v>
      </c>
      <c r="C5013" s="102">
        <v>43592</v>
      </c>
      <c r="D5013" s="100" t="s">
        <v>12985</v>
      </c>
      <c r="E5013" s="100" t="s">
        <v>492</v>
      </c>
      <c r="F5013" s="100" t="s">
        <v>129</v>
      </c>
      <c r="G5013" s="102">
        <v>43635</v>
      </c>
      <c r="H5013" s="100" t="s">
        <v>12986</v>
      </c>
      <c r="I5013" s="95"/>
      <c r="J5013" s="95"/>
      <c r="K5013" s="95"/>
      <c r="L5013" s="95"/>
    </row>
    <row r="5014" spans="1:12" x14ac:dyDescent="0.2">
      <c r="A5014" s="100" t="s">
        <v>12987</v>
      </c>
      <c r="B5014" s="101">
        <v>5010</v>
      </c>
      <c r="C5014" s="102">
        <v>43592</v>
      </c>
      <c r="D5014" s="100" t="s">
        <v>12988</v>
      </c>
      <c r="E5014" s="100" t="s">
        <v>492</v>
      </c>
      <c r="F5014" s="100" t="s">
        <v>129</v>
      </c>
      <c r="G5014" s="102">
        <v>43635</v>
      </c>
      <c r="H5014" s="100" t="s">
        <v>12989</v>
      </c>
      <c r="I5014" s="95"/>
      <c r="J5014" s="95"/>
      <c r="K5014" s="95"/>
      <c r="L5014" s="95"/>
    </row>
    <row r="5015" spans="1:12" x14ac:dyDescent="0.2">
      <c r="A5015" s="100" t="s">
        <v>12990</v>
      </c>
      <c r="B5015" s="101">
        <v>5011</v>
      </c>
      <c r="C5015" s="102">
        <v>43592</v>
      </c>
      <c r="D5015" s="100" t="s">
        <v>12991</v>
      </c>
      <c r="E5015" s="100" t="s">
        <v>492</v>
      </c>
      <c r="F5015" s="100" t="s">
        <v>129</v>
      </c>
      <c r="G5015" s="102">
        <v>43635</v>
      </c>
      <c r="H5015" s="100" t="s">
        <v>12992</v>
      </c>
      <c r="I5015" s="95"/>
      <c r="J5015" s="95"/>
      <c r="K5015" s="95"/>
      <c r="L5015" s="95"/>
    </row>
    <row r="5016" spans="1:12" x14ac:dyDescent="0.2">
      <c r="A5016" s="100" t="s">
        <v>12993</v>
      </c>
      <c r="B5016" s="101">
        <v>5012</v>
      </c>
      <c r="C5016" s="102">
        <v>43593</v>
      </c>
      <c r="D5016" s="100" t="s">
        <v>12994</v>
      </c>
      <c r="E5016" s="100" t="s">
        <v>4001</v>
      </c>
      <c r="F5016" s="100" t="s">
        <v>129</v>
      </c>
      <c r="G5016" s="102">
        <v>43594</v>
      </c>
      <c r="H5016" s="100" t="s">
        <v>12995</v>
      </c>
      <c r="I5016" s="95"/>
      <c r="J5016" s="95"/>
      <c r="K5016" s="95"/>
      <c r="L5016" s="95"/>
    </row>
    <row r="5017" spans="1:12" x14ac:dyDescent="0.2">
      <c r="A5017" s="100" t="s">
        <v>12996</v>
      </c>
      <c r="B5017" s="101">
        <v>5013</v>
      </c>
      <c r="C5017" s="102">
        <v>43593</v>
      </c>
      <c r="D5017" s="100" t="s">
        <v>12997</v>
      </c>
      <c r="E5017" s="100" t="s">
        <v>492</v>
      </c>
      <c r="F5017" s="100" t="s">
        <v>129</v>
      </c>
      <c r="G5017" s="102">
        <v>43628</v>
      </c>
      <c r="H5017" s="100" t="s">
        <v>12998</v>
      </c>
      <c r="I5017" s="95"/>
      <c r="J5017" s="95"/>
      <c r="K5017" s="95"/>
      <c r="L5017" s="95"/>
    </row>
    <row r="5018" spans="1:12" x14ac:dyDescent="0.2">
      <c r="A5018" s="100" t="s">
        <v>12999</v>
      </c>
      <c r="B5018" s="101">
        <v>5014</v>
      </c>
      <c r="C5018" s="102">
        <v>43593</v>
      </c>
      <c r="D5018" s="100" t="s">
        <v>387</v>
      </c>
      <c r="E5018" s="100" t="s">
        <v>815</v>
      </c>
      <c r="F5018" s="100" t="s">
        <v>129</v>
      </c>
      <c r="G5018" s="102">
        <v>43598</v>
      </c>
      <c r="H5018" s="100" t="s">
        <v>13000</v>
      </c>
      <c r="I5018" s="95"/>
      <c r="J5018" s="95"/>
      <c r="K5018" s="95"/>
      <c r="L5018" s="95"/>
    </row>
    <row r="5019" spans="1:12" x14ac:dyDescent="0.2">
      <c r="A5019" s="100" t="s">
        <v>13001</v>
      </c>
      <c r="B5019" s="101">
        <v>5015</v>
      </c>
      <c r="C5019" s="102">
        <v>43593</v>
      </c>
      <c r="D5019" s="100" t="s">
        <v>13002</v>
      </c>
      <c r="E5019" s="100" t="s">
        <v>484</v>
      </c>
      <c r="F5019" s="100" t="s">
        <v>129</v>
      </c>
      <c r="G5019" s="102">
        <v>43598</v>
      </c>
      <c r="H5019" s="100" t="s">
        <v>13003</v>
      </c>
      <c r="I5019" s="95"/>
      <c r="J5019" s="95"/>
      <c r="K5019" s="95"/>
      <c r="L5019" s="95"/>
    </row>
    <row r="5020" spans="1:12" x14ac:dyDescent="0.2">
      <c r="A5020" s="100" t="s">
        <v>13004</v>
      </c>
      <c r="B5020" s="101">
        <v>5016</v>
      </c>
      <c r="C5020" s="102">
        <v>43593</v>
      </c>
      <c r="D5020" s="100" t="s">
        <v>13005</v>
      </c>
      <c r="E5020" s="100" t="s">
        <v>907</v>
      </c>
      <c r="F5020" s="100" t="s">
        <v>129</v>
      </c>
      <c r="G5020" s="102">
        <v>43612</v>
      </c>
      <c r="H5020" s="100" t="s">
        <v>13006</v>
      </c>
      <c r="I5020" s="95"/>
      <c r="J5020" s="95"/>
      <c r="K5020" s="95"/>
      <c r="L5020" s="95"/>
    </row>
    <row r="5021" spans="1:12" x14ac:dyDescent="0.2">
      <c r="A5021" s="100" t="s">
        <v>13007</v>
      </c>
      <c r="B5021" s="101">
        <v>5017</v>
      </c>
      <c r="C5021" s="102">
        <v>43593</v>
      </c>
      <c r="D5021" s="100" t="s">
        <v>13008</v>
      </c>
      <c r="E5021" s="100" t="s">
        <v>907</v>
      </c>
      <c r="F5021" s="100" t="s">
        <v>129</v>
      </c>
      <c r="G5021" s="102">
        <v>43608</v>
      </c>
      <c r="H5021" s="100" t="s">
        <v>13009</v>
      </c>
      <c r="I5021" s="95"/>
      <c r="J5021" s="95"/>
      <c r="K5021" s="95"/>
      <c r="L5021" s="95"/>
    </row>
    <row r="5022" spans="1:12" x14ac:dyDescent="0.2">
      <c r="A5022" s="100" t="s">
        <v>13010</v>
      </c>
      <c r="B5022" s="101">
        <v>5018</v>
      </c>
      <c r="C5022" s="102">
        <v>43593</v>
      </c>
      <c r="D5022" s="100" t="s">
        <v>13011</v>
      </c>
      <c r="E5022" s="100" t="s">
        <v>907</v>
      </c>
      <c r="F5022" s="100" t="s">
        <v>129</v>
      </c>
      <c r="G5022" s="102">
        <v>43608</v>
      </c>
      <c r="H5022" s="100" t="s">
        <v>13012</v>
      </c>
      <c r="I5022" s="95"/>
      <c r="J5022" s="95"/>
      <c r="K5022" s="95"/>
      <c r="L5022" s="95"/>
    </row>
    <row r="5023" spans="1:12" x14ac:dyDescent="0.2">
      <c r="A5023" s="100" t="s">
        <v>13013</v>
      </c>
      <c r="B5023" s="101">
        <v>5019</v>
      </c>
      <c r="C5023" s="102">
        <v>43593</v>
      </c>
      <c r="D5023" s="100" t="s">
        <v>13014</v>
      </c>
      <c r="E5023" s="100" t="s">
        <v>907</v>
      </c>
      <c r="F5023" s="100" t="s">
        <v>129</v>
      </c>
      <c r="G5023" s="102">
        <v>43599</v>
      </c>
      <c r="H5023" s="100" t="s">
        <v>13015</v>
      </c>
      <c r="I5023" s="95"/>
      <c r="J5023" s="95"/>
      <c r="K5023" s="95"/>
      <c r="L5023" s="95"/>
    </row>
    <row r="5024" spans="1:12" x14ac:dyDescent="0.2">
      <c r="A5024" s="100" t="s">
        <v>13016</v>
      </c>
      <c r="B5024" s="101">
        <v>5020</v>
      </c>
      <c r="C5024" s="102">
        <v>43593</v>
      </c>
      <c r="D5024" s="100" t="s">
        <v>13017</v>
      </c>
      <c r="E5024" s="100" t="s">
        <v>907</v>
      </c>
      <c r="F5024" s="100" t="s">
        <v>129</v>
      </c>
      <c r="G5024" s="102">
        <v>43600</v>
      </c>
      <c r="H5024" s="100" t="s">
        <v>13018</v>
      </c>
      <c r="I5024" s="95"/>
      <c r="J5024" s="95"/>
      <c r="K5024" s="95"/>
      <c r="L5024" s="95"/>
    </row>
    <row r="5025" spans="1:12" x14ac:dyDescent="0.2">
      <c r="A5025" s="100" t="s">
        <v>13019</v>
      </c>
      <c r="B5025" s="101">
        <v>5021</v>
      </c>
      <c r="C5025" s="102">
        <v>43593</v>
      </c>
      <c r="D5025" s="100" t="s">
        <v>13020</v>
      </c>
      <c r="E5025" s="100" t="s">
        <v>907</v>
      </c>
      <c r="F5025" s="100" t="s">
        <v>129</v>
      </c>
      <c r="G5025" s="102">
        <v>43616</v>
      </c>
      <c r="H5025" s="100" t="s">
        <v>13021</v>
      </c>
      <c r="I5025" s="95"/>
      <c r="J5025" s="95"/>
      <c r="K5025" s="95"/>
      <c r="L5025" s="95"/>
    </row>
    <row r="5026" spans="1:12" x14ac:dyDescent="0.2">
      <c r="A5026" s="100" t="s">
        <v>13022</v>
      </c>
      <c r="B5026" s="101">
        <v>5022</v>
      </c>
      <c r="C5026" s="102">
        <v>43593</v>
      </c>
      <c r="D5026" s="100" t="s">
        <v>13023</v>
      </c>
      <c r="E5026" s="100" t="s">
        <v>388</v>
      </c>
      <c r="F5026" s="100" t="s">
        <v>129</v>
      </c>
      <c r="G5026" s="102">
        <v>43616</v>
      </c>
      <c r="H5026" s="100" t="s">
        <v>13024</v>
      </c>
      <c r="I5026" s="95"/>
      <c r="J5026" s="95"/>
      <c r="K5026" s="95"/>
      <c r="L5026" s="95"/>
    </row>
    <row r="5027" spans="1:12" x14ac:dyDescent="0.2">
      <c r="A5027" s="100" t="s">
        <v>13025</v>
      </c>
      <c r="B5027" s="101">
        <v>5023</v>
      </c>
      <c r="C5027" s="102">
        <v>43593</v>
      </c>
      <c r="D5027" s="100" t="s">
        <v>363</v>
      </c>
      <c r="E5027" s="100" t="s">
        <v>848</v>
      </c>
      <c r="F5027" s="100" t="s">
        <v>129</v>
      </c>
      <c r="G5027" s="102">
        <v>43599</v>
      </c>
      <c r="H5027" s="100" t="s">
        <v>13026</v>
      </c>
      <c r="I5027" s="95"/>
      <c r="J5027" s="95"/>
      <c r="K5027" s="95"/>
      <c r="L5027" s="95"/>
    </row>
    <row r="5028" spans="1:12" x14ac:dyDescent="0.2">
      <c r="A5028" s="100" t="s">
        <v>13027</v>
      </c>
      <c r="B5028" s="101">
        <v>5024</v>
      </c>
      <c r="C5028" s="102">
        <v>43593</v>
      </c>
      <c r="D5028" s="100" t="s">
        <v>2308</v>
      </c>
      <c r="E5028" s="100" t="s">
        <v>9999</v>
      </c>
      <c r="F5028" s="100" t="s">
        <v>129</v>
      </c>
      <c r="G5028" s="102">
        <v>43598</v>
      </c>
      <c r="H5028" s="100" t="s">
        <v>13028</v>
      </c>
      <c r="I5028" s="95"/>
      <c r="J5028" s="95"/>
      <c r="K5028" s="95"/>
      <c r="L5028" s="95"/>
    </row>
    <row r="5029" spans="1:12" x14ac:dyDescent="0.2">
      <c r="A5029" s="100" t="s">
        <v>13029</v>
      </c>
      <c r="B5029" s="101">
        <v>5025</v>
      </c>
      <c r="C5029" s="102">
        <v>43593</v>
      </c>
      <c r="D5029" s="100" t="s">
        <v>387</v>
      </c>
      <c r="E5029" s="100" t="s">
        <v>388</v>
      </c>
      <c r="F5029" s="100" t="s">
        <v>129</v>
      </c>
      <c r="G5029" s="102">
        <v>43598</v>
      </c>
      <c r="H5029" s="100" t="s">
        <v>13030</v>
      </c>
      <c r="I5029" s="95"/>
      <c r="J5029" s="95"/>
      <c r="K5029" s="95"/>
      <c r="L5029" s="95"/>
    </row>
    <row r="5030" spans="1:12" x14ac:dyDescent="0.2">
      <c r="A5030" s="100" t="s">
        <v>13031</v>
      </c>
      <c r="B5030" s="101">
        <v>5026</v>
      </c>
      <c r="C5030" s="102">
        <v>43593</v>
      </c>
      <c r="D5030" s="100" t="s">
        <v>387</v>
      </c>
      <c r="E5030" s="100" t="s">
        <v>388</v>
      </c>
      <c r="F5030" s="100" t="s">
        <v>129</v>
      </c>
      <c r="G5030" s="102">
        <v>43598</v>
      </c>
      <c r="H5030" s="100" t="s">
        <v>13032</v>
      </c>
      <c r="I5030" s="95"/>
      <c r="J5030" s="95"/>
      <c r="K5030" s="95"/>
      <c r="L5030" s="95"/>
    </row>
    <row r="5031" spans="1:12" x14ac:dyDescent="0.2">
      <c r="A5031" s="100" t="s">
        <v>13033</v>
      </c>
      <c r="B5031" s="101">
        <v>5027</v>
      </c>
      <c r="C5031" s="102">
        <v>43593</v>
      </c>
      <c r="D5031" s="100" t="s">
        <v>387</v>
      </c>
      <c r="E5031" s="100" t="s">
        <v>388</v>
      </c>
      <c r="F5031" s="100" t="s">
        <v>129</v>
      </c>
      <c r="G5031" s="102">
        <v>43598</v>
      </c>
      <c r="H5031" s="100" t="s">
        <v>13034</v>
      </c>
      <c r="I5031" s="95"/>
      <c r="J5031" s="95"/>
      <c r="K5031" s="95"/>
      <c r="L5031" s="95"/>
    </row>
    <row r="5032" spans="1:12" x14ac:dyDescent="0.2">
      <c r="A5032" s="100" t="s">
        <v>13035</v>
      </c>
      <c r="B5032" s="101">
        <v>5028</v>
      </c>
      <c r="C5032" s="102">
        <v>43593</v>
      </c>
      <c r="D5032" s="100" t="s">
        <v>387</v>
      </c>
      <c r="E5032" s="100" t="s">
        <v>388</v>
      </c>
      <c r="F5032" s="100" t="s">
        <v>129</v>
      </c>
      <c r="G5032" s="102">
        <v>43600</v>
      </c>
      <c r="H5032" s="100" t="s">
        <v>13036</v>
      </c>
      <c r="I5032" s="95"/>
      <c r="J5032" s="95"/>
      <c r="K5032" s="95"/>
      <c r="L5032" s="95"/>
    </row>
    <row r="5033" spans="1:12" x14ac:dyDescent="0.2">
      <c r="A5033" s="100" t="s">
        <v>13037</v>
      </c>
      <c r="B5033" s="101">
        <v>5029</v>
      </c>
      <c r="C5033" s="102">
        <v>43593</v>
      </c>
      <c r="D5033" s="100" t="s">
        <v>5144</v>
      </c>
      <c r="E5033" s="100" t="s">
        <v>634</v>
      </c>
      <c r="F5033" s="100" t="s">
        <v>129</v>
      </c>
      <c r="G5033" s="102">
        <v>43595</v>
      </c>
      <c r="H5033" s="100" t="s">
        <v>13038</v>
      </c>
      <c r="I5033" s="95"/>
      <c r="J5033" s="95"/>
      <c r="K5033" s="95"/>
      <c r="L5033" s="95"/>
    </row>
    <row r="5034" spans="1:12" x14ac:dyDescent="0.2">
      <c r="A5034" s="100" t="s">
        <v>13039</v>
      </c>
      <c r="B5034" s="101">
        <v>5030</v>
      </c>
      <c r="C5034" s="102">
        <v>43593</v>
      </c>
      <c r="D5034" s="100" t="s">
        <v>4149</v>
      </c>
      <c r="E5034" s="100" t="s">
        <v>388</v>
      </c>
      <c r="F5034" s="100" t="s">
        <v>129</v>
      </c>
      <c r="G5034" s="102">
        <v>43608</v>
      </c>
      <c r="H5034" s="100" t="s">
        <v>13040</v>
      </c>
      <c r="I5034" s="95"/>
      <c r="J5034" s="95"/>
      <c r="K5034" s="95"/>
      <c r="L5034" s="95"/>
    </row>
    <row r="5035" spans="1:12" x14ac:dyDescent="0.2">
      <c r="A5035" s="100" t="s">
        <v>13041</v>
      </c>
      <c r="B5035" s="101">
        <v>5031</v>
      </c>
      <c r="C5035" s="102">
        <v>43593</v>
      </c>
      <c r="D5035" s="100" t="s">
        <v>4149</v>
      </c>
      <c r="E5035" s="100" t="s">
        <v>388</v>
      </c>
      <c r="F5035" s="100" t="s">
        <v>129</v>
      </c>
      <c r="G5035" s="102">
        <v>43620</v>
      </c>
      <c r="H5035" s="100" t="s">
        <v>13042</v>
      </c>
      <c r="I5035" s="95"/>
      <c r="J5035" s="95"/>
      <c r="K5035" s="95"/>
      <c r="L5035" s="95"/>
    </row>
    <row r="5036" spans="1:12" x14ac:dyDescent="0.2">
      <c r="A5036" s="100" t="s">
        <v>13043</v>
      </c>
      <c r="B5036" s="101">
        <v>5032</v>
      </c>
      <c r="C5036" s="102">
        <v>43593</v>
      </c>
      <c r="D5036" s="100" t="s">
        <v>4149</v>
      </c>
      <c r="E5036" s="100" t="s">
        <v>388</v>
      </c>
      <c r="F5036" s="100" t="s">
        <v>129</v>
      </c>
      <c r="G5036" s="102">
        <v>43620</v>
      </c>
      <c r="H5036" s="100" t="s">
        <v>13044</v>
      </c>
      <c r="I5036" s="95"/>
      <c r="J5036" s="95"/>
      <c r="K5036" s="95"/>
      <c r="L5036" s="95"/>
    </row>
    <row r="5037" spans="1:12" x14ac:dyDescent="0.2">
      <c r="A5037" s="100" t="s">
        <v>13045</v>
      </c>
      <c r="B5037" s="101">
        <v>5033</v>
      </c>
      <c r="C5037" s="102">
        <v>43593</v>
      </c>
      <c r="D5037" s="100" t="s">
        <v>4149</v>
      </c>
      <c r="E5037" s="100" t="s">
        <v>388</v>
      </c>
      <c r="F5037" s="100" t="s">
        <v>129</v>
      </c>
      <c r="G5037" s="102">
        <v>43620</v>
      </c>
      <c r="H5037" s="100" t="s">
        <v>13046</v>
      </c>
      <c r="I5037" s="95"/>
      <c r="J5037" s="95"/>
      <c r="K5037" s="95"/>
      <c r="L5037" s="95"/>
    </row>
    <row r="5038" spans="1:12" x14ac:dyDescent="0.2">
      <c r="A5038" s="100" t="s">
        <v>13047</v>
      </c>
      <c r="B5038" s="101">
        <v>5034</v>
      </c>
      <c r="C5038" s="102">
        <v>43593</v>
      </c>
      <c r="D5038" s="100" t="s">
        <v>4149</v>
      </c>
      <c r="E5038" s="100" t="s">
        <v>388</v>
      </c>
      <c r="F5038" s="100" t="s">
        <v>129</v>
      </c>
      <c r="G5038" s="102">
        <v>43620</v>
      </c>
      <c r="H5038" s="100" t="s">
        <v>13048</v>
      </c>
      <c r="I5038" s="95"/>
      <c r="J5038" s="95"/>
      <c r="K5038" s="95"/>
      <c r="L5038" s="95"/>
    </row>
    <row r="5039" spans="1:12" x14ac:dyDescent="0.2">
      <c r="A5039" s="100" t="s">
        <v>13049</v>
      </c>
      <c r="B5039" s="101">
        <v>5035</v>
      </c>
      <c r="C5039" s="102">
        <v>43593</v>
      </c>
      <c r="D5039" s="100" t="s">
        <v>363</v>
      </c>
      <c r="E5039" s="100" t="s">
        <v>4843</v>
      </c>
      <c r="F5039" s="100" t="s">
        <v>129</v>
      </c>
      <c r="G5039" s="102">
        <v>43599</v>
      </c>
      <c r="H5039" s="100" t="s">
        <v>13050</v>
      </c>
      <c r="I5039" s="95"/>
      <c r="J5039" s="95"/>
      <c r="K5039" s="95"/>
      <c r="L5039" s="95"/>
    </row>
    <row r="5040" spans="1:12" x14ac:dyDescent="0.2">
      <c r="A5040" s="100" t="s">
        <v>13051</v>
      </c>
      <c r="B5040" s="101">
        <v>5036</v>
      </c>
      <c r="C5040" s="102">
        <v>43593</v>
      </c>
      <c r="D5040" s="100" t="s">
        <v>131</v>
      </c>
      <c r="E5040" s="100" t="s">
        <v>13052</v>
      </c>
      <c r="F5040" s="100" t="s">
        <v>129</v>
      </c>
      <c r="G5040" s="102">
        <v>43609</v>
      </c>
      <c r="H5040" s="100" t="s">
        <v>13053</v>
      </c>
      <c r="I5040" s="95"/>
      <c r="J5040" s="95"/>
      <c r="K5040" s="95"/>
      <c r="L5040" s="95"/>
    </row>
    <row r="5041" spans="1:12" x14ac:dyDescent="0.2">
      <c r="A5041" s="100" t="s">
        <v>13054</v>
      </c>
      <c r="B5041" s="101">
        <v>5037</v>
      </c>
      <c r="C5041" s="102">
        <v>43594</v>
      </c>
      <c r="D5041" s="100" t="s">
        <v>13055</v>
      </c>
      <c r="E5041" s="100" t="s">
        <v>388</v>
      </c>
      <c r="F5041" s="100" t="s">
        <v>129</v>
      </c>
      <c r="G5041" s="102">
        <v>43628</v>
      </c>
      <c r="H5041" s="100" t="s">
        <v>13056</v>
      </c>
      <c r="I5041" s="95"/>
      <c r="J5041" s="95"/>
      <c r="K5041" s="95"/>
      <c r="L5041" s="95"/>
    </row>
    <row r="5042" spans="1:12" x14ac:dyDescent="0.2">
      <c r="A5042" s="100" t="s">
        <v>13057</v>
      </c>
      <c r="B5042" s="101">
        <v>5038</v>
      </c>
      <c r="C5042" s="102">
        <v>43594</v>
      </c>
      <c r="D5042" s="100" t="s">
        <v>13058</v>
      </c>
      <c r="E5042" s="100" t="s">
        <v>388</v>
      </c>
      <c r="F5042" s="100" t="s">
        <v>129</v>
      </c>
      <c r="G5042" s="102">
        <v>43615</v>
      </c>
      <c r="H5042" s="100" t="s">
        <v>13059</v>
      </c>
      <c r="I5042" s="95"/>
      <c r="J5042" s="95"/>
      <c r="K5042" s="95"/>
      <c r="L5042" s="95"/>
    </row>
    <row r="5043" spans="1:12" x14ac:dyDescent="0.2">
      <c r="A5043" s="100" t="s">
        <v>13060</v>
      </c>
      <c r="B5043" s="101">
        <v>5039</v>
      </c>
      <c r="C5043" s="102">
        <v>43594</v>
      </c>
      <c r="D5043" s="100" t="s">
        <v>13061</v>
      </c>
      <c r="E5043" s="100" t="s">
        <v>631</v>
      </c>
      <c r="F5043" s="100" t="s">
        <v>129</v>
      </c>
      <c r="G5043" s="102">
        <v>43595</v>
      </c>
      <c r="H5043" s="100" t="s">
        <v>13062</v>
      </c>
      <c r="I5043" s="95"/>
      <c r="J5043" s="95"/>
      <c r="K5043" s="95"/>
      <c r="L5043" s="95"/>
    </row>
    <row r="5044" spans="1:12" x14ac:dyDescent="0.2">
      <c r="A5044" s="100" t="s">
        <v>13063</v>
      </c>
      <c r="B5044" s="101">
        <v>5040</v>
      </c>
      <c r="C5044" s="102">
        <v>43594</v>
      </c>
      <c r="D5044" s="100" t="s">
        <v>13064</v>
      </c>
      <c r="E5044" s="100" t="s">
        <v>631</v>
      </c>
      <c r="F5044" s="100" t="s">
        <v>129</v>
      </c>
      <c r="G5044" s="102">
        <v>43595</v>
      </c>
      <c r="H5044" s="100" t="s">
        <v>13065</v>
      </c>
      <c r="I5044" s="95"/>
      <c r="J5044" s="95"/>
      <c r="K5044" s="95"/>
      <c r="L5044" s="95"/>
    </row>
    <row r="5045" spans="1:12" x14ac:dyDescent="0.2">
      <c r="A5045" s="100" t="s">
        <v>13066</v>
      </c>
      <c r="B5045" s="101">
        <v>5041</v>
      </c>
      <c r="C5045" s="102">
        <v>43594</v>
      </c>
      <c r="D5045" s="100" t="s">
        <v>13067</v>
      </c>
      <c r="E5045" s="100" t="s">
        <v>907</v>
      </c>
      <c r="F5045" s="100" t="s">
        <v>129</v>
      </c>
      <c r="G5045" s="102">
        <v>43594</v>
      </c>
      <c r="H5045" s="100" t="s">
        <v>13068</v>
      </c>
      <c r="I5045" s="95"/>
      <c r="J5045" s="95"/>
      <c r="K5045" s="95"/>
      <c r="L5045" s="95"/>
    </row>
    <row r="5046" spans="1:12" x14ac:dyDescent="0.2">
      <c r="A5046" s="100" t="s">
        <v>13069</v>
      </c>
      <c r="B5046" s="101">
        <v>5042</v>
      </c>
      <c r="C5046" s="102">
        <v>43594</v>
      </c>
      <c r="D5046" s="100" t="s">
        <v>363</v>
      </c>
      <c r="E5046" s="100" t="s">
        <v>3871</v>
      </c>
      <c r="F5046" s="100" t="s">
        <v>129</v>
      </c>
      <c r="G5046" s="102">
        <v>43598</v>
      </c>
      <c r="H5046" s="100" t="s">
        <v>13070</v>
      </c>
      <c r="I5046" s="95"/>
      <c r="J5046" s="95"/>
      <c r="K5046" s="95"/>
      <c r="L5046" s="95"/>
    </row>
    <row r="5047" spans="1:12" x14ac:dyDescent="0.2">
      <c r="A5047" s="100" t="s">
        <v>13071</v>
      </c>
      <c r="B5047" s="101">
        <v>5043</v>
      </c>
      <c r="C5047" s="102">
        <v>43594</v>
      </c>
      <c r="D5047" s="100" t="s">
        <v>13072</v>
      </c>
      <c r="E5047" s="100" t="s">
        <v>388</v>
      </c>
      <c r="F5047" s="100" t="s">
        <v>129</v>
      </c>
      <c r="G5047" s="102">
        <v>43623</v>
      </c>
      <c r="H5047" s="100" t="s">
        <v>13073</v>
      </c>
      <c r="I5047" s="95"/>
      <c r="J5047" s="95"/>
      <c r="K5047" s="95"/>
      <c r="L5047" s="95"/>
    </row>
    <row r="5048" spans="1:12" x14ac:dyDescent="0.2">
      <c r="A5048" s="100" t="s">
        <v>13074</v>
      </c>
      <c r="B5048" s="101">
        <v>5044</v>
      </c>
      <c r="C5048" s="102">
        <v>43594</v>
      </c>
      <c r="D5048" s="100" t="s">
        <v>13075</v>
      </c>
      <c r="E5048" s="100" t="s">
        <v>388</v>
      </c>
      <c r="F5048" s="100" t="s">
        <v>129</v>
      </c>
      <c r="G5048" s="102">
        <v>43628</v>
      </c>
      <c r="H5048" s="100" t="s">
        <v>13076</v>
      </c>
      <c r="I5048" s="95"/>
      <c r="J5048" s="95"/>
      <c r="K5048" s="95"/>
      <c r="L5048" s="95"/>
    </row>
    <row r="5049" spans="1:12" x14ac:dyDescent="0.2">
      <c r="A5049" s="100" t="s">
        <v>13077</v>
      </c>
      <c r="B5049" s="101">
        <v>5045</v>
      </c>
      <c r="C5049" s="102">
        <v>43594</v>
      </c>
      <c r="D5049" s="100" t="s">
        <v>363</v>
      </c>
      <c r="E5049" s="100" t="s">
        <v>388</v>
      </c>
      <c r="F5049" s="100" t="s">
        <v>129</v>
      </c>
      <c r="G5049" s="102">
        <v>43620</v>
      </c>
      <c r="H5049" s="100" t="s">
        <v>13078</v>
      </c>
      <c r="I5049" s="95"/>
      <c r="J5049" s="95"/>
      <c r="K5049" s="95"/>
      <c r="L5049" s="95"/>
    </row>
    <row r="5050" spans="1:12" x14ac:dyDescent="0.2">
      <c r="A5050" s="100" t="s">
        <v>13079</v>
      </c>
      <c r="B5050" s="101">
        <v>5046</v>
      </c>
      <c r="C5050" s="102">
        <v>43594</v>
      </c>
      <c r="D5050" s="100" t="s">
        <v>363</v>
      </c>
      <c r="E5050" s="100" t="s">
        <v>10938</v>
      </c>
      <c r="F5050" s="100" t="s">
        <v>129</v>
      </c>
      <c r="G5050" s="102">
        <v>43599</v>
      </c>
      <c r="H5050" s="100" t="s">
        <v>13080</v>
      </c>
      <c r="I5050" s="95"/>
      <c r="J5050" s="95"/>
      <c r="K5050" s="95"/>
      <c r="L5050" s="95"/>
    </row>
    <row r="5051" spans="1:12" x14ac:dyDescent="0.2">
      <c r="A5051" s="100" t="s">
        <v>13081</v>
      </c>
      <c r="B5051" s="101">
        <v>5047</v>
      </c>
      <c r="C5051" s="102">
        <v>43594</v>
      </c>
      <c r="D5051" s="100" t="s">
        <v>13082</v>
      </c>
      <c r="E5051" s="100" t="s">
        <v>3269</v>
      </c>
      <c r="F5051" s="100" t="s">
        <v>129</v>
      </c>
      <c r="G5051" s="102">
        <v>43612</v>
      </c>
      <c r="H5051" s="100" t="s">
        <v>13083</v>
      </c>
      <c r="I5051" s="95"/>
      <c r="J5051" s="95"/>
      <c r="K5051" s="95"/>
      <c r="L5051" s="95"/>
    </row>
    <row r="5052" spans="1:12" x14ac:dyDescent="0.2">
      <c r="A5052" s="100" t="s">
        <v>13084</v>
      </c>
      <c r="B5052" s="101">
        <v>5048</v>
      </c>
      <c r="C5052" s="102">
        <v>43594</v>
      </c>
      <c r="D5052" s="100" t="s">
        <v>13085</v>
      </c>
      <c r="E5052" s="100" t="s">
        <v>421</v>
      </c>
      <c r="F5052" s="100" t="s">
        <v>129</v>
      </c>
      <c r="G5052" s="102">
        <v>43599</v>
      </c>
      <c r="H5052" s="100" t="s">
        <v>13086</v>
      </c>
      <c r="I5052" s="95"/>
      <c r="J5052" s="95"/>
      <c r="K5052" s="95"/>
      <c r="L5052" s="95"/>
    </row>
    <row r="5053" spans="1:12" x14ac:dyDescent="0.2">
      <c r="A5053" s="100" t="s">
        <v>13087</v>
      </c>
      <c r="B5053" s="101">
        <v>5049</v>
      </c>
      <c r="C5053" s="102">
        <v>43594</v>
      </c>
      <c r="D5053" s="100" t="s">
        <v>13088</v>
      </c>
      <c r="E5053" s="100" t="s">
        <v>13089</v>
      </c>
      <c r="F5053" s="100" t="s">
        <v>129</v>
      </c>
      <c r="G5053" s="102">
        <v>43614</v>
      </c>
      <c r="H5053" s="100" t="s">
        <v>13090</v>
      </c>
      <c r="I5053" s="95"/>
      <c r="J5053" s="95"/>
      <c r="K5053" s="95"/>
      <c r="L5053" s="95"/>
    </row>
    <row r="5054" spans="1:12" x14ac:dyDescent="0.2">
      <c r="A5054" s="100" t="s">
        <v>13091</v>
      </c>
      <c r="B5054" s="101">
        <v>5050</v>
      </c>
      <c r="C5054" s="102">
        <v>43594</v>
      </c>
      <c r="D5054" s="100" t="s">
        <v>13092</v>
      </c>
      <c r="E5054" s="100" t="s">
        <v>388</v>
      </c>
      <c r="F5054" s="100" t="s">
        <v>129</v>
      </c>
      <c r="G5054" s="102">
        <v>43598</v>
      </c>
      <c r="H5054" s="100" t="s">
        <v>13093</v>
      </c>
      <c r="I5054" s="95"/>
      <c r="J5054" s="95"/>
      <c r="K5054" s="95"/>
      <c r="L5054" s="95"/>
    </row>
    <row r="5055" spans="1:12" x14ac:dyDescent="0.2">
      <c r="A5055" s="100" t="s">
        <v>13094</v>
      </c>
      <c r="B5055" s="101">
        <v>5051</v>
      </c>
      <c r="C5055" s="102">
        <v>43594</v>
      </c>
      <c r="D5055" s="100" t="s">
        <v>363</v>
      </c>
      <c r="E5055" s="100" t="s">
        <v>388</v>
      </c>
      <c r="F5055" s="100" t="s">
        <v>129</v>
      </c>
      <c r="G5055" s="102">
        <v>43608</v>
      </c>
      <c r="H5055" s="100" t="s">
        <v>13095</v>
      </c>
      <c r="I5055" s="95"/>
      <c r="J5055" s="95"/>
      <c r="K5055" s="95"/>
      <c r="L5055" s="95"/>
    </row>
    <row r="5056" spans="1:12" x14ac:dyDescent="0.2">
      <c r="A5056" s="100" t="s">
        <v>13096</v>
      </c>
      <c r="B5056" s="101">
        <v>5052</v>
      </c>
      <c r="C5056" s="102">
        <v>43594</v>
      </c>
      <c r="D5056" s="100" t="s">
        <v>387</v>
      </c>
      <c r="E5056" s="100" t="s">
        <v>388</v>
      </c>
      <c r="F5056" s="100" t="s">
        <v>129</v>
      </c>
      <c r="G5056" s="102">
        <v>43599</v>
      </c>
      <c r="H5056" s="100" t="s">
        <v>13097</v>
      </c>
      <c r="I5056" s="95"/>
      <c r="J5056" s="95"/>
      <c r="K5056" s="95"/>
      <c r="L5056" s="95"/>
    </row>
    <row r="5057" spans="1:12" x14ac:dyDescent="0.2">
      <c r="A5057" s="100" t="s">
        <v>13098</v>
      </c>
      <c r="B5057" s="101">
        <v>5053</v>
      </c>
      <c r="C5057" s="102">
        <v>43594</v>
      </c>
      <c r="D5057" s="100" t="s">
        <v>410</v>
      </c>
      <c r="E5057" s="100" t="s">
        <v>3269</v>
      </c>
      <c r="F5057" s="100" t="s">
        <v>129</v>
      </c>
      <c r="G5057" s="102">
        <v>43599</v>
      </c>
      <c r="H5057" s="100" t="s">
        <v>13099</v>
      </c>
      <c r="I5057" s="95"/>
      <c r="J5057" s="95"/>
      <c r="K5057" s="95"/>
      <c r="L5057" s="95"/>
    </row>
    <row r="5058" spans="1:12" x14ac:dyDescent="0.2">
      <c r="A5058" s="100" t="s">
        <v>13100</v>
      </c>
      <c r="B5058" s="101">
        <v>5054</v>
      </c>
      <c r="C5058" s="102">
        <v>43594</v>
      </c>
      <c r="D5058" s="100" t="s">
        <v>13101</v>
      </c>
      <c r="E5058" s="100" t="s">
        <v>388</v>
      </c>
      <c r="F5058" s="100" t="s">
        <v>129</v>
      </c>
      <c r="G5058" s="102">
        <v>43612</v>
      </c>
      <c r="H5058" s="100" t="s">
        <v>13102</v>
      </c>
      <c r="I5058" s="95"/>
      <c r="J5058" s="95"/>
      <c r="K5058" s="95"/>
      <c r="L5058" s="95"/>
    </row>
    <row r="5059" spans="1:12" x14ac:dyDescent="0.2">
      <c r="A5059" s="100" t="s">
        <v>13103</v>
      </c>
      <c r="B5059" s="101">
        <v>5055</v>
      </c>
      <c r="C5059" s="102">
        <v>43594</v>
      </c>
      <c r="D5059" s="100" t="s">
        <v>1981</v>
      </c>
      <c r="E5059" s="100" t="s">
        <v>2153</v>
      </c>
      <c r="F5059" s="100" t="s">
        <v>129</v>
      </c>
      <c r="G5059" s="102">
        <v>43609</v>
      </c>
      <c r="H5059" s="100" t="s">
        <v>13104</v>
      </c>
      <c r="I5059" s="95"/>
      <c r="J5059" s="95"/>
      <c r="K5059" s="95"/>
      <c r="L5059" s="95"/>
    </row>
    <row r="5060" spans="1:12" x14ac:dyDescent="0.2">
      <c r="A5060" s="100" t="s">
        <v>13105</v>
      </c>
      <c r="B5060" s="101">
        <v>5056</v>
      </c>
      <c r="C5060" s="102">
        <v>43594</v>
      </c>
      <c r="D5060" s="100" t="s">
        <v>1981</v>
      </c>
      <c r="E5060" s="100" t="s">
        <v>2153</v>
      </c>
      <c r="F5060" s="100" t="s">
        <v>129</v>
      </c>
      <c r="G5060" s="102">
        <v>43609</v>
      </c>
      <c r="H5060" s="100" t="s">
        <v>13106</v>
      </c>
      <c r="I5060" s="95"/>
      <c r="J5060" s="95"/>
      <c r="K5060" s="95"/>
      <c r="L5060" s="95"/>
    </row>
    <row r="5061" spans="1:12" x14ac:dyDescent="0.2">
      <c r="A5061" s="100" t="s">
        <v>13107</v>
      </c>
      <c r="B5061" s="101">
        <v>5057</v>
      </c>
      <c r="C5061" s="102">
        <v>43594</v>
      </c>
      <c r="D5061" s="100" t="s">
        <v>1981</v>
      </c>
      <c r="E5061" s="100" t="s">
        <v>2153</v>
      </c>
      <c r="F5061" s="100" t="s">
        <v>129</v>
      </c>
      <c r="G5061" s="102">
        <v>43609</v>
      </c>
      <c r="H5061" s="100" t="s">
        <v>13106</v>
      </c>
      <c r="I5061" s="95"/>
      <c r="J5061" s="95"/>
      <c r="K5061" s="95"/>
      <c r="L5061" s="95"/>
    </row>
    <row r="5062" spans="1:12" x14ac:dyDescent="0.2">
      <c r="A5062" s="100" t="s">
        <v>13108</v>
      </c>
      <c r="B5062" s="101">
        <v>5058</v>
      </c>
      <c r="C5062" s="102">
        <v>43594</v>
      </c>
      <c r="D5062" s="100" t="s">
        <v>1981</v>
      </c>
      <c r="E5062" s="100" t="s">
        <v>2153</v>
      </c>
      <c r="F5062" s="100" t="s">
        <v>129</v>
      </c>
      <c r="G5062" s="102">
        <v>43609</v>
      </c>
      <c r="H5062" s="100" t="s">
        <v>13106</v>
      </c>
      <c r="I5062" s="95"/>
      <c r="J5062" s="95"/>
      <c r="K5062" s="95"/>
      <c r="L5062" s="95"/>
    </row>
    <row r="5063" spans="1:12" x14ac:dyDescent="0.2">
      <c r="A5063" s="100" t="s">
        <v>13109</v>
      </c>
      <c r="B5063" s="101">
        <v>5059</v>
      </c>
      <c r="C5063" s="102">
        <v>43594</v>
      </c>
      <c r="D5063" s="100" t="s">
        <v>1981</v>
      </c>
      <c r="E5063" s="100" t="s">
        <v>2153</v>
      </c>
      <c r="F5063" s="100" t="s">
        <v>129</v>
      </c>
      <c r="G5063" s="102">
        <v>43609</v>
      </c>
      <c r="H5063" s="100" t="s">
        <v>13106</v>
      </c>
      <c r="I5063" s="95"/>
      <c r="J5063" s="95"/>
      <c r="K5063" s="95"/>
      <c r="L5063" s="95"/>
    </row>
    <row r="5064" spans="1:12" x14ac:dyDescent="0.2">
      <c r="A5064" s="100" t="s">
        <v>13110</v>
      </c>
      <c r="B5064" s="101">
        <v>5060</v>
      </c>
      <c r="C5064" s="102">
        <v>43594</v>
      </c>
      <c r="D5064" s="100" t="s">
        <v>1981</v>
      </c>
      <c r="E5064" s="100" t="s">
        <v>2153</v>
      </c>
      <c r="F5064" s="100" t="s">
        <v>129</v>
      </c>
      <c r="G5064" s="102">
        <v>43609</v>
      </c>
      <c r="H5064" s="100" t="s">
        <v>13106</v>
      </c>
      <c r="I5064" s="95"/>
      <c r="J5064" s="95"/>
      <c r="K5064" s="95"/>
      <c r="L5064" s="95"/>
    </row>
    <row r="5065" spans="1:12" x14ac:dyDescent="0.2">
      <c r="A5065" s="100" t="s">
        <v>13111</v>
      </c>
      <c r="B5065" s="101">
        <v>5061</v>
      </c>
      <c r="C5065" s="102">
        <v>43594</v>
      </c>
      <c r="D5065" s="100" t="s">
        <v>1981</v>
      </c>
      <c r="E5065" s="100" t="s">
        <v>2153</v>
      </c>
      <c r="F5065" s="100" t="s">
        <v>129</v>
      </c>
      <c r="G5065" s="102">
        <v>43609</v>
      </c>
      <c r="H5065" s="100" t="s">
        <v>13106</v>
      </c>
      <c r="I5065" s="95"/>
      <c r="J5065" s="95"/>
      <c r="K5065" s="95"/>
      <c r="L5065" s="95"/>
    </row>
    <row r="5066" spans="1:12" x14ac:dyDescent="0.2">
      <c r="A5066" s="100" t="s">
        <v>13112</v>
      </c>
      <c r="B5066" s="101">
        <v>5062</v>
      </c>
      <c r="C5066" s="102">
        <v>43594</v>
      </c>
      <c r="D5066" s="100" t="s">
        <v>1981</v>
      </c>
      <c r="E5066" s="100" t="s">
        <v>2153</v>
      </c>
      <c r="F5066" s="100" t="s">
        <v>129</v>
      </c>
      <c r="G5066" s="102">
        <v>43609</v>
      </c>
      <c r="H5066" s="100" t="s">
        <v>13106</v>
      </c>
      <c r="I5066" s="95"/>
      <c r="J5066" s="95"/>
      <c r="K5066" s="95"/>
      <c r="L5066" s="95"/>
    </row>
    <row r="5067" spans="1:12" x14ac:dyDescent="0.2">
      <c r="A5067" s="100" t="s">
        <v>13113</v>
      </c>
      <c r="B5067" s="101">
        <v>5063</v>
      </c>
      <c r="C5067" s="102">
        <v>43594</v>
      </c>
      <c r="D5067" s="100" t="s">
        <v>1981</v>
      </c>
      <c r="E5067" s="100" t="s">
        <v>2153</v>
      </c>
      <c r="F5067" s="100" t="s">
        <v>129</v>
      </c>
      <c r="G5067" s="102">
        <v>43609</v>
      </c>
      <c r="H5067" s="100" t="s">
        <v>13106</v>
      </c>
      <c r="I5067" s="95"/>
      <c r="J5067" s="95"/>
      <c r="K5067" s="95"/>
      <c r="L5067" s="95"/>
    </row>
    <row r="5068" spans="1:12" x14ac:dyDescent="0.2">
      <c r="A5068" s="100" t="s">
        <v>13114</v>
      </c>
      <c r="B5068" s="101">
        <v>5064</v>
      </c>
      <c r="C5068" s="102">
        <v>43594</v>
      </c>
      <c r="D5068" s="100" t="s">
        <v>1981</v>
      </c>
      <c r="E5068" s="100" t="s">
        <v>2153</v>
      </c>
      <c r="F5068" s="100" t="s">
        <v>129</v>
      </c>
      <c r="G5068" s="102">
        <v>43609</v>
      </c>
      <c r="H5068" s="100" t="s">
        <v>13106</v>
      </c>
      <c r="I5068" s="95"/>
      <c r="J5068" s="95"/>
      <c r="K5068" s="95"/>
      <c r="L5068" s="95"/>
    </row>
    <row r="5069" spans="1:12" x14ac:dyDescent="0.2">
      <c r="A5069" s="100" t="s">
        <v>13115</v>
      </c>
      <c r="B5069" s="101">
        <v>5065</v>
      </c>
      <c r="C5069" s="102">
        <v>43594</v>
      </c>
      <c r="D5069" s="100" t="s">
        <v>387</v>
      </c>
      <c r="E5069" s="100" t="s">
        <v>4168</v>
      </c>
      <c r="F5069" s="100" t="s">
        <v>129</v>
      </c>
      <c r="G5069" s="102">
        <v>43599</v>
      </c>
      <c r="H5069" s="100" t="s">
        <v>13116</v>
      </c>
      <c r="I5069" s="95"/>
      <c r="J5069" s="95"/>
      <c r="K5069" s="95"/>
      <c r="L5069" s="95"/>
    </row>
    <row r="5070" spans="1:12" x14ac:dyDescent="0.2">
      <c r="A5070" s="100" t="s">
        <v>13117</v>
      </c>
      <c r="B5070" s="101">
        <v>5066</v>
      </c>
      <c r="C5070" s="102">
        <v>43594</v>
      </c>
      <c r="D5070" s="100" t="s">
        <v>499</v>
      </c>
      <c r="E5070" s="100" t="s">
        <v>2089</v>
      </c>
      <c r="F5070" s="100" t="s">
        <v>129</v>
      </c>
      <c r="G5070" s="102">
        <v>43598</v>
      </c>
      <c r="H5070" s="100" t="s">
        <v>13118</v>
      </c>
      <c r="I5070" s="95"/>
      <c r="J5070" s="95"/>
      <c r="K5070" s="95"/>
      <c r="L5070" s="95"/>
    </row>
    <row r="5071" spans="1:12" x14ac:dyDescent="0.2">
      <c r="A5071" s="100" t="s">
        <v>13119</v>
      </c>
      <c r="B5071" s="101">
        <v>5067</v>
      </c>
      <c r="C5071" s="102">
        <v>43594</v>
      </c>
      <c r="D5071" s="100" t="s">
        <v>13120</v>
      </c>
      <c r="E5071" s="100" t="s">
        <v>777</v>
      </c>
      <c r="F5071" s="100" t="s">
        <v>129</v>
      </c>
      <c r="G5071" s="102">
        <v>43599</v>
      </c>
      <c r="H5071" s="100" t="s">
        <v>13121</v>
      </c>
      <c r="I5071" s="95"/>
      <c r="J5071" s="95"/>
      <c r="K5071" s="95"/>
      <c r="L5071" s="95"/>
    </row>
    <row r="5072" spans="1:12" x14ac:dyDescent="0.2">
      <c r="A5072" s="100" t="s">
        <v>13122</v>
      </c>
      <c r="B5072" s="101">
        <v>5068</v>
      </c>
      <c r="C5072" s="102">
        <v>43594</v>
      </c>
      <c r="D5072" s="100" t="s">
        <v>13123</v>
      </c>
      <c r="E5072" s="100" t="s">
        <v>777</v>
      </c>
      <c r="F5072" s="100" t="s">
        <v>129</v>
      </c>
      <c r="G5072" s="102">
        <v>43599</v>
      </c>
      <c r="H5072" s="100" t="s">
        <v>13124</v>
      </c>
      <c r="I5072" s="95"/>
      <c r="J5072" s="95"/>
      <c r="K5072" s="95"/>
      <c r="L5072" s="95"/>
    </row>
    <row r="5073" spans="1:12" x14ac:dyDescent="0.2">
      <c r="A5073" s="100" t="s">
        <v>13125</v>
      </c>
      <c r="B5073" s="101">
        <v>5069</v>
      </c>
      <c r="C5073" s="102">
        <v>43594</v>
      </c>
      <c r="D5073" s="100" t="s">
        <v>13126</v>
      </c>
      <c r="E5073" s="100" t="s">
        <v>777</v>
      </c>
      <c r="F5073" s="100" t="s">
        <v>129</v>
      </c>
      <c r="G5073" s="102">
        <v>43599</v>
      </c>
      <c r="H5073" s="100" t="s">
        <v>13127</v>
      </c>
      <c r="I5073" s="95"/>
      <c r="J5073" s="95"/>
      <c r="K5073" s="95"/>
      <c r="L5073" s="95"/>
    </row>
    <row r="5074" spans="1:12" x14ac:dyDescent="0.2">
      <c r="A5074" s="100" t="s">
        <v>13128</v>
      </c>
      <c r="B5074" s="101">
        <v>5070</v>
      </c>
      <c r="C5074" s="102">
        <v>43594</v>
      </c>
      <c r="D5074" s="100" t="s">
        <v>13129</v>
      </c>
      <c r="E5074" s="100" t="s">
        <v>777</v>
      </c>
      <c r="F5074" s="100" t="s">
        <v>129</v>
      </c>
      <c r="G5074" s="102">
        <v>43599</v>
      </c>
      <c r="H5074" s="100" t="s">
        <v>13130</v>
      </c>
      <c r="I5074" s="95"/>
      <c r="J5074" s="95"/>
      <c r="K5074" s="95"/>
      <c r="L5074" s="95"/>
    </row>
    <row r="5075" spans="1:12" x14ac:dyDescent="0.2">
      <c r="A5075" s="100" t="s">
        <v>13131</v>
      </c>
      <c r="B5075" s="101">
        <v>5071</v>
      </c>
      <c r="C5075" s="102">
        <v>43594</v>
      </c>
      <c r="D5075" s="100" t="s">
        <v>13132</v>
      </c>
      <c r="E5075" s="100" t="s">
        <v>777</v>
      </c>
      <c r="F5075" s="100" t="s">
        <v>129</v>
      </c>
      <c r="G5075" s="102">
        <v>43600</v>
      </c>
      <c r="H5075" s="100" t="s">
        <v>13133</v>
      </c>
      <c r="I5075" s="95"/>
      <c r="J5075" s="95"/>
      <c r="K5075" s="95"/>
      <c r="L5075" s="95"/>
    </row>
    <row r="5076" spans="1:12" x14ac:dyDescent="0.2">
      <c r="A5076" s="100" t="s">
        <v>13134</v>
      </c>
      <c r="B5076" s="101">
        <v>5072</v>
      </c>
      <c r="C5076" s="102">
        <v>43594</v>
      </c>
      <c r="D5076" s="100" t="s">
        <v>13135</v>
      </c>
      <c r="E5076" s="100" t="s">
        <v>777</v>
      </c>
      <c r="F5076" s="100" t="s">
        <v>129</v>
      </c>
      <c r="G5076" s="102">
        <v>43599</v>
      </c>
      <c r="H5076" s="100" t="s">
        <v>13136</v>
      </c>
      <c r="I5076" s="95"/>
      <c r="J5076" s="95"/>
      <c r="K5076" s="95"/>
      <c r="L5076" s="95"/>
    </row>
    <row r="5077" spans="1:12" x14ac:dyDescent="0.2">
      <c r="A5077" s="100" t="s">
        <v>13137</v>
      </c>
      <c r="B5077" s="101">
        <v>5073</v>
      </c>
      <c r="C5077" s="102">
        <v>43594</v>
      </c>
      <c r="D5077" s="100" t="s">
        <v>13138</v>
      </c>
      <c r="E5077" s="100" t="s">
        <v>777</v>
      </c>
      <c r="F5077" s="100" t="s">
        <v>129</v>
      </c>
      <c r="G5077" s="102">
        <v>43599</v>
      </c>
      <c r="H5077" s="100" t="s">
        <v>13139</v>
      </c>
      <c r="I5077" s="95"/>
      <c r="J5077" s="95"/>
      <c r="K5077" s="95"/>
      <c r="L5077" s="95"/>
    </row>
    <row r="5078" spans="1:12" x14ac:dyDescent="0.2">
      <c r="A5078" s="100" t="s">
        <v>13140</v>
      </c>
      <c r="B5078" s="101">
        <v>5074</v>
      </c>
      <c r="C5078" s="102">
        <v>43594</v>
      </c>
      <c r="D5078" s="100" t="s">
        <v>13141</v>
      </c>
      <c r="E5078" s="100" t="s">
        <v>777</v>
      </c>
      <c r="F5078" s="100" t="s">
        <v>129</v>
      </c>
      <c r="G5078" s="102">
        <v>43599</v>
      </c>
      <c r="H5078" s="100" t="s">
        <v>13142</v>
      </c>
      <c r="I5078" s="95"/>
      <c r="J5078" s="95"/>
      <c r="K5078" s="95"/>
      <c r="L5078" s="95"/>
    </row>
    <row r="5079" spans="1:12" x14ac:dyDescent="0.2">
      <c r="A5079" s="100" t="s">
        <v>13143</v>
      </c>
      <c r="B5079" s="101">
        <v>5075</v>
      </c>
      <c r="C5079" s="102">
        <v>43594</v>
      </c>
      <c r="D5079" s="100" t="s">
        <v>13144</v>
      </c>
      <c r="E5079" s="100" t="s">
        <v>777</v>
      </c>
      <c r="F5079" s="100" t="s">
        <v>129</v>
      </c>
      <c r="G5079" s="102">
        <v>43599</v>
      </c>
      <c r="H5079" s="100" t="s">
        <v>13145</v>
      </c>
      <c r="I5079" s="95"/>
      <c r="J5079" s="95"/>
      <c r="K5079" s="95"/>
      <c r="L5079" s="95"/>
    </row>
    <row r="5080" spans="1:12" x14ac:dyDescent="0.2">
      <c r="A5080" s="100" t="s">
        <v>13146</v>
      </c>
      <c r="B5080" s="101">
        <v>5076</v>
      </c>
      <c r="C5080" s="102">
        <v>43594</v>
      </c>
      <c r="D5080" s="100" t="s">
        <v>13147</v>
      </c>
      <c r="E5080" s="100" t="s">
        <v>777</v>
      </c>
      <c r="F5080" s="100" t="s">
        <v>129</v>
      </c>
      <c r="G5080" s="102">
        <v>43599</v>
      </c>
      <c r="H5080" s="100" t="s">
        <v>13148</v>
      </c>
      <c r="I5080" s="95"/>
      <c r="J5080" s="95"/>
      <c r="K5080" s="95"/>
      <c r="L5080" s="95"/>
    </row>
    <row r="5081" spans="1:12" x14ac:dyDescent="0.2">
      <c r="A5081" s="100" t="s">
        <v>13149</v>
      </c>
      <c r="B5081" s="101">
        <v>5077</v>
      </c>
      <c r="C5081" s="102">
        <v>43594</v>
      </c>
      <c r="D5081" s="100" t="s">
        <v>13150</v>
      </c>
      <c r="E5081" s="100" t="s">
        <v>777</v>
      </c>
      <c r="F5081" s="100" t="s">
        <v>129</v>
      </c>
      <c r="G5081" s="102">
        <v>43598</v>
      </c>
      <c r="H5081" s="100" t="s">
        <v>13151</v>
      </c>
      <c r="I5081" s="95"/>
      <c r="J5081" s="95"/>
      <c r="K5081" s="95"/>
      <c r="L5081" s="95"/>
    </row>
    <row r="5082" spans="1:12" x14ac:dyDescent="0.2">
      <c r="A5082" s="100" t="s">
        <v>13152</v>
      </c>
      <c r="B5082" s="101">
        <v>5078</v>
      </c>
      <c r="C5082" s="102">
        <v>43594</v>
      </c>
      <c r="D5082" s="100" t="s">
        <v>13153</v>
      </c>
      <c r="E5082" s="100" t="s">
        <v>777</v>
      </c>
      <c r="F5082" s="100" t="s">
        <v>129</v>
      </c>
      <c r="G5082" s="102">
        <v>43609</v>
      </c>
      <c r="H5082" s="100" t="s">
        <v>13154</v>
      </c>
      <c r="I5082" s="95"/>
      <c r="J5082" s="95"/>
      <c r="K5082" s="95"/>
      <c r="L5082" s="95"/>
    </row>
    <row r="5083" spans="1:12" x14ac:dyDescent="0.2">
      <c r="A5083" s="100" t="s">
        <v>13155</v>
      </c>
      <c r="B5083" s="101">
        <v>5079</v>
      </c>
      <c r="C5083" s="102">
        <v>43594</v>
      </c>
      <c r="D5083" s="100" t="s">
        <v>13156</v>
      </c>
      <c r="E5083" s="100" t="s">
        <v>777</v>
      </c>
      <c r="F5083" s="100" t="s">
        <v>129</v>
      </c>
      <c r="G5083" s="102">
        <v>43600</v>
      </c>
      <c r="H5083" s="100" t="s">
        <v>13157</v>
      </c>
      <c r="I5083" s="95"/>
      <c r="J5083" s="95"/>
      <c r="K5083" s="95"/>
      <c r="L5083" s="95"/>
    </row>
    <row r="5084" spans="1:12" x14ac:dyDescent="0.2">
      <c r="A5084" s="100" t="s">
        <v>13158</v>
      </c>
      <c r="B5084" s="101">
        <v>5080</v>
      </c>
      <c r="C5084" s="102">
        <v>43594</v>
      </c>
      <c r="D5084" s="100" t="s">
        <v>13159</v>
      </c>
      <c r="E5084" s="100" t="s">
        <v>777</v>
      </c>
      <c r="F5084" s="100" t="s">
        <v>129</v>
      </c>
      <c r="G5084" s="102">
        <v>43599</v>
      </c>
      <c r="H5084" s="100" t="s">
        <v>13160</v>
      </c>
      <c r="I5084" s="95"/>
      <c r="J5084" s="95"/>
      <c r="K5084" s="95"/>
      <c r="L5084" s="95"/>
    </row>
    <row r="5085" spans="1:12" x14ac:dyDescent="0.2">
      <c r="A5085" s="100" t="s">
        <v>13161</v>
      </c>
      <c r="B5085" s="101">
        <v>5081</v>
      </c>
      <c r="C5085" s="102">
        <v>43594</v>
      </c>
      <c r="D5085" s="100" t="s">
        <v>13162</v>
      </c>
      <c r="E5085" s="100" t="s">
        <v>777</v>
      </c>
      <c r="F5085" s="100" t="s">
        <v>129</v>
      </c>
      <c r="G5085" s="102">
        <v>43600</v>
      </c>
      <c r="H5085" s="100" t="s">
        <v>13163</v>
      </c>
      <c r="I5085" s="95"/>
      <c r="J5085" s="95"/>
      <c r="K5085" s="95"/>
      <c r="L5085" s="95"/>
    </row>
    <row r="5086" spans="1:12" x14ac:dyDescent="0.2">
      <c r="A5086" s="100" t="s">
        <v>13164</v>
      </c>
      <c r="B5086" s="101">
        <v>5082</v>
      </c>
      <c r="C5086" s="102">
        <v>43594</v>
      </c>
      <c r="D5086" s="100" t="s">
        <v>13165</v>
      </c>
      <c r="E5086" s="100" t="s">
        <v>777</v>
      </c>
      <c r="F5086" s="100" t="s">
        <v>129</v>
      </c>
      <c r="G5086" s="102">
        <v>43600</v>
      </c>
      <c r="H5086" s="100" t="s">
        <v>13166</v>
      </c>
      <c r="I5086" s="95"/>
      <c r="J5086" s="95"/>
      <c r="K5086" s="95"/>
      <c r="L5086" s="95"/>
    </row>
    <row r="5087" spans="1:12" x14ac:dyDescent="0.2">
      <c r="A5087" s="100" t="s">
        <v>13167</v>
      </c>
      <c r="B5087" s="101">
        <v>5083</v>
      </c>
      <c r="C5087" s="102">
        <v>43594</v>
      </c>
      <c r="D5087" s="100" t="s">
        <v>13168</v>
      </c>
      <c r="E5087" s="100" t="s">
        <v>777</v>
      </c>
      <c r="F5087" s="100" t="s">
        <v>129</v>
      </c>
      <c r="G5087" s="102">
        <v>43600</v>
      </c>
      <c r="H5087" s="100" t="s">
        <v>13169</v>
      </c>
      <c r="I5087" s="95"/>
      <c r="J5087" s="95"/>
      <c r="K5087" s="95"/>
      <c r="L5087" s="95"/>
    </row>
    <row r="5088" spans="1:12" x14ac:dyDescent="0.2">
      <c r="A5088" s="100" t="s">
        <v>13170</v>
      </c>
      <c r="B5088" s="101">
        <v>5084</v>
      </c>
      <c r="C5088" s="102">
        <v>43594</v>
      </c>
      <c r="D5088" s="100" t="s">
        <v>13171</v>
      </c>
      <c r="E5088" s="100" t="s">
        <v>777</v>
      </c>
      <c r="F5088" s="100" t="s">
        <v>129</v>
      </c>
      <c r="G5088" s="102">
        <v>43600</v>
      </c>
      <c r="H5088" s="100" t="s">
        <v>13172</v>
      </c>
      <c r="I5088" s="95"/>
      <c r="J5088" s="95"/>
      <c r="K5088" s="95"/>
      <c r="L5088" s="95"/>
    </row>
    <row r="5089" spans="1:12" x14ac:dyDescent="0.2">
      <c r="A5089" s="100" t="s">
        <v>13173</v>
      </c>
      <c r="B5089" s="101">
        <v>5085</v>
      </c>
      <c r="C5089" s="102">
        <v>43594</v>
      </c>
      <c r="D5089" s="100" t="s">
        <v>13174</v>
      </c>
      <c r="E5089" s="100" t="s">
        <v>777</v>
      </c>
      <c r="F5089" s="100" t="s">
        <v>129</v>
      </c>
      <c r="G5089" s="102">
        <v>43600</v>
      </c>
      <c r="H5089" s="100" t="s">
        <v>13175</v>
      </c>
      <c r="I5089" s="95"/>
      <c r="J5089" s="95"/>
      <c r="K5089" s="95"/>
      <c r="L5089" s="95"/>
    </row>
    <row r="5090" spans="1:12" x14ac:dyDescent="0.2">
      <c r="A5090" s="100" t="s">
        <v>13176</v>
      </c>
      <c r="B5090" s="101">
        <v>5086</v>
      </c>
      <c r="C5090" s="102">
        <v>43594</v>
      </c>
      <c r="D5090" s="100" t="s">
        <v>13177</v>
      </c>
      <c r="E5090" s="100" t="s">
        <v>777</v>
      </c>
      <c r="F5090" s="100" t="s">
        <v>129</v>
      </c>
      <c r="G5090" s="102">
        <v>43598</v>
      </c>
      <c r="H5090" s="100" t="s">
        <v>13178</v>
      </c>
      <c r="I5090" s="95"/>
      <c r="J5090" s="95"/>
      <c r="K5090" s="95"/>
      <c r="L5090" s="95"/>
    </row>
    <row r="5091" spans="1:12" x14ac:dyDescent="0.2">
      <c r="A5091" s="100" t="s">
        <v>13179</v>
      </c>
      <c r="B5091" s="101">
        <v>5087</v>
      </c>
      <c r="C5091" s="102">
        <v>43594</v>
      </c>
      <c r="D5091" s="100" t="s">
        <v>13180</v>
      </c>
      <c r="E5091" s="100" t="s">
        <v>777</v>
      </c>
      <c r="F5091" s="100" t="s">
        <v>129</v>
      </c>
      <c r="G5091" s="102">
        <v>43600</v>
      </c>
      <c r="H5091" s="100" t="s">
        <v>13181</v>
      </c>
      <c r="I5091" s="95"/>
      <c r="J5091" s="95"/>
      <c r="K5091" s="95"/>
      <c r="L5091" s="95"/>
    </row>
    <row r="5092" spans="1:12" x14ac:dyDescent="0.2">
      <c r="A5092" s="100" t="s">
        <v>13182</v>
      </c>
      <c r="B5092" s="101">
        <v>5088</v>
      </c>
      <c r="C5092" s="102">
        <v>43594</v>
      </c>
      <c r="D5092" s="100" t="s">
        <v>13183</v>
      </c>
      <c r="E5092" s="100" t="s">
        <v>777</v>
      </c>
      <c r="F5092" s="100" t="s">
        <v>129</v>
      </c>
      <c r="G5092" s="102">
        <v>43600</v>
      </c>
      <c r="H5092" s="100" t="s">
        <v>13184</v>
      </c>
      <c r="I5092" s="95"/>
      <c r="J5092" s="95"/>
      <c r="K5092" s="95"/>
      <c r="L5092" s="95"/>
    </row>
    <row r="5093" spans="1:12" x14ac:dyDescent="0.2">
      <c r="A5093" s="100" t="s">
        <v>13185</v>
      </c>
      <c r="B5093" s="101">
        <v>5089</v>
      </c>
      <c r="C5093" s="102">
        <v>43594</v>
      </c>
      <c r="D5093" s="100" t="s">
        <v>13186</v>
      </c>
      <c r="E5093" s="100" t="s">
        <v>492</v>
      </c>
      <c r="F5093" s="100" t="s">
        <v>129</v>
      </c>
      <c r="G5093" s="102">
        <v>43598</v>
      </c>
      <c r="H5093" s="100" t="s">
        <v>13187</v>
      </c>
      <c r="I5093" s="95"/>
      <c r="J5093" s="95"/>
      <c r="K5093" s="95"/>
      <c r="L5093" s="95"/>
    </row>
    <row r="5094" spans="1:12" x14ac:dyDescent="0.2">
      <c r="A5094" s="100" t="s">
        <v>13188</v>
      </c>
      <c r="B5094" s="101">
        <v>5090</v>
      </c>
      <c r="C5094" s="102">
        <v>43594</v>
      </c>
      <c r="D5094" s="100" t="s">
        <v>13189</v>
      </c>
      <c r="E5094" s="100" t="s">
        <v>777</v>
      </c>
      <c r="F5094" s="100" t="s">
        <v>129</v>
      </c>
      <c r="G5094" s="102">
        <v>43599</v>
      </c>
      <c r="H5094" s="100" t="s">
        <v>13190</v>
      </c>
      <c r="I5094" s="95"/>
      <c r="J5094" s="95"/>
      <c r="K5094" s="95"/>
      <c r="L5094" s="95"/>
    </row>
    <row r="5095" spans="1:12" x14ac:dyDescent="0.2">
      <c r="A5095" s="100" t="s">
        <v>13191</v>
      </c>
      <c r="B5095" s="101">
        <v>5091</v>
      </c>
      <c r="C5095" s="102">
        <v>43594</v>
      </c>
      <c r="D5095" s="100" t="s">
        <v>13192</v>
      </c>
      <c r="E5095" s="100" t="s">
        <v>3997</v>
      </c>
      <c r="F5095" s="100" t="s">
        <v>129</v>
      </c>
      <c r="G5095" s="102">
        <v>43614</v>
      </c>
      <c r="H5095" s="100" t="s">
        <v>13193</v>
      </c>
      <c r="I5095" s="95"/>
      <c r="J5095" s="95"/>
      <c r="K5095" s="95"/>
      <c r="L5095" s="95"/>
    </row>
    <row r="5096" spans="1:12" x14ac:dyDescent="0.2">
      <c r="A5096" s="100" t="s">
        <v>13194</v>
      </c>
      <c r="B5096" s="101">
        <v>5092</v>
      </c>
      <c r="C5096" s="102">
        <v>43594</v>
      </c>
      <c r="D5096" s="100" t="s">
        <v>13195</v>
      </c>
      <c r="E5096" s="100" t="s">
        <v>3997</v>
      </c>
      <c r="F5096" s="100" t="s">
        <v>129</v>
      </c>
      <c r="G5096" s="102">
        <v>43608</v>
      </c>
      <c r="H5096" s="100" t="s">
        <v>13196</v>
      </c>
      <c r="I5096" s="95"/>
      <c r="J5096" s="95"/>
      <c r="K5096" s="95"/>
      <c r="L5096" s="95"/>
    </row>
    <row r="5097" spans="1:12" x14ac:dyDescent="0.2">
      <c r="A5097" s="100" t="s">
        <v>13197</v>
      </c>
      <c r="B5097" s="101">
        <v>5093</v>
      </c>
      <c r="C5097" s="102">
        <v>43594</v>
      </c>
      <c r="D5097" s="100" t="s">
        <v>13198</v>
      </c>
      <c r="E5097" s="100" t="s">
        <v>492</v>
      </c>
      <c r="F5097" s="100" t="s">
        <v>129</v>
      </c>
      <c r="G5097" s="102">
        <v>43615</v>
      </c>
      <c r="H5097" s="100" t="s">
        <v>13199</v>
      </c>
      <c r="I5097" s="95"/>
      <c r="J5097" s="95"/>
      <c r="K5097" s="95"/>
      <c r="L5097" s="95"/>
    </row>
    <row r="5098" spans="1:12" x14ac:dyDescent="0.2">
      <c r="A5098" s="100" t="s">
        <v>13200</v>
      </c>
      <c r="B5098" s="101">
        <v>5094</v>
      </c>
      <c r="C5098" s="102">
        <v>43594</v>
      </c>
      <c r="D5098" s="100" t="s">
        <v>13201</v>
      </c>
      <c r="E5098" s="100" t="s">
        <v>3997</v>
      </c>
      <c r="F5098" s="100" t="s">
        <v>129</v>
      </c>
      <c r="G5098" s="102">
        <v>43615</v>
      </c>
      <c r="H5098" s="100" t="s">
        <v>13202</v>
      </c>
      <c r="I5098" s="95"/>
      <c r="J5098" s="95"/>
      <c r="K5098" s="95"/>
      <c r="L5098" s="95"/>
    </row>
    <row r="5099" spans="1:12" x14ac:dyDescent="0.2">
      <c r="A5099" s="100" t="s">
        <v>13203</v>
      </c>
      <c r="B5099" s="101">
        <v>5095</v>
      </c>
      <c r="C5099" s="102">
        <v>43594</v>
      </c>
      <c r="D5099" s="100" t="s">
        <v>13204</v>
      </c>
      <c r="E5099" s="100" t="s">
        <v>13205</v>
      </c>
      <c r="F5099" s="100" t="s">
        <v>129</v>
      </c>
      <c r="G5099" s="102">
        <v>43602</v>
      </c>
      <c r="H5099" s="100" t="s">
        <v>13206</v>
      </c>
      <c r="I5099" s="95"/>
      <c r="J5099" s="95"/>
      <c r="K5099" s="95"/>
      <c r="L5099" s="95"/>
    </row>
    <row r="5100" spans="1:12" x14ac:dyDescent="0.2">
      <c r="A5100" s="100" t="s">
        <v>13207</v>
      </c>
      <c r="B5100" s="101">
        <v>5096</v>
      </c>
      <c r="C5100" s="102">
        <v>43594</v>
      </c>
      <c r="D5100" s="100" t="s">
        <v>363</v>
      </c>
      <c r="E5100" s="100" t="s">
        <v>388</v>
      </c>
      <c r="F5100" s="100" t="s">
        <v>129</v>
      </c>
      <c r="G5100" s="102">
        <v>43612</v>
      </c>
      <c r="H5100" s="100" t="s">
        <v>13208</v>
      </c>
      <c r="I5100" s="95"/>
      <c r="J5100" s="95"/>
      <c r="K5100" s="95"/>
      <c r="L5100" s="95"/>
    </row>
    <row r="5101" spans="1:12" x14ac:dyDescent="0.2">
      <c r="A5101" s="100" t="s">
        <v>13209</v>
      </c>
      <c r="B5101" s="101">
        <v>5097</v>
      </c>
      <c r="C5101" s="102">
        <v>43594</v>
      </c>
      <c r="D5101" s="100" t="s">
        <v>13210</v>
      </c>
      <c r="E5101" s="100" t="s">
        <v>488</v>
      </c>
      <c r="F5101" s="100" t="s">
        <v>129</v>
      </c>
      <c r="G5101" s="102">
        <v>43614</v>
      </c>
      <c r="H5101" s="100" t="s">
        <v>13211</v>
      </c>
      <c r="I5101" s="95"/>
      <c r="J5101" s="95"/>
      <c r="K5101" s="95"/>
      <c r="L5101" s="95"/>
    </row>
    <row r="5102" spans="1:12" x14ac:dyDescent="0.2">
      <c r="A5102" s="100" t="s">
        <v>13212</v>
      </c>
      <c r="B5102" s="101">
        <v>5098</v>
      </c>
      <c r="C5102" s="102">
        <v>43594</v>
      </c>
      <c r="D5102" s="100" t="s">
        <v>13213</v>
      </c>
      <c r="E5102" s="100" t="s">
        <v>488</v>
      </c>
      <c r="F5102" s="100" t="s">
        <v>129</v>
      </c>
      <c r="G5102" s="102">
        <v>43628</v>
      </c>
      <c r="H5102" s="100" t="s">
        <v>13214</v>
      </c>
      <c r="I5102" s="95"/>
      <c r="J5102" s="95"/>
      <c r="K5102" s="95"/>
      <c r="L5102" s="95"/>
    </row>
    <row r="5103" spans="1:12" x14ac:dyDescent="0.2">
      <c r="A5103" s="100" t="s">
        <v>13215</v>
      </c>
      <c r="B5103" s="101">
        <v>5099</v>
      </c>
      <c r="C5103" s="102">
        <v>43594</v>
      </c>
      <c r="D5103" s="100" t="s">
        <v>13216</v>
      </c>
      <c r="E5103" s="100" t="s">
        <v>488</v>
      </c>
      <c r="F5103" s="100" t="s">
        <v>129</v>
      </c>
      <c r="G5103" s="102">
        <v>43612</v>
      </c>
      <c r="H5103" s="100" t="s">
        <v>13217</v>
      </c>
      <c r="I5103" s="95"/>
      <c r="J5103" s="95"/>
      <c r="K5103" s="95"/>
      <c r="L5103" s="95"/>
    </row>
    <row r="5104" spans="1:12" x14ac:dyDescent="0.2">
      <c r="A5104" s="100" t="s">
        <v>13218</v>
      </c>
      <c r="B5104" s="101">
        <v>5100</v>
      </c>
      <c r="C5104" s="102">
        <v>43594</v>
      </c>
      <c r="D5104" s="100" t="s">
        <v>13219</v>
      </c>
      <c r="E5104" s="100" t="s">
        <v>488</v>
      </c>
      <c r="F5104" s="100" t="s">
        <v>129</v>
      </c>
      <c r="G5104" s="102">
        <v>43608</v>
      </c>
      <c r="H5104" s="100" t="s">
        <v>13220</v>
      </c>
      <c r="I5104" s="95"/>
      <c r="J5104" s="95"/>
      <c r="K5104" s="95"/>
      <c r="L5104" s="95"/>
    </row>
    <row r="5105" spans="1:12" x14ac:dyDescent="0.2">
      <c r="A5105" s="100" t="s">
        <v>13221</v>
      </c>
      <c r="B5105" s="101">
        <v>5101</v>
      </c>
      <c r="C5105" s="102">
        <v>43594</v>
      </c>
      <c r="D5105" s="100" t="s">
        <v>13222</v>
      </c>
      <c r="E5105" s="100" t="s">
        <v>488</v>
      </c>
      <c r="F5105" s="100" t="s">
        <v>129</v>
      </c>
      <c r="G5105" s="102">
        <v>43608</v>
      </c>
      <c r="H5105" s="100" t="s">
        <v>13223</v>
      </c>
      <c r="I5105" s="95"/>
      <c r="J5105" s="95"/>
      <c r="K5105" s="95"/>
      <c r="L5105" s="95"/>
    </row>
    <row r="5106" spans="1:12" x14ac:dyDescent="0.2">
      <c r="A5106" s="100" t="s">
        <v>13224</v>
      </c>
      <c r="B5106" s="101">
        <v>5102</v>
      </c>
      <c r="C5106" s="102">
        <v>43594</v>
      </c>
      <c r="D5106" s="100" t="s">
        <v>13225</v>
      </c>
      <c r="E5106" s="100" t="s">
        <v>488</v>
      </c>
      <c r="F5106" s="100" t="s">
        <v>129</v>
      </c>
      <c r="G5106" s="102">
        <v>43608</v>
      </c>
      <c r="H5106" s="100" t="s">
        <v>13226</v>
      </c>
      <c r="I5106" s="95"/>
      <c r="J5106" s="95"/>
      <c r="K5106" s="95"/>
      <c r="L5106" s="95"/>
    </row>
    <row r="5107" spans="1:12" x14ac:dyDescent="0.2">
      <c r="A5107" s="100" t="s">
        <v>13227</v>
      </c>
      <c r="B5107" s="101">
        <v>5103</v>
      </c>
      <c r="C5107" s="102">
        <v>43594</v>
      </c>
      <c r="D5107" s="100" t="s">
        <v>13228</v>
      </c>
      <c r="E5107" s="100" t="s">
        <v>488</v>
      </c>
      <c r="F5107" s="100" t="s">
        <v>129</v>
      </c>
      <c r="G5107" s="102">
        <v>43608</v>
      </c>
      <c r="H5107" s="100" t="s">
        <v>13229</v>
      </c>
      <c r="I5107" s="95"/>
      <c r="J5107" s="95"/>
      <c r="K5107" s="95"/>
      <c r="L5107" s="95"/>
    </row>
    <row r="5108" spans="1:12" x14ac:dyDescent="0.2">
      <c r="A5108" s="100" t="s">
        <v>13230</v>
      </c>
      <c r="B5108" s="101">
        <v>5104</v>
      </c>
      <c r="C5108" s="102">
        <v>43594</v>
      </c>
      <c r="D5108" s="100" t="s">
        <v>13231</v>
      </c>
      <c r="E5108" s="100" t="s">
        <v>488</v>
      </c>
      <c r="F5108" s="100" t="s">
        <v>129</v>
      </c>
      <c r="G5108" s="102">
        <v>43608</v>
      </c>
      <c r="H5108" s="100" t="s">
        <v>13232</v>
      </c>
      <c r="I5108" s="95"/>
      <c r="J5108" s="95"/>
      <c r="K5108" s="95"/>
      <c r="L5108" s="95"/>
    </row>
    <row r="5109" spans="1:12" x14ac:dyDescent="0.2">
      <c r="A5109" s="100" t="s">
        <v>13233</v>
      </c>
      <c r="B5109" s="101">
        <v>5105</v>
      </c>
      <c r="C5109" s="102">
        <v>43594</v>
      </c>
      <c r="D5109" s="100" t="s">
        <v>13234</v>
      </c>
      <c r="E5109" s="100" t="s">
        <v>488</v>
      </c>
      <c r="F5109" s="100" t="s">
        <v>129</v>
      </c>
      <c r="G5109" s="102">
        <v>43608</v>
      </c>
      <c r="H5109" s="100" t="s">
        <v>13235</v>
      </c>
      <c r="I5109" s="95"/>
      <c r="J5109" s="95"/>
      <c r="K5109" s="95"/>
      <c r="L5109" s="95"/>
    </row>
    <row r="5110" spans="1:12" x14ac:dyDescent="0.2">
      <c r="A5110" s="100" t="s">
        <v>13236</v>
      </c>
      <c r="B5110" s="101">
        <v>5106</v>
      </c>
      <c r="C5110" s="102">
        <v>43594</v>
      </c>
      <c r="D5110" s="100" t="s">
        <v>13237</v>
      </c>
      <c r="E5110" s="100" t="s">
        <v>388</v>
      </c>
      <c r="F5110" s="100" t="s">
        <v>129</v>
      </c>
      <c r="G5110" s="102">
        <v>43612</v>
      </c>
      <c r="H5110" s="100" t="s">
        <v>13238</v>
      </c>
      <c r="I5110" s="95"/>
      <c r="J5110" s="95"/>
      <c r="K5110" s="95"/>
      <c r="L5110" s="95"/>
    </row>
    <row r="5111" spans="1:12" x14ac:dyDescent="0.2">
      <c r="A5111" s="100" t="s">
        <v>13239</v>
      </c>
      <c r="B5111" s="101">
        <v>5107</v>
      </c>
      <c r="C5111" s="102">
        <v>43594</v>
      </c>
      <c r="D5111" s="100" t="s">
        <v>13240</v>
      </c>
      <c r="E5111" s="100" t="s">
        <v>388</v>
      </c>
      <c r="F5111" s="100" t="s">
        <v>129</v>
      </c>
      <c r="G5111" s="102">
        <v>43608</v>
      </c>
      <c r="H5111" s="100" t="s">
        <v>13241</v>
      </c>
      <c r="I5111" s="95"/>
      <c r="J5111" s="95"/>
      <c r="K5111" s="95"/>
      <c r="L5111" s="95"/>
    </row>
    <row r="5112" spans="1:12" x14ac:dyDescent="0.2">
      <c r="A5112" s="100" t="s">
        <v>13242</v>
      </c>
      <c r="B5112" s="101">
        <v>5108</v>
      </c>
      <c r="C5112" s="102">
        <v>43594</v>
      </c>
      <c r="D5112" s="100" t="s">
        <v>656</v>
      </c>
      <c r="E5112" s="100" t="s">
        <v>532</v>
      </c>
      <c r="F5112" s="100" t="s">
        <v>129</v>
      </c>
      <c r="G5112" s="102">
        <v>43599</v>
      </c>
      <c r="H5112" s="100" t="s">
        <v>13243</v>
      </c>
      <c r="I5112" s="95"/>
      <c r="J5112" s="95"/>
      <c r="K5112" s="95"/>
      <c r="L5112" s="95"/>
    </row>
    <row r="5113" spans="1:12" x14ac:dyDescent="0.2">
      <c r="A5113" s="100" t="s">
        <v>13244</v>
      </c>
      <c r="B5113" s="101">
        <v>5109</v>
      </c>
      <c r="C5113" s="102">
        <v>43594</v>
      </c>
      <c r="D5113" s="100" t="s">
        <v>363</v>
      </c>
      <c r="E5113" s="100" t="s">
        <v>388</v>
      </c>
      <c r="F5113" s="100" t="s">
        <v>129</v>
      </c>
      <c r="G5113" s="102">
        <v>43615</v>
      </c>
      <c r="H5113" s="100" t="s">
        <v>13245</v>
      </c>
      <c r="I5113" s="95"/>
      <c r="J5113" s="95"/>
      <c r="K5113" s="95"/>
      <c r="L5113" s="95"/>
    </row>
    <row r="5114" spans="1:12" x14ac:dyDescent="0.2">
      <c r="A5114" s="100" t="s">
        <v>13246</v>
      </c>
      <c r="B5114" s="101">
        <v>5110</v>
      </c>
      <c r="C5114" s="102">
        <v>43595</v>
      </c>
      <c r="D5114" s="100" t="s">
        <v>13247</v>
      </c>
      <c r="E5114" s="100" t="s">
        <v>503</v>
      </c>
      <c r="F5114" s="100" t="s">
        <v>129</v>
      </c>
      <c r="G5114" s="102">
        <v>43595</v>
      </c>
      <c r="H5114" s="100" t="s">
        <v>13248</v>
      </c>
      <c r="I5114" s="95"/>
      <c r="J5114" s="95"/>
      <c r="K5114" s="95"/>
      <c r="L5114" s="95"/>
    </row>
    <row r="5115" spans="1:12" x14ac:dyDescent="0.2">
      <c r="A5115" s="100" t="s">
        <v>13249</v>
      </c>
      <c r="B5115" s="101">
        <v>5111</v>
      </c>
      <c r="C5115" s="102">
        <v>43595</v>
      </c>
      <c r="D5115" s="100" t="s">
        <v>363</v>
      </c>
      <c r="E5115" s="100" t="s">
        <v>388</v>
      </c>
      <c r="F5115" s="100" t="s">
        <v>129</v>
      </c>
      <c r="G5115" s="102">
        <v>43605</v>
      </c>
      <c r="H5115" s="100" t="s">
        <v>13250</v>
      </c>
      <c r="I5115" s="95"/>
      <c r="J5115" s="95"/>
      <c r="K5115" s="95"/>
      <c r="L5115" s="95"/>
    </row>
    <row r="5116" spans="1:12" x14ac:dyDescent="0.2">
      <c r="A5116" s="100" t="s">
        <v>13251</v>
      </c>
      <c r="B5116" s="101">
        <v>5112</v>
      </c>
      <c r="C5116" s="102">
        <v>43595</v>
      </c>
      <c r="D5116" s="100" t="s">
        <v>363</v>
      </c>
      <c r="E5116" s="100" t="s">
        <v>388</v>
      </c>
      <c r="F5116" s="100" t="s">
        <v>129</v>
      </c>
      <c r="G5116" s="102">
        <v>43614</v>
      </c>
      <c r="H5116" s="100" t="s">
        <v>13252</v>
      </c>
      <c r="I5116" s="95"/>
      <c r="J5116" s="95"/>
      <c r="K5116" s="95"/>
      <c r="L5116" s="95"/>
    </row>
    <row r="5117" spans="1:12" x14ac:dyDescent="0.2">
      <c r="A5117" s="100" t="s">
        <v>13253</v>
      </c>
      <c r="B5117" s="101">
        <v>5113</v>
      </c>
      <c r="C5117" s="102">
        <v>43595</v>
      </c>
      <c r="D5117" s="100" t="s">
        <v>13254</v>
      </c>
      <c r="E5117" s="100" t="s">
        <v>388</v>
      </c>
      <c r="F5117" s="100" t="s">
        <v>129</v>
      </c>
      <c r="G5117" s="102">
        <v>43609</v>
      </c>
      <c r="H5117" s="100" t="s">
        <v>13255</v>
      </c>
      <c r="I5117" s="95"/>
      <c r="J5117" s="95"/>
      <c r="K5117" s="95"/>
      <c r="L5117" s="95"/>
    </row>
    <row r="5118" spans="1:12" x14ac:dyDescent="0.2">
      <c r="A5118" s="100" t="s">
        <v>13256</v>
      </c>
      <c r="B5118" s="101">
        <v>5114</v>
      </c>
      <c r="C5118" s="102">
        <v>43595</v>
      </c>
      <c r="D5118" s="100" t="s">
        <v>13257</v>
      </c>
      <c r="E5118" s="100" t="s">
        <v>492</v>
      </c>
      <c r="F5118" s="100" t="s">
        <v>129</v>
      </c>
      <c r="G5118" s="102">
        <v>43608</v>
      </c>
      <c r="H5118" s="100" t="s">
        <v>13258</v>
      </c>
      <c r="I5118" s="95"/>
      <c r="J5118" s="95"/>
      <c r="K5118" s="95"/>
      <c r="L5118" s="95"/>
    </row>
    <row r="5119" spans="1:12" x14ac:dyDescent="0.2">
      <c r="A5119" s="100" t="s">
        <v>13259</v>
      </c>
      <c r="B5119" s="101">
        <v>5115</v>
      </c>
      <c r="C5119" s="102">
        <v>43595</v>
      </c>
      <c r="D5119" s="100" t="s">
        <v>13260</v>
      </c>
      <c r="E5119" s="100" t="s">
        <v>388</v>
      </c>
      <c r="F5119" s="100" t="s">
        <v>129</v>
      </c>
      <c r="G5119" s="102">
        <v>43598</v>
      </c>
      <c r="H5119" s="100" t="s">
        <v>13261</v>
      </c>
      <c r="I5119" s="95"/>
      <c r="J5119" s="95"/>
      <c r="K5119" s="95"/>
      <c r="L5119" s="95"/>
    </row>
    <row r="5120" spans="1:12" x14ac:dyDescent="0.2">
      <c r="A5120" s="100" t="s">
        <v>13262</v>
      </c>
      <c r="B5120" s="101">
        <v>5116</v>
      </c>
      <c r="C5120" s="102">
        <v>43595</v>
      </c>
      <c r="D5120" s="100" t="s">
        <v>13263</v>
      </c>
      <c r="E5120" s="100" t="s">
        <v>5773</v>
      </c>
      <c r="F5120" s="100" t="s">
        <v>129</v>
      </c>
      <c r="G5120" s="102">
        <v>43598</v>
      </c>
      <c r="H5120" s="100" t="s">
        <v>13264</v>
      </c>
      <c r="I5120" s="95"/>
      <c r="J5120" s="95"/>
      <c r="K5120" s="95"/>
      <c r="L5120" s="95"/>
    </row>
    <row r="5121" spans="1:12" x14ac:dyDescent="0.2">
      <c r="A5121" s="100" t="s">
        <v>13265</v>
      </c>
      <c r="B5121" s="101">
        <v>5117</v>
      </c>
      <c r="C5121" s="102">
        <v>43595</v>
      </c>
      <c r="D5121" s="100" t="s">
        <v>13266</v>
      </c>
      <c r="E5121" s="100" t="s">
        <v>907</v>
      </c>
      <c r="F5121" s="100" t="s">
        <v>129</v>
      </c>
      <c r="G5121" s="102">
        <v>43606</v>
      </c>
      <c r="H5121" s="100" t="s">
        <v>13267</v>
      </c>
      <c r="I5121" s="95"/>
      <c r="J5121" s="95"/>
      <c r="K5121" s="95"/>
      <c r="L5121" s="95"/>
    </row>
    <row r="5122" spans="1:12" x14ac:dyDescent="0.2">
      <c r="A5122" s="100" t="s">
        <v>13268</v>
      </c>
      <c r="B5122" s="101">
        <v>5118</v>
      </c>
      <c r="C5122" s="102">
        <v>43595</v>
      </c>
      <c r="D5122" s="100" t="s">
        <v>13269</v>
      </c>
      <c r="E5122" s="100" t="s">
        <v>907</v>
      </c>
      <c r="F5122" s="100" t="s">
        <v>129</v>
      </c>
      <c r="G5122" s="102">
        <v>43600</v>
      </c>
      <c r="H5122" s="100" t="s">
        <v>13270</v>
      </c>
      <c r="I5122" s="95"/>
      <c r="J5122" s="95"/>
      <c r="K5122" s="95"/>
      <c r="L5122" s="95"/>
    </row>
    <row r="5123" spans="1:12" x14ac:dyDescent="0.2">
      <c r="A5123" s="100" t="s">
        <v>13271</v>
      </c>
      <c r="B5123" s="101">
        <v>5119</v>
      </c>
      <c r="C5123" s="102">
        <v>43595</v>
      </c>
      <c r="D5123" s="100" t="s">
        <v>13272</v>
      </c>
      <c r="E5123" s="100" t="s">
        <v>907</v>
      </c>
      <c r="F5123" s="100" t="s">
        <v>129</v>
      </c>
      <c r="G5123" s="102">
        <v>43602</v>
      </c>
      <c r="H5123" s="100" t="s">
        <v>13273</v>
      </c>
      <c r="I5123" s="95"/>
      <c r="J5123" s="95"/>
      <c r="K5123" s="95"/>
      <c r="L5123" s="95"/>
    </row>
    <row r="5124" spans="1:12" x14ac:dyDescent="0.2">
      <c r="A5124" s="100" t="s">
        <v>13274</v>
      </c>
      <c r="B5124" s="101">
        <v>5120</v>
      </c>
      <c r="C5124" s="102">
        <v>43595</v>
      </c>
      <c r="D5124" s="100" t="s">
        <v>13275</v>
      </c>
      <c r="E5124" s="100" t="s">
        <v>388</v>
      </c>
      <c r="F5124" s="100" t="s">
        <v>129</v>
      </c>
      <c r="G5124" s="102">
        <v>43626</v>
      </c>
      <c r="H5124" s="100" t="s">
        <v>13276</v>
      </c>
      <c r="I5124" s="95"/>
      <c r="J5124" s="95"/>
      <c r="K5124" s="95"/>
      <c r="L5124" s="95"/>
    </row>
    <row r="5125" spans="1:12" x14ac:dyDescent="0.2">
      <c r="A5125" s="100" t="s">
        <v>13277</v>
      </c>
      <c r="B5125" s="101">
        <v>5121</v>
      </c>
      <c r="C5125" s="102">
        <v>43595</v>
      </c>
      <c r="D5125" s="100" t="s">
        <v>387</v>
      </c>
      <c r="E5125" s="100" t="s">
        <v>388</v>
      </c>
      <c r="F5125" s="100" t="s">
        <v>129</v>
      </c>
      <c r="G5125" s="102">
        <v>43598</v>
      </c>
      <c r="H5125" s="100" t="s">
        <v>13278</v>
      </c>
      <c r="I5125" s="95"/>
      <c r="J5125" s="95"/>
      <c r="K5125" s="95"/>
      <c r="L5125" s="95"/>
    </row>
    <row r="5126" spans="1:12" x14ac:dyDescent="0.2">
      <c r="A5126" s="100" t="s">
        <v>13279</v>
      </c>
      <c r="B5126" s="101">
        <v>5122</v>
      </c>
      <c r="C5126" s="102">
        <v>43595</v>
      </c>
      <c r="D5126" s="100" t="s">
        <v>387</v>
      </c>
      <c r="E5126" s="100" t="s">
        <v>388</v>
      </c>
      <c r="F5126" s="100" t="s">
        <v>129</v>
      </c>
      <c r="G5126" s="102">
        <v>43599</v>
      </c>
      <c r="H5126" s="100" t="s">
        <v>13280</v>
      </c>
      <c r="I5126" s="95"/>
      <c r="J5126" s="95"/>
      <c r="K5126" s="95"/>
      <c r="L5126" s="95"/>
    </row>
    <row r="5127" spans="1:12" x14ac:dyDescent="0.2">
      <c r="A5127" s="100" t="s">
        <v>13281</v>
      </c>
      <c r="B5127" s="101">
        <v>5123</v>
      </c>
      <c r="C5127" s="102">
        <v>43595</v>
      </c>
      <c r="D5127" s="100" t="s">
        <v>387</v>
      </c>
      <c r="E5127" s="100" t="s">
        <v>388</v>
      </c>
      <c r="F5127" s="100" t="s">
        <v>129</v>
      </c>
      <c r="G5127" s="102">
        <v>43598</v>
      </c>
      <c r="H5127" s="100" t="s">
        <v>13282</v>
      </c>
      <c r="I5127" s="95"/>
      <c r="J5127" s="95"/>
      <c r="K5127" s="95"/>
      <c r="L5127" s="95"/>
    </row>
    <row r="5128" spans="1:12" x14ac:dyDescent="0.2">
      <c r="A5128" s="100" t="s">
        <v>13283</v>
      </c>
      <c r="B5128" s="101">
        <v>5124</v>
      </c>
      <c r="C5128" s="102">
        <v>43595</v>
      </c>
      <c r="D5128" s="100" t="s">
        <v>363</v>
      </c>
      <c r="E5128" s="100" t="s">
        <v>388</v>
      </c>
      <c r="F5128" s="100" t="s">
        <v>129</v>
      </c>
      <c r="G5128" s="102">
        <v>43613</v>
      </c>
      <c r="H5128" s="100" t="s">
        <v>13284</v>
      </c>
      <c r="I5128" s="95"/>
      <c r="J5128" s="95"/>
      <c r="K5128" s="95"/>
      <c r="L5128" s="95"/>
    </row>
    <row r="5129" spans="1:12" x14ac:dyDescent="0.2">
      <c r="A5129" s="100" t="s">
        <v>13285</v>
      </c>
      <c r="B5129" s="101">
        <v>5125</v>
      </c>
      <c r="C5129" s="102">
        <v>43595</v>
      </c>
      <c r="D5129" s="100" t="s">
        <v>387</v>
      </c>
      <c r="E5129" s="100" t="s">
        <v>388</v>
      </c>
      <c r="F5129" s="100" t="s">
        <v>129</v>
      </c>
      <c r="G5129" s="102">
        <v>43598</v>
      </c>
      <c r="H5129" s="100" t="s">
        <v>13286</v>
      </c>
      <c r="I5129" s="95"/>
      <c r="J5129" s="95"/>
      <c r="K5129" s="95"/>
      <c r="L5129" s="95"/>
    </row>
    <row r="5130" spans="1:12" x14ac:dyDescent="0.2">
      <c r="A5130" s="100" t="s">
        <v>13287</v>
      </c>
      <c r="B5130" s="101">
        <v>5126</v>
      </c>
      <c r="C5130" s="102">
        <v>43595</v>
      </c>
      <c r="D5130" s="100" t="s">
        <v>387</v>
      </c>
      <c r="E5130" s="100" t="s">
        <v>388</v>
      </c>
      <c r="F5130" s="100" t="s">
        <v>129</v>
      </c>
      <c r="G5130" s="102">
        <v>43599</v>
      </c>
      <c r="H5130" s="100" t="s">
        <v>13288</v>
      </c>
      <c r="I5130" s="95"/>
      <c r="J5130" s="95"/>
      <c r="K5130" s="95"/>
      <c r="L5130" s="95"/>
    </row>
    <row r="5131" spans="1:12" x14ac:dyDescent="0.2">
      <c r="A5131" s="100" t="s">
        <v>13289</v>
      </c>
      <c r="B5131" s="101">
        <v>5127</v>
      </c>
      <c r="C5131" s="102">
        <v>43595</v>
      </c>
      <c r="D5131" s="100" t="s">
        <v>387</v>
      </c>
      <c r="E5131" s="100" t="s">
        <v>388</v>
      </c>
      <c r="F5131" s="100" t="s">
        <v>129</v>
      </c>
      <c r="G5131" s="102">
        <v>43598</v>
      </c>
      <c r="H5131" s="100" t="s">
        <v>13290</v>
      </c>
      <c r="I5131" s="95"/>
      <c r="J5131" s="95"/>
      <c r="K5131" s="95"/>
      <c r="L5131" s="95"/>
    </row>
    <row r="5132" spans="1:12" x14ac:dyDescent="0.2">
      <c r="A5132" s="100" t="s">
        <v>13291</v>
      </c>
      <c r="B5132" s="101">
        <v>5128</v>
      </c>
      <c r="C5132" s="102">
        <v>43595</v>
      </c>
      <c r="D5132" s="100" t="s">
        <v>387</v>
      </c>
      <c r="E5132" s="100" t="s">
        <v>388</v>
      </c>
      <c r="F5132" s="100" t="s">
        <v>129</v>
      </c>
      <c r="G5132" s="102">
        <v>43598</v>
      </c>
      <c r="H5132" s="100" t="s">
        <v>13292</v>
      </c>
      <c r="I5132" s="95"/>
      <c r="J5132" s="95"/>
      <c r="K5132" s="95"/>
      <c r="L5132" s="95"/>
    </row>
    <row r="5133" spans="1:12" x14ac:dyDescent="0.2">
      <c r="A5133" s="100" t="s">
        <v>13293</v>
      </c>
      <c r="B5133" s="101">
        <v>5129</v>
      </c>
      <c r="C5133" s="102">
        <v>43595</v>
      </c>
      <c r="D5133" s="100" t="s">
        <v>387</v>
      </c>
      <c r="E5133" s="100" t="s">
        <v>388</v>
      </c>
      <c r="F5133" s="100" t="s">
        <v>129</v>
      </c>
      <c r="G5133" s="102">
        <v>43598</v>
      </c>
      <c r="H5133" s="100" t="s">
        <v>13294</v>
      </c>
      <c r="I5133" s="95"/>
      <c r="J5133" s="95"/>
      <c r="K5133" s="95"/>
      <c r="L5133" s="95"/>
    </row>
    <row r="5134" spans="1:12" x14ac:dyDescent="0.2">
      <c r="A5134" s="100" t="s">
        <v>13295</v>
      </c>
      <c r="B5134" s="101">
        <v>5130</v>
      </c>
      <c r="C5134" s="102">
        <v>43595</v>
      </c>
      <c r="D5134" s="100" t="s">
        <v>387</v>
      </c>
      <c r="E5134" s="100" t="s">
        <v>388</v>
      </c>
      <c r="F5134" s="100" t="s">
        <v>129</v>
      </c>
      <c r="G5134" s="102">
        <v>43598</v>
      </c>
      <c r="H5134" s="100" t="s">
        <v>13296</v>
      </c>
      <c r="I5134" s="95"/>
      <c r="J5134" s="95"/>
      <c r="K5134" s="95"/>
      <c r="L5134" s="95"/>
    </row>
    <row r="5135" spans="1:12" x14ac:dyDescent="0.2">
      <c r="A5135" s="100" t="s">
        <v>13297</v>
      </c>
      <c r="B5135" s="101">
        <v>5131</v>
      </c>
      <c r="C5135" s="102">
        <v>43595</v>
      </c>
      <c r="D5135" s="100" t="s">
        <v>387</v>
      </c>
      <c r="E5135" s="100" t="s">
        <v>388</v>
      </c>
      <c r="F5135" s="100" t="s">
        <v>129</v>
      </c>
      <c r="G5135" s="102">
        <v>43598</v>
      </c>
      <c r="H5135" s="100" t="s">
        <v>13298</v>
      </c>
      <c r="I5135" s="95"/>
      <c r="J5135" s="95"/>
      <c r="K5135" s="95"/>
      <c r="L5135" s="95"/>
    </row>
    <row r="5136" spans="1:12" x14ac:dyDescent="0.2">
      <c r="A5136" s="100" t="s">
        <v>13299</v>
      </c>
      <c r="B5136" s="101">
        <v>5132</v>
      </c>
      <c r="C5136" s="102">
        <v>43595</v>
      </c>
      <c r="D5136" s="100" t="s">
        <v>387</v>
      </c>
      <c r="E5136" s="100" t="s">
        <v>388</v>
      </c>
      <c r="F5136" s="100" t="s">
        <v>129</v>
      </c>
      <c r="G5136" s="102">
        <v>43598</v>
      </c>
      <c r="H5136" s="100" t="s">
        <v>13300</v>
      </c>
      <c r="I5136" s="95"/>
      <c r="J5136" s="95"/>
      <c r="K5136" s="95"/>
      <c r="L5136" s="95"/>
    </row>
    <row r="5137" spans="1:12" x14ac:dyDescent="0.2">
      <c r="A5137" s="100" t="s">
        <v>13301</v>
      </c>
      <c r="B5137" s="101">
        <v>5133</v>
      </c>
      <c r="C5137" s="102">
        <v>43595</v>
      </c>
      <c r="D5137" s="100" t="s">
        <v>387</v>
      </c>
      <c r="E5137" s="100" t="s">
        <v>388</v>
      </c>
      <c r="F5137" s="100" t="s">
        <v>129</v>
      </c>
      <c r="G5137" s="102">
        <v>43598</v>
      </c>
      <c r="H5137" s="100" t="s">
        <v>13302</v>
      </c>
      <c r="I5137" s="95"/>
      <c r="J5137" s="95"/>
      <c r="K5137" s="95"/>
      <c r="L5137" s="95"/>
    </row>
    <row r="5138" spans="1:12" x14ac:dyDescent="0.2">
      <c r="A5138" s="100" t="s">
        <v>13303</v>
      </c>
      <c r="B5138" s="101">
        <v>5134</v>
      </c>
      <c r="C5138" s="102">
        <v>43595</v>
      </c>
      <c r="D5138" s="100" t="s">
        <v>387</v>
      </c>
      <c r="E5138" s="100" t="s">
        <v>388</v>
      </c>
      <c r="F5138" s="100" t="s">
        <v>129</v>
      </c>
      <c r="G5138" s="102">
        <v>43598</v>
      </c>
      <c r="H5138" s="100" t="s">
        <v>13304</v>
      </c>
      <c r="I5138" s="95"/>
      <c r="J5138" s="95"/>
      <c r="K5138" s="95"/>
      <c r="L5138" s="95"/>
    </row>
    <row r="5139" spans="1:12" x14ac:dyDescent="0.2">
      <c r="A5139" s="100" t="s">
        <v>13305</v>
      </c>
      <c r="B5139" s="101">
        <v>5135</v>
      </c>
      <c r="C5139" s="102">
        <v>43595</v>
      </c>
      <c r="D5139" s="100" t="s">
        <v>387</v>
      </c>
      <c r="E5139" s="100" t="s">
        <v>388</v>
      </c>
      <c r="F5139" s="100" t="s">
        <v>129</v>
      </c>
      <c r="G5139" s="102">
        <v>43599</v>
      </c>
      <c r="H5139" s="100" t="s">
        <v>13306</v>
      </c>
      <c r="I5139" s="95"/>
      <c r="J5139" s="95"/>
      <c r="K5139" s="95"/>
      <c r="L5139" s="95"/>
    </row>
    <row r="5140" spans="1:12" x14ac:dyDescent="0.2">
      <c r="A5140" s="100" t="s">
        <v>13307</v>
      </c>
      <c r="B5140" s="101">
        <v>5136</v>
      </c>
      <c r="C5140" s="102">
        <v>43595</v>
      </c>
      <c r="D5140" s="100" t="s">
        <v>13308</v>
      </c>
      <c r="E5140" s="100" t="s">
        <v>859</v>
      </c>
      <c r="F5140" s="100" t="s">
        <v>129</v>
      </c>
      <c r="G5140" s="102">
        <v>43609</v>
      </c>
      <c r="H5140" s="100" t="s">
        <v>13309</v>
      </c>
      <c r="I5140" s="95"/>
      <c r="J5140" s="95"/>
      <c r="K5140" s="95"/>
      <c r="L5140" s="95"/>
    </row>
    <row r="5141" spans="1:12" x14ac:dyDescent="0.2">
      <c r="A5141" s="100" t="s">
        <v>13310</v>
      </c>
      <c r="B5141" s="101">
        <v>5137</v>
      </c>
      <c r="C5141" s="102">
        <v>43595</v>
      </c>
      <c r="D5141" s="100" t="s">
        <v>387</v>
      </c>
      <c r="E5141" s="100" t="s">
        <v>388</v>
      </c>
      <c r="F5141" s="100" t="s">
        <v>129</v>
      </c>
      <c r="G5141" s="102">
        <v>43598</v>
      </c>
      <c r="H5141" s="100" t="s">
        <v>13311</v>
      </c>
      <c r="I5141" s="95"/>
      <c r="J5141" s="95"/>
      <c r="K5141" s="95"/>
      <c r="L5141" s="95"/>
    </row>
    <row r="5142" spans="1:12" x14ac:dyDescent="0.2">
      <c r="A5142" s="100" t="s">
        <v>13312</v>
      </c>
      <c r="B5142" s="101">
        <v>5138</v>
      </c>
      <c r="C5142" s="102">
        <v>43595</v>
      </c>
      <c r="D5142" s="100" t="s">
        <v>387</v>
      </c>
      <c r="E5142" s="100" t="s">
        <v>1604</v>
      </c>
      <c r="F5142" s="100" t="s">
        <v>129</v>
      </c>
      <c r="G5142" s="102">
        <v>43635</v>
      </c>
      <c r="H5142" s="100" t="s">
        <v>13313</v>
      </c>
      <c r="I5142" s="95"/>
      <c r="J5142" s="95"/>
      <c r="K5142" s="95"/>
      <c r="L5142" s="95"/>
    </row>
    <row r="5143" spans="1:12" x14ac:dyDescent="0.2">
      <c r="A5143" s="100" t="s">
        <v>13314</v>
      </c>
      <c r="B5143" s="101">
        <v>5139</v>
      </c>
      <c r="C5143" s="102">
        <v>43595</v>
      </c>
      <c r="D5143" s="100" t="s">
        <v>387</v>
      </c>
      <c r="E5143" s="100" t="s">
        <v>1604</v>
      </c>
      <c r="F5143" s="100" t="s">
        <v>129</v>
      </c>
      <c r="G5143" s="102">
        <v>43598</v>
      </c>
      <c r="H5143" s="100" t="s">
        <v>13315</v>
      </c>
      <c r="I5143" s="95"/>
      <c r="J5143" s="95"/>
      <c r="K5143" s="95"/>
      <c r="L5143" s="95"/>
    </row>
    <row r="5144" spans="1:12" x14ac:dyDescent="0.2">
      <c r="A5144" s="100" t="s">
        <v>13316</v>
      </c>
      <c r="B5144" s="101">
        <v>5140</v>
      </c>
      <c r="C5144" s="102">
        <v>43595</v>
      </c>
      <c r="D5144" s="100" t="s">
        <v>13317</v>
      </c>
      <c r="E5144" s="100" t="s">
        <v>388</v>
      </c>
      <c r="F5144" s="100" t="s">
        <v>129</v>
      </c>
      <c r="G5144" s="102">
        <v>43620</v>
      </c>
      <c r="H5144" s="100" t="s">
        <v>13318</v>
      </c>
      <c r="I5144" s="95"/>
      <c r="J5144" s="95"/>
      <c r="K5144" s="95"/>
      <c r="L5144" s="95"/>
    </row>
    <row r="5145" spans="1:12" x14ac:dyDescent="0.2">
      <c r="A5145" s="100" t="s">
        <v>13319</v>
      </c>
      <c r="B5145" s="101">
        <v>5141</v>
      </c>
      <c r="C5145" s="102">
        <v>43595</v>
      </c>
      <c r="D5145" s="100" t="s">
        <v>387</v>
      </c>
      <c r="E5145" s="100" t="s">
        <v>388</v>
      </c>
      <c r="F5145" s="100" t="s">
        <v>129</v>
      </c>
      <c r="G5145" s="102">
        <v>43598</v>
      </c>
      <c r="H5145" s="100" t="s">
        <v>13320</v>
      </c>
      <c r="I5145" s="95"/>
      <c r="J5145" s="95"/>
      <c r="K5145" s="95"/>
      <c r="L5145" s="95"/>
    </row>
    <row r="5146" spans="1:12" x14ac:dyDescent="0.2">
      <c r="A5146" s="100" t="s">
        <v>13321</v>
      </c>
      <c r="B5146" s="101">
        <v>5142</v>
      </c>
      <c r="C5146" s="102">
        <v>43595</v>
      </c>
      <c r="D5146" s="100" t="s">
        <v>13322</v>
      </c>
      <c r="E5146" s="100" t="s">
        <v>388</v>
      </c>
      <c r="F5146" s="100" t="s">
        <v>129</v>
      </c>
      <c r="G5146" s="102">
        <v>43615</v>
      </c>
      <c r="H5146" s="100" t="s">
        <v>13323</v>
      </c>
      <c r="I5146" s="95"/>
      <c r="J5146" s="95"/>
      <c r="K5146" s="95"/>
      <c r="L5146" s="95"/>
    </row>
    <row r="5147" spans="1:12" x14ac:dyDescent="0.2">
      <c r="A5147" s="100" t="s">
        <v>13324</v>
      </c>
      <c r="B5147" s="101">
        <v>5143</v>
      </c>
      <c r="C5147" s="102">
        <v>43595</v>
      </c>
      <c r="D5147" s="100" t="s">
        <v>13325</v>
      </c>
      <c r="E5147" s="100" t="s">
        <v>388</v>
      </c>
      <c r="F5147" s="100" t="s">
        <v>129</v>
      </c>
      <c r="G5147" s="102">
        <v>43626</v>
      </c>
      <c r="H5147" s="100" t="s">
        <v>13326</v>
      </c>
      <c r="I5147" s="95"/>
      <c r="J5147" s="95"/>
      <c r="K5147" s="95"/>
      <c r="L5147" s="95"/>
    </row>
    <row r="5148" spans="1:12" x14ac:dyDescent="0.2">
      <c r="A5148" s="100" t="s">
        <v>13327</v>
      </c>
      <c r="B5148" s="101">
        <v>5144</v>
      </c>
      <c r="C5148" s="102">
        <v>43595</v>
      </c>
      <c r="D5148" s="100" t="s">
        <v>363</v>
      </c>
      <c r="E5148" s="100" t="s">
        <v>388</v>
      </c>
      <c r="F5148" s="100" t="s">
        <v>129</v>
      </c>
      <c r="G5148" s="102">
        <v>43620</v>
      </c>
      <c r="H5148" s="100" t="s">
        <v>13328</v>
      </c>
      <c r="I5148" s="95"/>
      <c r="J5148" s="95"/>
      <c r="K5148" s="95"/>
      <c r="L5148" s="95"/>
    </row>
    <row r="5149" spans="1:12" x14ac:dyDescent="0.2">
      <c r="A5149" s="100" t="s">
        <v>13329</v>
      </c>
      <c r="B5149" s="101">
        <v>5145</v>
      </c>
      <c r="C5149" s="102">
        <v>43595</v>
      </c>
      <c r="D5149" s="100" t="s">
        <v>363</v>
      </c>
      <c r="E5149" s="100" t="s">
        <v>388</v>
      </c>
      <c r="F5149" s="100" t="s">
        <v>129</v>
      </c>
      <c r="G5149" s="102">
        <v>43614</v>
      </c>
      <c r="H5149" s="100" t="s">
        <v>13330</v>
      </c>
      <c r="I5149" s="95"/>
      <c r="J5149" s="95"/>
      <c r="K5149" s="95"/>
      <c r="L5149" s="95"/>
    </row>
    <row r="5150" spans="1:12" x14ac:dyDescent="0.2">
      <c r="A5150" s="100" t="s">
        <v>13331</v>
      </c>
      <c r="B5150" s="101">
        <v>5146</v>
      </c>
      <c r="C5150" s="102">
        <v>43595</v>
      </c>
      <c r="D5150" s="100" t="s">
        <v>13332</v>
      </c>
      <c r="E5150" s="100" t="s">
        <v>388</v>
      </c>
      <c r="F5150" s="100" t="s">
        <v>129</v>
      </c>
      <c r="G5150" s="102">
        <v>43613</v>
      </c>
      <c r="H5150" s="100" t="s">
        <v>13333</v>
      </c>
      <c r="I5150" s="95"/>
      <c r="J5150" s="95"/>
      <c r="K5150" s="95"/>
      <c r="L5150" s="95"/>
    </row>
    <row r="5151" spans="1:12" x14ac:dyDescent="0.2">
      <c r="A5151" s="100" t="s">
        <v>13334</v>
      </c>
      <c r="B5151" s="101">
        <v>5147</v>
      </c>
      <c r="C5151" s="102">
        <v>43595</v>
      </c>
      <c r="D5151" s="100" t="s">
        <v>13335</v>
      </c>
      <c r="E5151" s="100" t="s">
        <v>388</v>
      </c>
      <c r="F5151" s="100" t="s">
        <v>129</v>
      </c>
      <c r="G5151" s="102">
        <v>43628</v>
      </c>
      <c r="H5151" s="100" t="s">
        <v>13336</v>
      </c>
      <c r="I5151" s="95"/>
      <c r="J5151" s="95"/>
      <c r="K5151" s="95"/>
      <c r="L5151" s="95"/>
    </row>
    <row r="5152" spans="1:12" x14ac:dyDescent="0.2">
      <c r="A5152" s="100" t="s">
        <v>13337</v>
      </c>
      <c r="B5152" s="101">
        <v>5148</v>
      </c>
      <c r="C5152" s="102">
        <v>43595</v>
      </c>
      <c r="D5152" s="100" t="s">
        <v>13338</v>
      </c>
      <c r="E5152" s="100" t="s">
        <v>535</v>
      </c>
      <c r="F5152" s="100" t="s">
        <v>129</v>
      </c>
      <c r="G5152" s="102"/>
      <c r="H5152" s="100" t="s">
        <v>388</v>
      </c>
      <c r="I5152" s="95"/>
      <c r="J5152" s="95"/>
      <c r="K5152" s="95"/>
      <c r="L5152" s="95"/>
    </row>
    <row r="5153" spans="1:12" x14ac:dyDescent="0.2">
      <c r="A5153" s="100" t="s">
        <v>13339</v>
      </c>
      <c r="B5153" s="101">
        <v>5149</v>
      </c>
      <c r="C5153" s="102">
        <v>43595</v>
      </c>
      <c r="D5153" s="100" t="s">
        <v>10549</v>
      </c>
      <c r="E5153" s="100" t="s">
        <v>535</v>
      </c>
      <c r="F5153" s="100" t="s">
        <v>129</v>
      </c>
      <c r="G5153" s="102">
        <v>43600</v>
      </c>
      <c r="H5153" s="100" t="s">
        <v>13340</v>
      </c>
      <c r="I5153" s="95"/>
      <c r="J5153" s="95"/>
      <c r="K5153" s="95"/>
      <c r="L5153" s="95"/>
    </row>
    <row r="5154" spans="1:12" x14ac:dyDescent="0.2">
      <c r="A5154" s="100" t="s">
        <v>13341</v>
      </c>
      <c r="B5154" s="101">
        <v>5150</v>
      </c>
      <c r="C5154" s="102">
        <v>43595</v>
      </c>
      <c r="D5154" s="100" t="s">
        <v>13342</v>
      </c>
      <c r="E5154" s="100" t="s">
        <v>5437</v>
      </c>
      <c r="F5154" s="100" t="s">
        <v>129</v>
      </c>
      <c r="G5154" s="102">
        <v>43606</v>
      </c>
      <c r="H5154" s="100" t="s">
        <v>13343</v>
      </c>
      <c r="I5154" s="95"/>
      <c r="J5154" s="95"/>
      <c r="K5154" s="95"/>
      <c r="L5154" s="95"/>
    </row>
    <row r="5155" spans="1:12" x14ac:dyDescent="0.2">
      <c r="A5155" s="100" t="s">
        <v>13344</v>
      </c>
      <c r="B5155" s="101">
        <v>5151</v>
      </c>
      <c r="C5155" s="102">
        <v>43595</v>
      </c>
      <c r="D5155" s="100" t="s">
        <v>2308</v>
      </c>
      <c r="E5155" s="100" t="s">
        <v>5437</v>
      </c>
      <c r="F5155" s="100" t="s">
        <v>129</v>
      </c>
      <c r="G5155" s="102">
        <v>43605</v>
      </c>
      <c r="H5155" s="100" t="s">
        <v>13345</v>
      </c>
      <c r="I5155" s="95"/>
      <c r="J5155" s="95"/>
      <c r="K5155" s="95"/>
      <c r="L5155" s="95"/>
    </row>
    <row r="5156" spans="1:12" x14ac:dyDescent="0.2">
      <c r="A5156" s="100" t="s">
        <v>13346</v>
      </c>
      <c r="B5156" s="101">
        <v>5152</v>
      </c>
      <c r="C5156" s="102">
        <v>43595</v>
      </c>
      <c r="D5156" s="100" t="s">
        <v>499</v>
      </c>
      <c r="E5156" s="100" t="s">
        <v>4304</v>
      </c>
      <c r="F5156" s="100" t="s">
        <v>129</v>
      </c>
      <c r="G5156" s="102">
        <v>43600</v>
      </c>
      <c r="H5156" s="100" t="s">
        <v>13347</v>
      </c>
      <c r="I5156" s="95"/>
      <c r="J5156" s="95"/>
      <c r="K5156" s="95"/>
      <c r="L5156" s="95"/>
    </row>
    <row r="5157" spans="1:12" x14ac:dyDescent="0.2">
      <c r="A5157" s="100" t="s">
        <v>13348</v>
      </c>
      <c r="B5157" s="101">
        <v>5153</v>
      </c>
      <c r="C5157" s="102">
        <v>43595</v>
      </c>
      <c r="D5157" s="100" t="s">
        <v>499</v>
      </c>
      <c r="E5157" s="100" t="s">
        <v>4304</v>
      </c>
      <c r="F5157" s="100" t="s">
        <v>129</v>
      </c>
      <c r="G5157" s="102">
        <v>43600</v>
      </c>
      <c r="H5157" s="100" t="s">
        <v>13349</v>
      </c>
      <c r="I5157" s="95"/>
      <c r="J5157" s="95"/>
      <c r="K5157" s="95"/>
      <c r="L5157" s="95"/>
    </row>
    <row r="5158" spans="1:12" x14ac:dyDescent="0.2">
      <c r="A5158" s="100" t="s">
        <v>13350</v>
      </c>
      <c r="B5158" s="101">
        <v>5154</v>
      </c>
      <c r="C5158" s="102">
        <v>43595</v>
      </c>
      <c r="D5158" s="100" t="s">
        <v>499</v>
      </c>
      <c r="E5158" s="100" t="s">
        <v>4425</v>
      </c>
      <c r="F5158" s="100" t="s">
        <v>129</v>
      </c>
      <c r="G5158" s="102">
        <v>43600</v>
      </c>
      <c r="H5158" s="100" t="s">
        <v>13351</v>
      </c>
      <c r="I5158" s="95"/>
      <c r="J5158" s="95"/>
      <c r="K5158" s="95"/>
      <c r="L5158" s="95"/>
    </row>
    <row r="5159" spans="1:12" x14ac:dyDescent="0.2">
      <c r="A5159" s="100" t="s">
        <v>13352</v>
      </c>
      <c r="B5159" s="101">
        <v>5155</v>
      </c>
      <c r="C5159" s="102">
        <v>43595</v>
      </c>
      <c r="D5159" s="100" t="s">
        <v>13353</v>
      </c>
      <c r="E5159" s="100" t="s">
        <v>388</v>
      </c>
      <c r="F5159" s="100" t="s">
        <v>129</v>
      </c>
      <c r="G5159" s="102">
        <v>43614</v>
      </c>
      <c r="H5159" s="100" t="s">
        <v>13354</v>
      </c>
      <c r="I5159" s="95"/>
      <c r="J5159" s="95"/>
      <c r="K5159" s="95"/>
      <c r="L5159" s="95"/>
    </row>
    <row r="5160" spans="1:12" x14ac:dyDescent="0.2">
      <c r="A5160" s="100" t="s">
        <v>13355</v>
      </c>
      <c r="B5160" s="101">
        <v>5156</v>
      </c>
      <c r="C5160" s="102">
        <v>43595</v>
      </c>
      <c r="D5160" s="100" t="s">
        <v>13356</v>
      </c>
      <c r="E5160" s="100" t="s">
        <v>13357</v>
      </c>
      <c r="F5160" s="100" t="s">
        <v>129</v>
      </c>
      <c r="G5160" s="102">
        <v>43612</v>
      </c>
      <c r="H5160" s="100" t="s">
        <v>13358</v>
      </c>
      <c r="I5160" s="95"/>
      <c r="J5160" s="95"/>
      <c r="K5160" s="95"/>
      <c r="L5160" s="95"/>
    </row>
    <row r="5161" spans="1:12" x14ac:dyDescent="0.2">
      <c r="A5161" s="100" t="s">
        <v>13359</v>
      </c>
      <c r="B5161" s="101">
        <v>5157</v>
      </c>
      <c r="C5161" s="102">
        <v>43595</v>
      </c>
      <c r="D5161" s="100" t="s">
        <v>499</v>
      </c>
      <c r="E5161" s="100" t="s">
        <v>388</v>
      </c>
      <c r="F5161" s="100" t="s">
        <v>129</v>
      </c>
      <c r="G5161" s="102">
        <v>43616</v>
      </c>
      <c r="H5161" s="100" t="s">
        <v>13360</v>
      </c>
      <c r="I5161" s="95"/>
      <c r="J5161" s="95"/>
      <c r="K5161" s="95"/>
      <c r="L5161" s="95"/>
    </row>
    <row r="5162" spans="1:12" x14ac:dyDescent="0.2">
      <c r="A5162" s="100" t="s">
        <v>13361</v>
      </c>
      <c r="B5162" s="101">
        <v>5158</v>
      </c>
      <c r="C5162" s="102">
        <v>43595</v>
      </c>
      <c r="D5162" s="100" t="s">
        <v>13362</v>
      </c>
      <c r="E5162" s="100" t="s">
        <v>388</v>
      </c>
      <c r="F5162" s="100" t="s">
        <v>129</v>
      </c>
      <c r="G5162" s="102">
        <v>43615</v>
      </c>
      <c r="H5162" s="100" t="s">
        <v>13363</v>
      </c>
      <c r="I5162" s="95"/>
      <c r="J5162" s="95"/>
      <c r="K5162" s="95"/>
      <c r="L5162" s="95"/>
    </row>
    <row r="5163" spans="1:12" x14ac:dyDescent="0.2">
      <c r="A5163" s="100" t="s">
        <v>13364</v>
      </c>
      <c r="B5163" s="101">
        <v>5159</v>
      </c>
      <c r="C5163" s="102">
        <v>43595</v>
      </c>
      <c r="D5163" s="100" t="s">
        <v>13365</v>
      </c>
      <c r="E5163" s="100" t="s">
        <v>5888</v>
      </c>
      <c r="F5163" s="100" t="s">
        <v>129</v>
      </c>
      <c r="G5163" s="102">
        <v>43608</v>
      </c>
      <c r="H5163" s="100" t="s">
        <v>13366</v>
      </c>
      <c r="I5163" s="95"/>
      <c r="J5163" s="95"/>
      <c r="K5163" s="95"/>
      <c r="L5163" s="95"/>
    </row>
    <row r="5164" spans="1:12" x14ac:dyDescent="0.2">
      <c r="A5164" s="100" t="s">
        <v>13367</v>
      </c>
      <c r="B5164" s="101">
        <v>5160</v>
      </c>
      <c r="C5164" s="102">
        <v>43595</v>
      </c>
      <c r="D5164" s="100" t="s">
        <v>13368</v>
      </c>
      <c r="E5164" s="100" t="s">
        <v>5888</v>
      </c>
      <c r="F5164" s="100" t="s">
        <v>129</v>
      </c>
      <c r="G5164" s="102">
        <v>43608</v>
      </c>
      <c r="H5164" s="100" t="s">
        <v>13369</v>
      </c>
      <c r="I5164" s="95"/>
      <c r="J5164" s="95"/>
      <c r="K5164" s="95"/>
      <c r="L5164" s="95"/>
    </row>
    <row r="5165" spans="1:12" x14ac:dyDescent="0.2">
      <c r="A5165" s="100" t="s">
        <v>13370</v>
      </c>
      <c r="B5165" s="101">
        <v>5161</v>
      </c>
      <c r="C5165" s="102">
        <v>43595</v>
      </c>
      <c r="D5165" s="100" t="s">
        <v>13371</v>
      </c>
      <c r="E5165" s="100" t="s">
        <v>5888</v>
      </c>
      <c r="F5165" s="100" t="s">
        <v>129</v>
      </c>
      <c r="G5165" s="102">
        <v>43608</v>
      </c>
      <c r="H5165" s="100" t="s">
        <v>13372</v>
      </c>
      <c r="I5165" s="95"/>
      <c r="J5165" s="95"/>
      <c r="K5165" s="95"/>
      <c r="L5165" s="95"/>
    </row>
    <row r="5166" spans="1:12" x14ac:dyDescent="0.2">
      <c r="A5166" s="100" t="s">
        <v>13373</v>
      </c>
      <c r="B5166" s="101">
        <v>5162</v>
      </c>
      <c r="C5166" s="102">
        <v>43596</v>
      </c>
      <c r="D5166" s="100" t="s">
        <v>13374</v>
      </c>
      <c r="E5166" s="100" t="s">
        <v>388</v>
      </c>
      <c r="F5166" s="100" t="s">
        <v>129</v>
      </c>
      <c r="G5166" s="102">
        <v>43613</v>
      </c>
      <c r="H5166" s="100" t="s">
        <v>13375</v>
      </c>
      <c r="I5166" s="95"/>
      <c r="J5166" s="95"/>
      <c r="K5166" s="95"/>
      <c r="L5166" s="95"/>
    </row>
    <row r="5167" spans="1:12" x14ac:dyDescent="0.2">
      <c r="A5167" s="100" t="s">
        <v>13376</v>
      </c>
      <c r="B5167" s="101">
        <v>5163</v>
      </c>
      <c r="C5167" s="102">
        <v>43596</v>
      </c>
      <c r="D5167" s="100" t="s">
        <v>13377</v>
      </c>
      <c r="E5167" s="100" t="s">
        <v>388</v>
      </c>
      <c r="F5167" s="100" t="s">
        <v>129</v>
      </c>
      <c r="G5167" s="102">
        <v>43615</v>
      </c>
      <c r="H5167" s="100" t="s">
        <v>13378</v>
      </c>
      <c r="I5167" s="95"/>
      <c r="J5167" s="95"/>
      <c r="K5167" s="95"/>
      <c r="L5167" s="95"/>
    </row>
    <row r="5168" spans="1:12" x14ac:dyDescent="0.2">
      <c r="A5168" s="100" t="s">
        <v>13379</v>
      </c>
      <c r="B5168" s="101">
        <v>5164</v>
      </c>
      <c r="C5168" s="102">
        <v>43596</v>
      </c>
      <c r="D5168" s="100" t="s">
        <v>13377</v>
      </c>
      <c r="E5168" s="100" t="s">
        <v>388</v>
      </c>
      <c r="F5168" s="100" t="s">
        <v>129</v>
      </c>
      <c r="G5168" s="102">
        <v>43620</v>
      </c>
      <c r="H5168" s="100" t="s">
        <v>13380</v>
      </c>
      <c r="I5168" s="95"/>
      <c r="J5168" s="95"/>
      <c r="K5168" s="95"/>
      <c r="L5168" s="95"/>
    </row>
    <row r="5169" spans="1:12" x14ac:dyDescent="0.2">
      <c r="A5169" s="100" t="s">
        <v>13381</v>
      </c>
      <c r="B5169" s="101">
        <v>5165</v>
      </c>
      <c r="C5169" s="102">
        <v>43596</v>
      </c>
      <c r="D5169" s="100" t="s">
        <v>363</v>
      </c>
      <c r="E5169" s="100" t="s">
        <v>4304</v>
      </c>
      <c r="F5169" s="100" t="s">
        <v>129</v>
      </c>
      <c r="G5169" s="102">
        <v>43599</v>
      </c>
      <c r="H5169" s="100" t="s">
        <v>13382</v>
      </c>
      <c r="I5169" s="95"/>
      <c r="J5169" s="95"/>
      <c r="K5169" s="95"/>
      <c r="L5169" s="95"/>
    </row>
    <row r="5170" spans="1:12" x14ac:dyDescent="0.2">
      <c r="A5170" s="100" t="s">
        <v>13383</v>
      </c>
      <c r="B5170" s="101">
        <v>5166</v>
      </c>
      <c r="C5170" s="102">
        <v>43596</v>
      </c>
      <c r="D5170" s="100" t="s">
        <v>363</v>
      </c>
      <c r="E5170" s="100" t="s">
        <v>4304</v>
      </c>
      <c r="F5170" s="100" t="s">
        <v>129</v>
      </c>
      <c r="G5170" s="102">
        <v>43599</v>
      </c>
      <c r="H5170" s="100" t="s">
        <v>13384</v>
      </c>
      <c r="I5170" s="95"/>
      <c r="J5170" s="95"/>
      <c r="K5170" s="95"/>
      <c r="L5170" s="95"/>
    </row>
    <row r="5171" spans="1:12" x14ac:dyDescent="0.2">
      <c r="A5171" s="100" t="s">
        <v>13385</v>
      </c>
      <c r="B5171" s="101">
        <v>5167</v>
      </c>
      <c r="C5171" s="102">
        <v>43598</v>
      </c>
      <c r="D5171" s="100" t="s">
        <v>363</v>
      </c>
      <c r="E5171" s="100" t="s">
        <v>388</v>
      </c>
      <c r="F5171" s="100" t="s">
        <v>129</v>
      </c>
      <c r="G5171" s="102">
        <v>43622</v>
      </c>
      <c r="H5171" s="100" t="s">
        <v>13386</v>
      </c>
      <c r="I5171" s="95"/>
      <c r="J5171" s="95"/>
      <c r="K5171" s="95"/>
      <c r="L5171" s="95"/>
    </row>
    <row r="5172" spans="1:12" x14ac:dyDescent="0.2">
      <c r="A5172" s="100" t="s">
        <v>13387</v>
      </c>
      <c r="B5172" s="101">
        <v>5168</v>
      </c>
      <c r="C5172" s="102">
        <v>43598</v>
      </c>
      <c r="D5172" s="100" t="s">
        <v>13388</v>
      </c>
      <c r="E5172" s="100" t="s">
        <v>388</v>
      </c>
      <c r="F5172" s="100" t="s">
        <v>129</v>
      </c>
      <c r="G5172" s="102">
        <v>43615</v>
      </c>
      <c r="H5172" s="100" t="s">
        <v>13389</v>
      </c>
      <c r="I5172" s="95"/>
      <c r="J5172" s="95"/>
      <c r="K5172" s="95"/>
      <c r="L5172" s="95"/>
    </row>
    <row r="5173" spans="1:12" x14ac:dyDescent="0.2">
      <c r="A5173" s="100" t="s">
        <v>13390</v>
      </c>
      <c r="B5173" s="101">
        <v>5169</v>
      </c>
      <c r="C5173" s="102">
        <v>43598</v>
      </c>
      <c r="D5173" s="100" t="s">
        <v>363</v>
      </c>
      <c r="E5173" s="100" t="s">
        <v>3232</v>
      </c>
      <c r="F5173" s="100" t="s">
        <v>129</v>
      </c>
      <c r="G5173" s="102">
        <v>43601</v>
      </c>
      <c r="H5173" s="100" t="s">
        <v>13391</v>
      </c>
      <c r="I5173" s="95"/>
      <c r="J5173" s="95"/>
      <c r="K5173" s="95"/>
      <c r="L5173" s="95"/>
    </row>
    <row r="5174" spans="1:12" x14ac:dyDescent="0.2">
      <c r="A5174" s="100" t="s">
        <v>13392</v>
      </c>
      <c r="B5174" s="101">
        <v>5170</v>
      </c>
      <c r="C5174" s="102">
        <v>43598</v>
      </c>
      <c r="D5174" s="100" t="s">
        <v>13393</v>
      </c>
      <c r="E5174" s="100" t="s">
        <v>492</v>
      </c>
      <c r="F5174" s="100" t="s">
        <v>129</v>
      </c>
      <c r="G5174" s="102">
        <v>43622</v>
      </c>
      <c r="H5174" s="100" t="s">
        <v>13394</v>
      </c>
      <c r="I5174" s="95"/>
      <c r="J5174" s="95"/>
      <c r="K5174" s="95"/>
      <c r="L5174" s="95"/>
    </row>
    <row r="5175" spans="1:12" x14ac:dyDescent="0.2">
      <c r="A5175" s="100" t="s">
        <v>13395</v>
      </c>
      <c r="B5175" s="101">
        <v>5171</v>
      </c>
      <c r="C5175" s="102">
        <v>43598</v>
      </c>
      <c r="D5175" s="100" t="s">
        <v>13396</v>
      </c>
      <c r="E5175" s="100" t="s">
        <v>492</v>
      </c>
      <c r="F5175" s="100" t="s">
        <v>129</v>
      </c>
      <c r="G5175" s="102">
        <v>43616</v>
      </c>
      <c r="H5175" s="100" t="s">
        <v>13397</v>
      </c>
      <c r="I5175" s="95"/>
      <c r="J5175" s="95"/>
      <c r="K5175" s="95"/>
      <c r="L5175" s="95"/>
    </row>
    <row r="5176" spans="1:12" x14ac:dyDescent="0.2">
      <c r="A5176" s="100" t="s">
        <v>13398</v>
      </c>
      <c r="B5176" s="101">
        <v>5172</v>
      </c>
      <c r="C5176" s="102">
        <v>43598</v>
      </c>
      <c r="D5176" s="100" t="s">
        <v>13399</v>
      </c>
      <c r="E5176" s="100" t="s">
        <v>492</v>
      </c>
      <c r="F5176" s="100" t="s">
        <v>129</v>
      </c>
      <c r="G5176" s="102">
        <v>43609</v>
      </c>
      <c r="H5176" s="100" t="s">
        <v>13400</v>
      </c>
      <c r="I5176" s="95"/>
      <c r="J5176" s="95"/>
      <c r="K5176" s="95"/>
      <c r="L5176" s="95"/>
    </row>
    <row r="5177" spans="1:12" x14ac:dyDescent="0.2">
      <c r="A5177" s="100" t="s">
        <v>13401</v>
      </c>
      <c r="B5177" s="101">
        <v>5173</v>
      </c>
      <c r="C5177" s="102">
        <v>43598</v>
      </c>
      <c r="D5177" s="100" t="s">
        <v>13402</v>
      </c>
      <c r="E5177" s="100" t="s">
        <v>488</v>
      </c>
      <c r="F5177" s="100" t="s">
        <v>129</v>
      </c>
      <c r="G5177" s="102">
        <v>43609</v>
      </c>
      <c r="H5177" s="100" t="s">
        <v>13403</v>
      </c>
      <c r="I5177" s="95"/>
      <c r="J5177" s="95"/>
      <c r="K5177" s="95"/>
      <c r="L5177" s="95"/>
    </row>
    <row r="5178" spans="1:12" x14ac:dyDescent="0.2">
      <c r="A5178" s="100" t="s">
        <v>13404</v>
      </c>
      <c r="B5178" s="101">
        <v>5174</v>
      </c>
      <c r="C5178" s="102">
        <v>43598</v>
      </c>
      <c r="D5178" s="100" t="s">
        <v>620</v>
      </c>
      <c r="E5178" s="100" t="s">
        <v>421</v>
      </c>
      <c r="F5178" s="100" t="s">
        <v>129</v>
      </c>
      <c r="G5178" s="102">
        <v>43605</v>
      </c>
      <c r="H5178" s="100" t="s">
        <v>13405</v>
      </c>
      <c r="I5178" s="95"/>
      <c r="J5178" s="95"/>
      <c r="K5178" s="95"/>
      <c r="L5178" s="95"/>
    </row>
    <row r="5179" spans="1:12" x14ac:dyDescent="0.2">
      <c r="A5179" s="100" t="s">
        <v>13406</v>
      </c>
      <c r="B5179" s="101">
        <v>5175</v>
      </c>
      <c r="C5179" s="102">
        <v>43598</v>
      </c>
      <c r="D5179" s="100" t="s">
        <v>620</v>
      </c>
      <c r="E5179" s="100" t="s">
        <v>421</v>
      </c>
      <c r="F5179" s="100" t="s">
        <v>129</v>
      </c>
      <c r="G5179" s="102">
        <v>43600</v>
      </c>
      <c r="H5179" s="100" t="s">
        <v>13407</v>
      </c>
      <c r="I5179" s="95"/>
      <c r="J5179" s="95"/>
      <c r="K5179" s="95"/>
      <c r="L5179" s="95"/>
    </row>
    <row r="5180" spans="1:12" x14ac:dyDescent="0.2">
      <c r="A5180" s="100" t="s">
        <v>13408</v>
      </c>
      <c r="B5180" s="101">
        <v>5176</v>
      </c>
      <c r="C5180" s="102">
        <v>43598</v>
      </c>
      <c r="D5180" s="100" t="s">
        <v>620</v>
      </c>
      <c r="E5180" s="100" t="s">
        <v>421</v>
      </c>
      <c r="F5180" s="100" t="s">
        <v>129</v>
      </c>
      <c r="G5180" s="102">
        <v>43600</v>
      </c>
      <c r="H5180" s="100" t="s">
        <v>13409</v>
      </c>
      <c r="I5180" s="95"/>
      <c r="J5180" s="95"/>
      <c r="K5180" s="95"/>
      <c r="L5180" s="95"/>
    </row>
    <row r="5181" spans="1:12" x14ac:dyDescent="0.2">
      <c r="A5181" s="100" t="s">
        <v>13410</v>
      </c>
      <c r="B5181" s="101">
        <v>5177</v>
      </c>
      <c r="C5181" s="102">
        <v>43598</v>
      </c>
      <c r="D5181" s="100" t="s">
        <v>579</v>
      </c>
      <c r="E5181" s="100" t="s">
        <v>421</v>
      </c>
      <c r="F5181" s="100" t="s">
        <v>129</v>
      </c>
      <c r="G5181" s="102">
        <v>43600</v>
      </c>
      <c r="H5181" s="100" t="s">
        <v>13411</v>
      </c>
      <c r="I5181" s="95"/>
      <c r="J5181" s="95"/>
      <c r="K5181" s="95"/>
      <c r="L5181" s="95"/>
    </row>
    <row r="5182" spans="1:12" x14ac:dyDescent="0.2">
      <c r="A5182" s="100" t="s">
        <v>13412</v>
      </c>
      <c r="B5182" s="101">
        <v>5178</v>
      </c>
      <c r="C5182" s="102">
        <v>43598</v>
      </c>
      <c r="D5182" s="100" t="s">
        <v>13413</v>
      </c>
      <c r="E5182" s="100" t="s">
        <v>388</v>
      </c>
      <c r="F5182" s="100" t="s">
        <v>129</v>
      </c>
      <c r="G5182" s="102">
        <v>43615</v>
      </c>
      <c r="H5182" s="100" t="s">
        <v>13414</v>
      </c>
      <c r="I5182" s="95"/>
      <c r="J5182" s="95"/>
      <c r="K5182" s="95"/>
      <c r="L5182" s="95"/>
    </row>
    <row r="5183" spans="1:12" x14ac:dyDescent="0.2">
      <c r="A5183" s="100" t="s">
        <v>13415</v>
      </c>
      <c r="B5183" s="101">
        <v>5179</v>
      </c>
      <c r="C5183" s="102">
        <v>43598</v>
      </c>
      <c r="D5183" s="100" t="s">
        <v>13416</v>
      </c>
      <c r="E5183" s="100" t="s">
        <v>907</v>
      </c>
      <c r="F5183" s="100" t="s">
        <v>129</v>
      </c>
      <c r="G5183" s="102"/>
      <c r="H5183" s="100" t="s">
        <v>388</v>
      </c>
      <c r="I5183" s="95"/>
      <c r="J5183" s="95"/>
      <c r="K5183" s="95"/>
      <c r="L5183" s="95"/>
    </row>
    <row r="5184" spans="1:12" x14ac:dyDescent="0.2">
      <c r="A5184" s="100" t="s">
        <v>13417</v>
      </c>
      <c r="B5184" s="101">
        <v>5180</v>
      </c>
      <c r="C5184" s="102">
        <v>43598</v>
      </c>
      <c r="D5184" s="100" t="s">
        <v>13418</v>
      </c>
      <c r="E5184" s="100" t="s">
        <v>13419</v>
      </c>
      <c r="F5184" s="100" t="s">
        <v>129</v>
      </c>
      <c r="G5184" s="102">
        <v>43686</v>
      </c>
      <c r="H5184" s="100" t="s">
        <v>13420</v>
      </c>
      <c r="I5184" s="95"/>
      <c r="J5184" s="95"/>
      <c r="K5184" s="95"/>
      <c r="L5184" s="95"/>
    </row>
    <row r="5185" spans="1:12" x14ac:dyDescent="0.2">
      <c r="A5185" s="100" t="s">
        <v>13421</v>
      </c>
      <c r="B5185" s="101">
        <v>5181</v>
      </c>
      <c r="C5185" s="102">
        <v>43598</v>
      </c>
      <c r="D5185" s="100" t="s">
        <v>13422</v>
      </c>
      <c r="E5185" s="100" t="s">
        <v>13419</v>
      </c>
      <c r="F5185" s="100" t="s">
        <v>129</v>
      </c>
      <c r="G5185" s="102">
        <v>43613</v>
      </c>
      <c r="H5185" s="100" t="s">
        <v>13423</v>
      </c>
      <c r="I5185" s="95"/>
      <c r="J5185" s="95"/>
      <c r="K5185" s="95"/>
      <c r="L5185" s="95"/>
    </row>
    <row r="5186" spans="1:12" x14ac:dyDescent="0.2">
      <c r="A5186" s="100" t="s">
        <v>13424</v>
      </c>
      <c r="B5186" s="101">
        <v>5182</v>
      </c>
      <c r="C5186" s="102">
        <v>43598</v>
      </c>
      <c r="D5186" s="100" t="s">
        <v>3695</v>
      </c>
      <c r="E5186" s="100" t="s">
        <v>421</v>
      </c>
      <c r="F5186" s="100" t="s">
        <v>129</v>
      </c>
      <c r="G5186" s="102">
        <v>43600</v>
      </c>
      <c r="H5186" s="100" t="s">
        <v>13411</v>
      </c>
      <c r="I5186" s="95"/>
      <c r="J5186" s="95"/>
      <c r="K5186" s="95"/>
      <c r="L5186" s="95"/>
    </row>
    <row r="5187" spans="1:12" x14ac:dyDescent="0.2">
      <c r="A5187" s="100" t="s">
        <v>13425</v>
      </c>
      <c r="B5187" s="101">
        <v>5183</v>
      </c>
      <c r="C5187" s="102">
        <v>43598</v>
      </c>
      <c r="D5187" s="100" t="s">
        <v>363</v>
      </c>
      <c r="E5187" s="100" t="s">
        <v>13426</v>
      </c>
      <c r="F5187" s="100" t="s">
        <v>129</v>
      </c>
      <c r="G5187" s="102">
        <v>43600</v>
      </c>
      <c r="H5187" s="100" t="s">
        <v>13427</v>
      </c>
      <c r="I5187" s="95"/>
      <c r="J5187" s="95"/>
      <c r="K5187" s="95"/>
      <c r="L5187" s="95"/>
    </row>
    <row r="5188" spans="1:12" x14ac:dyDescent="0.2">
      <c r="A5188" s="100" t="s">
        <v>13428</v>
      </c>
      <c r="B5188" s="101">
        <v>5184</v>
      </c>
      <c r="C5188" s="102">
        <v>43598</v>
      </c>
      <c r="D5188" s="100" t="s">
        <v>13429</v>
      </c>
      <c r="E5188" s="100" t="s">
        <v>859</v>
      </c>
      <c r="F5188" s="100" t="s">
        <v>129</v>
      </c>
      <c r="G5188" s="102">
        <v>43609</v>
      </c>
      <c r="H5188" s="100" t="s">
        <v>13106</v>
      </c>
      <c r="I5188" s="95"/>
      <c r="J5188" s="95"/>
      <c r="K5188" s="95"/>
      <c r="L5188" s="95"/>
    </row>
    <row r="5189" spans="1:12" x14ac:dyDescent="0.2">
      <c r="A5189" s="100" t="s">
        <v>13430</v>
      </c>
      <c r="B5189" s="101">
        <v>5185</v>
      </c>
      <c r="C5189" s="102">
        <v>43598</v>
      </c>
      <c r="D5189" s="100" t="s">
        <v>13431</v>
      </c>
      <c r="E5189" s="100" t="s">
        <v>2200</v>
      </c>
      <c r="F5189" s="100" t="s">
        <v>129</v>
      </c>
      <c r="G5189" s="102">
        <v>43612</v>
      </c>
      <c r="H5189" s="100" t="s">
        <v>13432</v>
      </c>
      <c r="I5189" s="95"/>
      <c r="J5189" s="95"/>
      <c r="K5189" s="95"/>
      <c r="L5189" s="95"/>
    </row>
    <row r="5190" spans="1:12" x14ac:dyDescent="0.2">
      <c r="A5190" s="100" t="s">
        <v>13433</v>
      </c>
      <c r="B5190" s="101">
        <v>5186</v>
      </c>
      <c r="C5190" s="102">
        <v>43598</v>
      </c>
      <c r="D5190" s="100" t="s">
        <v>13434</v>
      </c>
      <c r="E5190" s="100" t="s">
        <v>388</v>
      </c>
      <c r="F5190" s="100" t="s">
        <v>129</v>
      </c>
      <c r="G5190" s="102">
        <v>43613</v>
      </c>
      <c r="H5190" s="100" t="s">
        <v>13435</v>
      </c>
      <c r="I5190" s="95"/>
      <c r="J5190" s="95"/>
      <c r="K5190" s="95"/>
      <c r="L5190" s="95"/>
    </row>
    <row r="5191" spans="1:12" x14ac:dyDescent="0.2">
      <c r="A5191" s="100" t="s">
        <v>13436</v>
      </c>
      <c r="B5191" s="101">
        <v>5187</v>
      </c>
      <c r="C5191" s="102">
        <v>43598</v>
      </c>
      <c r="D5191" s="100" t="s">
        <v>13437</v>
      </c>
      <c r="E5191" s="100" t="s">
        <v>792</v>
      </c>
      <c r="F5191" s="100" t="s">
        <v>129</v>
      </c>
      <c r="G5191" s="102">
        <v>43600</v>
      </c>
      <c r="H5191" s="100" t="s">
        <v>13438</v>
      </c>
      <c r="I5191" s="95"/>
      <c r="J5191" s="95"/>
      <c r="K5191" s="95"/>
      <c r="L5191" s="95"/>
    </row>
    <row r="5192" spans="1:12" x14ac:dyDescent="0.2">
      <c r="A5192" s="100" t="s">
        <v>13439</v>
      </c>
      <c r="B5192" s="101">
        <v>5188</v>
      </c>
      <c r="C5192" s="102">
        <v>43598</v>
      </c>
      <c r="D5192" s="100" t="s">
        <v>553</v>
      </c>
      <c r="E5192" s="100" t="s">
        <v>1685</v>
      </c>
      <c r="F5192" s="100" t="s">
        <v>129</v>
      </c>
      <c r="G5192" s="102">
        <v>43600</v>
      </c>
      <c r="H5192" s="100" t="s">
        <v>13440</v>
      </c>
      <c r="I5192" s="95"/>
      <c r="J5192" s="95"/>
      <c r="K5192" s="95"/>
      <c r="L5192" s="95"/>
    </row>
    <row r="5193" spans="1:12" x14ac:dyDescent="0.2">
      <c r="A5193" s="100" t="s">
        <v>13441</v>
      </c>
      <c r="B5193" s="101">
        <v>5189</v>
      </c>
      <c r="C5193" s="102">
        <v>43598</v>
      </c>
      <c r="D5193" s="100" t="s">
        <v>363</v>
      </c>
      <c r="E5193" s="100" t="s">
        <v>13442</v>
      </c>
      <c r="F5193" s="100" t="s">
        <v>129</v>
      </c>
      <c r="G5193" s="102">
        <v>43600</v>
      </c>
      <c r="H5193" s="100" t="s">
        <v>13443</v>
      </c>
      <c r="I5193" s="95"/>
      <c r="J5193" s="95"/>
      <c r="K5193" s="95"/>
      <c r="L5193" s="95"/>
    </row>
    <row r="5194" spans="1:12" x14ac:dyDescent="0.2">
      <c r="A5194" s="100" t="s">
        <v>13444</v>
      </c>
      <c r="B5194" s="101">
        <v>5190</v>
      </c>
      <c r="C5194" s="102">
        <v>43598</v>
      </c>
      <c r="D5194" s="100" t="s">
        <v>13445</v>
      </c>
      <c r="E5194" s="100" t="s">
        <v>398</v>
      </c>
      <c r="F5194" s="100" t="s">
        <v>129</v>
      </c>
      <c r="G5194" s="102">
        <v>43615</v>
      </c>
      <c r="H5194" s="100" t="s">
        <v>13446</v>
      </c>
      <c r="I5194" s="95"/>
      <c r="J5194" s="95"/>
      <c r="K5194" s="95"/>
      <c r="L5194" s="95"/>
    </row>
    <row r="5195" spans="1:12" x14ac:dyDescent="0.2">
      <c r="A5195" s="100" t="s">
        <v>13447</v>
      </c>
      <c r="B5195" s="101">
        <v>5191</v>
      </c>
      <c r="C5195" s="102">
        <v>43598</v>
      </c>
      <c r="D5195" s="100" t="s">
        <v>13448</v>
      </c>
      <c r="E5195" s="100" t="s">
        <v>398</v>
      </c>
      <c r="F5195" s="100" t="s">
        <v>129</v>
      </c>
      <c r="G5195" s="102">
        <v>43600</v>
      </c>
      <c r="H5195" s="100" t="s">
        <v>13449</v>
      </c>
      <c r="I5195" s="95"/>
      <c r="J5195" s="95"/>
      <c r="K5195" s="95"/>
      <c r="L5195" s="95"/>
    </row>
    <row r="5196" spans="1:12" x14ac:dyDescent="0.2">
      <c r="A5196" s="100" t="s">
        <v>13450</v>
      </c>
      <c r="B5196" s="101">
        <v>5192</v>
      </c>
      <c r="C5196" s="102">
        <v>43598</v>
      </c>
      <c r="D5196" s="100" t="s">
        <v>13451</v>
      </c>
      <c r="E5196" s="100" t="s">
        <v>398</v>
      </c>
      <c r="F5196" s="100" t="s">
        <v>129</v>
      </c>
      <c r="G5196" s="102">
        <v>43600</v>
      </c>
      <c r="H5196" s="100" t="s">
        <v>13452</v>
      </c>
      <c r="I5196" s="95"/>
      <c r="J5196" s="95"/>
      <c r="K5196" s="95"/>
      <c r="L5196" s="95"/>
    </row>
    <row r="5197" spans="1:12" x14ac:dyDescent="0.2">
      <c r="A5197" s="100" t="s">
        <v>13453</v>
      </c>
      <c r="B5197" s="101">
        <v>5193</v>
      </c>
      <c r="C5197" s="102">
        <v>43598</v>
      </c>
      <c r="D5197" s="100" t="s">
        <v>13454</v>
      </c>
      <c r="E5197" s="100" t="s">
        <v>398</v>
      </c>
      <c r="F5197" s="100" t="s">
        <v>129</v>
      </c>
      <c r="G5197" s="102">
        <v>43600</v>
      </c>
      <c r="H5197" s="100" t="s">
        <v>13455</v>
      </c>
      <c r="I5197" s="95"/>
      <c r="J5197" s="95"/>
      <c r="K5197" s="95"/>
      <c r="L5197" s="95"/>
    </row>
    <row r="5198" spans="1:12" x14ac:dyDescent="0.2">
      <c r="A5198" s="100" t="s">
        <v>13456</v>
      </c>
      <c r="B5198" s="101">
        <v>5194</v>
      </c>
      <c r="C5198" s="102">
        <v>43598</v>
      </c>
      <c r="D5198" s="100" t="s">
        <v>13457</v>
      </c>
      <c r="E5198" s="100" t="s">
        <v>398</v>
      </c>
      <c r="F5198" s="100" t="s">
        <v>129</v>
      </c>
      <c r="G5198" s="102">
        <v>43600</v>
      </c>
      <c r="H5198" s="100" t="s">
        <v>13458</v>
      </c>
      <c r="I5198" s="95"/>
      <c r="J5198" s="95"/>
      <c r="K5198" s="95"/>
      <c r="L5198" s="95"/>
    </row>
    <row r="5199" spans="1:12" x14ac:dyDescent="0.2">
      <c r="A5199" s="100" t="s">
        <v>13459</v>
      </c>
      <c r="B5199" s="101">
        <v>5195</v>
      </c>
      <c r="C5199" s="102">
        <v>43598</v>
      </c>
      <c r="D5199" s="100" t="s">
        <v>13460</v>
      </c>
      <c r="E5199" s="100" t="s">
        <v>398</v>
      </c>
      <c r="F5199" s="100" t="s">
        <v>129</v>
      </c>
      <c r="G5199" s="102">
        <v>43600</v>
      </c>
      <c r="H5199" s="100" t="s">
        <v>13461</v>
      </c>
      <c r="I5199" s="95"/>
      <c r="J5199" s="95"/>
      <c r="K5199" s="95"/>
      <c r="L5199" s="95"/>
    </row>
    <row r="5200" spans="1:12" x14ac:dyDescent="0.2">
      <c r="A5200" s="100" t="s">
        <v>13462</v>
      </c>
      <c r="B5200" s="101">
        <v>5196</v>
      </c>
      <c r="C5200" s="102">
        <v>43598</v>
      </c>
      <c r="D5200" s="100" t="s">
        <v>13463</v>
      </c>
      <c r="E5200" s="100" t="s">
        <v>398</v>
      </c>
      <c r="F5200" s="100" t="s">
        <v>129</v>
      </c>
      <c r="G5200" s="102">
        <v>43600</v>
      </c>
      <c r="H5200" s="100" t="s">
        <v>13464</v>
      </c>
      <c r="I5200" s="95"/>
      <c r="J5200" s="95"/>
      <c r="K5200" s="95"/>
      <c r="L5200" s="95"/>
    </row>
    <row r="5201" spans="1:12" x14ac:dyDescent="0.2">
      <c r="A5201" s="100" t="s">
        <v>13465</v>
      </c>
      <c r="B5201" s="101">
        <v>5197</v>
      </c>
      <c r="C5201" s="102">
        <v>43598</v>
      </c>
      <c r="D5201" s="100" t="s">
        <v>13466</v>
      </c>
      <c r="E5201" s="100" t="s">
        <v>398</v>
      </c>
      <c r="F5201" s="100" t="s">
        <v>129</v>
      </c>
      <c r="G5201" s="102">
        <v>43600</v>
      </c>
      <c r="H5201" s="100" t="s">
        <v>13467</v>
      </c>
      <c r="I5201" s="95"/>
      <c r="J5201" s="95"/>
      <c r="K5201" s="95"/>
      <c r="L5201" s="95"/>
    </row>
    <row r="5202" spans="1:12" x14ac:dyDescent="0.2">
      <c r="A5202" s="100" t="s">
        <v>13468</v>
      </c>
      <c r="B5202" s="101">
        <v>5198</v>
      </c>
      <c r="C5202" s="102">
        <v>43598</v>
      </c>
      <c r="D5202" s="100" t="s">
        <v>13469</v>
      </c>
      <c r="E5202" s="100" t="s">
        <v>398</v>
      </c>
      <c r="F5202" s="100" t="s">
        <v>129</v>
      </c>
      <c r="G5202" s="102">
        <v>43600</v>
      </c>
      <c r="H5202" s="100" t="s">
        <v>13470</v>
      </c>
      <c r="I5202" s="95"/>
      <c r="J5202" s="95"/>
      <c r="K5202" s="95"/>
      <c r="L5202" s="95"/>
    </row>
    <row r="5203" spans="1:12" x14ac:dyDescent="0.2">
      <c r="A5203" s="100" t="s">
        <v>13471</v>
      </c>
      <c r="B5203" s="101">
        <v>5199</v>
      </c>
      <c r="C5203" s="102">
        <v>43598</v>
      </c>
      <c r="D5203" s="100" t="s">
        <v>13472</v>
      </c>
      <c r="E5203" s="100" t="s">
        <v>398</v>
      </c>
      <c r="F5203" s="100" t="s">
        <v>129</v>
      </c>
      <c r="G5203" s="102">
        <v>43600</v>
      </c>
      <c r="H5203" s="100" t="s">
        <v>13473</v>
      </c>
      <c r="I5203" s="95"/>
      <c r="J5203" s="95"/>
      <c r="K5203" s="95"/>
      <c r="L5203" s="95"/>
    </row>
    <row r="5204" spans="1:12" x14ac:dyDescent="0.2">
      <c r="A5204" s="100" t="s">
        <v>13474</v>
      </c>
      <c r="B5204" s="101">
        <v>5200</v>
      </c>
      <c r="C5204" s="102">
        <v>43598</v>
      </c>
      <c r="D5204" s="100" t="s">
        <v>3942</v>
      </c>
      <c r="E5204" s="100" t="s">
        <v>1468</v>
      </c>
      <c r="F5204" s="100" t="s">
        <v>129</v>
      </c>
      <c r="G5204" s="102">
        <v>43602</v>
      </c>
      <c r="H5204" s="100" t="s">
        <v>13475</v>
      </c>
      <c r="I5204" s="95"/>
      <c r="J5204" s="95"/>
      <c r="K5204" s="95"/>
      <c r="L5204" s="95"/>
    </row>
    <row r="5205" spans="1:12" x14ac:dyDescent="0.2">
      <c r="A5205" s="100" t="s">
        <v>13476</v>
      </c>
      <c r="B5205" s="101">
        <v>5201</v>
      </c>
      <c r="C5205" s="102">
        <v>43598</v>
      </c>
      <c r="D5205" s="100" t="s">
        <v>13477</v>
      </c>
      <c r="E5205" s="100" t="s">
        <v>388</v>
      </c>
      <c r="F5205" s="100" t="s">
        <v>129</v>
      </c>
      <c r="G5205" s="102">
        <v>43620</v>
      </c>
      <c r="H5205" s="100" t="s">
        <v>13478</v>
      </c>
      <c r="I5205" s="95"/>
      <c r="J5205" s="95"/>
      <c r="K5205" s="95"/>
      <c r="L5205" s="95"/>
    </row>
    <row r="5206" spans="1:12" x14ac:dyDescent="0.2">
      <c r="A5206" s="100" t="s">
        <v>13479</v>
      </c>
      <c r="B5206" s="101">
        <v>5202</v>
      </c>
      <c r="C5206" s="102">
        <v>43598</v>
      </c>
      <c r="D5206" s="100" t="s">
        <v>13480</v>
      </c>
      <c r="E5206" s="100" t="s">
        <v>388</v>
      </c>
      <c r="F5206" s="100" t="s">
        <v>129</v>
      </c>
      <c r="G5206" s="102">
        <v>43602</v>
      </c>
      <c r="H5206" s="100" t="s">
        <v>13481</v>
      </c>
      <c r="I5206" s="95"/>
      <c r="J5206" s="95"/>
      <c r="K5206" s="95"/>
      <c r="L5206" s="95"/>
    </row>
    <row r="5207" spans="1:12" x14ac:dyDescent="0.2">
      <c r="A5207" s="100" t="s">
        <v>13482</v>
      </c>
      <c r="B5207" s="101">
        <v>5203</v>
      </c>
      <c r="C5207" s="102">
        <v>43598</v>
      </c>
      <c r="D5207" s="100" t="s">
        <v>363</v>
      </c>
      <c r="E5207" s="100" t="s">
        <v>8310</v>
      </c>
      <c r="F5207" s="100" t="s">
        <v>129</v>
      </c>
      <c r="G5207" s="102">
        <v>43601</v>
      </c>
      <c r="H5207" s="100" t="s">
        <v>13483</v>
      </c>
      <c r="I5207" s="95"/>
      <c r="J5207" s="95"/>
      <c r="K5207" s="95"/>
      <c r="L5207" s="95"/>
    </row>
    <row r="5208" spans="1:12" x14ac:dyDescent="0.2">
      <c r="A5208" s="100" t="s">
        <v>13484</v>
      </c>
      <c r="B5208" s="101">
        <v>5204</v>
      </c>
      <c r="C5208" s="102">
        <v>43598</v>
      </c>
      <c r="D5208" s="100" t="s">
        <v>13485</v>
      </c>
      <c r="E5208" s="100" t="s">
        <v>777</v>
      </c>
      <c r="F5208" s="100" t="s">
        <v>129</v>
      </c>
      <c r="G5208" s="102">
        <v>43601</v>
      </c>
      <c r="H5208" s="100" t="s">
        <v>13486</v>
      </c>
      <c r="I5208" s="95"/>
      <c r="J5208" s="95"/>
      <c r="K5208" s="95"/>
      <c r="L5208" s="95"/>
    </row>
    <row r="5209" spans="1:12" x14ac:dyDescent="0.2">
      <c r="A5209" s="100" t="s">
        <v>13487</v>
      </c>
      <c r="B5209" s="101">
        <v>5205</v>
      </c>
      <c r="C5209" s="102">
        <v>43598</v>
      </c>
      <c r="D5209" s="100" t="s">
        <v>13488</v>
      </c>
      <c r="E5209" s="100" t="s">
        <v>907</v>
      </c>
      <c r="F5209" s="100" t="s">
        <v>129</v>
      </c>
      <c r="G5209" s="102">
        <v>43620</v>
      </c>
      <c r="H5209" s="100" t="s">
        <v>13489</v>
      </c>
      <c r="I5209" s="95"/>
      <c r="J5209" s="95"/>
      <c r="K5209" s="95"/>
      <c r="L5209" s="95"/>
    </row>
    <row r="5210" spans="1:12" x14ac:dyDescent="0.2">
      <c r="A5210" s="100" t="s">
        <v>13490</v>
      </c>
      <c r="B5210" s="101">
        <v>5206</v>
      </c>
      <c r="C5210" s="102">
        <v>43598</v>
      </c>
      <c r="D5210" s="100" t="s">
        <v>13491</v>
      </c>
      <c r="E5210" s="100" t="s">
        <v>907</v>
      </c>
      <c r="F5210" s="100" t="s">
        <v>129</v>
      </c>
      <c r="G5210" s="102">
        <v>43614</v>
      </c>
      <c r="H5210" s="100" t="s">
        <v>13492</v>
      </c>
      <c r="I5210" s="95"/>
      <c r="J5210" s="95"/>
      <c r="K5210" s="95"/>
      <c r="L5210" s="95"/>
    </row>
    <row r="5211" spans="1:12" x14ac:dyDescent="0.2">
      <c r="A5211" s="100" t="s">
        <v>13493</v>
      </c>
      <c r="B5211" s="101">
        <v>5207</v>
      </c>
      <c r="C5211" s="102">
        <v>43598</v>
      </c>
      <c r="D5211" s="100" t="s">
        <v>13494</v>
      </c>
      <c r="E5211" s="100" t="s">
        <v>907</v>
      </c>
      <c r="F5211" s="100" t="s">
        <v>129</v>
      </c>
      <c r="G5211" s="102">
        <v>43612</v>
      </c>
      <c r="H5211" s="100" t="s">
        <v>13495</v>
      </c>
      <c r="I5211" s="95"/>
      <c r="J5211" s="95"/>
      <c r="K5211" s="95"/>
      <c r="L5211" s="95"/>
    </row>
    <row r="5212" spans="1:12" x14ac:dyDescent="0.2">
      <c r="A5212" s="100" t="s">
        <v>13496</v>
      </c>
      <c r="B5212" s="101">
        <v>5208</v>
      </c>
      <c r="C5212" s="102">
        <v>43598</v>
      </c>
      <c r="D5212" s="100" t="s">
        <v>13497</v>
      </c>
      <c r="E5212" s="100" t="s">
        <v>907</v>
      </c>
      <c r="F5212" s="100" t="s">
        <v>129</v>
      </c>
      <c r="G5212" s="102">
        <v>43622</v>
      </c>
      <c r="H5212" s="100" t="s">
        <v>13498</v>
      </c>
      <c r="I5212" s="95"/>
      <c r="J5212" s="95"/>
      <c r="K5212" s="95"/>
      <c r="L5212" s="95"/>
    </row>
    <row r="5213" spans="1:12" x14ac:dyDescent="0.2">
      <c r="A5213" s="100" t="s">
        <v>13499</v>
      </c>
      <c r="B5213" s="101">
        <v>5209</v>
      </c>
      <c r="C5213" s="102">
        <v>43598</v>
      </c>
      <c r="D5213" s="100" t="s">
        <v>13500</v>
      </c>
      <c r="E5213" s="100" t="s">
        <v>907</v>
      </c>
      <c r="F5213" s="100" t="s">
        <v>129</v>
      </c>
      <c r="G5213" s="102">
        <v>43612</v>
      </c>
      <c r="H5213" s="100" t="s">
        <v>13501</v>
      </c>
      <c r="I5213" s="95"/>
      <c r="J5213" s="95"/>
      <c r="K5213" s="95"/>
      <c r="L5213" s="95"/>
    </row>
    <row r="5214" spans="1:12" x14ac:dyDescent="0.2">
      <c r="A5214" s="100" t="s">
        <v>13502</v>
      </c>
      <c r="B5214" s="101">
        <v>5210</v>
      </c>
      <c r="C5214" s="102">
        <v>43598</v>
      </c>
      <c r="D5214" s="100" t="s">
        <v>13503</v>
      </c>
      <c r="E5214" s="100" t="s">
        <v>907</v>
      </c>
      <c r="F5214" s="100" t="s">
        <v>129</v>
      </c>
      <c r="G5214" s="102">
        <v>43612</v>
      </c>
      <c r="H5214" s="100" t="s">
        <v>13504</v>
      </c>
      <c r="I5214" s="95"/>
      <c r="J5214" s="95"/>
      <c r="K5214" s="95"/>
      <c r="L5214" s="95"/>
    </row>
    <row r="5215" spans="1:12" x14ac:dyDescent="0.2">
      <c r="A5215" s="100" t="s">
        <v>13505</v>
      </c>
      <c r="B5215" s="101">
        <v>5211</v>
      </c>
      <c r="C5215" s="102">
        <v>43598</v>
      </c>
      <c r="D5215" s="100" t="s">
        <v>13506</v>
      </c>
      <c r="E5215" s="100" t="s">
        <v>907</v>
      </c>
      <c r="F5215" s="100" t="s">
        <v>129</v>
      </c>
      <c r="G5215" s="102">
        <v>43612</v>
      </c>
      <c r="H5215" s="100" t="s">
        <v>13507</v>
      </c>
      <c r="I5215" s="95"/>
      <c r="J5215" s="95"/>
      <c r="K5215" s="95"/>
      <c r="L5215" s="95"/>
    </row>
    <row r="5216" spans="1:12" x14ac:dyDescent="0.2">
      <c r="A5216" s="100" t="s">
        <v>13508</v>
      </c>
      <c r="B5216" s="101">
        <v>5212</v>
      </c>
      <c r="C5216" s="102">
        <v>43598</v>
      </c>
      <c r="D5216" s="100" t="s">
        <v>13509</v>
      </c>
      <c r="E5216" s="100" t="s">
        <v>907</v>
      </c>
      <c r="F5216" s="100" t="s">
        <v>129</v>
      </c>
      <c r="G5216" s="102">
        <v>43612</v>
      </c>
      <c r="H5216" s="100" t="s">
        <v>13510</v>
      </c>
      <c r="I5216" s="95"/>
      <c r="J5216" s="95"/>
      <c r="K5216" s="95"/>
      <c r="L5216" s="95"/>
    </row>
    <row r="5217" spans="1:12" x14ac:dyDescent="0.2">
      <c r="A5217" s="100" t="s">
        <v>13511</v>
      </c>
      <c r="B5217" s="101">
        <v>5213</v>
      </c>
      <c r="C5217" s="102">
        <v>43598</v>
      </c>
      <c r="D5217" s="100" t="s">
        <v>13512</v>
      </c>
      <c r="E5217" s="100" t="s">
        <v>907</v>
      </c>
      <c r="F5217" s="100" t="s">
        <v>129</v>
      </c>
      <c r="G5217" s="102">
        <v>43608</v>
      </c>
      <c r="H5217" s="100" t="s">
        <v>13369</v>
      </c>
      <c r="I5217" s="95"/>
      <c r="J5217" s="95"/>
      <c r="K5217" s="95"/>
      <c r="L5217" s="95"/>
    </row>
    <row r="5218" spans="1:12" x14ac:dyDescent="0.2">
      <c r="A5218" s="100" t="s">
        <v>13513</v>
      </c>
      <c r="B5218" s="101">
        <v>5214</v>
      </c>
      <c r="C5218" s="102">
        <v>43598</v>
      </c>
      <c r="D5218" s="100" t="s">
        <v>13514</v>
      </c>
      <c r="E5218" s="100" t="s">
        <v>907</v>
      </c>
      <c r="F5218" s="100" t="s">
        <v>129</v>
      </c>
      <c r="G5218" s="102">
        <v>43608</v>
      </c>
      <c r="H5218" s="100" t="s">
        <v>13515</v>
      </c>
      <c r="I5218" s="95"/>
      <c r="J5218" s="95"/>
      <c r="K5218" s="95"/>
      <c r="L5218" s="95"/>
    </row>
    <row r="5219" spans="1:12" x14ac:dyDescent="0.2">
      <c r="A5219" s="100" t="s">
        <v>13516</v>
      </c>
      <c r="B5219" s="101">
        <v>5215</v>
      </c>
      <c r="C5219" s="102">
        <v>43598</v>
      </c>
      <c r="D5219" s="100" t="s">
        <v>387</v>
      </c>
      <c r="E5219" s="100" t="s">
        <v>388</v>
      </c>
      <c r="F5219" s="100" t="s">
        <v>129</v>
      </c>
      <c r="G5219" s="102">
        <v>43601</v>
      </c>
      <c r="H5219" s="100" t="s">
        <v>13517</v>
      </c>
      <c r="I5219" s="95"/>
      <c r="J5219" s="95"/>
      <c r="K5219" s="95"/>
      <c r="L5219" s="95"/>
    </row>
    <row r="5220" spans="1:12" x14ac:dyDescent="0.2">
      <c r="A5220" s="100" t="s">
        <v>13518</v>
      </c>
      <c r="B5220" s="101">
        <v>5216</v>
      </c>
      <c r="C5220" s="102">
        <v>43598</v>
      </c>
      <c r="D5220" s="100" t="s">
        <v>387</v>
      </c>
      <c r="E5220" s="100" t="s">
        <v>388</v>
      </c>
      <c r="F5220" s="100" t="s">
        <v>129</v>
      </c>
      <c r="G5220" s="102">
        <v>43600</v>
      </c>
      <c r="H5220" s="100" t="s">
        <v>13519</v>
      </c>
      <c r="I5220" s="95"/>
      <c r="J5220" s="95"/>
      <c r="K5220" s="95"/>
      <c r="L5220" s="95"/>
    </row>
    <row r="5221" spans="1:12" x14ac:dyDescent="0.2">
      <c r="A5221" s="100" t="s">
        <v>13520</v>
      </c>
      <c r="B5221" s="101">
        <v>5217</v>
      </c>
      <c r="C5221" s="102">
        <v>43598</v>
      </c>
      <c r="D5221" s="100" t="s">
        <v>387</v>
      </c>
      <c r="E5221" s="100" t="s">
        <v>388</v>
      </c>
      <c r="F5221" s="100" t="s">
        <v>129</v>
      </c>
      <c r="G5221" s="102">
        <v>43601</v>
      </c>
      <c r="H5221" s="100" t="s">
        <v>13521</v>
      </c>
      <c r="I5221" s="95"/>
      <c r="J5221" s="95"/>
      <c r="K5221" s="95"/>
      <c r="L5221" s="95"/>
    </row>
    <row r="5222" spans="1:12" x14ac:dyDescent="0.2">
      <c r="A5222" s="100" t="s">
        <v>13522</v>
      </c>
      <c r="B5222" s="101">
        <v>5218</v>
      </c>
      <c r="C5222" s="102">
        <v>43598</v>
      </c>
      <c r="D5222" s="100" t="s">
        <v>387</v>
      </c>
      <c r="E5222" s="100" t="s">
        <v>388</v>
      </c>
      <c r="F5222" s="100" t="s">
        <v>129</v>
      </c>
      <c r="G5222" s="102">
        <v>43612</v>
      </c>
      <c r="H5222" s="100" t="s">
        <v>13523</v>
      </c>
      <c r="I5222" s="95"/>
      <c r="J5222" s="95"/>
      <c r="K5222" s="95"/>
      <c r="L5222" s="95"/>
    </row>
    <row r="5223" spans="1:12" x14ac:dyDescent="0.2">
      <c r="A5223" s="100" t="s">
        <v>13524</v>
      </c>
      <c r="B5223" s="101">
        <v>5219</v>
      </c>
      <c r="C5223" s="102">
        <v>43598</v>
      </c>
      <c r="D5223" s="100" t="s">
        <v>387</v>
      </c>
      <c r="E5223" s="100" t="s">
        <v>388</v>
      </c>
      <c r="F5223" s="100" t="s">
        <v>129</v>
      </c>
      <c r="G5223" s="102">
        <v>43602</v>
      </c>
      <c r="H5223" s="100" t="s">
        <v>13525</v>
      </c>
      <c r="I5223" s="95"/>
      <c r="J5223" s="95"/>
      <c r="K5223" s="95"/>
      <c r="L5223" s="95"/>
    </row>
    <row r="5224" spans="1:12" x14ac:dyDescent="0.2">
      <c r="A5224" s="100" t="s">
        <v>13526</v>
      </c>
      <c r="B5224" s="101">
        <v>5220</v>
      </c>
      <c r="C5224" s="102">
        <v>43598</v>
      </c>
      <c r="D5224" s="100" t="s">
        <v>387</v>
      </c>
      <c r="E5224" s="100" t="s">
        <v>388</v>
      </c>
      <c r="F5224" s="100" t="s">
        <v>129</v>
      </c>
      <c r="G5224" s="102">
        <v>43601</v>
      </c>
      <c r="H5224" s="100" t="s">
        <v>13527</v>
      </c>
      <c r="I5224" s="95"/>
      <c r="J5224" s="95"/>
      <c r="K5224" s="95"/>
      <c r="L5224" s="95"/>
    </row>
    <row r="5225" spans="1:12" x14ac:dyDescent="0.2">
      <c r="A5225" s="100" t="s">
        <v>13528</v>
      </c>
      <c r="B5225" s="101">
        <v>5221</v>
      </c>
      <c r="C5225" s="102">
        <v>43598</v>
      </c>
      <c r="D5225" s="100" t="s">
        <v>387</v>
      </c>
      <c r="E5225" s="100" t="s">
        <v>388</v>
      </c>
      <c r="F5225" s="100" t="s">
        <v>129</v>
      </c>
      <c r="G5225" s="102">
        <v>43601</v>
      </c>
      <c r="H5225" s="100" t="s">
        <v>13529</v>
      </c>
      <c r="I5225" s="95"/>
      <c r="J5225" s="95"/>
      <c r="K5225" s="95"/>
      <c r="L5225" s="95"/>
    </row>
    <row r="5226" spans="1:12" x14ac:dyDescent="0.2">
      <c r="A5226" s="100" t="s">
        <v>13530</v>
      </c>
      <c r="B5226" s="101">
        <v>5222</v>
      </c>
      <c r="C5226" s="102">
        <v>43598</v>
      </c>
      <c r="D5226" s="100" t="s">
        <v>387</v>
      </c>
      <c r="E5226" s="100" t="s">
        <v>388</v>
      </c>
      <c r="F5226" s="100" t="s">
        <v>129</v>
      </c>
      <c r="G5226" s="102">
        <v>43601</v>
      </c>
      <c r="H5226" s="100" t="s">
        <v>13531</v>
      </c>
      <c r="I5226" s="95"/>
      <c r="J5226" s="95"/>
      <c r="K5226" s="95"/>
      <c r="L5226" s="95"/>
    </row>
    <row r="5227" spans="1:12" x14ac:dyDescent="0.2">
      <c r="A5227" s="100" t="s">
        <v>13532</v>
      </c>
      <c r="B5227" s="101">
        <v>5223</v>
      </c>
      <c r="C5227" s="102">
        <v>43598</v>
      </c>
      <c r="D5227" s="100" t="s">
        <v>387</v>
      </c>
      <c r="E5227" s="100" t="s">
        <v>388</v>
      </c>
      <c r="F5227" s="100" t="s">
        <v>129</v>
      </c>
      <c r="G5227" s="102">
        <v>43601</v>
      </c>
      <c r="H5227" s="100" t="s">
        <v>13533</v>
      </c>
      <c r="I5227" s="95"/>
      <c r="J5227" s="95"/>
      <c r="K5227" s="95"/>
      <c r="L5227" s="95"/>
    </row>
    <row r="5228" spans="1:12" x14ac:dyDescent="0.2">
      <c r="A5228" s="100" t="s">
        <v>13534</v>
      </c>
      <c r="B5228" s="101">
        <v>5224</v>
      </c>
      <c r="C5228" s="102">
        <v>43598</v>
      </c>
      <c r="D5228" s="100" t="s">
        <v>387</v>
      </c>
      <c r="E5228" s="100" t="s">
        <v>388</v>
      </c>
      <c r="F5228" s="100" t="s">
        <v>129</v>
      </c>
      <c r="G5228" s="102">
        <v>43600</v>
      </c>
      <c r="H5228" s="100" t="s">
        <v>13535</v>
      </c>
      <c r="I5228" s="95"/>
      <c r="J5228" s="95"/>
      <c r="K5228" s="95"/>
      <c r="L5228" s="95"/>
    </row>
    <row r="5229" spans="1:12" x14ac:dyDescent="0.2">
      <c r="A5229" s="100" t="s">
        <v>13536</v>
      </c>
      <c r="B5229" s="101">
        <v>5225</v>
      </c>
      <c r="C5229" s="102">
        <v>43598</v>
      </c>
      <c r="D5229" s="100" t="s">
        <v>387</v>
      </c>
      <c r="E5229" s="100" t="s">
        <v>388</v>
      </c>
      <c r="F5229" s="100" t="s">
        <v>129</v>
      </c>
      <c r="G5229" s="102">
        <v>43600</v>
      </c>
      <c r="H5229" s="100" t="s">
        <v>13537</v>
      </c>
      <c r="I5229" s="95"/>
      <c r="J5229" s="95"/>
      <c r="K5229" s="95"/>
      <c r="L5229" s="95"/>
    </row>
    <row r="5230" spans="1:12" x14ac:dyDescent="0.2">
      <c r="A5230" s="100" t="s">
        <v>13538</v>
      </c>
      <c r="B5230" s="101">
        <v>5226</v>
      </c>
      <c r="C5230" s="102">
        <v>43598</v>
      </c>
      <c r="D5230" s="100" t="s">
        <v>387</v>
      </c>
      <c r="E5230" s="100" t="s">
        <v>388</v>
      </c>
      <c r="F5230" s="100" t="s">
        <v>129</v>
      </c>
      <c r="G5230" s="102">
        <v>43600</v>
      </c>
      <c r="H5230" s="100" t="s">
        <v>13539</v>
      </c>
      <c r="I5230" s="95"/>
      <c r="J5230" s="95"/>
      <c r="K5230" s="95"/>
      <c r="L5230" s="95"/>
    </row>
    <row r="5231" spans="1:12" x14ac:dyDescent="0.2">
      <c r="A5231" s="100" t="s">
        <v>13540</v>
      </c>
      <c r="B5231" s="101">
        <v>5227</v>
      </c>
      <c r="C5231" s="102">
        <v>43598</v>
      </c>
      <c r="D5231" s="100" t="s">
        <v>387</v>
      </c>
      <c r="E5231" s="100" t="s">
        <v>388</v>
      </c>
      <c r="F5231" s="100" t="s">
        <v>129</v>
      </c>
      <c r="G5231" s="102">
        <v>43600</v>
      </c>
      <c r="H5231" s="100" t="s">
        <v>13541</v>
      </c>
      <c r="I5231" s="95"/>
      <c r="J5231" s="95"/>
      <c r="K5231" s="95"/>
      <c r="L5231" s="95"/>
    </row>
    <row r="5232" spans="1:12" x14ac:dyDescent="0.2">
      <c r="A5232" s="100" t="s">
        <v>13542</v>
      </c>
      <c r="B5232" s="101">
        <v>5228</v>
      </c>
      <c r="C5232" s="102">
        <v>43598</v>
      </c>
      <c r="D5232" s="100" t="s">
        <v>387</v>
      </c>
      <c r="E5232" s="100" t="s">
        <v>388</v>
      </c>
      <c r="F5232" s="100" t="s">
        <v>129</v>
      </c>
      <c r="G5232" s="102">
        <v>43600</v>
      </c>
      <c r="H5232" s="100" t="s">
        <v>13543</v>
      </c>
      <c r="I5232" s="95"/>
      <c r="J5232" s="95"/>
      <c r="K5232" s="95"/>
      <c r="L5232" s="95"/>
    </row>
    <row r="5233" spans="1:12" x14ac:dyDescent="0.2">
      <c r="A5233" s="100" t="s">
        <v>13544</v>
      </c>
      <c r="B5233" s="101">
        <v>5229</v>
      </c>
      <c r="C5233" s="102">
        <v>43598</v>
      </c>
      <c r="D5233" s="100" t="s">
        <v>387</v>
      </c>
      <c r="E5233" s="100" t="s">
        <v>388</v>
      </c>
      <c r="F5233" s="100" t="s">
        <v>129</v>
      </c>
      <c r="G5233" s="102">
        <v>43600</v>
      </c>
      <c r="H5233" s="100" t="s">
        <v>13545</v>
      </c>
      <c r="I5233" s="95"/>
      <c r="J5233" s="95"/>
      <c r="K5233" s="95"/>
      <c r="L5233" s="95"/>
    </row>
    <row r="5234" spans="1:12" x14ac:dyDescent="0.2">
      <c r="A5234" s="100" t="s">
        <v>13546</v>
      </c>
      <c r="B5234" s="101">
        <v>5230</v>
      </c>
      <c r="C5234" s="102">
        <v>43598</v>
      </c>
      <c r="D5234" s="100" t="s">
        <v>387</v>
      </c>
      <c r="E5234" s="100" t="s">
        <v>388</v>
      </c>
      <c r="F5234" s="100" t="s">
        <v>129</v>
      </c>
      <c r="G5234" s="102">
        <v>43600</v>
      </c>
      <c r="H5234" s="100" t="s">
        <v>13547</v>
      </c>
      <c r="I5234" s="95"/>
      <c r="J5234" s="95"/>
      <c r="K5234" s="95"/>
      <c r="L5234" s="95"/>
    </row>
    <row r="5235" spans="1:12" x14ac:dyDescent="0.2">
      <c r="A5235" s="100" t="s">
        <v>13548</v>
      </c>
      <c r="B5235" s="101">
        <v>5231</v>
      </c>
      <c r="C5235" s="102">
        <v>43598</v>
      </c>
      <c r="D5235" s="100" t="s">
        <v>387</v>
      </c>
      <c r="E5235" s="100" t="s">
        <v>388</v>
      </c>
      <c r="F5235" s="100" t="s">
        <v>129</v>
      </c>
      <c r="G5235" s="102">
        <v>43600</v>
      </c>
      <c r="H5235" s="100" t="s">
        <v>13549</v>
      </c>
      <c r="I5235" s="95"/>
      <c r="J5235" s="95"/>
      <c r="K5235" s="95"/>
      <c r="L5235" s="95"/>
    </row>
    <row r="5236" spans="1:12" x14ac:dyDescent="0.2">
      <c r="A5236" s="100" t="s">
        <v>13550</v>
      </c>
      <c r="B5236" s="101">
        <v>5232</v>
      </c>
      <c r="C5236" s="102">
        <v>43598</v>
      </c>
      <c r="D5236" s="100" t="s">
        <v>363</v>
      </c>
      <c r="E5236" s="100" t="s">
        <v>388</v>
      </c>
      <c r="F5236" s="100" t="s">
        <v>129</v>
      </c>
      <c r="G5236" s="102">
        <v>43608</v>
      </c>
      <c r="H5236" s="100" t="s">
        <v>13551</v>
      </c>
      <c r="I5236" s="95"/>
      <c r="J5236" s="95"/>
      <c r="K5236" s="95"/>
      <c r="L5236" s="95"/>
    </row>
    <row r="5237" spans="1:12" x14ac:dyDescent="0.2">
      <c r="A5237" s="100" t="s">
        <v>13552</v>
      </c>
      <c r="B5237" s="101">
        <v>5233</v>
      </c>
      <c r="C5237" s="102">
        <v>43598</v>
      </c>
      <c r="D5237" s="100" t="s">
        <v>620</v>
      </c>
      <c r="E5237" s="100" t="s">
        <v>903</v>
      </c>
      <c r="F5237" s="100" t="s">
        <v>129</v>
      </c>
      <c r="G5237" s="102">
        <v>43601</v>
      </c>
      <c r="H5237" s="100" t="s">
        <v>13553</v>
      </c>
      <c r="I5237" s="95"/>
      <c r="J5237" s="95"/>
      <c r="K5237" s="95"/>
      <c r="L5237" s="95"/>
    </row>
    <row r="5238" spans="1:12" x14ac:dyDescent="0.2">
      <c r="A5238" s="100" t="s">
        <v>13554</v>
      </c>
      <c r="B5238" s="101">
        <v>5234</v>
      </c>
      <c r="C5238" s="102">
        <v>43598</v>
      </c>
      <c r="D5238" s="100" t="s">
        <v>620</v>
      </c>
      <c r="E5238" s="100" t="s">
        <v>903</v>
      </c>
      <c r="F5238" s="100" t="s">
        <v>129</v>
      </c>
      <c r="G5238" s="102">
        <v>43601</v>
      </c>
      <c r="H5238" s="100" t="s">
        <v>13555</v>
      </c>
      <c r="I5238" s="95"/>
      <c r="J5238" s="95"/>
      <c r="K5238" s="95"/>
      <c r="L5238" s="95"/>
    </row>
    <row r="5239" spans="1:12" x14ac:dyDescent="0.2">
      <c r="A5239" s="100" t="s">
        <v>13556</v>
      </c>
      <c r="B5239" s="101">
        <v>5235</v>
      </c>
      <c r="C5239" s="102">
        <v>43598</v>
      </c>
      <c r="D5239" s="100" t="s">
        <v>620</v>
      </c>
      <c r="E5239" s="100" t="s">
        <v>903</v>
      </c>
      <c r="F5239" s="100" t="s">
        <v>129</v>
      </c>
      <c r="G5239" s="102">
        <v>43601</v>
      </c>
      <c r="H5239" s="100" t="s">
        <v>13557</v>
      </c>
      <c r="I5239" s="95"/>
      <c r="J5239" s="95"/>
      <c r="K5239" s="95"/>
      <c r="L5239" s="95"/>
    </row>
    <row r="5240" spans="1:12" x14ac:dyDescent="0.2">
      <c r="A5240" s="100" t="s">
        <v>13558</v>
      </c>
      <c r="B5240" s="101">
        <v>5236</v>
      </c>
      <c r="C5240" s="102">
        <v>43598</v>
      </c>
      <c r="D5240" s="100" t="s">
        <v>13559</v>
      </c>
      <c r="E5240" s="100" t="s">
        <v>488</v>
      </c>
      <c r="F5240" s="100" t="s">
        <v>129</v>
      </c>
      <c r="G5240" s="102">
        <v>43601</v>
      </c>
      <c r="H5240" s="100" t="s">
        <v>13560</v>
      </c>
      <c r="I5240" s="95"/>
      <c r="J5240" s="95"/>
      <c r="K5240" s="95"/>
      <c r="L5240" s="95"/>
    </row>
    <row r="5241" spans="1:12" x14ac:dyDescent="0.2">
      <c r="A5241" s="100" t="s">
        <v>13561</v>
      </c>
      <c r="B5241" s="101">
        <v>5237</v>
      </c>
      <c r="C5241" s="102">
        <v>43598</v>
      </c>
      <c r="D5241" s="100" t="s">
        <v>13562</v>
      </c>
      <c r="E5241" s="100" t="s">
        <v>5573</v>
      </c>
      <c r="F5241" s="100" t="s">
        <v>129</v>
      </c>
      <c r="G5241" s="102">
        <v>43609</v>
      </c>
      <c r="H5241" s="100" t="s">
        <v>13563</v>
      </c>
      <c r="I5241" s="95"/>
      <c r="J5241" s="95"/>
      <c r="K5241" s="95"/>
      <c r="L5241" s="95"/>
    </row>
    <row r="5242" spans="1:12" x14ac:dyDescent="0.2">
      <c r="A5242" s="100" t="s">
        <v>13564</v>
      </c>
      <c r="B5242" s="101">
        <v>5238</v>
      </c>
      <c r="C5242" s="102">
        <v>43598</v>
      </c>
      <c r="D5242" s="100" t="s">
        <v>363</v>
      </c>
      <c r="E5242" s="100" t="s">
        <v>2657</v>
      </c>
      <c r="F5242" s="100" t="s">
        <v>129</v>
      </c>
      <c r="G5242" s="102">
        <v>43601</v>
      </c>
      <c r="H5242" s="100" t="s">
        <v>13565</v>
      </c>
      <c r="I5242" s="95"/>
      <c r="J5242" s="95"/>
      <c r="K5242" s="95"/>
      <c r="L5242" s="95"/>
    </row>
    <row r="5243" spans="1:12" x14ac:dyDescent="0.2">
      <c r="A5243" s="100" t="s">
        <v>13566</v>
      </c>
      <c r="B5243" s="101">
        <v>5239</v>
      </c>
      <c r="C5243" s="102">
        <v>43599</v>
      </c>
      <c r="D5243" s="100" t="s">
        <v>13567</v>
      </c>
      <c r="E5243" s="100" t="s">
        <v>2522</v>
      </c>
      <c r="F5243" s="100" t="s">
        <v>129</v>
      </c>
      <c r="G5243" s="102">
        <v>43609</v>
      </c>
      <c r="H5243" s="100" t="s">
        <v>13568</v>
      </c>
      <c r="I5243" s="95"/>
      <c r="J5243" s="95"/>
      <c r="K5243" s="95"/>
      <c r="L5243" s="95"/>
    </row>
    <row r="5244" spans="1:12" x14ac:dyDescent="0.2">
      <c r="A5244" s="100" t="s">
        <v>13569</v>
      </c>
      <c r="B5244" s="101">
        <v>5240</v>
      </c>
      <c r="C5244" s="102">
        <v>43599</v>
      </c>
      <c r="D5244" s="100" t="s">
        <v>13570</v>
      </c>
      <c r="E5244" s="100" t="s">
        <v>1647</v>
      </c>
      <c r="F5244" s="100" t="s">
        <v>129</v>
      </c>
      <c r="G5244" s="102">
        <v>43601</v>
      </c>
      <c r="H5244" s="100" t="s">
        <v>13571</v>
      </c>
      <c r="I5244" s="95"/>
      <c r="J5244" s="95"/>
      <c r="K5244" s="95"/>
      <c r="L5244" s="95"/>
    </row>
    <row r="5245" spans="1:12" x14ac:dyDescent="0.2">
      <c r="A5245" s="100" t="s">
        <v>13572</v>
      </c>
      <c r="B5245" s="101">
        <v>5241</v>
      </c>
      <c r="C5245" s="102">
        <v>43599</v>
      </c>
      <c r="D5245" s="100" t="s">
        <v>13573</v>
      </c>
      <c r="E5245" s="100" t="s">
        <v>492</v>
      </c>
      <c r="F5245" s="100" t="s">
        <v>129</v>
      </c>
      <c r="G5245" s="102">
        <v>43612</v>
      </c>
      <c r="H5245" s="100" t="s">
        <v>13574</v>
      </c>
      <c r="I5245" s="95"/>
      <c r="J5245" s="95"/>
      <c r="K5245" s="95"/>
      <c r="L5245" s="95"/>
    </row>
    <row r="5246" spans="1:12" x14ac:dyDescent="0.2">
      <c r="A5246" s="100" t="s">
        <v>13575</v>
      </c>
      <c r="B5246" s="101">
        <v>5242</v>
      </c>
      <c r="C5246" s="102">
        <v>43599</v>
      </c>
      <c r="D5246" s="100" t="s">
        <v>13576</v>
      </c>
      <c r="E5246" s="100" t="s">
        <v>2049</v>
      </c>
      <c r="F5246" s="100" t="s">
        <v>129</v>
      </c>
      <c r="G5246" s="102">
        <v>43613</v>
      </c>
      <c r="H5246" s="100" t="s">
        <v>13577</v>
      </c>
      <c r="I5246" s="95"/>
      <c r="J5246" s="95"/>
      <c r="K5246" s="95"/>
      <c r="L5246" s="95"/>
    </row>
    <row r="5247" spans="1:12" x14ac:dyDescent="0.2">
      <c r="A5247" s="100" t="s">
        <v>13578</v>
      </c>
      <c r="B5247" s="101">
        <v>5243</v>
      </c>
      <c r="C5247" s="102">
        <v>43599</v>
      </c>
      <c r="D5247" s="100" t="s">
        <v>13579</v>
      </c>
      <c r="E5247" s="100" t="s">
        <v>2049</v>
      </c>
      <c r="F5247" s="100" t="s">
        <v>129</v>
      </c>
      <c r="G5247" s="102">
        <v>43613</v>
      </c>
      <c r="H5247" s="100" t="s">
        <v>13580</v>
      </c>
      <c r="I5247" s="95"/>
      <c r="J5247" s="95"/>
      <c r="K5247" s="95"/>
      <c r="L5247" s="95"/>
    </row>
    <row r="5248" spans="1:12" x14ac:dyDescent="0.2">
      <c r="A5248" s="100" t="s">
        <v>13581</v>
      </c>
      <c r="B5248" s="101">
        <v>5244</v>
      </c>
      <c r="C5248" s="102">
        <v>43599</v>
      </c>
      <c r="D5248" s="100" t="s">
        <v>13582</v>
      </c>
      <c r="E5248" s="100" t="s">
        <v>2049</v>
      </c>
      <c r="F5248" s="100" t="s">
        <v>129</v>
      </c>
      <c r="G5248" s="102">
        <v>43614</v>
      </c>
      <c r="H5248" s="100" t="s">
        <v>13583</v>
      </c>
      <c r="I5248" s="95"/>
      <c r="J5248" s="95"/>
      <c r="K5248" s="95"/>
      <c r="L5248" s="95"/>
    </row>
    <row r="5249" spans="1:12" x14ac:dyDescent="0.2">
      <c r="A5249" s="100" t="s">
        <v>13584</v>
      </c>
      <c r="B5249" s="101">
        <v>5245</v>
      </c>
      <c r="C5249" s="102">
        <v>43599</v>
      </c>
      <c r="D5249" s="100" t="s">
        <v>13585</v>
      </c>
      <c r="E5249" s="100" t="s">
        <v>2049</v>
      </c>
      <c r="F5249" s="100" t="s">
        <v>129</v>
      </c>
      <c r="G5249" s="102">
        <v>43614</v>
      </c>
      <c r="H5249" s="100" t="s">
        <v>13586</v>
      </c>
      <c r="I5249" s="95"/>
      <c r="J5249" s="95"/>
      <c r="K5249" s="95"/>
      <c r="L5249" s="95"/>
    </row>
    <row r="5250" spans="1:12" x14ac:dyDescent="0.2">
      <c r="A5250" s="100" t="s">
        <v>13587</v>
      </c>
      <c r="B5250" s="101">
        <v>5246</v>
      </c>
      <c r="C5250" s="102">
        <v>43599</v>
      </c>
      <c r="D5250" s="100" t="s">
        <v>13588</v>
      </c>
      <c r="E5250" s="100" t="s">
        <v>2049</v>
      </c>
      <c r="F5250" s="100" t="s">
        <v>129</v>
      </c>
      <c r="G5250" s="102">
        <v>43614</v>
      </c>
      <c r="H5250" s="100" t="s">
        <v>13589</v>
      </c>
      <c r="I5250" s="95"/>
      <c r="J5250" s="95"/>
      <c r="K5250" s="95"/>
      <c r="L5250" s="95"/>
    </row>
    <row r="5251" spans="1:12" x14ac:dyDescent="0.2">
      <c r="A5251" s="100" t="s">
        <v>13590</v>
      </c>
      <c r="B5251" s="101">
        <v>5247</v>
      </c>
      <c r="C5251" s="102">
        <v>43599</v>
      </c>
      <c r="D5251" s="100" t="s">
        <v>13591</v>
      </c>
      <c r="E5251" s="100" t="s">
        <v>2049</v>
      </c>
      <c r="F5251" s="100" t="s">
        <v>129</v>
      </c>
      <c r="G5251" s="102">
        <v>43608</v>
      </c>
      <c r="H5251" s="100" t="s">
        <v>13369</v>
      </c>
      <c r="I5251" s="95"/>
      <c r="J5251" s="95"/>
      <c r="K5251" s="95"/>
      <c r="L5251" s="95"/>
    </row>
    <row r="5252" spans="1:12" x14ac:dyDescent="0.2">
      <c r="A5252" s="100" t="s">
        <v>13592</v>
      </c>
      <c r="B5252" s="101">
        <v>5248</v>
      </c>
      <c r="C5252" s="102">
        <v>43599</v>
      </c>
      <c r="D5252" s="100" t="s">
        <v>13593</v>
      </c>
      <c r="E5252" s="100" t="s">
        <v>2049</v>
      </c>
      <c r="F5252" s="100" t="s">
        <v>129</v>
      </c>
      <c r="G5252" s="102">
        <v>43608</v>
      </c>
      <c r="H5252" s="100" t="s">
        <v>13369</v>
      </c>
      <c r="I5252" s="95"/>
      <c r="J5252" s="95"/>
      <c r="K5252" s="95"/>
      <c r="L5252" s="95"/>
    </row>
    <row r="5253" spans="1:12" x14ac:dyDescent="0.2">
      <c r="A5253" s="100" t="s">
        <v>13594</v>
      </c>
      <c r="B5253" s="101">
        <v>5249</v>
      </c>
      <c r="C5253" s="102">
        <v>43599</v>
      </c>
      <c r="D5253" s="100" t="s">
        <v>13595</v>
      </c>
      <c r="E5253" s="100" t="s">
        <v>2049</v>
      </c>
      <c r="F5253" s="100" t="s">
        <v>129</v>
      </c>
      <c r="G5253" s="102">
        <v>43608</v>
      </c>
      <c r="H5253" s="100" t="s">
        <v>13369</v>
      </c>
      <c r="I5253" s="95"/>
      <c r="J5253" s="95"/>
      <c r="K5253" s="95"/>
      <c r="L5253" s="95"/>
    </row>
    <row r="5254" spans="1:12" x14ac:dyDescent="0.2">
      <c r="A5254" s="100" t="s">
        <v>13596</v>
      </c>
      <c r="B5254" s="101">
        <v>5250</v>
      </c>
      <c r="C5254" s="102">
        <v>43599</v>
      </c>
      <c r="D5254" s="100" t="s">
        <v>13597</v>
      </c>
      <c r="E5254" s="100" t="s">
        <v>492</v>
      </c>
      <c r="F5254" s="100" t="s">
        <v>129</v>
      </c>
      <c r="G5254" s="102">
        <v>43608</v>
      </c>
      <c r="H5254" s="100" t="s">
        <v>13369</v>
      </c>
      <c r="I5254" s="95"/>
      <c r="J5254" s="95"/>
      <c r="K5254" s="95"/>
      <c r="L5254" s="95"/>
    </row>
    <row r="5255" spans="1:12" x14ac:dyDescent="0.2">
      <c r="A5255" s="100" t="s">
        <v>13598</v>
      </c>
      <c r="B5255" s="101">
        <v>5251</v>
      </c>
      <c r="C5255" s="102">
        <v>43599</v>
      </c>
      <c r="D5255" s="100" t="s">
        <v>13599</v>
      </c>
      <c r="E5255" s="100" t="s">
        <v>492</v>
      </c>
      <c r="F5255" s="100" t="s">
        <v>129</v>
      </c>
      <c r="G5255" s="102">
        <v>43608</v>
      </c>
      <c r="H5255" s="100" t="s">
        <v>13369</v>
      </c>
      <c r="I5255" s="95"/>
      <c r="J5255" s="95"/>
      <c r="K5255" s="95"/>
      <c r="L5255" s="95"/>
    </row>
    <row r="5256" spans="1:12" x14ac:dyDescent="0.2">
      <c r="A5256" s="100" t="s">
        <v>13600</v>
      </c>
      <c r="B5256" s="101">
        <v>5252</v>
      </c>
      <c r="C5256" s="102">
        <v>43599</v>
      </c>
      <c r="D5256" s="100" t="s">
        <v>13601</v>
      </c>
      <c r="E5256" s="100" t="s">
        <v>492</v>
      </c>
      <c r="F5256" s="100" t="s">
        <v>129</v>
      </c>
      <c r="G5256" s="102">
        <v>43609</v>
      </c>
      <c r="H5256" s="100" t="s">
        <v>13563</v>
      </c>
      <c r="I5256" s="95"/>
      <c r="J5256" s="95"/>
      <c r="K5256" s="95"/>
      <c r="L5256" s="95"/>
    </row>
    <row r="5257" spans="1:12" x14ac:dyDescent="0.2">
      <c r="A5257" s="100" t="s">
        <v>13602</v>
      </c>
      <c r="B5257" s="101">
        <v>5253</v>
      </c>
      <c r="C5257" s="102">
        <v>43599</v>
      </c>
      <c r="D5257" s="100" t="s">
        <v>13603</v>
      </c>
      <c r="E5257" s="100" t="s">
        <v>492</v>
      </c>
      <c r="F5257" s="100" t="s">
        <v>129</v>
      </c>
      <c r="G5257" s="102">
        <v>43609</v>
      </c>
      <c r="H5257" s="100" t="s">
        <v>13563</v>
      </c>
      <c r="I5257" s="95"/>
      <c r="J5257" s="95"/>
      <c r="K5257" s="95"/>
      <c r="L5257" s="95"/>
    </row>
    <row r="5258" spans="1:12" x14ac:dyDescent="0.2">
      <c r="A5258" s="100" t="s">
        <v>13604</v>
      </c>
      <c r="B5258" s="101">
        <v>5254</v>
      </c>
      <c r="C5258" s="102">
        <v>43599</v>
      </c>
      <c r="D5258" s="100" t="s">
        <v>13605</v>
      </c>
      <c r="E5258" s="100" t="s">
        <v>492</v>
      </c>
      <c r="F5258" s="100" t="s">
        <v>129</v>
      </c>
      <c r="G5258" s="102">
        <v>43608</v>
      </c>
      <c r="H5258" s="100" t="s">
        <v>13369</v>
      </c>
      <c r="I5258" s="95"/>
      <c r="J5258" s="95"/>
      <c r="K5258" s="95"/>
      <c r="L5258" s="95"/>
    </row>
    <row r="5259" spans="1:12" x14ac:dyDescent="0.2">
      <c r="A5259" s="100" t="s">
        <v>13606</v>
      </c>
      <c r="B5259" s="101">
        <v>5255</v>
      </c>
      <c r="C5259" s="102">
        <v>43599</v>
      </c>
      <c r="D5259" s="100" t="s">
        <v>13607</v>
      </c>
      <c r="E5259" s="100" t="s">
        <v>492</v>
      </c>
      <c r="F5259" s="100" t="s">
        <v>129</v>
      </c>
      <c r="G5259" s="102">
        <v>43613</v>
      </c>
      <c r="H5259" s="100" t="s">
        <v>13608</v>
      </c>
      <c r="I5259" s="95"/>
      <c r="J5259" s="95"/>
      <c r="K5259" s="95"/>
      <c r="L5259" s="95"/>
    </row>
    <row r="5260" spans="1:12" x14ac:dyDescent="0.2">
      <c r="A5260" s="100" t="s">
        <v>13609</v>
      </c>
      <c r="B5260" s="101">
        <v>5256</v>
      </c>
      <c r="C5260" s="102">
        <v>43599</v>
      </c>
      <c r="D5260" s="100" t="s">
        <v>13610</v>
      </c>
      <c r="E5260" s="100" t="s">
        <v>2975</v>
      </c>
      <c r="F5260" s="100" t="s">
        <v>129</v>
      </c>
      <c r="G5260" s="102">
        <v>43609</v>
      </c>
      <c r="H5260" s="100" t="s">
        <v>13611</v>
      </c>
      <c r="I5260" s="95"/>
      <c r="J5260" s="95"/>
      <c r="K5260" s="95"/>
      <c r="L5260" s="95"/>
    </row>
    <row r="5261" spans="1:12" x14ac:dyDescent="0.2">
      <c r="A5261" s="100" t="s">
        <v>13612</v>
      </c>
      <c r="B5261" s="101">
        <v>5257</v>
      </c>
      <c r="C5261" s="102">
        <v>43599</v>
      </c>
      <c r="D5261" s="100" t="s">
        <v>13613</v>
      </c>
      <c r="E5261" s="100" t="s">
        <v>492</v>
      </c>
      <c r="F5261" s="100" t="s">
        <v>129</v>
      </c>
      <c r="G5261" s="102"/>
      <c r="H5261" s="100" t="s">
        <v>388</v>
      </c>
      <c r="I5261" s="95"/>
      <c r="J5261" s="95"/>
      <c r="K5261" s="95"/>
      <c r="L5261" s="95"/>
    </row>
    <row r="5262" spans="1:12" x14ac:dyDescent="0.2">
      <c r="A5262" s="100" t="s">
        <v>13614</v>
      </c>
      <c r="B5262" s="101">
        <v>5258</v>
      </c>
      <c r="C5262" s="102">
        <v>43599</v>
      </c>
      <c r="D5262" s="100" t="s">
        <v>13615</v>
      </c>
      <c r="E5262" s="100" t="s">
        <v>6112</v>
      </c>
      <c r="F5262" s="100" t="s">
        <v>129</v>
      </c>
      <c r="G5262" s="102">
        <v>43601</v>
      </c>
      <c r="H5262" s="100" t="s">
        <v>13571</v>
      </c>
      <c r="I5262" s="95"/>
      <c r="J5262" s="95"/>
      <c r="K5262" s="95"/>
      <c r="L5262" s="95"/>
    </row>
    <row r="5263" spans="1:12" x14ac:dyDescent="0.2">
      <c r="A5263" s="100" t="s">
        <v>13616</v>
      </c>
      <c r="B5263" s="101">
        <v>5259</v>
      </c>
      <c r="C5263" s="102">
        <v>43599</v>
      </c>
      <c r="D5263" s="100" t="s">
        <v>13617</v>
      </c>
      <c r="E5263" s="100" t="s">
        <v>492</v>
      </c>
      <c r="F5263" s="100" t="s">
        <v>129</v>
      </c>
      <c r="G5263" s="102"/>
      <c r="H5263" s="100" t="s">
        <v>388</v>
      </c>
      <c r="I5263" s="95"/>
      <c r="J5263" s="95"/>
      <c r="K5263" s="95"/>
      <c r="L5263" s="95"/>
    </row>
    <row r="5264" spans="1:12" x14ac:dyDescent="0.2">
      <c r="A5264" s="100" t="s">
        <v>13618</v>
      </c>
      <c r="B5264" s="101">
        <v>5260</v>
      </c>
      <c r="C5264" s="102">
        <v>43599</v>
      </c>
      <c r="D5264" s="100" t="s">
        <v>13619</v>
      </c>
      <c r="E5264" s="100" t="s">
        <v>492</v>
      </c>
      <c r="F5264" s="100" t="s">
        <v>129</v>
      </c>
      <c r="G5264" s="102"/>
      <c r="H5264" s="100" t="s">
        <v>388</v>
      </c>
      <c r="I5264" s="95"/>
      <c r="J5264" s="95"/>
      <c r="K5264" s="95"/>
      <c r="L5264" s="95"/>
    </row>
    <row r="5265" spans="1:12" x14ac:dyDescent="0.2">
      <c r="A5265" s="100" t="s">
        <v>13620</v>
      </c>
      <c r="B5265" s="101">
        <v>5261</v>
      </c>
      <c r="C5265" s="102">
        <v>43599</v>
      </c>
      <c r="D5265" s="100" t="s">
        <v>13621</v>
      </c>
      <c r="E5265" s="100" t="s">
        <v>492</v>
      </c>
      <c r="F5265" s="100" t="s">
        <v>129</v>
      </c>
      <c r="G5265" s="102"/>
      <c r="H5265" s="100" t="s">
        <v>388</v>
      </c>
      <c r="I5265" s="95"/>
      <c r="J5265" s="95"/>
      <c r="K5265" s="95"/>
      <c r="L5265" s="95"/>
    </row>
    <row r="5266" spans="1:12" x14ac:dyDescent="0.2">
      <c r="A5266" s="100" t="s">
        <v>13622</v>
      </c>
      <c r="B5266" s="101">
        <v>5262</v>
      </c>
      <c r="C5266" s="102">
        <v>43599</v>
      </c>
      <c r="D5266" s="100" t="s">
        <v>13623</v>
      </c>
      <c r="E5266" s="100" t="s">
        <v>492</v>
      </c>
      <c r="F5266" s="100" t="s">
        <v>129</v>
      </c>
      <c r="G5266" s="102"/>
      <c r="H5266" s="100" t="s">
        <v>388</v>
      </c>
      <c r="I5266" s="95"/>
      <c r="J5266" s="95"/>
      <c r="K5266" s="95"/>
      <c r="L5266" s="95"/>
    </row>
    <row r="5267" spans="1:12" x14ac:dyDescent="0.2">
      <c r="A5267" s="100" t="s">
        <v>13624</v>
      </c>
      <c r="B5267" s="101">
        <v>5263</v>
      </c>
      <c r="C5267" s="102">
        <v>43599</v>
      </c>
      <c r="D5267" s="100" t="s">
        <v>13625</v>
      </c>
      <c r="E5267" s="100" t="s">
        <v>492</v>
      </c>
      <c r="F5267" s="100" t="s">
        <v>129</v>
      </c>
      <c r="G5267" s="102">
        <v>43693</v>
      </c>
      <c r="H5267" s="100" t="s">
        <v>13626</v>
      </c>
      <c r="I5267" s="95"/>
      <c r="J5267" s="95"/>
      <c r="K5267" s="95"/>
      <c r="L5267" s="95"/>
    </row>
    <row r="5268" spans="1:12" x14ac:dyDescent="0.2">
      <c r="A5268" s="100" t="s">
        <v>13627</v>
      </c>
      <c r="B5268" s="101">
        <v>5264</v>
      </c>
      <c r="C5268" s="102">
        <v>43599</v>
      </c>
      <c r="D5268" s="100" t="s">
        <v>13628</v>
      </c>
      <c r="E5268" s="100" t="s">
        <v>492</v>
      </c>
      <c r="F5268" s="100" t="s">
        <v>129</v>
      </c>
      <c r="G5268" s="102"/>
      <c r="H5268" s="100" t="s">
        <v>388</v>
      </c>
      <c r="I5268" s="95"/>
      <c r="J5268" s="95"/>
      <c r="K5268" s="95"/>
      <c r="L5268" s="95"/>
    </row>
    <row r="5269" spans="1:12" x14ac:dyDescent="0.2">
      <c r="A5269" s="100" t="s">
        <v>13629</v>
      </c>
      <c r="B5269" s="101">
        <v>5265</v>
      </c>
      <c r="C5269" s="102">
        <v>43599</v>
      </c>
      <c r="D5269" s="100" t="s">
        <v>13630</v>
      </c>
      <c r="E5269" s="100" t="s">
        <v>492</v>
      </c>
      <c r="F5269" s="100" t="s">
        <v>129</v>
      </c>
      <c r="G5269" s="102"/>
      <c r="H5269" s="100" t="s">
        <v>388</v>
      </c>
      <c r="I5269" s="95"/>
      <c r="J5269" s="95"/>
      <c r="K5269" s="95"/>
      <c r="L5269" s="95"/>
    </row>
    <row r="5270" spans="1:12" x14ac:dyDescent="0.2">
      <c r="A5270" s="100" t="s">
        <v>13631</v>
      </c>
      <c r="B5270" s="101">
        <v>5266</v>
      </c>
      <c r="C5270" s="102">
        <v>43599</v>
      </c>
      <c r="D5270" s="100" t="s">
        <v>13632</v>
      </c>
      <c r="E5270" s="100" t="s">
        <v>492</v>
      </c>
      <c r="F5270" s="100" t="s">
        <v>129</v>
      </c>
      <c r="G5270" s="102"/>
      <c r="H5270" s="100" t="s">
        <v>388</v>
      </c>
      <c r="I5270" s="95"/>
      <c r="J5270" s="95"/>
      <c r="K5270" s="95"/>
      <c r="L5270" s="95"/>
    </row>
    <row r="5271" spans="1:12" x14ac:dyDescent="0.2">
      <c r="A5271" s="100" t="s">
        <v>13633</v>
      </c>
      <c r="B5271" s="101">
        <v>5267</v>
      </c>
      <c r="C5271" s="102">
        <v>43599</v>
      </c>
      <c r="D5271" s="100" t="s">
        <v>13634</v>
      </c>
      <c r="E5271" s="100" t="s">
        <v>492</v>
      </c>
      <c r="F5271" s="100" t="s">
        <v>129</v>
      </c>
      <c r="G5271" s="102">
        <v>43693</v>
      </c>
      <c r="H5271" s="100" t="s">
        <v>13635</v>
      </c>
      <c r="I5271" s="95"/>
      <c r="J5271" s="95"/>
      <c r="K5271" s="95"/>
      <c r="L5271" s="95"/>
    </row>
    <row r="5272" spans="1:12" x14ac:dyDescent="0.2">
      <c r="A5272" s="100" t="s">
        <v>13636</v>
      </c>
      <c r="B5272" s="101">
        <v>5268</v>
      </c>
      <c r="C5272" s="102">
        <v>43599</v>
      </c>
      <c r="D5272" s="100" t="s">
        <v>13637</v>
      </c>
      <c r="E5272" s="100" t="s">
        <v>492</v>
      </c>
      <c r="F5272" s="100" t="s">
        <v>129</v>
      </c>
      <c r="G5272" s="102"/>
      <c r="H5272" s="100" t="s">
        <v>388</v>
      </c>
      <c r="I5272" s="95"/>
      <c r="J5272" s="95"/>
      <c r="K5272" s="95"/>
      <c r="L5272" s="95"/>
    </row>
    <row r="5273" spans="1:12" x14ac:dyDescent="0.2">
      <c r="A5273" s="100" t="s">
        <v>13638</v>
      </c>
      <c r="B5273" s="101">
        <v>5269</v>
      </c>
      <c r="C5273" s="102">
        <v>43599</v>
      </c>
      <c r="D5273" s="100" t="s">
        <v>13639</v>
      </c>
      <c r="E5273" s="100" t="s">
        <v>492</v>
      </c>
      <c r="F5273" s="100" t="s">
        <v>129</v>
      </c>
      <c r="G5273" s="102"/>
      <c r="H5273" s="100" t="s">
        <v>388</v>
      </c>
      <c r="I5273" s="95"/>
      <c r="J5273" s="95"/>
      <c r="K5273" s="95"/>
      <c r="L5273" s="95"/>
    </row>
    <row r="5274" spans="1:12" x14ac:dyDescent="0.2">
      <c r="A5274" s="100" t="s">
        <v>13640</v>
      </c>
      <c r="B5274" s="101">
        <v>5270</v>
      </c>
      <c r="C5274" s="102">
        <v>43599</v>
      </c>
      <c r="D5274" s="100" t="s">
        <v>13641</v>
      </c>
      <c r="E5274" s="100" t="s">
        <v>492</v>
      </c>
      <c r="F5274" s="100" t="s">
        <v>129</v>
      </c>
      <c r="G5274" s="102"/>
      <c r="H5274" s="100" t="s">
        <v>388</v>
      </c>
      <c r="I5274" s="95"/>
      <c r="J5274" s="95"/>
      <c r="K5274" s="95"/>
      <c r="L5274" s="95"/>
    </row>
    <row r="5275" spans="1:12" x14ac:dyDescent="0.2">
      <c r="A5275" s="100" t="s">
        <v>13642</v>
      </c>
      <c r="B5275" s="101">
        <v>5271</v>
      </c>
      <c r="C5275" s="102">
        <v>43599</v>
      </c>
      <c r="D5275" s="100" t="s">
        <v>13643</v>
      </c>
      <c r="E5275" s="100" t="s">
        <v>492</v>
      </c>
      <c r="F5275" s="100" t="s">
        <v>129</v>
      </c>
      <c r="G5275" s="102"/>
      <c r="H5275" s="100" t="s">
        <v>388</v>
      </c>
      <c r="I5275" s="95"/>
      <c r="J5275" s="95"/>
      <c r="K5275" s="95"/>
      <c r="L5275" s="95"/>
    </row>
    <row r="5276" spans="1:12" x14ac:dyDescent="0.2">
      <c r="A5276" s="100" t="s">
        <v>13644</v>
      </c>
      <c r="B5276" s="101">
        <v>5272</v>
      </c>
      <c r="C5276" s="102">
        <v>43599</v>
      </c>
      <c r="D5276" s="100" t="s">
        <v>13645</v>
      </c>
      <c r="E5276" s="100" t="s">
        <v>492</v>
      </c>
      <c r="F5276" s="100" t="s">
        <v>129</v>
      </c>
      <c r="G5276" s="102">
        <v>43693</v>
      </c>
      <c r="H5276" s="100" t="s">
        <v>13646</v>
      </c>
      <c r="I5276" s="95"/>
      <c r="J5276" s="95"/>
      <c r="K5276" s="95"/>
      <c r="L5276" s="95"/>
    </row>
    <row r="5277" spans="1:12" x14ac:dyDescent="0.2">
      <c r="A5277" s="100" t="s">
        <v>13647</v>
      </c>
      <c r="B5277" s="101">
        <v>5273</v>
      </c>
      <c r="C5277" s="102">
        <v>43599</v>
      </c>
      <c r="D5277" s="100" t="s">
        <v>13648</v>
      </c>
      <c r="E5277" s="100" t="s">
        <v>492</v>
      </c>
      <c r="F5277" s="100" t="s">
        <v>129</v>
      </c>
      <c r="G5277" s="102"/>
      <c r="H5277" s="100" t="s">
        <v>388</v>
      </c>
      <c r="I5277" s="95"/>
      <c r="J5277" s="95"/>
      <c r="K5277" s="95"/>
      <c r="L5277" s="95"/>
    </row>
    <row r="5278" spans="1:12" x14ac:dyDescent="0.2">
      <c r="A5278" s="100" t="s">
        <v>13649</v>
      </c>
      <c r="B5278" s="101">
        <v>5274</v>
      </c>
      <c r="C5278" s="102">
        <v>43599</v>
      </c>
      <c r="D5278" s="100" t="s">
        <v>13650</v>
      </c>
      <c r="E5278" s="100" t="s">
        <v>492</v>
      </c>
      <c r="F5278" s="100" t="s">
        <v>129</v>
      </c>
      <c r="G5278" s="102"/>
      <c r="H5278" s="100" t="s">
        <v>388</v>
      </c>
      <c r="I5278" s="95"/>
      <c r="J5278" s="95"/>
      <c r="K5278" s="95"/>
      <c r="L5278" s="95"/>
    </row>
    <row r="5279" spans="1:12" x14ac:dyDescent="0.2">
      <c r="A5279" s="100" t="s">
        <v>13651</v>
      </c>
      <c r="B5279" s="101">
        <v>5275</v>
      </c>
      <c r="C5279" s="102">
        <v>43599</v>
      </c>
      <c r="D5279" s="100" t="s">
        <v>13652</v>
      </c>
      <c r="E5279" s="100" t="s">
        <v>492</v>
      </c>
      <c r="F5279" s="100" t="s">
        <v>129</v>
      </c>
      <c r="G5279" s="102"/>
      <c r="H5279" s="100" t="s">
        <v>388</v>
      </c>
      <c r="I5279" s="95"/>
      <c r="J5279" s="95"/>
      <c r="K5279" s="95"/>
      <c r="L5279" s="95"/>
    </row>
    <row r="5280" spans="1:12" x14ac:dyDescent="0.2">
      <c r="A5280" s="100" t="s">
        <v>13653</v>
      </c>
      <c r="B5280" s="101">
        <v>5276</v>
      </c>
      <c r="C5280" s="102">
        <v>43599</v>
      </c>
      <c r="D5280" s="100" t="s">
        <v>13654</v>
      </c>
      <c r="E5280" s="100" t="s">
        <v>492</v>
      </c>
      <c r="F5280" s="100" t="s">
        <v>129</v>
      </c>
      <c r="G5280" s="102"/>
      <c r="H5280" s="100" t="s">
        <v>388</v>
      </c>
      <c r="I5280" s="95"/>
      <c r="J5280" s="95"/>
      <c r="K5280" s="95"/>
      <c r="L5280" s="95"/>
    </row>
    <row r="5281" spans="1:12" x14ac:dyDescent="0.2">
      <c r="A5281" s="100" t="s">
        <v>13655</v>
      </c>
      <c r="B5281" s="101">
        <v>5277</v>
      </c>
      <c r="C5281" s="102">
        <v>43599</v>
      </c>
      <c r="D5281" s="100" t="s">
        <v>13656</v>
      </c>
      <c r="E5281" s="100" t="s">
        <v>492</v>
      </c>
      <c r="F5281" s="100" t="s">
        <v>129</v>
      </c>
      <c r="G5281" s="102">
        <v>43693</v>
      </c>
      <c r="H5281" s="100" t="s">
        <v>13657</v>
      </c>
      <c r="I5281" s="95"/>
      <c r="J5281" s="95"/>
      <c r="K5281" s="95"/>
      <c r="L5281" s="95"/>
    </row>
    <row r="5282" spans="1:12" x14ac:dyDescent="0.2">
      <c r="A5282" s="100" t="s">
        <v>13658</v>
      </c>
      <c r="B5282" s="101">
        <v>5278</v>
      </c>
      <c r="C5282" s="102">
        <v>43599</v>
      </c>
      <c r="D5282" s="100" t="s">
        <v>13659</v>
      </c>
      <c r="E5282" s="100" t="s">
        <v>492</v>
      </c>
      <c r="F5282" s="100" t="s">
        <v>129</v>
      </c>
      <c r="G5282" s="102"/>
      <c r="H5282" s="100" t="s">
        <v>388</v>
      </c>
      <c r="I5282" s="95"/>
      <c r="J5282" s="95"/>
      <c r="K5282" s="95"/>
      <c r="L5282" s="95"/>
    </row>
    <row r="5283" spans="1:12" x14ac:dyDescent="0.2">
      <c r="A5283" s="100" t="s">
        <v>13660</v>
      </c>
      <c r="B5283" s="101">
        <v>5279</v>
      </c>
      <c r="C5283" s="102">
        <v>43599</v>
      </c>
      <c r="D5283" s="100" t="s">
        <v>13661</v>
      </c>
      <c r="E5283" s="100" t="s">
        <v>492</v>
      </c>
      <c r="F5283" s="100" t="s">
        <v>129</v>
      </c>
      <c r="G5283" s="102"/>
      <c r="H5283" s="100" t="s">
        <v>388</v>
      </c>
      <c r="I5283" s="95"/>
      <c r="J5283" s="95"/>
      <c r="K5283" s="95"/>
      <c r="L5283" s="95"/>
    </row>
    <row r="5284" spans="1:12" x14ac:dyDescent="0.2">
      <c r="A5284" s="100" t="s">
        <v>13662</v>
      </c>
      <c r="B5284" s="101">
        <v>5280</v>
      </c>
      <c r="C5284" s="102">
        <v>43599</v>
      </c>
      <c r="D5284" s="100" t="s">
        <v>13663</v>
      </c>
      <c r="E5284" s="100" t="s">
        <v>492</v>
      </c>
      <c r="F5284" s="100" t="s">
        <v>129</v>
      </c>
      <c r="G5284" s="102"/>
      <c r="H5284" s="100" t="s">
        <v>388</v>
      </c>
      <c r="I5284" s="95"/>
      <c r="J5284" s="95"/>
      <c r="K5284" s="95"/>
      <c r="L5284" s="95"/>
    </row>
    <row r="5285" spans="1:12" x14ac:dyDescent="0.2">
      <c r="A5285" s="100" t="s">
        <v>13664</v>
      </c>
      <c r="B5285" s="101">
        <v>5281</v>
      </c>
      <c r="C5285" s="102">
        <v>43599</v>
      </c>
      <c r="D5285" s="100" t="s">
        <v>13665</v>
      </c>
      <c r="E5285" s="100" t="s">
        <v>492</v>
      </c>
      <c r="F5285" s="100" t="s">
        <v>129</v>
      </c>
      <c r="G5285" s="102"/>
      <c r="H5285" s="100" t="s">
        <v>388</v>
      </c>
      <c r="I5285" s="95"/>
      <c r="J5285" s="95"/>
      <c r="K5285" s="95"/>
      <c r="L5285" s="95"/>
    </row>
    <row r="5286" spans="1:12" x14ac:dyDescent="0.2">
      <c r="A5286" s="100" t="s">
        <v>13666</v>
      </c>
      <c r="B5286" s="101">
        <v>5282</v>
      </c>
      <c r="C5286" s="102">
        <v>43599</v>
      </c>
      <c r="D5286" s="100" t="s">
        <v>13667</v>
      </c>
      <c r="E5286" s="100" t="s">
        <v>492</v>
      </c>
      <c r="F5286" s="100" t="s">
        <v>129</v>
      </c>
      <c r="G5286" s="102"/>
      <c r="H5286" s="100" t="s">
        <v>388</v>
      </c>
      <c r="I5286" s="95"/>
      <c r="J5286" s="95"/>
      <c r="K5286" s="95"/>
      <c r="L5286" s="95"/>
    </row>
    <row r="5287" spans="1:12" x14ac:dyDescent="0.2">
      <c r="A5287" s="100" t="s">
        <v>13668</v>
      </c>
      <c r="B5287" s="101">
        <v>5283</v>
      </c>
      <c r="C5287" s="102">
        <v>43599</v>
      </c>
      <c r="D5287" s="100" t="s">
        <v>13669</v>
      </c>
      <c r="E5287" s="100" t="s">
        <v>492</v>
      </c>
      <c r="F5287" s="100" t="s">
        <v>129</v>
      </c>
      <c r="G5287" s="102"/>
      <c r="H5287" s="100" t="s">
        <v>388</v>
      </c>
      <c r="I5287" s="95"/>
      <c r="J5287" s="95"/>
      <c r="K5287" s="95"/>
      <c r="L5287" s="95"/>
    </row>
    <row r="5288" spans="1:12" x14ac:dyDescent="0.2">
      <c r="A5288" s="100" t="s">
        <v>13670</v>
      </c>
      <c r="B5288" s="101">
        <v>5284</v>
      </c>
      <c r="C5288" s="102">
        <v>43599</v>
      </c>
      <c r="D5288" s="100" t="s">
        <v>13671</v>
      </c>
      <c r="E5288" s="100" t="s">
        <v>492</v>
      </c>
      <c r="F5288" s="100" t="s">
        <v>129</v>
      </c>
      <c r="G5288" s="102"/>
      <c r="H5288" s="100" t="s">
        <v>388</v>
      </c>
      <c r="I5288" s="95"/>
      <c r="J5288" s="95"/>
      <c r="K5288" s="95"/>
      <c r="L5288" s="95"/>
    </row>
    <row r="5289" spans="1:12" x14ac:dyDescent="0.2">
      <c r="A5289" s="100" t="s">
        <v>13672</v>
      </c>
      <c r="B5289" s="101">
        <v>5285</v>
      </c>
      <c r="C5289" s="102">
        <v>43599</v>
      </c>
      <c r="D5289" s="100" t="s">
        <v>13673</v>
      </c>
      <c r="E5289" s="100" t="s">
        <v>492</v>
      </c>
      <c r="F5289" s="100" t="s">
        <v>129</v>
      </c>
      <c r="G5289" s="102"/>
      <c r="H5289" s="100" t="s">
        <v>388</v>
      </c>
      <c r="I5289" s="95"/>
      <c r="J5289" s="95"/>
      <c r="K5289" s="95"/>
      <c r="L5289" s="95"/>
    </row>
    <row r="5290" spans="1:12" x14ac:dyDescent="0.2">
      <c r="A5290" s="100" t="s">
        <v>13674</v>
      </c>
      <c r="B5290" s="101">
        <v>5286</v>
      </c>
      <c r="C5290" s="102">
        <v>43599</v>
      </c>
      <c r="D5290" s="100" t="s">
        <v>13675</v>
      </c>
      <c r="E5290" s="100" t="s">
        <v>5573</v>
      </c>
      <c r="F5290" s="100" t="s">
        <v>129</v>
      </c>
      <c r="G5290" s="102">
        <v>43613</v>
      </c>
      <c r="H5290" s="100" t="s">
        <v>13676</v>
      </c>
      <c r="I5290" s="95"/>
      <c r="J5290" s="95"/>
      <c r="K5290" s="95"/>
      <c r="L5290" s="95"/>
    </row>
    <row r="5291" spans="1:12" x14ac:dyDescent="0.2">
      <c r="A5291" s="100" t="s">
        <v>13677</v>
      </c>
      <c r="B5291" s="101">
        <v>5287</v>
      </c>
      <c r="C5291" s="102">
        <v>43599</v>
      </c>
      <c r="D5291" s="100" t="s">
        <v>13678</v>
      </c>
      <c r="E5291" s="100" t="s">
        <v>388</v>
      </c>
      <c r="F5291" s="100" t="s">
        <v>129</v>
      </c>
      <c r="G5291" s="102">
        <v>43609</v>
      </c>
      <c r="H5291" s="100" t="s">
        <v>13679</v>
      </c>
      <c r="I5291" s="95"/>
      <c r="J5291" s="95"/>
      <c r="K5291" s="95"/>
      <c r="L5291" s="95"/>
    </row>
    <row r="5292" spans="1:12" x14ac:dyDescent="0.2">
      <c r="A5292" s="100" t="s">
        <v>13680</v>
      </c>
      <c r="B5292" s="101">
        <v>5288</v>
      </c>
      <c r="C5292" s="102">
        <v>43599</v>
      </c>
      <c r="D5292" s="100" t="s">
        <v>579</v>
      </c>
      <c r="E5292" s="100" t="s">
        <v>388</v>
      </c>
      <c r="F5292" s="100" t="s">
        <v>129</v>
      </c>
      <c r="G5292" s="102">
        <v>43609</v>
      </c>
      <c r="H5292" s="100" t="s">
        <v>13563</v>
      </c>
      <c r="I5292" s="95"/>
      <c r="J5292" s="95"/>
      <c r="K5292" s="95"/>
      <c r="L5292" s="95"/>
    </row>
    <row r="5293" spans="1:12" x14ac:dyDescent="0.2">
      <c r="A5293" s="100" t="s">
        <v>13681</v>
      </c>
      <c r="B5293" s="101">
        <v>5289</v>
      </c>
      <c r="C5293" s="102">
        <v>43599</v>
      </c>
      <c r="D5293" s="100" t="s">
        <v>13682</v>
      </c>
      <c r="E5293" s="100" t="s">
        <v>388</v>
      </c>
      <c r="F5293" s="100" t="s">
        <v>129</v>
      </c>
      <c r="G5293" s="102">
        <v>43609</v>
      </c>
      <c r="H5293" s="100" t="s">
        <v>13683</v>
      </c>
      <c r="I5293" s="95"/>
      <c r="J5293" s="95"/>
      <c r="K5293" s="95"/>
      <c r="L5293" s="95"/>
    </row>
    <row r="5294" spans="1:12" x14ac:dyDescent="0.2">
      <c r="A5294" s="100" t="s">
        <v>13684</v>
      </c>
      <c r="B5294" s="101">
        <v>5290</v>
      </c>
      <c r="C5294" s="102">
        <v>43599</v>
      </c>
      <c r="D5294" s="100" t="s">
        <v>363</v>
      </c>
      <c r="E5294" s="100" t="s">
        <v>4425</v>
      </c>
      <c r="F5294" s="100" t="s">
        <v>129</v>
      </c>
      <c r="G5294" s="102">
        <v>43605</v>
      </c>
      <c r="H5294" s="100" t="s">
        <v>13685</v>
      </c>
      <c r="I5294" s="95"/>
      <c r="J5294" s="95"/>
      <c r="K5294" s="95"/>
      <c r="L5294" s="95"/>
    </row>
    <row r="5295" spans="1:12" x14ac:dyDescent="0.2">
      <c r="A5295" s="100" t="s">
        <v>13686</v>
      </c>
      <c r="B5295" s="101">
        <v>5291</v>
      </c>
      <c r="C5295" s="102">
        <v>43599</v>
      </c>
      <c r="D5295" s="100" t="s">
        <v>13687</v>
      </c>
      <c r="E5295" s="100" t="s">
        <v>903</v>
      </c>
      <c r="F5295" s="100" t="s">
        <v>129</v>
      </c>
      <c r="G5295" s="102">
        <v>43602</v>
      </c>
      <c r="H5295" s="100" t="s">
        <v>13688</v>
      </c>
      <c r="I5295" s="95"/>
      <c r="J5295" s="95"/>
      <c r="K5295" s="95"/>
      <c r="L5295" s="95"/>
    </row>
    <row r="5296" spans="1:12" x14ac:dyDescent="0.2">
      <c r="A5296" s="100" t="s">
        <v>13689</v>
      </c>
      <c r="B5296" s="101">
        <v>5292</v>
      </c>
      <c r="C5296" s="102">
        <v>43599</v>
      </c>
      <c r="D5296" s="100" t="s">
        <v>620</v>
      </c>
      <c r="E5296" s="100" t="s">
        <v>5437</v>
      </c>
      <c r="F5296" s="100" t="s">
        <v>129</v>
      </c>
      <c r="G5296" s="102">
        <v>43605</v>
      </c>
      <c r="H5296" s="100" t="s">
        <v>13690</v>
      </c>
      <c r="I5296" s="95"/>
      <c r="J5296" s="95"/>
      <c r="K5296" s="95"/>
      <c r="L5296" s="95"/>
    </row>
    <row r="5297" spans="1:12" x14ac:dyDescent="0.2">
      <c r="A5297" s="100" t="s">
        <v>13691</v>
      </c>
      <c r="B5297" s="101">
        <v>5293</v>
      </c>
      <c r="C5297" s="102">
        <v>43599</v>
      </c>
      <c r="D5297" s="100" t="s">
        <v>410</v>
      </c>
      <c r="E5297" s="100" t="s">
        <v>9195</v>
      </c>
      <c r="F5297" s="100" t="s">
        <v>129</v>
      </c>
      <c r="G5297" s="102">
        <v>43605</v>
      </c>
      <c r="H5297" s="100" t="s">
        <v>13692</v>
      </c>
      <c r="I5297" s="95"/>
      <c r="J5297" s="95"/>
      <c r="K5297" s="95"/>
      <c r="L5297" s="95"/>
    </row>
    <row r="5298" spans="1:12" x14ac:dyDescent="0.2">
      <c r="A5298" s="100" t="s">
        <v>13693</v>
      </c>
      <c r="B5298" s="101">
        <v>5294</v>
      </c>
      <c r="C5298" s="102">
        <v>43599</v>
      </c>
      <c r="D5298" s="100" t="s">
        <v>2308</v>
      </c>
      <c r="E5298" s="100" t="s">
        <v>9195</v>
      </c>
      <c r="F5298" s="100" t="s">
        <v>129</v>
      </c>
      <c r="G5298" s="102">
        <v>43605</v>
      </c>
      <c r="H5298" s="100" t="s">
        <v>13694</v>
      </c>
      <c r="I5298" s="95"/>
      <c r="J5298" s="95"/>
      <c r="K5298" s="95"/>
      <c r="L5298" s="95"/>
    </row>
    <row r="5299" spans="1:12" x14ac:dyDescent="0.2">
      <c r="A5299" s="100" t="s">
        <v>13695</v>
      </c>
      <c r="B5299" s="101">
        <v>5295</v>
      </c>
      <c r="C5299" s="102">
        <v>43599</v>
      </c>
      <c r="D5299" s="100" t="s">
        <v>13696</v>
      </c>
      <c r="E5299" s="100" t="s">
        <v>9428</v>
      </c>
      <c r="F5299" s="100" t="s">
        <v>129</v>
      </c>
      <c r="G5299" s="102">
        <v>43601</v>
      </c>
      <c r="H5299" s="100" t="s">
        <v>13697</v>
      </c>
      <c r="I5299" s="95"/>
      <c r="J5299" s="95"/>
      <c r="K5299" s="95"/>
      <c r="L5299" s="95"/>
    </row>
    <row r="5300" spans="1:12" x14ac:dyDescent="0.2">
      <c r="A5300" s="100" t="s">
        <v>13698</v>
      </c>
      <c r="B5300" s="101">
        <v>5296</v>
      </c>
      <c r="C5300" s="102">
        <v>43599</v>
      </c>
      <c r="D5300" s="100" t="s">
        <v>363</v>
      </c>
      <c r="E5300" s="100" t="s">
        <v>9908</v>
      </c>
      <c r="F5300" s="100" t="s">
        <v>129</v>
      </c>
      <c r="G5300" s="102">
        <v>43601</v>
      </c>
      <c r="H5300" s="100" t="s">
        <v>13699</v>
      </c>
      <c r="I5300" s="95"/>
      <c r="J5300" s="95"/>
      <c r="K5300" s="95"/>
      <c r="L5300" s="95"/>
    </row>
    <row r="5301" spans="1:12" x14ac:dyDescent="0.2">
      <c r="A5301" s="100" t="s">
        <v>13700</v>
      </c>
      <c r="B5301" s="101">
        <v>5297</v>
      </c>
      <c r="C5301" s="102">
        <v>43599</v>
      </c>
      <c r="D5301" s="100" t="s">
        <v>13701</v>
      </c>
      <c r="E5301" s="100" t="s">
        <v>599</v>
      </c>
      <c r="F5301" s="100" t="s">
        <v>129</v>
      </c>
      <c r="G5301" s="102">
        <v>43601</v>
      </c>
      <c r="H5301" s="100" t="s">
        <v>13702</v>
      </c>
      <c r="I5301" s="95"/>
      <c r="J5301" s="95"/>
      <c r="K5301" s="95"/>
      <c r="L5301" s="95"/>
    </row>
    <row r="5302" spans="1:12" x14ac:dyDescent="0.2">
      <c r="A5302" s="100" t="s">
        <v>13703</v>
      </c>
      <c r="B5302" s="101">
        <v>5298</v>
      </c>
      <c r="C5302" s="102">
        <v>43599</v>
      </c>
      <c r="D5302" s="100" t="s">
        <v>363</v>
      </c>
      <c r="E5302" s="100" t="s">
        <v>4168</v>
      </c>
      <c r="F5302" s="100" t="s">
        <v>129</v>
      </c>
      <c r="G5302" s="102">
        <v>43605</v>
      </c>
      <c r="H5302" s="100" t="s">
        <v>13704</v>
      </c>
      <c r="I5302" s="95"/>
      <c r="J5302" s="95"/>
      <c r="K5302" s="95"/>
      <c r="L5302" s="95"/>
    </row>
    <row r="5303" spans="1:12" x14ac:dyDescent="0.2">
      <c r="A5303" s="100" t="s">
        <v>13705</v>
      </c>
      <c r="B5303" s="101">
        <v>5299</v>
      </c>
      <c r="C5303" s="102">
        <v>43599</v>
      </c>
      <c r="D5303" s="100" t="s">
        <v>363</v>
      </c>
      <c r="E5303" s="100" t="s">
        <v>848</v>
      </c>
      <c r="F5303" s="100" t="s">
        <v>129</v>
      </c>
      <c r="G5303" s="102">
        <v>43601</v>
      </c>
      <c r="H5303" s="100" t="s">
        <v>13706</v>
      </c>
      <c r="I5303" s="95"/>
      <c r="J5303" s="95"/>
      <c r="K5303" s="95"/>
      <c r="L5303" s="95"/>
    </row>
    <row r="5304" spans="1:12" x14ac:dyDescent="0.2">
      <c r="A5304" s="100" t="s">
        <v>13707</v>
      </c>
      <c r="B5304" s="101">
        <v>5300</v>
      </c>
      <c r="C5304" s="102">
        <v>43599</v>
      </c>
      <c r="D5304" s="100" t="s">
        <v>546</v>
      </c>
      <c r="E5304" s="100" t="s">
        <v>13708</v>
      </c>
      <c r="F5304" s="100" t="s">
        <v>129</v>
      </c>
      <c r="G5304" s="102">
        <v>43605</v>
      </c>
      <c r="H5304" s="100" t="s">
        <v>13709</v>
      </c>
      <c r="I5304" s="95"/>
      <c r="J5304" s="95"/>
      <c r="K5304" s="95"/>
      <c r="L5304" s="95"/>
    </row>
    <row r="5305" spans="1:12" x14ac:dyDescent="0.2">
      <c r="A5305" s="100" t="s">
        <v>13710</v>
      </c>
      <c r="B5305" s="101">
        <v>5301</v>
      </c>
      <c r="C5305" s="102">
        <v>43599</v>
      </c>
      <c r="D5305" s="100" t="s">
        <v>13711</v>
      </c>
      <c r="E5305" s="100" t="s">
        <v>388</v>
      </c>
      <c r="F5305" s="100" t="s">
        <v>129</v>
      </c>
      <c r="G5305" s="102">
        <v>43608</v>
      </c>
      <c r="H5305" s="100" t="s">
        <v>13369</v>
      </c>
      <c r="I5305" s="95"/>
      <c r="J5305" s="95"/>
      <c r="K5305" s="95"/>
      <c r="L5305" s="95"/>
    </row>
    <row r="5306" spans="1:12" x14ac:dyDescent="0.2">
      <c r="A5306" s="100" t="s">
        <v>13712</v>
      </c>
      <c r="B5306" s="101">
        <v>5302</v>
      </c>
      <c r="C5306" s="102">
        <v>43599</v>
      </c>
      <c r="D5306" s="100" t="s">
        <v>363</v>
      </c>
      <c r="E5306" s="100" t="s">
        <v>388</v>
      </c>
      <c r="F5306" s="100" t="s">
        <v>129</v>
      </c>
      <c r="G5306" s="102">
        <v>43601</v>
      </c>
      <c r="H5306" s="100" t="s">
        <v>13713</v>
      </c>
      <c r="I5306" s="95"/>
      <c r="J5306" s="95"/>
      <c r="K5306" s="95"/>
      <c r="L5306" s="95"/>
    </row>
    <row r="5307" spans="1:12" x14ac:dyDescent="0.2">
      <c r="A5307" s="100" t="s">
        <v>13714</v>
      </c>
      <c r="B5307" s="101">
        <v>5303</v>
      </c>
      <c r="C5307" s="102">
        <v>43599</v>
      </c>
      <c r="D5307" s="100" t="s">
        <v>13715</v>
      </c>
      <c r="E5307" s="100" t="s">
        <v>777</v>
      </c>
      <c r="F5307" s="100" t="s">
        <v>129</v>
      </c>
      <c r="G5307" s="102">
        <v>43601</v>
      </c>
      <c r="H5307" s="100" t="s">
        <v>13716</v>
      </c>
      <c r="I5307" s="95"/>
      <c r="J5307" s="95"/>
      <c r="K5307" s="95"/>
      <c r="L5307" s="95"/>
    </row>
    <row r="5308" spans="1:12" x14ac:dyDescent="0.2">
      <c r="A5308" s="100" t="s">
        <v>13717</v>
      </c>
      <c r="B5308" s="101">
        <v>5304</v>
      </c>
      <c r="C5308" s="102">
        <v>43599</v>
      </c>
      <c r="D5308" s="100" t="s">
        <v>13718</v>
      </c>
      <c r="E5308" s="100" t="s">
        <v>777</v>
      </c>
      <c r="F5308" s="100" t="s">
        <v>129</v>
      </c>
      <c r="G5308" s="102">
        <v>43601</v>
      </c>
      <c r="H5308" s="100" t="s">
        <v>13719</v>
      </c>
      <c r="I5308" s="95"/>
      <c r="J5308" s="95"/>
      <c r="K5308" s="95"/>
      <c r="L5308" s="95"/>
    </row>
    <row r="5309" spans="1:12" x14ac:dyDescent="0.2">
      <c r="A5309" s="100" t="s">
        <v>13720</v>
      </c>
      <c r="B5309" s="101">
        <v>5305</v>
      </c>
      <c r="C5309" s="102">
        <v>43599</v>
      </c>
      <c r="D5309" s="100" t="s">
        <v>13721</v>
      </c>
      <c r="E5309" s="100" t="s">
        <v>777</v>
      </c>
      <c r="F5309" s="100" t="s">
        <v>129</v>
      </c>
      <c r="G5309" s="102">
        <v>43601</v>
      </c>
      <c r="H5309" s="100" t="s">
        <v>13722</v>
      </c>
      <c r="I5309" s="95"/>
      <c r="J5309" s="95"/>
      <c r="K5309" s="95"/>
      <c r="L5309" s="95"/>
    </row>
    <row r="5310" spans="1:12" x14ac:dyDescent="0.2">
      <c r="A5310" s="100" t="s">
        <v>13723</v>
      </c>
      <c r="B5310" s="101">
        <v>5306</v>
      </c>
      <c r="C5310" s="102">
        <v>43599</v>
      </c>
      <c r="D5310" s="100" t="s">
        <v>13724</v>
      </c>
      <c r="E5310" s="100" t="s">
        <v>777</v>
      </c>
      <c r="F5310" s="100" t="s">
        <v>129</v>
      </c>
      <c r="G5310" s="102">
        <v>43601</v>
      </c>
      <c r="H5310" s="100" t="s">
        <v>13725</v>
      </c>
      <c r="I5310" s="95"/>
      <c r="J5310" s="95"/>
      <c r="K5310" s="95"/>
      <c r="L5310" s="95"/>
    </row>
    <row r="5311" spans="1:12" x14ac:dyDescent="0.2">
      <c r="A5311" s="100" t="s">
        <v>13726</v>
      </c>
      <c r="B5311" s="101">
        <v>5307</v>
      </c>
      <c r="C5311" s="102">
        <v>43599</v>
      </c>
      <c r="D5311" s="100" t="s">
        <v>13727</v>
      </c>
      <c r="E5311" s="100" t="s">
        <v>777</v>
      </c>
      <c r="F5311" s="100" t="s">
        <v>129</v>
      </c>
      <c r="G5311" s="102">
        <v>43601</v>
      </c>
      <c r="H5311" s="100" t="s">
        <v>13728</v>
      </c>
      <c r="I5311" s="95"/>
      <c r="J5311" s="95"/>
      <c r="K5311" s="95"/>
      <c r="L5311" s="95"/>
    </row>
    <row r="5312" spans="1:12" x14ac:dyDescent="0.2">
      <c r="A5312" s="100" t="s">
        <v>13729</v>
      </c>
      <c r="B5312" s="101">
        <v>5308</v>
      </c>
      <c r="C5312" s="102">
        <v>43599</v>
      </c>
      <c r="D5312" s="100" t="s">
        <v>13730</v>
      </c>
      <c r="E5312" s="100" t="s">
        <v>777</v>
      </c>
      <c r="F5312" s="100" t="s">
        <v>129</v>
      </c>
      <c r="G5312" s="102">
        <v>43601</v>
      </c>
      <c r="H5312" s="100" t="s">
        <v>13731</v>
      </c>
      <c r="I5312" s="95"/>
      <c r="J5312" s="95"/>
      <c r="K5312" s="95"/>
      <c r="L5312" s="95"/>
    </row>
    <row r="5313" spans="1:12" x14ac:dyDescent="0.2">
      <c r="A5313" s="100" t="s">
        <v>13732</v>
      </c>
      <c r="B5313" s="101">
        <v>5309</v>
      </c>
      <c r="C5313" s="102">
        <v>43599</v>
      </c>
      <c r="D5313" s="100" t="s">
        <v>13733</v>
      </c>
      <c r="E5313" s="100" t="s">
        <v>777</v>
      </c>
      <c r="F5313" s="100" t="s">
        <v>129</v>
      </c>
      <c r="G5313" s="102">
        <v>43601</v>
      </c>
      <c r="H5313" s="100" t="s">
        <v>13734</v>
      </c>
      <c r="I5313" s="95"/>
      <c r="J5313" s="95"/>
      <c r="K5313" s="95"/>
      <c r="L5313" s="95"/>
    </row>
    <row r="5314" spans="1:12" x14ac:dyDescent="0.2">
      <c r="A5314" s="100" t="s">
        <v>13735</v>
      </c>
      <c r="B5314" s="101">
        <v>5310</v>
      </c>
      <c r="C5314" s="102">
        <v>43599</v>
      </c>
      <c r="D5314" s="100" t="s">
        <v>13736</v>
      </c>
      <c r="E5314" s="100" t="s">
        <v>777</v>
      </c>
      <c r="F5314" s="100" t="s">
        <v>129</v>
      </c>
      <c r="G5314" s="102">
        <v>43601</v>
      </c>
      <c r="H5314" s="100" t="s">
        <v>13737</v>
      </c>
      <c r="I5314" s="95"/>
      <c r="J5314" s="95"/>
      <c r="K5314" s="95"/>
      <c r="L5314" s="95"/>
    </row>
    <row r="5315" spans="1:12" x14ac:dyDescent="0.2">
      <c r="A5315" s="100" t="s">
        <v>13738</v>
      </c>
      <c r="B5315" s="101">
        <v>5311</v>
      </c>
      <c r="C5315" s="102">
        <v>43599</v>
      </c>
      <c r="D5315" s="100" t="s">
        <v>13739</v>
      </c>
      <c r="E5315" s="100" t="s">
        <v>777</v>
      </c>
      <c r="F5315" s="100" t="s">
        <v>129</v>
      </c>
      <c r="G5315" s="102">
        <v>43601</v>
      </c>
      <c r="H5315" s="100" t="s">
        <v>13740</v>
      </c>
      <c r="I5315" s="95"/>
      <c r="J5315" s="95"/>
      <c r="K5315" s="95"/>
      <c r="L5315" s="95"/>
    </row>
    <row r="5316" spans="1:12" x14ac:dyDescent="0.2">
      <c r="A5316" s="100" t="s">
        <v>13741</v>
      </c>
      <c r="B5316" s="101">
        <v>5312</v>
      </c>
      <c r="C5316" s="102">
        <v>43599</v>
      </c>
      <c r="D5316" s="100" t="s">
        <v>13742</v>
      </c>
      <c r="E5316" s="100" t="s">
        <v>777</v>
      </c>
      <c r="F5316" s="100" t="s">
        <v>129</v>
      </c>
      <c r="G5316" s="102">
        <v>43601</v>
      </c>
      <c r="H5316" s="100" t="s">
        <v>13743</v>
      </c>
      <c r="I5316" s="95"/>
      <c r="J5316" s="95"/>
      <c r="K5316" s="95"/>
      <c r="L5316" s="95"/>
    </row>
    <row r="5317" spans="1:12" x14ac:dyDescent="0.2">
      <c r="A5317" s="100" t="s">
        <v>13744</v>
      </c>
      <c r="B5317" s="101">
        <v>5313</v>
      </c>
      <c r="C5317" s="102">
        <v>43599</v>
      </c>
      <c r="D5317" s="100" t="s">
        <v>13745</v>
      </c>
      <c r="E5317" s="100" t="s">
        <v>777</v>
      </c>
      <c r="F5317" s="100" t="s">
        <v>129</v>
      </c>
      <c r="G5317" s="102">
        <v>43601</v>
      </c>
      <c r="H5317" s="100" t="s">
        <v>13746</v>
      </c>
      <c r="I5317" s="95"/>
      <c r="J5317" s="95"/>
      <c r="K5317" s="95"/>
      <c r="L5317" s="95"/>
    </row>
    <row r="5318" spans="1:12" x14ac:dyDescent="0.2">
      <c r="A5318" s="100" t="s">
        <v>13747</v>
      </c>
      <c r="B5318" s="101">
        <v>5314</v>
      </c>
      <c r="C5318" s="102">
        <v>43599</v>
      </c>
      <c r="D5318" s="100" t="s">
        <v>13748</v>
      </c>
      <c r="E5318" s="100" t="s">
        <v>777</v>
      </c>
      <c r="F5318" s="100" t="s">
        <v>129</v>
      </c>
      <c r="G5318" s="102">
        <v>43601</v>
      </c>
      <c r="H5318" s="100" t="s">
        <v>13749</v>
      </c>
      <c r="I5318" s="95"/>
      <c r="J5318" s="95"/>
      <c r="K5318" s="95"/>
      <c r="L5318" s="95"/>
    </row>
    <row r="5319" spans="1:12" x14ac:dyDescent="0.2">
      <c r="A5319" s="100" t="s">
        <v>13750</v>
      </c>
      <c r="B5319" s="101">
        <v>5315</v>
      </c>
      <c r="C5319" s="102">
        <v>43599</v>
      </c>
      <c r="D5319" s="100" t="s">
        <v>13751</v>
      </c>
      <c r="E5319" s="100" t="s">
        <v>777</v>
      </c>
      <c r="F5319" s="100" t="s">
        <v>129</v>
      </c>
      <c r="G5319" s="102">
        <v>43601</v>
      </c>
      <c r="H5319" s="100" t="s">
        <v>13752</v>
      </c>
      <c r="I5319" s="95"/>
      <c r="J5319" s="95"/>
      <c r="K5319" s="95"/>
      <c r="L5319" s="95"/>
    </row>
    <row r="5320" spans="1:12" x14ac:dyDescent="0.2">
      <c r="A5320" s="100" t="s">
        <v>13753</v>
      </c>
      <c r="B5320" s="101">
        <v>5316</v>
      </c>
      <c r="C5320" s="102">
        <v>43599</v>
      </c>
      <c r="D5320" s="100" t="s">
        <v>13754</v>
      </c>
      <c r="E5320" s="100" t="s">
        <v>777</v>
      </c>
      <c r="F5320" s="100" t="s">
        <v>129</v>
      </c>
      <c r="G5320" s="102">
        <v>43601</v>
      </c>
      <c r="H5320" s="100" t="s">
        <v>13755</v>
      </c>
      <c r="I5320" s="95"/>
      <c r="J5320" s="95"/>
      <c r="K5320" s="95"/>
      <c r="L5320" s="95"/>
    </row>
    <row r="5321" spans="1:12" x14ac:dyDescent="0.2">
      <c r="A5321" s="100" t="s">
        <v>13756</v>
      </c>
      <c r="B5321" s="101">
        <v>5317</v>
      </c>
      <c r="C5321" s="102">
        <v>43599</v>
      </c>
      <c r="D5321" s="100" t="s">
        <v>13757</v>
      </c>
      <c r="E5321" s="100" t="s">
        <v>777</v>
      </c>
      <c r="F5321" s="100" t="s">
        <v>129</v>
      </c>
      <c r="G5321" s="102">
        <v>43602</v>
      </c>
      <c r="H5321" s="100" t="s">
        <v>13758</v>
      </c>
      <c r="I5321" s="95"/>
      <c r="J5321" s="95"/>
      <c r="K5321" s="95"/>
      <c r="L5321" s="95"/>
    </row>
    <row r="5322" spans="1:12" x14ac:dyDescent="0.2">
      <c r="A5322" s="100" t="s">
        <v>13759</v>
      </c>
      <c r="B5322" s="101">
        <v>5318</v>
      </c>
      <c r="C5322" s="102">
        <v>43599</v>
      </c>
      <c r="D5322" s="100" t="s">
        <v>13760</v>
      </c>
      <c r="E5322" s="100" t="s">
        <v>777</v>
      </c>
      <c r="F5322" s="100" t="s">
        <v>129</v>
      </c>
      <c r="G5322" s="102">
        <v>43602</v>
      </c>
      <c r="H5322" s="100" t="s">
        <v>13761</v>
      </c>
      <c r="I5322" s="95"/>
      <c r="J5322" s="95"/>
      <c r="K5322" s="95"/>
      <c r="L5322" s="95"/>
    </row>
    <row r="5323" spans="1:12" x14ac:dyDescent="0.2">
      <c r="A5323" s="100" t="s">
        <v>13762</v>
      </c>
      <c r="B5323" s="101">
        <v>5319</v>
      </c>
      <c r="C5323" s="102">
        <v>43599</v>
      </c>
      <c r="D5323" s="100" t="s">
        <v>13763</v>
      </c>
      <c r="E5323" s="100" t="s">
        <v>777</v>
      </c>
      <c r="F5323" s="100" t="s">
        <v>129</v>
      </c>
      <c r="G5323" s="102">
        <v>43602</v>
      </c>
      <c r="H5323" s="100" t="s">
        <v>13764</v>
      </c>
      <c r="I5323" s="95"/>
      <c r="J5323" s="95"/>
      <c r="K5323" s="95"/>
      <c r="L5323" s="95"/>
    </row>
    <row r="5324" spans="1:12" x14ac:dyDescent="0.2">
      <c r="A5324" s="100" t="s">
        <v>13765</v>
      </c>
      <c r="B5324" s="101">
        <v>5320</v>
      </c>
      <c r="C5324" s="102">
        <v>43599</v>
      </c>
      <c r="D5324" s="100" t="s">
        <v>13766</v>
      </c>
      <c r="E5324" s="100" t="s">
        <v>777</v>
      </c>
      <c r="F5324" s="100" t="s">
        <v>129</v>
      </c>
      <c r="G5324" s="102">
        <v>43602</v>
      </c>
      <c r="H5324" s="100" t="s">
        <v>13767</v>
      </c>
      <c r="I5324" s="95"/>
      <c r="J5324" s="95"/>
      <c r="K5324" s="95"/>
      <c r="L5324" s="95"/>
    </row>
    <row r="5325" spans="1:12" x14ac:dyDescent="0.2">
      <c r="A5325" s="100" t="s">
        <v>13768</v>
      </c>
      <c r="B5325" s="101">
        <v>5321</v>
      </c>
      <c r="C5325" s="102">
        <v>43599</v>
      </c>
      <c r="D5325" s="100" t="s">
        <v>13769</v>
      </c>
      <c r="E5325" s="100" t="s">
        <v>777</v>
      </c>
      <c r="F5325" s="100" t="s">
        <v>129</v>
      </c>
      <c r="G5325" s="102">
        <v>43602</v>
      </c>
      <c r="H5325" s="100" t="s">
        <v>13770</v>
      </c>
      <c r="I5325" s="95"/>
      <c r="J5325" s="95"/>
      <c r="K5325" s="95"/>
      <c r="L5325" s="95"/>
    </row>
    <row r="5326" spans="1:12" x14ac:dyDescent="0.2">
      <c r="A5326" s="100" t="s">
        <v>13771</v>
      </c>
      <c r="B5326" s="101">
        <v>5322</v>
      </c>
      <c r="C5326" s="102">
        <v>43599</v>
      </c>
      <c r="D5326" s="100" t="s">
        <v>13772</v>
      </c>
      <c r="E5326" s="100" t="s">
        <v>777</v>
      </c>
      <c r="F5326" s="100" t="s">
        <v>129</v>
      </c>
      <c r="G5326" s="102">
        <v>43602</v>
      </c>
      <c r="H5326" s="100" t="s">
        <v>13773</v>
      </c>
      <c r="I5326" s="95"/>
      <c r="J5326" s="95"/>
      <c r="K5326" s="95"/>
      <c r="L5326" s="95"/>
    </row>
    <row r="5327" spans="1:12" x14ac:dyDescent="0.2">
      <c r="A5327" s="100" t="s">
        <v>13774</v>
      </c>
      <c r="B5327" s="101">
        <v>5323</v>
      </c>
      <c r="C5327" s="102">
        <v>43599</v>
      </c>
      <c r="D5327" s="100" t="s">
        <v>13775</v>
      </c>
      <c r="E5327" s="100" t="s">
        <v>13776</v>
      </c>
      <c r="F5327" s="100" t="s">
        <v>129</v>
      </c>
      <c r="G5327" s="102">
        <v>43642</v>
      </c>
      <c r="H5327" s="100" t="s">
        <v>13777</v>
      </c>
      <c r="I5327" s="95"/>
      <c r="J5327" s="95"/>
      <c r="K5327" s="95"/>
      <c r="L5327" s="95"/>
    </row>
    <row r="5328" spans="1:12" x14ac:dyDescent="0.2">
      <c r="A5328" s="100" t="s">
        <v>13778</v>
      </c>
      <c r="B5328" s="101">
        <v>5324</v>
      </c>
      <c r="C5328" s="102">
        <v>43599</v>
      </c>
      <c r="D5328" s="100" t="s">
        <v>13779</v>
      </c>
      <c r="E5328" s="100" t="s">
        <v>777</v>
      </c>
      <c r="F5328" s="100" t="s">
        <v>129</v>
      </c>
      <c r="G5328" s="102">
        <v>43602</v>
      </c>
      <c r="H5328" s="100" t="s">
        <v>13780</v>
      </c>
      <c r="I5328" s="95"/>
      <c r="J5328" s="95"/>
      <c r="K5328" s="95"/>
      <c r="L5328" s="95"/>
    </row>
    <row r="5329" spans="1:12" x14ac:dyDescent="0.2">
      <c r="A5329" s="100" t="s">
        <v>13781</v>
      </c>
      <c r="B5329" s="101">
        <v>5325</v>
      </c>
      <c r="C5329" s="102">
        <v>43599</v>
      </c>
      <c r="D5329" s="100" t="s">
        <v>13782</v>
      </c>
      <c r="E5329" s="100" t="s">
        <v>777</v>
      </c>
      <c r="F5329" s="100" t="s">
        <v>129</v>
      </c>
      <c r="G5329" s="102">
        <v>43602</v>
      </c>
      <c r="H5329" s="100" t="s">
        <v>13783</v>
      </c>
      <c r="I5329" s="95"/>
      <c r="J5329" s="95"/>
      <c r="K5329" s="95"/>
      <c r="L5329" s="95"/>
    </row>
    <row r="5330" spans="1:12" x14ac:dyDescent="0.2">
      <c r="A5330" s="100" t="s">
        <v>13784</v>
      </c>
      <c r="B5330" s="101">
        <v>5326</v>
      </c>
      <c r="C5330" s="102">
        <v>43599</v>
      </c>
      <c r="D5330" s="100" t="s">
        <v>13785</v>
      </c>
      <c r="E5330" s="100" t="s">
        <v>503</v>
      </c>
      <c r="F5330" s="100" t="s">
        <v>129</v>
      </c>
      <c r="G5330" s="102">
        <v>43613</v>
      </c>
      <c r="H5330" s="100" t="s">
        <v>13786</v>
      </c>
      <c r="I5330" s="95"/>
      <c r="J5330" s="95"/>
      <c r="K5330" s="95"/>
      <c r="L5330" s="95"/>
    </row>
    <row r="5331" spans="1:12" x14ac:dyDescent="0.2">
      <c r="A5331" s="100" t="s">
        <v>13787</v>
      </c>
      <c r="B5331" s="101">
        <v>5327</v>
      </c>
      <c r="C5331" s="102">
        <v>43599</v>
      </c>
      <c r="D5331" s="100" t="s">
        <v>13788</v>
      </c>
      <c r="E5331" s="100" t="s">
        <v>388</v>
      </c>
      <c r="F5331" s="100" t="s">
        <v>129</v>
      </c>
      <c r="G5331" s="102">
        <v>43602</v>
      </c>
      <c r="H5331" s="100" t="s">
        <v>13789</v>
      </c>
      <c r="I5331" s="95"/>
      <c r="J5331" s="95"/>
      <c r="K5331" s="95"/>
      <c r="L5331" s="95"/>
    </row>
    <row r="5332" spans="1:12" x14ac:dyDescent="0.2">
      <c r="A5332" s="100" t="s">
        <v>13790</v>
      </c>
      <c r="B5332" s="101">
        <v>5328</v>
      </c>
      <c r="C5332" s="102">
        <v>43599</v>
      </c>
      <c r="D5332" s="100" t="s">
        <v>13791</v>
      </c>
      <c r="E5332" s="100" t="s">
        <v>777</v>
      </c>
      <c r="F5332" s="100" t="s">
        <v>129</v>
      </c>
      <c r="G5332" s="102">
        <v>43614</v>
      </c>
      <c r="H5332" s="100" t="s">
        <v>13792</v>
      </c>
      <c r="I5332" s="95"/>
      <c r="J5332" s="95"/>
      <c r="K5332" s="95"/>
      <c r="L5332" s="95"/>
    </row>
    <row r="5333" spans="1:12" x14ac:dyDescent="0.2">
      <c r="A5333" s="100" t="s">
        <v>13793</v>
      </c>
      <c r="B5333" s="101">
        <v>5329</v>
      </c>
      <c r="C5333" s="102">
        <v>43599</v>
      </c>
      <c r="D5333" s="100" t="s">
        <v>13794</v>
      </c>
      <c r="E5333" s="100" t="s">
        <v>777</v>
      </c>
      <c r="F5333" s="100" t="s">
        <v>129</v>
      </c>
      <c r="G5333" s="102">
        <v>43608</v>
      </c>
      <c r="H5333" s="100" t="s">
        <v>13369</v>
      </c>
      <c r="I5333" s="95"/>
      <c r="J5333" s="95"/>
      <c r="K5333" s="95"/>
      <c r="L5333" s="95"/>
    </row>
    <row r="5334" spans="1:12" x14ac:dyDescent="0.2">
      <c r="A5334" s="100" t="s">
        <v>13795</v>
      </c>
      <c r="B5334" s="101">
        <v>5330</v>
      </c>
      <c r="C5334" s="102">
        <v>43600</v>
      </c>
      <c r="D5334" s="100" t="s">
        <v>363</v>
      </c>
      <c r="E5334" s="100" t="s">
        <v>13796</v>
      </c>
      <c r="F5334" s="100" t="s">
        <v>129</v>
      </c>
      <c r="G5334" s="102">
        <v>43609</v>
      </c>
      <c r="H5334" s="100" t="s">
        <v>13797</v>
      </c>
      <c r="I5334" s="95"/>
      <c r="J5334" s="95"/>
      <c r="K5334" s="95"/>
      <c r="L5334" s="95"/>
    </row>
    <row r="5335" spans="1:12" x14ac:dyDescent="0.2">
      <c r="A5335" s="100" t="s">
        <v>13798</v>
      </c>
      <c r="B5335" s="101">
        <v>5331</v>
      </c>
      <c r="C5335" s="102">
        <v>43600</v>
      </c>
      <c r="D5335" s="100" t="s">
        <v>13799</v>
      </c>
      <c r="E5335" s="100" t="s">
        <v>394</v>
      </c>
      <c r="F5335" s="100" t="s">
        <v>129</v>
      </c>
      <c r="G5335" s="102">
        <v>43600</v>
      </c>
      <c r="H5335" s="100" t="s">
        <v>13800</v>
      </c>
      <c r="I5335" s="95"/>
      <c r="J5335" s="95"/>
      <c r="K5335" s="95"/>
      <c r="L5335" s="95"/>
    </row>
    <row r="5336" spans="1:12" x14ac:dyDescent="0.2">
      <c r="A5336" s="100" t="s">
        <v>13801</v>
      </c>
      <c r="B5336" s="101">
        <v>5332</v>
      </c>
      <c r="C5336" s="102">
        <v>43600</v>
      </c>
      <c r="D5336" s="100" t="s">
        <v>13802</v>
      </c>
      <c r="E5336" s="100" t="s">
        <v>388</v>
      </c>
      <c r="F5336" s="100" t="s">
        <v>129</v>
      </c>
      <c r="G5336" s="102">
        <v>43609</v>
      </c>
      <c r="H5336" s="100" t="s">
        <v>13563</v>
      </c>
      <c r="I5336" s="95"/>
      <c r="J5336" s="95"/>
      <c r="K5336" s="95"/>
      <c r="L5336" s="95"/>
    </row>
    <row r="5337" spans="1:12" x14ac:dyDescent="0.2">
      <c r="A5337" s="100" t="s">
        <v>13803</v>
      </c>
      <c r="B5337" s="101">
        <v>5333</v>
      </c>
      <c r="C5337" s="102">
        <v>43600</v>
      </c>
      <c r="D5337" s="100" t="s">
        <v>13804</v>
      </c>
      <c r="E5337" s="100" t="s">
        <v>13805</v>
      </c>
      <c r="F5337" s="100" t="s">
        <v>129</v>
      </c>
      <c r="G5337" s="102">
        <v>43656</v>
      </c>
      <c r="H5337" s="100" t="s">
        <v>13806</v>
      </c>
      <c r="I5337" s="95"/>
      <c r="J5337" s="95"/>
      <c r="K5337" s="95"/>
      <c r="L5337" s="95"/>
    </row>
    <row r="5338" spans="1:12" x14ac:dyDescent="0.2">
      <c r="A5338" s="100" t="s">
        <v>13807</v>
      </c>
      <c r="B5338" s="101">
        <v>5334</v>
      </c>
      <c r="C5338" s="102">
        <v>43600</v>
      </c>
      <c r="D5338" s="100" t="s">
        <v>410</v>
      </c>
      <c r="E5338" s="100" t="s">
        <v>6661</v>
      </c>
      <c r="F5338" s="100" t="s">
        <v>129</v>
      </c>
      <c r="G5338" s="102">
        <v>43605</v>
      </c>
      <c r="H5338" s="100" t="s">
        <v>13808</v>
      </c>
      <c r="I5338" s="95"/>
      <c r="J5338" s="95"/>
      <c r="K5338" s="95"/>
      <c r="L5338" s="95"/>
    </row>
    <row r="5339" spans="1:12" x14ac:dyDescent="0.2">
      <c r="A5339" s="100" t="s">
        <v>13809</v>
      </c>
      <c r="B5339" s="101">
        <v>5335</v>
      </c>
      <c r="C5339" s="102">
        <v>43600</v>
      </c>
      <c r="D5339" s="100" t="s">
        <v>1282</v>
      </c>
      <c r="E5339" s="100" t="s">
        <v>5888</v>
      </c>
      <c r="F5339" s="100" t="s">
        <v>129</v>
      </c>
      <c r="G5339" s="102"/>
      <c r="H5339" s="100" t="s">
        <v>388</v>
      </c>
      <c r="I5339" s="95"/>
      <c r="J5339" s="95"/>
      <c r="K5339" s="95"/>
      <c r="L5339" s="95"/>
    </row>
    <row r="5340" spans="1:12" x14ac:dyDescent="0.2">
      <c r="A5340" s="100" t="s">
        <v>13810</v>
      </c>
      <c r="B5340" s="101">
        <v>5336</v>
      </c>
      <c r="C5340" s="102">
        <v>43600</v>
      </c>
      <c r="D5340" s="100" t="s">
        <v>13811</v>
      </c>
      <c r="E5340" s="100" t="s">
        <v>5888</v>
      </c>
      <c r="F5340" s="100" t="s">
        <v>129</v>
      </c>
      <c r="G5340" s="102"/>
      <c r="H5340" s="100" t="s">
        <v>388</v>
      </c>
      <c r="I5340" s="95"/>
      <c r="J5340" s="95"/>
      <c r="K5340" s="95"/>
      <c r="L5340" s="95"/>
    </row>
    <row r="5341" spans="1:12" x14ac:dyDescent="0.2">
      <c r="A5341" s="100" t="s">
        <v>13812</v>
      </c>
      <c r="B5341" s="101">
        <v>5337</v>
      </c>
      <c r="C5341" s="102">
        <v>43600</v>
      </c>
      <c r="D5341" s="100" t="s">
        <v>13813</v>
      </c>
      <c r="E5341" s="100" t="s">
        <v>388</v>
      </c>
      <c r="F5341" s="100" t="s">
        <v>129</v>
      </c>
      <c r="G5341" s="102">
        <v>43609</v>
      </c>
      <c r="H5341" s="100" t="s">
        <v>13683</v>
      </c>
      <c r="I5341" s="95"/>
      <c r="J5341" s="95"/>
      <c r="K5341" s="95"/>
      <c r="L5341" s="95"/>
    </row>
    <row r="5342" spans="1:12" x14ac:dyDescent="0.2">
      <c r="A5342" s="100" t="s">
        <v>13814</v>
      </c>
      <c r="B5342" s="101">
        <v>5338</v>
      </c>
      <c r="C5342" s="102">
        <v>43600</v>
      </c>
      <c r="D5342" s="100" t="s">
        <v>387</v>
      </c>
      <c r="E5342" s="100" t="s">
        <v>388</v>
      </c>
      <c r="F5342" s="100" t="s">
        <v>129</v>
      </c>
      <c r="G5342" s="102">
        <v>43602</v>
      </c>
      <c r="H5342" s="100" t="s">
        <v>13815</v>
      </c>
      <c r="I5342" s="95"/>
      <c r="J5342" s="95"/>
      <c r="K5342" s="95"/>
      <c r="L5342" s="95"/>
    </row>
    <row r="5343" spans="1:12" x14ac:dyDescent="0.2">
      <c r="A5343" s="100" t="s">
        <v>13816</v>
      </c>
      <c r="B5343" s="101">
        <v>5339</v>
      </c>
      <c r="C5343" s="102">
        <v>43600</v>
      </c>
      <c r="D5343" s="100" t="s">
        <v>387</v>
      </c>
      <c r="E5343" s="100" t="s">
        <v>388</v>
      </c>
      <c r="F5343" s="100" t="s">
        <v>129</v>
      </c>
      <c r="G5343" s="102">
        <v>43602</v>
      </c>
      <c r="H5343" s="100" t="s">
        <v>13817</v>
      </c>
      <c r="I5343" s="95"/>
      <c r="J5343" s="95"/>
      <c r="K5343" s="95"/>
      <c r="L5343" s="95"/>
    </row>
    <row r="5344" spans="1:12" x14ac:dyDescent="0.2">
      <c r="A5344" s="100" t="s">
        <v>13818</v>
      </c>
      <c r="B5344" s="101">
        <v>5340</v>
      </c>
      <c r="C5344" s="102">
        <v>43600</v>
      </c>
      <c r="D5344" s="100" t="s">
        <v>387</v>
      </c>
      <c r="E5344" s="100" t="s">
        <v>388</v>
      </c>
      <c r="F5344" s="100" t="s">
        <v>129</v>
      </c>
      <c r="G5344" s="102">
        <v>43601</v>
      </c>
      <c r="H5344" s="100" t="s">
        <v>13819</v>
      </c>
      <c r="I5344" s="95"/>
      <c r="J5344" s="95"/>
      <c r="K5344" s="95"/>
      <c r="L5344" s="95"/>
    </row>
    <row r="5345" spans="1:12" x14ac:dyDescent="0.2">
      <c r="A5345" s="100" t="s">
        <v>13820</v>
      </c>
      <c r="B5345" s="101">
        <v>5341</v>
      </c>
      <c r="C5345" s="102">
        <v>43600</v>
      </c>
      <c r="D5345" s="100" t="s">
        <v>13821</v>
      </c>
      <c r="E5345" s="100" t="s">
        <v>777</v>
      </c>
      <c r="F5345" s="100" t="s">
        <v>129</v>
      </c>
      <c r="G5345" s="102">
        <v>43602</v>
      </c>
      <c r="H5345" s="100" t="s">
        <v>13822</v>
      </c>
      <c r="I5345" s="95"/>
      <c r="J5345" s="95"/>
      <c r="K5345" s="95"/>
      <c r="L5345" s="95"/>
    </row>
    <row r="5346" spans="1:12" x14ac:dyDescent="0.2">
      <c r="A5346" s="100" t="s">
        <v>13823</v>
      </c>
      <c r="B5346" s="101">
        <v>5342</v>
      </c>
      <c r="C5346" s="102">
        <v>43600</v>
      </c>
      <c r="D5346" s="100" t="s">
        <v>13824</v>
      </c>
      <c r="E5346" s="100" t="s">
        <v>777</v>
      </c>
      <c r="F5346" s="100" t="s">
        <v>129</v>
      </c>
      <c r="G5346" s="102">
        <v>43608</v>
      </c>
      <c r="H5346" s="100" t="s">
        <v>13825</v>
      </c>
      <c r="I5346" s="95"/>
      <c r="J5346" s="95"/>
      <c r="K5346" s="95"/>
      <c r="L5346" s="95"/>
    </row>
    <row r="5347" spans="1:12" x14ac:dyDescent="0.2">
      <c r="A5347" s="100" t="s">
        <v>13826</v>
      </c>
      <c r="B5347" s="101">
        <v>5343</v>
      </c>
      <c r="C5347" s="102">
        <v>43600</v>
      </c>
      <c r="D5347" s="100" t="s">
        <v>13827</v>
      </c>
      <c r="E5347" s="100" t="s">
        <v>13828</v>
      </c>
      <c r="F5347" s="100" t="s">
        <v>129</v>
      </c>
      <c r="G5347" s="102">
        <v>43605</v>
      </c>
      <c r="H5347" s="100" t="s">
        <v>13829</v>
      </c>
      <c r="I5347" s="95"/>
      <c r="J5347" s="95"/>
      <c r="K5347" s="95"/>
      <c r="L5347" s="95"/>
    </row>
    <row r="5348" spans="1:12" x14ac:dyDescent="0.2">
      <c r="A5348" s="100" t="s">
        <v>13830</v>
      </c>
      <c r="B5348" s="101">
        <v>5344</v>
      </c>
      <c r="C5348" s="102">
        <v>43600</v>
      </c>
      <c r="D5348" s="100" t="s">
        <v>13831</v>
      </c>
      <c r="E5348" s="100" t="s">
        <v>492</v>
      </c>
      <c r="F5348" s="100" t="s">
        <v>129</v>
      </c>
      <c r="G5348" s="102">
        <v>43609</v>
      </c>
      <c r="H5348" s="100" t="s">
        <v>13563</v>
      </c>
      <c r="I5348" s="95"/>
      <c r="J5348" s="95"/>
      <c r="K5348" s="95"/>
      <c r="L5348" s="95"/>
    </row>
    <row r="5349" spans="1:12" x14ac:dyDescent="0.2">
      <c r="A5349" s="100" t="s">
        <v>13832</v>
      </c>
      <c r="B5349" s="101">
        <v>5345</v>
      </c>
      <c r="C5349" s="102">
        <v>43600</v>
      </c>
      <c r="D5349" s="100" t="s">
        <v>13833</v>
      </c>
      <c r="E5349" s="100" t="s">
        <v>492</v>
      </c>
      <c r="F5349" s="100" t="s">
        <v>129</v>
      </c>
      <c r="G5349" s="102">
        <v>43609</v>
      </c>
      <c r="H5349" s="100" t="s">
        <v>13563</v>
      </c>
      <c r="I5349" s="95"/>
      <c r="J5349" s="95"/>
      <c r="K5349" s="95"/>
      <c r="L5349" s="95"/>
    </row>
    <row r="5350" spans="1:12" x14ac:dyDescent="0.2">
      <c r="A5350" s="100" t="s">
        <v>13834</v>
      </c>
      <c r="B5350" s="101">
        <v>5346</v>
      </c>
      <c r="C5350" s="102">
        <v>43600</v>
      </c>
      <c r="D5350" s="100" t="s">
        <v>13835</v>
      </c>
      <c r="E5350" s="100" t="s">
        <v>492</v>
      </c>
      <c r="F5350" s="100" t="s">
        <v>129</v>
      </c>
      <c r="G5350" s="102">
        <v>43609</v>
      </c>
      <c r="H5350" s="100" t="s">
        <v>13836</v>
      </c>
      <c r="I5350" s="95"/>
      <c r="J5350" s="95"/>
      <c r="K5350" s="95"/>
      <c r="L5350" s="95"/>
    </row>
    <row r="5351" spans="1:12" x14ac:dyDescent="0.2">
      <c r="A5351" s="100" t="s">
        <v>13837</v>
      </c>
      <c r="B5351" s="101">
        <v>5347</v>
      </c>
      <c r="C5351" s="102">
        <v>43600</v>
      </c>
      <c r="D5351" s="100" t="s">
        <v>13838</v>
      </c>
      <c r="E5351" s="100" t="s">
        <v>492</v>
      </c>
      <c r="F5351" s="100" t="s">
        <v>129</v>
      </c>
      <c r="G5351" s="102">
        <v>43609</v>
      </c>
      <c r="H5351" s="100" t="s">
        <v>13839</v>
      </c>
      <c r="I5351" s="95"/>
      <c r="J5351" s="95"/>
      <c r="K5351" s="95"/>
      <c r="L5351" s="95"/>
    </row>
    <row r="5352" spans="1:12" x14ac:dyDescent="0.2">
      <c r="A5352" s="100" t="s">
        <v>13840</v>
      </c>
      <c r="B5352" s="101">
        <v>5348</v>
      </c>
      <c r="C5352" s="102">
        <v>43600</v>
      </c>
      <c r="D5352" s="100" t="s">
        <v>13841</v>
      </c>
      <c r="E5352" s="100" t="s">
        <v>492</v>
      </c>
      <c r="F5352" s="100" t="s">
        <v>129</v>
      </c>
      <c r="G5352" s="102">
        <v>43609</v>
      </c>
      <c r="H5352" s="100" t="s">
        <v>13842</v>
      </c>
      <c r="I5352" s="95"/>
      <c r="J5352" s="95"/>
      <c r="K5352" s="95"/>
      <c r="L5352" s="95"/>
    </row>
    <row r="5353" spans="1:12" x14ac:dyDescent="0.2">
      <c r="A5353" s="100" t="s">
        <v>13843</v>
      </c>
      <c r="B5353" s="101">
        <v>5349</v>
      </c>
      <c r="C5353" s="102">
        <v>43600</v>
      </c>
      <c r="D5353" s="100" t="s">
        <v>13844</v>
      </c>
      <c r="E5353" s="100" t="s">
        <v>492</v>
      </c>
      <c r="F5353" s="100" t="s">
        <v>129</v>
      </c>
      <c r="G5353" s="102">
        <v>43609</v>
      </c>
      <c r="H5353" s="100" t="s">
        <v>13845</v>
      </c>
      <c r="I5353" s="95"/>
      <c r="J5353" s="95"/>
      <c r="K5353" s="95"/>
      <c r="L5353" s="95"/>
    </row>
    <row r="5354" spans="1:12" x14ac:dyDescent="0.2">
      <c r="A5354" s="100" t="s">
        <v>13846</v>
      </c>
      <c r="B5354" s="101">
        <v>5350</v>
      </c>
      <c r="C5354" s="102">
        <v>43600</v>
      </c>
      <c r="D5354" s="100" t="s">
        <v>13847</v>
      </c>
      <c r="E5354" s="100" t="s">
        <v>492</v>
      </c>
      <c r="F5354" s="100" t="s">
        <v>129</v>
      </c>
      <c r="G5354" s="102">
        <v>43609</v>
      </c>
      <c r="H5354" s="100" t="s">
        <v>13848</v>
      </c>
      <c r="I5354" s="95"/>
      <c r="J5354" s="95"/>
      <c r="K5354" s="95"/>
      <c r="L5354" s="95"/>
    </row>
    <row r="5355" spans="1:12" x14ac:dyDescent="0.2">
      <c r="A5355" s="100" t="s">
        <v>13849</v>
      </c>
      <c r="B5355" s="101">
        <v>5351</v>
      </c>
      <c r="C5355" s="102">
        <v>43600</v>
      </c>
      <c r="D5355" s="100" t="s">
        <v>13850</v>
      </c>
      <c r="E5355" s="100" t="s">
        <v>492</v>
      </c>
      <c r="F5355" s="100" t="s">
        <v>129</v>
      </c>
      <c r="G5355" s="102">
        <v>43608</v>
      </c>
      <c r="H5355" s="100" t="s">
        <v>13851</v>
      </c>
      <c r="I5355" s="95"/>
      <c r="J5355" s="95"/>
      <c r="K5355" s="95"/>
      <c r="L5355" s="95"/>
    </row>
    <row r="5356" spans="1:12" x14ac:dyDescent="0.2">
      <c r="A5356" s="100" t="s">
        <v>13852</v>
      </c>
      <c r="B5356" s="101">
        <v>5352</v>
      </c>
      <c r="C5356" s="102">
        <v>43600</v>
      </c>
      <c r="D5356" s="100" t="s">
        <v>13853</v>
      </c>
      <c r="E5356" s="100" t="s">
        <v>492</v>
      </c>
      <c r="F5356" s="100" t="s">
        <v>129</v>
      </c>
      <c r="G5356" s="102">
        <v>43608</v>
      </c>
      <c r="H5356" s="100" t="s">
        <v>13854</v>
      </c>
      <c r="I5356" s="95"/>
      <c r="J5356" s="95"/>
      <c r="K5356" s="95"/>
      <c r="L5356" s="95"/>
    </row>
    <row r="5357" spans="1:12" x14ac:dyDescent="0.2">
      <c r="A5357" s="100" t="s">
        <v>13855</v>
      </c>
      <c r="B5357" s="101">
        <v>5353</v>
      </c>
      <c r="C5357" s="102">
        <v>43600</v>
      </c>
      <c r="D5357" s="100" t="s">
        <v>13856</v>
      </c>
      <c r="E5357" s="100" t="s">
        <v>492</v>
      </c>
      <c r="F5357" s="100" t="s">
        <v>129</v>
      </c>
      <c r="G5357" s="102">
        <v>43609</v>
      </c>
      <c r="H5357" s="100" t="s">
        <v>13857</v>
      </c>
      <c r="I5357" s="95"/>
      <c r="J5357" s="95"/>
      <c r="K5357" s="95"/>
      <c r="L5357" s="95"/>
    </row>
    <row r="5358" spans="1:12" x14ac:dyDescent="0.2">
      <c r="A5358" s="100" t="s">
        <v>13858</v>
      </c>
      <c r="B5358" s="101">
        <v>5354</v>
      </c>
      <c r="C5358" s="102">
        <v>43600</v>
      </c>
      <c r="D5358" s="100" t="s">
        <v>13859</v>
      </c>
      <c r="E5358" s="100" t="s">
        <v>13860</v>
      </c>
      <c r="F5358" s="100" t="s">
        <v>129</v>
      </c>
      <c r="G5358" s="102">
        <v>43602</v>
      </c>
      <c r="H5358" s="100" t="s">
        <v>13861</v>
      </c>
      <c r="I5358" s="95"/>
      <c r="J5358" s="95"/>
      <c r="K5358" s="95"/>
      <c r="L5358" s="95"/>
    </row>
    <row r="5359" spans="1:12" x14ac:dyDescent="0.2">
      <c r="A5359" s="100" t="s">
        <v>13862</v>
      </c>
      <c r="B5359" s="101">
        <v>5355</v>
      </c>
      <c r="C5359" s="102">
        <v>43600</v>
      </c>
      <c r="D5359" s="100" t="s">
        <v>13863</v>
      </c>
      <c r="E5359" s="100" t="s">
        <v>2109</v>
      </c>
      <c r="F5359" s="100" t="s">
        <v>129</v>
      </c>
      <c r="G5359" s="102">
        <v>43609</v>
      </c>
      <c r="H5359" s="100" t="s">
        <v>13864</v>
      </c>
      <c r="I5359" s="95"/>
      <c r="J5359" s="95"/>
      <c r="K5359" s="95"/>
      <c r="L5359" s="95"/>
    </row>
    <row r="5360" spans="1:12" x14ac:dyDescent="0.2">
      <c r="A5360" s="100" t="s">
        <v>13865</v>
      </c>
      <c r="B5360" s="101">
        <v>5356</v>
      </c>
      <c r="C5360" s="102">
        <v>43600</v>
      </c>
      <c r="D5360" s="100" t="s">
        <v>13866</v>
      </c>
      <c r="E5360" s="100" t="s">
        <v>503</v>
      </c>
      <c r="F5360" s="100" t="s">
        <v>129</v>
      </c>
      <c r="G5360" s="102">
        <v>43622</v>
      </c>
      <c r="H5360" s="100" t="s">
        <v>13867</v>
      </c>
      <c r="I5360" s="95"/>
      <c r="J5360" s="95"/>
      <c r="K5360" s="95"/>
      <c r="L5360" s="95"/>
    </row>
    <row r="5361" spans="1:12" x14ac:dyDescent="0.2">
      <c r="A5361" s="100" t="s">
        <v>13868</v>
      </c>
      <c r="B5361" s="101">
        <v>5357</v>
      </c>
      <c r="C5361" s="102">
        <v>43600</v>
      </c>
      <c r="D5361" s="100" t="s">
        <v>13869</v>
      </c>
      <c r="E5361" s="100" t="s">
        <v>13870</v>
      </c>
      <c r="F5361" s="100" t="s">
        <v>129</v>
      </c>
      <c r="G5361" s="102">
        <v>43621</v>
      </c>
      <c r="H5361" s="100" t="s">
        <v>13871</v>
      </c>
      <c r="I5361" s="95"/>
      <c r="J5361" s="95"/>
      <c r="K5361" s="95"/>
      <c r="L5361" s="95"/>
    </row>
    <row r="5362" spans="1:12" x14ac:dyDescent="0.2">
      <c r="A5362" s="100" t="s">
        <v>13872</v>
      </c>
      <c r="B5362" s="101">
        <v>5358</v>
      </c>
      <c r="C5362" s="102">
        <v>43600</v>
      </c>
      <c r="D5362" s="100" t="s">
        <v>13873</v>
      </c>
      <c r="E5362" s="100" t="s">
        <v>388</v>
      </c>
      <c r="F5362" s="100" t="s">
        <v>129</v>
      </c>
      <c r="G5362" s="102">
        <v>43602</v>
      </c>
      <c r="H5362" s="100" t="s">
        <v>13874</v>
      </c>
      <c r="I5362" s="95"/>
      <c r="J5362" s="95"/>
      <c r="K5362" s="95"/>
      <c r="L5362" s="95"/>
    </row>
    <row r="5363" spans="1:12" x14ac:dyDescent="0.2">
      <c r="A5363" s="100" t="s">
        <v>13875</v>
      </c>
      <c r="B5363" s="101">
        <v>5359</v>
      </c>
      <c r="C5363" s="102">
        <v>43600</v>
      </c>
      <c r="D5363" s="100" t="s">
        <v>363</v>
      </c>
      <c r="E5363" s="100" t="s">
        <v>3517</v>
      </c>
      <c r="F5363" s="100" t="s">
        <v>129</v>
      </c>
      <c r="G5363" s="102">
        <v>43601</v>
      </c>
      <c r="H5363" s="100" t="s">
        <v>13876</v>
      </c>
      <c r="I5363" s="95"/>
      <c r="J5363" s="95"/>
      <c r="K5363" s="95"/>
      <c r="L5363" s="95"/>
    </row>
    <row r="5364" spans="1:12" x14ac:dyDescent="0.2">
      <c r="A5364" s="100" t="s">
        <v>13877</v>
      </c>
      <c r="B5364" s="101">
        <v>5360</v>
      </c>
      <c r="C5364" s="102">
        <v>43600</v>
      </c>
      <c r="D5364" s="100" t="s">
        <v>13878</v>
      </c>
      <c r="E5364" s="100" t="s">
        <v>388</v>
      </c>
      <c r="F5364" s="100" t="s">
        <v>129</v>
      </c>
      <c r="G5364" s="102">
        <v>43612</v>
      </c>
      <c r="H5364" s="100" t="s">
        <v>13879</v>
      </c>
      <c r="I5364" s="95"/>
      <c r="J5364" s="95"/>
      <c r="K5364" s="95"/>
      <c r="L5364" s="95"/>
    </row>
    <row r="5365" spans="1:12" x14ac:dyDescent="0.2">
      <c r="A5365" s="100" t="s">
        <v>13880</v>
      </c>
      <c r="B5365" s="101">
        <v>5361</v>
      </c>
      <c r="C5365" s="102">
        <v>43600</v>
      </c>
      <c r="D5365" s="100" t="s">
        <v>13881</v>
      </c>
      <c r="E5365" s="100" t="s">
        <v>503</v>
      </c>
      <c r="F5365" s="100" t="s">
        <v>129</v>
      </c>
      <c r="G5365" s="102"/>
      <c r="H5365" s="100" t="s">
        <v>388</v>
      </c>
      <c r="I5365" s="95"/>
      <c r="J5365" s="95"/>
      <c r="K5365" s="95"/>
      <c r="L5365" s="95"/>
    </row>
    <row r="5366" spans="1:12" x14ac:dyDescent="0.2">
      <c r="A5366" s="100" t="s">
        <v>13882</v>
      </c>
      <c r="B5366" s="101">
        <v>5362</v>
      </c>
      <c r="C5366" s="102">
        <v>43600</v>
      </c>
      <c r="D5366" s="100" t="s">
        <v>13883</v>
      </c>
      <c r="E5366" s="100" t="s">
        <v>2296</v>
      </c>
      <c r="F5366" s="100" t="s">
        <v>129</v>
      </c>
      <c r="G5366" s="102">
        <v>43602</v>
      </c>
      <c r="H5366" s="100" t="s">
        <v>13884</v>
      </c>
      <c r="I5366" s="95"/>
      <c r="J5366" s="95"/>
      <c r="K5366" s="95"/>
      <c r="L5366" s="95"/>
    </row>
    <row r="5367" spans="1:12" x14ac:dyDescent="0.2">
      <c r="A5367" s="100" t="s">
        <v>13885</v>
      </c>
      <c r="B5367" s="101">
        <v>5363</v>
      </c>
      <c r="C5367" s="102">
        <v>43601</v>
      </c>
      <c r="D5367" s="100" t="s">
        <v>13886</v>
      </c>
      <c r="E5367" s="100" t="s">
        <v>13887</v>
      </c>
      <c r="F5367" s="100" t="s">
        <v>129</v>
      </c>
      <c r="G5367" s="102">
        <v>43607</v>
      </c>
      <c r="H5367" s="100" t="s">
        <v>13888</v>
      </c>
      <c r="I5367" s="95"/>
      <c r="J5367" s="95"/>
      <c r="K5367" s="95"/>
      <c r="L5367" s="95"/>
    </row>
    <row r="5368" spans="1:12" x14ac:dyDescent="0.2">
      <c r="A5368" s="100" t="s">
        <v>13889</v>
      </c>
      <c r="B5368" s="101">
        <v>5364</v>
      </c>
      <c r="C5368" s="102">
        <v>43601</v>
      </c>
      <c r="D5368" s="100" t="s">
        <v>363</v>
      </c>
      <c r="E5368" s="100" t="s">
        <v>3519</v>
      </c>
      <c r="F5368" s="100" t="s">
        <v>129</v>
      </c>
      <c r="G5368" s="102">
        <v>43679</v>
      </c>
      <c r="H5368" s="100" t="s">
        <v>13890</v>
      </c>
      <c r="I5368" s="95"/>
      <c r="J5368" s="95"/>
      <c r="K5368" s="95"/>
      <c r="L5368" s="95"/>
    </row>
    <row r="5369" spans="1:12" x14ac:dyDescent="0.2">
      <c r="A5369" s="100" t="s">
        <v>13891</v>
      </c>
      <c r="B5369" s="101">
        <v>5365</v>
      </c>
      <c r="C5369" s="102">
        <v>43601</v>
      </c>
      <c r="D5369" s="100" t="s">
        <v>13892</v>
      </c>
      <c r="E5369" s="100" t="s">
        <v>13893</v>
      </c>
      <c r="F5369" s="100" t="s">
        <v>129</v>
      </c>
      <c r="G5369" s="102">
        <v>43614</v>
      </c>
      <c r="H5369" s="100" t="s">
        <v>13894</v>
      </c>
      <c r="I5369" s="95"/>
      <c r="J5369" s="95"/>
      <c r="K5369" s="95"/>
      <c r="L5369" s="95"/>
    </row>
    <row r="5370" spans="1:12" x14ac:dyDescent="0.2">
      <c r="A5370" s="100" t="s">
        <v>13895</v>
      </c>
      <c r="B5370" s="101">
        <v>5366</v>
      </c>
      <c r="C5370" s="102">
        <v>43601</v>
      </c>
      <c r="D5370" s="100" t="s">
        <v>13896</v>
      </c>
      <c r="E5370" s="100" t="s">
        <v>13897</v>
      </c>
      <c r="F5370" s="100" t="s">
        <v>129</v>
      </c>
      <c r="G5370" s="102">
        <v>43634</v>
      </c>
      <c r="H5370" s="100" t="s">
        <v>13898</v>
      </c>
      <c r="I5370" s="95"/>
      <c r="J5370" s="95"/>
      <c r="K5370" s="95"/>
      <c r="L5370" s="95"/>
    </row>
    <row r="5371" spans="1:12" x14ac:dyDescent="0.2">
      <c r="A5371" s="100" t="s">
        <v>13899</v>
      </c>
      <c r="B5371" s="101">
        <v>5367</v>
      </c>
      <c r="C5371" s="102">
        <v>43601</v>
      </c>
      <c r="D5371" s="100" t="s">
        <v>363</v>
      </c>
      <c r="E5371" s="100" t="s">
        <v>388</v>
      </c>
      <c r="F5371" s="100" t="s">
        <v>129</v>
      </c>
      <c r="G5371" s="102">
        <v>43609</v>
      </c>
      <c r="H5371" s="100" t="s">
        <v>13900</v>
      </c>
      <c r="I5371" s="95"/>
      <c r="J5371" s="95"/>
      <c r="K5371" s="95"/>
      <c r="L5371" s="95"/>
    </row>
    <row r="5372" spans="1:12" x14ac:dyDescent="0.2">
      <c r="A5372" s="100" t="s">
        <v>13901</v>
      </c>
      <c r="B5372" s="101">
        <v>5368</v>
      </c>
      <c r="C5372" s="102">
        <v>43601</v>
      </c>
      <c r="D5372" s="100" t="s">
        <v>13902</v>
      </c>
      <c r="E5372" s="100" t="s">
        <v>13903</v>
      </c>
      <c r="F5372" s="100" t="s">
        <v>129</v>
      </c>
      <c r="G5372" s="102">
        <v>43613</v>
      </c>
      <c r="H5372" s="100" t="s">
        <v>13904</v>
      </c>
      <c r="I5372" s="95"/>
      <c r="J5372" s="95"/>
      <c r="K5372" s="95"/>
      <c r="L5372" s="95"/>
    </row>
    <row r="5373" spans="1:12" x14ac:dyDescent="0.2">
      <c r="A5373" s="100" t="s">
        <v>13905</v>
      </c>
      <c r="B5373" s="101">
        <v>5369</v>
      </c>
      <c r="C5373" s="102">
        <v>43601</v>
      </c>
      <c r="D5373" s="100" t="s">
        <v>620</v>
      </c>
      <c r="E5373" s="100" t="s">
        <v>528</v>
      </c>
      <c r="F5373" s="100" t="s">
        <v>129</v>
      </c>
      <c r="G5373" s="102">
        <v>43605</v>
      </c>
      <c r="H5373" s="100" t="s">
        <v>13906</v>
      </c>
      <c r="I5373" s="95"/>
      <c r="J5373" s="95"/>
      <c r="K5373" s="95"/>
      <c r="L5373" s="95"/>
    </row>
    <row r="5374" spans="1:12" x14ac:dyDescent="0.2">
      <c r="A5374" s="100" t="s">
        <v>13907</v>
      </c>
      <c r="B5374" s="101">
        <v>5370</v>
      </c>
      <c r="C5374" s="102">
        <v>43601</v>
      </c>
      <c r="D5374" s="100" t="s">
        <v>620</v>
      </c>
      <c r="E5374" s="100" t="s">
        <v>528</v>
      </c>
      <c r="F5374" s="100" t="s">
        <v>129</v>
      </c>
      <c r="G5374" s="102">
        <v>43605</v>
      </c>
      <c r="H5374" s="100" t="s">
        <v>13908</v>
      </c>
      <c r="I5374" s="95"/>
      <c r="J5374" s="95"/>
      <c r="K5374" s="95"/>
      <c r="L5374" s="95"/>
    </row>
    <row r="5375" spans="1:12" x14ac:dyDescent="0.2">
      <c r="A5375" s="100" t="s">
        <v>13909</v>
      </c>
      <c r="B5375" s="101">
        <v>5371</v>
      </c>
      <c r="C5375" s="102">
        <v>43601</v>
      </c>
      <c r="D5375" s="100" t="s">
        <v>13910</v>
      </c>
      <c r="E5375" s="100" t="s">
        <v>388</v>
      </c>
      <c r="F5375" s="100" t="s">
        <v>129</v>
      </c>
      <c r="G5375" s="102">
        <v>43622</v>
      </c>
      <c r="H5375" s="100" t="s">
        <v>13911</v>
      </c>
      <c r="I5375" s="95"/>
      <c r="J5375" s="95"/>
      <c r="K5375" s="95"/>
      <c r="L5375" s="95"/>
    </row>
    <row r="5376" spans="1:12" x14ac:dyDescent="0.2">
      <c r="A5376" s="100" t="s">
        <v>13912</v>
      </c>
      <c r="B5376" s="101">
        <v>5372</v>
      </c>
      <c r="C5376" s="102">
        <v>43601</v>
      </c>
      <c r="D5376" s="100" t="s">
        <v>13910</v>
      </c>
      <c r="E5376" s="100" t="s">
        <v>388</v>
      </c>
      <c r="F5376" s="100" t="s">
        <v>129</v>
      </c>
      <c r="G5376" s="102">
        <v>43626</v>
      </c>
      <c r="H5376" s="100" t="s">
        <v>13913</v>
      </c>
      <c r="I5376" s="95"/>
      <c r="J5376" s="95"/>
      <c r="K5376" s="95"/>
      <c r="L5376" s="95"/>
    </row>
    <row r="5377" spans="1:12" x14ac:dyDescent="0.2">
      <c r="A5377" s="100" t="s">
        <v>13914</v>
      </c>
      <c r="B5377" s="101">
        <v>5373</v>
      </c>
      <c r="C5377" s="102">
        <v>43601</v>
      </c>
      <c r="D5377" s="100" t="s">
        <v>13915</v>
      </c>
      <c r="E5377" s="100" t="s">
        <v>492</v>
      </c>
      <c r="F5377" s="100" t="s">
        <v>129</v>
      </c>
      <c r="G5377" s="102">
        <v>43609</v>
      </c>
      <c r="H5377" s="100" t="s">
        <v>13900</v>
      </c>
      <c r="I5377" s="95"/>
      <c r="J5377" s="95"/>
      <c r="K5377" s="95"/>
      <c r="L5377" s="95"/>
    </row>
    <row r="5378" spans="1:12" x14ac:dyDescent="0.2">
      <c r="A5378" s="100" t="s">
        <v>13916</v>
      </c>
      <c r="B5378" s="101">
        <v>5374</v>
      </c>
      <c r="C5378" s="102">
        <v>43601</v>
      </c>
      <c r="D5378" s="100" t="s">
        <v>13917</v>
      </c>
      <c r="E5378" s="100" t="s">
        <v>492</v>
      </c>
      <c r="F5378" s="100" t="s">
        <v>129</v>
      </c>
      <c r="G5378" s="102">
        <v>43615</v>
      </c>
      <c r="H5378" s="100" t="s">
        <v>13918</v>
      </c>
      <c r="I5378" s="95"/>
      <c r="J5378" s="95"/>
      <c r="K5378" s="95"/>
      <c r="L5378" s="95"/>
    </row>
    <row r="5379" spans="1:12" x14ac:dyDescent="0.2">
      <c r="A5379" s="100" t="s">
        <v>13919</v>
      </c>
      <c r="B5379" s="101">
        <v>5375</v>
      </c>
      <c r="C5379" s="102">
        <v>43601</v>
      </c>
      <c r="D5379" s="100" t="s">
        <v>13920</v>
      </c>
      <c r="E5379" s="100" t="s">
        <v>492</v>
      </c>
      <c r="F5379" s="100" t="s">
        <v>129</v>
      </c>
      <c r="G5379" s="102">
        <v>43623</v>
      </c>
      <c r="H5379" s="100" t="s">
        <v>13921</v>
      </c>
      <c r="I5379" s="95"/>
      <c r="J5379" s="95"/>
      <c r="K5379" s="95"/>
      <c r="L5379" s="95"/>
    </row>
    <row r="5380" spans="1:12" x14ac:dyDescent="0.2">
      <c r="A5380" s="100" t="s">
        <v>13922</v>
      </c>
      <c r="B5380" s="101">
        <v>5376</v>
      </c>
      <c r="C5380" s="102">
        <v>43601</v>
      </c>
      <c r="D5380" s="100" t="s">
        <v>13923</v>
      </c>
      <c r="E5380" s="100" t="s">
        <v>492</v>
      </c>
      <c r="F5380" s="100" t="s">
        <v>129</v>
      </c>
      <c r="G5380" s="102">
        <v>43621</v>
      </c>
      <c r="H5380" s="100" t="s">
        <v>13924</v>
      </c>
      <c r="I5380" s="95"/>
      <c r="J5380" s="95"/>
      <c r="K5380" s="95"/>
      <c r="L5380" s="95"/>
    </row>
    <row r="5381" spans="1:12" x14ac:dyDescent="0.2">
      <c r="A5381" s="100" t="s">
        <v>13925</v>
      </c>
      <c r="B5381" s="101">
        <v>5377</v>
      </c>
      <c r="C5381" s="102">
        <v>43601</v>
      </c>
      <c r="D5381" s="100" t="s">
        <v>13926</v>
      </c>
      <c r="E5381" s="100" t="s">
        <v>492</v>
      </c>
      <c r="F5381" s="100" t="s">
        <v>129</v>
      </c>
      <c r="G5381" s="102">
        <v>43612</v>
      </c>
      <c r="H5381" s="100" t="s">
        <v>13927</v>
      </c>
      <c r="I5381" s="95"/>
      <c r="J5381" s="95"/>
      <c r="K5381" s="95"/>
      <c r="L5381" s="95"/>
    </row>
    <row r="5382" spans="1:12" x14ac:dyDescent="0.2">
      <c r="A5382" s="100" t="s">
        <v>13928</v>
      </c>
      <c r="B5382" s="101">
        <v>5378</v>
      </c>
      <c r="C5382" s="102">
        <v>43601</v>
      </c>
      <c r="D5382" s="100" t="s">
        <v>363</v>
      </c>
      <c r="E5382" s="100" t="s">
        <v>2230</v>
      </c>
      <c r="F5382" s="100" t="s">
        <v>129</v>
      </c>
      <c r="G5382" s="102">
        <v>43609</v>
      </c>
      <c r="H5382" s="100" t="s">
        <v>13929</v>
      </c>
      <c r="I5382" s="95"/>
      <c r="J5382" s="95"/>
      <c r="K5382" s="95"/>
      <c r="L5382" s="95"/>
    </row>
    <row r="5383" spans="1:12" x14ac:dyDescent="0.2">
      <c r="A5383" s="100" t="s">
        <v>13930</v>
      </c>
      <c r="B5383" s="101">
        <v>5379</v>
      </c>
      <c r="C5383" s="102">
        <v>43601</v>
      </c>
      <c r="D5383" s="100" t="s">
        <v>13931</v>
      </c>
      <c r="E5383" s="100" t="s">
        <v>10932</v>
      </c>
      <c r="F5383" s="100" t="s">
        <v>129</v>
      </c>
      <c r="G5383" s="102">
        <v>43613</v>
      </c>
      <c r="H5383" s="100" t="s">
        <v>13932</v>
      </c>
      <c r="I5383" s="95"/>
      <c r="J5383" s="95"/>
      <c r="K5383" s="95"/>
      <c r="L5383" s="95"/>
    </row>
    <row r="5384" spans="1:12" x14ac:dyDescent="0.2">
      <c r="A5384" s="100" t="s">
        <v>13933</v>
      </c>
      <c r="B5384" s="101">
        <v>5380</v>
      </c>
      <c r="C5384" s="102">
        <v>43601</v>
      </c>
      <c r="D5384" s="100" t="s">
        <v>13788</v>
      </c>
      <c r="E5384" s="100" t="s">
        <v>388</v>
      </c>
      <c r="F5384" s="100" t="s">
        <v>129</v>
      </c>
      <c r="G5384" s="102">
        <v>43614</v>
      </c>
      <c r="H5384" s="100" t="s">
        <v>13894</v>
      </c>
      <c r="I5384" s="95"/>
      <c r="J5384" s="95"/>
      <c r="K5384" s="95"/>
      <c r="L5384" s="95"/>
    </row>
    <row r="5385" spans="1:12" x14ac:dyDescent="0.2">
      <c r="A5385" s="100" t="s">
        <v>13934</v>
      </c>
      <c r="B5385" s="101">
        <v>5381</v>
      </c>
      <c r="C5385" s="102">
        <v>43601</v>
      </c>
      <c r="D5385" s="100" t="s">
        <v>13935</v>
      </c>
      <c r="E5385" s="100" t="s">
        <v>9861</v>
      </c>
      <c r="F5385" s="100" t="s">
        <v>129</v>
      </c>
      <c r="G5385" s="102">
        <v>43621</v>
      </c>
      <c r="H5385" s="100" t="s">
        <v>13936</v>
      </c>
      <c r="I5385" s="95"/>
      <c r="J5385" s="95"/>
      <c r="K5385" s="95"/>
      <c r="L5385" s="95"/>
    </row>
    <row r="5386" spans="1:12" x14ac:dyDescent="0.2">
      <c r="A5386" s="100" t="s">
        <v>13937</v>
      </c>
      <c r="B5386" s="101">
        <v>5382</v>
      </c>
      <c r="C5386" s="102">
        <v>43601</v>
      </c>
      <c r="D5386" s="100" t="s">
        <v>13938</v>
      </c>
      <c r="E5386" s="100" t="s">
        <v>2153</v>
      </c>
      <c r="F5386" s="100" t="s">
        <v>129</v>
      </c>
      <c r="G5386" s="102">
        <v>43679</v>
      </c>
      <c r="H5386" s="100" t="s">
        <v>13939</v>
      </c>
      <c r="I5386" s="95"/>
      <c r="J5386" s="95"/>
      <c r="K5386" s="95"/>
      <c r="L5386" s="95"/>
    </row>
    <row r="5387" spans="1:12" x14ac:dyDescent="0.2">
      <c r="A5387" s="100" t="s">
        <v>13940</v>
      </c>
      <c r="B5387" s="101">
        <v>5383</v>
      </c>
      <c r="C5387" s="102">
        <v>43601</v>
      </c>
      <c r="D5387" s="100" t="s">
        <v>13941</v>
      </c>
      <c r="E5387" s="100" t="s">
        <v>2153</v>
      </c>
      <c r="F5387" s="100" t="s">
        <v>129</v>
      </c>
      <c r="G5387" s="102">
        <v>43609</v>
      </c>
      <c r="H5387" s="100" t="s">
        <v>13942</v>
      </c>
      <c r="I5387" s="95"/>
      <c r="J5387" s="95"/>
      <c r="K5387" s="95"/>
      <c r="L5387" s="95"/>
    </row>
    <row r="5388" spans="1:12" x14ac:dyDescent="0.2">
      <c r="A5388" s="100" t="s">
        <v>13943</v>
      </c>
      <c r="B5388" s="101">
        <v>5384</v>
      </c>
      <c r="C5388" s="102">
        <v>43601</v>
      </c>
      <c r="D5388" s="100" t="s">
        <v>13944</v>
      </c>
      <c r="E5388" s="100" t="s">
        <v>2153</v>
      </c>
      <c r="F5388" s="100" t="s">
        <v>129</v>
      </c>
      <c r="G5388" s="102"/>
      <c r="H5388" s="100" t="s">
        <v>388</v>
      </c>
      <c r="I5388" s="95"/>
      <c r="J5388" s="95"/>
      <c r="K5388" s="95"/>
      <c r="L5388" s="95"/>
    </row>
    <row r="5389" spans="1:12" x14ac:dyDescent="0.2">
      <c r="A5389" s="100" t="s">
        <v>13945</v>
      </c>
      <c r="B5389" s="101">
        <v>5385</v>
      </c>
      <c r="C5389" s="102">
        <v>43601</v>
      </c>
      <c r="D5389" s="100" t="s">
        <v>13946</v>
      </c>
      <c r="E5389" s="100" t="s">
        <v>9861</v>
      </c>
      <c r="F5389" s="100" t="s">
        <v>129</v>
      </c>
      <c r="G5389" s="102">
        <v>43605</v>
      </c>
      <c r="H5389" s="100" t="s">
        <v>13947</v>
      </c>
      <c r="I5389" s="95"/>
      <c r="J5389" s="95"/>
      <c r="K5389" s="95"/>
      <c r="L5389" s="95"/>
    </row>
    <row r="5390" spans="1:12" x14ac:dyDescent="0.2">
      <c r="A5390" s="100" t="s">
        <v>13948</v>
      </c>
      <c r="B5390" s="101">
        <v>5386</v>
      </c>
      <c r="C5390" s="102">
        <v>43601</v>
      </c>
      <c r="D5390" s="100" t="s">
        <v>546</v>
      </c>
      <c r="E5390" s="100" t="s">
        <v>394</v>
      </c>
      <c r="F5390" s="100" t="s">
        <v>129</v>
      </c>
      <c r="G5390" s="102">
        <v>43605</v>
      </c>
      <c r="H5390" s="100" t="s">
        <v>13949</v>
      </c>
      <c r="I5390" s="95"/>
      <c r="J5390" s="95"/>
      <c r="K5390" s="95"/>
      <c r="L5390" s="95"/>
    </row>
    <row r="5391" spans="1:12" x14ac:dyDescent="0.2">
      <c r="A5391" s="100" t="s">
        <v>13950</v>
      </c>
      <c r="B5391" s="101">
        <v>5387</v>
      </c>
      <c r="C5391" s="102">
        <v>43601</v>
      </c>
      <c r="D5391" s="100" t="s">
        <v>13951</v>
      </c>
      <c r="E5391" s="100" t="s">
        <v>9905</v>
      </c>
      <c r="F5391" s="100" t="s">
        <v>129</v>
      </c>
      <c r="G5391" s="102">
        <v>43602</v>
      </c>
      <c r="H5391" s="100" t="s">
        <v>13952</v>
      </c>
      <c r="I5391" s="95"/>
      <c r="J5391" s="95"/>
      <c r="K5391" s="95"/>
      <c r="L5391" s="95"/>
    </row>
    <row r="5392" spans="1:12" x14ac:dyDescent="0.2">
      <c r="A5392" s="100" t="s">
        <v>13953</v>
      </c>
      <c r="B5392" s="101">
        <v>5388</v>
      </c>
      <c r="C5392" s="102">
        <v>43601</v>
      </c>
      <c r="D5392" s="100" t="s">
        <v>546</v>
      </c>
      <c r="E5392" s="100" t="s">
        <v>388</v>
      </c>
      <c r="F5392" s="100" t="s">
        <v>129</v>
      </c>
      <c r="G5392" s="102">
        <v>43602</v>
      </c>
      <c r="H5392" s="100" t="s">
        <v>13954</v>
      </c>
      <c r="I5392" s="95"/>
      <c r="J5392" s="95"/>
      <c r="K5392" s="95"/>
      <c r="L5392" s="95"/>
    </row>
    <row r="5393" spans="1:12" x14ac:dyDescent="0.2">
      <c r="A5393" s="100" t="s">
        <v>13955</v>
      </c>
      <c r="B5393" s="101">
        <v>5389</v>
      </c>
      <c r="C5393" s="102">
        <v>43601</v>
      </c>
      <c r="D5393" s="100" t="s">
        <v>546</v>
      </c>
      <c r="E5393" s="100" t="s">
        <v>388</v>
      </c>
      <c r="F5393" s="100" t="s">
        <v>129</v>
      </c>
      <c r="G5393" s="102">
        <v>43602</v>
      </c>
      <c r="H5393" s="100" t="s">
        <v>13956</v>
      </c>
      <c r="I5393" s="95"/>
      <c r="J5393" s="95"/>
      <c r="K5393" s="95"/>
      <c r="L5393" s="95"/>
    </row>
    <row r="5394" spans="1:12" x14ac:dyDescent="0.2">
      <c r="A5394" s="100" t="s">
        <v>13957</v>
      </c>
      <c r="B5394" s="101">
        <v>5390</v>
      </c>
      <c r="C5394" s="102">
        <v>43601</v>
      </c>
      <c r="D5394" s="100" t="s">
        <v>546</v>
      </c>
      <c r="E5394" s="100" t="s">
        <v>388</v>
      </c>
      <c r="F5394" s="100" t="s">
        <v>129</v>
      </c>
      <c r="G5394" s="102">
        <v>43602</v>
      </c>
      <c r="H5394" s="100" t="s">
        <v>13958</v>
      </c>
      <c r="I5394" s="95"/>
      <c r="J5394" s="95"/>
      <c r="K5394" s="95"/>
      <c r="L5394" s="95"/>
    </row>
    <row r="5395" spans="1:12" x14ac:dyDescent="0.2">
      <c r="A5395" s="100" t="s">
        <v>13959</v>
      </c>
      <c r="B5395" s="101">
        <v>5391</v>
      </c>
      <c r="C5395" s="102">
        <v>43601</v>
      </c>
      <c r="D5395" s="100" t="s">
        <v>546</v>
      </c>
      <c r="E5395" s="100" t="s">
        <v>388</v>
      </c>
      <c r="F5395" s="100" t="s">
        <v>129</v>
      </c>
      <c r="G5395" s="102">
        <v>43605</v>
      </c>
      <c r="H5395" s="100" t="s">
        <v>13960</v>
      </c>
      <c r="I5395" s="95"/>
      <c r="J5395" s="95"/>
      <c r="K5395" s="95"/>
      <c r="L5395" s="95"/>
    </row>
    <row r="5396" spans="1:12" x14ac:dyDescent="0.2">
      <c r="A5396" s="100" t="s">
        <v>13961</v>
      </c>
      <c r="B5396" s="101">
        <v>5392</v>
      </c>
      <c r="C5396" s="102">
        <v>43601</v>
      </c>
      <c r="D5396" s="100" t="s">
        <v>410</v>
      </c>
      <c r="E5396" s="100" t="s">
        <v>532</v>
      </c>
      <c r="F5396" s="100" t="s">
        <v>129</v>
      </c>
      <c r="G5396" s="102">
        <v>43605</v>
      </c>
      <c r="H5396" s="100" t="s">
        <v>13962</v>
      </c>
      <c r="I5396" s="95"/>
      <c r="J5396" s="95"/>
      <c r="K5396" s="95"/>
      <c r="L5396" s="95"/>
    </row>
    <row r="5397" spans="1:12" x14ac:dyDescent="0.2">
      <c r="A5397" s="100" t="s">
        <v>13963</v>
      </c>
      <c r="B5397" s="101">
        <v>5393</v>
      </c>
      <c r="C5397" s="102">
        <v>43601</v>
      </c>
      <c r="D5397" s="100" t="s">
        <v>13964</v>
      </c>
      <c r="E5397" s="100" t="s">
        <v>903</v>
      </c>
      <c r="F5397" s="100" t="s">
        <v>129</v>
      </c>
      <c r="G5397" s="102">
        <v>43605</v>
      </c>
      <c r="H5397" s="100" t="s">
        <v>13965</v>
      </c>
      <c r="I5397" s="95"/>
      <c r="J5397" s="95"/>
      <c r="K5397" s="95"/>
      <c r="L5397" s="95"/>
    </row>
    <row r="5398" spans="1:12" x14ac:dyDescent="0.2">
      <c r="A5398" s="100" t="s">
        <v>13966</v>
      </c>
      <c r="B5398" s="101">
        <v>5394</v>
      </c>
      <c r="C5398" s="102">
        <v>43601</v>
      </c>
      <c r="D5398" s="100" t="s">
        <v>13967</v>
      </c>
      <c r="E5398" s="100" t="s">
        <v>903</v>
      </c>
      <c r="F5398" s="100" t="s">
        <v>129</v>
      </c>
      <c r="G5398" s="102">
        <v>43605</v>
      </c>
      <c r="H5398" s="100" t="s">
        <v>13968</v>
      </c>
      <c r="I5398" s="95"/>
      <c r="J5398" s="95"/>
      <c r="K5398" s="95"/>
      <c r="L5398" s="95"/>
    </row>
    <row r="5399" spans="1:12" x14ac:dyDescent="0.2">
      <c r="A5399" s="100" t="s">
        <v>13969</v>
      </c>
      <c r="B5399" s="101">
        <v>5395</v>
      </c>
      <c r="C5399" s="102">
        <v>43601</v>
      </c>
      <c r="D5399" s="100" t="s">
        <v>5793</v>
      </c>
      <c r="E5399" s="100" t="s">
        <v>13970</v>
      </c>
      <c r="F5399" s="100" t="s">
        <v>129</v>
      </c>
      <c r="G5399" s="102">
        <v>43608</v>
      </c>
      <c r="H5399" s="100" t="s">
        <v>13971</v>
      </c>
      <c r="I5399" s="95"/>
      <c r="J5399" s="95"/>
      <c r="K5399" s="95"/>
      <c r="L5399" s="95"/>
    </row>
    <row r="5400" spans="1:12" x14ac:dyDescent="0.2">
      <c r="A5400" s="100" t="s">
        <v>13972</v>
      </c>
      <c r="B5400" s="101">
        <v>5396</v>
      </c>
      <c r="C5400" s="102">
        <v>43601</v>
      </c>
      <c r="D5400" s="100" t="s">
        <v>13973</v>
      </c>
      <c r="E5400" s="100" t="s">
        <v>388</v>
      </c>
      <c r="F5400" s="100" t="s">
        <v>129</v>
      </c>
      <c r="G5400" s="102">
        <v>43614</v>
      </c>
      <c r="H5400" s="100" t="s">
        <v>13974</v>
      </c>
      <c r="I5400" s="95"/>
      <c r="J5400" s="95"/>
      <c r="K5400" s="95"/>
      <c r="L5400" s="95"/>
    </row>
    <row r="5401" spans="1:12" x14ac:dyDescent="0.2">
      <c r="A5401" s="100" t="s">
        <v>13975</v>
      </c>
      <c r="B5401" s="101">
        <v>5397</v>
      </c>
      <c r="C5401" s="102">
        <v>43601</v>
      </c>
      <c r="D5401" s="100" t="s">
        <v>13976</v>
      </c>
      <c r="E5401" s="100" t="s">
        <v>903</v>
      </c>
      <c r="F5401" s="100" t="s">
        <v>129</v>
      </c>
      <c r="G5401" s="102">
        <v>43607</v>
      </c>
      <c r="H5401" s="100" t="s">
        <v>13977</v>
      </c>
      <c r="I5401" s="95"/>
      <c r="J5401" s="95"/>
      <c r="K5401" s="95"/>
      <c r="L5401" s="95"/>
    </row>
    <row r="5402" spans="1:12" x14ac:dyDescent="0.2">
      <c r="A5402" s="100" t="s">
        <v>13978</v>
      </c>
      <c r="B5402" s="101">
        <v>5398</v>
      </c>
      <c r="C5402" s="102">
        <v>43601</v>
      </c>
      <c r="D5402" s="100" t="s">
        <v>410</v>
      </c>
      <c r="E5402" s="100" t="s">
        <v>1489</v>
      </c>
      <c r="F5402" s="100" t="s">
        <v>129</v>
      </c>
      <c r="G5402" s="102">
        <v>43607</v>
      </c>
      <c r="H5402" s="100" t="s">
        <v>13979</v>
      </c>
      <c r="I5402" s="95"/>
      <c r="J5402" s="95"/>
      <c r="K5402" s="95"/>
      <c r="L5402" s="95"/>
    </row>
    <row r="5403" spans="1:12" x14ac:dyDescent="0.2">
      <c r="A5403" s="100" t="s">
        <v>13980</v>
      </c>
      <c r="B5403" s="101">
        <v>5399</v>
      </c>
      <c r="C5403" s="102">
        <v>43601</v>
      </c>
      <c r="D5403" s="100" t="s">
        <v>13981</v>
      </c>
      <c r="E5403" s="100" t="s">
        <v>503</v>
      </c>
      <c r="F5403" s="100" t="s">
        <v>129</v>
      </c>
      <c r="G5403" s="102">
        <v>43626</v>
      </c>
      <c r="H5403" s="100" t="s">
        <v>13982</v>
      </c>
      <c r="I5403" s="95"/>
      <c r="J5403" s="95"/>
      <c r="K5403" s="95"/>
      <c r="L5403" s="95"/>
    </row>
    <row r="5404" spans="1:12" x14ac:dyDescent="0.2">
      <c r="A5404" s="100" t="s">
        <v>13983</v>
      </c>
      <c r="B5404" s="101">
        <v>5400</v>
      </c>
      <c r="C5404" s="102">
        <v>43601</v>
      </c>
      <c r="D5404" s="100" t="s">
        <v>13984</v>
      </c>
      <c r="E5404" s="100" t="s">
        <v>503</v>
      </c>
      <c r="F5404" s="100" t="s">
        <v>129</v>
      </c>
      <c r="G5404" s="102">
        <v>43620</v>
      </c>
      <c r="H5404" s="100" t="s">
        <v>13985</v>
      </c>
      <c r="I5404" s="95"/>
      <c r="J5404" s="95"/>
      <c r="K5404" s="95"/>
      <c r="L5404" s="95"/>
    </row>
    <row r="5405" spans="1:12" x14ac:dyDescent="0.2">
      <c r="A5405" s="100" t="s">
        <v>13986</v>
      </c>
      <c r="B5405" s="101">
        <v>5401</v>
      </c>
      <c r="C5405" s="102">
        <v>43601</v>
      </c>
      <c r="D5405" s="100" t="s">
        <v>13987</v>
      </c>
      <c r="E5405" s="100" t="s">
        <v>503</v>
      </c>
      <c r="F5405" s="100" t="s">
        <v>129</v>
      </c>
      <c r="G5405" s="102">
        <v>43610</v>
      </c>
      <c r="H5405" s="100" t="s">
        <v>13988</v>
      </c>
      <c r="I5405" s="95"/>
      <c r="J5405" s="95"/>
      <c r="K5405" s="95"/>
      <c r="L5405" s="95"/>
    </row>
    <row r="5406" spans="1:12" x14ac:dyDescent="0.2">
      <c r="A5406" s="100" t="s">
        <v>13989</v>
      </c>
      <c r="B5406" s="101">
        <v>5402</v>
      </c>
      <c r="C5406" s="102">
        <v>43601</v>
      </c>
      <c r="D5406" s="100" t="s">
        <v>499</v>
      </c>
      <c r="E5406" s="100" t="s">
        <v>13990</v>
      </c>
      <c r="F5406" s="100" t="s">
        <v>129</v>
      </c>
      <c r="G5406" s="102">
        <v>43606</v>
      </c>
      <c r="H5406" s="100" t="s">
        <v>13991</v>
      </c>
      <c r="I5406" s="95"/>
      <c r="J5406" s="95"/>
      <c r="K5406" s="95"/>
      <c r="L5406" s="95"/>
    </row>
    <row r="5407" spans="1:12" x14ac:dyDescent="0.2">
      <c r="A5407" s="100" t="s">
        <v>13992</v>
      </c>
      <c r="B5407" s="101">
        <v>5403</v>
      </c>
      <c r="C5407" s="102">
        <v>43601</v>
      </c>
      <c r="D5407" s="100" t="s">
        <v>13993</v>
      </c>
      <c r="E5407" s="100" t="s">
        <v>1911</v>
      </c>
      <c r="F5407" s="100" t="s">
        <v>129</v>
      </c>
      <c r="G5407" s="102">
        <v>43616</v>
      </c>
      <c r="H5407" s="100" t="s">
        <v>13994</v>
      </c>
      <c r="I5407" s="95"/>
      <c r="J5407" s="95"/>
      <c r="K5407" s="95"/>
      <c r="L5407" s="95"/>
    </row>
    <row r="5408" spans="1:12" x14ac:dyDescent="0.2">
      <c r="A5408" s="100" t="s">
        <v>13995</v>
      </c>
      <c r="B5408" s="101">
        <v>5404</v>
      </c>
      <c r="C5408" s="102">
        <v>43602</v>
      </c>
      <c r="D5408" s="100" t="s">
        <v>363</v>
      </c>
      <c r="E5408" s="100" t="s">
        <v>2052</v>
      </c>
      <c r="F5408" s="100" t="s">
        <v>129</v>
      </c>
      <c r="G5408" s="102">
        <v>43605</v>
      </c>
      <c r="H5408" s="100" t="s">
        <v>13996</v>
      </c>
      <c r="I5408" s="95"/>
      <c r="J5408" s="95"/>
      <c r="K5408" s="95"/>
      <c r="L5408" s="95"/>
    </row>
    <row r="5409" spans="1:12" x14ac:dyDescent="0.2">
      <c r="A5409" s="100" t="s">
        <v>13997</v>
      </c>
      <c r="B5409" s="101">
        <v>5405</v>
      </c>
      <c r="C5409" s="102">
        <v>43602</v>
      </c>
      <c r="D5409" s="100" t="s">
        <v>13998</v>
      </c>
      <c r="E5409" s="100" t="s">
        <v>535</v>
      </c>
      <c r="F5409" s="100" t="s">
        <v>129</v>
      </c>
      <c r="G5409" s="102">
        <v>43613</v>
      </c>
      <c r="H5409" s="100" t="s">
        <v>13999</v>
      </c>
      <c r="I5409" s="95"/>
      <c r="J5409" s="95"/>
      <c r="K5409" s="95"/>
      <c r="L5409" s="95"/>
    </row>
    <row r="5410" spans="1:12" x14ac:dyDescent="0.2">
      <c r="A5410" s="100" t="s">
        <v>14000</v>
      </c>
      <c r="B5410" s="101">
        <v>5406</v>
      </c>
      <c r="C5410" s="102">
        <v>43602</v>
      </c>
      <c r="D5410" s="100" t="s">
        <v>14001</v>
      </c>
      <c r="E5410" s="100" t="s">
        <v>535</v>
      </c>
      <c r="F5410" s="100" t="s">
        <v>129</v>
      </c>
      <c r="G5410" s="102">
        <v>43608</v>
      </c>
      <c r="H5410" s="100" t="s">
        <v>14002</v>
      </c>
      <c r="I5410" s="95"/>
      <c r="J5410" s="95"/>
      <c r="K5410" s="95"/>
      <c r="L5410" s="95"/>
    </row>
    <row r="5411" spans="1:12" x14ac:dyDescent="0.2">
      <c r="A5411" s="100" t="s">
        <v>14003</v>
      </c>
      <c r="B5411" s="101">
        <v>5407</v>
      </c>
      <c r="C5411" s="102">
        <v>43602</v>
      </c>
      <c r="D5411" s="100" t="s">
        <v>14004</v>
      </c>
      <c r="E5411" s="100" t="s">
        <v>535</v>
      </c>
      <c r="F5411" s="100" t="s">
        <v>129</v>
      </c>
      <c r="G5411" s="102">
        <v>43613</v>
      </c>
      <c r="H5411" s="100" t="s">
        <v>14005</v>
      </c>
      <c r="I5411" s="95"/>
      <c r="J5411" s="95"/>
      <c r="K5411" s="95"/>
      <c r="L5411" s="95"/>
    </row>
    <row r="5412" spans="1:12" x14ac:dyDescent="0.2">
      <c r="A5412" s="100" t="s">
        <v>14006</v>
      </c>
      <c r="B5412" s="101">
        <v>5408</v>
      </c>
      <c r="C5412" s="102">
        <v>43602</v>
      </c>
      <c r="D5412" s="100" t="s">
        <v>620</v>
      </c>
      <c r="E5412" s="100" t="s">
        <v>484</v>
      </c>
      <c r="F5412" s="100" t="s">
        <v>129</v>
      </c>
      <c r="G5412" s="102">
        <v>43613</v>
      </c>
      <c r="H5412" s="100" t="s">
        <v>14007</v>
      </c>
      <c r="I5412" s="95"/>
      <c r="J5412" s="95"/>
      <c r="K5412" s="95"/>
      <c r="L5412" s="95"/>
    </row>
    <row r="5413" spans="1:12" x14ac:dyDescent="0.2">
      <c r="A5413" s="100" t="s">
        <v>14008</v>
      </c>
      <c r="B5413" s="101">
        <v>5409</v>
      </c>
      <c r="C5413" s="102">
        <v>43602</v>
      </c>
      <c r="D5413" s="100" t="s">
        <v>620</v>
      </c>
      <c r="E5413" s="100" t="s">
        <v>484</v>
      </c>
      <c r="F5413" s="100" t="s">
        <v>129</v>
      </c>
      <c r="G5413" s="102">
        <v>43612</v>
      </c>
      <c r="H5413" s="100" t="s">
        <v>14009</v>
      </c>
      <c r="I5413" s="95"/>
      <c r="J5413" s="95"/>
      <c r="K5413" s="95"/>
      <c r="L5413" s="95"/>
    </row>
    <row r="5414" spans="1:12" x14ac:dyDescent="0.2">
      <c r="A5414" s="100" t="s">
        <v>14010</v>
      </c>
      <c r="B5414" s="101">
        <v>5410</v>
      </c>
      <c r="C5414" s="102">
        <v>43602</v>
      </c>
      <c r="D5414" s="100" t="s">
        <v>14011</v>
      </c>
      <c r="E5414" s="100" t="s">
        <v>388</v>
      </c>
      <c r="F5414" s="100" t="s">
        <v>129</v>
      </c>
      <c r="G5414" s="102">
        <v>43621</v>
      </c>
      <c r="H5414" s="100" t="s">
        <v>14012</v>
      </c>
      <c r="I5414" s="95"/>
      <c r="J5414" s="95"/>
      <c r="K5414" s="95"/>
      <c r="L5414" s="95"/>
    </row>
    <row r="5415" spans="1:12" x14ac:dyDescent="0.2">
      <c r="A5415" s="100" t="s">
        <v>14013</v>
      </c>
      <c r="B5415" s="101">
        <v>5411</v>
      </c>
      <c r="C5415" s="102">
        <v>43602</v>
      </c>
      <c r="D5415" s="100" t="s">
        <v>363</v>
      </c>
      <c r="E5415" s="100" t="s">
        <v>8784</v>
      </c>
      <c r="F5415" s="100" t="s">
        <v>129</v>
      </c>
      <c r="G5415" s="102">
        <v>43605</v>
      </c>
      <c r="H5415" s="100" t="s">
        <v>14014</v>
      </c>
      <c r="I5415" s="95"/>
      <c r="J5415" s="95"/>
      <c r="K5415" s="95"/>
      <c r="L5415" s="95"/>
    </row>
    <row r="5416" spans="1:12" x14ac:dyDescent="0.2">
      <c r="A5416" s="100" t="s">
        <v>14015</v>
      </c>
      <c r="B5416" s="101">
        <v>5412</v>
      </c>
      <c r="C5416" s="102">
        <v>43602</v>
      </c>
      <c r="D5416" s="100" t="s">
        <v>14016</v>
      </c>
      <c r="E5416" s="100" t="s">
        <v>1263</v>
      </c>
      <c r="F5416" s="100" t="s">
        <v>129</v>
      </c>
      <c r="G5416" s="102">
        <v>43609</v>
      </c>
      <c r="H5416" s="100" t="s">
        <v>10927</v>
      </c>
      <c r="I5416" s="95"/>
      <c r="J5416" s="95"/>
      <c r="K5416" s="95"/>
      <c r="L5416" s="95"/>
    </row>
    <row r="5417" spans="1:12" x14ac:dyDescent="0.2">
      <c r="A5417" s="100" t="s">
        <v>14017</v>
      </c>
      <c r="B5417" s="101">
        <v>5413</v>
      </c>
      <c r="C5417" s="102">
        <v>43602</v>
      </c>
      <c r="D5417" s="100" t="s">
        <v>14018</v>
      </c>
      <c r="E5417" s="100" t="s">
        <v>492</v>
      </c>
      <c r="F5417" s="100" t="s">
        <v>129</v>
      </c>
      <c r="G5417" s="102">
        <v>43620</v>
      </c>
      <c r="H5417" s="100" t="s">
        <v>14019</v>
      </c>
      <c r="I5417" s="95"/>
      <c r="J5417" s="95"/>
      <c r="K5417" s="95"/>
      <c r="L5417" s="95"/>
    </row>
    <row r="5418" spans="1:12" x14ac:dyDescent="0.2">
      <c r="A5418" s="100" t="s">
        <v>14020</v>
      </c>
      <c r="B5418" s="101">
        <v>5414</v>
      </c>
      <c r="C5418" s="102">
        <v>43602</v>
      </c>
      <c r="D5418" s="100" t="s">
        <v>14021</v>
      </c>
      <c r="E5418" s="100" t="s">
        <v>492</v>
      </c>
      <c r="F5418" s="100" t="s">
        <v>129</v>
      </c>
      <c r="G5418" s="102">
        <v>43621</v>
      </c>
      <c r="H5418" s="100" t="s">
        <v>14022</v>
      </c>
      <c r="I5418" s="95"/>
      <c r="J5418" s="95"/>
      <c r="K5418" s="95"/>
      <c r="L5418" s="95"/>
    </row>
    <row r="5419" spans="1:12" x14ac:dyDescent="0.2">
      <c r="A5419" s="100" t="s">
        <v>14023</v>
      </c>
      <c r="B5419" s="101">
        <v>5415</v>
      </c>
      <c r="C5419" s="102">
        <v>43602</v>
      </c>
      <c r="D5419" s="100" t="s">
        <v>14024</v>
      </c>
      <c r="E5419" s="100" t="s">
        <v>388</v>
      </c>
      <c r="F5419" s="100" t="s">
        <v>129</v>
      </c>
      <c r="G5419" s="102">
        <v>43609</v>
      </c>
      <c r="H5419" s="100" t="s">
        <v>14025</v>
      </c>
      <c r="I5419" s="95"/>
      <c r="J5419" s="95"/>
      <c r="K5419" s="95"/>
      <c r="L5419" s="95"/>
    </row>
    <row r="5420" spans="1:12" x14ac:dyDescent="0.2">
      <c r="A5420" s="100" t="s">
        <v>14026</v>
      </c>
      <c r="B5420" s="101">
        <v>5416</v>
      </c>
      <c r="C5420" s="102">
        <v>43602</v>
      </c>
      <c r="D5420" s="100" t="s">
        <v>363</v>
      </c>
      <c r="E5420" s="100" t="s">
        <v>388</v>
      </c>
      <c r="F5420" s="100" t="s">
        <v>129</v>
      </c>
      <c r="G5420" s="102">
        <v>43609</v>
      </c>
      <c r="H5420" s="100" t="s">
        <v>13900</v>
      </c>
      <c r="I5420" s="95"/>
      <c r="J5420" s="95"/>
      <c r="K5420" s="95"/>
      <c r="L5420" s="95"/>
    </row>
    <row r="5421" spans="1:12" x14ac:dyDescent="0.2">
      <c r="A5421" s="100" t="s">
        <v>14027</v>
      </c>
      <c r="B5421" s="101">
        <v>5417</v>
      </c>
      <c r="C5421" s="102">
        <v>43602</v>
      </c>
      <c r="D5421" s="100" t="s">
        <v>363</v>
      </c>
      <c r="E5421" s="100" t="s">
        <v>14028</v>
      </c>
      <c r="F5421" s="100" t="s">
        <v>129</v>
      </c>
      <c r="G5421" s="102">
        <v>43608</v>
      </c>
      <c r="H5421" s="100" t="s">
        <v>14029</v>
      </c>
      <c r="I5421" s="95"/>
      <c r="J5421" s="95"/>
      <c r="K5421" s="95"/>
      <c r="L5421" s="95"/>
    </row>
    <row r="5422" spans="1:12" x14ac:dyDescent="0.2">
      <c r="A5422" s="100" t="s">
        <v>14030</v>
      </c>
      <c r="B5422" s="101">
        <v>5418</v>
      </c>
      <c r="C5422" s="102">
        <v>43602</v>
      </c>
      <c r="D5422" s="100" t="s">
        <v>14031</v>
      </c>
      <c r="E5422" s="100" t="s">
        <v>492</v>
      </c>
      <c r="F5422" s="100" t="s">
        <v>129</v>
      </c>
      <c r="G5422" s="102">
        <v>43621</v>
      </c>
      <c r="H5422" s="100" t="s">
        <v>14032</v>
      </c>
      <c r="I5422" s="95"/>
      <c r="J5422" s="95"/>
      <c r="K5422" s="95"/>
      <c r="L5422" s="95"/>
    </row>
    <row r="5423" spans="1:12" x14ac:dyDescent="0.2">
      <c r="A5423" s="100" t="s">
        <v>14033</v>
      </c>
      <c r="B5423" s="101">
        <v>5419</v>
      </c>
      <c r="C5423" s="102">
        <v>43602</v>
      </c>
      <c r="D5423" s="100" t="s">
        <v>14034</v>
      </c>
      <c r="E5423" s="100" t="s">
        <v>492</v>
      </c>
      <c r="F5423" s="100" t="s">
        <v>129</v>
      </c>
      <c r="G5423" s="102">
        <v>43630</v>
      </c>
      <c r="H5423" s="100" t="s">
        <v>14035</v>
      </c>
      <c r="I5423" s="95"/>
      <c r="J5423" s="95"/>
      <c r="K5423" s="95"/>
      <c r="L5423" s="95"/>
    </row>
    <row r="5424" spans="1:12" x14ac:dyDescent="0.2">
      <c r="A5424" s="100" t="s">
        <v>14036</v>
      </c>
      <c r="B5424" s="101">
        <v>5420</v>
      </c>
      <c r="C5424" s="102">
        <v>43602</v>
      </c>
      <c r="D5424" s="100" t="s">
        <v>14037</v>
      </c>
      <c r="E5424" s="100" t="s">
        <v>492</v>
      </c>
      <c r="F5424" s="100" t="s">
        <v>129</v>
      </c>
      <c r="G5424" s="102">
        <v>43623</v>
      </c>
      <c r="H5424" s="100" t="s">
        <v>14038</v>
      </c>
      <c r="I5424" s="95"/>
      <c r="J5424" s="95"/>
      <c r="K5424" s="95"/>
      <c r="L5424" s="95"/>
    </row>
    <row r="5425" spans="1:12" x14ac:dyDescent="0.2">
      <c r="A5425" s="100" t="s">
        <v>14039</v>
      </c>
      <c r="B5425" s="101">
        <v>5421</v>
      </c>
      <c r="C5425" s="102">
        <v>43602</v>
      </c>
      <c r="D5425" s="100" t="s">
        <v>14040</v>
      </c>
      <c r="E5425" s="100" t="s">
        <v>492</v>
      </c>
      <c r="F5425" s="100" t="s">
        <v>129</v>
      </c>
      <c r="G5425" s="102">
        <v>43621</v>
      </c>
      <c r="H5425" s="100" t="s">
        <v>14041</v>
      </c>
      <c r="I5425" s="95"/>
      <c r="J5425" s="95"/>
      <c r="K5425" s="95"/>
      <c r="L5425" s="95"/>
    </row>
    <row r="5426" spans="1:12" x14ac:dyDescent="0.2">
      <c r="A5426" s="100" t="s">
        <v>14042</v>
      </c>
      <c r="B5426" s="101">
        <v>5422</v>
      </c>
      <c r="C5426" s="102">
        <v>43602</v>
      </c>
      <c r="D5426" s="100" t="s">
        <v>14043</v>
      </c>
      <c r="E5426" s="100" t="s">
        <v>492</v>
      </c>
      <c r="F5426" s="100" t="s">
        <v>129</v>
      </c>
      <c r="G5426" s="102"/>
      <c r="H5426" s="100" t="s">
        <v>388</v>
      </c>
      <c r="I5426" s="95"/>
      <c r="J5426" s="95"/>
      <c r="K5426" s="95"/>
      <c r="L5426" s="95"/>
    </row>
    <row r="5427" spans="1:12" x14ac:dyDescent="0.2">
      <c r="A5427" s="100" t="s">
        <v>14044</v>
      </c>
      <c r="B5427" s="101">
        <v>5423</v>
      </c>
      <c r="C5427" s="102">
        <v>43602</v>
      </c>
      <c r="D5427" s="100" t="s">
        <v>14045</v>
      </c>
      <c r="E5427" s="100" t="s">
        <v>492</v>
      </c>
      <c r="F5427" s="100" t="s">
        <v>129</v>
      </c>
      <c r="G5427" s="102">
        <v>43613</v>
      </c>
      <c r="H5427" s="100" t="s">
        <v>14046</v>
      </c>
      <c r="I5427" s="95"/>
      <c r="J5427" s="95"/>
      <c r="K5427" s="95"/>
      <c r="L5427" s="95"/>
    </row>
    <row r="5428" spans="1:12" x14ac:dyDescent="0.2">
      <c r="A5428" s="100" t="s">
        <v>14047</v>
      </c>
      <c r="B5428" s="101">
        <v>5424</v>
      </c>
      <c r="C5428" s="102">
        <v>43602</v>
      </c>
      <c r="D5428" s="100" t="s">
        <v>363</v>
      </c>
      <c r="E5428" s="100" t="s">
        <v>2575</v>
      </c>
      <c r="F5428" s="100" t="s">
        <v>129</v>
      </c>
      <c r="G5428" s="102">
        <v>43605</v>
      </c>
      <c r="H5428" s="100" t="s">
        <v>14048</v>
      </c>
      <c r="I5428" s="95"/>
      <c r="J5428" s="95"/>
      <c r="K5428" s="95"/>
      <c r="L5428" s="95"/>
    </row>
    <row r="5429" spans="1:12" x14ac:dyDescent="0.2">
      <c r="A5429" s="100" t="s">
        <v>14049</v>
      </c>
      <c r="B5429" s="101">
        <v>5425</v>
      </c>
      <c r="C5429" s="102">
        <v>43602</v>
      </c>
      <c r="D5429" s="100" t="s">
        <v>14050</v>
      </c>
      <c r="E5429" s="100" t="s">
        <v>388</v>
      </c>
      <c r="F5429" s="100" t="s">
        <v>129</v>
      </c>
      <c r="G5429" s="102">
        <v>43614</v>
      </c>
      <c r="H5429" s="100" t="s">
        <v>14051</v>
      </c>
      <c r="I5429" s="95"/>
      <c r="J5429" s="95"/>
      <c r="K5429" s="95"/>
      <c r="L5429" s="95"/>
    </row>
    <row r="5430" spans="1:12" x14ac:dyDescent="0.2">
      <c r="A5430" s="100" t="s">
        <v>14052</v>
      </c>
      <c r="B5430" s="101">
        <v>5426</v>
      </c>
      <c r="C5430" s="102">
        <v>43602</v>
      </c>
      <c r="D5430" s="100" t="s">
        <v>14053</v>
      </c>
      <c r="E5430" s="100" t="s">
        <v>388</v>
      </c>
      <c r="F5430" s="100" t="s">
        <v>129</v>
      </c>
      <c r="G5430" s="102">
        <v>43621</v>
      </c>
      <c r="H5430" s="100" t="s">
        <v>14054</v>
      </c>
      <c r="I5430" s="95"/>
      <c r="J5430" s="95"/>
      <c r="K5430" s="95"/>
      <c r="L5430" s="95"/>
    </row>
    <row r="5431" spans="1:12" x14ac:dyDescent="0.2">
      <c r="A5431" s="100" t="s">
        <v>14055</v>
      </c>
      <c r="B5431" s="101">
        <v>5427</v>
      </c>
      <c r="C5431" s="102">
        <v>43602</v>
      </c>
      <c r="D5431" s="100" t="s">
        <v>387</v>
      </c>
      <c r="E5431" s="100" t="s">
        <v>14056</v>
      </c>
      <c r="F5431" s="100" t="s">
        <v>129</v>
      </c>
      <c r="G5431" s="102"/>
      <c r="H5431" s="100" t="s">
        <v>388</v>
      </c>
      <c r="I5431" s="95"/>
      <c r="J5431" s="95"/>
      <c r="K5431" s="95"/>
      <c r="L5431" s="95"/>
    </row>
    <row r="5432" spans="1:12" x14ac:dyDescent="0.2">
      <c r="A5432" s="100" t="s">
        <v>14057</v>
      </c>
      <c r="B5432" s="101">
        <v>5428</v>
      </c>
      <c r="C5432" s="102">
        <v>43602</v>
      </c>
      <c r="D5432" s="100" t="s">
        <v>387</v>
      </c>
      <c r="E5432" s="100" t="s">
        <v>14058</v>
      </c>
      <c r="F5432" s="100" t="s">
        <v>129</v>
      </c>
      <c r="G5432" s="102">
        <v>43605</v>
      </c>
      <c r="H5432" s="100" t="s">
        <v>14059</v>
      </c>
      <c r="I5432" s="95"/>
      <c r="J5432" s="95"/>
      <c r="K5432" s="95"/>
      <c r="L5432" s="95"/>
    </row>
    <row r="5433" spans="1:12" x14ac:dyDescent="0.2">
      <c r="A5433" s="100" t="s">
        <v>14060</v>
      </c>
      <c r="B5433" s="101">
        <v>5429</v>
      </c>
      <c r="C5433" s="102">
        <v>43602</v>
      </c>
      <c r="D5433" s="100" t="s">
        <v>387</v>
      </c>
      <c r="E5433" s="100" t="s">
        <v>3451</v>
      </c>
      <c r="F5433" s="100" t="s">
        <v>129</v>
      </c>
      <c r="G5433" s="102">
        <v>43605</v>
      </c>
      <c r="H5433" s="100" t="s">
        <v>14061</v>
      </c>
      <c r="I5433" s="95"/>
      <c r="J5433" s="95"/>
      <c r="K5433" s="95"/>
      <c r="L5433" s="95"/>
    </row>
    <row r="5434" spans="1:12" x14ac:dyDescent="0.2">
      <c r="A5434" s="100" t="s">
        <v>14062</v>
      </c>
      <c r="B5434" s="101">
        <v>5430</v>
      </c>
      <c r="C5434" s="102">
        <v>43602</v>
      </c>
      <c r="D5434" s="100" t="s">
        <v>387</v>
      </c>
      <c r="E5434" s="100" t="s">
        <v>388</v>
      </c>
      <c r="F5434" s="100" t="s">
        <v>129</v>
      </c>
      <c r="G5434" s="102">
        <v>43607</v>
      </c>
      <c r="H5434" s="100" t="s">
        <v>14063</v>
      </c>
      <c r="I5434" s="95"/>
      <c r="J5434" s="95"/>
      <c r="K5434" s="95"/>
      <c r="L5434" s="95"/>
    </row>
    <row r="5435" spans="1:12" x14ac:dyDescent="0.2">
      <c r="A5435" s="100" t="s">
        <v>14064</v>
      </c>
      <c r="B5435" s="101">
        <v>5431</v>
      </c>
      <c r="C5435" s="102">
        <v>43602</v>
      </c>
      <c r="D5435" s="100" t="s">
        <v>387</v>
      </c>
      <c r="E5435" s="100" t="s">
        <v>388</v>
      </c>
      <c r="F5435" s="100" t="s">
        <v>129</v>
      </c>
      <c r="G5435" s="102">
        <v>43607</v>
      </c>
      <c r="H5435" s="100" t="s">
        <v>14065</v>
      </c>
      <c r="I5435" s="95"/>
      <c r="J5435" s="95"/>
      <c r="K5435" s="95"/>
      <c r="L5435" s="95"/>
    </row>
    <row r="5436" spans="1:12" x14ac:dyDescent="0.2">
      <c r="A5436" s="100" t="s">
        <v>14066</v>
      </c>
      <c r="B5436" s="101">
        <v>5432</v>
      </c>
      <c r="C5436" s="102">
        <v>43602</v>
      </c>
      <c r="D5436" s="100" t="s">
        <v>387</v>
      </c>
      <c r="E5436" s="100" t="s">
        <v>388</v>
      </c>
      <c r="F5436" s="100" t="s">
        <v>129</v>
      </c>
      <c r="G5436" s="102">
        <v>43607</v>
      </c>
      <c r="H5436" s="100" t="s">
        <v>14067</v>
      </c>
      <c r="I5436" s="95"/>
      <c r="J5436" s="95"/>
      <c r="K5436" s="95"/>
      <c r="L5436" s="95"/>
    </row>
    <row r="5437" spans="1:12" x14ac:dyDescent="0.2">
      <c r="A5437" s="100" t="s">
        <v>14068</v>
      </c>
      <c r="B5437" s="101">
        <v>5433</v>
      </c>
      <c r="C5437" s="102">
        <v>43602</v>
      </c>
      <c r="D5437" s="100" t="s">
        <v>387</v>
      </c>
      <c r="E5437" s="100" t="s">
        <v>388</v>
      </c>
      <c r="F5437" s="100" t="s">
        <v>129</v>
      </c>
      <c r="G5437" s="102">
        <v>43607</v>
      </c>
      <c r="H5437" s="100" t="s">
        <v>14069</v>
      </c>
      <c r="I5437" s="95"/>
      <c r="J5437" s="95"/>
      <c r="K5437" s="95"/>
      <c r="L5437" s="95"/>
    </row>
    <row r="5438" spans="1:12" x14ac:dyDescent="0.2">
      <c r="A5438" s="100" t="s">
        <v>14070</v>
      </c>
      <c r="B5438" s="101">
        <v>5434</v>
      </c>
      <c r="C5438" s="102">
        <v>43602</v>
      </c>
      <c r="D5438" s="100" t="s">
        <v>387</v>
      </c>
      <c r="E5438" s="100" t="s">
        <v>388</v>
      </c>
      <c r="F5438" s="100" t="s">
        <v>129</v>
      </c>
      <c r="G5438" s="102">
        <v>43607</v>
      </c>
      <c r="H5438" s="100" t="s">
        <v>14071</v>
      </c>
      <c r="I5438" s="95"/>
      <c r="J5438" s="95"/>
      <c r="K5438" s="95"/>
      <c r="L5438" s="95"/>
    </row>
    <row r="5439" spans="1:12" x14ac:dyDescent="0.2">
      <c r="A5439" s="100" t="s">
        <v>14072</v>
      </c>
      <c r="B5439" s="101">
        <v>5435</v>
      </c>
      <c r="C5439" s="102">
        <v>43602</v>
      </c>
      <c r="D5439" s="100" t="s">
        <v>387</v>
      </c>
      <c r="E5439" s="100" t="s">
        <v>388</v>
      </c>
      <c r="F5439" s="100" t="s">
        <v>129</v>
      </c>
      <c r="G5439" s="102">
        <v>43607</v>
      </c>
      <c r="H5439" s="100" t="s">
        <v>14073</v>
      </c>
      <c r="I5439" s="95"/>
      <c r="J5439" s="95"/>
      <c r="K5439" s="95"/>
      <c r="L5439" s="95"/>
    </row>
    <row r="5440" spans="1:12" x14ac:dyDescent="0.2">
      <c r="A5440" s="100" t="s">
        <v>14074</v>
      </c>
      <c r="B5440" s="101">
        <v>5436</v>
      </c>
      <c r="C5440" s="102">
        <v>43602</v>
      </c>
      <c r="D5440" s="100" t="s">
        <v>387</v>
      </c>
      <c r="E5440" s="100" t="s">
        <v>388</v>
      </c>
      <c r="F5440" s="100" t="s">
        <v>129</v>
      </c>
      <c r="G5440" s="102">
        <v>43606</v>
      </c>
      <c r="H5440" s="100" t="s">
        <v>14075</v>
      </c>
      <c r="I5440" s="95"/>
      <c r="J5440" s="95"/>
      <c r="K5440" s="95"/>
      <c r="L5440" s="95"/>
    </row>
    <row r="5441" spans="1:12" x14ac:dyDescent="0.2">
      <c r="A5441" s="100" t="s">
        <v>14076</v>
      </c>
      <c r="B5441" s="101">
        <v>5437</v>
      </c>
      <c r="C5441" s="102">
        <v>43602</v>
      </c>
      <c r="D5441" s="100" t="s">
        <v>387</v>
      </c>
      <c r="E5441" s="100" t="s">
        <v>388</v>
      </c>
      <c r="F5441" s="100" t="s">
        <v>129</v>
      </c>
      <c r="G5441" s="102">
        <v>43606</v>
      </c>
      <c r="H5441" s="100" t="s">
        <v>14077</v>
      </c>
      <c r="I5441" s="95"/>
      <c r="J5441" s="95"/>
      <c r="K5441" s="95"/>
      <c r="L5441" s="95"/>
    </row>
    <row r="5442" spans="1:12" x14ac:dyDescent="0.2">
      <c r="A5442" s="100" t="s">
        <v>14078</v>
      </c>
      <c r="B5442" s="101">
        <v>5438</v>
      </c>
      <c r="C5442" s="102">
        <v>43602</v>
      </c>
      <c r="D5442" s="100" t="s">
        <v>363</v>
      </c>
      <c r="E5442" s="100" t="s">
        <v>3269</v>
      </c>
      <c r="F5442" s="100" t="s">
        <v>129</v>
      </c>
      <c r="G5442" s="102">
        <v>43607</v>
      </c>
      <c r="H5442" s="100" t="s">
        <v>14079</v>
      </c>
      <c r="I5442" s="95"/>
      <c r="J5442" s="95"/>
      <c r="K5442" s="95"/>
      <c r="L5442" s="95"/>
    </row>
    <row r="5443" spans="1:12" x14ac:dyDescent="0.2">
      <c r="A5443" s="100" t="s">
        <v>14080</v>
      </c>
      <c r="B5443" s="101">
        <v>5439</v>
      </c>
      <c r="C5443" s="102">
        <v>43602</v>
      </c>
      <c r="D5443" s="100" t="s">
        <v>410</v>
      </c>
      <c r="E5443" s="100" t="s">
        <v>3269</v>
      </c>
      <c r="F5443" s="100" t="s">
        <v>129</v>
      </c>
      <c r="G5443" s="102">
        <v>43606</v>
      </c>
      <c r="H5443" s="100" t="s">
        <v>14081</v>
      </c>
      <c r="I5443" s="95"/>
      <c r="J5443" s="95"/>
      <c r="K5443" s="95"/>
      <c r="L5443" s="95"/>
    </row>
    <row r="5444" spans="1:12" x14ac:dyDescent="0.2">
      <c r="A5444" s="100" t="s">
        <v>14082</v>
      </c>
      <c r="B5444" s="101">
        <v>5440</v>
      </c>
      <c r="C5444" s="102">
        <v>43602</v>
      </c>
      <c r="D5444" s="100" t="s">
        <v>410</v>
      </c>
      <c r="E5444" s="100" t="s">
        <v>3269</v>
      </c>
      <c r="F5444" s="100" t="s">
        <v>129</v>
      </c>
      <c r="G5444" s="102">
        <v>43607</v>
      </c>
      <c r="H5444" s="100" t="s">
        <v>14083</v>
      </c>
      <c r="I5444" s="95"/>
      <c r="J5444" s="95"/>
      <c r="K5444" s="95"/>
      <c r="L5444" s="95"/>
    </row>
    <row r="5445" spans="1:12" x14ac:dyDescent="0.2">
      <c r="A5445" s="100" t="s">
        <v>14084</v>
      </c>
      <c r="B5445" s="101">
        <v>5441</v>
      </c>
      <c r="C5445" s="102">
        <v>43602</v>
      </c>
      <c r="D5445" s="100" t="s">
        <v>363</v>
      </c>
      <c r="E5445" s="100" t="s">
        <v>14085</v>
      </c>
      <c r="F5445" s="100" t="s">
        <v>129</v>
      </c>
      <c r="G5445" s="102">
        <v>43605</v>
      </c>
      <c r="H5445" s="100" t="s">
        <v>14086</v>
      </c>
      <c r="I5445" s="95"/>
      <c r="J5445" s="95"/>
      <c r="K5445" s="95"/>
      <c r="L5445" s="95"/>
    </row>
    <row r="5446" spans="1:12" x14ac:dyDescent="0.2">
      <c r="A5446" s="100" t="s">
        <v>14087</v>
      </c>
      <c r="B5446" s="101">
        <v>5442</v>
      </c>
      <c r="C5446" s="102">
        <v>43602</v>
      </c>
      <c r="D5446" s="100" t="s">
        <v>363</v>
      </c>
      <c r="E5446" s="100" t="s">
        <v>388</v>
      </c>
      <c r="F5446" s="100" t="s">
        <v>129</v>
      </c>
      <c r="G5446" s="102">
        <v>43614</v>
      </c>
      <c r="H5446" s="100" t="s">
        <v>14088</v>
      </c>
      <c r="I5446" s="95"/>
      <c r="J5446" s="95"/>
      <c r="K5446" s="95"/>
      <c r="L5446" s="95"/>
    </row>
    <row r="5447" spans="1:12" x14ac:dyDescent="0.2">
      <c r="A5447" s="100" t="s">
        <v>14089</v>
      </c>
      <c r="B5447" s="101">
        <v>5443</v>
      </c>
      <c r="C5447" s="102">
        <v>43602</v>
      </c>
      <c r="D5447" s="100" t="s">
        <v>363</v>
      </c>
      <c r="E5447" s="100" t="s">
        <v>1501</v>
      </c>
      <c r="F5447" s="100" t="s">
        <v>129</v>
      </c>
      <c r="G5447" s="102">
        <v>43686</v>
      </c>
      <c r="H5447" s="100" t="s">
        <v>14090</v>
      </c>
      <c r="I5447" s="95"/>
      <c r="J5447" s="95"/>
      <c r="K5447" s="95"/>
      <c r="L5447" s="95"/>
    </row>
    <row r="5448" spans="1:12" x14ac:dyDescent="0.2">
      <c r="A5448" s="100" t="s">
        <v>14091</v>
      </c>
      <c r="B5448" s="101">
        <v>5444</v>
      </c>
      <c r="C5448" s="102">
        <v>43602</v>
      </c>
      <c r="D5448" s="100" t="s">
        <v>363</v>
      </c>
      <c r="E5448" s="100" t="s">
        <v>1501</v>
      </c>
      <c r="F5448" s="100" t="s">
        <v>129</v>
      </c>
      <c r="G5448" s="102">
        <v>43634</v>
      </c>
      <c r="H5448" s="100" t="s">
        <v>14092</v>
      </c>
      <c r="I5448" s="95"/>
      <c r="J5448" s="95"/>
      <c r="K5448" s="95"/>
      <c r="L5448" s="95"/>
    </row>
    <row r="5449" spans="1:12" x14ac:dyDescent="0.2">
      <c r="A5449" s="100" t="s">
        <v>14093</v>
      </c>
      <c r="B5449" s="101">
        <v>5445</v>
      </c>
      <c r="C5449" s="102">
        <v>43602</v>
      </c>
      <c r="D5449" s="100" t="s">
        <v>14094</v>
      </c>
      <c r="E5449" s="100" t="s">
        <v>376</v>
      </c>
      <c r="F5449" s="100" t="s">
        <v>129</v>
      </c>
      <c r="G5449" s="102">
        <v>43605</v>
      </c>
      <c r="H5449" s="100" t="s">
        <v>14095</v>
      </c>
      <c r="I5449" s="95"/>
      <c r="J5449" s="95"/>
      <c r="K5449" s="95"/>
      <c r="L5449" s="95"/>
    </row>
    <row r="5450" spans="1:12" x14ac:dyDescent="0.2">
      <c r="A5450" s="100" t="s">
        <v>14096</v>
      </c>
      <c r="B5450" s="101">
        <v>5446</v>
      </c>
      <c r="C5450" s="102">
        <v>43602</v>
      </c>
      <c r="D5450" s="100" t="s">
        <v>387</v>
      </c>
      <c r="E5450" s="100" t="s">
        <v>10799</v>
      </c>
      <c r="F5450" s="100" t="s">
        <v>129</v>
      </c>
      <c r="G5450" s="102">
        <v>43608</v>
      </c>
      <c r="H5450" s="100" t="s">
        <v>14097</v>
      </c>
      <c r="I5450" s="95"/>
      <c r="J5450" s="95"/>
      <c r="K5450" s="95"/>
      <c r="L5450" s="95"/>
    </row>
    <row r="5451" spans="1:12" x14ac:dyDescent="0.2">
      <c r="A5451" s="100" t="s">
        <v>14098</v>
      </c>
      <c r="B5451" s="101">
        <v>5447</v>
      </c>
      <c r="C5451" s="102">
        <v>43602</v>
      </c>
      <c r="D5451" s="100" t="s">
        <v>5833</v>
      </c>
      <c r="E5451" s="100" t="s">
        <v>388</v>
      </c>
      <c r="F5451" s="100" t="s">
        <v>129</v>
      </c>
      <c r="G5451" s="102">
        <v>43608</v>
      </c>
      <c r="H5451" s="100" t="s">
        <v>14099</v>
      </c>
      <c r="I5451" s="95"/>
      <c r="J5451" s="95"/>
      <c r="K5451" s="95"/>
      <c r="L5451" s="95"/>
    </row>
    <row r="5452" spans="1:12" x14ac:dyDescent="0.2">
      <c r="A5452" s="100" t="s">
        <v>14100</v>
      </c>
      <c r="B5452" s="101">
        <v>5448</v>
      </c>
      <c r="C5452" s="102">
        <v>43602</v>
      </c>
      <c r="D5452" s="100" t="s">
        <v>14101</v>
      </c>
      <c r="E5452" s="100" t="s">
        <v>10932</v>
      </c>
      <c r="F5452" s="100" t="s">
        <v>129</v>
      </c>
      <c r="G5452" s="102">
        <v>43615</v>
      </c>
      <c r="H5452" s="100" t="s">
        <v>14102</v>
      </c>
      <c r="I5452" s="95"/>
      <c r="J5452" s="95"/>
      <c r="K5452" s="95"/>
      <c r="L5452" s="95"/>
    </row>
    <row r="5453" spans="1:12" x14ac:dyDescent="0.2">
      <c r="A5453" s="100" t="s">
        <v>14103</v>
      </c>
      <c r="B5453" s="101">
        <v>5449</v>
      </c>
      <c r="C5453" s="102">
        <v>43602</v>
      </c>
      <c r="D5453" s="100" t="s">
        <v>14104</v>
      </c>
      <c r="E5453" s="100" t="s">
        <v>10932</v>
      </c>
      <c r="F5453" s="100" t="s">
        <v>129</v>
      </c>
      <c r="G5453" s="102">
        <v>43615</v>
      </c>
      <c r="H5453" s="100" t="s">
        <v>14105</v>
      </c>
      <c r="I5453" s="95"/>
      <c r="J5453" s="95"/>
      <c r="K5453" s="95"/>
      <c r="L5453" s="95"/>
    </row>
    <row r="5454" spans="1:12" x14ac:dyDescent="0.2">
      <c r="A5454" s="100" t="s">
        <v>14106</v>
      </c>
      <c r="B5454" s="101">
        <v>5450</v>
      </c>
      <c r="C5454" s="102">
        <v>43602</v>
      </c>
      <c r="D5454" s="100" t="s">
        <v>14107</v>
      </c>
      <c r="E5454" s="100" t="s">
        <v>10932</v>
      </c>
      <c r="F5454" s="100" t="s">
        <v>129</v>
      </c>
      <c r="G5454" s="102">
        <v>43615</v>
      </c>
      <c r="H5454" s="100" t="s">
        <v>14108</v>
      </c>
      <c r="I5454" s="95"/>
      <c r="J5454" s="95"/>
      <c r="K5454" s="95"/>
      <c r="L5454" s="95"/>
    </row>
    <row r="5455" spans="1:12" x14ac:dyDescent="0.2">
      <c r="A5455" s="100" t="s">
        <v>14109</v>
      </c>
      <c r="B5455" s="101">
        <v>5451</v>
      </c>
      <c r="C5455" s="102">
        <v>43602</v>
      </c>
      <c r="D5455" s="100" t="s">
        <v>14110</v>
      </c>
      <c r="E5455" s="100" t="s">
        <v>10932</v>
      </c>
      <c r="F5455" s="100" t="s">
        <v>129</v>
      </c>
      <c r="G5455" s="102">
        <v>43615</v>
      </c>
      <c r="H5455" s="100" t="s">
        <v>14111</v>
      </c>
      <c r="I5455" s="95"/>
      <c r="J5455" s="95"/>
      <c r="K5455" s="95"/>
      <c r="L5455" s="95"/>
    </row>
    <row r="5456" spans="1:12" x14ac:dyDescent="0.2">
      <c r="A5456" s="100" t="s">
        <v>14112</v>
      </c>
      <c r="B5456" s="101">
        <v>5452</v>
      </c>
      <c r="C5456" s="102">
        <v>43602</v>
      </c>
      <c r="D5456" s="100" t="s">
        <v>14113</v>
      </c>
      <c r="E5456" s="100" t="s">
        <v>492</v>
      </c>
      <c r="F5456" s="100" t="s">
        <v>129</v>
      </c>
      <c r="G5456" s="102"/>
      <c r="H5456" s="100" t="s">
        <v>388</v>
      </c>
      <c r="I5456" s="95"/>
      <c r="J5456" s="95"/>
      <c r="K5456" s="95"/>
      <c r="L5456" s="95"/>
    </row>
    <row r="5457" spans="1:12" x14ac:dyDescent="0.2">
      <c r="A5457" s="100" t="s">
        <v>14114</v>
      </c>
      <c r="B5457" s="101">
        <v>5453</v>
      </c>
      <c r="C5457" s="102">
        <v>43602</v>
      </c>
      <c r="D5457" s="100" t="s">
        <v>14115</v>
      </c>
      <c r="E5457" s="100" t="s">
        <v>492</v>
      </c>
      <c r="F5457" s="100" t="s">
        <v>129</v>
      </c>
      <c r="G5457" s="102"/>
      <c r="H5457" s="100" t="s">
        <v>388</v>
      </c>
      <c r="I5457" s="95"/>
      <c r="J5457" s="95"/>
      <c r="K5457" s="95"/>
      <c r="L5457" s="95"/>
    </row>
    <row r="5458" spans="1:12" x14ac:dyDescent="0.2">
      <c r="A5458" s="100" t="s">
        <v>14116</v>
      </c>
      <c r="B5458" s="101">
        <v>5454</v>
      </c>
      <c r="C5458" s="102">
        <v>43602</v>
      </c>
      <c r="D5458" s="100" t="s">
        <v>14117</v>
      </c>
      <c r="E5458" s="100" t="s">
        <v>492</v>
      </c>
      <c r="F5458" s="100" t="s">
        <v>129</v>
      </c>
      <c r="G5458" s="102"/>
      <c r="H5458" s="100" t="s">
        <v>388</v>
      </c>
      <c r="I5458" s="95"/>
      <c r="J5458" s="95"/>
      <c r="K5458" s="95"/>
      <c r="L5458" s="95"/>
    </row>
    <row r="5459" spans="1:12" x14ac:dyDescent="0.2">
      <c r="A5459" s="100" t="s">
        <v>14118</v>
      </c>
      <c r="B5459" s="101">
        <v>5455</v>
      </c>
      <c r="C5459" s="102">
        <v>43602</v>
      </c>
      <c r="D5459" s="100" t="s">
        <v>14119</v>
      </c>
      <c r="E5459" s="100" t="s">
        <v>492</v>
      </c>
      <c r="F5459" s="100" t="s">
        <v>129</v>
      </c>
      <c r="G5459" s="102"/>
      <c r="H5459" s="100" t="s">
        <v>388</v>
      </c>
      <c r="I5459" s="95"/>
      <c r="J5459" s="95"/>
      <c r="K5459" s="95"/>
      <c r="L5459" s="95"/>
    </row>
    <row r="5460" spans="1:12" x14ac:dyDescent="0.2">
      <c r="A5460" s="100" t="s">
        <v>14120</v>
      </c>
      <c r="B5460" s="101">
        <v>5456</v>
      </c>
      <c r="C5460" s="102">
        <v>43602</v>
      </c>
      <c r="D5460" s="100" t="s">
        <v>14121</v>
      </c>
      <c r="E5460" s="100" t="s">
        <v>492</v>
      </c>
      <c r="F5460" s="100" t="s">
        <v>129</v>
      </c>
      <c r="G5460" s="102"/>
      <c r="H5460" s="100" t="s">
        <v>388</v>
      </c>
      <c r="I5460" s="95"/>
      <c r="J5460" s="95"/>
      <c r="K5460" s="95"/>
      <c r="L5460" s="95"/>
    </row>
    <row r="5461" spans="1:12" x14ac:dyDescent="0.2">
      <c r="A5461" s="100" t="s">
        <v>14122</v>
      </c>
      <c r="B5461" s="101">
        <v>5457</v>
      </c>
      <c r="C5461" s="102">
        <v>43602</v>
      </c>
      <c r="D5461" s="100" t="s">
        <v>14123</v>
      </c>
      <c r="E5461" s="100" t="s">
        <v>492</v>
      </c>
      <c r="F5461" s="100" t="s">
        <v>129</v>
      </c>
      <c r="G5461" s="102"/>
      <c r="H5461" s="100" t="s">
        <v>388</v>
      </c>
      <c r="I5461" s="95"/>
      <c r="J5461" s="95"/>
      <c r="K5461" s="95"/>
      <c r="L5461" s="95"/>
    </row>
    <row r="5462" spans="1:12" x14ac:dyDescent="0.2">
      <c r="A5462" s="100" t="s">
        <v>14124</v>
      </c>
      <c r="B5462" s="101">
        <v>5458</v>
      </c>
      <c r="C5462" s="102">
        <v>43602</v>
      </c>
      <c r="D5462" s="100" t="s">
        <v>14125</v>
      </c>
      <c r="E5462" s="100" t="s">
        <v>492</v>
      </c>
      <c r="F5462" s="100" t="s">
        <v>129</v>
      </c>
      <c r="G5462" s="102"/>
      <c r="H5462" s="100" t="s">
        <v>388</v>
      </c>
      <c r="I5462" s="95"/>
      <c r="J5462" s="95"/>
      <c r="K5462" s="95"/>
      <c r="L5462" s="95"/>
    </row>
    <row r="5463" spans="1:12" x14ac:dyDescent="0.2">
      <c r="A5463" s="100" t="s">
        <v>14126</v>
      </c>
      <c r="B5463" s="101">
        <v>5459</v>
      </c>
      <c r="C5463" s="102">
        <v>43602</v>
      </c>
      <c r="D5463" s="100" t="s">
        <v>14127</v>
      </c>
      <c r="E5463" s="100" t="s">
        <v>492</v>
      </c>
      <c r="F5463" s="100" t="s">
        <v>129</v>
      </c>
      <c r="G5463" s="102"/>
      <c r="H5463" s="100" t="s">
        <v>388</v>
      </c>
      <c r="I5463" s="95"/>
      <c r="J5463" s="95"/>
      <c r="K5463" s="95"/>
      <c r="L5463" s="95"/>
    </row>
    <row r="5464" spans="1:12" x14ac:dyDescent="0.2">
      <c r="A5464" s="100" t="s">
        <v>14128</v>
      </c>
      <c r="B5464" s="101">
        <v>5460</v>
      </c>
      <c r="C5464" s="102">
        <v>43602</v>
      </c>
      <c r="D5464" s="100" t="s">
        <v>14129</v>
      </c>
      <c r="E5464" s="100" t="s">
        <v>492</v>
      </c>
      <c r="F5464" s="100" t="s">
        <v>129</v>
      </c>
      <c r="G5464" s="102"/>
      <c r="H5464" s="100" t="s">
        <v>388</v>
      </c>
      <c r="I5464" s="95"/>
      <c r="J5464" s="95"/>
      <c r="K5464" s="95"/>
      <c r="L5464" s="95"/>
    </row>
    <row r="5465" spans="1:12" x14ac:dyDescent="0.2">
      <c r="A5465" s="100" t="s">
        <v>14130</v>
      </c>
      <c r="B5465" s="101">
        <v>5461</v>
      </c>
      <c r="C5465" s="102">
        <v>43602</v>
      </c>
      <c r="D5465" s="100" t="s">
        <v>14131</v>
      </c>
      <c r="E5465" s="100" t="s">
        <v>492</v>
      </c>
      <c r="F5465" s="100" t="s">
        <v>129</v>
      </c>
      <c r="G5465" s="102"/>
      <c r="H5465" s="100" t="s">
        <v>388</v>
      </c>
      <c r="I5465" s="95"/>
      <c r="J5465" s="95"/>
      <c r="K5465" s="95"/>
      <c r="L5465" s="95"/>
    </row>
    <row r="5466" spans="1:12" x14ac:dyDescent="0.2">
      <c r="A5466" s="100" t="s">
        <v>14132</v>
      </c>
      <c r="B5466" s="101">
        <v>5462</v>
      </c>
      <c r="C5466" s="102">
        <v>43602</v>
      </c>
      <c r="D5466" s="100" t="s">
        <v>14133</v>
      </c>
      <c r="E5466" s="100" t="s">
        <v>492</v>
      </c>
      <c r="F5466" s="100" t="s">
        <v>129</v>
      </c>
      <c r="G5466" s="102"/>
      <c r="H5466" s="100" t="s">
        <v>388</v>
      </c>
      <c r="I5466" s="95"/>
      <c r="J5466" s="95"/>
      <c r="K5466" s="95"/>
      <c r="L5466" s="95"/>
    </row>
    <row r="5467" spans="1:12" x14ac:dyDescent="0.2">
      <c r="A5467" s="100" t="s">
        <v>14134</v>
      </c>
      <c r="B5467" s="101">
        <v>5463</v>
      </c>
      <c r="C5467" s="102">
        <v>43602</v>
      </c>
      <c r="D5467" s="100" t="s">
        <v>14135</v>
      </c>
      <c r="E5467" s="100" t="s">
        <v>492</v>
      </c>
      <c r="F5467" s="100" t="s">
        <v>129</v>
      </c>
      <c r="G5467" s="102"/>
      <c r="H5467" s="100" t="s">
        <v>388</v>
      </c>
      <c r="I5467" s="95"/>
      <c r="J5467" s="95"/>
      <c r="K5467" s="95"/>
      <c r="L5467" s="95"/>
    </row>
    <row r="5468" spans="1:12" x14ac:dyDescent="0.2">
      <c r="A5468" s="100" t="s">
        <v>14136</v>
      </c>
      <c r="B5468" s="101">
        <v>5464</v>
      </c>
      <c r="C5468" s="102">
        <v>43602</v>
      </c>
      <c r="D5468" s="100" t="s">
        <v>14137</v>
      </c>
      <c r="E5468" s="100" t="s">
        <v>492</v>
      </c>
      <c r="F5468" s="100" t="s">
        <v>129</v>
      </c>
      <c r="G5468" s="102"/>
      <c r="H5468" s="100" t="s">
        <v>388</v>
      </c>
      <c r="I5468" s="95"/>
      <c r="J5468" s="95"/>
      <c r="K5468" s="95"/>
      <c r="L5468" s="95"/>
    </row>
    <row r="5469" spans="1:12" x14ac:dyDescent="0.2">
      <c r="A5469" s="100" t="s">
        <v>14138</v>
      </c>
      <c r="B5469" s="101">
        <v>5465</v>
      </c>
      <c r="C5469" s="102">
        <v>43602</v>
      </c>
      <c r="D5469" s="100" t="s">
        <v>14139</v>
      </c>
      <c r="E5469" s="100" t="s">
        <v>492</v>
      </c>
      <c r="F5469" s="100" t="s">
        <v>129</v>
      </c>
      <c r="G5469" s="102"/>
      <c r="H5469" s="100" t="s">
        <v>388</v>
      </c>
      <c r="I5469" s="95"/>
      <c r="J5469" s="95"/>
      <c r="K5469" s="95"/>
      <c r="L5469" s="95"/>
    </row>
    <row r="5470" spans="1:12" x14ac:dyDescent="0.2">
      <c r="A5470" s="100" t="s">
        <v>14140</v>
      </c>
      <c r="B5470" s="101">
        <v>5466</v>
      </c>
      <c r="C5470" s="102">
        <v>43602</v>
      </c>
      <c r="D5470" s="100" t="s">
        <v>14141</v>
      </c>
      <c r="E5470" s="100" t="s">
        <v>492</v>
      </c>
      <c r="F5470" s="100" t="s">
        <v>129</v>
      </c>
      <c r="G5470" s="102"/>
      <c r="H5470" s="100" t="s">
        <v>388</v>
      </c>
      <c r="I5470" s="95"/>
      <c r="J5470" s="95"/>
      <c r="K5470" s="95"/>
      <c r="L5470" s="95"/>
    </row>
    <row r="5471" spans="1:12" x14ac:dyDescent="0.2">
      <c r="A5471" s="100" t="s">
        <v>14142</v>
      </c>
      <c r="B5471" s="101">
        <v>5467</v>
      </c>
      <c r="C5471" s="102">
        <v>43602</v>
      </c>
      <c r="D5471" s="100" t="s">
        <v>14143</v>
      </c>
      <c r="E5471" s="100" t="s">
        <v>492</v>
      </c>
      <c r="F5471" s="100" t="s">
        <v>129</v>
      </c>
      <c r="G5471" s="102"/>
      <c r="H5471" s="100" t="s">
        <v>388</v>
      </c>
      <c r="I5471" s="95"/>
      <c r="J5471" s="95"/>
      <c r="K5471" s="95"/>
      <c r="L5471" s="95"/>
    </row>
    <row r="5472" spans="1:12" x14ac:dyDescent="0.2">
      <c r="A5472" s="100" t="s">
        <v>14144</v>
      </c>
      <c r="B5472" s="101">
        <v>5468</v>
      </c>
      <c r="C5472" s="102">
        <v>43602</v>
      </c>
      <c r="D5472" s="100" t="s">
        <v>14145</v>
      </c>
      <c r="E5472" s="100" t="s">
        <v>492</v>
      </c>
      <c r="F5472" s="100" t="s">
        <v>129</v>
      </c>
      <c r="G5472" s="102"/>
      <c r="H5472" s="100" t="s">
        <v>388</v>
      </c>
      <c r="I5472" s="95"/>
      <c r="J5472" s="95"/>
      <c r="K5472" s="95"/>
      <c r="L5472" s="95"/>
    </row>
    <row r="5473" spans="1:12" x14ac:dyDescent="0.2">
      <c r="A5473" s="100" t="s">
        <v>14146</v>
      </c>
      <c r="B5473" s="101">
        <v>5469</v>
      </c>
      <c r="C5473" s="102">
        <v>43602</v>
      </c>
      <c r="D5473" s="100" t="s">
        <v>14147</v>
      </c>
      <c r="E5473" s="100" t="s">
        <v>492</v>
      </c>
      <c r="F5473" s="100" t="s">
        <v>129</v>
      </c>
      <c r="G5473" s="102"/>
      <c r="H5473" s="100" t="s">
        <v>388</v>
      </c>
      <c r="I5473" s="95"/>
      <c r="J5473" s="95"/>
      <c r="K5473" s="95"/>
      <c r="L5473" s="95"/>
    </row>
    <row r="5474" spans="1:12" x14ac:dyDescent="0.2">
      <c r="A5474" s="100" t="s">
        <v>14148</v>
      </c>
      <c r="B5474" s="101">
        <v>5470</v>
      </c>
      <c r="C5474" s="102">
        <v>43602</v>
      </c>
      <c r="D5474" s="100" t="s">
        <v>14149</v>
      </c>
      <c r="E5474" s="100" t="s">
        <v>492</v>
      </c>
      <c r="F5474" s="100" t="s">
        <v>129</v>
      </c>
      <c r="G5474" s="102"/>
      <c r="H5474" s="100" t="s">
        <v>388</v>
      </c>
      <c r="I5474" s="95"/>
      <c r="J5474" s="95"/>
      <c r="K5474" s="95"/>
      <c r="L5474" s="95"/>
    </row>
    <row r="5475" spans="1:12" x14ac:dyDescent="0.2">
      <c r="A5475" s="100" t="s">
        <v>14150</v>
      </c>
      <c r="B5475" s="101">
        <v>5471</v>
      </c>
      <c r="C5475" s="102">
        <v>43602</v>
      </c>
      <c r="D5475" s="100" t="s">
        <v>14151</v>
      </c>
      <c r="E5475" s="100" t="s">
        <v>492</v>
      </c>
      <c r="F5475" s="100" t="s">
        <v>129</v>
      </c>
      <c r="G5475" s="102"/>
      <c r="H5475" s="100" t="s">
        <v>388</v>
      </c>
      <c r="I5475" s="95"/>
      <c r="J5475" s="95"/>
      <c r="K5475" s="95"/>
      <c r="L5475" s="95"/>
    </row>
    <row r="5476" spans="1:12" x14ac:dyDescent="0.2">
      <c r="A5476" s="100" t="s">
        <v>14152</v>
      </c>
      <c r="B5476" s="101">
        <v>5472</v>
      </c>
      <c r="C5476" s="102">
        <v>43602</v>
      </c>
      <c r="D5476" s="100" t="s">
        <v>14153</v>
      </c>
      <c r="E5476" s="100" t="s">
        <v>492</v>
      </c>
      <c r="F5476" s="100" t="s">
        <v>129</v>
      </c>
      <c r="G5476" s="102"/>
      <c r="H5476" s="100" t="s">
        <v>388</v>
      </c>
      <c r="I5476" s="95"/>
      <c r="J5476" s="95"/>
      <c r="K5476" s="95"/>
      <c r="L5476" s="95"/>
    </row>
    <row r="5477" spans="1:12" x14ac:dyDescent="0.2">
      <c r="A5477" s="100" t="s">
        <v>14154</v>
      </c>
      <c r="B5477" s="101">
        <v>5473</v>
      </c>
      <c r="C5477" s="102">
        <v>43602</v>
      </c>
      <c r="D5477" s="100" t="s">
        <v>14155</v>
      </c>
      <c r="E5477" s="100" t="s">
        <v>492</v>
      </c>
      <c r="F5477" s="100" t="s">
        <v>129</v>
      </c>
      <c r="G5477" s="102">
        <v>43724</v>
      </c>
      <c r="H5477" s="100" t="s">
        <v>14156</v>
      </c>
      <c r="I5477" s="95"/>
      <c r="J5477" s="95"/>
      <c r="K5477" s="95"/>
      <c r="L5477" s="95"/>
    </row>
    <row r="5478" spans="1:12" x14ac:dyDescent="0.2">
      <c r="A5478" s="100" t="s">
        <v>14157</v>
      </c>
      <c r="B5478" s="101">
        <v>5474</v>
      </c>
      <c r="C5478" s="102">
        <v>43602</v>
      </c>
      <c r="D5478" s="100" t="s">
        <v>14158</v>
      </c>
      <c r="E5478" s="100" t="s">
        <v>492</v>
      </c>
      <c r="F5478" s="100" t="s">
        <v>129</v>
      </c>
      <c r="G5478" s="102"/>
      <c r="H5478" s="100" t="s">
        <v>388</v>
      </c>
      <c r="I5478" s="95"/>
      <c r="J5478" s="95"/>
      <c r="K5478" s="95"/>
      <c r="L5478" s="95"/>
    </row>
    <row r="5479" spans="1:12" x14ac:dyDescent="0.2">
      <c r="A5479" s="100" t="s">
        <v>14159</v>
      </c>
      <c r="B5479" s="101">
        <v>5475</v>
      </c>
      <c r="C5479" s="102">
        <v>43602</v>
      </c>
      <c r="D5479" s="100" t="s">
        <v>14160</v>
      </c>
      <c r="E5479" s="100" t="s">
        <v>492</v>
      </c>
      <c r="F5479" s="100" t="s">
        <v>129</v>
      </c>
      <c r="G5479" s="102"/>
      <c r="H5479" s="100" t="s">
        <v>388</v>
      </c>
      <c r="I5479" s="95"/>
      <c r="J5479" s="95"/>
      <c r="K5479" s="95"/>
      <c r="L5479" s="95"/>
    </row>
    <row r="5480" spans="1:12" x14ac:dyDescent="0.2">
      <c r="A5480" s="100" t="s">
        <v>14161</v>
      </c>
      <c r="B5480" s="101">
        <v>5476</v>
      </c>
      <c r="C5480" s="102">
        <v>43602</v>
      </c>
      <c r="D5480" s="100" t="s">
        <v>14162</v>
      </c>
      <c r="E5480" s="100" t="s">
        <v>492</v>
      </c>
      <c r="F5480" s="100" t="s">
        <v>129</v>
      </c>
      <c r="G5480" s="102"/>
      <c r="H5480" s="100" t="s">
        <v>388</v>
      </c>
      <c r="I5480" s="95"/>
      <c r="J5480" s="95"/>
      <c r="K5480" s="95"/>
      <c r="L5480" s="95"/>
    </row>
    <row r="5481" spans="1:12" x14ac:dyDescent="0.2">
      <c r="A5481" s="100" t="s">
        <v>14163</v>
      </c>
      <c r="B5481" s="101">
        <v>5477</v>
      </c>
      <c r="C5481" s="102">
        <v>43602</v>
      </c>
      <c r="D5481" s="100" t="s">
        <v>14164</v>
      </c>
      <c r="E5481" s="100" t="s">
        <v>492</v>
      </c>
      <c r="F5481" s="100" t="s">
        <v>129</v>
      </c>
      <c r="G5481" s="102"/>
      <c r="H5481" s="100" t="s">
        <v>388</v>
      </c>
      <c r="I5481" s="95"/>
      <c r="J5481" s="95"/>
      <c r="K5481" s="95"/>
      <c r="L5481" s="95"/>
    </row>
    <row r="5482" spans="1:12" x14ac:dyDescent="0.2">
      <c r="A5482" s="100" t="s">
        <v>14165</v>
      </c>
      <c r="B5482" s="101">
        <v>5478</v>
      </c>
      <c r="C5482" s="102">
        <v>43602</v>
      </c>
      <c r="D5482" s="100" t="s">
        <v>14166</v>
      </c>
      <c r="E5482" s="100" t="s">
        <v>492</v>
      </c>
      <c r="F5482" s="100" t="s">
        <v>129</v>
      </c>
      <c r="G5482" s="102"/>
      <c r="H5482" s="100" t="s">
        <v>388</v>
      </c>
      <c r="I5482" s="95"/>
      <c r="J5482" s="95"/>
      <c r="K5482" s="95"/>
      <c r="L5482" s="95"/>
    </row>
    <row r="5483" spans="1:12" x14ac:dyDescent="0.2">
      <c r="A5483" s="100" t="s">
        <v>14167</v>
      </c>
      <c r="B5483" s="101">
        <v>5479</v>
      </c>
      <c r="C5483" s="102">
        <v>43602</v>
      </c>
      <c r="D5483" s="100" t="s">
        <v>14168</v>
      </c>
      <c r="E5483" s="100" t="s">
        <v>492</v>
      </c>
      <c r="F5483" s="100" t="s">
        <v>129</v>
      </c>
      <c r="G5483" s="102"/>
      <c r="H5483" s="100" t="s">
        <v>388</v>
      </c>
      <c r="I5483" s="95"/>
      <c r="J5483" s="95"/>
      <c r="K5483" s="95"/>
      <c r="L5483" s="95"/>
    </row>
    <row r="5484" spans="1:12" x14ac:dyDescent="0.2">
      <c r="A5484" s="100" t="s">
        <v>14169</v>
      </c>
      <c r="B5484" s="101">
        <v>5480</v>
      </c>
      <c r="C5484" s="102">
        <v>43602</v>
      </c>
      <c r="D5484" s="100" t="s">
        <v>14170</v>
      </c>
      <c r="E5484" s="100" t="s">
        <v>14171</v>
      </c>
      <c r="F5484" s="100" t="s">
        <v>129</v>
      </c>
      <c r="G5484" s="102">
        <v>43616</v>
      </c>
      <c r="H5484" s="100" t="s">
        <v>14172</v>
      </c>
      <c r="I5484" s="95"/>
      <c r="J5484" s="95"/>
      <c r="K5484" s="95"/>
      <c r="L5484" s="95"/>
    </row>
    <row r="5485" spans="1:12" x14ac:dyDescent="0.2">
      <c r="A5485" s="100" t="s">
        <v>14173</v>
      </c>
      <c r="B5485" s="101">
        <v>5481</v>
      </c>
      <c r="C5485" s="102">
        <v>43602</v>
      </c>
      <c r="D5485" s="100" t="s">
        <v>14174</v>
      </c>
      <c r="E5485" s="100" t="s">
        <v>631</v>
      </c>
      <c r="F5485" s="100" t="s">
        <v>129</v>
      </c>
      <c r="G5485" s="102">
        <v>43614</v>
      </c>
      <c r="H5485" s="100" t="s">
        <v>14088</v>
      </c>
      <c r="I5485" s="95"/>
      <c r="J5485" s="95"/>
      <c r="K5485" s="95"/>
      <c r="L5485" s="95"/>
    </row>
    <row r="5486" spans="1:12" x14ac:dyDescent="0.2">
      <c r="A5486" s="100" t="s">
        <v>14175</v>
      </c>
      <c r="B5486" s="101">
        <v>5482</v>
      </c>
      <c r="C5486" s="102">
        <v>43602</v>
      </c>
      <c r="D5486" s="100" t="s">
        <v>14176</v>
      </c>
      <c r="E5486" s="100" t="s">
        <v>777</v>
      </c>
      <c r="F5486" s="100" t="s">
        <v>129</v>
      </c>
      <c r="G5486" s="102">
        <v>43615</v>
      </c>
      <c r="H5486" s="100" t="s">
        <v>14177</v>
      </c>
      <c r="I5486" s="95"/>
      <c r="J5486" s="95"/>
      <c r="K5486" s="95"/>
      <c r="L5486" s="95"/>
    </row>
    <row r="5487" spans="1:12" x14ac:dyDescent="0.2">
      <c r="A5487" s="100" t="s">
        <v>14178</v>
      </c>
      <c r="B5487" s="101">
        <v>5483</v>
      </c>
      <c r="C5487" s="102">
        <v>43602</v>
      </c>
      <c r="D5487" s="100" t="s">
        <v>9994</v>
      </c>
      <c r="E5487" s="100" t="s">
        <v>9861</v>
      </c>
      <c r="F5487" s="100" t="s">
        <v>129</v>
      </c>
      <c r="G5487" s="102">
        <v>43620</v>
      </c>
      <c r="H5487" s="100" t="s">
        <v>14179</v>
      </c>
      <c r="I5487" s="95"/>
      <c r="J5487" s="95"/>
      <c r="K5487" s="95"/>
      <c r="L5487" s="95"/>
    </row>
    <row r="5488" spans="1:12" x14ac:dyDescent="0.2">
      <c r="A5488" s="100" t="s">
        <v>14180</v>
      </c>
      <c r="B5488" s="101">
        <v>5484</v>
      </c>
      <c r="C5488" s="102">
        <v>43602</v>
      </c>
      <c r="D5488" s="100" t="s">
        <v>14181</v>
      </c>
      <c r="E5488" s="100" t="s">
        <v>388</v>
      </c>
      <c r="F5488" s="100" t="s">
        <v>129</v>
      </c>
      <c r="G5488" s="102">
        <v>43606</v>
      </c>
      <c r="H5488" s="100" t="s">
        <v>14182</v>
      </c>
      <c r="I5488" s="95"/>
      <c r="J5488" s="95"/>
      <c r="K5488" s="95"/>
      <c r="L5488" s="95"/>
    </row>
    <row r="5489" spans="1:12" x14ac:dyDescent="0.2">
      <c r="A5489" s="100" t="s">
        <v>14183</v>
      </c>
      <c r="B5489" s="101">
        <v>5485</v>
      </c>
      <c r="C5489" s="102">
        <v>43602</v>
      </c>
      <c r="D5489" s="100" t="s">
        <v>14184</v>
      </c>
      <c r="E5489" s="100" t="s">
        <v>388</v>
      </c>
      <c r="F5489" s="100" t="s">
        <v>129</v>
      </c>
      <c r="G5489" s="102">
        <v>43614</v>
      </c>
      <c r="H5489" s="100" t="s">
        <v>14185</v>
      </c>
      <c r="I5489" s="95"/>
      <c r="J5489" s="95"/>
      <c r="K5489" s="95"/>
      <c r="L5489" s="95"/>
    </row>
    <row r="5490" spans="1:12" x14ac:dyDescent="0.2">
      <c r="A5490" s="100" t="s">
        <v>14186</v>
      </c>
      <c r="B5490" s="101">
        <v>5486</v>
      </c>
      <c r="C5490" s="102">
        <v>43602</v>
      </c>
      <c r="D5490" s="100" t="s">
        <v>363</v>
      </c>
      <c r="E5490" s="100" t="s">
        <v>388</v>
      </c>
      <c r="F5490" s="100" t="s">
        <v>129</v>
      </c>
      <c r="G5490" s="102">
        <v>43614</v>
      </c>
      <c r="H5490" s="100" t="s">
        <v>14187</v>
      </c>
      <c r="I5490" s="95"/>
      <c r="J5490" s="95"/>
      <c r="K5490" s="95"/>
      <c r="L5490" s="95"/>
    </row>
    <row r="5491" spans="1:12" x14ac:dyDescent="0.2">
      <c r="A5491" s="100" t="s">
        <v>14188</v>
      </c>
      <c r="B5491" s="101">
        <v>5487</v>
      </c>
      <c r="C5491" s="102">
        <v>43602</v>
      </c>
      <c r="D5491" s="100" t="s">
        <v>363</v>
      </c>
      <c r="E5491" s="100" t="s">
        <v>388</v>
      </c>
      <c r="F5491" s="100" t="s">
        <v>129</v>
      </c>
      <c r="G5491" s="102">
        <v>43614</v>
      </c>
      <c r="H5491" s="100" t="s">
        <v>14189</v>
      </c>
      <c r="I5491" s="95"/>
      <c r="J5491" s="95"/>
      <c r="K5491" s="95"/>
      <c r="L5491" s="95"/>
    </row>
    <row r="5492" spans="1:12" x14ac:dyDescent="0.2">
      <c r="A5492" s="100" t="s">
        <v>14190</v>
      </c>
      <c r="B5492" s="101">
        <v>5488</v>
      </c>
      <c r="C5492" s="102">
        <v>43602</v>
      </c>
      <c r="D5492" s="100" t="s">
        <v>363</v>
      </c>
      <c r="E5492" s="100" t="s">
        <v>388</v>
      </c>
      <c r="F5492" s="100" t="s">
        <v>129</v>
      </c>
      <c r="G5492" s="102">
        <v>43616</v>
      </c>
      <c r="H5492" s="100" t="s">
        <v>14191</v>
      </c>
      <c r="I5492" s="95"/>
      <c r="J5492" s="95"/>
      <c r="K5492" s="95"/>
      <c r="L5492" s="95"/>
    </row>
    <row r="5493" spans="1:12" x14ac:dyDescent="0.2">
      <c r="A5493" s="100" t="s">
        <v>14192</v>
      </c>
      <c r="B5493" s="101">
        <v>5489</v>
      </c>
      <c r="C5493" s="102">
        <v>43602</v>
      </c>
      <c r="D5493" s="100" t="s">
        <v>363</v>
      </c>
      <c r="E5493" s="100" t="s">
        <v>388</v>
      </c>
      <c r="F5493" s="100" t="s">
        <v>129</v>
      </c>
      <c r="G5493" s="102">
        <v>43614</v>
      </c>
      <c r="H5493" s="100" t="s">
        <v>14189</v>
      </c>
      <c r="I5493" s="95"/>
      <c r="J5493" s="95"/>
      <c r="K5493" s="95"/>
      <c r="L5493" s="95"/>
    </row>
    <row r="5494" spans="1:12" x14ac:dyDescent="0.2">
      <c r="A5494" s="100" t="s">
        <v>14193</v>
      </c>
      <c r="B5494" s="101">
        <v>5490</v>
      </c>
      <c r="C5494" s="102">
        <v>43602</v>
      </c>
      <c r="D5494" s="100" t="s">
        <v>363</v>
      </c>
      <c r="E5494" s="100" t="s">
        <v>388</v>
      </c>
      <c r="F5494" s="100" t="s">
        <v>129</v>
      </c>
      <c r="G5494" s="102">
        <v>43614</v>
      </c>
      <c r="H5494" s="100" t="s">
        <v>14194</v>
      </c>
      <c r="I5494" s="95"/>
      <c r="J5494" s="95"/>
      <c r="K5494" s="95"/>
      <c r="L5494" s="95"/>
    </row>
    <row r="5495" spans="1:12" x14ac:dyDescent="0.2">
      <c r="A5495" s="100" t="s">
        <v>14195</v>
      </c>
      <c r="B5495" s="101">
        <v>5491</v>
      </c>
      <c r="C5495" s="102">
        <v>43602</v>
      </c>
      <c r="D5495" s="100" t="s">
        <v>363</v>
      </c>
      <c r="E5495" s="100" t="s">
        <v>388</v>
      </c>
      <c r="F5495" s="100" t="s">
        <v>129</v>
      </c>
      <c r="G5495" s="102">
        <v>43614</v>
      </c>
      <c r="H5495" s="100" t="s">
        <v>14189</v>
      </c>
      <c r="I5495" s="95"/>
      <c r="J5495" s="95"/>
      <c r="K5495" s="95"/>
      <c r="L5495" s="95"/>
    </row>
    <row r="5496" spans="1:12" x14ac:dyDescent="0.2">
      <c r="A5496" s="100" t="s">
        <v>14196</v>
      </c>
      <c r="B5496" s="101">
        <v>5492</v>
      </c>
      <c r="C5496" s="102">
        <v>43602</v>
      </c>
      <c r="D5496" s="100" t="s">
        <v>363</v>
      </c>
      <c r="E5496" s="100" t="s">
        <v>388</v>
      </c>
      <c r="F5496" s="100" t="s">
        <v>129</v>
      </c>
      <c r="G5496" s="102">
        <v>43614</v>
      </c>
      <c r="H5496" s="100" t="s">
        <v>14197</v>
      </c>
      <c r="I5496" s="95"/>
      <c r="J5496" s="95"/>
      <c r="K5496" s="95"/>
      <c r="L5496" s="95"/>
    </row>
    <row r="5497" spans="1:12" x14ac:dyDescent="0.2">
      <c r="A5497" s="100" t="s">
        <v>14198</v>
      </c>
      <c r="B5497" s="101">
        <v>5493</v>
      </c>
      <c r="C5497" s="102">
        <v>43602</v>
      </c>
      <c r="D5497" s="100" t="s">
        <v>363</v>
      </c>
      <c r="E5497" s="100" t="s">
        <v>388</v>
      </c>
      <c r="F5497" s="100" t="s">
        <v>129</v>
      </c>
      <c r="G5497" s="102">
        <v>43614</v>
      </c>
      <c r="H5497" s="100" t="s">
        <v>14189</v>
      </c>
      <c r="I5497" s="95"/>
      <c r="J5497" s="95"/>
      <c r="K5497" s="95"/>
      <c r="L5497" s="95"/>
    </row>
    <row r="5498" spans="1:12" x14ac:dyDescent="0.2">
      <c r="A5498" s="100" t="s">
        <v>14199</v>
      </c>
      <c r="B5498" s="101">
        <v>5494</v>
      </c>
      <c r="C5498" s="102">
        <v>43602</v>
      </c>
      <c r="D5498" s="100" t="s">
        <v>363</v>
      </c>
      <c r="E5498" s="100" t="s">
        <v>388</v>
      </c>
      <c r="F5498" s="100" t="s">
        <v>129</v>
      </c>
      <c r="G5498" s="102">
        <v>43621</v>
      </c>
      <c r="H5498" s="100" t="s">
        <v>14200</v>
      </c>
      <c r="I5498" s="95"/>
      <c r="J5498" s="95"/>
      <c r="K5498" s="95"/>
      <c r="L5498" s="95"/>
    </row>
    <row r="5499" spans="1:12" x14ac:dyDescent="0.2">
      <c r="A5499" s="100" t="s">
        <v>14201</v>
      </c>
      <c r="B5499" s="101">
        <v>5495</v>
      </c>
      <c r="C5499" s="102">
        <v>43602</v>
      </c>
      <c r="D5499" s="100" t="s">
        <v>363</v>
      </c>
      <c r="E5499" s="100" t="s">
        <v>388</v>
      </c>
      <c r="F5499" s="100" t="s">
        <v>129</v>
      </c>
      <c r="G5499" s="102">
        <v>43614</v>
      </c>
      <c r="H5499" s="100" t="s">
        <v>14202</v>
      </c>
      <c r="I5499" s="95"/>
      <c r="J5499" s="95"/>
      <c r="K5499" s="95"/>
      <c r="L5499" s="95"/>
    </row>
    <row r="5500" spans="1:12" x14ac:dyDescent="0.2">
      <c r="A5500" s="100" t="s">
        <v>14203</v>
      </c>
      <c r="B5500" s="101">
        <v>5496</v>
      </c>
      <c r="C5500" s="102">
        <v>43602</v>
      </c>
      <c r="D5500" s="100" t="s">
        <v>14204</v>
      </c>
      <c r="E5500" s="100" t="s">
        <v>388</v>
      </c>
      <c r="F5500" s="100" t="s">
        <v>129</v>
      </c>
      <c r="G5500" s="102">
        <v>43606</v>
      </c>
      <c r="H5500" s="100" t="s">
        <v>14205</v>
      </c>
      <c r="I5500" s="95"/>
      <c r="J5500" s="95"/>
      <c r="K5500" s="95"/>
      <c r="L5500" s="95"/>
    </row>
    <row r="5501" spans="1:12" x14ac:dyDescent="0.2">
      <c r="A5501" s="100" t="s">
        <v>14206</v>
      </c>
      <c r="B5501" s="101">
        <v>5497</v>
      </c>
      <c r="C5501" s="102">
        <v>43603</v>
      </c>
      <c r="D5501" s="100" t="s">
        <v>363</v>
      </c>
      <c r="E5501" s="100" t="s">
        <v>388</v>
      </c>
      <c r="F5501" s="100" t="s">
        <v>129</v>
      </c>
      <c r="G5501" s="102"/>
      <c r="H5501" s="100" t="s">
        <v>388</v>
      </c>
      <c r="I5501" s="95"/>
      <c r="J5501" s="95"/>
      <c r="K5501" s="95"/>
      <c r="L5501" s="95"/>
    </row>
    <row r="5502" spans="1:12" x14ac:dyDescent="0.2">
      <c r="A5502" s="100" t="s">
        <v>14207</v>
      </c>
      <c r="B5502" s="101">
        <v>5498</v>
      </c>
      <c r="C5502" s="102">
        <v>43605</v>
      </c>
      <c r="D5502" s="100" t="s">
        <v>14208</v>
      </c>
      <c r="E5502" s="100" t="s">
        <v>388</v>
      </c>
      <c r="F5502" s="100" t="s">
        <v>129</v>
      </c>
      <c r="G5502" s="102">
        <v>43647</v>
      </c>
      <c r="H5502" s="100" t="s">
        <v>14209</v>
      </c>
      <c r="I5502" s="95"/>
      <c r="J5502" s="95"/>
      <c r="K5502" s="95"/>
      <c r="L5502" s="95"/>
    </row>
    <row r="5503" spans="1:12" x14ac:dyDescent="0.2">
      <c r="A5503" s="100" t="s">
        <v>14210</v>
      </c>
      <c r="B5503" s="101">
        <v>5499</v>
      </c>
      <c r="C5503" s="102">
        <v>43605</v>
      </c>
      <c r="D5503" s="100" t="s">
        <v>363</v>
      </c>
      <c r="E5503" s="100" t="s">
        <v>12699</v>
      </c>
      <c r="F5503" s="100" t="s">
        <v>129</v>
      </c>
      <c r="G5503" s="102">
        <v>43607</v>
      </c>
      <c r="H5503" s="100" t="s">
        <v>14211</v>
      </c>
      <c r="I5503" s="95"/>
      <c r="J5503" s="95"/>
      <c r="K5503" s="95"/>
      <c r="L5503" s="95"/>
    </row>
    <row r="5504" spans="1:12" x14ac:dyDescent="0.2">
      <c r="A5504" s="100" t="s">
        <v>14212</v>
      </c>
      <c r="B5504" s="101">
        <v>5500</v>
      </c>
      <c r="C5504" s="102">
        <v>43605</v>
      </c>
      <c r="D5504" s="100" t="s">
        <v>14213</v>
      </c>
      <c r="E5504" s="100" t="s">
        <v>492</v>
      </c>
      <c r="F5504" s="100" t="s">
        <v>129</v>
      </c>
      <c r="G5504" s="102">
        <v>43620</v>
      </c>
      <c r="H5504" s="100" t="s">
        <v>14214</v>
      </c>
      <c r="I5504" s="95"/>
      <c r="J5504" s="95"/>
      <c r="K5504" s="95"/>
      <c r="L5504" s="95"/>
    </row>
    <row r="5505" spans="1:12" x14ac:dyDescent="0.2">
      <c r="A5505" s="100" t="s">
        <v>14215</v>
      </c>
      <c r="B5505" s="101">
        <v>5501</v>
      </c>
      <c r="C5505" s="102">
        <v>43605</v>
      </c>
      <c r="D5505" s="100" t="s">
        <v>14216</v>
      </c>
      <c r="E5505" s="100" t="s">
        <v>492</v>
      </c>
      <c r="F5505" s="100" t="s">
        <v>129</v>
      </c>
      <c r="G5505" s="102">
        <v>43614</v>
      </c>
      <c r="H5505" s="100" t="s">
        <v>14217</v>
      </c>
      <c r="I5505" s="95"/>
      <c r="J5505" s="95"/>
      <c r="K5505" s="95"/>
      <c r="L5505" s="95"/>
    </row>
    <row r="5506" spans="1:12" x14ac:dyDescent="0.2">
      <c r="A5506" s="100" t="s">
        <v>14218</v>
      </c>
      <c r="B5506" s="101">
        <v>5502</v>
      </c>
      <c r="C5506" s="102">
        <v>43605</v>
      </c>
      <c r="D5506" s="100" t="s">
        <v>14219</v>
      </c>
      <c r="E5506" s="100" t="s">
        <v>492</v>
      </c>
      <c r="F5506" s="100" t="s">
        <v>129</v>
      </c>
      <c r="G5506" s="102">
        <v>43614</v>
      </c>
      <c r="H5506" s="100" t="s">
        <v>14220</v>
      </c>
      <c r="I5506" s="95"/>
      <c r="J5506" s="95"/>
      <c r="K5506" s="95"/>
      <c r="L5506" s="95"/>
    </row>
    <row r="5507" spans="1:12" x14ac:dyDescent="0.2">
      <c r="A5507" s="100" t="s">
        <v>14221</v>
      </c>
      <c r="B5507" s="101">
        <v>5503</v>
      </c>
      <c r="C5507" s="102">
        <v>43605</v>
      </c>
      <c r="D5507" s="100" t="s">
        <v>14222</v>
      </c>
      <c r="E5507" s="100" t="s">
        <v>14223</v>
      </c>
      <c r="F5507" s="100" t="s">
        <v>129</v>
      </c>
      <c r="G5507" s="102">
        <v>43615</v>
      </c>
      <c r="H5507" s="100" t="s">
        <v>14224</v>
      </c>
      <c r="I5507" s="95"/>
      <c r="J5507" s="95"/>
      <c r="K5507" s="95"/>
      <c r="L5507" s="95"/>
    </row>
    <row r="5508" spans="1:12" x14ac:dyDescent="0.2">
      <c r="A5508" s="100" t="s">
        <v>14225</v>
      </c>
      <c r="B5508" s="101">
        <v>5504</v>
      </c>
      <c r="C5508" s="102">
        <v>43605</v>
      </c>
      <c r="D5508" s="100" t="s">
        <v>3371</v>
      </c>
      <c r="E5508" s="100" t="s">
        <v>4503</v>
      </c>
      <c r="F5508" s="100" t="s">
        <v>129</v>
      </c>
      <c r="G5508" s="102">
        <v>43607</v>
      </c>
      <c r="H5508" s="100" t="s">
        <v>14226</v>
      </c>
      <c r="I5508" s="95"/>
      <c r="J5508" s="95"/>
      <c r="K5508" s="95"/>
      <c r="L5508" s="95"/>
    </row>
    <row r="5509" spans="1:12" x14ac:dyDescent="0.2">
      <c r="A5509" s="100" t="s">
        <v>14227</v>
      </c>
      <c r="B5509" s="101">
        <v>5505</v>
      </c>
      <c r="C5509" s="102">
        <v>43605</v>
      </c>
      <c r="D5509" s="100" t="s">
        <v>14228</v>
      </c>
      <c r="E5509" s="100" t="s">
        <v>492</v>
      </c>
      <c r="F5509" s="100" t="s">
        <v>129</v>
      </c>
      <c r="G5509" s="102">
        <v>43615</v>
      </c>
      <c r="H5509" s="100" t="s">
        <v>14229</v>
      </c>
      <c r="I5509" s="95"/>
      <c r="J5509" s="95"/>
      <c r="K5509" s="95"/>
      <c r="L5509" s="95"/>
    </row>
    <row r="5510" spans="1:12" x14ac:dyDescent="0.2">
      <c r="A5510" s="100" t="s">
        <v>14230</v>
      </c>
      <c r="B5510" s="101">
        <v>5506</v>
      </c>
      <c r="C5510" s="102">
        <v>43605</v>
      </c>
      <c r="D5510" s="100" t="s">
        <v>14231</v>
      </c>
      <c r="E5510" s="100" t="s">
        <v>492</v>
      </c>
      <c r="F5510" s="100" t="s">
        <v>129</v>
      </c>
      <c r="G5510" s="102">
        <v>43614</v>
      </c>
      <c r="H5510" s="100" t="s">
        <v>14232</v>
      </c>
      <c r="I5510" s="95"/>
      <c r="J5510" s="95"/>
      <c r="K5510" s="95"/>
      <c r="L5510" s="95"/>
    </row>
    <row r="5511" spans="1:12" x14ac:dyDescent="0.2">
      <c r="A5511" s="100" t="s">
        <v>14233</v>
      </c>
      <c r="B5511" s="101">
        <v>5507</v>
      </c>
      <c r="C5511" s="102">
        <v>43605</v>
      </c>
      <c r="D5511" s="100" t="s">
        <v>2634</v>
      </c>
      <c r="E5511" s="100" t="s">
        <v>3435</v>
      </c>
      <c r="F5511" s="100" t="s">
        <v>129</v>
      </c>
      <c r="G5511" s="102">
        <v>43607</v>
      </c>
      <c r="H5511" s="100" t="s">
        <v>14234</v>
      </c>
      <c r="I5511" s="95"/>
      <c r="J5511" s="95"/>
      <c r="K5511" s="95"/>
      <c r="L5511" s="95"/>
    </row>
    <row r="5512" spans="1:12" x14ac:dyDescent="0.2">
      <c r="A5512" s="100" t="s">
        <v>14235</v>
      </c>
      <c r="B5512" s="101">
        <v>5508</v>
      </c>
      <c r="C5512" s="102">
        <v>43605</v>
      </c>
      <c r="D5512" s="100" t="s">
        <v>363</v>
      </c>
      <c r="E5512" s="100" t="s">
        <v>14028</v>
      </c>
      <c r="F5512" s="100" t="s">
        <v>129</v>
      </c>
      <c r="G5512" s="102">
        <v>43607</v>
      </c>
      <c r="H5512" s="100" t="s">
        <v>14236</v>
      </c>
      <c r="I5512" s="95"/>
      <c r="J5512" s="95"/>
      <c r="K5512" s="95"/>
      <c r="L5512" s="95"/>
    </row>
    <row r="5513" spans="1:12" x14ac:dyDescent="0.2">
      <c r="A5513" s="100" t="s">
        <v>14237</v>
      </c>
      <c r="B5513" s="101">
        <v>5509</v>
      </c>
      <c r="C5513" s="102">
        <v>43605</v>
      </c>
      <c r="D5513" s="100" t="s">
        <v>8030</v>
      </c>
      <c r="E5513" s="100" t="s">
        <v>388</v>
      </c>
      <c r="F5513" s="100" t="s">
        <v>129</v>
      </c>
      <c r="G5513" s="102">
        <v>43613</v>
      </c>
      <c r="H5513" s="100" t="s">
        <v>14238</v>
      </c>
      <c r="I5513" s="95"/>
      <c r="J5513" s="95"/>
      <c r="K5513" s="95"/>
      <c r="L5513" s="95"/>
    </row>
    <row r="5514" spans="1:12" x14ac:dyDescent="0.2">
      <c r="A5514" s="100" t="s">
        <v>14239</v>
      </c>
      <c r="B5514" s="101">
        <v>5510</v>
      </c>
      <c r="C5514" s="102">
        <v>43605</v>
      </c>
      <c r="D5514" s="100" t="s">
        <v>8030</v>
      </c>
      <c r="E5514" s="100" t="s">
        <v>388</v>
      </c>
      <c r="F5514" s="100" t="s">
        <v>129</v>
      </c>
      <c r="G5514" s="102">
        <v>43615</v>
      </c>
      <c r="H5514" s="100" t="s">
        <v>14240</v>
      </c>
      <c r="I5514" s="95"/>
      <c r="J5514" s="95"/>
      <c r="K5514" s="95"/>
      <c r="L5514" s="95"/>
    </row>
    <row r="5515" spans="1:12" x14ac:dyDescent="0.2">
      <c r="A5515" s="100" t="s">
        <v>14241</v>
      </c>
      <c r="B5515" s="101">
        <v>5511</v>
      </c>
      <c r="C5515" s="102">
        <v>43605</v>
      </c>
      <c r="D5515" s="100" t="s">
        <v>14242</v>
      </c>
      <c r="E5515" s="100" t="s">
        <v>388</v>
      </c>
      <c r="F5515" s="100" t="s">
        <v>129</v>
      </c>
      <c r="G5515" s="102">
        <v>43614</v>
      </c>
      <c r="H5515" s="100" t="s">
        <v>14243</v>
      </c>
      <c r="I5515" s="95"/>
      <c r="J5515" s="95"/>
      <c r="K5515" s="95"/>
      <c r="L5515" s="95"/>
    </row>
    <row r="5516" spans="1:12" x14ac:dyDescent="0.2">
      <c r="A5516" s="100" t="s">
        <v>14244</v>
      </c>
      <c r="B5516" s="101">
        <v>5512</v>
      </c>
      <c r="C5516" s="102">
        <v>43605</v>
      </c>
      <c r="D5516" s="100" t="s">
        <v>14245</v>
      </c>
      <c r="E5516" s="100" t="s">
        <v>388</v>
      </c>
      <c r="F5516" s="100" t="s">
        <v>129</v>
      </c>
      <c r="G5516" s="102">
        <v>43615</v>
      </c>
      <c r="H5516" s="100" t="s">
        <v>14246</v>
      </c>
      <c r="I5516" s="95"/>
      <c r="J5516" s="95"/>
      <c r="K5516" s="95"/>
      <c r="L5516" s="95"/>
    </row>
    <row r="5517" spans="1:12" x14ac:dyDescent="0.2">
      <c r="A5517" s="100" t="s">
        <v>14247</v>
      </c>
      <c r="B5517" s="101">
        <v>5513</v>
      </c>
      <c r="C5517" s="102">
        <v>43605</v>
      </c>
      <c r="D5517" s="100" t="s">
        <v>363</v>
      </c>
      <c r="E5517" s="100" t="s">
        <v>2657</v>
      </c>
      <c r="F5517" s="100" t="s">
        <v>129</v>
      </c>
      <c r="G5517" s="102">
        <v>43607</v>
      </c>
      <c r="H5517" s="100" t="s">
        <v>14248</v>
      </c>
      <c r="I5517" s="95"/>
      <c r="J5517" s="95"/>
      <c r="K5517" s="95"/>
      <c r="L5517" s="95"/>
    </row>
    <row r="5518" spans="1:12" x14ac:dyDescent="0.2">
      <c r="A5518" s="100" t="s">
        <v>14249</v>
      </c>
      <c r="B5518" s="101">
        <v>5514</v>
      </c>
      <c r="C5518" s="102">
        <v>43605</v>
      </c>
      <c r="D5518" s="100" t="s">
        <v>14250</v>
      </c>
      <c r="E5518" s="100" t="s">
        <v>388</v>
      </c>
      <c r="F5518" s="100" t="s">
        <v>129</v>
      </c>
      <c r="G5518" s="102">
        <v>43615</v>
      </c>
      <c r="H5518" s="100" t="s">
        <v>14251</v>
      </c>
      <c r="I5518" s="95"/>
      <c r="J5518" s="95"/>
      <c r="K5518" s="95"/>
      <c r="L5518" s="95"/>
    </row>
    <row r="5519" spans="1:12" x14ac:dyDescent="0.2">
      <c r="A5519" s="100" t="s">
        <v>14252</v>
      </c>
      <c r="B5519" s="101">
        <v>5515</v>
      </c>
      <c r="C5519" s="102">
        <v>43605</v>
      </c>
      <c r="D5519" s="100" t="s">
        <v>14253</v>
      </c>
      <c r="E5519" s="100" t="s">
        <v>388</v>
      </c>
      <c r="F5519" s="100" t="s">
        <v>129</v>
      </c>
      <c r="G5519" s="102">
        <v>43615</v>
      </c>
      <c r="H5519" s="100" t="s">
        <v>14254</v>
      </c>
      <c r="I5519" s="95"/>
      <c r="J5519" s="95"/>
      <c r="K5519" s="95"/>
      <c r="L5519" s="95"/>
    </row>
    <row r="5520" spans="1:12" x14ac:dyDescent="0.2">
      <c r="A5520" s="100" t="s">
        <v>14255</v>
      </c>
      <c r="B5520" s="101">
        <v>5516</v>
      </c>
      <c r="C5520" s="102">
        <v>43605</v>
      </c>
      <c r="D5520" s="100" t="s">
        <v>14256</v>
      </c>
      <c r="E5520" s="100" t="s">
        <v>388</v>
      </c>
      <c r="F5520" s="100" t="s">
        <v>129</v>
      </c>
      <c r="G5520" s="102">
        <v>43620</v>
      </c>
      <c r="H5520" s="100" t="s">
        <v>14257</v>
      </c>
      <c r="I5520" s="95"/>
      <c r="J5520" s="95"/>
      <c r="K5520" s="95"/>
      <c r="L5520" s="95"/>
    </row>
    <row r="5521" spans="1:12" x14ac:dyDescent="0.2">
      <c r="A5521" s="100" t="s">
        <v>14258</v>
      </c>
      <c r="B5521" s="101">
        <v>5517</v>
      </c>
      <c r="C5521" s="102">
        <v>43605</v>
      </c>
      <c r="D5521" s="100" t="s">
        <v>1282</v>
      </c>
      <c r="E5521" s="100" t="s">
        <v>14259</v>
      </c>
      <c r="F5521" s="100" t="s">
        <v>129</v>
      </c>
      <c r="G5521" s="102"/>
      <c r="H5521" s="100" t="s">
        <v>388</v>
      </c>
      <c r="I5521" s="95"/>
      <c r="J5521" s="95"/>
      <c r="K5521" s="95"/>
      <c r="L5521" s="95"/>
    </row>
    <row r="5522" spans="1:12" x14ac:dyDescent="0.2">
      <c r="A5522" s="100" t="s">
        <v>14260</v>
      </c>
      <c r="B5522" s="101">
        <v>5518</v>
      </c>
      <c r="C5522" s="102">
        <v>43605</v>
      </c>
      <c r="D5522" s="100" t="s">
        <v>387</v>
      </c>
      <c r="E5522" s="100" t="s">
        <v>388</v>
      </c>
      <c r="F5522" s="100" t="s">
        <v>129</v>
      </c>
      <c r="G5522" s="102">
        <v>43613</v>
      </c>
      <c r="H5522" s="100" t="s">
        <v>14261</v>
      </c>
      <c r="I5522" s="95"/>
      <c r="J5522" s="95"/>
      <c r="K5522" s="95"/>
      <c r="L5522" s="95"/>
    </row>
    <row r="5523" spans="1:12" x14ac:dyDescent="0.2">
      <c r="A5523" s="100" t="s">
        <v>14262</v>
      </c>
      <c r="B5523" s="101">
        <v>5519</v>
      </c>
      <c r="C5523" s="102">
        <v>43605</v>
      </c>
      <c r="D5523" s="100" t="s">
        <v>387</v>
      </c>
      <c r="E5523" s="100" t="s">
        <v>388</v>
      </c>
      <c r="F5523" s="100" t="s">
        <v>129</v>
      </c>
      <c r="G5523" s="102">
        <v>43608</v>
      </c>
      <c r="H5523" s="100" t="s">
        <v>14263</v>
      </c>
      <c r="I5523" s="95"/>
      <c r="J5523" s="95"/>
      <c r="K5523" s="95"/>
      <c r="L5523" s="95"/>
    </row>
    <row r="5524" spans="1:12" x14ac:dyDescent="0.2">
      <c r="A5524" s="100" t="s">
        <v>14264</v>
      </c>
      <c r="B5524" s="101">
        <v>5520</v>
      </c>
      <c r="C5524" s="102">
        <v>43605</v>
      </c>
      <c r="D5524" s="100" t="s">
        <v>387</v>
      </c>
      <c r="E5524" s="100" t="s">
        <v>388</v>
      </c>
      <c r="F5524" s="100" t="s">
        <v>129</v>
      </c>
      <c r="G5524" s="102">
        <v>43608</v>
      </c>
      <c r="H5524" s="100" t="s">
        <v>14265</v>
      </c>
      <c r="I5524" s="95"/>
      <c r="J5524" s="95"/>
      <c r="K5524" s="95"/>
      <c r="L5524" s="95"/>
    </row>
    <row r="5525" spans="1:12" x14ac:dyDescent="0.2">
      <c r="A5525" s="100" t="s">
        <v>14266</v>
      </c>
      <c r="B5525" s="101">
        <v>5521</v>
      </c>
      <c r="C5525" s="102">
        <v>43605</v>
      </c>
      <c r="D5525" s="100" t="s">
        <v>11780</v>
      </c>
      <c r="E5525" s="100" t="s">
        <v>388</v>
      </c>
      <c r="F5525" s="100" t="s">
        <v>129</v>
      </c>
      <c r="G5525" s="102">
        <v>43608</v>
      </c>
      <c r="H5525" s="100" t="s">
        <v>14267</v>
      </c>
      <c r="I5525" s="95"/>
      <c r="J5525" s="95"/>
      <c r="K5525" s="95"/>
      <c r="L5525" s="95"/>
    </row>
    <row r="5526" spans="1:12" x14ac:dyDescent="0.2">
      <c r="A5526" s="100" t="s">
        <v>14268</v>
      </c>
      <c r="B5526" s="101">
        <v>5522</v>
      </c>
      <c r="C5526" s="102">
        <v>43605</v>
      </c>
      <c r="D5526" s="100" t="s">
        <v>14269</v>
      </c>
      <c r="E5526" s="100" t="s">
        <v>388</v>
      </c>
      <c r="F5526" s="100" t="s">
        <v>129</v>
      </c>
      <c r="G5526" s="102">
        <v>43608</v>
      </c>
      <c r="H5526" s="100" t="s">
        <v>14270</v>
      </c>
      <c r="I5526" s="95"/>
      <c r="J5526" s="95"/>
      <c r="K5526" s="95"/>
      <c r="L5526" s="95"/>
    </row>
    <row r="5527" spans="1:12" x14ac:dyDescent="0.2">
      <c r="A5527" s="100" t="s">
        <v>14271</v>
      </c>
      <c r="B5527" s="101">
        <v>5523</v>
      </c>
      <c r="C5527" s="102">
        <v>43605</v>
      </c>
      <c r="D5527" s="100" t="s">
        <v>538</v>
      </c>
      <c r="E5527" s="100" t="s">
        <v>388</v>
      </c>
      <c r="F5527" s="100" t="s">
        <v>129</v>
      </c>
      <c r="G5527" s="102">
        <v>43608</v>
      </c>
      <c r="H5527" s="100" t="s">
        <v>14272</v>
      </c>
      <c r="I5527" s="95"/>
      <c r="J5527" s="95"/>
      <c r="K5527" s="95"/>
      <c r="L5527" s="95"/>
    </row>
    <row r="5528" spans="1:12" x14ac:dyDescent="0.2">
      <c r="A5528" s="100" t="s">
        <v>14273</v>
      </c>
      <c r="B5528" s="101">
        <v>5524</v>
      </c>
      <c r="C5528" s="102">
        <v>43605</v>
      </c>
      <c r="D5528" s="100" t="s">
        <v>387</v>
      </c>
      <c r="E5528" s="100" t="s">
        <v>388</v>
      </c>
      <c r="F5528" s="100" t="s">
        <v>129</v>
      </c>
      <c r="G5528" s="102">
        <v>43608</v>
      </c>
      <c r="H5528" s="100" t="s">
        <v>14274</v>
      </c>
      <c r="I5528" s="95"/>
      <c r="J5528" s="95"/>
      <c r="K5528" s="95"/>
      <c r="L5528" s="95"/>
    </row>
    <row r="5529" spans="1:12" x14ac:dyDescent="0.2">
      <c r="A5529" s="100" t="s">
        <v>14275</v>
      </c>
      <c r="B5529" s="101">
        <v>5525</v>
      </c>
      <c r="C5529" s="102">
        <v>43605</v>
      </c>
      <c r="D5529" s="100" t="s">
        <v>14276</v>
      </c>
      <c r="E5529" s="100" t="s">
        <v>3236</v>
      </c>
      <c r="F5529" s="100" t="s">
        <v>129</v>
      </c>
      <c r="G5529" s="102">
        <v>43609</v>
      </c>
      <c r="H5529" s="100" t="s">
        <v>14277</v>
      </c>
      <c r="I5529" s="95"/>
      <c r="J5529" s="95"/>
      <c r="K5529" s="95"/>
      <c r="L5529" s="95"/>
    </row>
    <row r="5530" spans="1:12" x14ac:dyDescent="0.2">
      <c r="A5530" s="100" t="s">
        <v>14278</v>
      </c>
      <c r="B5530" s="101">
        <v>5526</v>
      </c>
      <c r="C5530" s="102">
        <v>43605</v>
      </c>
      <c r="D5530" s="100" t="s">
        <v>387</v>
      </c>
      <c r="E5530" s="100" t="s">
        <v>388</v>
      </c>
      <c r="F5530" s="100" t="s">
        <v>129</v>
      </c>
      <c r="G5530" s="102">
        <v>43608</v>
      </c>
      <c r="H5530" s="100" t="s">
        <v>14279</v>
      </c>
      <c r="I5530" s="95"/>
      <c r="J5530" s="95"/>
      <c r="K5530" s="95"/>
      <c r="L5530" s="95"/>
    </row>
    <row r="5531" spans="1:12" x14ac:dyDescent="0.2">
      <c r="A5531" s="100" t="s">
        <v>14280</v>
      </c>
      <c r="B5531" s="101">
        <v>5527</v>
      </c>
      <c r="C5531" s="102">
        <v>43605</v>
      </c>
      <c r="D5531" s="100" t="s">
        <v>14281</v>
      </c>
      <c r="E5531" s="100" t="s">
        <v>388</v>
      </c>
      <c r="F5531" s="100" t="s">
        <v>129</v>
      </c>
      <c r="G5531" s="102">
        <v>43608</v>
      </c>
      <c r="H5531" s="100" t="s">
        <v>14282</v>
      </c>
      <c r="I5531" s="95"/>
      <c r="J5531" s="95"/>
      <c r="K5531" s="95"/>
      <c r="L5531" s="95"/>
    </row>
    <row r="5532" spans="1:12" x14ac:dyDescent="0.2">
      <c r="A5532" s="100" t="s">
        <v>14283</v>
      </c>
      <c r="B5532" s="101">
        <v>5528</v>
      </c>
      <c r="C5532" s="102">
        <v>43605</v>
      </c>
      <c r="D5532" s="100" t="s">
        <v>387</v>
      </c>
      <c r="E5532" s="100" t="s">
        <v>388</v>
      </c>
      <c r="F5532" s="100" t="s">
        <v>129</v>
      </c>
      <c r="G5532" s="102">
        <v>43608</v>
      </c>
      <c r="H5532" s="100" t="s">
        <v>14284</v>
      </c>
      <c r="I5532" s="95"/>
      <c r="J5532" s="95"/>
      <c r="K5532" s="95"/>
      <c r="L5532" s="95"/>
    </row>
    <row r="5533" spans="1:12" x14ac:dyDescent="0.2">
      <c r="A5533" s="100" t="s">
        <v>14285</v>
      </c>
      <c r="B5533" s="101">
        <v>5529</v>
      </c>
      <c r="C5533" s="102">
        <v>43605</v>
      </c>
      <c r="D5533" s="100" t="s">
        <v>387</v>
      </c>
      <c r="E5533" s="100" t="s">
        <v>388</v>
      </c>
      <c r="F5533" s="100" t="s">
        <v>129</v>
      </c>
      <c r="G5533" s="102">
        <v>43608</v>
      </c>
      <c r="H5533" s="100" t="s">
        <v>14286</v>
      </c>
      <c r="I5533" s="95"/>
      <c r="J5533" s="95"/>
      <c r="K5533" s="95"/>
      <c r="L5533" s="95"/>
    </row>
    <row r="5534" spans="1:12" x14ac:dyDescent="0.2">
      <c r="A5534" s="100" t="s">
        <v>14287</v>
      </c>
      <c r="B5534" s="101">
        <v>5530</v>
      </c>
      <c r="C5534" s="102">
        <v>43605</v>
      </c>
      <c r="D5534" s="100" t="s">
        <v>387</v>
      </c>
      <c r="E5534" s="100" t="s">
        <v>388</v>
      </c>
      <c r="F5534" s="100" t="s">
        <v>129</v>
      </c>
      <c r="G5534" s="102">
        <v>43608</v>
      </c>
      <c r="H5534" s="100" t="s">
        <v>14288</v>
      </c>
      <c r="I5534" s="95"/>
      <c r="J5534" s="95"/>
      <c r="K5534" s="95"/>
      <c r="L5534" s="95"/>
    </row>
    <row r="5535" spans="1:12" x14ac:dyDescent="0.2">
      <c r="A5535" s="100" t="s">
        <v>14289</v>
      </c>
      <c r="B5535" s="101">
        <v>5531</v>
      </c>
      <c r="C5535" s="102">
        <v>43605</v>
      </c>
      <c r="D5535" s="100" t="s">
        <v>387</v>
      </c>
      <c r="E5535" s="100" t="s">
        <v>388</v>
      </c>
      <c r="F5535" s="100" t="s">
        <v>129</v>
      </c>
      <c r="G5535" s="102">
        <v>43608</v>
      </c>
      <c r="H5535" s="100" t="s">
        <v>14290</v>
      </c>
      <c r="I5535" s="95"/>
      <c r="J5535" s="95"/>
      <c r="K5535" s="95"/>
      <c r="L5535" s="95"/>
    </row>
    <row r="5536" spans="1:12" x14ac:dyDescent="0.2">
      <c r="A5536" s="100" t="s">
        <v>14291</v>
      </c>
      <c r="B5536" s="101">
        <v>5532</v>
      </c>
      <c r="C5536" s="102">
        <v>43605</v>
      </c>
      <c r="D5536" s="100" t="s">
        <v>14292</v>
      </c>
      <c r="E5536" s="100" t="s">
        <v>388</v>
      </c>
      <c r="F5536" s="100" t="s">
        <v>129</v>
      </c>
      <c r="G5536" s="102">
        <v>43609</v>
      </c>
      <c r="H5536" s="100" t="s">
        <v>14293</v>
      </c>
      <c r="I5536" s="95"/>
      <c r="J5536" s="95"/>
      <c r="K5536" s="95"/>
      <c r="L5536" s="95"/>
    </row>
    <row r="5537" spans="1:12" x14ac:dyDescent="0.2">
      <c r="A5537" s="100" t="s">
        <v>14294</v>
      </c>
      <c r="B5537" s="101">
        <v>5533</v>
      </c>
      <c r="C5537" s="102">
        <v>43605</v>
      </c>
      <c r="D5537" s="100" t="s">
        <v>387</v>
      </c>
      <c r="E5537" s="100" t="s">
        <v>388</v>
      </c>
      <c r="F5537" s="100" t="s">
        <v>129</v>
      </c>
      <c r="G5537" s="102">
        <v>43608</v>
      </c>
      <c r="H5537" s="100" t="s">
        <v>14295</v>
      </c>
      <c r="I5537" s="95"/>
      <c r="J5537" s="95"/>
      <c r="K5537" s="95"/>
      <c r="L5537" s="95"/>
    </row>
    <row r="5538" spans="1:12" x14ac:dyDescent="0.2">
      <c r="A5538" s="100" t="s">
        <v>14296</v>
      </c>
      <c r="B5538" s="101">
        <v>5534</v>
      </c>
      <c r="C5538" s="102">
        <v>43605</v>
      </c>
      <c r="D5538" s="100" t="s">
        <v>14297</v>
      </c>
      <c r="E5538" s="100" t="s">
        <v>388</v>
      </c>
      <c r="F5538" s="100" t="s">
        <v>129</v>
      </c>
      <c r="G5538" s="102">
        <v>43607</v>
      </c>
      <c r="H5538" s="100" t="s">
        <v>14298</v>
      </c>
      <c r="I5538" s="95"/>
      <c r="J5538" s="95"/>
      <c r="K5538" s="95"/>
      <c r="L5538" s="95"/>
    </row>
    <row r="5539" spans="1:12" x14ac:dyDescent="0.2">
      <c r="A5539" s="100" t="s">
        <v>14299</v>
      </c>
      <c r="B5539" s="101">
        <v>5535</v>
      </c>
      <c r="C5539" s="102">
        <v>43605</v>
      </c>
      <c r="D5539" s="100" t="s">
        <v>363</v>
      </c>
      <c r="E5539" s="100" t="s">
        <v>388</v>
      </c>
      <c r="F5539" s="100" t="s">
        <v>129</v>
      </c>
      <c r="G5539" s="102">
        <v>43608</v>
      </c>
      <c r="H5539" s="100" t="s">
        <v>14300</v>
      </c>
      <c r="I5539" s="95"/>
      <c r="J5539" s="95"/>
      <c r="K5539" s="95"/>
      <c r="L5539" s="95"/>
    </row>
    <row r="5540" spans="1:12" x14ac:dyDescent="0.2">
      <c r="A5540" s="100" t="s">
        <v>14301</v>
      </c>
      <c r="B5540" s="101">
        <v>5536</v>
      </c>
      <c r="C5540" s="102">
        <v>43605</v>
      </c>
      <c r="D5540" s="100" t="s">
        <v>14302</v>
      </c>
      <c r="E5540" s="100" t="s">
        <v>388</v>
      </c>
      <c r="F5540" s="100" t="s">
        <v>129</v>
      </c>
      <c r="G5540" s="102">
        <v>43635</v>
      </c>
      <c r="H5540" s="100" t="s">
        <v>14303</v>
      </c>
      <c r="I5540" s="95"/>
      <c r="J5540" s="95"/>
      <c r="K5540" s="95"/>
      <c r="L5540" s="95"/>
    </row>
    <row r="5541" spans="1:12" x14ac:dyDescent="0.2">
      <c r="A5541" s="100" t="s">
        <v>14304</v>
      </c>
      <c r="B5541" s="101">
        <v>5537</v>
      </c>
      <c r="C5541" s="102">
        <v>43605</v>
      </c>
      <c r="D5541" s="100" t="s">
        <v>387</v>
      </c>
      <c r="E5541" s="100" t="s">
        <v>388</v>
      </c>
      <c r="F5541" s="100" t="s">
        <v>129</v>
      </c>
      <c r="G5541" s="102">
        <v>43642</v>
      </c>
      <c r="H5541" s="100" t="s">
        <v>14305</v>
      </c>
      <c r="I5541" s="95"/>
      <c r="J5541" s="95"/>
      <c r="K5541" s="95"/>
      <c r="L5541" s="95"/>
    </row>
    <row r="5542" spans="1:12" x14ac:dyDescent="0.2">
      <c r="A5542" s="100" t="s">
        <v>14306</v>
      </c>
      <c r="B5542" s="101">
        <v>5538</v>
      </c>
      <c r="C5542" s="102">
        <v>43605</v>
      </c>
      <c r="D5542" s="100" t="s">
        <v>8064</v>
      </c>
      <c r="E5542" s="100" t="s">
        <v>4168</v>
      </c>
      <c r="F5542" s="100" t="s">
        <v>129</v>
      </c>
      <c r="G5542" s="102">
        <v>43608</v>
      </c>
      <c r="H5542" s="100" t="s">
        <v>14307</v>
      </c>
      <c r="I5542" s="95"/>
      <c r="J5542" s="95"/>
      <c r="K5542" s="95"/>
      <c r="L5542" s="95"/>
    </row>
    <row r="5543" spans="1:12" x14ac:dyDescent="0.2">
      <c r="A5543" s="100" t="s">
        <v>14308</v>
      </c>
      <c r="B5543" s="101">
        <v>5539</v>
      </c>
      <c r="C5543" s="102">
        <v>43605</v>
      </c>
      <c r="D5543" s="100" t="s">
        <v>363</v>
      </c>
      <c r="E5543" s="100" t="s">
        <v>3435</v>
      </c>
      <c r="F5543" s="100" t="s">
        <v>129</v>
      </c>
      <c r="G5543" s="102">
        <v>43607</v>
      </c>
      <c r="H5543" s="100" t="s">
        <v>14309</v>
      </c>
      <c r="I5543" s="95"/>
      <c r="J5543" s="95"/>
      <c r="K5543" s="95"/>
      <c r="L5543" s="95"/>
    </row>
    <row r="5544" spans="1:12" x14ac:dyDescent="0.2">
      <c r="A5544" s="100" t="s">
        <v>14310</v>
      </c>
      <c r="B5544" s="101">
        <v>5540</v>
      </c>
      <c r="C5544" s="102">
        <v>43605</v>
      </c>
      <c r="D5544" s="100" t="s">
        <v>387</v>
      </c>
      <c r="E5544" s="100" t="s">
        <v>388</v>
      </c>
      <c r="F5544" s="100" t="s">
        <v>129</v>
      </c>
      <c r="G5544" s="102">
        <v>43608</v>
      </c>
      <c r="H5544" s="100" t="s">
        <v>14311</v>
      </c>
      <c r="I5544" s="95"/>
      <c r="J5544" s="95"/>
      <c r="K5544" s="95"/>
      <c r="L5544" s="95"/>
    </row>
    <row r="5545" spans="1:12" x14ac:dyDescent="0.2">
      <c r="A5545" s="100" t="s">
        <v>14312</v>
      </c>
      <c r="B5545" s="101">
        <v>5541</v>
      </c>
      <c r="C5545" s="102">
        <v>43605</v>
      </c>
      <c r="D5545" s="100" t="s">
        <v>14313</v>
      </c>
      <c r="E5545" s="100" t="s">
        <v>14314</v>
      </c>
      <c r="F5545" s="100" t="s">
        <v>129</v>
      </c>
      <c r="G5545" s="102">
        <v>43609</v>
      </c>
      <c r="H5545" s="100" t="s">
        <v>14315</v>
      </c>
      <c r="I5545" s="95"/>
      <c r="J5545" s="95"/>
      <c r="K5545" s="95"/>
      <c r="L5545" s="95"/>
    </row>
    <row r="5546" spans="1:12" x14ac:dyDescent="0.2">
      <c r="A5546" s="100" t="s">
        <v>14316</v>
      </c>
      <c r="B5546" s="101">
        <v>5542</v>
      </c>
      <c r="C5546" s="102">
        <v>43605</v>
      </c>
      <c r="D5546" s="100" t="s">
        <v>363</v>
      </c>
      <c r="E5546" s="100" t="s">
        <v>599</v>
      </c>
      <c r="F5546" s="100" t="s">
        <v>129</v>
      </c>
      <c r="G5546" s="102">
        <v>43607</v>
      </c>
      <c r="H5546" s="100" t="s">
        <v>14317</v>
      </c>
      <c r="I5546" s="95"/>
      <c r="J5546" s="95"/>
      <c r="K5546" s="95"/>
      <c r="L5546" s="95"/>
    </row>
    <row r="5547" spans="1:12" x14ac:dyDescent="0.2">
      <c r="A5547" s="100" t="s">
        <v>14318</v>
      </c>
      <c r="B5547" s="101">
        <v>5543</v>
      </c>
      <c r="C5547" s="102">
        <v>43605</v>
      </c>
      <c r="D5547" s="100" t="s">
        <v>546</v>
      </c>
      <c r="E5547" s="100" t="s">
        <v>788</v>
      </c>
      <c r="F5547" s="100" t="s">
        <v>129</v>
      </c>
      <c r="G5547" s="102">
        <v>43607</v>
      </c>
      <c r="H5547" s="100" t="s">
        <v>14319</v>
      </c>
      <c r="I5547" s="95"/>
      <c r="J5547" s="95"/>
      <c r="K5547" s="95"/>
      <c r="L5547" s="95"/>
    </row>
    <row r="5548" spans="1:12" x14ac:dyDescent="0.2">
      <c r="A5548" s="100" t="s">
        <v>14320</v>
      </c>
      <c r="B5548" s="101">
        <v>5544</v>
      </c>
      <c r="C5548" s="102">
        <v>43605</v>
      </c>
      <c r="D5548" s="100" t="s">
        <v>546</v>
      </c>
      <c r="E5548" s="100" t="s">
        <v>6184</v>
      </c>
      <c r="F5548" s="100" t="s">
        <v>129</v>
      </c>
      <c r="G5548" s="102">
        <v>43607</v>
      </c>
      <c r="H5548" s="100" t="s">
        <v>14321</v>
      </c>
      <c r="I5548" s="95"/>
      <c r="J5548" s="95"/>
      <c r="K5548" s="95"/>
      <c r="L5548" s="95"/>
    </row>
    <row r="5549" spans="1:12" x14ac:dyDescent="0.2">
      <c r="A5549" s="100" t="s">
        <v>14322</v>
      </c>
      <c r="B5549" s="101">
        <v>5545</v>
      </c>
      <c r="C5549" s="102">
        <v>43605</v>
      </c>
      <c r="D5549" s="100" t="s">
        <v>546</v>
      </c>
      <c r="E5549" s="100" t="s">
        <v>6184</v>
      </c>
      <c r="F5549" s="100" t="s">
        <v>129</v>
      </c>
      <c r="G5549" s="102">
        <v>43609</v>
      </c>
      <c r="H5549" s="100" t="s">
        <v>14323</v>
      </c>
      <c r="I5549" s="95"/>
      <c r="J5549" s="95"/>
      <c r="K5549" s="95"/>
      <c r="L5549" s="95"/>
    </row>
    <row r="5550" spans="1:12" x14ac:dyDescent="0.2">
      <c r="A5550" s="100" t="s">
        <v>14324</v>
      </c>
      <c r="B5550" s="101">
        <v>5546</v>
      </c>
      <c r="C5550" s="102">
        <v>43605</v>
      </c>
      <c r="D5550" s="100" t="s">
        <v>546</v>
      </c>
      <c r="E5550" s="100" t="s">
        <v>549</v>
      </c>
      <c r="F5550" s="100" t="s">
        <v>129</v>
      </c>
      <c r="G5550" s="102">
        <v>43607</v>
      </c>
      <c r="H5550" s="100" t="s">
        <v>14325</v>
      </c>
      <c r="I5550" s="95"/>
      <c r="J5550" s="95"/>
      <c r="K5550" s="95"/>
      <c r="L5550" s="95"/>
    </row>
    <row r="5551" spans="1:12" x14ac:dyDescent="0.2">
      <c r="A5551" s="100" t="s">
        <v>14326</v>
      </c>
      <c r="B5551" s="101">
        <v>5547</v>
      </c>
      <c r="C5551" s="102">
        <v>43605</v>
      </c>
      <c r="D5551" s="100" t="s">
        <v>3231</v>
      </c>
      <c r="E5551" s="100" t="s">
        <v>388</v>
      </c>
      <c r="F5551" s="100" t="s">
        <v>129</v>
      </c>
      <c r="G5551" s="102">
        <v>43607</v>
      </c>
      <c r="H5551" s="100" t="s">
        <v>14327</v>
      </c>
      <c r="I5551" s="95"/>
      <c r="J5551" s="95"/>
      <c r="K5551" s="95"/>
      <c r="L5551" s="95"/>
    </row>
    <row r="5552" spans="1:12" x14ac:dyDescent="0.2">
      <c r="A5552" s="100" t="s">
        <v>14328</v>
      </c>
      <c r="B5552" s="101">
        <v>5548</v>
      </c>
      <c r="C5552" s="102">
        <v>43605</v>
      </c>
      <c r="D5552" s="100" t="s">
        <v>3231</v>
      </c>
      <c r="E5552" s="100" t="s">
        <v>388</v>
      </c>
      <c r="F5552" s="100" t="s">
        <v>129</v>
      </c>
      <c r="G5552" s="102">
        <v>43607</v>
      </c>
      <c r="H5552" s="100" t="s">
        <v>14329</v>
      </c>
      <c r="I5552" s="95"/>
      <c r="J5552" s="95"/>
      <c r="K5552" s="95"/>
      <c r="L5552" s="95"/>
    </row>
    <row r="5553" spans="1:12" x14ac:dyDescent="0.2">
      <c r="A5553" s="100" t="s">
        <v>14330</v>
      </c>
      <c r="B5553" s="101">
        <v>5549</v>
      </c>
      <c r="C5553" s="102">
        <v>43605</v>
      </c>
      <c r="D5553" s="100" t="s">
        <v>3231</v>
      </c>
      <c r="E5553" s="100" t="s">
        <v>388</v>
      </c>
      <c r="F5553" s="100" t="s">
        <v>129</v>
      </c>
      <c r="G5553" s="102">
        <v>43607</v>
      </c>
      <c r="H5553" s="100" t="s">
        <v>14331</v>
      </c>
      <c r="I5553" s="95"/>
      <c r="J5553" s="95"/>
      <c r="K5553" s="95"/>
      <c r="L5553" s="95"/>
    </row>
    <row r="5554" spans="1:12" x14ac:dyDescent="0.2">
      <c r="A5554" s="100" t="s">
        <v>14332</v>
      </c>
      <c r="B5554" s="101">
        <v>5550</v>
      </c>
      <c r="C5554" s="102">
        <v>43605</v>
      </c>
      <c r="D5554" s="100" t="s">
        <v>14333</v>
      </c>
      <c r="E5554" s="100" t="s">
        <v>631</v>
      </c>
      <c r="F5554" s="100" t="s">
        <v>129</v>
      </c>
      <c r="G5554" s="102">
        <v>43607</v>
      </c>
      <c r="H5554" s="100" t="s">
        <v>14334</v>
      </c>
      <c r="I5554" s="95"/>
      <c r="J5554" s="95"/>
      <c r="K5554" s="95"/>
      <c r="L5554" s="95"/>
    </row>
    <row r="5555" spans="1:12" x14ac:dyDescent="0.2">
      <c r="A5555" s="100" t="s">
        <v>14335</v>
      </c>
      <c r="B5555" s="101">
        <v>5551</v>
      </c>
      <c r="C5555" s="102">
        <v>43605</v>
      </c>
      <c r="D5555" s="100" t="s">
        <v>410</v>
      </c>
      <c r="E5555" s="100" t="s">
        <v>631</v>
      </c>
      <c r="F5555" s="100" t="s">
        <v>129</v>
      </c>
      <c r="G5555" s="102">
        <v>43608</v>
      </c>
      <c r="H5555" s="100" t="s">
        <v>14336</v>
      </c>
      <c r="I5555" s="95"/>
      <c r="J5555" s="95"/>
      <c r="K5555" s="95"/>
      <c r="L5555" s="95"/>
    </row>
    <row r="5556" spans="1:12" x14ac:dyDescent="0.2">
      <c r="A5556" s="100" t="s">
        <v>14337</v>
      </c>
      <c r="B5556" s="101">
        <v>5552</v>
      </c>
      <c r="C5556" s="102">
        <v>43605</v>
      </c>
      <c r="D5556" s="100" t="s">
        <v>410</v>
      </c>
      <c r="E5556" s="100" t="s">
        <v>631</v>
      </c>
      <c r="F5556" s="100" t="s">
        <v>129</v>
      </c>
      <c r="G5556" s="102">
        <v>43607</v>
      </c>
      <c r="H5556" s="100" t="s">
        <v>14338</v>
      </c>
      <c r="I5556" s="95"/>
      <c r="J5556" s="95"/>
      <c r="K5556" s="95"/>
      <c r="L5556" s="95"/>
    </row>
    <row r="5557" spans="1:12" x14ac:dyDescent="0.2">
      <c r="A5557" s="100" t="s">
        <v>14339</v>
      </c>
      <c r="B5557" s="101">
        <v>5553</v>
      </c>
      <c r="C5557" s="102">
        <v>43606</v>
      </c>
      <c r="D5557" s="100" t="s">
        <v>387</v>
      </c>
      <c r="E5557" s="100" t="s">
        <v>388</v>
      </c>
      <c r="F5557" s="100" t="s">
        <v>129</v>
      </c>
      <c r="G5557" s="102">
        <v>43607</v>
      </c>
      <c r="H5557" s="100" t="s">
        <v>14340</v>
      </c>
      <c r="I5557" s="95"/>
      <c r="J5557" s="95"/>
      <c r="K5557" s="95"/>
      <c r="L5557" s="95"/>
    </row>
    <row r="5558" spans="1:12" x14ac:dyDescent="0.2">
      <c r="A5558" s="100" t="s">
        <v>14341</v>
      </c>
      <c r="B5558" s="101">
        <v>5554</v>
      </c>
      <c r="C5558" s="102">
        <v>43606</v>
      </c>
      <c r="D5558" s="100" t="s">
        <v>410</v>
      </c>
      <c r="E5558" s="100" t="s">
        <v>631</v>
      </c>
      <c r="F5558" s="100" t="s">
        <v>129</v>
      </c>
      <c r="G5558" s="102">
        <v>43608</v>
      </c>
      <c r="H5558" s="100" t="s">
        <v>14342</v>
      </c>
      <c r="I5558" s="95"/>
      <c r="J5558" s="95"/>
      <c r="K5558" s="95"/>
      <c r="L5558" s="95"/>
    </row>
    <row r="5559" spans="1:12" x14ac:dyDescent="0.2">
      <c r="A5559" s="100" t="s">
        <v>14343</v>
      </c>
      <c r="B5559" s="101">
        <v>5555</v>
      </c>
      <c r="C5559" s="102">
        <v>43606</v>
      </c>
      <c r="D5559" s="100" t="s">
        <v>620</v>
      </c>
      <c r="E5559" s="100" t="s">
        <v>631</v>
      </c>
      <c r="F5559" s="100" t="s">
        <v>129</v>
      </c>
      <c r="G5559" s="102">
        <v>43608</v>
      </c>
      <c r="H5559" s="100" t="s">
        <v>14344</v>
      </c>
      <c r="I5559" s="95"/>
      <c r="J5559" s="95"/>
      <c r="K5559" s="95"/>
      <c r="L5559" s="95"/>
    </row>
    <row r="5560" spans="1:12" x14ac:dyDescent="0.2">
      <c r="A5560" s="100" t="s">
        <v>14345</v>
      </c>
      <c r="B5560" s="101">
        <v>5556</v>
      </c>
      <c r="C5560" s="102">
        <v>43606</v>
      </c>
      <c r="D5560" s="100" t="s">
        <v>620</v>
      </c>
      <c r="E5560" s="100" t="s">
        <v>631</v>
      </c>
      <c r="F5560" s="100" t="s">
        <v>129</v>
      </c>
      <c r="G5560" s="102">
        <v>43613</v>
      </c>
      <c r="H5560" s="100" t="s">
        <v>14346</v>
      </c>
      <c r="I5560" s="95"/>
      <c r="J5560" s="95"/>
      <c r="K5560" s="95"/>
      <c r="L5560" s="95"/>
    </row>
    <row r="5561" spans="1:12" x14ac:dyDescent="0.2">
      <c r="A5561" s="100" t="s">
        <v>14347</v>
      </c>
      <c r="B5561" s="101">
        <v>5557</v>
      </c>
      <c r="C5561" s="102">
        <v>43606</v>
      </c>
      <c r="D5561" s="100" t="s">
        <v>620</v>
      </c>
      <c r="E5561" s="100" t="s">
        <v>631</v>
      </c>
      <c r="F5561" s="100" t="s">
        <v>129</v>
      </c>
      <c r="G5561" s="102">
        <v>43613</v>
      </c>
      <c r="H5561" s="100" t="s">
        <v>14348</v>
      </c>
      <c r="I5561" s="95"/>
      <c r="J5561" s="95"/>
      <c r="K5561" s="95"/>
      <c r="L5561" s="95"/>
    </row>
    <row r="5562" spans="1:12" x14ac:dyDescent="0.2">
      <c r="A5562" s="100" t="s">
        <v>14349</v>
      </c>
      <c r="B5562" s="101">
        <v>5558</v>
      </c>
      <c r="C5562" s="102">
        <v>43606</v>
      </c>
      <c r="D5562" s="100" t="s">
        <v>620</v>
      </c>
      <c r="E5562" s="100" t="s">
        <v>631</v>
      </c>
      <c r="F5562" s="100" t="s">
        <v>129</v>
      </c>
      <c r="G5562" s="102">
        <v>43613</v>
      </c>
      <c r="H5562" s="100" t="s">
        <v>14350</v>
      </c>
      <c r="I5562" s="95"/>
      <c r="J5562" s="95"/>
      <c r="K5562" s="95"/>
      <c r="L5562" s="95"/>
    </row>
    <row r="5563" spans="1:12" x14ac:dyDescent="0.2">
      <c r="A5563" s="100" t="s">
        <v>14351</v>
      </c>
      <c r="B5563" s="101">
        <v>5559</v>
      </c>
      <c r="C5563" s="102">
        <v>43606</v>
      </c>
      <c r="D5563" s="100" t="s">
        <v>553</v>
      </c>
      <c r="E5563" s="100" t="s">
        <v>631</v>
      </c>
      <c r="F5563" s="100" t="s">
        <v>129</v>
      </c>
      <c r="G5563" s="102">
        <v>43608</v>
      </c>
      <c r="H5563" s="100" t="s">
        <v>14352</v>
      </c>
      <c r="I5563" s="95"/>
      <c r="J5563" s="95"/>
      <c r="K5563" s="95"/>
      <c r="L5563" s="95"/>
    </row>
    <row r="5564" spans="1:12" x14ac:dyDescent="0.2">
      <c r="A5564" s="100" t="s">
        <v>14353</v>
      </c>
      <c r="B5564" s="101">
        <v>5560</v>
      </c>
      <c r="C5564" s="102">
        <v>43606</v>
      </c>
      <c r="D5564" s="100" t="s">
        <v>14354</v>
      </c>
      <c r="E5564" s="100" t="s">
        <v>503</v>
      </c>
      <c r="F5564" s="100" t="s">
        <v>129</v>
      </c>
      <c r="G5564" s="102">
        <v>43609</v>
      </c>
      <c r="H5564" s="100" t="s">
        <v>14355</v>
      </c>
      <c r="I5564" s="95"/>
      <c r="J5564" s="95"/>
      <c r="K5564" s="95"/>
      <c r="L5564" s="95"/>
    </row>
    <row r="5565" spans="1:12" x14ac:dyDescent="0.2">
      <c r="A5565" s="100" t="s">
        <v>14356</v>
      </c>
      <c r="B5565" s="101">
        <v>5561</v>
      </c>
      <c r="C5565" s="102">
        <v>43606</v>
      </c>
      <c r="D5565" s="100" t="s">
        <v>14357</v>
      </c>
      <c r="E5565" s="100" t="s">
        <v>14358</v>
      </c>
      <c r="F5565" s="100" t="s">
        <v>129</v>
      </c>
      <c r="G5565" s="102"/>
      <c r="H5565" s="100" t="s">
        <v>388</v>
      </c>
      <c r="I5565" s="95"/>
      <c r="J5565" s="95"/>
      <c r="K5565" s="95"/>
      <c r="L5565" s="95"/>
    </row>
    <row r="5566" spans="1:12" x14ac:dyDescent="0.2">
      <c r="A5566" s="100" t="s">
        <v>14359</v>
      </c>
      <c r="B5566" s="101">
        <v>5562</v>
      </c>
      <c r="C5566" s="102">
        <v>43606</v>
      </c>
      <c r="D5566" s="100" t="s">
        <v>14357</v>
      </c>
      <c r="E5566" s="100" t="s">
        <v>14358</v>
      </c>
      <c r="F5566" s="100" t="s">
        <v>129</v>
      </c>
      <c r="G5566" s="102"/>
      <c r="H5566" s="100" t="s">
        <v>388</v>
      </c>
      <c r="I5566" s="95"/>
      <c r="J5566" s="95"/>
      <c r="K5566" s="95"/>
      <c r="L5566" s="95"/>
    </row>
    <row r="5567" spans="1:12" x14ac:dyDescent="0.2">
      <c r="A5567" s="100" t="s">
        <v>14360</v>
      </c>
      <c r="B5567" s="101">
        <v>5563</v>
      </c>
      <c r="C5567" s="102">
        <v>43606</v>
      </c>
      <c r="D5567" s="100" t="s">
        <v>363</v>
      </c>
      <c r="E5567" s="100" t="s">
        <v>388</v>
      </c>
      <c r="F5567" s="100" t="s">
        <v>129</v>
      </c>
      <c r="G5567" s="102">
        <v>43609</v>
      </c>
      <c r="H5567" s="100" t="s">
        <v>14361</v>
      </c>
      <c r="I5567" s="95"/>
      <c r="J5567" s="95"/>
      <c r="K5567" s="95"/>
      <c r="L5567" s="95"/>
    </row>
    <row r="5568" spans="1:12" x14ac:dyDescent="0.2">
      <c r="A5568" s="100" t="s">
        <v>14362</v>
      </c>
      <c r="B5568" s="101">
        <v>5564</v>
      </c>
      <c r="C5568" s="102">
        <v>43606</v>
      </c>
      <c r="D5568" s="100" t="s">
        <v>363</v>
      </c>
      <c r="E5568" s="100" t="s">
        <v>3871</v>
      </c>
      <c r="F5568" s="100" t="s">
        <v>129</v>
      </c>
      <c r="G5568" s="102">
        <v>43607</v>
      </c>
      <c r="H5568" s="100" t="s">
        <v>14363</v>
      </c>
      <c r="I5568" s="95"/>
      <c r="J5568" s="95"/>
      <c r="K5568" s="95"/>
      <c r="L5568" s="95"/>
    </row>
    <row r="5569" spans="1:12" x14ac:dyDescent="0.2">
      <c r="A5569" s="100" t="s">
        <v>14364</v>
      </c>
      <c r="B5569" s="101">
        <v>5565</v>
      </c>
      <c r="C5569" s="102">
        <v>43606</v>
      </c>
      <c r="D5569" s="100" t="s">
        <v>14365</v>
      </c>
      <c r="E5569" s="100" t="s">
        <v>388</v>
      </c>
      <c r="F5569" s="100" t="s">
        <v>129</v>
      </c>
      <c r="G5569" s="102">
        <v>43607</v>
      </c>
      <c r="H5569" s="100" t="s">
        <v>14366</v>
      </c>
      <c r="I5569" s="95"/>
      <c r="J5569" s="95"/>
      <c r="K5569" s="95"/>
      <c r="L5569" s="95"/>
    </row>
    <row r="5570" spans="1:12" x14ac:dyDescent="0.2">
      <c r="A5570" s="100" t="s">
        <v>14367</v>
      </c>
      <c r="B5570" s="101">
        <v>5566</v>
      </c>
      <c r="C5570" s="102">
        <v>43606</v>
      </c>
      <c r="D5570" s="100" t="s">
        <v>14368</v>
      </c>
      <c r="E5570" s="100" t="s">
        <v>388</v>
      </c>
      <c r="F5570" s="100" t="s">
        <v>129</v>
      </c>
      <c r="G5570" s="102">
        <v>43609</v>
      </c>
      <c r="H5570" s="100" t="s">
        <v>14369</v>
      </c>
      <c r="I5570" s="95"/>
      <c r="J5570" s="95"/>
      <c r="K5570" s="95"/>
      <c r="L5570" s="95"/>
    </row>
    <row r="5571" spans="1:12" x14ac:dyDescent="0.2">
      <c r="A5571" s="100" t="s">
        <v>14370</v>
      </c>
      <c r="B5571" s="101">
        <v>5567</v>
      </c>
      <c r="C5571" s="102">
        <v>43606</v>
      </c>
      <c r="D5571" s="100" t="s">
        <v>499</v>
      </c>
      <c r="E5571" s="100" t="s">
        <v>388</v>
      </c>
      <c r="F5571" s="100" t="s">
        <v>129</v>
      </c>
      <c r="G5571" s="102">
        <v>43610</v>
      </c>
      <c r="H5571" s="100" t="s">
        <v>14371</v>
      </c>
      <c r="I5571" s="95"/>
      <c r="J5571" s="95"/>
      <c r="K5571" s="95"/>
      <c r="L5571" s="95"/>
    </row>
    <row r="5572" spans="1:12" x14ac:dyDescent="0.2">
      <c r="A5572" s="100" t="s">
        <v>14372</v>
      </c>
      <c r="B5572" s="101">
        <v>5568</v>
      </c>
      <c r="C5572" s="102">
        <v>43606</v>
      </c>
      <c r="D5572" s="100" t="s">
        <v>14373</v>
      </c>
      <c r="E5572" s="100" t="s">
        <v>1647</v>
      </c>
      <c r="F5572" s="100" t="s">
        <v>129</v>
      </c>
      <c r="G5572" s="102">
        <v>43609</v>
      </c>
      <c r="H5572" s="100" t="s">
        <v>14374</v>
      </c>
      <c r="I5572" s="95"/>
      <c r="J5572" s="95"/>
      <c r="K5572" s="95"/>
      <c r="L5572" s="95"/>
    </row>
    <row r="5573" spans="1:12" x14ac:dyDescent="0.2">
      <c r="A5573" s="100" t="s">
        <v>14375</v>
      </c>
      <c r="B5573" s="101">
        <v>5569</v>
      </c>
      <c r="C5573" s="102">
        <v>43606</v>
      </c>
      <c r="D5573" s="100" t="s">
        <v>620</v>
      </c>
      <c r="E5573" s="100" t="s">
        <v>421</v>
      </c>
      <c r="F5573" s="100" t="s">
        <v>129</v>
      </c>
      <c r="G5573" s="102">
        <v>43613</v>
      </c>
      <c r="H5573" s="100" t="s">
        <v>14376</v>
      </c>
      <c r="I5573" s="95"/>
      <c r="J5573" s="95"/>
      <c r="K5573" s="95"/>
      <c r="L5573" s="95"/>
    </row>
    <row r="5574" spans="1:12" x14ac:dyDescent="0.2">
      <c r="A5574" s="100" t="s">
        <v>14377</v>
      </c>
      <c r="B5574" s="101">
        <v>5570</v>
      </c>
      <c r="C5574" s="102">
        <v>43606</v>
      </c>
      <c r="D5574" s="100" t="s">
        <v>620</v>
      </c>
      <c r="E5574" s="100" t="s">
        <v>421</v>
      </c>
      <c r="F5574" s="100" t="s">
        <v>129</v>
      </c>
      <c r="G5574" s="102">
        <v>43608</v>
      </c>
      <c r="H5574" s="100" t="s">
        <v>14378</v>
      </c>
      <c r="I5574" s="95"/>
      <c r="J5574" s="95"/>
      <c r="K5574" s="95"/>
      <c r="L5574" s="95"/>
    </row>
    <row r="5575" spans="1:12" x14ac:dyDescent="0.2">
      <c r="A5575" s="100" t="s">
        <v>14379</v>
      </c>
      <c r="B5575" s="101">
        <v>5571</v>
      </c>
      <c r="C5575" s="102">
        <v>43606</v>
      </c>
      <c r="D5575" s="100" t="s">
        <v>620</v>
      </c>
      <c r="E5575" s="100" t="s">
        <v>421</v>
      </c>
      <c r="F5575" s="100" t="s">
        <v>129</v>
      </c>
      <c r="G5575" s="102">
        <v>43608</v>
      </c>
      <c r="H5575" s="100" t="s">
        <v>14378</v>
      </c>
      <c r="I5575" s="95"/>
      <c r="J5575" s="95"/>
      <c r="K5575" s="95"/>
      <c r="L5575" s="95"/>
    </row>
    <row r="5576" spans="1:12" x14ac:dyDescent="0.2">
      <c r="A5576" s="100" t="s">
        <v>14380</v>
      </c>
      <c r="B5576" s="101">
        <v>5572</v>
      </c>
      <c r="C5576" s="102">
        <v>43606</v>
      </c>
      <c r="D5576" s="100" t="s">
        <v>579</v>
      </c>
      <c r="E5576" s="100" t="s">
        <v>421</v>
      </c>
      <c r="F5576" s="100" t="s">
        <v>129</v>
      </c>
      <c r="G5576" s="102">
        <v>43607</v>
      </c>
      <c r="H5576" s="100" t="s">
        <v>14381</v>
      </c>
      <c r="I5576" s="95"/>
      <c r="J5576" s="95"/>
      <c r="K5576" s="95"/>
      <c r="L5576" s="95"/>
    </row>
    <row r="5577" spans="1:12" x14ac:dyDescent="0.2">
      <c r="A5577" s="100" t="s">
        <v>14382</v>
      </c>
      <c r="B5577" s="101">
        <v>5573</v>
      </c>
      <c r="C5577" s="102">
        <v>43606</v>
      </c>
      <c r="D5577" s="100" t="s">
        <v>579</v>
      </c>
      <c r="E5577" s="100" t="s">
        <v>421</v>
      </c>
      <c r="F5577" s="100" t="s">
        <v>129</v>
      </c>
      <c r="G5577" s="102">
        <v>43608</v>
      </c>
      <c r="H5577" s="100" t="s">
        <v>14383</v>
      </c>
      <c r="I5577" s="95"/>
      <c r="J5577" s="95"/>
      <c r="K5577" s="95"/>
      <c r="L5577" s="95"/>
    </row>
    <row r="5578" spans="1:12" x14ac:dyDescent="0.2">
      <c r="A5578" s="100" t="s">
        <v>14384</v>
      </c>
      <c r="B5578" s="101">
        <v>5574</v>
      </c>
      <c r="C5578" s="102">
        <v>43606</v>
      </c>
      <c r="D5578" s="100" t="s">
        <v>620</v>
      </c>
      <c r="E5578" s="100" t="s">
        <v>421</v>
      </c>
      <c r="F5578" s="100" t="s">
        <v>129</v>
      </c>
      <c r="G5578" s="102">
        <v>43608</v>
      </c>
      <c r="H5578" s="100" t="s">
        <v>14385</v>
      </c>
      <c r="I5578" s="95"/>
      <c r="J5578" s="95"/>
      <c r="K5578" s="95"/>
      <c r="L5578" s="95"/>
    </row>
    <row r="5579" spans="1:12" x14ac:dyDescent="0.2">
      <c r="A5579" s="100" t="s">
        <v>14386</v>
      </c>
      <c r="B5579" s="101">
        <v>5575</v>
      </c>
      <c r="C5579" s="102">
        <v>43606</v>
      </c>
      <c r="D5579" s="100" t="s">
        <v>579</v>
      </c>
      <c r="E5579" s="100" t="s">
        <v>421</v>
      </c>
      <c r="F5579" s="100" t="s">
        <v>129</v>
      </c>
      <c r="G5579" s="102">
        <v>43608</v>
      </c>
      <c r="H5579" s="100" t="s">
        <v>14387</v>
      </c>
      <c r="I5579" s="95"/>
      <c r="J5579" s="95"/>
      <c r="K5579" s="95"/>
      <c r="L5579" s="95"/>
    </row>
    <row r="5580" spans="1:12" x14ac:dyDescent="0.2">
      <c r="A5580" s="100" t="s">
        <v>14388</v>
      </c>
      <c r="B5580" s="101">
        <v>5576</v>
      </c>
      <c r="C5580" s="102">
        <v>43606</v>
      </c>
      <c r="D5580" s="100" t="s">
        <v>14389</v>
      </c>
      <c r="E5580" s="100" t="s">
        <v>6112</v>
      </c>
      <c r="F5580" s="100" t="s">
        <v>129</v>
      </c>
      <c r="G5580" s="102">
        <v>43620</v>
      </c>
      <c r="H5580" s="100" t="s">
        <v>14390</v>
      </c>
      <c r="I5580" s="95"/>
      <c r="J5580" s="95"/>
      <c r="K5580" s="95"/>
      <c r="L5580" s="95"/>
    </row>
    <row r="5581" spans="1:12" x14ac:dyDescent="0.2">
      <c r="A5581" s="100" t="s">
        <v>14391</v>
      </c>
      <c r="B5581" s="101">
        <v>5577</v>
      </c>
      <c r="C5581" s="102">
        <v>43606</v>
      </c>
      <c r="D5581" s="100" t="s">
        <v>410</v>
      </c>
      <c r="E5581" s="100" t="s">
        <v>3269</v>
      </c>
      <c r="F5581" s="100" t="s">
        <v>129</v>
      </c>
      <c r="G5581" s="102">
        <v>43609</v>
      </c>
      <c r="H5581" s="100" t="s">
        <v>14392</v>
      </c>
      <c r="I5581" s="95"/>
      <c r="J5581" s="95"/>
      <c r="K5581" s="95"/>
      <c r="L5581" s="95"/>
    </row>
    <row r="5582" spans="1:12" x14ac:dyDescent="0.2">
      <c r="A5582" s="100" t="s">
        <v>14393</v>
      </c>
      <c r="B5582" s="101">
        <v>5578</v>
      </c>
      <c r="C5582" s="102">
        <v>43606</v>
      </c>
      <c r="D5582" s="100" t="s">
        <v>14394</v>
      </c>
      <c r="E5582" s="100" t="s">
        <v>492</v>
      </c>
      <c r="F5582" s="100" t="s">
        <v>129</v>
      </c>
      <c r="G5582" s="102">
        <v>43610</v>
      </c>
      <c r="H5582" s="100" t="s">
        <v>14395</v>
      </c>
      <c r="I5582" s="95"/>
      <c r="J5582" s="95"/>
      <c r="K5582" s="95"/>
      <c r="L5582" s="95"/>
    </row>
    <row r="5583" spans="1:12" x14ac:dyDescent="0.2">
      <c r="A5583" s="100" t="s">
        <v>14396</v>
      </c>
      <c r="B5583" s="101">
        <v>5579</v>
      </c>
      <c r="C5583" s="102">
        <v>43606</v>
      </c>
      <c r="D5583" s="100" t="s">
        <v>14397</v>
      </c>
      <c r="E5583" s="100" t="s">
        <v>492</v>
      </c>
      <c r="F5583" s="100" t="s">
        <v>129</v>
      </c>
      <c r="G5583" s="102">
        <v>43610</v>
      </c>
      <c r="H5583" s="100" t="s">
        <v>14398</v>
      </c>
      <c r="I5583" s="95"/>
      <c r="J5583" s="95"/>
      <c r="K5583" s="95"/>
      <c r="L5583" s="95"/>
    </row>
    <row r="5584" spans="1:12" x14ac:dyDescent="0.2">
      <c r="A5584" s="100" t="s">
        <v>14399</v>
      </c>
      <c r="B5584" s="101">
        <v>5580</v>
      </c>
      <c r="C5584" s="102">
        <v>43606</v>
      </c>
      <c r="D5584" s="100" t="s">
        <v>14400</v>
      </c>
      <c r="E5584" s="100" t="s">
        <v>492</v>
      </c>
      <c r="F5584" s="100" t="s">
        <v>129</v>
      </c>
      <c r="G5584" s="102">
        <v>43609</v>
      </c>
      <c r="H5584" s="100" t="s">
        <v>14401</v>
      </c>
      <c r="I5584" s="95"/>
      <c r="J5584" s="95"/>
      <c r="K5584" s="95"/>
      <c r="L5584" s="95"/>
    </row>
    <row r="5585" spans="1:12" x14ac:dyDescent="0.2">
      <c r="A5585" s="100" t="s">
        <v>14402</v>
      </c>
      <c r="B5585" s="101">
        <v>5581</v>
      </c>
      <c r="C5585" s="102">
        <v>43606</v>
      </c>
      <c r="D5585" s="100" t="s">
        <v>14403</v>
      </c>
      <c r="E5585" s="100" t="s">
        <v>2049</v>
      </c>
      <c r="F5585" s="100" t="s">
        <v>129</v>
      </c>
      <c r="G5585" s="102">
        <v>43609</v>
      </c>
      <c r="H5585" s="100" t="s">
        <v>14404</v>
      </c>
      <c r="I5585" s="95"/>
      <c r="J5585" s="95"/>
      <c r="K5585" s="95"/>
      <c r="L5585" s="95"/>
    </row>
    <row r="5586" spans="1:12" x14ac:dyDescent="0.2">
      <c r="A5586" s="100" t="s">
        <v>14405</v>
      </c>
      <c r="B5586" s="101">
        <v>5582</v>
      </c>
      <c r="C5586" s="102">
        <v>43606</v>
      </c>
      <c r="D5586" s="100" t="s">
        <v>14406</v>
      </c>
      <c r="E5586" s="100" t="s">
        <v>5076</v>
      </c>
      <c r="F5586" s="100" t="s">
        <v>129</v>
      </c>
      <c r="G5586" s="102">
        <v>43608</v>
      </c>
      <c r="H5586" s="100" t="s">
        <v>14407</v>
      </c>
      <c r="I5586" s="95"/>
      <c r="J5586" s="95"/>
      <c r="K5586" s="95"/>
      <c r="L5586" s="95"/>
    </row>
    <row r="5587" spans="1:12" x14ac:dyDescent="0.2">
      <c r="A5587" s="100" t="s">
        <v>14408</v>
      </c>
      <c r="B5587" s="101">
        <v>5583</v>
      </c>
      <c r="C5587" s="102">
        <v>43606</v>
      </c>
      <c r="D5587" s="100" t="s">
        <v>363</v>
      </c>
      <c r="E5587" s="100" t="s">
        <v>388</v>
      </c>
      <c r="F5587" s="100" t="s">
        <v>129</v>
      </c>
      <c r="G5587" s="102">
        <v>43614</v>
      </c>
      <c r="H5587" s="100" t="s">
        <v>14409</v>
      </c>
      <c r="I5587" s="95"/>
      <c r="J5587" s="95"/>
      <c r="K5587" s="95"/>
      <c r="L5587" s="95"/>
    </row>
    <row r="5588" spans="1:12" x14ac:dyDescent="0.2">
      <c r="A5588" s="100" t="s">
        <v>14410</v>
      </c>
      <c r="B5588" s="101">
        <v>5584</v>
      </c>
      <c r="C5588" s="102">
        <v>43606</v>
      </c>
      <c r="D5588" s="100" t="s">
        <v>14411</v>
      </c>
      <c r="E5588" s="100" t="s">
        <v>492</v>
      </c>
      <c r="F5588" s="100" t="s">
        <v>129</v>
      </c>
      <c r="G5588" s="102">
        <v>43621</v>
      </c>
      <c r="H5588" s="100" t="s">
        <v>14412</v>
      </c>
      <c r="I5588" s="95"/>
      <c r="J5588" s="95"/>
      <c r="K5588" s="95"/>
      <c r="L5588" s="95"/>
    </row>
    <row r="5589" spans="1:12" x14ac:dyDescent="0.2">
      <c r="A5589" s="100" t="s">
        <v>14413</v>
      </c>
      <c r="B5589" s="101">
        <v>5585</v>
      </c>
      <c r="C5589" s="102">
        <v>43606</v>
      </c>
      <c r="D5589" s="100" t="s">
        <v>363</v>
      </c>
      <c r="E5589" s="100" t="s">
        <v>4843</v>
      </c>
      <c r="F5589" s="100" t="s">
        <v>129</v>
      </c>
      <c r="G5589" s="102">
        <v>43612</v>
      </c>
      <c r="H5589" s="100" t="s">
        <v>14414</v>
      </c>
      <c r="I5589" s="95"/>
      <c r="J5589" s="95"/>
      <c r="K5589" s="95"/>
      <c r="L5589" s="95"/>
    </row>
    <row r="5590" spans="1:12" x14ac:dyDescent="0.2">
      <c r="A5590" s="100" t="s">
        <v>14415</v>
      </c>
      <c r="B5590" s="101">
        <v>5586</v>
      </c>
      <c r="C5590" s="102">
        <v>43606</v>
      </c>
      <c r="D5590" s="100" t="s">
        <v>363</v>
      </c>
      <c r="E5590" s="100" t="s">
        <v>10938</v>
      </c>
      <c r="F5590" s="100" t="s">
        <v>129</v>
      </c>
      <c r="G5590" s="102">
        <v>43612</v>
      </c>
      <c r="H5590" s="100" t="s">
        <v>14416</v>
      </c>
      <c r="I5590" s="95"/>
      <c r="J5590" s="95"/>
      <c r="K5590" s="95"/>
      <c r="L5590" s="95"/>
    </row>
    <row r="5591" spans="1:12" x14ac:dyDescent="0.2">
      <c r="A5591" s="100" t="s">
        <v>14417</v>
      </c>
      <c r="B5591" s="101">
        <v>5587</v>
      </c>
      <c r="C5591" s="102">
        <v>43606</v>
      </c>
      <c r="D5591" s="100" t="s">
        <v>13799</v>
      </c>
      <c r="E5591" s="100" t="s">
        <v>1938</v>
      </c>
      <c r="F5591" s="100" t="s">
        <v>129</v>
      </c>
      <c r="G5591" s="102">
        <v>43608</v>
      </c>
      <c r="H5591" s="100" t="s">
        <v>14418</v>
      </c>
      <c r="I5591" s="95"/>
      <c r="J5591" s="95"/>
      <c r="K5591" s="95"/>
      <c r="L5591" s="95"/>
    </row>
    <row r="5592" spans="1:12" x14ac:dyDescent="0.2">
      <c r="A5592" s="100" t="s">
        <v>14419</v>
      </c>
      <c r="B5592" s="101">
        <v>5588</v>
      </c>
      <c r="C5592" s="102">
        <v>43606</v>
      </c>
      <c r="D5592" s="100" t="s">
        <v>1200</v>
      </c>
      <c r="E5592" s="100" t="s">
        <v>535</v>
      </c>
      <c r="F5592" s="100" t="s">
        <v>129</v>
      </c>
      <c r="G5592" s="102">
        <v>43613</v>
      </c>
      <c r="H5592" s="100" t="s">
        <v>14420</v>
      </c>
      <c r="I5592" s="95"/>
      <c r="J5592" s="95"/>
      <c r="K5592" s="95"/>
      <c r="L5592" s="95"/>
    </row>
    <row r="5593" spans="1:12" x14ac:dyDescent="0.2">
      <c r="A5593" s="100" t="s">
        <v>14421</v>
      </c>
      <c r="B5593" s="101">
        <v>5589</v>
      </c>
      <c r="C5593" s="102">
        <v>43606</v>
      </c>
      <c r="D5593" s="100" t="s">
        <v>14422</v>
      </c>
      <c r="E5593" s="100" t="s">
        <v>388</v>
      </c>
      <c r="F5593" s="100" t="s">
        <v>129</v>
      </c>
      <c r="G5593" s="102">
        <v>43616</v>
      </c>
      <c r="H5593" s="100" t="s">
        <v>14423</v>
      </c>
      <c r="I5593" s="95"/>
      <c r="J5593" s="95"/>
      <c r="K5593" s="95"/>
      <c r="L5593" s="95"/>
    </row>
    <row r="5594" spans="1:12" x14ac:dyDescent="0.2">
      <c r="A5594" s="100" t="s">
        <v>14424</v>
      </c>
      <c r="B5594" s="101">
        <v>5590</v>
      </c>
      <c r="C5594" s="102">
        <v>43606</v>
      </c>
      <c r="D5594" s="100" t="s">
        <v>14425</v>
      </c>
      <c r="E5594" s="100" t="s">
        <v>388</v>
      </c>
      <c r="F5594" s="100" t="s">
        <v>129</v>
      </c>
      <c r="G5594" s="102">
        <v>43608</v>
      </c>
      <c r="H5594" s="100" t="s">
        <v>14426</v>
      </c>
      <c r="I5594" s="95"/>
      <c r="J5594" s="95"/>
      <c r="K5594" s="95"/>
      <c r="L5594" s="95"/>
    </row>
    <row r="5595" spans="1:12" x14ac:dyDescent="0.2">
      <c r="A5595" s="100" t="s">
        <v>14427</v>
      </c>
      <c r="B5595" s="101">
        <v>5591</v>
      </c>
      <c r="C5595" s="102">
        <v>43606</v>
      </c>
      <c r="D5595" s="100" t="s">
        <v>14428</v>
      </c>
      <c r="E5595" s="100" t="s">
        <v>4589</v>
      </c>
      <c r="F5595" s="100" t="s">
        <v>129</v>
      </c>
      <c r="G5595" s="102">
        <v>43616</v>
      </c>
      <c r="H5595" s="100" t="s">
        <v>14429</v>
      </c>
      <c r="I5595" s="95"/>
      <c r="J5595" s="95"/>
      <c r="K5595" s="95"/>
      <c r="L5595" s="95"/>
    </row>
    <row r="5596" spans="1:12" x14ac:dyDescent="0.2">
      <c r="A5596" s="100" t="s">
        <v>14430</v>
      </c>
      <c r="B5596" s="101">
        <v>5592</v>
      </c>
      <c r="C5596" s="102">
        <v>43606</v>
      </c>
      <c r="D5596" s="100" t="s">
        <v>14431</v>
      </c>
      <c r="E5596" s="100" t="s">
        <v>1263</v>
      </c>
      <c r="F5596" s="100" t="s">
        <v>129</v>
      </c>
      <c r="G5596" s="102"/>
      <c r="H5596" s="100" t="s">
        <v>388</v>
      </c>
      <c r="I5596" s="95"/>
      <c r="J5596" s="95"/>
      <c r="K5596" s="95"/>
      <c r="L5596" s="95"/>
    </row>
    <row r="5597" spans="1:12" x14ac:dyDescent="0.2">
      <c r="A5597" s="100" t="s">
        <v>14432</v>
      </c>
      <c r="B5597" s="101">
        <v>5593</v>
      </c>
      <c r="C5597" s="102">
        <v>43606</v>
      </c>
      <c r="D5597" s="100" t="s">
        <v>363</v>
      </c>
      <c r="E5597" s="100" t="s">
        <v>388</v>
      </c>
      <c r="F5597" s="100" t="s">
        <v>129</v>
      </c>
      <c r="G5597" s="102">
        <v>43616</v>
      </c>
      <c r="H5597" s="100" t="s">
        <v>14433</v>
      </c>
      <c r="I5597" s="95"/>
      <c r="J5597" s="95"/>
      <c r="K5597" s="95"/>
      <c r="L5597" s="95"/>
    </row>
    <row r="5598" spans="1:12" x14ac:dyDescent="0.2">
      <c r="A5598" s="100" t="s">
        <v>14434</v>
      </c>
      <c r="B5598" s="101">
        <v>5594</v>
      </c>
      <c r="C5598" s="102">
        <v>43606</v>
      </c>
      <c r="D5598" s="100" t="s">
        <v>410</v>
      </c>
      <c r="E5598" s="100" t="s">
        <v>532</v>
      </c>
      <c r="F5598" s="100" t="s">
        <v>129</v>
      </c>
      <c r="G5598" s="102">
        <v>43608</v>
      </c>
      <c r="H5598" s="100" t="s">
        <v>14435</v>
      </c>
      <c r="I5598" s="95"/>
      <c r="J5598" s="95"/>
      <c r="K5598" s="95"/>
      <c r="L5598" s="95"/>
    </row>
    <row r="5599" spans="1:12" x14ac:dyDescent="0.2">
      <c r="A5599" s="100" t="s">
        <v>14436</v>
      </c>
      <c r="B5599" s="101">
        <v>5595</v>
      </c>
      <c r="C5599" s="102">
        <v>43606</v>
      </c>
      <c r="D5599" s="100" t="s">
        <v>410</v>
      </c>
      <c r="E5599" s="100" t="s">
        <v>532</v>
      </c>
      <c r="F5599" s="100" t="s">
        <v>129</v>
      </c>
      <c r="G5599" s="102">
        <v>43608</v>
      </c>
      <c r="H5599" s="100" t="s">
        <v>14435</v>
      </c>
      <c r="I5599" s="95"/>
      <c r="J5599" s="95"/>
      <c r="K5599" s="95"/>
      <c r="L5599" s="95"/>
    </row>
    <row r="5600" spans="1:12" x14ac:dyDescent="0.2">
      <c r="A5600" s="100" t="s">
        <v>14437</v>
      </c>
      <c r="B5600" s="101">
        <v>5596</v>
      </c>
      <c r="C5600" s="102">
        <v>43606</v>
      </c>
      <c r="D5600" s="100" t="s">
        <v>410</v>
      </c>
      <c r="E5600" s="100" t="s">
        <v>532</v>
      </c>
      <c r="F5600" s="100" t="s">
        <v>129</v>
      </c>
      <c r="G5600" s="102">
        <v>43608</v>
      </c>
      <c r="H5600" s="100" t="s">
        <v>14435</v>
      </c>
      <c r="I5600" s="95"/>
      <c r="J5600" s="95"/>
      <c r="K5600" s="95"/>
      <c r="L5600" s="95"/>
    </row>
    <row r="5601" spans="1:12" x14ac:dyDescent="0.2">
      <c r="A5601" s="100" t="s">
        <v>14438</v>
      </c>
      <c r="B5601" s="101">
        <v>5597</v>
      </c>
      <c r="C5601" s="102">
        <v>43606</v>
      </c>
      <c r="D5601" s="100" t="s">
        <v>410</v>
      </c>
      <c r="E5601" s="100" t="s">
        <v>532</v>
      </c>
      <c r="F5601" s="100" t="s">
        <v>129</v>
      </c>
      <c r="G5601" s="102">
        <v>43608</v>
      </c>
      <c r="H5601" s="100" t="s">
        <v>14439</v>
      </c>
      <c r="I5601" s="95"/>
      <c r="J5601" s="95"/>
      <c r="K5601" s="95"/>
      <c r="L5601" s="95"/>
    </row>
    <row r="5602" spans="1:12" x14ac:dyDescent="0.2">
      <c r="A5602" s="100" t="s">
        <v>14440</v>
      </c>
      <c r="B5602" s="101">
        <v>5598</v>
      </c>
      <c r="C5602" s="102">
        <v>43606</v>
      </c>
      <c r="D5602" s="100" t="s">
        <v>14441</v>
      </c>
      <c r="E5602" s="100" t="s">
        <v>388</v>
      </c>
      <c r="F5602" s="100" t="s">
        <v>129</v>
      </c>
      <c r="G5602" s="102">
        <v>43649</v>
      </c>
      <c r="H5602" s="100" t="s">
        <v>14442</v>
      </c>
      <c r="I5602" s="95"/>
      <c r="J5602" s="95"/>
      <c r="K5602" s="95"/>
      <c r="L5602" s="95"/>
    </row>
    <row r="5603" spans="1:12" x14ac:dyDescent="0.2">
      <c r="A5603" s="100" t="s">
        <v>14443</v>
      </c>
      <c r="B5603" s="101">
        <v>5599</v>
      </c>
      <c r="C5603" s="102">
        <v>43607</v>
      </c>
      <c r="D5603" s="100" t="s">
        <v>14444</v>
      </c>
      <c r="E5603" s="100" t="s">
        <v>14445</v>
      </c>
      <c r="F5603" s="100" t="s">
        <v>129</v>
      </c>
      <c r="G5603" s="102">
        <v>43621</v>
      </c>
      <c r="H5603" s="100" t="s">
        <v>14446</v>
      </c>
      <c r="I5603" s="95"/>
      <c r="J5603" s="95"/>
      <c r="K5603" s="95"/>
      <c r="L5603" s="95"/>
    </row>
    <row r="5604" spans="1:12" x14ac:dyDescent="0.2">
      <c r="A5604" s="100" t="s">
        <v>14447</v>
      </c>
      <c r="B5604" s="101">
        <v>5600</v>
      </c>
      <c r="C5604" s="102">
        <v>43607</v>
      </c>
      <c r="D5604" s="100" t="s">
        <v>363</v>
      </c>
      <c r="E5604" s="100" t="s">
        <v>2052</v>
      </c>
      <c r="F5604" s="100" t="s">
        <v>129</v>
      </c>
      <c r="G5604" s="102">
        <v>43612</v>
      </c>
      <c r="H5604" s="100" t="s">
        <v>14448</v>
      </c>
      <c r="I5604" s="95"/>
      <c r="J5604" s="95"/>
      <c r="K5604" s="95"/>
      <c r="L5604" s="95"/>
    </row>
    <row r="5605" spans="1:12" x14ac:dyDescent="0.2">
      <c r="A5605" s="100" t="s">
        <v>14449</v>
      </c>
      <c r="B5605" s="101">
        <v>5601</v>
      </c>
      <c r="C5605" s="102">
        <v>43607</v>
      </c>
      <c r="D5605" s="100" t="s">
        <v>14450</v>
      </c>
      <c r="E5605" s="100" t="s">
        <v>388</v>
      </c>
      <c r="F5605" s="100" t="s">
        <v>129</v>
      </c>
      <c r="G5605" s="102">
        <v>43615</v>
      </c>
      <c r="H5605" s="100" t="s">
        <v>14451</v>
      </c>
      <c r="I5605" s="95"/>
      <c r="J5605" s="95"/>
      <c r="K5605" s="95"/>
      <c r="L5605" s="95"/>
    </row>
    <row r="5606" spans="1:12" x14ac:dyDescent="0.2">
      <c r="A5606" s="100" t="s">
        <v>14452</v>
      </c>
      <c r="B5606" s="101">
        <v>5602</v>
      </c>
      <c r="C5606" s="102">
        <v>43607</v>
      </c>
      <c r="D5606" s="100" t="s">
        <v>14453</v>
      </c>
      <c r="E5606" s="100" t="s">
        <v>376</v>
      </c>
      <c r="F5606" s="100" t="s">
        <v>129</v>
      </c>
      <c r="G5606" s="102">
        <v>43609</v>
      </c>
      <c r="H5606" s="100" t="s">
        <v>14454</v>
      </c>
      <c r="I5606" s="95"/>
      <c r="J5606" s="95"/>
      <c r="K5606" s="95"/>
      <c r="L5606" s="95"/>
    </row>
    <row r="5607" spans="1:12" x14ac:dyDescent="0.2">
      <c r="A5607" s="100" t="s">
        <v>14455</v>
      </c>
      <c r="B5607" s="101">
        <v>5603</v>
      </c>
      <c r="C5607" s="102">
        <v>43607</v>
      </c>
      <c r="D5607" s="100" t="s">
        <v>14456</v>
      </c>
      <c r="E5607" s="100" t="s">
        <v>376</v>
      </c>
      <c r="F5607" s="100" t="s">
        <v>129</v>
      </c>
      <c r="G5607" s="102">
        <v>43621</v>
      </c>
      <c r="H5607" s="100" t="s">
        <v>14457</v>
      </c>
      <c r="I5607" s="95"/>
      <c r="J5607" s="95"/>
      <c r="K5607" s="95"/>
      <c r="L5607" s="95"/>
    </row>
    <row r="5608" spans="1:12" x14ac:dyDescent="0.2">
      <c r="A5608" s="100" t="s">
        <v>14458</v>
      </c>
      <c r="B5608" s="101">
        <v>5604</v>
      </c>
      <c r="C5608" s="102">
        <v>43607</v>
      </c>
      <c r="D5608" s="100" t="s">
        <v>14459</v>
      </c>
      <c r="E5608" s="100" t="s">
        <v>376</v>
      </c>
      <c r="F5608" s="100" t="s">
        <v>129</v>
      </c>
      <c r="G5608" s="102">
        <v>43620</v>
      </c>
      <c r="H5608" s="100" t="s">
        <v>14460</v>
      </c>
      <c r="I5608" s="95"/>
      <c r="J5608" s="95"/>
      <c r="K5608" s="95"/>
      <c r="L5608" s="95"/>
    </row>
    <row r="5609" spans="1:12" x14ac:dyDescent="0.2">
      <c r="A5609" s="100" t="s">
        <v>14461</v>
      </c>
      <c r="B5609" s="101">
        <v>5605</v>
      </c>
      <c r="C5609" s="102">
        <v>43607</v>
      </c>
      <c r="D5609" s="100" t="s">
        <v>14462</v>
      </c>
      <c r="E5609" s="100" t="s">
        <v>388</v>
      </c>
      <c r="F5609" s="100" t="s">
        <v>129</v>
      </c>
      <c r="G5609" s="102">
        <v>43615</v>
      </c>
      <c r="H5609" s="100" t="s">
        <v>14463</v>
      </c>
      <c r="I5609" s="95"/>
      <c r="J5609" s="95"/>
      <c r="K5609" s="95"/>
      <c r="L5609" s="95"/>
    </row>
    <row r="5610" spans="1:12" x14ac:dyDescent="0.2">
      <c r="A5610" s="100" t="s">
        <v>14464</v>
      </c>
      <c r="B5610" s="101">
        <v>5606</v>
      </c>
      <c r="C5610" s="102">
        <v>43607</v>
      </c>
      <c r="D5610" s="100" t="s">
        <v>14465</v>
      </c>
      <c r="E5610" s="100" t="s">
        <v>5888</v>
      </c>
      <c r="F5610" s="100" t="s">
        <v>129</v>
      </c>
      <c r="G5610" s="102">
        <v>43623</v>
      </c>
      <c r="H5610" s="100" t="s">
        <v>14466</v>
      </c>
      <c r="I5610" s="95"/>
      <c r="J5610" s="95"/>
      <c r="K5610" s="95"/>
      <c r="L5610" s="95"/>
    </row>
    <row r="5611" spans="1:12" x14ac:dyDescent="0.2">
      <c r="A5611" s="100" t="s">
        <v>14467</v>
      </c>
      <c r="B5611" s="101">
        <v>5607</v>
      </c>
      <c r="C5611" s="102">
        <v>43607</v>
      </c>
      <c r="D5611" s="100" t="s">
        <v>14468</v>
      </c>
      <c r="E5611" s="100" t="s">
        <v>1647</v>
      </c>
      <c r="F5611" s="100" t="s">
        <v>129</v>
      </c>
      <c r="G5611" s="102">
        <v>43612</v>
      </c>
      <c r="H5611" s="100" t="s">
        <v>14469</v>
      </c>
      <c r="I5611" s="95"/>
      <c r="J5611" s="95"/>
      <c r="K5611" s="95"/>
      <c r="L5611" s="95"/>
    </row>
    <row r="5612" spans="1:12" x14ac:dyDescent="0.2">
      <c r="A5612" s="100" t="s">
        <v>14470</v>
      </c>
      <c r="B5612" s="101">
        <v>5608</v>
      </c>
      <c r="C5612" s="102">
        <v>43607</v>
      </c>
      <c r="D5612" s="100" t="s">
        <v>14471</v>
      </c>
      <c r="E5612" s="100" t="s">
        <v>388</v>
      </c>
      <c r="F5612" s="100" t="s">
        <v>129</v>
      </c>
      <c r="G5612" s="102">
        <v>43612</v>
      </c>
      <c r="H5612" s="100" t="s">
        <v>14472</v>
      </c>
      <c r="I5612" s="95"/>
      <c r="J5612" s="95"/>
      <c r="K5612" s="95"/>
      <c r="L5612" s="95"/>
    </row>
    <row r="5613" spans="1:12" x14ac:dyDescent="0.2">
      <c r="A5613" s="100" t="s">
        <v>14473</v>
      </c>
      <c r="B5613" s="101">
        <v>5609</v>
      </c>
      <c r="C5613" s="102">
        <v>43607</v>
      </c>
      <c r="D5613" s="100" t="s">
        <v>363</v>
      </c>
      <c r="E5613" s="100" t="s">
        <v>4425</v>
      </c>
      <c r="F5613" s="100" t="s">
        <v>129</v>
      </c>
      <c r="G5613" s="102">
        <v>43612</v>
      </c>
      <c r="H5613" s="100" t="s">
        <v>14474</v>
      </c>
      <c r="I5613" s="95"/>
      <c r="J5613" s="95"/>
      <c r="K5613" s="95"/>
      <c r="L5613" s="95"/>
    </row>
    <row r="5614" spans="1:12" x14ac:dyDescent="0.2">
      <c r="A5614" s="100" t="s">
        <v>14475</v>
      </c>
      <c r="B5614" s="101">
        <v>5610</v>
      </c>
      <c r="C5614" s="102">
        <v>43607</v>
      </c>
      <c r="D5614" s="100" t="s">
        <v>14476</v>
      </c>
      <c r="E5614" s="100" t="s">
        <v>492</v>
      </c>
      <c r="F5614" s="100" t="s">
        <v>129</v>
      </c>
      <c r="G5614" s="102">
        <v>43615</v>
      </c>
      <c r="H5614" s="100" t="s">
        <v>14477</v>
      </c>
      <c r="I5614" s="95"/>
      <c r="J5614" s="95"/>
      <c r="K5614" s="95"/>
      <c r="L5614" s="95"/>
    </row>
    <row r="5615" spans="1:12" x14ac:dyDescent="0.2">
      <c r="A5615" s="100" t="s">
        <v>14478</v>
      </c>
      <c r="B5615" s="101">
        <v>5611</v>
      </c>
      <c r="C5615" s="102">
        <v>43607</v>
      </c>
      <c r="D5615" s="100" t="s">
        <v>14479</v>
      </c>
      <c r="E5615" s="100" t="s">
        <v>10932</v>
      </c>
      <c r="F5615" s="100" t="s">
        <v>129</v>
      </c>
      <c r="G5615" s="102">
        <v>43679</v>
      </c>
      <c r="H5615" s="100" t="s">
        <v>14480</v>
      </c>
      <c r="I5615" s="95"/>
      <c r="J5615" s="95"/>
      <c r="K5615" s="95"/>
      <c r="L5615" s="95"/>
    </row>
    <row r="5616" spans="1:12" x14ac:dyDescent="0.2">
      <c r="A5616" s="100" t="s">
        <v>14481</v>
      </c>
      <c r="B5616" s="101">
        <v>5612</v>
      </c>
      <c r="C5616" s="102">
        <v>43607</v>
      </c>
      <c r="D5616" s="100" t="s">
        <v>14482</v>
      </c>
      <c r="E5616" s="100" t="s">
        <v>492</v>
      </c>
      <c r="F5616" s="100" t="s">
        <v>129</v>
      </c>
      <c r="G5616" s="102">
        <v>43616</v>
      </c>
      <c r="H5616" s="100" t="s">
        <v>14483</v>
      </c>
      <c r="I5616" s="95"/>
      <c r="J5616" s="95"/>
      <c r="K5616" s="95"/>
      <c r="L5616" s="95"/>
    </row>
    <row r="5617" spans="1:12" x14ac:dyDescent="0.2">
      <c r="A5617" s="100" t="s">
        <v>14484</v>
      </c>
      <c r="B5617" s="101">
        <v>5613</v>
      </c>
      <c r="C5617" s="102">
        <v>43607</v>
      </c>
      <c r="D5617" s="100" t="s">
        <v>499</v>
      </c>
      <c r="E5617" s="100" t="s">
        <v>388</v>
      </c>
      <c r="F5617" s="100" t="s">
        <v>129</v>
      </c>
      <c r="G5617" s="102">
        <v>43621</v>
      </c>
      <c r="H5617" s="100" t="s">
        <v>14485</v>
      </c>
      <c r="I5617" s="95"/>
      <c r="J5617" s="95"/>
      <c r="K5617" s="95"/>
      <c r="L5617" s="95"/>
    </row>
    <row r="5618" spans="1:12" x14ac:dyDescent="0.2">
      <c r="A5618" s="100" t="s">
        <v>14486</v>
      </c>
      <c r="B5618" s="101">
        <v>5614</v>
      </c>
      <c r="C5618" s="102">
        <v>43607</v>
      </c>
      <c r="D5618" s="100" t="s">
        <v>14487</v>
      </c>
      <c r="E5618" s="100" t="s">
        <v>535</v>
      </c>
      <c r="F5618" s="100" t="s">
        <v>129</v>
      </c>
      <c r="G5618" s="102"/>
      <c r="H5618" s="100" t="s">
        <v>388</v>
      </c>
      <c r="I5618" s="95"/>
      <c r="J5618" s="95"/>
      <c r="K5618" s="95"/>
      <c r="L5618" s="95"/>
    </row>
    <row r="5619" spans="1:12" x14ac:dyDescent="0.2">
      <c r="A5619" s="100" t="s">
        <v>14488</v>
      </c>
      <c r="B5619" s="101">
        <v>5615</v>
      </c>
      <c r="C5619" s="102">
        <v>43607</v>
      </c>
      <c r="D5619" s="100" t="s">
        <v>499</v>
      </c>
      <c r="E5619" s="100" t="s">
        <v>388</v>
      </c>
      <c r="F5619" s="100" t="s">
        <v>129</v>
      </c>
      <c r="G5619" s="102">
        <v>43612</v>
      </c>
      <c r="H5619" s="100" t="s">
        <v>14489</v>
      </c>
      <c r="I5619" s="95"/>
      <c r="J5619" s="95"/>
      <c r="K5619" s="95"/>
      <c r="L5619" s="95"/>
    </row>
    <row r="5620" spans="1:12" x14ac:dyDescent="0.2">
      <c r="A5620" s="100" t="s">
        <v>14490</v>
      </c>
      <c r="B5620" s="101">
        <v>5616</v>
      </c>
      <c r="C5620" s="102">
        <v>43607</v>
      </c>
      <c r="D5620" s="100" t="s">
        <v>672</v>
      </c>
      <c r="E5620" s="100" t="s">
        <v>14491</v>
      </c>
      <c r="F5620" s="100" t="s">
        <v>129</v>
      </c>
      <c r="G5620" s="102">
        <v>43609</v>
      </c>
      <c r="H5620" s="100" t="s">
        <v>14492</v>
      </c>
      <c r="I5620" s="95"/>
      <c r="J5620" s="95"/>
      <c r="K5620" s="95"/>
      <c r="L5620" s="95"/>
    </row>
    <row r="5621" spans="1:12" x14ac:dyDescent="0.2">
      <c r="A5621" s="100" t="s">
        <v>14493</v>
      </c>
      <c r="B5621" s="101">
        <v>5617</v>
      </c>
      <c r="C5621" s="102">
        <v>43607</v>
      </c>
      <c r="D5621" s="100" t="s">
        <v>363</v>
      </c>
      <c r="E5621" s="100" t="s">
        <v>1205</v>
      </c>
      <c r="F5621" s="100" t="s">
        <v>129</v>
      </c>
      <c r="G5621" s="102">
        <v>43612</v>
      </c>
      <c r="H5621" s="100" t="s">
        <v>14494</v>
      </c>
      <c r="I5621" s="95"/>
      <c r="J5621" s="95"/>
      <c r="K5621" s="95"/>
      <c r="L5621" s="95"/>
    </row>
    <row r="5622" spans="1:12" x14ac:dyDescent="0.2">
      <c r="A5622" s="100" t="s">
        <v>14495</v>
      </c>
      <c r="B5622" s="101">
        <v>5618</v>
      </c>
      <c r="C5622" s="102">
        <v>43607</v>
      </c>
      <c r="D5622" s="100" t="s">
        <v>3942</v>
      </c>
      <c r="E5622" s="100" t="s">
        <v>388</v>
      </c>
      <c r="F5622" s="100" t="s">
        <v>129</v>
      </c>
      <c r="G5622" s="102">
        <v>43616</v>
      </c>
      <c r="H5622" s="100" t="s">
        <v>14496</v>
      </c>
      <c r="I5622" s="95"/>
      <c r="J5622" s="95"/>
      <c r="K5622" s="95"/>
      <c r="L5622" s="95"/>
    </row>
    <row r="5623" spans="1:12" x14ac:dyDescent="0.2">
      <c r="A5623" s="100" t="s">
        <v>14497</v>
      </c>
      <c r="B5623" s="101">
        <v>5619</v>
      </c>
      <c r="C5623" s="102">
        <v>43607</v>
      </c>
      <c r="D5623" s="100" t="s">
        <v>363</v>
      </c>
      <c r="E5623" s="100" t="s">
        <v>388</v>
      </c>
      <c r="F5623" s="100" t="s">
        <v>129</v>
      </c>
      <c r="G5623" s="102">
        <v>43612</v>
      </c>
      <c r="H5623" s="100" t="s">
        <v>14498</v>
      </c>
      <c r="I5623" s="95"/>
      <c r="J5623" s="95"/>
      <c r="K5623" s="95"/>
      <c r="L5623" s="95"/>
    </row>
    <row r="5624" spans="1:12" x14ac:dyDescent="0.2">
      <c r="A5624" s="100" t="s">
        <v>14499</v>
      </c>
      <c r="B5624" s="101">
        <v>5620</v>
      </c>
      <c r="C5624" s="102">
        <v>43607</v>
      </c>
      <c r="D5624" s="100" t="s">
        <v>363</v>
      </c>
      <c r="E5624" s="100" t="s">
        <v>388</v>
      </c>
      <c r="F5624" s="100" t="s">
        <v>129</v>
      </c>
      <c r="G5624" s="102">
        <v>43612</v>
      </c>
      <c r="H5624" s="100" t="s">
        <v>14500</v>
      </c>
      <c r="I5624" s="95"/>
      <c r="J5624" s="95"/>
      <c r="K5624" s="95"/>
      <c r="L5624" s="95"/>
    </row>
    <row r="5625" spans="1:12" x14ac:dyDescent="0.2">
      <c r="A5625" s="100" t="s">
        <v>14501</v>
      </c>
      <c r="B5625" s="101">
        <v>5621</v>
      </c>
      <c r="C5625" s="102">
        <v>43607</v>
      </c>
      <c r="D5625" s="100" t="s">
        <v>363</v>
      </c>
      <c r="E5625" s="100" t="s">
        <v>388</v>
      </c>
      <c r="F5625" s="100" t="s">
        <v>129</v>
      </c>
      <c r="G5625" s="102">
        <v>43621</v>
      </c>
      <c r="H5625" s="100" t="s">
        <v>14502</v>
      </c>
      <c r="I5625" s="95"/>
      <c r="J5625" s="95"/>
      <c r="K5625" s="95"/>
      <c r="L5625" s="95"/>
    </row>
    <row r="5626" spans="1:12" x14ac:dyDescent="0.2">
      <c r="A5626" s="100" t="s">
        <v>14503</v>
      </c>
      <c r="B5626" s="101">
        <v>5622</v>
      </c>
      <c r="C5626" s="102">
        <v>43607</v>
      </c>
      <c r="D5626" s="100" t="s">
        <v>14444</v>
      </c>
      <c r="E5626" s="100" t="s">
        <v>388</v>
      </c>
      <c r="F5626" s="100" t="s">
        <v>129</v>
      </c>
      <c r="G5626" s="102">
        <v>43620</v>
      </c>
      <c r="H5626" s="100" t="s">
        <v>14504</v>
      </c>
      <c r="I5626" s="95"/>
      <c r="J5626" s="95"/>
      <c r="K5626" s="95"/>
      <c r="L5626" s="95"/>
    </row>
    <row r="5627" spans="1:12" x14ac:dyDescent="0.2">
      <c r="A5627" s="100" t="s">
        <v>14505</v>
      </c>
      <c r="B5627" s="101">
        <v>5623</v>
      </c>
      <c r="C5627" s="102">
        <v>43607</v>
      </c>
      <c r="D5627" s="100" t="s">
        <v>989</v>
      </c>
      <c r="E5627" s="100" t="s">
        <v>388</v>
      </c>
      <c r="F5627" s="100" t="s">
        <v>129</v>
      </c>
      <c r="G5627" s="102">
        <v>43620</v>
      </c>
      <c r="H5627" s="100" t="s">
        <v>14506</v>
      </c>
      <c r="I5627" s="95"/>
      <c r="J5627" s="95"/>
      <c r="K5627" s="95"/>
      <c r="L5627" s="95"/>
    </row>
    <row r="5628" spans="1:12" x14ac:dyDescent="0.2">
      <c r="A5628" s="100" t="s">
        <v>14507</v>
      </c>
      <c r="B5628" s="101">
        <v>5624</v>
      </c>
      <c r="C5628" s="102">
        <v>43607</v>
      </c>
      <c r="D5628" s="100" t="s">
        <v>6424</v>
      </c>
      <c r="E5628" s="100" t="s">
        <v>388</v>
      </c>
      <c r="F5628" s="100" t="s">
        <v>129</v>
      </c>
      <c r="G5628" s="102">
        <v>43610</v>
      </c>
      <c r="H5628" s="100" t="s">
        <v>14508</v>
      </c>
      <c r="I5628" s="95"/>
      <c r="J5628" s="95"/>
      <c r="K5628" s="95"/>
      <c r="L5628" s="95"/>
    </row>
    <row r="5629" spans="1:12" x14ac:dyDescent="0.2">
      <c r="A5629" s="100" t="s">
        <v>14509</v>
      </c>
      <c r="B5629" s="101">
        <v>5625</v>
      </c>
      <c r="C5629" s="102">
        <v>43607</v>
      </c>
      <c r="D5629" s="100" t="s">
        <v>538</v>
      </c>
      <c r="E5629" s="100" t="s">
        <v>388</v>
      </c>
      <c r="F5629" s="100" t="s">
        <v>129</v>
      </c>
      <c r="G5629" s="102">
        <v>43610</v>
      </c>
      <c r="H5629" s="100" t="s">
        <v>14510</v>
      </c>
      <c r="I5629" s="95"/>
      <c r="J5629" s="95"/>
      <c r="K5629" s="95"/>
      <c r="L5629" s="95"/>
    </row>
    <row r="5630" spans="1:12" x14ac:dyDescent="0.2">
      <c r="A5630" s="100" t="s">
        <v>14511</v>
      </c>
      <c r="B5630" s="101">
        <v>5626</v>
      </c>
      <c r="C5630" s="102">
        <v>43607</v>
      </c>
      <c r="D5630" s="100" t="s">
        <v>6424</v>
      </c>
      <c r="E5630" s="100" t="s">
        <v>388</v>
      </c>
      <c r="F5630" s="100" t="s">
        <v>129</v>
      </c>
      <c r="G5630" s="102">
        <v>43610</v>
      </c>
      <c r="H5630" s="100" t="s">
        <v>14512</v>
      </c>
      <c r="I5630" s="95"/>
      <c r="J5630" s="95"/>
      <c r="K5630" s="95"/>
      <c r="L5630" s="95"/>
    </row>
    <row r="5631" spans="1:12" x14ac:dyDescent="0.2">
      <c r="A5631" s="100" t="s">
        <v>14513</v>
      </c>
      <c r="B5631" s="101">
        <v>5627</v>
      </c>
      <c r="C5631" s="102">
        <v>43607</v>
      </c>
      <c r="D5631" s="100" t="s">
        <v>387</v>
      </c>
      <c r="E5631" s="100" t="s">
        <v>388</v>
      </c>
      <c r="F5631" s="100" t="s">
        <v>129</v>
      </c>
      <c r="G5631" s="102">
        <v>43610</v>
      </c>
      <c r="H5631" s="100" t="s">
        <v>14514</v>
      </c>
      <c r="I5631" s="95"/>
      <c r="J5631" s="95"/>
      <c r="K5631" s="95"/>
      <c r="L5631" s="95"/>
    </row>
    <row r="5632" spans="1:12" x14ac:dyDescent="0.2">
      <c r="A5632" s="100" t="s">
        <v>14515</v>
      </c>
      <c r="B5632" s="101">
        <v>5628</v>
      </c>
      <c r="C5632" s="102">
        <v>43607</v>
      </c>
      <c r="D5632" s="100" t="s">
        <v>387</v>
      </c>
      <c r="E5632" s="100" t="s">
        <v>388</v>
      </c>
      <c r="F5632" s="100" t="s">
        <v>129</v>
      </c>
      <c r="G5632" s="102">
        <v>43610</v>
      </c>
      <c r="H5632" s="100" t="s">
        <v>14516</v>
      </c>
      <c r="I5632" s="95"/>
      <c r="J5632" s="95"/>
      <c r="K5632" s="95"/>
      <c r="L5632" s="95"/>
    </row>
    <row r="5633" spans="1:12" x14ac:dyDescent="0.2">
      <c r="A5633" s="100" t="s">
        <v>14517</v>
      </c>
      <c r="B5633" s="101">
        <v>5629</v>
      </c>
      <c r="C5633" s="102">
        <v>43607</v>
      </c>
      <c r="D5633" s="100" t="s">
        <v>387</v>
      </c>
      <c r="E5633" s="100" t="s">
        <v>388</v>
      </c>
      <c r="F5633" s="100" t="s">
        <v>129</v>
      </c>
      <c r="G5633" s="102">
        <v>43610</v>
      </c>
      <c r="H5633" s="100" t="s">
        <v>14518</v>
      </c>
      <c r="I5633" s="95"/>
      <c r="J5633" s="95"/>
      <c r="K5633" s="95"/>
      <c r="L5633" s="95"/>
    </row>
    <row r="5634" spans="1:12" x14ac:dyDescent="0.2">
      <c r="A5634" s="100" t="s">
        <v>14519</v>
      </c>
      <c r="B5634" s="101">
        <v>5630</v>
      </c>
      <c r="C5634" s="102">
        <v>43607</v>
      </c>
      <c r="D5634" s="100" t="s">
        <v>387</v>
      </c>
      <c r="E5634" s="100" t="s">
        <v>388</v>
      </c>
      <c r="F5634" s="100" t="s">
        <v>129</v>
      </c>
      <c r="G5634" s="102">
        <v>43610</v>
      </c>
      <c r="H5634" s="100" t="s">
        <v>14520</v>
      </c>
      <c r="I5634" s="95"/>
      <c r="J5634" s="95"/>
      <c r="K5634" s="95"/>
      <c r="L5634" s="95"/>
    </row>
    <row r="5635" spans="1:12" x14ac:dyDescent="0.2">
      <c r="A5635" s="100" t="s">
        <v>14521</v>
      </c>
      <c r="B5635" s="101">
        <v>5631</v>
      </c>
      <c r="C5635" s="102">
        <v>43607</v>
      </c>
      <c r="D5635" s="100" t="s">
        <v>387</v>
      </c>
      <c r="E5635" s="100" t="s">
        <v>388</v>
      </c>
      <c r="F5635" s="100" t="s">
        <v>129</v>
      </c>
      <c r="G5635" s="102">
        <v>43610</v>
      </c>
      <c r="H5635" s="100" t="s">
        <v>14522</v>
      </c>
      <c r="I5635" s="95"/>
      <c r="J5635" s="95"/>
      <c r="K5635" s="95"/>
      <c r="L5635" s="95"/>
    </row>
    <row r="5636" spans="1:12" x14ac:dyDescent="0.2">
      <c r="A5636" s="100" t="s">
        <v>14523</v>
      </c>
      <c r="B5636" s="101">
        <v>5632</v>
      </c>
      <c r="C5636" s="102">
        <v>43607</v>
      </c>
      <c r="D5636" s="100" t="s">
        <v>387</v>
      </c>
      <c r="E5636" s="100" t="s">
        <v>388</v>
      </c>
      <c r="F5636" s="100" t="s">
        <v>129</v>
      </c>
      <c r="G5636" s="102">
        <v>43610</v>
      </c>
      <c r="H5636" s="100" t="s">
        <v>14524</v>
      </c>
      <c r="I5636" s="95"/>
      <c r="J5636" s="95"/>
      <c r="K5636" s="95"/>
      <c r="L5636" s="95"/>
    </row>
    <row r="5637" spans="1:12" x14ac:dyDescent="0.2">
      <c r="A5637" s="100" t="s">
        <v>14525</v>
      </c>
      <c r="B5637" s="101">
        <v>5633</v>
      </c>
      <c r="C5637" s="102">
        <v>43607</v>
      </c>
      <c r="D5637" s="100" t="s">
        <v>387</v>
      </c>
      <c r="E5637" s="100" t="s">
        <v>388</v>
      </c>
      <c r="F5637" s="100" t="s">
        <v>129</v>
      </c>
      <c r="G5637" s="102">
        <v>43610</v>
      </c>
      <c r="H5637" s="100" t="s">
        <v>14526</v>
      </c>
      <c r="I5637" s="95"/>
      <c r="J5637" s="95"/>
      <c r="K5637" s="95"/>
      <c r="L5637" s="95"/>
    </row>
    <row r="5638" spans="1:12" x14ac:dyDescent="0.2">
      <c r="A5638" s="100" t="s">
        <v>14527</v>
      </c>
      <c r="B5638" s="101">
        <v>5634</v>
      </c>
      <c r="C5638" s="102">
        <v>43607</v>
      </c>
      <c r="D5638" s="100" t="s">
        <v>387</v>
      </c>
      <c r="E5638" s="100" t="s">
        <v>388</v>
      </c>
      <c r="F5638" s="100" t="s">
        <v>129</v>
      </c>
      <c r="G5638" s="102">
        <v>43609</v>
      </c>
      <c r="H5638" s="100" t="s">
        <v>14528</v>
      </c>
      <c r="I5638" s="95"/>
      <c r="J5638" s="95"/>
      <c r="K5638" s="95"/>
      <c r="L5638" s="95"/>
    </row>
    <row r="5639" spans="1:12" x14ac:dyDescent="0.2">
      <c r="A5639" s="100" t="s">
        <v>14529</v>
      </c>
      <c r="B5639" s="101">
        <v>5635</v>
      </c>
      <c r="C5639" s="102">
        <v>43607</v>
      </c>
      <c r="D5639" s="100" t="s">
        <v>387</v>
      </c>
      <c r="E5639" s="100" t="s">
        <v>388</v>
      </c>
      <c r="F5639" s="100" t="s">
        <v>129</v>
      </c>
      <c r="G5639" s="102">
        <v>43609</v>
      </c>
      <c r="H5639" s="100" t="s">
        <v>14530</v>
      </c>
      <c r="I5639" s="95"/>
      <c r="J5639" s="95"/>
      <c r="K5639" s="95"/>
      <c r="L5639" s="95"/>
    </row>
    <row r="5640" spans="1:12" x14ac:dyDescent="0.2">
      <c r="A5640" s="100" t="s">
        <v>14531</v>
      </c>
      <c r="B5640" s="101">
        <v>5636</v>
      </c>
      <c r="C5640" s="102">
        <v>43607</v>
      </c>
      <c r="D5640" s="100" t="s">
        <v>387</v>
      </c>
      <c r="E5640" s="100" t="s">
        <v>388</v>
      </c>
      <c r="F5640" s="100" t="s">
        <v>129</v>
      </c>
      <c r="G5640" s="102">
        <v>43612</v>
      </c>
      <c r="H5640" s="100" t="s">
        <v>14532</v>
      </c>
      <c r="I5640" s="95"/>
      <c r="J5640" s="95"/>
      <c r="K5640" s="95"/>
      <c r="L5640" s="95"/>
    </row>
    <row r="5641" spans="1:12" x14ac:dyDescent="0.2">
      <c r="A5641" s="100" t="s">
        <v>14533</v>
      </c>
      <c r="B5641" s="101">
        <v>5637</v>
      </c>
      <c r="C5641" s="102">
        <v>43607</v>
      </c>
      <c r="D5641" s="100" t="s">
        <v>387</v>
      </c>
      <c r="E5641" s="100" t="s">
        <v>1818</v>
      </c>
      <c r="F5641" s="100" t="s">
        <v>129</v>
      </c>
      <c r="G5641" s="102">
        <v>43612</v>
      </c>
      <c r="H5641" s="100" t="s">
        <v>14534</v>
      </c>
      <c r="I5641" s="95"/>
      <c r="J5641" s="95"/>
      <c r="K5641" s="95"/>
      <c r="L5641" s="95"/>
    </row>
    <row r="5642" spans="1:12" x14ac:dyDescent="0.2">
      <c r="A5642" s="100" t="s">
        <v>14535</v>
      </c>
      <c r="B5642" s="101">
        <v>5638</v>
      </c>
      <c r="C5642" s="102">
        <v>43607</v>
      </c>
      <c r="D5642" s="100" t="s">
        <v>499</v>
      </c>
      <c r="E5642" s="100" t="s">
        <v>2500</v>
      </c>
      <c r="F5642" s="100" t="s">
        <v>129</v>
      </c>
      <c r="G5642" s="102">
        <v>43612</v>
      </c>
      <c r="H5642" s="100" t="s">
        <v>14536</v>
      </c>
      <c r="I5642" s="95"/>
      <c r="J5642" s="95"/>
      <c r="K5642" s="95"/>
      <c r="L5642" s="95"/>
    </row>
    <row r="5643" spans="1:12" x14ac:dyDescent="0.2">
      <c r="A5643" s="100" t="s">
        <v>14537</v>
      </c>
      <c r="B5643" s="101">
        <v>5639</v>
      </c>
      <c r="C5643" s="102">
        <v>43607</v>
      </c>
      <c r="D5643" s="100" t="s">
        <v>14538</v>
      </c>
      <c r="E5643" s="100" t="s">
        <v>2153</v>
      </c>
      <c r="F5643" s="100" t="s">
        <v>129</v>
      </c>
      <c r="G5643" s="102">
        <v>43615</v>
      </c>
      <c r="H5643" s="100" t="s">
        <v>14539</v>
      </c>
      <c r="I5643" s="95"/>
      <c r="J5643" s="95"/>
      <c r="K5643" s="95"/>
      <c r="L5643" s="95"/>
    </row>
    <row r="5644" spans="1:12" x14ac:dyDescent="0.2">
      <c r="A5644" s="100" t="s">
        <v>14540</v>
      </c>
      <c r="B5644" s="101">
        <v>5640</v>
      </c>
      <c r="C5644" s="102">
        <v>43607</v>
      </c>
      <c r="D5644" s="100" t="s">
        <v>387</v>
      </c>
      <c r="E5644" s="100" t="s">
        <v>388</v>
      </c>
      <c r="F5644" s="100" t="s">
        <v>129</v>
      </c>
      <c r="G5644" s="102">
        <v>43609</v>
      </c>
      <c r="H5644" s="100" t="s">
        <v>14541</v>
      </c>
      <c r="I5644" s="95"/>
      <c r="J5644" s="95"/>
      <c r="K5644" s="95"/>
      <c r="L5644" s="95"/>
    </row>
    <row r="5645" spans="1:12" x14ac:dyDescent="0.2">
      <c r="A5645" s="100" t="s">
        <v>14542</v>
      </c>
      <c r="B5645" s="101">
        <v>5641</v>
      </c>
      <c r="C5645" s="102">
        <v>43607</v>
      </c>
      <c r="D5645" s="100" t="s">
        <v>387</v>
      </c>
      <c r="E5645" s="100" t="s">
        <v>388</v>
      </c>
      <c r="F5645" s="100" t="s">
        <v>129</v>
      </c>
      <c r="G5645" s="102">
        <v>43610</v>
      </c>
      <c r="H5645" s="100" t="s">
        <v>14543</v>
      </c>
      <c r="I5645" s="95"/>
      <c r="J5645" s="95"/>
      <c r="K5645" s="95"/>
      <c r="L5645" s="95"/>
    </row>
    <row r="5646" spans="1:12" x14ac:dyDescent="0.2">
      <c r="A5646" s="100" t="s">
        <v>14544</v>
      </c>
      <c r="B5646" s="101">
        <v>5642</v>
      </c>
      <c r="C5646" s="102">
        <v>43607</v>
      </c>
      <c r="D5646" s="100" t="s">
        <v>14545</v>
      </c>
      <c r="E5646" s="100" t="s">
        <v>599</v>
      </c>
      <c r="F5646" s="100" t="s">
        <v>129</v>
      </c>
      <c r="G5646" s="102">
        <v>43612</v>
      </c>
      <c r="H5646" s="100" t="s">
        <v>14546</v>
      </c>
      <c r="I5646" s="95"/>
      <c r="J5646" s="95"/>
      <c r="K5646" s="95"/>
      <c r="L5646" s="95"/>
    </row>
    <row r="5647" spans="1:12" x14ac:dyDescent="0.2">
      <c r="A5647" s="100" t="s">
        <v>14547</v>
      </c>
      <c r="B5647" s="101">
        <v>5643</v>
      </c>
      <c r="C5647" s="102">
        <v>43607</v>
      </c>
      <c r="D5647" s="100" t="s">
        <v>14548</v>
      </c>
      <c r="E5647" s="100" t="s">
        <v>10894</v>
      </c>
      <c r="F5647" s="100" t="s">
        <v>129</v>
      </c>
      <c r="G5647" s="102">
        <v>43620</v>
      </c>
      <c r="H5647" s="100" t="s">
        <v>14549</v>
      </c>
      <c r="I5647" s="95"/>
      <c r="J5647" s="95"/>
      <c r="K5647" s="95"/>
      <c r="L5647" s="95"/>
    </row>
    <row r="5648" spans="1:12" x14ac:dyDescent="0.2">
      <c r="A5648" s="100" t="s">
        <v>14550</v>
      </c>
      <c r="B5648" s="101">
        <v>5644</v>
      </c>
      <c r="C5648" s="102">
        <v>43607</v>
      </c>
      <c r="D5648" s="100" t="s">
        <v>14551</v>
      </c>
      <c r="E5648" s="100" t="s">
        <v>388</v>
      </c>
      <c r="F5648" s="100" t="s">
        <v>129</v>
      </c>
      <c r="G5648" s="102">
        <v>43615</v>
      </c>
      <c r="H5648" s="100" t="s">
        <v>14552</v>
      </c>
      <c r="I5648" s="95"/>
      <c r="J5648" s="95"/>
      <c r="K5648" s="95"/>
      <c r="L5648" s="95"/>
    </row>
    <row r="5649" spans="1:12" x14ac:dyDescent="0.2">
      <c r="A5649" s="100" t="s">
        <v>14553</v>
      </c>
      <c r="B5649" s="101">
        <v>5645</v>
      </c>
      <c r="C5649" s="102">
        <v>43607</v>
      </c>
      <c r="D5649" s="100" t="s">
        <v>14554</v>
      </c>
      <c r="E5649" s="100" t="s">
        <v>5573</v>
      </c>
      <c r="F5649" s="100" t="s">
        <v>129</v>
      </c>
      <c r="G5649" s="102">
        <v>43620</v>
      </c>
      <c r="H5649" s="100" t="s">
        <v>14555</v>
      </c>
      <c r="I5649" s="95"/>
      <c r="J5649" s="95"/>
      <c r="K5649" s="95"/>
      <c r="L5649" s="95"/>
    </row>
    <row r="5650" spans="1:12" x14ac:dyDescent="0.2">
      <c r="A5650" s="100" t="s">
        <v>14556</v>
      </c>
      <c r="B5650" s="101">
        <v>5646</v>
      </c>
      <c r="C5650" s="102">
        <v>43607</v>
      </c>
      <c r="D5650" s="100" t="s">
        <v>14557</v>
      </c>
      <c r="E5650" s="100" t="s">
        <v>14558</v>
      </c>
      <c r="F5650" s="100" t="s">
        <v>129</v>
      </c>
      <c r="G5650" s="102">
        <v>43649</v>
      </c>
      <c r="H5650" s="100" t="s">
        <v>14559</v>
      </c>
      <c r="I5650" s="95"/>
      <c r="J5650" s="95"/>
      <c r="K5650" s="95"/>
      <c r="L5650" s="95"/>
    </row>
    <row r="5651" spans="1:12" x14ac:dyDescent="0.2">
      <c r="A5651" s="100" t="s">
        <v>14560</v>
      </c>
      <c r="B5651" s="101">
        <v>5647</v>
      </c>
      <c r="C5651" s="102">
        <v>43607</v>
      </c>
      <c r="D5651" s="100" t="s">
        <v>14561</v>
      </c>
      <c r="E5651" s="100" t="s">
        <v>13828</v>
      </c>
      <c r="F5651" s="100" t="s">
        <v>129</v>
      </c>
      <c r="G5651" s="102">
        <v>43613</v>
      </c>
      <c r="H5651" s="100" t="s">
        <v>14562</v>
      </c>
      <c r="I5651" s="95"/>
      <c r="J5651" s="95"/>
      <c r="K5651" s="95"/>
      <c r="L5651" s="95"/>
    </row>
    <row r="5652" spans="1:12" x14ac:dyDescent="0.2">
      <c r="A5652" s="100" t="s">
        <v>14563</v>
      </c>
      <c r="B5652" s="101">
        <v>5648</v>
      </c>
      <c r="C5652" s="102">
        <v>43608</v>
      </c>
      <c r="D5652" s="100" t="s">
        <v>499</v>
      </c>
      <c r="E5652" s="100" t="s">
        <v>2028</v>
      </c>
      <c r="F5652" s="100" t="s">
        <v>129</v>
      </c>
      <c r="G5652" s="102">
        <v>43613</v>
      </c>
      <c r="H5652" s="100" t="s">
        <v>14564</v>
      </c>
      <c r="I5652" s="95"/>
      <c r="J5652" s="95"/>
      <c r="K5652" s="95"/>
      <c r="L5652" s="95"/>
    </row>
    <row r="5653" spans="1:12" x14ac:dyDescent="0.2">
      <c r="A5653" s="100" t="s">
        <v>14565</v>
      </c>
      <c r="B5653" s="101">
        <v>5649</v>
      </c>
      <c r="C5653" s="102">
        <v>43608</v>
      </c>
      <c r="D5653" s="100" t="s">
        <v>363</v>
      </c>
      <c r="E5653" s="100" t="s">
        <v>388</v>
      </c>
      <c r="F5653" s="100" t="s">
        <v>129</v>
      </c>
      <c r="G5653" s="102">
        <v>43614</v>
      </c>
      <c r="H5653" s="100" t="s">
        <v>14566</v>
      </c>
      <c r="I5653" s="95"/>
      <c r="J5653" s="95"/>
      <c r="K5653" s="95"/>
      <c r="L5653" s="95"/>
    </row>
    <row r="5654" spans="1:12" x14ac:dyDescent="0.2">
      <c r="A5654" s="100" t="s">
        <v>14567</v>
      </c>
      <c r="B5654" s="101">
        <v>5650</v>
      </c>
      <c r="C5654" s="102">
        <v>43608</v>
      </c>
      <c r="D5654" s="100" t="s">
        <v>363</v>
      </c>
      <c r="E5654" s="100" t="s">
        <v>388</v>
      </c>
      <c r="F5654" s="100" t="s">
        <v>129</v>
      </c>
      <c r="G5654" s="102">
        <v>43622</v>
      </c>
      <c r="H5654" s="100" t="s">
        <v>14568</v>
      </c>
      <c r="I5654" s="95"/>
      <c r="J5654" s="95"/>
      <c r="K5654" s="95"/>
      <c r="L5654" s="95"/>
    </row>
    <row r="5655" spans="1:12" x14ac:dyDescent="0.2">
      <c r="A5655" s="100" t="s">
        <v>14569</v>
      </c>
      <c r="B5655" s="101">
        <v>5651</v>
      </c>
      <c r="C5655" s="102">
        <v>43608</v>
      </c>
      <c r="D5655" s="100" t="s">
        <v>363</v>
      </c>
      <c r="E5655" s="100" t="s">
        <v>1205</v>
      </c>
      <c r="F5655" s="100" t="s">
        <v>129</v>
      </c>
      <c r="G5655" s="102">
        <v>43613</v>
      </c>
      <c r="H5655" s="100" t="s">
        <v>14570</v>
      </c>
      <c r="I5655" s="95"/>
      <c r="J5655" s="95"/>
      <c r="K5655" s="95"/>
      <c r="L5655" s="95"/>
    </row>
    <row r="5656" spans="1:12" x14ac:dyDescent="0.2">
      <c r="A5656" s="100" t="s">
        <v>14571</v>
      </c>
      <c r="B5656" s="101">
        <v>5652</v>
      </c>
      <c r="C5656" s="102">
        <v>43608</v>
      </c>
      <c r="D5656" s="100" t="s">
        <v>14572</v>
      </c>
      <c r="E5656" s="100" t="s">
        <v>777</v>
      </c>
      <c r="F5656" s="100" t="s">
        <v>129</v>
      </c>
      <c r="G5656" s="102">
        <v>43622</v>
      </c>
      <c r="H5656" s="100" t="s">
        <v>14573</v>
      </c>
      <c r="I5656" s="95"/>
      <c r="J5656" s="95"/>
      <c r="K5656" s="95"/>
      <c r="L5656" s="95"/>
    </row>
    <row r="5657" spans="1:12" x14ac:dyDescent="0.2">
      <c r="A5657" s="100" t="s">
        <v>14574</v>
      </c>
      <c r="B5657" s="101">
        <v>5653</v>
      </c>
      <c r="C5657" s="102">
        <v>43608</v>
      </c>
      <c r="D5657" s="100" t="s">
        <v>14575</v>
      </c>
      <c r="E5657" s="100" t="s">
        <v>388</v>
      </c>
      <c r="F5657" s="100" t="s">
        <v>129</v>
      </c>
      <c r="G5657" s="102">
        <v>43622</v>
      </c>
      <c r="H5657" s="100" t="s">
        <v>14576</v>
      </c>
      <c r="I5657" s="95"/>
      <c r="J5657" s="95"/>
      <c r="K5657" s="95"/>
      <c r="L5657" s="95"/>
    </row>
    <row r="5658" spans="1:12" x14ac:dyDescent="0.2">
      <c r="A5658" s="100" t="s">
        <v>14577</v>
      </c>
      <c r="B5658" s="101">
        <v>5654</v>
      </c>
      <c r="C5658" s="102">
        <v>43608</v>
      </c>
      <c r="D5658" s="100" t="s">
        <v>14578</v>
      </c>
      <c r="E5658" s="100" t="s">
        <v>3451</v>
      </c>
      <c r="F5658" s="100" t="s">
        <v>129</v>
      </c>
      <c r="G5658" s="102">
        <v>43612</v>
      </c>
      <c r="H5658" s="100" t="s">
        <v>14579</v>
      </c>
      <c r="I5658" s="95"/>
      <c r="J5658" s="95"/>
      <c r="K5658" s="95"/>
      <c r="L5658" s="95"/>
    </row>
    <row r="5659" spans="1:12" x14ac:dyDescent="0.2">
      <c r="A5659" s="100" t="s">
        <v>14580</v>
      </c>
      <c r="B5659" s="101">
        <v>5655</v>
      </c>
      <c r="C5659" s="102">
        <v>43608</v>
      </c>
      <c r="D5659" s="100" t="s">
        <v>499</v>
      </c>
      <c r="E5659" s="100" t="s">
        <v>388</v>
      </c>
      <c r="F5659" s="100" t="s">
        <v>129</v>
      </c>
      <c r="G5659" s="102">
        <v>43642</v>
      </c>
      <c r="H5659" s="100" t="s">
        <v>14581</v>
      </c>
      <c r="I5659" s="95"/>
      <c r="J5659" s="95"/>
      <c r="K5659" s="95"/>
      <c r="L5659" s="95"/>
    </row>
    <row r="5660" spans="1:12" x14ac:dyDescent="0.2">
      <c r="A5660" s="100" t="s">
        <v>14582</v>
      </c>
      <c r="B5660" s="101">
        <v>5656</v>
      </c>
      <c r="C5660" s="102">
        <v>43608</v>
      </c>
      <c r="D5660" s="100" t="s">
        <v>363</v>
      </c>
      <c r="E5660" s="100" t="s">
        <v>14583</v>
      </c>
      <c r="F5660" s="100" t="s">
        <v>129</v>
      </c>
      <c r="G5660" s="102">
        <v>43626</v>
      </c>
      <c r="H5660" s="100" t="s">
        <v>14584</v>
      </c>
      <c r="I5660" s="95"/>
      <c r="J5660" s="95"/>
      <c r="K5660" s="95"/>
      <c r="L5660" s="95"/>
    </row>
    <row r="5661" spans="1:12" x14ac:dyDescent="0.2">
      <c r="A5661" s="100" t="s">
        <v>14585</v>
      </c>
      <c r="B5661" s="101">
        <v>5657</v>
      </c>
      <c r="C5661" s="102">
        <v>43608</v>
      </c>
      <c r="D5661" s="100" t="s">
        <v>363</v>
      </c>
      <c r="E5661" s="100" t="s">
        <v>3232</v>
      </c>
      <c r="F5661" s="100" t="s">
        <v>129</v>
      </c>
      <c r="G5661" s="102">
        <v>43613</v>
      </c>
      <c r="H5661" s="100" t="s">
        <v>14586</v>
      </c>
      <c r="I5661" s="95"/>
      <c r="J5661" s="95"/>
      <c r="K5661" s="95"/>
      <c r="L5661" s="95"/>
    </row>
    <row r="5662" spans="1:12" x14ac:dyDescent="0.2">
      <c r="A5662" s="100" t="s">
        <v>14587</v>
      </c>
      <c r="B5662" s="101">
        <v>5658</v>
      </c>
      <c r="C5662" s="102">
        <v>43608</v>
      </c>
      <c r="D5662" s="100" t="s">
        <v>553</v>
      </c>
      <c r="E5662" s="100" t="s">
        <v>388</v>
      </c>
      <c r="F5662" s="100" t="s">
        <v>129</v>
      </c>
      <c r="G5662" s="102">
        <v>43620</v>
      </c>
      <c r="H5662" s="100" t="s">
        <v>14588</v>
      </c>
      <c r="I5662" s="95"/>
      <c r="J5662" s="95"/>
      <c r="K5662" s="95"/>
      <c r="L5662" s="95"/>
    </row>
    <row r="5663" spans="1:12" x14ac:dyDescent="0.2">
      <c r="A5663" s="100" t="s">
        <v>14589</v>
      </c>
      <c r="B5663" s="101">
        <v>5659</v>
      </c>
      <c r="C5663" s="102">
        <v>43608</v>
      </c>
      <c r="D5663" s="100" t="s">
        <v>14590</v>
      </c>
      <c r="E5663" s="100" t="s">
        <v>398</v>
      </c>
      <c r="F5663" s="100" t="s">
        <v>129</v>
      </c>
      <c r="G5663" s="102">
        <v>43613</v>
      </c>
      <c r="H5663" s="100" t="s">
        <v>14591</v>
      </c>
      <c r="I5663" s="95"/>
      <c r="J5663" s="95"/>
      <c r="K5663" s="95"/>
      <c r="L5663" s="95"/>
    </row>
    <row r="5664" spans="1:12" x14ac:dyDescent="0.2">
      <c r="A5664" s="100" t="s">
        <v>14592</v>
      </c>
      <c r="B5664" s="101">
        <v>5660</v>
      </c>
      <c r="C5664" s="102">
        <v>43608</v>
      </c>
      <c r="D5664" s="100" t="s">
        <v>14593</v>
      </c>
      <c r="E5664" s="100" t="s">
        <v>398</v>
      </c>
      <c r="F5664" s="100" t="s">
        <v>129</v>
      </c>
      <c r="G5664" s="102">
        <v>43613</v>
      </c>
      <c r="H5664" s="100" t="s">
        <v>14594</v>
      </c>
      <c r="I5664" s="95"/>
      <c r="J5664" s="95"/>
      <c r="K5664" s="95"/>
      <c r="L5664" s="95"/>
    </row>
    <row r="5665" spans="1:12" x14ac:dyDescent="0.2">
      <c r="A5665" s="100" t="s">
        <v>14595</v>
      </c>
      <c r="B5665" s="101">
        <v>5661</v>
      </c>
      <c r="C5665" s="102">
        <v>43608</v>
      </c>
      <c r="D5665" s="100" t="s">
        <v>14596</v>
      </c>
      <c r="E5665" s="100" t="s">
        <v>398</v>
      </c>
      <c r="F5665" s="100" t="s">
        <v>129</v>
      </c>
      <c r="G5665" s="102">
        <v>43613</v>
      </c>
      <c r="H5665" s="100" t="s">
        <v>14597</v>
      </c>
      <c r="I5665" s="95"/>
      <c r="J5665" s="95"/>
      <c r="K5665" s="95"/>
      <c r="L5665" s="95"/>
    </row>
    <row r="5666" spans="1:12" x14ac:dyDescent="0.2">
      <c r="A5666" s="100" t="s">
        <v>14598</v>
      </c>
      <c r="B5666" s="101">
        <v>5662</v>
      </c>
      <c r="C5666" s="102">
        <v>43608</v>
      </c>
      <c r="D5666" s="100" t="s">
        <v>14599</v>
      </c>
      <c r="E5666" s="100" t="s">
        <v>398</v>
      </c>
      <c r="F5666" s="100" t="s">
        <v>129</v>
      </c>
      <c r="G5666" s="102">
        <v>43613</v>
      </c>
      <c r="H5666" s="100" t="s">
        <v>14600</v>
      </c>
      <c r="I5666" s="95"/>
      <c r="J5666" s="95"/>
      <c r="K5666" s="95"/>
      <c r="L5666" s="95"/>
    </row>
    <row r="5667" spans="1:12" x14ac:dyDescent="0.2">
      <c r="A5667" s="100" t="s">
        <v>14601</v>
      </c>
      <c r="B5667" s="101">
        <v>5663</v>
      </c>
      <c r="C5667" s="102">
        <v>43608</v>
      </c>
      <c r="D5667" s="100" t="s">
        <v>14602</v>
      </c>
      <c r="E5667" s="100" t="s">
        <v>398</v>
      </c>
      <c r="F5667" s="100" t="s">
        <v>129</v>
      </c>
      <c r="G5667" s="102">
        <v>43613</v>
      </c>
      <c r="H5667" s="100" t="s">
        <v>14603</v>
      </c>
      <c r="I5667" s="95"/>
      <c r="J5667" s="95"/>
      <c r="K5667" s="95"/>
      <c r="L5667" s="95"/>
    </row>
    <row r="5668" spans="1:12" x14ac:dyDescent="0.2">
      <c r="A5668" s="100" t="s">
        <v>14604</v>
      </c>
      <c r="B5668" s="101">
        <v>5664</v>
      </c>
      <c r="C5668" s="102">
        <v>43608</v>
      </c>
      <c r="D5668" s="100" t="s">
        <v>14605</v>
      </c>
      <c r="E5668" s="100" t="s">
        <v>388</v>
      </c>
      <c r="F5668" s="100" t="s">
        <v>129</v>
      </c>
      <c r="G5668" s="102"/>
      <c r="H5668" s="100" t="s">
        <v>388</v>
      </c>
      <c r="I5668" s="95"/>
      <c r="J5668" s="95"/>
      <c r="K5668" s="95"/>
      <c r="L5668" s="95"/>
    </row>
    <row r="5669" spans="1:12" x14ac:dyDescent="0.2">
      <c r="A5669" s="100" t="s">
        <v>14606</v>
      </c>
      <c r="B5669" s="101">
        <v>5665</v>
      </c>
      <c r="C5669" s="102">
        <v>43608</v>
      </c>
      <c r="D5669" s="100" t="s">
        <v>14607</v>
      </c>
      <c r="E5669" s="100" t="s">
        <v>3860</v>
      </c>
      <c r="F5669" s="100" t="s">
        <v>129</v>
      </c>
      <c r="G5669" s="102">
        <v>43613</v>
      </c>
      <c r="H5669" s="100" t="s">
        <v>14608</v>
      </c>
      <c r="I5669" s="95"/>
      <c r="J5669" s="95"/>
      <c r="K5669" s="95"/>
      <c r="L5669" s="95"/>
    </row>
    <row r="5670" spans="1:12" x14ac:dyDescent="0.2">
      <c r="A5670" s="100" t="s">
        <v>14609</v>
      </c>
      <c r="B5670" s="101">
        <v>5666</v>
      </c>
      <c r="C5670" s="102">
        <v>43608</v>
      </c>
      <c r="D5670" s="100" t="s">
        <v>14610</v>
      </c>
      <c r="E5670" s="100" t="s">
        <v>398</v>
      </c>
      <c r="F5670" s="100" t="s">
        <v>129</v>
      </c>
      <c r="G5670" s="102">
        <v>43613</v>
      </c>
      <c r="H5670" s="100" t="s">
        <v>14611</v>
      </c>
      <c r="I5670" s="95"/>
      <c r="J5670" s="95"/>
      <c r="K5670" s="95"/>
      <c r="L5670" s="95"/>
    </row>
    <row r="5671" spans="1:12" x14ac:dyDescent="0.2">
      <c r="A5671" s="100" t="s">
        <v>14612</v>
      </c>
      <c r="B5671" s="101">
        <v>5667</v>
      </c>
      <c r="C5671" s="102">
        <v>43608</v>
      </c>
      <c r="D5671" s="100" t="s">
        <v>14613</v>
      </c>
      <c r="E5671" s="100" t="s">
        <v>398</v>
      </c>
      <c r="F5671" s="100" t="s">
        <v>129</v>
      </c>
      <c r="G5671" s="102">
        <v>43613</v>
      </c>
      <c r="H5671" s="100" t="s">
        <v>14614</v>
      </c>
      <c r="I5671" s="95"/>
      <c r="J5671" s="95"/>
      <c r="K5671" s="95"/>
      <c r="L5671" s="95"/>
    </row>
    <row r="5672" spans="1:12" x14ac:dyDescent="0.2">
      <c r="A5672" s="100" t="s">
        <v>14615</v>
      </c>
      <c r="B5672" s="101">
        <v>5668</v>
      </c>
      <c r="C5672" s="102">
        <v>43608</v>
      </c>
      <c r="D5672" s="100" t="s">
        <v>14616</v>
      </c>
      <c r="E5672" s="100" t="s">
        <v>398</v>
      </c>
      <c r="F5672" s="100" t="s">
        <v>129</v>
      </c>
      <c r="G5672" s="102">
        <v>43615</v>
      </c>
      <c r="H5672" s="100" t="s">
        <v>14617</v>
      </c>
      <c r="I5672" s="95"/>
      <c r="J5672" s="95"/>
      <c r="K5672" s="95"/>
      <c r="L5672" s="95"/>
    </row>
    <row r="5673" spans="1:12" x14ac:dyDescent="0.2">
      <c r="A5673" s="100" t="s">
        <v>14618</v>
      </c>
      <c r="B5673" s="101">
        <v>5669</v>
      </c>
      <c r="C5673" s="102">
        <v>43608</v>
      </c>
      <c r="D5673" s="100" t="s">
        <v>14619</v>
      </c>
      <c r="E5673" s="100" t="s">
        <v>398</v>
      </c>
      <c r="F5673" s="100" t="s">
        <v>129</v>
      </c>
      <c r="G5673" s="102">
        <v>43615</v>
      </c>
      <c r="H5673" s="100" t="s">
        <v>14620</v>
      </c>
      <c r="I5673" s="95"/>
      <c r="J5673" s="95"/>
      <c r="K5673" s="95"/>
      <c r="L5673" s="95"/>
    </row>
    <row r="5674" spans="1:12" x14ac:dyDescent="0.2">
      <c r="A5674" s="100" t="s">
        <v>14621</v>
      </c>
      <c r="B5674" s="101">
        <v>5670</v>
      </c>
      <c r="C5674" s="102">
        <v>43608</v>
      </c>
      <c r="D5674" s="100" t="s">
        <v>14622</v>
      </c>
      <c r="E5674" s="100" t="s">
        <v>398</v>
      </c>
      <c r="F5674" s="100" t="s">
        <v>129</v>
      </c>
      <c r="G5674" s="102">
        <v>43615</v>
      </c>
      <c r="H5674" s="100" t="s">
        <v>14623</v>
      </c>
      <c r="I5674" s="95"/>
      <c r="J5674" s="95"/>
      <c r="K5674" s="95"/>
      <c r="L5674" s="95"/>
    </row>
    <row r="5675" spans="1:12" x14ac:dyDescent="0.2">
      <c r="A5675" s="100" t="s">
        <v>14624</v>
      </c>
      <c r="B5675" s="101">
        <v>5671</v>
      </c>
      <c r="C5675" s="102">
        <v>43608</v>
      </c>
      <c r="D5675" s="100" t="s">
        <v>14625</v>
      </c>
      <c r="E5675" s="100" t="s">
        <v>398</v>
      </c>
      <c r="F5675" s="100" t="s">
        <v>129</v>
      </c>
      <c r="G5675" s="102">
        <v>43615</v>
      </c>
      <c r="H5675" s="100" t="s">
        <v>14626</v>
      </c>
      <c r="I5675" s="95"/>
      <c r="J5675" s="95"/>
      <c r="K5675" s="95"/>
      <c r="L5675" s="95"/>
    </row>
    <row r="5676" spans="1:12" x14ac:dyDescent="0.2">
      <c r="A5676" s="100" t="s">
        <v>14627</v>
      </c>
      <c r="B5676" s="101">
        <v>5672</v>
      </c>
      <c r="C5676" s="102">
        <v>43608</v>
      </c>
      <c r="D5676" s="100" t="s">
        <v>14628</v>
      </c>
      <c r="E5676" s="100" t="s">
        <v>398</v>
      </c>
      <c r="F5676" s="100" t="s">
        <v>129</v>
      </c>
      <c r="G5676" s="102">
        <v>43615</v>
      </c>
      <c r="H5676" s="100" t="s">
        <v>14629</v>
      </c>
      <c r="I5676" s="95"/>
      <c r="J5676" s="95"/>
      <c r="K5676" s="95"/>
      <c r="L5676" s="95"/>
    </row>
    <row r="5677" spans="1:12" x14ac:dyDescent="0.2">
      <c r="A5677" s="100" t="s">
        <v>14630</v>
      </c>
      <c r="B5677" s="101">
        <v>5673</v>
      </c>
      <c r="C5677" s="102">
        <v>43608</v>
      </c>
      <c r="D5677" s="100" t="s">
        <v>14631</v>
      </c>
      <c r="E5677" s="100" t="s">
        <v>398</v>
      </c>
      <c r="F5677" s="100" t="s">
        <v>129</v>
      </c>
      <c r="G5677" s="102">
        <v>43615</v>
      </c>
      <c r="H5677" s="100" t="s">
        <v>14632</v>
      </c>
      <c r="I5677" s="95"/>
      <c r="J5677" s="95"/>
      <c r="K5677" s="95"/>
      <c r="L5677" s="95"/>
    </row>
    <row r="5678" spans="1:12" x14ac:dyDescent="0.2">
      <c r="A5678" s="100" t="s">
        <v>14633</v>
      </c>
      <c r="B5678" s="101">
        <v>5674</v>
      </c>
      <c r="C5678" s="102">
        <v>43608</v>
      </c>
      <c r="D5678" s="100" t="s">
        <v>14634</v>
      </c>
      <c r="E5678" s="100" t="s">
        <v>398</v>
      </c>
      <c r="F5678" s="100" t="s">
        <v>129</v>
      </c>
      <c r="G5678" s="102">
        <v>43615</v>
      </c>
      <c r="H5678" s="100" t="s">
        <v>14635</v>
      </c>
      <c r="I5678" s="95"/>
      <c r="J5678" s="95"/>
      <c r="K5678" s="95"/>
      <c r="L5678" s="95"/>
    </row>
    <row r="5679" spans="1:12" x14ac:dyDescent="0.2">
      <c r="A5679" s="100" t="s">
        <v>14636</v>
      </c>
      <c r="B5679" s="101">
        <v>5675</v>
      </c>
      <c r="C5679" s="102">
        <v>43608</v>
      </c>
      <c r="D5679" s="100" t="s">
        <v>14637</v>
      </c>
      <c r="E5679" s="100" t="s">
        <v>398</v>
      </c>
      <c r="F5679" s="100" t="s">
        <v>129</v>
      </c>
      <c r="G5679" s="102">
        <v>43615</v>
      </c>
      <c r="H5679" s="100" t="s">
        <v>14638</v>
      </c>
      <c r="I5679" s="95"/>
      <c r="J5679" s="95"/>
      <c r="K5679" s="95"/>
      <c r="L5679" s="95"/>
    </row>
    <row r="5680" spans="1:12" x14ac:dyDescent="0.2">
      <c r="A5680" s="100" t="s">
        <v>14639</v>
      </c>
      <c r="B5680" s="101">
        <v>5676</v>
      </c>
      <c r="C5680" s="102">
        <v>43608</v>
      </c>
      <c r="D5680" s="100" t="s">
        <v>14640</v>
      </c>
      <c r="E5680" s="100" t="s">
        <v>398</v>
      </c>
      <c r="F5680" s="100" t="s">
        <v>129</v>
      </c>
      <c r="G5680" s="102">
        <v>43623</v>
      </c>
      <c r="H5680" s="100" t="s">
        <v>14641</v>
      </c>
      <c r="I5680" s="95"/>
      <c r="J5680" s="95"/>
      <c r="K5680" s="95"/>
      <c r="L5680" s="95"/>
    </row>
    <row r="5681" spans="1:12" x14ac:dyDescent="0.2">
      <c r="A5681" s="100" t="s">
        <v>14642</v>
      </c>
      <c r="B5681" s="101">
        <v>5677</v>
      </c>
      <c r="C5681" s="102">
        <v>43608</v>
      </c>
      <c r="D5681" s="100" t="s">
        <v>14643</v>
      </c>
      <c r="E5681" s="100" t="s">
        <v>398</v>
      </c>
      <c r="F5681" s="100" t="s">
        <v>129</v>
      </c>
      <c r="G5681" s="102">
        <v>43623</v>
      </c>
      <c r="H5681" s="100" t="s">
        <v>14644</v>
      </c>
      <c r="I5681" s="95"/>
      <c r="J5681" s="95"/>
      <c r="K5681" s="95"/>
      <c r="L5681" s="95"/>
    </row>
    <row r="5682" spans="1:12" x14ac:dyDescent="0.2">
      <c r="A5682" s="100" t="s">
        <v>14645</v>
      </c>
      <c r="B5682" s="101">
        <v>5678</v>
      </c>
      <c r="C5682" s="102">
        <v>43608</v>
      </c>
      <c r="D5682" s="100" t="s">
        <v>14646</v>
      </c>
      <c r="E5682" s="100" t="s">
        <v>398</v>
      </c>
      <c r="F5682" s="100" t="s">
        <v>129</v>
      </c>
      <c r="G5682" s="102">
        <v>43615</v>
      </c>
      <c r="H5682" s="100" t="s">
        <v>14647</v>
      </c>
      <c r="I5682" s="95"/>
      <c r="J5682" s="95"/>
      <c r="K5682" s="95"/>
      <c r="L5682" s="95"/>
    </row>
    <row r="5683" spans="1:12" x14ac:dyDescent="0.2">
      <c r="A5683" s="100" t="s">
        <v>14648</v>
      </c>
      <c r="B5683" s="101">
        <v>5679</v>
      </c>
      <c r="C5683" s="102">
        <v>43608</v>
      </c>
      <c r="D5683" s="100" t="s">
        <v>14649</v>
      </c>
      <c r="E5683" s="100" t="s">
        <v>398</v>
      </c>
      <c r="F5683" s="100" t="s">
        <v>129</v>
      </c>
      <c r="G5683" s="102">
        <v>43615</v>
      </c>
      <c r="H5683" s="100" t="s">
        <v>14650</v>
      </c>
      <c r="I5683" s="95"/>
      <c r="J5683" s="95"/>
      <c r="K5683" s="95"/>
      <c r="L5683" s="95"/>
    </row>
    <row r="5684" spans="1:12" x14ac:dyDescent="0.2">
      <c r="A5684" s="100" t="s">
        <v>14651</v>
      </c>
      <c r="B5684" s="101">
        <v>5680</v>
      </c>
      <c r="C5684" s="102">
        <v>43608</v>
      </c>
      <c r="D5684" s="100" t="s">
        <v>14652</v>
      </c>
      <c r="E5684" s="100" t="s">
        <v>398</v>
      </c>
      <c r="F5684" s="100" t="s">
        <v>129</v>
      </c>
      <c r="G5684" s="102">
        <v>43622</v>
      </c>
      <c r="H5684" s="100" t="s">
        <v>14653</v>
      </c>
      <c r="I5684" s="95"/>
      <c r="J5684" s="95"/>
      <c r="K5684" s="95"/>
      <c r="L5684" s="95"/>
    </row>
    <row r="5685" spans="1:12" x14ac:dyDescent="0.2">
      <c r="A5685" s="100" t="s">
        <v>14654</v>
      </c>
      <c r="B5685" s="101">
        <v>5681</v>
      </c>
      <c r="C5685" s="102">
        <v>43608</v>
      </c>
      <c r="D5685" s="100" t="s">
        <v>14655</v>
      </c>
      <c r="E5685" s="100" t="s">
        <v>398</v>
      </c>
      <c r="F5685" s="100" t="s">
        <v>129</v>
      </c>
      <c r="G5685" s="102">
        <v>43616</v>
      </c>
      <c r="H5685" s="100" t="s">
        <v>14656</v>
      </c>
      <c r="I5685" s="95"/>
      <c r="J5685" s="95"/>
      <c r="K5685" s="95"/>
      <c r="L5685" s="95"/>
    </row>
    <row r="5686" spans="1:12" x14ac:dyDescent="0.2">
      <c r="A5686" s="100" t="s">
        <v>14657</v>
      </c>
      <c r="B5686" s="101">
        <v>5682</v>
      </c>
      <c r="C5686" s="102">
        <v>43608</v>
      </c>
      <c r="D5686" s="100" t="s">
        <v>14658</v>
      </c>
      <c r="E5686" s="100" t="s">
        <v>398</v>
      </c>
      <c r="F5686" s="100" t="s">
        <v>129</v>
      </c>
      <c r="G5686" s="102">
        <v>43623</v>
      </c>
      <c r="H5686" s="100" t="s">
        <v>14659</v>
      </c>
      <c r="I5686" s="95"/>
      <c r="J5686" s="95"/>
      <c r="K5686" s="95"/>
      <c r="L5686" s="95"/>
    </row>
    <row r="5687" spans="1:12" x14ac:dyDescent="0.2">
      <c r="A5687" s="100" t="s">
        <v>14660</v>
      </c>
      <c r="B5687" s="101">
        <v>5683</v>
      </c>
      <c r="C5687" s="102">
        <v>43608</v>
      </c>
      <c r="D5687" s="100" t="s">
        <v>14661</v>
      </c>
      <c r="E5687" s="100" t="s">
        <v>398</v>
      </c>
      <c r="F5687" s="100" t="s">
        <v>129</v>
      </c>
      <c r="G5687" s="102">
        <v>43623</v>
      </c>
      <c r="H5687" s="100" t="s">
        <v>14662</v>
      </c>
      <c r="I5687" s="95"/>
      <c r="J5687" s="95"/>
      <c r="K5687" s="95"/>
      <c r="L5687" s="95"/>
    </row>
    <row r="5688" spans="1:12" x14ac:dyDescent="0.2">
      <c r="A5688" s="100" t="s">
        <v>14663</v>
      </c>
      <c r="B5688" s="101">
        <v>5684</v>
      </c>
      <c r="C5688" s="102">
        <v>43608</v>
      </c>
      <c r="D5688" s="100" t="s">
        <v>14664</v>
      </c>
      <c r="E5688" s="100" t="s">
        <v>398</v>
      </c>
      <c r="F5688" s="100" t="s">
        <v>129</v>
      </c>
      <c r="G5688" s="102">
        <v>43622</v>
      </c>
      <c r="H5688" s="100" t="s">
        <v>14665</v>
      </c>
      <c r="I5688" s="95"/>
      <c r="J5688" s="95"/>
      <c r="K5688" s="95"/>
      <c r="L5688" s="95"/>
    </row>
    <row r="5689" spans="1:12" x14ac:dyDescent="0.2">
      <c r="A5689" s="100" t="s">
        <v>14666</v>
      </c>
      <c r="B5689" s="101">
        <v>5685</v>
      </c>
      <c r="C5689" s="102">
        <v>43608</v>
      </c>
      <c r="D5689" s="100" t="s">
        <v>14667</v>
      </c>
      <c r="E5689" s="100" t="s">
        <v>398</v>
      </c>
      <c r="F5689" s="100" t="s">
        <v>129</v>
      </c>
      <c r="G5689" s="102">
        <v>43623</v>
      </c>
      <c r="H5689" s="100" t="s">
        <v>14668</v>
      </c>
      <c r="I5689" s="95"/>
      <c r="J5689" s="95"/>
      <c r="K5689" s="95"/>
      <c r="L5689" s="95"/>
    </row>
    <row r="5690" spans="1:12" x14ac:dyDescent="0.2">
      <c r="A5690" s="100" t="s">
        <v>14669</v>
      </c>
      <c r="B5690" s="101">
        <v>5686</v>
      </c>
      <c r="C5690" s="102">
        <v>43608</v>
      </c>
      <c r="D5690" s="100" t="s">
        <v>14670</v>
      </c>
      <c r="E5690" s="100" t="s">
        <v>398</v>
      </c>
      <c r="F5690" s="100" t="s">
        <v>129</v>
      </c>
      <c r="G5690" s="102">
        <v>43616</v>
      </c>
      <c r="H5690" s="100" t="s">
        <v>14671</v>
      </c>
      <c r="I5690" s="95"/>
      <c r="J5690" s="95"/>
      <c r="K5690" s="95"/>
      <c r="L5690" s="95"/>
    </row>
    <row r="5691" spans="1:12" x14ac:dyDescent="0.2">
      <c r="A5691" s="100" t="s">
        <v>14672</v>
      </c>
      <c r="B5691" s="101">
        <v>5687</v>
      </c>
      <c r="C5691" s="102">
        <v>43608</v>
      </c>
      <c r="D5691" s="100" t="s">
        <v>14673</v>
      </c>
      <c r="E5691" s="100" t="s">
        <v>398</v>
      </c>
      <c r="F5691" s="100" t="s">
        <v>129</v>
      </c>
      <c r="G5691" s="102">
        <v>43622</v>
      </c>
      <c r="H5691" s="100" t="s">
        <v>14674</v>
      </c>
      <c r="I5691" s="95"/>
      <c r="J5691" s="95"/>
      <c r="K5691" s="95"/>
      <c r="L5691" s="95"/>
    </row>
    <row r="5692" spans="1:12" x14ac:dyDescent="0.2">
      <c r="A5692" s="100" t="s">
        <v>14675</v>
      </c>
      <c r="B5692" s="101">
        <v>5688</v>
      </c>
      <c r="C5692" s="102">
        <v>43608</v>
      </c>
      <c r="D5692" s="100" t="s">
        <v>14676</v>
      </c>
      <c r="E5692" s="100" t="s">
        <v>398</v>
      </c>
      <c r="F5692" s="100" t="s">
        <v>129</v>
      </c>
      <c r="G5692" s="102">
        <v>43616</v>
      </c>
      <c r="H5692" s="100" t="s">
        <v>14677</v>
      </c>
      <c r="I5692" s="95"/>
      <c r="J5692" s="95"/>
      <c r="K5692" s="95"/>
      <c r="L5692" s="95"/>
    </row>
    <row r="5693" spans="1:12" x14ac:dyDescent="0.2">
      <c r="A5693" s="100" t="s">
        <v>14678</v>
      </c>
      <c r="B5693" s="101">
        <v>5689</v>
      </c>
      <c r="C5693" s="102">
        <v>43608</v>
      </c>
      <c r="D5693" s="100" t="s">
        <v>14679</v>
      </c>
      <c r="E5693" s="100" t="s">
        <v>398</v>
      </c>
      <c r="F5693" s="100" t="s">
        <v>129</v>
      </c>
      <c r="G5693" s="102">
        <v>43612</v>
      </c>
      <c r="H5693" s="100" t="s">
        <v>14680</v>
      </c>
      <c r="I5693" s="95"/>
      <c r="J5693" s="95"/>
      <c r="K5693" s="95"/>
      <c r="L5693" s="95"/>
    </row>
    <row r="5694" spans="1:12" x14ac:dyDescent="0.2">
      <c r="A5694" s="100" t="s">
        <v>14681</v>
      </c>
      <c r="B5694" s="101">
        <v>5690</v>
      </c>
      <c r="C5694" s="102">
        <v>43608</v>
      </c>
      <c r="D5694" s="100" t="s">
        <v>14682</v>
      </c>
      <c r="E5694" s="100" t="s">
        <v>398</v>
      </c>
      <c r="F5694" s="100" t="s">
        <v>129</v>
      </c>
      <c r="G5694" s="102">
        <v>43626</v>
      </c>
      <c r="H5694" s="100" t="s">
        <v>14683</v>
      </c>
      <c r="I5694" s="95"/>
      <c r="J5694" s="95"/>
      <c r="K5694" s="95"/>
      <c r="L5694" s="95"/>
    </row>
    <row r="5695" spans="1:12" x14ac:dyDescent="0.2">
      <c r="A5695" s="100" t="s">
        <v>14684</v>
      </c>
      <c r="B5695" s="101">
        <v>5691</v>
      </c>
      <c r="C5695" s="102">
        <v>43608</v>
      </c>
      <c r="D5695" s="100" t="s">
        <v>14685</v>
      </c>
      <c r="E5695" s="100" t="s">
        <v>398</v>
      </c>
      <c r="F5695" s="100" t="s">
        <v>129</v>
      </c>
      <c r="G5695" s="102">
        <v>43616</v>
      </c>
      <c r="H5695" s="100" t="s">
        <v>14686</v>
      </c>
      <c r="I5695" s="95"/>
      <c r="J5695" s="95"/>
      <c r="K5695" s="95"/>
      <c r="L5695" s="95"/>
    </row>
    <row r="5696" spans="1:12" x14ac:dyDescent="0.2">
      <c r="A5696" s="100" t="s">
        <v>14687</v>
      </c>
      <c r="B5696" s="101">
        <v>5692</v>
      </c>
      <c r="C5696" s="102">
        <v>43608</v>
      </c>
      <c r="D5696" s="100" t="s">
        <v>14688</v>
      </c>
      <c r="E5696" s="100" t="s">
        <v>398</v>
      </c>
      <c r="F5696" s="100" t="s">
        <v>129</v>
      </c>
      <c r="G5696" s="102">
        <v>43621</v>
      </c>
      <c r="H5696" s="100" t="s">
        <v>14689</v>
      </c>
      <c r="I5696" s="95"/>
      <c r="J5696" s="95"/>
      <c r="K5696" s="95"/>
      <c r="L5696" s="95"/>
    </row>
    <row r="5697" spans="1:12" x14ac:dyDescent="0.2">
      <c r="A5697" s="100" t="s">
        <v>14690</v>
      </c>
      <c r="B5697" s="101">
        <v>5693</v>
      </c>
      <c r="C5697" s="102">
        <v>43608</v>
      </c>
      <c r="D5697" s="100" t="s">
        <v>14691</v>
      </c>
      <c r="E5697" s="100" t="s">
        <v>10932</v>
      </c>
      <c r="F5697" s="100" t="s">
        <v>129</v>
      </c>
      <c r="G5697" s="102">
        <v>43614</v>
      </c>
      <c r="H5697" s="100" t="s">
        <v>14692</v>
      </c>
      <c r="I5697" s="95"/>
      <c r="J5697" s="95"/>
      <c r="K5697" s="95"/>
      <c r="L5697" s="95"/>
    </row>
    <row r="5698" spans="1:12" x14ac:dyDescent="0.2">
      <c r="A5698" s="100" t="s">
        <v>14693</v>
      </c>
      <c r="B5698" s="101">
        <v>5694</v>
      </c>
      <c r="C5698" s="102">
        <v>43608</v>
      </c>
      <c r="D5698" s="100" t="s">
        <v>14694</v>
      </c>
      <c r="E5698" s="100" t="s">
        <v>398</v>
      </c>
      <c r="F5698" s="100" t="s">
        <v>129</v>
      </c>
      <c r="G5698" s="102">
        <v>43616</v>
      </c>
      <c r="H5698" s="100" t="s">
        <v>14695</v>
      </c>
      <c r="I5698" s="95"/>
      <c r="J5698" s="95"/>
      <c r="K5698" s="95"/>
      <c r="L5698" s="95"/>
    </row>
    <row r="5699" spans="1:12" x14ac:dyDescent="0.2">
      <c r="A5699" s="100" t="s">
        <v>14696</v>
      </c>
      <c r="B5699" s="101">
        <v>5695</v>
      </c>
      <c r="C5699" s="102">
        <v>43608</v>
      </c>
      <c r="D5699" s="100" t="s">
        <v>14697</v>
      </c>
      <c r="E5699" s="100" t="s">
        <v>398</v>
      </c>
      <c r="F5699" s="100" t="s">
        <v>129</v>
      </c>
      <c r="G5699" s="102">
        <v>43616</v>
      </c>
      <c r="H5699" s="100" t="s">
        <v>14698</v>
      </c>
      <c r="I5699" s="95"/>
      <c r="J5699" s="95"/>
      <c r="K5699" s="95"/>
      <c r="L5699" s="95"/>
    </row>
    <row r="5700" spans="1:12" x14ac:dyDescent="0.2">
      <c r="A5700" s="100" t="s">
        <v>14699</v>
      </c>
      <c r="B5700" s="101">
        <v>5696</v>
      </c>
      <c r="C5700" s="102">
        <v>43608</v>
      </c>
      <c r="D5700" s="100" t="s">
        <v>14700</v>
      </c>
      <c r="E5700" s="100" t="s">
        <v>398</v>
      </c>
      <c r="F5700" s="100" t="s">
        <v>129</v>
      </c>
      <c r="G5700" s="102">
        <v>43622</v>
      </c>
      <c r="H5700" s="100" t="s">
        <v>14701</v>
      </c>
      <c r="I5700" s="95"/>
      <c r="J5700" s="95"/>
      <c r="K5700" s="95"/>
      <c r="L5700" s="95"/>
    </row>
    <row r="5701" spans="1:12" x14ac:dyDescent="0.2">
      <c r="A5701" s="100" t="s">
        <v>14702</v>
      </c>
      <c r="B5701" s="101">
        <v>5697</v>
      </c>
      <c r="C5701" s="102">
        <v>43608</v>
      </c>
      <c r="D5701" s="100" t="s">
        <v>14703</v>
      </c>
      <c r="E5701" s="100" t="s">
        <v>10932</v>
      </c>
      <c r="F5701" s="100" t="s">
        <v>129</v>
      </c>
      <c r="G5701" s="102">
        <v>43614</v>
      </c>
      <c r="H5701" s="100" t="s">
        <v>14704</v>
      </c>
      <c r="I5701" s="95"/>
      <c r="J5701" s="95"/>
      <c r="K5701" s="95"/>
      <c r="L5701" s="95"/>
    </row>
    <row r="5702" spans="1:12" x14ac:dyDescent="0.2">
      <c r="A5702" s="100" t="s">
        <v>14705</v>
      </c>
      <c r="B5702" s="101">
        <v>5698</v>
      </c>
      <c r="C5702" s="102">
        <v>43608</v>
      </c>
      <c r="D5702" s="100" t="s">
        <v>14706</v>
      </c>
      <c r="E5702" s="100" t="s">
        <v>398</v>
      </c>
      <c r="F5702" s="100" t="s">
        <v>129</v>
      </c>
      <c r="G5702" s="102">
        <v>43616</v>
      </c>
      <c r="H5702" s="100" t="s">
        <v>14707</v>
      </c>
      <c r="I5702" s="95"/>
      <c r="J5702" s="95"/>
      <c r="K5702" s="95"/>
      <c r="L5702" s="95"/>
    </row>
    <row r="5703" spans="1:12" x14ac:dyDescent="0.2">
      <c r="A5703" s="100" t="s">
        <v>14708</v>
      </c>
      <c r="B5703" s="101">
        <v>5699</v>
      </c>
      <c r="C5703" s="102">
        <v>43608</v>
      </c>
      <c r="D5703" s="100" t="s">
        <v>14709</v>
      </c>
      <c r="E5703" s="100" t="s">
        <v>10932</v>
      </c>
      <c r="F5703" s="100" t="s">
        <v>129</v>
      </c>
      <c r="G5703" s="102">
        <v>43614</v>
      </c>
      <c r="H5703" s="100" t="s">
        <v>14710</v>
      </c>
      <c r="I5703" s="95"/>
      <c r="J5703" s="95"/>
      <c r="K5703" s="95"/>
      <c r="L5703" s="95"/>
    </row>
    <row r="5704" spans="1:12" x14ac:dyDescent="0.2">
      <c r="A5704" s="100" t="s">
        <v>14711</v>
      </c>
      <c r="B5704" s="101">
        <v>5700</v>
      </c>
      <c r="C5704" s="102">
        <v>43608</v>
      </c>
      <c r="D5704" s="100" t="s">
        <v>14712</v>
      </c>
      <c r="E5704" s="100" t="s">
        <v>398</v>
      </c>
      <c r="F5704" s="100" t="s">
        <v>129</v>
      </c>
      <c r="G5704" s="102">
        <v>43620</v>
      </c>
      <c r="H5704" s="100" t="s">
        <v>14713</v>
      </c>
      <c r="I5704" s="95"/>
      <c r="J5704" s="95"/>
      <c r="K5704" s="95"/>
      <c r="L5704" s="95"/>
    </row>
    <row r="5705" spans="1:12" x14ac:dyDescent="0.2">
      <c r="A5705" s="100" t="s">
        <v>14714</v>
      </c>
      <c r="B5705" s="101">
        <v>5701</v>
      </c>
      <c r="C5705" s="102">
        <v>43608</v>
      </c>
      <c r="D5705" s="100" t="s">
        <v>14715</v>
      </c>
      <c r="E5705" s="100" t="s">
        <v>398</v>
      </c>
      <c r="F5705" s="100" t="s">
        <v>129</v>
      </c>
      <c r="G5705" s="102">
        <v>43613</v>
      </c>
      <c r="H5705" s="100" t="s">
        <v>14716</v>
      </c>
      <c r="I5705" s="95"/>
      <c r="J5705" s="95"/>
      <c r="K5705" s="95"/>
      <c r="L5705" s="95"/>
    </row>
    <row r="5706" spans="1:12" x14ac:dyDescent="0.2">
      <c r="A5706" s="100" t="s">
        <v>14717</v>
      </c>
      <c r="B5706" s="101">
        <v>5702</v>
      </c>
      <c r="C5706" s="102">
        <v>43608</v>
      </c>
      <c r="D5706" s="100" t="s">
        <v>14718</v>
      </c>
      <c r="E5706" s="100" t="s">
        <v>398</v>
      </c>
      <c r="F5706" s="100" t="s">
        <v>129</v>
      </c>
      <c r="G5706" s="102">
        <v>43614</v>
      </c>
      <c r="H5706" s="100" t="s">
        <v>14719</v>
      </c>
      <c r="I5706" s="95"/>
      <c r="J5706" s="95"/>
      <c r="K5706" s="95"/>
      <c r="L5706" s="95"/>
    </row>
    <row r="5707" spans="1:12" x14ac:dyDescent="0.2">
      <c r="A5707" s="100" t="s">
        <v>14720</v>
      </c>
      <c r="B5707" s="101">
        <v>5703</v>
      </c>
      <c r="C5707" s="102">
        <v>43608</v>
      </c>
      <c r="D5707" s="100" t="s">
        <v>14721</v>
      </c>
      <c r="E5707" s="100" t="s">
        <v>398</v>
      </c>
      <c r="F5707" s="100" t="s">
        <v>129</v>
      </c>
      <c r="G5707" s="102">
        <v>43614</v>
      </c>
      <c r="H5707" s="100" t="s">
        <v>14722</v>
      </c>
      <c r="I5707" s="95"/>
      <c r="J5707" s="95"/>
      <c r="K5707" s="95"/>
      <c r="L5707" s="95"/>
    </row>
    <row r="5708" spans="1:12" x14ac:dyDescent="0.2">
      <c r="A5708" s="100" t="s">
        <v>14723</v>
      </c>
      <c r="B5708" s="101">
        <v>5704</v>
      </c>
      <c r="C5708" s="102">
        <v>43608</v>
      </c>
      <c r="D5708" s="100" t="s">
        <v>14724</v>
      </c>
      <c r="E5708" s="100" t="s">
        <v>398</v>
      </c>
      <c r="F5708" s="100" t="s">
        <v>129</v>
      </c>
      <c r="G5708" s="102">
        <v>43636</v>
      </c>
      <c r="H5708" s="100" t="s">
        <v>14725</v>
      </c>
      <c r="I5708" s="95"/>
      <c r="J5708" s="95"/>
      <c r="K5708" s="95"/>
      <c r="L5708" s="95"/>
    </row>
    <row r="5709" spans="1:12" x14ac:dyDescent="0.2">
      <c r="A5709" s="100" t="s">
        <v>14726</v>
      </c>
      <c r="B5709" s="101">
        <v>5705</v>
      </c>
      <c r="C5709" s="102">
        <v>43608</v>
      </c>
      <c r="D5709" s="100" t="s">
        <v>14727</v>
      </c>
      <c r="E5709" s="100" t="s">
        <v>398</v>
      </c>
      <c r="F5709" s="100" t="s">
        <v>129</v>
      </c>
      <c r="G5709" s="102">
        <v>43615</v>
      </c>
      <c r="H5709" s="100" t="s">
        <v>14728</v>
      </c>
      <c r="I5709" s="95"/>
      <c r="J5709" s="95"/>
      <c r="K5709" s="95"/>
      <c r="L5709" s="95"/>
    </row>
    <row r="5710" spans="1:12" x14ac:dyDescent="0.2">
      <c r="A5710" s="100" t="s">
        <v>14729</v>
      </c>
      <c r="B5710" s="101">
        <v>5706</v>
      </c>
      <c r="C5710" s="102">
        <v>43608</v>
      </c>
      <c r="D5710" s="100" t="s">
        <v>14730</v>
      </c>
      <c r="E5710" s="100" t="s">
        <v>398</v>
      </c>
      <c r="F5710" s="100" t="s">
        <v>129</v>
      </c>
      <c r="G5710" s="102">
        <v>43620</v>
      </c>
      <c r="H5710" s="100" t="s">
        <v>14731</v>
      </c>
      <c r="I5710" s="95"/>
      <c r="J5710" s="95"/>
      <c r="K5710" s="95"/>
      <c r="L5710" s="95"/>
    </row>
    <row r="5711" spans="1:12" x14ac:dyDescent="0.2">
      <c r="A5711" s="100" t="s">
        <v>14732</v>
      </c>
      <c r="B5711" s="101">
        <v>5707</v>
      </c>
      <c r="C5711" s="102">
        <v>43608</v>
      </c>
      <c r="D5711" s="100" t="s">
        <v>14733</v>
      </c>
      <c r="E5711" s="100" t="s">
        <v>398</v>
      </c>
      <c r="F5711" s="100" t="s">
        <v>129</v>
      </c>
      <c r="G5711" s="102">
        <v>43610</v>
      </c>
      <c r="H5711" s="100" t="s">
        <v>14734</v>
      </c>
      <c r="I5711" s="95"/>
      <c r="J5711" s="95"/>
      <c r="K5711" s="95"/>
      <c r="L5711" s="95"/>
    </row>
    <row r="5712" spans="1:12" x14ac:dyDescent="0.2">
      <c r="A5712" s="100" t="s">
        <v>14735</v>
      </c>
      <c r="B5712" s="101">
        <v>5708</v>
      </c>
      <c r="C5712" s="102">
        <v>43608</v>
      </c>
      <c r="D5712" s="100" t="s">
        <v>14736</v>
      </c>
      <c r="E5712" s="100" t="s">
        <v>492</v>
      </c>
      <c r="F5712" s="100" t="s">
        <v>129</v>
      </c>
      <c r="G5712" s="102">
        <v>43613</v>
      </c>
      <c r="H5712" s="100" t="s">
        <v>14737</v>
      </c>
      <c r="I5712" s="95"/>
      <c r="J5712" s="95"/>
      <c r="K5712" s="95"/>
      <c r="L5712" s="95"/>
    </row>
    <row r="5713" spans="1:12" x14ac:dyDescent="0.2">
      <c r="A5713" s="100" t="s">
        <v>14738</v>
      </c>
      <c r="B5713" s="101">
        <v>5709</v>
      </c>
      <c r="C5713" s="102">
        <v>43608</v>
      </c>
      <c r="D5713" s="100" t="s">
        <v>14739</v>
      </c>
      <c r="E5713" s="100" t="s">
        <v>492</v>
      </c>
      <c r="F5713" s="100" t="s">
        <v>129</v>
      </c>
      <c r="G5713" s="102">
        <v>43613</v>
      </c>
      <c r="H5713" s="100" t="s">
        <v>14740</v>
      </c>
      <c r="I5713" s="95"/>
      <c r="J5713" s="95"/>
      <c r="K5713" s="95"/>
      <c r="L5713" s="95"/>
    </row>
    <row r="5714" spans="1:12" x14ac:dyDescent="0.2">
      <c r="A5714" s="100" t="s">
        <v>14741</v>
      </c>
      <c r="B5714" s="101">
        <v>5710</v>
      </c>
      <c r="C5714" s="102">
        <v>43608</v>
      </c>
      <c r="D5714" s="100" t="s">
        <v>14742</v>
      </c>
      <c r="E5714" s="100" t="s">
        <v>492</v>
      </c>
      <c r="F5714" s="100" t="s">
        <v>129</v>
      </c>
      <c r="G5714" s="102">
        <v>43616</v>
      </c>
      <c r="H5714" s="100" t="s">
        <v>14743</v>
      </c>
      <c r="I5714" s="95"/>
      <c r="J5714" s="95"/>
      <c r="K5714" s="95"/>
      <c r="L5714" s="95"/>
    </row>
    <row r="5715" spans="1:12" x14ac:dyDescent="0.2">
      <c r="A5715" s="100" t="s">
        <v>14744</v>
      </c>
      <c r="B5715" s="101">
        <v>5711</v>
      </c>
      <c r="C5715" s="102">
        <v>43608</v>
      </c>
      <c r="D5715" s="100" t="s">
        <v>14745</v>
      </c>
      <c r="E5715" s="100" t="s">
        <v>492</v>
      </c>
      <c r="F5715" s="100" t="s">
        <v>129</v>
      </c>
      <c r="G5715" s="102">
        <v>43612</v>
      </c>
      <c r="H5715" s="100" t="s">
        <v>14746</v>
      </c>
      <c r="I5715" s="95"/>
      <c r="J5715" s="95"/>
      <c r="K5715" s="95"/>
      <c r="L5715" s="95"/>
    </row>
    <row r="5716" spans="1:12" x14ac:dyDescent="0.2">
      <c r="A5716" s="100" t="s">
        <v>14747</v>
      </c>
      <c r="B5716" s="101">
        <v>5712</v>
      </c>
      <c r="C5716" s="102">
        <v>43608</v>
      </c>
      <c r="D5716" s="100" t="s">
        <v>14748</v>
      </c>
      <c r="E5716" s="100" t="s">
        <v>1647</v>
      </c>
      <c r="F5716" s="100" t="s">
        <v>129</v>
      </c>
      <c r="G5716" s="102">
        <v>43614</v>
      </c>
      <c r="H5716" s="100" t="s">
        <v>14749</v>
      </c>
      <c r="I5716" s="95"/>
      <c r="J5716" s="95"/>
      <c r="K5716" s="95"/>
      <c r="L5716" s="95"/>
    </row>
    <row r="5717" spans="1:12" x14ac:dyDescent="0.2">
      <c r="A5717" s="100" t="s">
        <v>14750</v>
      </c>
      <c r="B5717" s="101">
        <v>5713</v>
      </c>
      <c r="C5717" s="102">
        <v>43608</v>
      </c>
      <c r="D5717" s="100" t="s">
        <v>14751</v>
      </c>
      <c r="E5717" s="100" t="s">
        <v>2351</v>
      </c>
      <c r="F5717" s="100" t="s">
        <v>129</v>
      </c>
      <c r="G5717" s="102">
        <v>43612</v>
      </c>
      <c r="H5717" s="100" t="s">
        <v>14752</v>
      </c>
      <c r="I5717" s="95"/>
      <c r="J5717" s="95"/>
      <c r="K5717" s="95"/>
      <c r="L5717" s="95"/>
    </row>
    <row r="5718" spans="1:12" x14ac:dyDescent="0.2">
      <c r="A5718" s="100" t="s">
        <v>14753</v>
      </c>
      <c r="B5718" s="101">
        <v>5714</v>
      </c>
      <c r="C5718" s="102">
        <v>43608</v>
      </c>
      <c r="D5718" s="100" t="s">
        <v>387</v>
      </c>
      <c r="E5718" s="100" t="s">
        <v>388</v>
      </c>
      <c r="F5718" s="100" t="s">
        <v>129</v>
      </c>
      <c r="G5718" s="102">
        <v>43609</v>
      </c>
      <c r="H5718" s="100" t="s">
        <v>14754</v>
      </c>
      <c r="I5718" s="95"/>
      <c r="J5718" s="95"/>
      <c r="K5718" s="95"/>
      <c r="L5718" s="95"/>
    </row>
    <row r="5719" spans="1:12" x14ac:dyDescent="0.2">
      <c r="A5719" s="100" t="s">
        <v>14755</v>
      </c>
      <c r="B5719" s="101">
        <v>5715</v>
      </c>
      <c r="C5719" s="102">
        <v>43608</v>
      </c>
      <c r="D5719" s="100" t="s">
        <v>620</v>
      </c>
      <c r="E5719" s="100" t="s">
        <v>421</v>
      </c>
      <c r="F5719" s="100" t="s">
        <v>129</v>
      </c>
      <c r="G5719" s="102">
        <v>43614</v>
      </c>
      <c r="H5719" s="100" t="s">
        <v>14756</v>
      </c>
      <c r="I5719" s="95"/>
      <c r="J5719" s="95"/>
      <c r="K5719" s="95"/>
      <c r="L5719" s="95"/>
    </row>
    <row r="5720" spans="1:12" x14ac:dyDescent="0.2">
      <c r="A5720" s="100" t="s">
        <v>14757</v>
      </c>
      <c r="B5720" s="101">
        <v>5716</v>
      </c>
      <c r="C5720" s="102">
        <v>43608</v>
      </c>
      <c r="D5720" s="100" t="s">
        <v>620</v>
      </c>
      <c r="E5720" s="100" t="s">
        <v>421</v>
      </c>
      <c r="F5720" s="100" t="s">
        <v>129</v>
      </c>
      <c r="G5720" s="102">
        <v>43614</v>
      </c>
      <c r="H5720" s="100" t="s">
        <v>14758</v>
      </c>
      <c r="I5720" s="95"/>
      <c r="J5720" s="95"/>
      <c r="K5720" s="95"/>
      <c r="L5720" s="95"/>
    </row>
    <row r="5721" spans="1:12" x14ac:dyDescent="0.2">
      <c r="A5721" s="100" t="s">
        <v>14759</v>
      </c>
      <c r="B5721" s="101">
        <v>5717</v>
      </c>
      <c r="C5721" s="102">
        <v>43608</v>
      </c>
      <c r="D5721" s="100" t="s">
        <v>620</v>
      </c>
      <c r="E5721" s="100" t="s">
        <v>421</v>
      </c>
      <c r="F5721" s="100" t="s">
        <v>129</v>
      </c>
      <c r="G5721" s="102">
        <v>43614</v>
      </c>
      <c r="H5721" s="100" t="s">
        <v>14760</v>
      </c>
      <c r="I5721" s="95"/>
      <c r="J5721" s="95"/>
      <c r="K5721" s="95"/>
      <c r="L5721" s="95"/>
    </row>
    <row r="5722" spans="1:12" x14ac:dyDescent="0.2">
      <c r="A5722" s="100" t="s">
        <v>14761</v>
      </c>
      <c r="B5722" s="101">
        <v>5718</v>
      </c>
      <c r="C5722" s="102">
        <v>43608</v>
      </c>
      <c r="D5722" s="100" t="s">
        <v>620</v>
      </c>
      <c r="E5722" s="100" t="s">
        <v>421</v>
      </c>
      <c r="F5722" s="100" t="s">
        <v>129</v>
      </c>
      <c r="G5722" s="102">
        <v>43614</v>
      </c>
      <c r="H5722" s="100" t="s">
        <v>14762</v>
      </c>
      <c r="I5722" s="95"/>
      <c r="J5722" s="95"/>
      <c r="K5722" s="95"/>
      <c r="L5722" s="95"/>
    </row>
    <row r="5723" spans="1:12" x14ac:dyDescent="0.2">
      <c r="A5723" s="100" t="s">
        <v>14763</v>
      </c>
      <c r="B5723" s="101">
        <v>5719</v>
      </c>
      <c r="C5723" s="102">
        <v>43608</v>
      </c>
      <c r="D5723" s="100" t="s">
        <v>620</v>
      </c>
      <c r="E5723" s="100" t="s">
        <v>421</v>
      </c>
      <c r="F5723" s="100" t="s">
        <v>129</v>
      </c>
      <c r="G5723" s="102">
        <v>43614</v>
      </c>
      <c r="H5723" s="100" t="s">
        <v>14764</v>
      </c>
      <c r="I5723" s="95"/>
      <c r="J5723" s="95"/>
      <c r="K5723" s="95"/>
      <c r="L5723" s="95"/>
    </row>
    <row r="5724" spans="1:12" x14ac:dyDescent="0.2">
      <c r="A5724" s="100" t="s">
        <v>14765</v>
      </c>
      <c r="B5724" s="101">
        <v>5720</v>
      </c>
      <c r="C5724" s="102">
        <v>43608</v>
      </c>
      <c r="D5724" s="100" t="s">
        <v>620</v>
      </c>
      <c r="E5724" s="100" t="s">
        <v>532</v>
      </c>
      <c r="F5724" s="100" t="s">
        <v>129</v>
      </c>
      <c r="G5724" s="102">
        <v>43614</v>
      </c>
      <c r="H5724" s="100" t="s">
        <v>14766</v>
      </c>
      <c r="I5724" s="95"/>
      <c r="J5724" s="95"/>
      <c r="K5724" s="95"/>
      <c r="L5724" s="95"/>
    </row>
    <row r="5725" spans="1:12" x14ac:dyDescent="0.2">
      <c r="A5725" s="100" t="s">
        <v>14767</v>
      </c>
      <c r="B5725" s="101">
        <v>5721</v>
      </c>
      <c r="C5725" s="102">
        <v>43608</v>
      </c>
      <c r="D5725" s="100" t="s">
        <v>14768</v>
      </c>
      <c r="E5725" s="100" t="s">
        <v>10029</v>
      </c>
      <c r="F5725" s="100" t="s">
        <v>129</v>
      </c>
      <c r="G5725" s="102">
        <v>43615</v>
      </c>
      <c r="H5725" s="100" t="s">
        <v>14769</v>
      </c>
      <c r="I5725" s="95"/>
      <c r="J5725" s="95"/>
      <c r="K5725" s="95"/>
      <c r="L5725" s="95"/>
    </row>
    <row r="5726" spans="1:12" x14ac:dyDescent="0.2">
      <c r="A5726" s="100" t="s">
        <v>14770</v>
      </c>
      <c r="B5726" s="101">
        <v>5722</v>
      </c>
      <c r="C5726" s="102">
        <v>43608</v>
      </c>
      <c r="D5726" s="100" t="s">
        <v>620</v>
      </c>
      <c r="E5726" s="100" t="s">
        <v>903</v>
      </c>
      <c r="F5726" s="100" t="s">
        <v>129</v>
      </c>
      <c r="G5726" s="102">
        <v>43614</v>
      </c>
      <c r="H5726" s="100" t="s">
        <v>14771</v>
      </c>
      <c r="I5726" s="95"/>
      <c r="J5726" s="95"/>
      <c r="K5726" s="95"/>
      <c r="L5726" s="95"/>
    </row>
    <row r="5727" spans="1:12" x14ac:dyDescent="0.2">
      <c r="A5727" s="100" t="s">
        <v>14772</v>
      </c>
      <c r="B5727" s="101">
        <v>5723</v>
      </c>
      <c r="C5727" s="102">
        <v>43608</v>
      </c>
      <c r="D5727" s="100" t="s">
        <v>14773</v>
      </c>
      <c r="E5727" s="100" t="s">
        <v>903</v>
      </c>
      <c r="F5727" s="100" t="s">
        <v>129</v>
      </c>
      <c r="G5727" s="102">
        <v>43621</v>
      </c>
      <c r="H5727" s="100" t="s">
        <v>14774</v>
      </c>
      <c r="I5727" s="95"/>
      <c r="J5727" s="95"/>
      <c r="K5727" s="95"/>
      <c r="L5727" s="95"/>
    </row>
    <row r="5728" spans="1:12" x14ac:dyDescent="0.2">
      <c r="A5728" s="100" t="s">
        <v>14775</v>
      </c>
      <c r="B5728" s="101">
        <v>5724</v>
      </c>
      <c r="C5728" s="102">
        <v>43608</v>
      </c>
      <c r="D5728" s="100" t="s">
        <v>410</v>
      </c>
      <c r="E5728" s="100" t="s">
        <v>3269</v>
      </c>
      <c r="F5728" s="100" t="s">
        <v>129</v>
      </c>
      <c r="G5728" s="102">
        <v>43636</v>
      </c>
      <c r="H5728" s="100" t="s">
        <v>14776</v>
      </c>
      <c r="I5728" s="95"/>
      <c r="J5728" s="95"/>
      <c r="K5728" s="95"/>
      <c r="L5728" s="95"/>
    </row>
    <row r="5729" spans="1:12" x14ac:dyDescent="0.2">
      <c r="A5729" s="100" t="s">
        <v>14777</v>
      </c>
      <c r="B5729" s="101">
        <v>5725</v>
      </c>
      <c r="C5729" s="102">
        <v>43608</v>
      </c>
      <c r="D5729" s="100" t="s">
        <v>14778</v>
      </c>
      <c r="E5729" s="100" t="s">
        <v>388</v>
      </c>
      <c r="F5729" s="100" t="s">
        <v>129</v>
      </c>
      <c r="G5729" s="102">
        <v>43612</v>
      </c>
      <c r="H5729" s="100" t="s">
        <v>14779</v>
      </c>
      <c r="I5729" s="95"/>
      <c r="J5729" s="95"/>
      <c r="K5729" s="95"/>
      <c r="L5729" s="95"/>
    </row>
    <row r="5730" spans="1:12" x14ac:dyDescent="0.2">
      <c r="A5730" s="100" t="s">
        <v>14780</v>
      </c>
      <c r="B5730" s="101">
        <v>5726</v>
      </c>
      <c r="C5730" s="102">
        <v>43608</v>
      </c>
      <c r="D5730" s="100" t="s">
        <v>410</v>
      </c>
      <c r="E5730" s="100" t="s">
        <v>3451</v>
      </c>
      <c r="F5730" s="100" t="s">
        <v>129</v>
      </c>
      <c r="G5730" s="102">
        <v>43616</v>
      </c>
      <c r="H5730" s="100" t="s">
        <v>14781</v>
      </c>
      <c r="I5730" s="95"/>
      <c r="J5730" s="95"/>
      <c r="K5730" s="95"/>
      <c r="L5730" s="95"/>
    </row>
    <row r="5731" spans="1:12" x14ac:dyDescent="0.2">
      <c r="A5731" s="100" t="s">
        <v>14782</v>
      </c>
      <c r="B5731" s="101">
        <v>5727</v>
      </c>
      <c r="C5731" s="102">
        <v>43608</v>
      </c>
      <c r="D5731" s="100" t="s">
        <v>14783</v>
      </c>
      <c r="E5731" s="100" t="s">
        <v>3451</v>
      </c>
      <c r="F5731" s="100" t="s">
        <v>129</v>
      </c>
      <c r="G5731" s="102">
        <v>43615</v>
      </c>
      <c r="H5731" s="100" t="s">
        <v>14784</v>
      </c>
      <c r="I5731" s="95"/>
      <c r="J5731" s="95"/>
      <c r="K5731" s="95"/>
      <c r="L5731" s="95"/>
    </row>
    <row r="5732" spans="1:12" x14ac:dyDescent="0.2">
      <c r="A5732" s="100" t="s">
        <v>14785</v>
      </c>
      <c r="B5732" s="101">
        <v>5728</v>
      </c>
      <c r="C5732" s="102">
        <v>43608</v>
      </c>
      <c r="D5732" s="100" t="s">
        <v>14786</v>
      </c>
      <c r="E5732" s="100" t="s">
        <v>2153</v>
      </c>
      <c r="F5732" s="100" t="s">
        <v>129</v>
      </c>
      <c r="G5732" s="102">
        <v>43612</v>
      </c>
      <c r="H5732" s="100" t="s">
        <v>13432</v>
      </c>
      <c r="I5732" s="95"/>
      <c r="J5732" s="95"/>
      <c r="K5732" s="95"/>
      <c r="L5732" s="95"/>
    </row>
    <row r="5733" spans="1:12" x14ac:dyDescent="0.2">
      <c r="A5733" s="100" t="s">
        <v>14787</v>
      </c>
      <c r="B5733" s="101">
        <v>5729</v>
      </c>
      <c r="C5733" s="102">
        <v>43608</v>
      </c>
      <c r="D5733" s="100" t="s">
        <v>14788</v>
      </c>
      <c r="E5733" s="100" t="s">
        <v>2153</v>
      </c>
      <c r="F5733" s="100" t="s">
        <v>129</v>
      </c>
      <c r="G5733" s="102">
        <v>43612</v>
      </c>
      <c r="H5733" s="100" t="s">
        <v>13432</v>
      </c>
      <c r="I5733" s="95"/>
      <c r="J5733" s="95"/>
      <c r="K5733" s="95"/>
      <c r="L5733" s="95"/>
    </row>
    <row r="5734" spans="1:12" x14ac:dyDescent="0.2">
      <c r="A5734" s="100" t="s">
        <v>14789</v>
      </c>
      <c r="B5734" s="101">
        <v>5730</v>
      </c>
      <c r="C5734" s="102">
        <v>43608</v>
      </c>
      <c r="D5734" s="100" t="s">
        <v>14790</v>
      </c>
      <c r="E5734" s="100" t="s">
        <v>2153</v>
      </c>
      <c r="F5734" s="100" t="s">
        <v>129</v>
      </c>
      <c r="G5734" s="102">
        <v>43612</v>
      </c>
      <c r="H5734" s="100" t="s">
        <v>13432</v>
      </c>
      <c r="I5734" s="95"/>
      <c r="J5734" s="95"/>
      <c r="K5734" s="95"/>
      <c r="L5734" s="95"/>
    </row>
    <row r="5735" spans="1:12" x14ac:dyDescent="0.2">
      <c r="A5735" s="100" t="s">
        <v>14791</v>
      </c>
      <c r="B5735" s="101">
        <v>5731</v>
      </c>
      <c r="C5735" s="102">
        <v>43608</v>
      </c>
      <c r="D5735" s="100" t="s">
        <v>14792</v>
      </c>
      <c r="E5735" s="100" t="s">
        <v>2153</v>
      </c>
      <c r="F5735" s="100" t="s">
        <v>129</v>
      </c>
      <c r="G5735" s="102">
        <v>43612</v>
      </c>
      <c r="H5735" s="100" t="s">
        <v>13432</v>
      </c>
      <c r="I5735" s="95"/>
      <c r="J5735" s="95"/>
      <c r="K5735" s="95"/>
      <c r="L5735" s="95"/>
    </row>
    <row r="5736" spans="1:12" x14ac:dyDescent="0.2">
      <c r="A5736" s="100" t="s">
        <v>14793</v>
      </c>
      <c r="B5736" s="101">
        <v>5732</v>
      </c>
      <c r="C5736" s="102">
        <v>43608</v>
      </c>
      <c r="D5736" s="100" t="s">
        <v>14794</v>
      </c>
      <c r="E5736" s="100" t="s">
        <v>14795</v>
      </c>
      <c r="F5736" s="100" t="s">
        <v>129</v>
      </c>
      <c r="G5736" s="102">
        <v>43612</v>
      </c>
      <c r="H5736" s="100" t="s">
        <v>13432</v>
      </c>
      <c r="I5736" s="95"/>
      <c r="J5736" s="95"/>
      <c r="K5736" s="95"/>
      <c r="L5736" s="95"/>
    </row>
    <row r="5737" spans="1:12" x14ac:dyDescent="0.2">
      <c r="A5737" s="100" t="s">
        <v>14796</v>
      </c>
      <c r="B5737" s="101">
        <v>5733</v>
      </c>
      <c r="C5737" s="102">
        <v>43608</v>
      </c>
      <c r="D5737" s="100" t="s">
        <v>14797</v>
      </c>
      <c r="E5737" s="100" t="s">
        <v>14795</v>
      </c>
      <c r="F5737" s="100" t="s">
        <v>129</v>
      </c>
      <c r="G5737" s="102">
        <v>43612</v>
      </c>
      <c r="H5737" s="100" t="s">
        <v>13432</v>
      </c>
      <c r="I5737" s="95"/>
      <c r="J5737" s="95"/>
      <c r="K5737" s="95"/>
      <c r="L5737" s="95"/>
    </row>
    <row r="5738" spans="1:12" x14ac:dyDescent="0.2">
      <c r="A5738" s="100" t="s">
        <v>14798</v>
      </c>
      <c r="B5738" s="101">
        <v>5734</v>
      </c>
      <c r="C5738" s="102">
        <v>43608</v>
      </c>
      <c r="D5738" s="100" t="s">
        <v>14799</v>
      </c>
      <c r="E5738" s="100" t="s">
        <v>14795</v>
      </c>
      <c r="F5738" s="100" t="s">
        <v>129</v>
      </c>
      <c r="G5738" s="102">
        <v>43612</v>
      </c>
      <c r="H5738" s="100" t="s">
        <v>13432</v>
      </c>
      <c r="I5738" s="95"/>
      <c r="J5738" s="95"/>
      <c r="K5738" s="95"/>
      <c r="L5738" s="95"/>
    </row>
    <row r="5739" spans="1:12" x14ac:dyDescent="0.2">
      <c r="A5739" s="100" t="s">
        <v>14800</v>
      </c>
      <c r="B5739" s="101">
        <v>5735</v>
      </c>
      <c r="C5739" s="102">
        <v>43608</v>
      </c>
      <c r="D5739" s="100" t="s">
        <v>14801</v>
      </c>
      <c r="E5739" s="100" t="s">
        <v>14795</v>
      </c>
      <c r="F5739" s="100" t="s">
        <v>129</v>
      </c>
      <c r="G5739" s="102">
        <v>43612</v>
      </c>
      <c r="H5739" s="100" t="s">
        <v>13432</v>
      </c>
      <c r="I5739" s="95"/>
      <c r="J5739" s="95"/>
      <c r="K5739" s="95"/>
      <c r="L5739" s="95"/>
    </row>
    <row r="5740" spans="1:12" x14ac:dyDescent="0.2">
      <c r="A5740" s="100" t="s">
        <v>14802</v>
      </c>
      <c r="B5740" s="101">
        <v>5736</v>
      </c>
      <c r="C5740" s="102">
        <v>43608</v>
      </c>
      <c r="D5740" s="100" t="s">
        <v>14803</v>
      </c>
      <c r="E5740" s="100" t="s">
        <v>2153</v>
      </c>
      <c r="F5740" s="100" t="s">
        <v>129</v>
      </c>
      <c r="G5740" s="102">
        <v>43612</v>
      </c>
      <c r="H5740" s="100" t="s">
        <v>13432</v>
      </c>
      <c r="I5740" s="95"/>
      <c r="J5740" s="95"/>
      <c r="K5740" s="95"/>
      <c r="L5740" s="95"/>
    </row>
    <row r="5741" spans="1:12" x14ac:dyDescent="0.2">
      <c r="A5741" s="100" t="s">
        <v>14804</v>
      </c>
      <c r="B5741" s="101">
        <v>5737</v>
      </c>
      <c r="C5741" s="102">
        <v>43608</v>
      </c>
      <c r="D5741" s="100" t="s">
        <v>14805</v>
      </c>
      <c r="E5741" s="100" t="s">
        <v>2153</v>
      </c>
      <c r="F5741" s="100" t="s">
        <v>129</v>
      </c>
      <c r="G5741" s="102">
        <v>43612</v>
      </c>
      <c r="H5741" s="100" t="s">
        <v>13432</v>
      </c>
      <c r="I5741" s="95"/>
      <c r="J5741" s="95"/>
      <c r="K5741" s="95"/>
      <c r="L5741" s="95"/>
    </row>
    <row r="5742" spans="1:12" x14ac:dyDescent="0.2">
      <c r="A5742" s="100" t="s">
        <v>14806</v>
      </c>
      <c r="B5742" s="101">
        <v>5738</v>
      </c>
      <c r="C5742" s="102">
        <v>43608</v>
      </c>
      <c r="D5742" s="100" t="s">
        <v>14807</v>
      </c>
      <c r="E5742" s="100" t="s">
        <v>2153</v>
      </c>
      <c r="F5742" s="100" t="s">
        <v>129</v>
      </c>
      <c r="G5742" s="102">
        <v>43612</v>
      </c>
      <c r="H5742" s="100" t="s">
        <v>13432</v>
      </c>
      <c r="I5742" s="95"/>
      <c r="J5742" s="95"/>
      <c r="K5742" s="95"/>
      <c r="L5742" s="95"/>
    </row>
    <row r="5743" spans="1:12" x14ac:dyDescent="0.2">
      <c r="A5743" s="100" t="s">
        <v>14808</v>
      </c>
      <c r="B5743" s="101">
        <v>5739</v>
      </c>
      <c r="C5743" s="102">
        <v>43608</v>
      </c>
      <c r="D5743" s="100" t="s">
        <v>14809</v>
      </c>
      <c r="E5743" s="100" t="s">
        <v>2153</v>
      </c>
      <c r="F5743" s="100" t="s">
        <v>129</v>
      </c>
      <c r="G5743" s="102">
        <v>43612</v>
      </c>
      <c r="H5743" s="100" t="s">
        <v>13432</v>
      </c>
      <c r="I5743" s="95"/>
      <c r="J5743" s="95"/>
      <c r="K5743" s="95"/>
      <c r="L5743" s="95"/>
    </row>
    <row r="5744" spans="1:12" x14ac:dyDescent="0.2">
      <c r="A5744" s="100" t="s">
        <v>14810</v>
      </c>
      <c r="B5744" s="101">
        <v>5740</v>
      </c>
      <c r="C5744" s="102">
        <v>43608</v>
      </c>
      <c r="D5744" s="100" t="s">
        <v>14811</v>
      </c>
      <c r="E5744" s="100" t="s">
        <v>14795</v>
      </c>
      <c r="F5744" s="100" t="s">
        <v>129</v>
      </c>
      <c r="G5744" s="102">
        <v>43612</v>
      </c>
      <c r="H5744" s="100" t="s">
        <v>13432</v>
      </c>
      <c r="I5744" s="95"/>
      <c r="J5744" s="95"/>
      <c r="K5744" s="95"/>
      <c r="L5744" s="95"/>
    </row>
    <row r="5745" spans="1:12" x14ac:dyDescent="0.2">
      <c r="A5745" s="100" t="s">
        <v>14812</v>
      </c>
      <c r="B5745" s="101">
        <v>5741</v>
      </c>
      <c r="C5745" s="102">
        <v>43608</v>
      </c>
      <c r="D5745" s="100" t="s">
        <v>363</v>
      </c>
      <c r="E5745" s="100" t="s">
        <v>388</v>
      </c>
      <c r="F5745" s="100" t="s">
        <v>129</v>
      </c>
      <c r="G5745" s="102">
        <v>43613</v>
      </c>
      <c r="H5745" s="100" t="s">
        <v>14813</v>
      </c>
      <c r="I5745" s="95"/>
      <c r="J5745" s="95"/>
      <c r="K5745" s="95"/>
      <c r="L5745" s="95"/>
    </row>
    <row r="5746" spans="1:12" x14ac:dyDescent="0.2">
      <c r="A5746" s="100" t="s">
        <v>14814</v>
      </c>
      <c r="B5746" s="101">
        <v>5742</v>
      </c>
      <c r="C5746" s="102">
        <v>43608</v>
      </c>
      <c r="D5746" s="100" t="s">
        <v>363</v>
      </c>
      <c r="E5746" s="100" t="s">
        <v>388</v>
      </c>
      <c r="F5746" s="100" t="s">
        <v>129</v>
      </c>
      <c r="G5746" s="102">
        <v>43613</v>
      </c>
      <c r="H5746" s="100" t="s">
        <v>14813</v>
      </c>
      <c r="I5746" s="95"/>
      <c r="J5746" s="95"/>
      <c r="K5746" s="95"/>
      <c r="L5746" s="95"/>
    </row>
    <row r="5747" spans="1:12" x14ac:dyDescent="0.2">
      <c r="A5747" s="100" t="s">
        <v>14815</v>
      </c>
      <c r="B5747" s="101">
        <v>5743</v>
      </c>
      <c r="C5747" s="102">
        <v>43608</v>
      </c>
      <c r="D5747" s="100" t="s">
        <v>363</v>
      </c>
      <c r="E5747" s="100" t="s">
        <v>388</v>
      </c>
      <c r="F5747" s="100" t="s">
        <v>129</v>
      </c>
      <c r="G5747" s="102">
        <v>43613</v>
      </c>
      <c r="H5747" s="100" t="s">
        <v>14813</v>
      </c>
      <c r="I5747" s="95"/>
      <c r="J5747" s="95"/>
      <c r="K5747" s="95"/>
      <c r="L5747" s="95"/>
    </row>
    <row r="5748" spans="1:12" x14ac:dyDescent="0.2">
      <c r="A5748" s="100" t="s">
        <v>14816</v>
      </c>
      <c r="B5748" s="101">
        <v>5744</v>
      </c>
      <c r="C5748" s="102">
        <v>43608</v>
      </c>
      <c r="D5748" s="100" t="s">
        <v>499</v>
      </c>
      <c r="E5748" s="100" t="s">
        <v>14817</v>
      </c>
      <c r="F5748" s="100" t="s">
        <v>129</v>
      </c>
      <c r="G5748" s="102">
        <v>43614</v>
      </c>
      <c r="H5748" s="100" t="s">
        <v>14818</v>
      </c>
      <c r="I5748" s="95"/>
      <c r="J5748" s="95"/>
      <c r="K5748" s="95"/>
      <c r="L5748" s="95"/>
    </row>
    <row r="5749" spans="1:12" x14ac:dyDescent="0.2">
      <c r="A5749" s="100" t="s">
        <v>14819</v>
      </c>
      <c r="B5749" s="101">
        <v>5745</v>
      </c>
      <c r="C5749" s="102">
        <v>43608</v>
      </c>
      <c r="D5749" s="100" t="s">
        <v>14820</v>
      </c>
      <c r="E5749" s="100" t="s">
        <v>398</v>
      </c>
      <c r="F5749" s="100" t="s">
        <v>129</v>
      </c>
      <c r="G5749" s="102">
        <v>43622</v>
      </c>
      <c r="H5749" s="100" t="s">
        <v>14821</v>
      </c>
      <c r="I5749" s="95"/>
      <c r="J5749" s="95"/>
      <c r="K5749" s="95"/>
      <c r="L5749" s="95"/>
    </row>
    <row r="5750" spans="1:12" x14ac:dyDescent="0.2">
      <c r="A5750" s="100" t="s">
        <v>14822</v>
      </c>
      <c r="B5750" s="101">
        <v>5746</v>
      </c>
      <c r="C5750" s="102">
        <v>43608</v>
      </c>
      <c r="D5750" s="100" t="s">
        <v>14823</v>
      </c>
      <c r="E5750" s="100" t="s">
        <v>2153</v>
      </c>
      <c r="F5750" s="100" t="s">
        <v>129</v>
      </c>
      <c r="G5750" s="102">
        <v>43612</v>
      </c>
      <c r="H5750" s="100" t="s">
        <v>13432</v>
      </c>
      <c r="I5750" s="95"/>
      <c r="J5750" s="95"/>
      <c r="K5750" s="95"/>
      <c r="L5750" s="95"/>
    </row>
    <row r="5751" spans="1:12" x14ac:dyDescent="0.2">
      <c r="A5751" s="100" t="s">
        <v>14824</v>
      </c>
      <c r="B5751" s="101">
        <v>5747</v>
      </c>
      <c r="C5751" s="102">
        <v>43608</v>
      </c>
      <c r="D5751" s="100" t="s">
        <v>10909</v>
      </c>
      <c r="E5751" s="100" t="s">
        <v>535</v>
      </c>
      <c r="F5751" s="100" t="s">
        <v>129</v>
      </c>
      <c r="G5751" s="102">
        <v>43612</v>
      </c>
      <c r="H5751" s="100" t="s">
        <v>14825</v>
      </c>
      <c r="I5751" s="95"/>
      <c r="J5751" s="95"/>
      <c r="K5751" s="95"/>
      <c r="L5751" s="95"/>
    </row>
    <row r="5752" spans="1:12" x14ac:dyDescent="0.2">
      <c r="A5752" s="100" t="s">
        <v>14826</v>
      </c>
      <c r="B5752" s="101">
        <v>5748</v>
      </c>
      <c r="C5752" s="102">
        <v>43608</v>
      </c>
      <c r="D5752" s="100" t="s">
        <v>14827</v>
      </c>
      <c r="E5752" s="100" t="s">
        <v>2153</v>
      </c>
      <c r="F5752" s="100" t="s">
        <v>129</v>
      </c>
      <c r="G5752" s="102">
        <v>43612</v>
      </c>
      <c r="H5752" s="100" t="s">
        <v>13432</v>
      </c>
      <c r="I5752" s="95"/>
      <c r="J5752" s="95"/>
      <c r="K5752" s="95"/>
      <c r="L5752" s="95"/>
    </row>
    <row r="5753" spans="1:12" x14ac:dyDescent="0.2">
      <c r="A5753" s="100" t="s">
        <v>14828</v>
      </c>
      <c r="B5753" s="101">
        <v>5749</v>
      </c>
      <c r="C5753" s="102">
        <v>43608</v>
      </c>
      <c r="D5753" s="100" t="s">
        <v>14829</v>
      </c>
      <c r="E5753" s="100" t="s">
        <v>2153</v>
      </c>
      <c r="F5753" s="100" t="s">
        <v>129</v>
      </c>
      <c r="G5753" s="102">
        <v>43679</v>
      </c>
      <c r="H5753" s="100" t="s">
        <v>14830</v>
      </c>
      <c r="I5753" s="95"/>
      <c r="J5753" s="95"/>
      <c r="K5753" s="95"/>
      <c r="L5753" s="95"/>
    </row>
    <row r="5754" spans="1:12" x14ac:dyDescent="0.2">
      <c r="A5754" s="100" t="s">
        <v>14831</v>
      </c>
      <c r="B5754" s="101">
        <v>5750</v>
      </c>
      <c r="C5754" s="102">
        <v>43608</v>
      </c>
      <c r="D5754" s="100" t="s">
        <v>14832</v>
      </c>
      <c r="E5754" s="100" t="s">
        <v>388</v>
      </c>
      <c r="F5754" s="100" t="s">
        <v>129</v>
      </c>
      <c r="G5754" s="102">
        <v>43614</v>
      </c>
      <c r="H5754" s="100" t="s">
        <v>14833</v>
      </c>
      <c r="I5754" s="95"/>
      <c r="J5754" s="95"/>
      <c r="K5754" s="95"/>
      <c r="L5754" s="95"/>
    </row>
    <row r="5755" spans="1:12" x14ac:dyDescent="0.2">
      <c r="A5755" s="100" t="s">
        <v>14834</v>
      </c>
      <c r="B5755" s="101">
        <v>5751</v>
      </c>
      <c r="C5755" s="102">
        <v>43608</v>
      </c>
      <c r="D5755" s="100" t="s">
        <v>14832</v>
      </c>
      <c r="E5755" s="100" t="s">
        <v>388</v>
      </c>
      <c r="F5755" s="100" t="s">
        <v>129</v>
      </c>
      <c r="G5755" s="102"/>
      <c r="H5755" s="100" t="s">
        <v>388</v>
      </c>
      <c r="I5755" s="95"/>
      <c r="J5755" s="95"/>
      <c r="K5755" s="95"/>
      <c r="L5755" s="95"/>
    </row>
    <row r="5756" spans="1:12" x14ac:dyDescent="0.2">
      <c r="A5756" s="100" t="s">
        <v>14835</v>
      </c>
      <c r="B5756" s="101">
        <v>5752</v>
      </c>
      <c r="C5756" s="102">
        <v>43608</v>
      </c>
      <c r="D5756" s="100" t="s">
        <v>14836</v>
      </c>
      <c r="E5756" s="100" t="s">
        <v>2230</v>
      </c>
      <c r="F5756" s="100" t="s">
        <v>129</v>
      </c>
      <c r="G5756" s="102"/>
      <c r="H5756" s="100" t="s">
        <v>388</v>
      </c>
      <c r="I5756" s="95"/>
      <c r="J5756" s="95"/>
      <c r="K5756" s="95"/>
      <c r="L5756" s="95"/>
    </row>
    <row r="5757" spans="1:12" x14ac:dyDescent="0.2">
      <c r="A5757" s="100" t="s">
        <v>14837</v>
      </c>
      <c r="B5757" s="101">
        <v>5753</v>
      </c>
      <c r="C5757" s="102">
        <v>43608</v>
      </c>
      <c r="D5757" s="100" t="s">
        <v>14838</v>
      </c>
      <c r="E5757" s="100" t="s">
        <v>14839</v>
      </c>
      <c r="F5757" s="100" t="s">
        <v>129</v>
      </c>
      <c r="G5757" s="102">
        <v>43616</v>
      </c>
      <c r="H5757" s="100" t="s">
        <v>14840</v>
      </c>
      <c r="I5757" s="95"/>
      <c r="J5757" s="95"/>
      <c r="K5757" s="95"/>
      <c r="L5757" s="95"/>
    </row>
    <row r="5758" spans="1:12" x14ac:dyDescent="0.2">
      <c r="A5758" s="100" t="s">
        <v>14841</v>
      </c>
      <c r="B5758" s="101">
        <v>5754</v>
      </c>
      <c r="C5758" s="102">
        <v>43609</v>
      </c>
      <c r="D5758" s="100" t="s">
        <v>14842</v>
      </c>
      <c r="E5758" s="100" t="s">
        <v>5573</v>
      </c>
      <c r="F5758" s="100" t="s">
        <v>129</v>
      </c>
      <c r="G5758" s="102">
        <v>43614</v>
      </c>
      <c r="H5758" s="100" t="s">
        <v>14843</v>
      </c>
      <c r="I5758" s="95"/>
      <c r="J5758" s="95"/>
      <c r="K5758" s="95"/>
      <c r="L5758" s="95"/>
    </row>
    <row r="5759" spans="1:12" x14ac:dyDescent="0.2">
      <c r="A5759" s="100" t="s">
        <v>14844</v>
      </c>
      <c r="B5759" s="101">
        <v>5755</v>
      </c>
      <c r="C5759" s="102">
        <v>43609</v>
      </c>
      <c r="D5759" s="100" t="s">
        <v>14845</v>
      </c>
      <c r="E5759" s="100" t="s">
        <v>2112</v>
      </c>
      <c r="F5759" s="100" t="s">
        <v>129</v>
      </c>
      <c r="G5759" s="102">
        <v>43616</v>
      </c>
      <c r="H5759" s="100" t="s">
        <v>14846</v>
      </c>
      <c r="I5759" s="95"/>
      <c r="J5759" s="95"/>
      <c r="K5759" s="95"/>
      <c r="L5759" s="95"/>
    </row>
    <row r="5760" spans="1:12" x14ac:dyDescent="0.2">
      <c r="A5760" s="100" t="s">
        <v>14847</v>
      </c>
      <c r="B5760" s="101">
        <v>5756</v>
      </c>
      <c r="C5760" s="102">
        <v>43609</v>
      </c>
      <c r="D5760" s="100" t="s">
        <v>363</v>
      </c>
      <c r="E5760" s="100" t="s">
        <v>14848</v>
      </c>
      <c r="F5760" s="100" t="s">
        <v>129</v>
      </c>
      <c r="G5760" s="102">
        <v>43621</v>
      </c>
      <c r="H5760" s="100" t="s">
        <v>14849</v>
      </c>
      <c r="I5760" s="95"/>
      <c r="J5760" s="95"/>
      <c r="K5760" s="95"/>
      <c r="L5760" s="95"/>
    </row>
    <row r="5761" spans="1:12" x14ac:dyDescent="0.2">
      <c r="A5761" s="100" t="s">
        <v>14850</v>
      </c>
      <c r="B5761" s="101">
        <v>5757</v>
      </c>
      <c r="C5761" s="102">
        <v>43609</v>
      </c>
      <c r="D5761" s="100" t="s">
        <v>14851</v>
      </c>
      <c r="E5761" s="100" t="s">
        <v>388</v>
      </c>
      <c r="F5761" s="100" t="s">
        <v>129</v>
      </c>
      <c r="G5761" s="102">
        <v>43614</v>
      </c>
      <c r="H5761" s="100" t="s">
        <v>14852</v>
      </c>
      <c r="I5761" s="95"/>
      <c r="J5761" s="95"/>
      <c r="K5761" s="95"/>
      <c r="L5761" s="95"/>
    </row>
    <row r="5762" spans="1:12" x14ac:dyDescent="0.2">
      <c r="A5762" s="100" t="s">
        <v>14853</v>
      </c>
      <c r="B5762" s="101">
        <v>5758</v>
      </c>
      <c r="C5762" s="102">
        <v>43609</v>
      </c>
      <c r="D5762" s="100" t="s">
        <v>387</v>
      </c>
      <c r="E5762" s="100" t="s">
        <v>525</v>
      </c>
      <c r="F5762" s="100" t="s">
        <v>129</v>
      </c>
      <c r="G5762" s="102">
        <v>43648</v>
      </c>
      <c r="H5762" s="100" t="s">
        <v>14854</v>
      </c>
      <c r="I5762" s="95"/>
      <c r="J5762" s="95"/>
      <c r="K5762" s="95"/>
      <c r="L5762" s="95"/>
    </row>
    <row r="5763" spans="1:12" x14ac:dyDescent="0.2">
      <c r="A5763" s="100" t="s">
        <v>14855</v>
      </c>
      <c r="B5763" s="101">
        <v>5759</v>
      </c>
      <c r="C5763" s="102">
        <v>43609</v>
      </c>
      <c r="D5763" s="100" t="s">
        <v>363</v>
      </c>
      <c r="E5763" s="100" t="s">
        <v>388</v>
      </c>
      <c r="F5763" s="100" t="s">
        <v>129</v>
      </c>
      <c r="G5763" s="102">
        <v>43614</v>
      </c>
      <c r="H5763" s="100" t="s">
        <v>14856</v>
      </c>
      <c r="I5763" s="95"/>
      <c r="J5763" s="95"/>
      <c r="K5763" s="95"/>
      <c r="L5763" s="95"/>
    </row>
    <row r="5764" spans="1:12" x14ac:dyDescent="0.2">
      <c r="A5764" s="100" t="s">
        <v>14857</v>
      </c>
      <c r="B5764" s="101">
        <v>5760</v>
      </c>
      <c r="C5764" s="102">
        <v>43609</v>
      </c>
      <c r="D5764" s="100" t="s">
        <v>14858</v>
      </c>
      <c r="E5764" s="100" t="s">
        <v>10932</v>
      </c>
      <c r="F5764" s="100" t="s">
        <v>129</v>
      </c>
      <c r="G5764" s="102">
        <v>43636</v>
      </c>
      <c r="H5764" s="100" t="s">
        <v>14859</v>
      </c>
      <c r="I5764" s="95"/>
      <c r="J5764" s="95"/>
      <c r="K5764" s="95"/>
      <c r="L5764" s="95"/>
    </row>
    <row r="5765" spans="1:12" x14ac:dyDescent="0.2">
      <c r="A5765" s="100" t="s">
        <v>14860</v>
      </c>
      <c r="B5765" s="101">
        <v>5761</v>
      </c>
      <c r="C5765" s="102">
        <v>43609</v>
      </c>
      <c r="D5765" s="100" t="s">
        <v>723</v>
      </c>
      <c r="E5765" s="100" t="s">
        <v>10932</v>
      </c>
      <c r="F5765" s="100" t="s">
        <v>129</v>
      </c>
      <c r="G5765" s="102">
        <v>43614</v>
      </c>
      <c r="H5765" s="100" t="s">
        <v>14861</v>
      </c>
      <c r="I5765" s="95"/>
      <c r="J5765" s="95"/>
      <c r="K5765" s="95"/>
      <c r="L5765" s="95"/>
    </row>
    <row r="5766" spans="1:12" x14ac:dyDescent="0.2">
      <c r="A5766" s="100" t="s">
        <v>14862</v>
      </c>
      <c r="B5766" s="101">
        <v>5762</v>
      </c>
      <c r="C5766" s="102">
        <v>43609</v>
      </c>
      <c r="D5766" s="100" t="s">
        <v>14863</v>
      </c>
      <c r="E5766" s="100" t="s">
        <v>10932</v>
      </c>
      <c r="F5766" s="100" t="s">
        <v>129</v>
      </c>
      <c r="G5766" s="102">
        <v>43613</v>
      </c>
      <c r="H5766" s="100" t="s">
        <v>14864</v>
      </c>
      <c r="I5766" s="95"/>
      <c r="J5766" s="95"/>
      <c r="K5766" s="95"/>
      <c r="L5766" s="95"/>
    </row>
    <row r="5767" spans="1:12" x14ac:dyDescent="0.2">
      <c r="A5767" s="100" t="s">
        <v>14865</v>
      </c>
      <c r="B5767" s="101">
        <v>5763</v>
      </c>
      <c r="C5767" s="102">
        <v>43609</v>
      </c>
      <c r="D5767" s="100" t="s">
        <v>14866</v>
      </c>
      <c r="E5767" s="100" t="s">
        <v>388</v>
      </c>
      <c r="F5767" s="100" t="s">
        <v>129</v>
      </c>
      <c r="G5767" s="102">
        <v>43613</v>
      </c>
      <c r="H5767" s="100" t="s">
        <v>14867</v>
      </c>
      <c r="I5767" s="95"/>
      <c r="J5767" s="95"/>
      <c r="K5767" s="95"/>
      <c r="L5767" s="95"/>
    </row>
    <row r="5768" spans="1:12" x14ac:dyDescent="0.2">
      <c r="A5768" s="100" t="s">
        <v>14868</v>
      </c>
      <c r="B5768" s="101">
        <v>5764</v>
      </c>
      <c r="C5768" s="102">
        <v>43609</v>
      </c>
      <c r="D5768" s="100" t="s">
        <v>363</v>
      </c>
      <c r="E5768" s="100" t="s">
        <v>388</v>
      </c>
      <c r="F5768" s="100" t="s">
        <v>129</v>
      </c>
      <c r="G5768" s="102">
        <v>43621</v>
      </c>
      <c r="H5768" s="100" t="s">
        <v>14869</v>
      </c>
      <c r="I5768" s="95"/>
      <c r="J5768" s="95"/>
      <c r="K5768" s="95"/>
      <c r="L5768" s="95"/>
    </row>
    <row r="5769" spans="1:12" x14ac:dyDescent="0.2">
      <c r="A5769" s="100" t="s">
        <v>14870</v>
      </c>
      <c r="B5769" s="101">
        <v>5765</v>
      </c>
      <c r="C5769" s="102">
        <v>43609</v>
      </c>
      <c r="D5769" s="100" t="s">
        <v>14871</v>
      </c>
      <c r="E5769" s="100" t="s">
        <v>388</v>
      </c>
      <c r="F5769" s="100" t="s">
        <v>129</v>
      </c>
      <c r="G5769" s="102">
        <v>43613</v>
      </c>
      <c r="H5769" s="100" t="s">
        <v>14872</v>
      </c>
      <c r="I5769" s="95"/>
      <c r="J5769" s="95"/>
      <c r="K5769" s="95"/>
      <c r="L5769" s="95"/>
    </row>
    <row r="5770" spans="1:12" x14ac:dyDescent="0.2">
      <c r="A5770" s="100" t="s">
        <v>14873</v>
      </c>
      <c r="B5770" s="101">
        <v>5766</v>
      </c>
      <c r="C5770" s="102">
        <v>43609</v>
      </c>
      <c r="D5770" s="100" t="s">
        <v>14874</v>
      </c>
      <c r="E5770" s="100" t="s">
        <v>535</v>
      </c>
      <c r="F5770" s="100" t="s">
        <v>129</v>
      </c>
      <c r="G5770" s="102">
        <v>43620</v>
      </c>
      <c r="H5770" s="100" t="s">
        <v>14875</v>
      </c>
      <c r="I5770" s="95"/>
      <c r="J5770" s="95"/>
      <c r="K5770" s="95"/>
      <c r="L5770" s="95"/>
    </row>
    <row r="5771" spans="1:12" x14ac:dyDescent="0.2">
      <c r="A5771" s="100" t="s">
        <v>14876</v>
      </c>
      <c r="B5771" s="101">
        <v>5767</v>
      </c>
      <c r="C5771" s="102">
        <v>43609</v>
      </c>
      <c r="D5771" s="100" t="s">
        <v>363</v>
      </c>
      <c r="E5771" s="100" t="s">
        <v>2657</v>
      </c>
      <c r="F5771" s="100" t="s">
        <v>129</v>
      </c>
      <c r="G5771" s="102">
        <v>43621</v>
      </c>
      <c r="H5771" s="100" t="s">
        <v>14877</v>
      </c>
      <c r="I5771" s="95"/>
      <c r="J5771" s="95"/>
      <c r="K5771" s="95"/>
      <c r="L5771" s="95"/>
    </row>
    <row r="5772" spans="1:12" x14ac:dyDescent="0.2">
      <c r="A5772" s="100" t="s">
        <v>14878</v>
      </c>
      <c r="B5772" s="101">
        <v>5768</v>
      </c>
      <c r="C5772" s="102">
        <v>43609</v>
      </c>
      <c r="D5772" s="100" t="s">
        <v>14879</v>
      </c>
      <c r="E5772" s="100" t="s">
        <v>388</v>
      </c>
      <c r="F5772" s="100" t="s">
        <v>129</v>
      </c>
      <c r="G5772" s="102">
        <v>43613</v>
      </c>
      <c r="H5772" s="100" t="s">
        <v>14880</v>
      </c>
      <c r="I5772" s="95"/>
      <c r="J5772" s="95"/>
      <c r="K5772" s="95"/>
      <c r="L5772" s="95"/>
    </row>
    <row r="5773" spans="1:12" x14ac:dyDescent="0.2">
      <c r="A5773" s="100" t="s">
        <v>14881</v>
      </c>
      <c r="B5773" s="101">
        <v>5769</v>
      </c>
      <c r="C5773" s="102">
        <v>43609</v>
      </c>
      <c r="D5773" s="100" t="s">
        <v>14879</v>
      </c>
      <c r="E5773" s="100" t="s">
        <v>388</v>
      </c>
      <c r="F5773" s="100" t="s">
        <v>129</v>
      </c>
      <c r="G5773" s="102">
        <v>43613</v>
      </c>
      <c r="H5773" s="100" t="s">
        <v>14882</v>
      </c>
      <c r="I5773" s="95"/>
      <c r="J5773" s="95"/>
      <c r="K5773" s="95"/>
      <c r="L5773" s="95"/>
    </row>
    <row r="5774" spans="1:12" x14ac:dyDescent="0.2">
      <c r="A5774" s="100" t="s">
        <v>14883</v>
      </c>
      <c r="B5774" s="101">
        <v>5770</v>
      </c>
      <c r="C5774" s="102">
        <v>43609</v>
      </c>
      <c r="D5774" s="100" t="s">
        <v>14884</v>
      </c>
      <c r="E5774" s="100" t="s">
        <v>3040</v>
      </c>
      <c r="F5774" s="100" t="s">
        <v>129</v>
      </c>
      <c r="G5774" s="102">
        <v>43614</v>
      </c>
      <c r="H5774" s="100" t="s">
        <v>14885</v>
      </c>
      <c r="I5774" s="95"/>
      <c r="J5774" s="95"/>
      <c r="K5774" s="95"/>
      <c r="L5774" s="95"/>
    </row>
    <row r="5775" spans="1:12" x14ac:dyDescent="0.2">
      <c r="A5775" s="100" t="s">
        <v>14886</v>
      </c>
      <c r="B5775" s="101">
        <v>5771</v>
      </c>
      <c r="C5775" s="102">
        <v>43609</v>
      </c>
      <c r="D5775" s="100" t="s">
        <v>14887</v>
      </c>
      <c r="E5775" s="100" t="s">
        <v>492</v>
      </c>
      <c r="F5775" s="100" t="s">
        <v>129</v>
      </c>
      <c r="G5775" s="102">
        <v>43613</v>
      </c>
      <c r="H5775" s="100" t="s">
        <v>14888</v>
      </c>
      <c r="I5775" s="95"/>
      <c r="J5775" s="95"/>
      <c r="K5775" s="95"/>
      <c r="L5775" s="95"/>
    </row>
    <row r="5776" spans="1:12" x14ac:dyDescent="0.2">
      <c r="A5776" s="100" t="s">
        <v>14889</v>
      </c>
      <c r="B5776" s="101">
        <v>5772</v>
      </c>
      <c r="C5776" s="102">
        <v>43609</v>
      </c>
      <c r="D5776" s="100" t="s">
        <v>499</v>
      </c>
      <c r="E5776" s="100" t="s">
        <v>388</v>
      </c>
      <c r="F5776" s="100" t="s">
        <v>129</v>
      </c>
      <c r="G5776" s="102">
        <v>43613</v>
      </c>
      <c r="H5776" s="100" t="s">
        <v>14890</v>
      </c>
      <c r="I5776" s="95"/>
      <c r="J5776" s="95"/>
      <c r="K5776" s="95"/>
      <c r="L5776" s="95"/>
    </row>
    <row r="5777" spans="1:12" x14ac:dyDescent="0.2">
      <c r="A5777" s="100" t="s">
        <v>14891</v>
      </c>
      <c r="B5777" s="101">
        <v>5773</v>
      </c>
      <c r="C5777" s="102">
        <v>43609</v>
      </c>
      <c r="D5777" s="100" t="s">
        <v>14892</v>
      </c>
      <c r="E5777" s="100" t="s">
        <v>388</v>
      </c>
      <c r="F5777" s="100" t="s">
        <v>129</v>
      </c>
      <c r="G5777" s="102">
        <v>43613</v>
      </c>
      <c r="H5777" s="100" t="s">
        <v>14893</v>
      </c>
      <c r="I5777" s="95"/>
      <c r="J5777" s="95"/>
      <c r="K5777" s="95"/>
      <c r="L5777" s="95"/>
    </row>
    <row r="5778" spans="1:12" x14ac:dyDescent="0.2">
      <c r="A5778" s="100" t="s">
        <v>14894</v>
      </c>
      <c r="B5778" s="101">
        <v>5774</v>
      </c>
      <c r="C5778" s="102">
        <v>43609</v>
      </c>
      <c r="D5778" s="100" t="s">
        <v>363</v>
      </c>
      <c r="E5778" s="100" t="s">
        <v>388</v>
      </c>
      <c r="F5778" s="100" t="s">
        <v>129</v>
      </c>
      <c r="G5778" s="102">
        <v>43620</v>
      </c>
      <c r="H5778" s="100" t="s">
        <v>14895</v>
      </c>
      <c r="I5778" s="95"/>
      <c r="J5778" s="95"/>
      <c r="K5778" s="95"/>
      <c r="L5778" s="95"/>
    </row>
    <row r="5779" spans="1:12" x14ac:dyDescent="0.2">
      <c r="A5779" s="100" t="s">
        <v>14896</v>
      </c>
      <c r="B5779" s="101">
        <v>5775</v>
      </c>
      <c r="C5779" s="102">
        <v>43609</v>
      </c>
      <c r="D5779" s="100" t="s">
        <v>499</v>
      </c>
      <c r="E5779" s="100" t="s">
        <v>388</v>
      </c>
      <c r="F5779" s="100" t="s">
        <v>129</v>
      </c>
      <c r="G5779" s="102">
        <v>43613</v>
      </c>
      <c r="H5779" s="100" t="s">
        <v>14897</v>
      </c>
      <c r="I5779" s="95"/>
      <c r="J5779" s="95"/>
      <c r="K5779" s="95"/>
      <c r="L5779" s="95"/>
    </row>
    <row r="5780" spans="1:12" x14ac:dyDescent="0.2">
      <c r="A5780" s="100" t="s">
        <v>14898</v>
      </c>
      <c r="B5780" s="101">
        <v>5776</v>
      </c>
      <c r="C5780" s="102">
        <v>43609</v>
      </c>
      <c r="D5780" s="100" t="s">
        <v>14899</v>
      </c>
      <c r="E5780" s="100" t="s">
        <v>3871</v>
      </c>
      <c r="F5780" s="100" t="s">
        <v>129</v>
      </c>
      <c r="G5780" s="102">
        <v>43627</v>
      </c>
      <c r="H5780" s="100" t="s">
        <v>14900</v>
      </c>
      <c r="I5780" s="95"/>
      <c r="J5780" s="95"/>
      <c r="K5780" s="95"/>
      <c r="L5780" s="95"/>
    </row>
    <row r="5781" spans="1:12" x14ac:dyDescent="0.2">
      <c r="A5781" s="100" t="s">
        <v>14901</v>
      </c>
      <c r="B5781" s="101">
        <v>5777</v>
      </c>
      <c r="C5781" s="102">
        <v>43609</v>
      </c>
      <c r="D5781" s="100" t="s">
        <v>387</v>
      </c>
      <c r="E5781" s="100" t="s">
        <v>388</v>
      </c>
      <c r="F5781" s="100" t="s">
        <v>129</v>
      </c>
      <c r="G5781" s="102">
        <v>43614</v>
      </c>
      <c r="H5781" s="100" t="s">
        <v>14902</v>
      </c>
      <c r="I5781" s="95"/>
      <c r="J5781" s="95"/>
      <c r="K5781" s="95"/>
      <c r="L5781" s="95"/>
    </row>
    <row r="5782" spans="1:12" x14ac:dyDescent="0.2">
      <c r="A5782" s="100" t="s">
        <v>14903</v>
      </c>
      <c r="B5782" s="101">
        <v>5778</v>
      </c>
      <c r="C5782" s="102">
        <v>43609</v>
      </c>
      <c r="D5782" s="100" t="s">
        <v>387</v>
      </c>
      <c r="E5782" s="100" t="s">
        <v>388</v>
      </c>
      <c r="F5782" s="100" t="s">
        <v>129</v>
      </c>
      <c r="G5782" s="102">
        <v>43614</v>
      </c>
      <c r="H5782" s="100" t="s">
        <v>14904</v>
      </c>
      <c r="I5782" s="95"/>
      <c r="J5782" s="95"/>
      <c r="K5782" s="95"/>
      <c r="L5782" s="95"/>
    </row>
    <row r="5783" spans="1:12" x14ac:dyDescent="0.2">
      <c r="A5783" s="100" t="s">
        <v>14905</v>
      </c>
      <c r="B5783" s="101">
        <v>5779</v>
      </c>
      <c r="C5783" s="102">
        <v>43609</v>
      </c>
      <c r="D5783" s="100" t="s">
        <v>387</v>
      </c>
      <c r="E5783" s="100" t="s">
        <v>388</v>
      </c>
      <c r="F5783" s="100" t="s">
        <v>129</v>
      </c>
      <c r="G5783" s="102">
        <v>43614</v>
      </c>
      <c r="H5783" s="100" t="s">
        <v>14906</v>
      </c>
      <c r="I5783" s="95"/>
      <c r="J5783" s="95"/>
      <c r="K5783" s="95"/>
      <c r="L5783" s="95"/>
    </row>
    <row r="5784" spans="1:12" x14ac:dyDescent="0.2">
      <c r="A5784" s="100" t="s">
        <v>14907</v>
      </c>
      <c r="B5784" s="101">
        <v>5780</v>
      </c>
      <c r="C5784" s="102">
        <v>43609</v>
      </c>
      <c r="D5784" s="100" t="s">
        <v>387</v>
      </c>
      <c r="E5784" s="100" t="s">
        <v>388</v>
      </c>
      <c r="F5784" s="100" t="s">
        <v>129</v>
      </c>
      <c r="G5784" s="102">
        <v>43614</v>
      </c>
      <c r="H5784" s="100" t="s">
        <v>14908</v>
      </c>
      <c r="I5784" s="95"/>
      <c r="J5784" s="95"/>
      <c r="K5784" s="95"/>
      <c r="L5784" s="95"/>
    </row>
    <row r="5785" spans="1:12" x14ac:dyDescent="0.2">
      <c r="A5785" s="100" t="s">
        <v>14909</v>
      </c>
      <c r="B5785" s="101">
        <v>5781</v>
      </c>
      <c r="C5785" s="102">
        <v>43609</v>
      </c>
      <c r="D5785" s="100" t="s">
        <v>387</v>
      </c>
      <c r="E5785" s="100" t="s">
        <v>388</v>
      </c>
      <c r="F5785" s="100" t="s">
        <v>129</v>
      </c>
      <c r="G5785" s="102">
        <v>43614</v>
      </c>
      <c r="H5785" s="100" t="s">
        <v>14910</v>
      </c>
      <c r="I5785" s="95"/>
      <c r="J5785" s="95"/>
      <c r="K5785" s="95"/>
      <c r="L5785" s="95"/>
    </row>
    <row r="5786" spans="1:12" x14ac:dyDescent="0.2">
      <c r="A5786" s="100" t="s">
        <v>14911</v>
      </c>
      <c r="B5786" s="101">
        <v>5782</v>
      </c>
      <c r="C5786" s="102">
        <v>43609</v>
      </c>
      <c r="D5786" s="100" t="s">
        <v>499</v>
      </c>
      <c r="E5786" s="100" t="s">
        <v>388</v>
      </c>
      <c r="F5786" s="100" t="s">
        <v>129</v>
      </c>
      <c r="G5786" s="102">
        <v>43613</v>
      </c>
      <c r="H5786" s="100" t="s">
        <v>14912</v>
      </c>
      <c r="I5786" s="95"/>
      <c r="J5786" s="95"/>
      <c r="K5786" s="95"/>
      <c r="L5786" s="95"/>
    </row>
    <row r="5787" spans="1:12" x14ac:dyDescent="0.2">
      <c r="A5787" s="100" t="s">
        <v>14913</v>
      </c>
      <c r="B5787" s="101">
        <v>5783</v>
      </c>
      <c r="C5787" s="102">
        <v>43609</v>
      </c>
      <c r="D5787" s="100" t="s">
        <v>387</v>
      </c>
      <c r="E5787" s="100" t="s">
        <v>388</v>
      </c>
      <c r="F5787" s="100" t="s">
        <v>129</v>
      </c>
      <c r="G5787" s="102">
        <v>43614</v>
      </c>
      <c r="H5787" s="100" t="s">
        <v>14914</v>
      </c>
      <c r="I5787" s="95"/>
      <c r="J5787" s="95"/>
      <c r="K5787" s="95"/>
      <c r="L5787" s="95"/>
    </row>
    <row r="5788" spans="1:12" x14ac:dyDescent="0.2">
      <c r="A5788" s="100" t="s">
        <v>14915</v>
      </c>
      <c r="B5788" s="101">
        <v>5784</v>
      </c>
      <c r="C5788" s="102">
        <v>43609</v>
      </c>
      <c r="D5788" s="100" t="s">
        <v>14916</v>
      </c>
      <c r="E5788" s="100" t="s">
        <v>1911</v>
      </c>
      <c r="F5788" s="100" t="s">
        <v>129</v>
      </c>
      <c r="G5788" s="102">
        <v>43613</v>
      </c>
      <c r="H5788" s="100" t="s">
        <v>14917</v>
      </c>
      <c r="I5788" s="95"/>
      <c r="J5788" s="95"/>
      <c r="K5788" s="95"/>
      <c r="L5788" s="95"/>
    </row>
    <row r="5789" spans="1:12" x14ac:dyDescent="0.2">
      <c r="A5789" s="100" t="s">
        <v>14918</v>
      </c>
      <c r="B5789" s="101">
        <v>5785</v>
      </c>
      <c r="C5789" s="102">
        <v>43609</v>
      </c>
      <c r="D5789" s="100" t="s">
        <v>387</v>
      </c>
      <c r="E5789" s="100" t="s">
        <v>388</v>
      </c>
      <c r="F5789" s="100" t="s">
        <v>129</v>
      </c>
      <c r="G5789" s="102">
        <v>43614</v>
      </c>
      <c r="H5789" s="100" t="s">
        <v>14919</v>
      </c>
      <c r="I5789" s="95"/>
      <c r="J5789" s="95"/>
      <c r="K5789" s="95"/>
      <c r="L5789" s="95"/>
    </row>
    <row r="5790" spans="1:12" x14ac:dyDescent="0.2">
      <c r="A5790" s="100" t="s">
        <v>14920</v>
      </c>
      <c r="B5790" s="101">
        <v>5786</v>
      </c>
      <c r="C5790" s="102">
        <v>43609</v>
      </c>
      <c r="D5790" s="100" t="s">
        <v>387</v>
      </c>
      <c r="E5790" s="100" t="s">
        <v>388</v>
      </c>
      <c r="F5790" s="100" t="s">
        <v>129</v>
      </c>
      <c r="G5790" s="102">
        <v>43613</v>
      </c>
      <c r="H5790" s="100" t="s">
        <v>14921</v>
      </c>
      <c r="I5790" s="95"/>
      <c r="J5790" s="95"/>
      <c r="K5790" s="95"/>
      <c r="L5790" s="95"/>
    </row>
    <row r="5791" spans="1:12" x14ac:dyDescent="0.2">
      <c r="A5791" s="100" t="s">
        <v>14922</v>
      </c>
      <c r="B5791" s="101">
        <v>5787</v>
      </c>
      <c r="C5791" s="102">
        <v>43609</v>
      </c>
      <c r="D5791" s="100" t="s">
        <v>387</v>
      </c>
      <c r="E5791" s="100" t="s">
        <v>388</v>
      </c>
      <c r="F5791" s="100" t="s">
        <v>129</v>
      </c>
      <c r="G5791" s="102">
        <v>43613</v>
      </c>
      <c r="H5791" s="100" t="s">
        <v>14923</v>
      </c>
      <c r="I5791" s="95"/>
      <c r="J5791" s="95"/>
      <c r="K5791" s="95"/>
      <c r="L5791" s="95"/>
    </row>
    <row r="5792" spans="1:12" x14ac:dyDescent="0.2">
      <c r="A5792" s="100" t="s">
        <v>14924</v>
      </c>
      <c r="B5792" s="101">
        <v>5788</v>
      </c>
      <c r="C5792" s="102">
        <v>43609</v>
      </c>
      <c r="D5792" s="100" t="s">
        <v>14925</v>
      </c>
      <c r="E5792" s="100" t="s">
        <v>388</v>
      </c>
      <c r="F5792" s="100" t="s">
        <v>129</v>
      </c>
      <c r="G5792" s="102">
        <v>43614</v>
      </c>
      <c r="H5792" s="100" t="s">
        <v>14926</v>
      </c>
      <c r="I5792" s="95"/>
      <c r="J5792" s="95"/>
      <c r="K5792" s="95"/>
      <c r="L5792" s="95"/>
    </row>
    <row r="5793" spans="1:12" x14ac:dyDescent="0.2">
      <c r="A5793" s="100" t="s">
        <v>14927</v>
      </c>
      <c r="B5793" s="101">
        <v>5789</v>
      </c>
      <c r="C5793" s="102">
        <v>43609</v>
      </c>
      <c r="D5793" s="100" t="s">
        <v>387</v>
      </c>
      <c r="E5793" s="100" t="s">
        <v>388</v>
      </c>
      <c r="F5793" s="100" t="s">
        <v>129</v>
      </c>
      <c r="G5793" s="102">
        <v>43613</v>
      </c>
      <c r="H5793" s="100" t="s">
        <v>14928</v>
      </c>
      <c r="I5793" s="95"/>
      <c r="J5793" s="95"/>
      <c r="K5793" s="95"/>
      <c r="L5793" s="95"/>
    </row>
    <row r="5794" spans="1:12" x14ac:dyDescent="0.2">
      <c r="A5794" s="100" t="s">
        <v>14929</v>
      </c>
      <c r="B5794" s="101">
        <v>5790</v>
      </c>
      <c r="C5794" s="102">
        <v>43609</v>
      </c>
      <c r="D5794" s="100" t="s">
        <v>387</v>
      </c>
      <c r="E5794" s="100" t="s">
        <v>388</v>
      </c>
      <c r="F5794" s="100" t="s">
        <v>129</v>
      </c>
      <c r="G5794" s="102">
        <v>43613</v>
      </c>
      <c r="H5794" s="100" t="s">
        <v>14930</v>
      </c>
      <c r="I5794" s="95"/>
      <c r="J5794" s="95"/>
      <c r="K5794" s="95"/>
      <c r="L5794" s="95"/>
    </row>
    <row r="5795" spans="1:12" x14ac:dyDescent="0.2">
      <c r="A5795" s="100" t="s">
        <v>14931</v>
      </c>
      <c r="B5795" s="101">
        <v>5791</v>
      </c>
      <c r="C5795" s="102">
        <v>43609</v>
      </c>
      <c r="D5795" s="100" t="s">
        <v>387</v>
      </c>
      <c r="E5795" s="100" t="s">
        <v>388</v>
      </c>
      <c r="F5795" s="100" t="s">
        <v>129</v>
      </c>
      <c r="G5795" s="102">
        <v>43613</v>
      </c>
      <c r="H5795" s="100" t="s">
        <v>14932</v>
      </c>
      <c r="I5795" s="95"/>
      <c r="J5795" s="95"/>
      <c r="K5795" s="95"/>
      <c r="L5795" s="95"/>
    </row>
    <row r="5796" spans="1:12" x14ac:dyDescent="0.2">
      <c r="A5796" s="100" t="s">
        <v>14933</v>
      </c>
      <c r="B5796" s="101">
        <v>5792</v>
      </c>
      <c r="C5796" s="102">
        <v>43609</v>
      </c>
      <c r="D5796" s="100" t="s">
        <v>387</v>
      </c>
      <c r="E5796" s="100" t="s">
        <v>388</v>
      </c>
      <c r="F5796" s="100" t="s">
        <v>129</v>
      </c>
      <c r="G5796" s="102">
        <v>43615</v>
      </c>
      <c r="H5796" s="100" t="s">
        <v>14934</v>
      </c>
      <c r="I5796" s="95"/>
      <c r="J5796" s="95"/>
      <c r="K5796" s="95"/>
      <c r="L5796" s="95"/>
    </row>
    <row r="5797" spans="1:12" x14ac:dyDescent="0.2">
      <c r="A5797" s="100" t="s">
        <v>14935</v>
      </c>
      <c r="B5797" s="101">
        <v>5793</v>
      </c>
      <c r="C5797" s="102">
        <v>43609</v>
      </c>
      <c r="D5797" s="100" t="s">
        <v>387</v>
      </c>
      <c r="E5797" s="100" t="s">
        <v>388</v>
      </c>
      <c r="F5797" s="100" t="s">
        <v>129</v>
      </c>
      <c r="G5797" s="102">
        <v>43615</v>
      </c>
      <c r="H5797" s="100" t="s">
        <v>14936</v>
      </c>
      <c r="I5797" s="95"/>
      <c r="J5797" s="95"/>
      <c r="K5797" s="95"/>
      <c r="L5797" s="95"/>
    </row>
    <row r="5798" spans="1:12" x14ac:dyDescent="0.2">
      <c r="A5798" s="100" t="s">
        <v>14937</v>
      </c>
      <c r="B5798" s="101">
        <v>5794</v>
      </c>
      <c r="C5798" s="102">
        <v>43609</v>
      </c>
      <c r="D5798" s="100" t="s">
        <v>14938</v>
      </c>
      <c r="E5798" s="100" t="s">
        <v>388</v>
      </c>
      <c r="F5798" s="100" t="s">
        <v>129</v>
      </c>
      <c r="G5798" s="102">
        <v>43628</v>
      </c>
      <c r="H5798" s="100" t="s">
        <v>14939</v>
      </c>
      <c r="I5798" s="95"/>
      <c r="J5798" s="95"/>
      <c r="K5798" s="95"/>
      <c r="L5798" s="95"/>
    </row>
    <row r="5799" spans="1:12" x14ac:dyDescent="0.2">
      <c r="A5799" s="100" t="s">
        <v>14940</v>
      </c>
      <c r="B5799" s="101">
        <v>5795</v>
      </c>
      <c r="C5799" s="102">
        <v>43609</v>
      </c>
      <c r="D5799" s="100" t="s">
        <v>14941</v>
      </c>
      <c r="E5799" s="100" t="s">
        <v>398</v>
      </c>
      <c r="F5799" s="100" t="s">
        <v>129</v>
      </c>
      <c r="G5799" s="102">
        <v>43615</v>
      </c>
      <c r="H5799" s="100" t="s">
        <v>14942</v>
      </c>
      <c r="I5799" s="95"/>
      <c r="J5799" s="95"/>
      <c r="K5799" s="95"/>
      <c r="L5799" s="95"/>
    </row>
    <row r="5800" spans="1:12" x14ac:dyDescent="0.2">
      <c r="A5800" s="100" t="s">
        <v>14943</v>
      </c>
      <c r="B5800" s="101">
        <v>5796</v>
      </c>
      <c r="C5800" s="102">
        <v>43609</v>
      </c>
      <c r="D5800" s="100" t="s">
        <v>14944</v>
      </c>
      <c r="E5800" s="100" t="s">
        <v>398</v>
      </c>
      <c r="F5800" s="100" t="s">
        <v>129</v>
      </c>
      <c r="G5800" s="102">
        <v>43616</v>
      </c>
      <c r="H5800" s="100" t="s">
        <v>14945</v>
      </c>
      <c r="I5800" s="95"/>
      <c r="J5800" s="95"/>
      <c r="K5800" s="95"/>
      <c r="L5800" s="95"/>
    </row>
    <row r="5801" spans="1:12" x14ac:dyDescent="0.2">
      <c r="A5801" s="100" t="s">
        <v>14946</v>
      </c>
      <c r="B5801" s="101">
        <v>5797</v>
      </c>
      <c r="C5801" s="102">
        <v>43609</v>
      </c>
      <c r="D5801" s="100" t="s">
        <v>14947</v>
      </c>
      <c r="E5801" s="100" t="s">
        <v>398</v>
      </c>
      <c r="F5801" s="100" t="s">
        <v>129</v>
      </c>
      <c r="G5801" s="102">
        <v>43616</v>
      </c>
      <c r="H5801" s="100" t="s">
        <v>14948</v>
      </c>
      <c r="I5801" s="95"/>
      <c r="J5801" s="95"/>
      <c r="K5801" s="95"/>
      <c r="L5801" s="95"/>
    </row>
    <row r="5802" spans="1:12" x14ac:dyDescent="0.2">
      <c r="A5802" s="100" t="s">
        <v>14949</v>
      </c>
      <c r="B5802" s="101">
        <v>5798</v>
      </c>
      <c r="C5802" s="102">
        <v>43609</v>
      </c>
      <c r="D5802" s="100" t="s">
        <v>14950</v>
      </c>
      <c r="E5802" s="100" t="s">
        <v>398</v>
      </c>
      <c r="F5802" s="100" t="s">
        <v>129</v>
      </c>
      <c r="G5802" s="102">
        <v>43621</v>
      </c>
      <c r="H5802" s="100" t="s">
        <v>14951</v>
      </c>
      <c r="I5802" s="95"/>
      <c r="J5802" s="95"/>
      <c r="K5802" s="95"/>
      <c r="L5802" s="95"/>
    </row>
    <row r="5803" spans="1:12" x14ac:dyDescent="0.2">
      <c r="A5803" s="100" t="s">
        <v>14952</v>
      </c>
      <c r="B5803" s="101">
        <v>5799</v>
      </c>
      <c r="C5803" s="102">
        <v>43609</v>
      </c>
      <c r="D5803" s="100" t="s">
        <v>14953</v>
      </c>
      <c r="E5803" s="100" t="s">
        <v>398</v>
      </c>
      <c r="F5803" s="100" t="s">
        <v>129</v>
      </c>
      <c r="G5803" s="102">
        <v>43615</v>
      </c>
      <c r="H5803" s="100" t="s">
        <v>14954</v>
      </c>
      <c r="I5803" s="95"/>
      <c r="J5803" s="95"/>
      <c r="K5803" s="95"/>
      <c r="L5803" s="95"/>
    </row>
    <row r="5804" spans="1:12" x14ac:dyDescent="0.2">
      <c r="A5804" s="100" t="s">
        <v>14955</v>
      </c>
      <c r="B5804" s="101">
        <v>5800</v>
      </c>
      <c r="C5804" s="102">
        <v>43609</v>
      </c>
      <c r="D5804" s="100" t="s">
        <v>14956</v>
      </c>
      <c r="E5804" s="100" t="s">
        <v>398</v>
      </c>
      <c r="F5804" s="100" t="s">
        <v>129</v>
      </c>
      <c r="G5804" s="102">
        <v>43621</v>
      </c>
      <c r="H5804" s="100" t="s">
        <v>14957</v>
      </c>
      <c r="I5804" s="95"/>
      <c r="J5804" s="95"/>
      <c r="K5804" s="95"/>
      <c r="L5804" s="95"/>
    </row>
    <row r="5805" spans="1:12" x14ac:dyDescent="0.2">
      <c r="A5805" s="100" t="s">
        <v>14958</v>
      </c>
      <c r="B5805" s="101">
        <v>5801</v>
      </c>
      <c r="C5805" s="102">
        <v>43609</v>
      </c>
      <c r="D5805" s="100" t="s">
        <v>14959</v>
      </c>
      <c r="E5805" s="100" t="s">
        <v>398</v>
      </c>
      <c r="F5805" s="100" t="s">
        <v>129</v>
      </c>
      <c r="G5805" s="102">
        <v>43621</v>
      </c>
      <c r="H5805" s="100" t="s">
        <v>14960</v>
      </c>
      <c r="I5805" s="95"/>
      <c r="J5805" s="95"/>
      <c r="K5805" s="95"/>
      <c r="L5805" s="95"/>
    </row>
    <row r="5806" spans="1:12" x14ac:dyDescent="0.2">
      <c r="A5806" s="100" t="s">
        <v>14961</v>
      </c>
      <c r="B5806" s="101">
        <v>5802</v>
      </c>
      <c r="C5806" s="102">
        <v>43609</v>
      </c>
      <c r="D5806" s="100" t="s">
        <v>14962</v>
      </c>
      <c r="E5806" s="100" t="s">
        <v>398</v>
      </c>
      <c r="F5806" s="100" t="s">
        <v>129</v>
      </c>
      <c r="G5806" s="102">
        <v>43621</v>
      </c>
      <c r="H5806" s="100" t="s">
        <v>14963</v>
      </c>
      <c r="I5806" s="95"/>
      <c r="J5806" s="95"/>
      <c r="K5806" s="95"/>
      <c r="L5806" s="95"/>
    </row>
    <row r="5807" spans="1:12" x14ac:dyDescent="0.2">
      <c r="A5807" s="100" t="s">
        <v>14964</v>
      </c>
      <c r="B5807" s="101">
        <v>5803</v>
      </c>
      <c r="C5807" s="102">
        <v>43609</v>
      </c>
      <c r="D5807" s="100" t="s">
        <v>14965</v>
      </c>
      <c r="E5807" s="100" t="s">
        <v>398</v>
      </c>
      <c r="F5807" s="100" t="s">
        <v>129</v>
      </c>
      <c r="G5807" s="102">
        <v>43615</v>
      </c>
      <c r="H5807" s="100" t="s">
        <v>14966</v>
      </c>
      <c r="I5807" s="95"/>
      <c r="J5807" s="95"/>
      <c r="K5807" s="95"/>
      <c r="L5807" s="95"/>
    </row>
    <row r="5808" spans="1:12" x14ac:dyDescent="0.2">
      <c r="A5808" s="100" t="s">
        <v>14967</v>
      </c>
      <c r="B5808" s="101">
        <v>5804</v>
      </c>
      <c r="C5808" s="102">
        <v>43609</v>
      </c>
      <c r="D5808" s="100" t="s">
        <v>14968</v>
      </c>
      <c r="E5808" s="100" t="s">
        <v>398</v>
      </c>
      <c r="F5808" s="100" t="s">
        <v>129</v>
      </c>
      <c r="G5808" s="102">
        <v>43623</v>
      </c>
      <c r="H5808" s="100" t="s">
        <v>14969</v>
      </c>
      <c r="I5808" s="95"/>
      <c r="J5808" s="95"/>
      <c r="K5808" s="95"/>
      <c r="L5808" s="95"/>
    </row>
    <row r="5809" spans="1:12" x14ac:dyDescent="0.2">
      <c r="A5809" s="100" t="s">
        <v>14970</v>
      </c>
      <c r="B5809" s="101">
        <v>5805</v>
      </c>
      <c r="C5809" s="102">
        <v>43609</v>
      </c>
      <c r="D5809" s="100" t="s">
        <v>14971</v>
      </c>
      <c r="E5809" s="100" t="s">
        <v>398</v>
      </c>
      <c r="F5809" s="100" t="s">
        <v>129</v>
      </c>
      <c r="G5809" s="102">
        <v>43615</v>
      </c>
      <c r="H5809" s="100" t="s">
        <v>14972</v>
      </c>
      <c r="I5809" s="95"/>
      <c r="J5809" s="95"/>
      <c r="K5809" s="95"/>
      <c r="L5809" s="95"/>
    </row>
    <row r="5810" spans="1:12" x14ac:dyDescent="0.2">
      <c r="A5810" s="100" t="s">
        <v>14973</v>
      </c>
      <c r="B5810" s="101">
        <v>5806</v>
      </c>
      <c r="C5810" s="102">
        <v>43609</v>
      </c>
      <c r="D5810" s="100" t="s">
        <v>14974</v>
      </c>
      <c r="E5810" s="100" t="s">
        <v>398</v>
      </c>
      <c r="F5810" s="100" t="s">
        <v>129</v>
      </c>
      <c r="G5810" s="102">
        <v>43615</v>
      </c>
      <c r="H5810" s="100" t="s">
        <v>14975</v>
      </c>
      <c r="I5810" s="95"/>
      <c r="J5810" s="95"/>
      <c r="K5810" s="95"/>
      <c r="L5810" s="95"/>
    </row>
    <row r="5811" spans="1:12" x14ac:dyDescent="0.2">
      <c r="A5811" s="100" t="s">
        <v>14976</v>
      </c>
      <c r="B5811" s="101">
        <v>5807</v>
      </c>
      <c r="C5811" s="102">
        <v>43609</v>
      </c>
      <c r="D5811" s="100" t="s">
        <v>14977</v>
      </c>
      <c r="E5811" s="100" t="s">
        <v>398</v>
      </c>
      <c r="F5811" s="100" t="s">
        <v>129</v>
      </c>
      <c r="G5811" s="102">
        <v>43615</v>
      </c>
      <c r="H5811" s="100" t="s">
        <v>14978</v>
      </c>
      <c r="I5811" s="95"/>
      <c r="J5811" s="95"/>
      <c r="K5811" s="95"/>
      <c r="L5811" s="95"/>
    </row>
    <row r="5812" spans="1:12" x14ac:dyDescent="0.2">
      <c r="A5812" s="100" t="s">
        <v>14979</v>
      </c>
      <c r="B5812" s="101">
        <v>5808</v>
      </c>
      <c r="C5812" s="102">
        <v>43609</v>
      </c>
      <c r="D5812" s="100" t="s">
        <v>14980</v>
      </c>
      <c r="E5812" s="100" t="s">
        <v>398</v>
      </c>
      <c r="F5812" s="100" t="s">
        <v>129</v>
      </c>
      <c r="G5812" s="102">
        <v>43622</v>
      </c>
      <c r="H5812" s="100" t="s">
        <v>14981</v>
      </c>
      <c r="I5812" s="95"/>
      <c r="J5812" s="95"/>
      <c r="K5812" s="95"/>
      <c r="L5812" s="95"/>
    </row>
    <row r="5813" spans="1:12" x14ac:dyDescent="0.2">
      <c r="A5813" s="100" t="s">
        <v>14982</v>
      </c>
      <c r="B5813" s="101">
        <v>5809</v>
      </c>
      <c r="C5813" s="102">
        <v>43609</v>
      </c>
      <c r="D5813" s="100" t="s">
        <v>14983</v>
      </c>
      <c r="E5813" s="100" t="s">
        <v>398</v>
      </c>
      <c r="F5813" s="100" t="s">
        <v>129</v>
      </c>
      <c r="G5813" s="102">
        <v>43622</v>
      </c>
      <c r="H5813" s="100" t="s">
        <v>14984</v>
      </c>
      <c r="I5813" s="95"/>
      <c r="J5813" s="95"/>
      <c r="K5813" s="95"/>
      <c r="L5813" s="95"/>
    </row>
    <row r="5814" spans="1:12" x14ac:dyDescent="0.2">
      <c r="A5814" s="100" t="s">
        <v>14985</v>
      </c>
      <c r="B5814" s="101">
        <v>5810</v>
      </c>
      <c r="C5814" s="102">
        <v>43609</v>
      </c>
      <c r="D5814" s="100" t="s">
        <v>14986</v>
      </c>
      <c r="E5814" s="100" t="s">
        <v>398</v>
      </c>
      <c r="F5814" s="100" t="s">
        <v>129</v>
      </c>
      <c r="G5814" s="102">
        <v>43622</v>
      </c>
      <c r="H5814" s="100" t="s">
        <v>14987</v>
      </c>
      <c r="I5814" s="95"/>
      <c r="J5814" s="95"/>
      <c r="K5814" s="95"/>
      <c r="L5814" s="95"/>
    </row>
    <row r="5815" spans="1:12" x14ac:dyDescent="0.2">
      <c r="A5815" s="100" t="s">
        <v>14988</v>
      </c>
      <c r="B5815" s="101">
        <v>5811</v>
      </c>
      <c r="C5815" s="102">
        <v>43609</v>
      </c>
      <c r="D5815" s="100" t="s">
        <v>14989</v>
      </c>
      <c r="E5815" s="100" t="s">
        <v>398</v>
      </c>
      <c r="F5815" s="100" t="s">
        <v>129</v>
      </c>
      <c r="G5815" s="102">
        <v>43621</v>
      </c>
      <c r="H5815" s="100" t="s">
        <v>14990</v>
      </c>
      <c r="I5815" s="95"/>
      <c r="J5815" s="95"/>
      <c r="K5815" s="95"/>
      <c r="L5815" s="95"/>
    </row>
    <row r="5816" spans="1:12" x14ac:dyDescent="0.2">
      <c r="A5816" s="100" t="s">
        <v>14991</v>
      </c>
      <c r="B5816" s="101">
        <v>5812</v>
      </c>
      <c r="C5816" s="102">
        <v>43609</v>
      </c>
      <c r="D5816" s="100" t="s">
        <v>14992</v>
      </c>
      <c r="E5816" s="100" t="s">
        <v>398</v>
      </c>
      <c r="F5816" s="100" t="s">
        <v>129</v>
      </c>
      <c r="G5816" s="102">
        <v>43621</v>
      </c>
      <c r="H5816" s="100" t="s">
        <v>14993</v>
      </c>
      <c r="I5816" s="95"/>
      <c r="J5816" s="95"/>
      <c r="K5816" s="95"/>
      <c r="L5816" s="95"/>
    </row>
    <row r="5817" spans="1:12" x14ac:dyDescent="0.2">
      <c r="A5817" s="100" t="s">
        <v>14994</v>
      </c>
      <c r="B5817" s="101">
        <v>5813</v>
      </c>
      <c r="C5817" s="102">
        <v>43609</v>
      </c>
      <c r="D5817" s="100" t="s">
        <v>14995</v>
      </c>
      <c r="E5817" s="100" t="s">
        <v>398</v>
      </c>
      <c r="F5817" s="100" t="s">
        <v>129</v>
      </c>
      <c r="G5817" s="102">
        <v>43621</v>
      </c>
      <c r="H5817" s="100" t="s">
        <v>14996</v>
      </c>
      <c r="I5817" s="95"/>
      <c r="J5817" s="95"/>
      <c r="K5817" s="95"/>
      <c r="L5817" s="95"/>
    </row>
    <row r="5818" spans="1:12" x14ac:dyDescent="0.2">
      <c r="A5818" s="100" t="s">
        <v>14997</v>
      </c>
      <c r="B5818" s="101">
        <v>5814</v>
      </c>
      <c r="C5818" s="102">
        <v>43609</v>
      </c>
      <c r="D5818" s="100" t="s">
        <v>14998</v>
      </c>
      <c r="E5818" s="100" t="s">
        <v>398</v>
      </c>
      <c r="F5818" s="100" t="s">
        <v>129</v>
      </c>
      <c r="G5818" s="102">
        <v>43613</v>
      </c>
      <c r="H5818" s="100" t="s">
        <v>14999</v>
      </c>
      <c r="I5818" s="95"/>
      <c r="J5818" s="95"/>
      <c r="K5818" s="95"/>
      <c r="L5818" s="95"/>
    </row>
    <row r="5819" spans="1:12" x14ac:dyDescent="0.2">
      <c r="A5819" s="100" t="s">
        <v>15000</v>
      </c>
      <c r="B5819" s="101">
        <v>5815</v>
      </c>
      <c r="C5819" s="102">
        <v>43609</v>
      </c>
      <c r="D5819" s="100" t="s">
        <v>15001</v>
      </c>
      <c r="E5819" s="100" t="s">
        <v>398</v>
      </c>
      <c r="F5819" s="100" t="s">
        <v>129</v>
      </c>
      <c r="G5819" s="102">
        <v>43622</v>
      </c>
      <c r="H5819" s="100" t="s">
        <v>15002</v>
      </c>
      <c r="I5819" s="95"/>
      <c r="J5819" s="95"/>
      <c r="K5819" s="95"/>
      <c r="L5819" s="95"/>
    </row>
    <row r="5820" spans="1:12" x14ac:dyDescent="0.2">
      <c r="A5820" s="100" t="s">
        <v>15003</v>
      </c>
      <c r="B5820" s="101">
        <v>5816</v>
      </c>
      <c r="C5820" s="102">
        <v>43609</v>
      </c>
      <c r="D5820" s="100" t="s">
        <v>15004</v>
      </c>
      <c r="E5820" s="100" t="s">
        <v>398</v>
      </c>
      <c r="F5820" s="100" t="s">
        <v>129</v>
      </c>
      <c r="G5820" s="102">
        <v>43621</v>
      </c>
      <c r="H5820" s="100" t="s">
        <v>15005</v>
      </c>
      <c r="I5820" s="95"/>
      <c r="J5820" s="95"/>
      <c r="K5820" s="95"/>
      <c r="L5820" s="95"/>
    </row>
    <row r="5821" spans="1:12" x14ac:dyDescent="0.2">
      <c r="A5821" s="100" t="s">
        <v>15006</v>
      </c>
      <c r="B5821" s="101">
        <v>5817</v>
      </c>
      <c r="C5821" s="102">
        <v>43609</v>
      </c>
      <c r="D5821" s="100" t="s">
        <v>15007</v>
      </c>
      <c r="E5821" s="100" t="s">
        <v>398</v>
      </c>
      <c r="F5821" s="100" t="s">
        <v>129</v>
      </c>
      <c r="G5821" s="102">
        <v>43621</v>
      </c>
      <c r="H5821" s="100" t="s">
        <v>15008</v>
      </c>
      <c r="I5821" s="95"/>
      <c r="J5821" s="95"/>
      <c r="K5821" s="95"/>
      <c r="L5821" s="95"/>
    </row>
    <row r="5822" spans="1:12" x14ac:dyDescent="0.2">
      <c r="A5822" s="100" t="s">
        <v>15009</v>
      </c>
      <c r="B5822" s="101">
        <v>5818</v>
      </c>
      <c r="C5822" s="102">
        <v>43609</v>
      </c>
      <c r="D5822" s="100" t="s">
        <v>15010</v>
      </c>
      <c r="E5822" s="100" t="s">
        <v>398</v>
      </c>
      <c r="F5822" s="100" t="s">
        <v>129</v>
      </c>
      <c r="G5822" s="102">
        <v>43621</v>
      </c>
      <c r="H5822" s="100" t="s">
        <v>15011</v>
      </c>
      <c r="I5822" s="95"/>
      <c r="J5822" s="95"/>
      <c r="K5822" s="95"/>
      <c r="L5822" s="95"/>
    </row>
    <row r="5823" spans="1:12" x14ac:dyDescent="0.2">
      <c r="A5823" s="100" t="s">
        <v>15012</v>
      </c>
      <c r="B5823" s="101">
        <v>5819</v>
      </c>
      <c r="C5823" s="102">
        <v>43609</v>
      </c>
      <c r="D5823" s="100" t="s">
        <v>15013</v>
      </c>
      <c r="E5823" s="100" t="s">
        <v>398</v>
      </c>
      <c r="F5823" s="100" t="s">
        <v>129</v>
      </c>
      <c r="G5823" s="102">
        <v>43621</v>
      </c>
      <c r="H5823" s="100" t="s">
        <v>15014</v>
      </c>
      <c r="I5823" s="95"/>
      <c r="J5823" s="95"/>
      <c r="K5823" s="95"/>
      <c r="L5823" s="95"/>
    </row>
    <row r="5824" spans="1:12" x14ac:dyDescent="0.2">
      <c r="A5824" s="100" t="s">
        <v>15015</v>
      </c>
      <c r="B5824" s="101">
        <v>5820</v>
      </c>
      <c r="C5824" s="102">
        <v>43609</v>
      </c>
      <c r="D5824" s="100" t="s">
        <v>15016</v>
      </c>
      <c r="E5824" s="100" t="s">
        <v>398</v>
      </c>
      <c r="F5824" s="100" t="s">
        <v>129</v>
      </c>
      <c r="G5824" s="102">
        <v>43621</v>
      </c>
      <c r="H5824" s="100" t="s">
        <v>15017</v>
      </c>
      <c r="I5824" s="95"/>
      <c r="J5824" s="95"/>
      <c r="K5824" s="95"/>
      <c r="L5824" s="95"/>
    </row>
    <row r="5825" spans="1:12" x14ac:dyDescent="0.2">
      <c r="A5825" s="100" t="s">
        <v>15018</v>
      </c>
      <c r="B5825" s="101">
        <v>5821</v>
      </c>
      <c r="C5825" s="102">
        <v>43609</v>
      </c>
      <c r="D5825" s="100" t="s">
        <v>15019</v>
      </c>
      <c r="E5825" s="100" t="s">
        <v>398</v>
      </c>
      <c r="F5825" s="100" t="s">
        <v>129</v>
      </c>
      <c r="G5825" s="102">
        <v>43620</v>
      </c>
      <c r="H5825" s="100" t="s">
        <v>15020</v>
      </c>
      <c r="I5825" s="95"/>
      <c r="J5825" s="95"/>
      <c r="K5825" s="95"/>
      <c r="L5825" s="95"/>
    </row>
    <row r="5826" spans="1:12" x14ac:dyDescent="0.2">
      <c r="A5826" s="100" t="s">
        <v>15021</v>
      </c>
      <c r="B5826" s="101">
        <v>5822</v>
      </c>
      <c r="C5826" s="102">
        <v>43610</v>
      </c>
      <c r="D5826" s="100" t="s">
        <v>15022</v>
      </c>
      <c r="E5826" s="100" t="s">
        <v>398</v>
      </c>
      <c r="F5826" s="100" t="s">
        <v>129</v>
      </c>
      <c r="G5826" s="102">
        <v>43621</v>
      </c>
      <c r="H5826" s="100" t="s">
        <v>15023</v>
      </c>
      <c r="I5826" s="95"/>
      <c r="J5826" s="95"/>
      <c r="K5826" s="95"/>
      <c r="L5826" s="95"/>
    </row>
    <row r="5827" spans="1:12" x14ac:dyDescent="0.2">
      <c r="A5827" s="100" t="s">
        <v>15024</v>
      </c>
      <c r="B5827" s="101">
        <v>5823</v>
      </c>
      <c r="C5827" s="102">
        <v>43610</v>
      </c>
      <c r="D5827" s="100" t="s">
        <v>15025</v>
      </c>
      <c r="E5827" s="100" t="s">
        <v>398</v>
      </c>
      <c r="F5827" s="100" t="s">
        <v>129</v>
      </c>
      <c r="G5827" s="102">
        <v>43621</v>
      </c>
      <c r="H5827" s="100" t="s">
        <v>15026</v>
      </c>
      <c r="I5827" s="95"/>
      <c r="J5827" s="95"/>
      <c r="K5827" s="95"/>
      <c r="L5827" s="95"/>
    </row>
    <row r="5828" spans="1:12" x14ac:dyDescent="0.2">
      <c r="A5828" s="100" t="s">
        <v>15027</v>
      </c>
      <c r="B5828" s="101">
        <v>5824</v>
      </c>
      <c r="C5828" s="102">
        <v>43610</v>
      </c>
      <c r="D5828" s="100" t="s">
        <v>15028</v>
      </c>
      <c r="E5828" s="100" t="s">
        <v>398</v>
      </c>
      <c r="F5828" s="100" t="s">
        <v>129</v>
      </c>
      <c r="G5828" s="102">
        <v>43621</v>
      </c>
      <c r="H5828" s="100" t="s">
        <v>15029</v>
      </c>
      <c r="I5828" s="95"/>
      <c r="J5828" s="95"/>
      <c r="K5828" s="95"/>
      <c r="L5828" s="95"/>
    </row>
    <row r="5829" spans="1:12" x14ac:dyDescent="0.2">
      <c r="A5829" s="100" t="s">
        <v>15030</v>
      </c>
      <c r="B5829" s="101">
        <v>5825</v>
      </c>
      <c r="C5829" s="102">
        <v>43610</v>
      </c>
      <c r="D5829" s="100" t="s">
        <v>15031</v>
      </c>
      <c r="E5829" s="100" t="s">
        <v>398</v>
      </c>
      <c r="F5829" s="100" t="s">
        <v>129</v>
      </c>
      <c r="G5829" s="102">
        <v>43621</v>
      </c>
      <c r="H5829" s="100" t="s">
        <v>15032</v>
      </c>
      <c r="I5829" s="95"/>
      <c r="J5829" s="95"/>
      <c r="K5829" s="95"/>
      <c r="L5829" s="95"/>
    </row>
    <row r="5830" spans="1:12" x14ac:dyDescent="0.2">
      <c r="A5830" s="100" t="s">
        <v>15033</v>
      </c>
      <c r="B5830" s="101">
        <v>5826</v>
      </c>
      <c r="C5830" s="102">
        <v>43610</v>
      </c>
      <c r="D5830" s="100" t="s">
        <v>15034</v>
      </c>
      <c r="E5830" s="100" t="s">
        <v>398</v>
      </c>
      <c r="F5830" s="100" t="s">
        <v>129</v>
      </c>
      <c r="G5830" s="102">
        <v>43620</v>
      </c>
      <c r="H5830" s="100" t="s">
        <v>15035</v>
      </c>
      <c r="I5830" s="95"/>
      <c r="J5830" s="95"/>
      <c r="K5830" s="95"/>
      <c r="L5830" s="95"/>
    </row>
    <row r="5831" spans="1:12" x14ac:dyDescent="0.2">
      <c r="A5831" s="100" t="s">
        <v>15036</v>
      </c>
      <c r="B5831" s="101">
        <v>5827</v>
      </c>
      <c r="C5831" s="102">
        <v>43610</v>
      </c>
      <c r="D5831" s="100" t="s">
        <v>15037</v>
      </c>
      <c r="E5831" s="100" t="s">
        <v>398</v>
      </c>
      <c r="F5831" s="100" t="s">
        <v>129</v>
      </c>
      <c r="G5831" s="102">
        <v>43621</v>
      </c>
      <c r="H5831" s="100" t="s">
        <v>15038</v>
      </c>
      <c r="I5831" s="95"/>
      <c r="J5831" s="95"/>
      <c r="K5831" s="95"/>
      <c r="L5831" s="95"/>
    </row>
    <row r="5832" spans="1:12" x14ac:dyDescent="0.2">
      <c r="A5832" s="100" t="s">
        <v>15039</v>
      </c>
      <c r="B5832" s="101">
        <v>5828</v>
      </c>
      <c r="C5832" s="102">
        <v>43610</v>
      </c>
      <c r="D5832" s="100" t="s">
        <v>15040</v>
      </c>
      <c r="E5832" s="100" t="s">
        <v>398</v>
      </c>
      <c r="F5832" s="100" t="s">
        <v>129</v>
      </c>
      <c r="G5832" s="102">
        <v>43620</v>
      </c>
      <c r="H5832" s="100" t="s">
        <v>15041</v>
      </c>
      <c r="I5832" s="95"/>
      <c r="J5832" s="95"/>
      <c r="K5832" s="95"/>
      <c r="L5832" s="95"/>
    </row>
    <row r="5833" spans="1:12" x14ac:dyDescent="0.2">
      <c r="A5833" s="100" t="s">
        <v>15042</v>
      </c>
      <c r="B5833" s="101">
        <v>5829</v>
      </c>
      <c r="C5833" s="102">
        <v>43610</v>
      </c>
      <c r="D5833" s="100" t="s">
        <v>15043</v>
      </c>
      <c r="E5833" s="100" t="s">
        <v>398</v>
      </c>
      <c r="F5833" s="100" t="s">
        <v>129</v>
      </c>
      <c r="G5833" s="102">
        <v>43620</v>
      </c>
      <c r="H5833" s="100" t="s">
        <v>15044</v>
      </c>
      <c r="I5833" s="95"/>
      <c r="J5833" s="95"/>
      <c r="K5833" s="95"/>
      <c r="L5833" s="95"/>
    </row>
    <row r="5834" spans="1:12" x14ac:dyDescent="0.2">
      <c r="A5834" s="100" t="s">
        <v>15045</v>
      </c>
      <c r="B5834" s="101">
        <v>5830</v>
      </c>
      <c r="C5834" s="102">
        <v>43610</v>
      </c>
      <c r="D5834" s="100" t="s">
        <v>15046</v>
      </c>
      <c r="E5834" s="100" t="s">
        <v>398</v>
      </c>
      <c r="F5834" s="100" t="s">
        <v>129</v>
      </c>
      <c r="G5834" s="102">
        <v>43620</v>
      </c>
      <c r="H5834" s="100" t="s">
        <v>15047</v>
      </c>
      <c r="I5834" s="95"/>
      <c r="J5834" s="95"/>
      <c r="K5834" s="95"/>
      <c r="L5834" s="95"/>
    </row>
    <row r="5835" spans="1:12" x14ac:dyDescent="0.2">
      <c r="A5835" s="100" t="s">
        <v>15048</v>
      </c>
      <c r="B5835" s="101">
        <v>5831</v>
      </c>
      <c r="C5835" s="102">
        <v>43610</v>
      </c>
      <c r="D5835" s="100" t="s">
        <v>15049</v>
      </c>
      <c r="E5835" s="100" t="s">
        <v>398</v>
      </c>
      <c r="F5835" s="100" t="s">
        <v>129</v>
      </c>
      <c r="G5835" s="102">
        <v>43620</v>
      </c>
      <c r="H5835" s="100" t="s">
        <v>15050</v>
      </c>
      <c r="I5835" s="95"/>
      <c r="J5835" s="95"/>
      <c r="K5835" s="95"/>
      <c r="L5835" s="95"/>
    </row>
    <row r="5836" spans="1:12" x14ac:dyDescent="0.2">
      <c r="A5836" s="100" t="s">
        <v>15051</v>
      </c>
      <c r="B5836" s="101">
        <v>5832</v>
      </c>
      <c r="C5836" s="102">
        <v>43610</v>
      </c>
      <c r="D5836" s="100" t="s">
        <v>15052</v>
      </c>
      <c r="E5836" s="100" t="s">
        <v>398</v>
      </c>
      <c r="F5836" s="100" t="s">
        <v>129</v>
      </c>
      <c r="G5836" s="102">
        <v>43621</v>
      </c>
      <c r="H5836" s="100" t="s">
        <v>15053</v>
      </c>
      <c r="I5836" s="95"/>
      <c r="J5836" s="95"/>
      <c r="K5836" s="95"/>
      <c r="L5836" s="95"/>
    </row>
    <row r="5837" spans="1:12" x14ac:dyDescent="0.2">
      <c r="A5837" s="100" t="s">
        <v>15054</v>
      </c>
      <c r="B5837" s="101">
        <v>5833</v>
      </c>
      <c r="C5837" s="102">
        <v>43610</v>
      </c>
      <c r="D5837" s="100" t="s">
        <v>15055</v>
      </c>
      <c r="E5837" s="100" t="s">
        <v>398</v>
      </c>
      <c r="F5837" s="100" t="s">
        <v>129</v>
      </c>
      <c r="G5837" s="102">
        <v>43613</v>
      </c>
      <c r="H5837" s="100" t="s">
        <v>15056</v>
      </c>
      <c r="I5837" s="95"/>
      <c r="J5837" s="95"/>
      <c r="K5837" s="95"/>
      <c r="L5837" s="95"/>
    </row>
    <row r="5838" spans="1:12" x14ac:dyDescent="0.2">
      <c r="A5838" s="100" t="s">
        <v>15057</v>
      </c>
      <c r="B5838" s="101">
        <v>5834</v>
      </c>
      <c r="C5838" s="102">
        <v>43610</v>
      </c>
      <c r="D5838" s="100" t="s">
        <v>15058</v>
      </c>
      <c r="E5838" s="100" t="s">
        <v>398</v>
      </c>
      <c r="F5838" s="100" t="s">
        <v>129</v>
      </c>
      <c r="G5838" s="102">
        <v>43622</v>
      </c>
      <c r="H5838" s="100" t="s">
        <v>15059</v>
      </c>
      <c r="I5838" s="95"/>
      <c r="J5838" s="95"/>
      <c r="K5838" s="95"/>
      <c r="L5838" s="95"/>
    </row>
    <row r="5839" spans="1:12" x14ac:dyDescent="0.2">
      <c r="A5839" s="100" t="s">
        <v>15060</v>
      </c>
      <c r="B5839" s="101">
        <v>5835</v>
      </c>
      <c r="C5839" s="102">
        <v>43610</v>
      </c>
      <c r="D5839" s="100" t="s">
        <v>15061</v>
      </c>
      <c r="E5839" s="100" t="s">
        <v>398</v>
      </c>
      <c r="F5839" s="100" t="s">
        <v>129</v>
      </c>
      <c r="G5839" s="102">
        <v>43622</v>
      </c>
      <c r="H5839" s="100" t="s">
        <v>15062</v>
      </c>
      <c r="I5839" s="95"/>
      <c r="J5839" s="95"/>
      <c r="K5839" s="95"/>
      <c r="L5839" s="95"/>
    </row>
    <row r="5840" spans="1:12" x14ac:dyDescent="0.2">
      <c r="A5840" s="100" t="s">
        <v>15063</v>
      </c>
      <c r="B5840" s="101">
        <v>5836</v>
      </c>
      <c r="C5840" s="102">
        <v>43610</v>
      </c>
      <c r="D5840" s="100" t="s">
        <v>15064</v>
      </c>
      <c r="E5840" s="100" t="s">
        <v>398</v>
      </c>
      <c r="F5840" s="100" t="s">
        <v>129</v>
      </c>
      <c r="G5840" s="102">
        <v>43622</v>
      </c>
      <c r="H5840" s="100" t="s">
        <v>15065</v>
      </c>
      <c r="I5840" s="95"/>
      <c r="J5840" s="95"/>
      <c r="K5840" s="95"/>
      <c r="L5840" s="95"/>
    </row>
    <row r="5841" spans="1:12" x14ac:dyDescent="0.2">
      <c r="A5841" s="100" t="s">
        <v>15066</v>
      </c>
      <c r="B5841" s="101">
        <v>5837</v>
      </c>
      <c r="C5841" s="102">
        <v>43610</v>
      </c>
      <c r="D5841" s="100" t="s">
        <v>15067</v>
      </c>
      <c r="E5841" s="100" t="s">
        <v>398</v>
      </c>
      <c r="F5841" s="100" t="s">
        <v>129</v>
      </c>
      <c r="G5841" s="102">
        <v>43620</v>
      </c>
      <c r="H5841" s="100" t="s">
        <v>15068</v>
      </c>
      <c r="I5841" s="95"/>
      <c r="J5841" s="95"/>
      <c r="K5841" s="95"/>
      <c r="L5841" s="95"/>
    </row>
    <row r="5842" spans="1:12" x14ac:dyDescent="0.2">
      <c r="A5842" s="100" t="s">
        <v>15069</v>
      </c>
      <c r="B5842" s="101">
        <v>5838</v>
      </c>
      <c r="C5842" s="102">
        <v>43610</v>
      </c>
      <c r="D5842" s="100" t="s">
        <v>15070</v>
      </c>
      <c r="E5842" s="100" t="s">
        <v>398</v>
      </c>
      <c r="F5842" s="100" t="s">
        <v>129</v>
      </c>
      <c r="G5842" s="102">
        <v>43620</v>
      </c>
      <c r="H5842" s="100" t="s">
        <v>15071</v>
      </c>
      <c r="I5842" s="95"/>
      <c r="J5842" s="95"/>
      <c r="K5842" s="95"/>
      <c r="L5842" s="95"/>
    </row>
    <row r="5843" spans="1:12" x14ac:dyDescent="0.2">
      <c r="A5843" s="100" t="s">
        <v>15072</v>
      </c>
      <c r="B5843" s="101">
        <v>5839</v>
      </c>
      <c r="C5843" s="102">
        <v>43610</v>
      </c>
      <c r="D5843" s="100" t="s">
        <v>15073</v>
      </c>
      <c r="E5843" s="100" t="s">
        <v>398</v>
      </c>
      <c r="F5843" s="100" t="s">
        <v>129</v>
      </c>
      <c r="G5843" s="102">
        <v>43620</v>
      </c>
      <c r="H5843" s="100" t="s">
        <v>15074</v>
      </c>
      <c r="I5843" s="95"/>
      <c r="J5843" s="95"/>
      <c r="K5843" s="95"/>
      <c r="L5843" s="95"/>
    </row>
    <row r="5844" spans="1:12" x14ac:dyDescent="0.2">
      <c r="A5844" s="100" t="s">
        <v>15075</v>
      </c>
      <c r="B5844" s="101">
        <v>5840</v>
      </c>
      <c r="C5844" s="102">
        <v>43610</v>
      </c>
      <c r="D5844" s="100" t="s">
        <v>15076</v>
      </c>
      <c r="E5844" s="100" t="s">
        <v>398</v>
      </c>
      <c r="F5844" s="100" t="s">
        <v>129</v>
      </c>
      <c r="G5844" s="102">
        <v>43620</v>
      </c>
      <c r="H5844" s="100" t="s">
        <v>15077</v>
      </c>
      <c r="I5844" s="95"/>
      <c r="J5844" s="95"/>
      <c r="K5844" s="95"/>
      <c r="L5844" s="95"/>
    </row>
    <row r="5845" spans="1:12" x14ac:dyDescent="0.2">
      <c r="A5845" s="100" t="s">
        <v>15078</v>
      </c>
      <c r="B5845" s="101">
        <v>5841</v>
      </c>
      <c r="C5845" s="102">
        <v>43610</v>
      </c>
      <c r="D5845" s="100" t="s">
        <v>15079</v>
      </c>
      <c r="E5845" s="100" t="s">
        <v>398</v>
      </c>
      <c r="F5845" s="100" t="s">
        <v>129</v>
      </c>
      <c r="G5845" s="102">
        <v>43621</v>
      </c>
      <c r="H5845" s="100" t="s">
        <v>15080</v>
      </c>
      <c r="I5845" s="95"/>
      <c r="J5845" s="95"/>
      <c r="K5845" s="95"/>
      <c r="L5845" s="95"/>
    </row>
    <row r="5846" spans="1:12" x14ac:dyDescent="0.2">
      <c r="A5846" s="100" t="s">
        <v>15081</v>
      </c>
      <c r="B5846" s="101">
        <v>5842</v>
      </c>
      <c r="C5846" s="102">
        <v>43610</v>
      </c>
      <c r="D5846" s="100" t="s">
        <v>15082</v>
      </c>
      <c r="E5846" s="100" t="s">
        <v>398</v>
      </c>
      <c r="F5846" s="100" t="s">
        <v>129</v>
      </c>
      <c r="G5846" s="102">
        <v>43621</v>
      </c>
      <c r="H5846" s="100" t="s">
        <v>15083</v>
      </c>
      <c r="I5846" s="95"/>
      <c r="J5846" s="95"/>
      <c r="K5846" s="95"/>
      <c r="L5846" s="95"/>
    </row>
    <row r="5847" spans="1:12" x14ac:dyDescent="0.2">
      <c r="A5847" s="100" t="s">
        <v>15084</v>
      </c>
      <c r="B5847" s="101">
        <v>5843</v>
      </c>
      <c r="C5847" s="102">
        <v>43610</v>
      </c>
      <c r="D5847" s="100" t="s">
        <v>15085</v>
      </c>
      <c r="E5847" s="100" t="s">
        <v>398</v>
      </c>
      <c r="F5847" s="100" t="s">
        <v>129</v>
      </c>
      <c r="G5847" s="102">
        <v>43621</v>
      </c>
      <c r="H5847" s="100" t="s">
        <v>15086</v>
      </c>
      <c r="I5847" s="95"/>
      <c r="J5847" s="95"/>
      <c r="K5847" s="95"/>
      <c r="L5847" s="95"/>
    </row>
    <row r="5848" spans="1:12" x14ac:dyDescent="0.2">
      <c r="A5848" s="100" t="s">
        <v>15087</v>
      </c>
      <c r="B5848" s="101">
        <v>5844</v>
      </c>
      <c r="C5848" s="102">
        <v>43610</v>
      </c>
      <c r="D5848" s="100" t="s">
        <v>15088</v>
      </c>
      <c r="E5848" s="100" t="s">
        <v>398</v>
      </c>
      <c r="F5848" s="100" t="s">
        <v>129</v>
      </c>
      <c r="G5848" s="102">
        <v>43621</v>
      </c>
      <c r="H5848" s="100" t="s">
        <v>15089</v>
      </c>
      <c r="I5848" s="95"/>
      <c r="J5848" s="95"/>
      <c r="K5848" s="95"/>
      <c r="L5848" s="95"/>
    </row>
    <row r="5849" spans="1:12" x14ac:dyDescent="0.2">
      <c r="A5849" s="100" t="s">
        <v>15090</v>
      </c>
      <c r="B5849" s="101">
        <v>5845</v>
      </c>
      <c r="C5849" s="102">
        <v>43610</v>
      </c>
      <c r="D5849" s="100" t="s">
        <v>13064</v>
      </c>
      <c r="E5849" s="100" t="s">
        <v>631</v>
      </c>
      <c r="F5849" s="100" t="s">
        <v>129</v>
      </c>
      <c r="G5849" s="102">
        <v>43615</v>
      </c>
      <c r="H5849" s="100" t="s">
        <v>15091</v>
      </c>
      <c r="I5849" s="95"/>
      <c r="J5849" s="95"/>
      <c r="K5849" s="95"/>
      <c r="L5849" s="95"/>
    </row>
    <row r="5850" spans="1:12" x14ac:dyDescent="0.2">
      <c r="A5850" s="100" t="s">
        <v>15092</v>
      </c>
      <c r="B5850" s="101">
        <v>5846</v>
      </c>
      <c r="C5850" s="102">
        <v>43610</v>
      </c>
      <c r="D5850" s="100" t="s">
        <v>13064</v>
      </c>
      <c r="E5850" s="100" t="s">
        <v>631</v>
      </c>
      <c r="F5850" s="100" t="s">
        <v>129</v>
      </c>
      <c r="G5850" s="102">
        <v>43615</v>
      </c>
      <c r="H5850" s="100" t="s">
        <v>15093</v>
      </c>
      <c r="I5850" s="95"/>
      <c r="J5850" s="95"/>
      <c r="K5850" s="95"/>
      <c r="L5850" s="95"/>
    </row>
    <row r="5851" spans="1:12" x14ac:dyDescent="0.2">
      <c r="A5851" s="100" t="s">
        <v>15094</v>
      </c>
      <c r="B5851" s="101">
        <v>5847</v>
      </c>
      <c r="C5851" s="102">
        <v>43610</v>
      </c>
      <c r="D5851" s="100" t="s">
        <v>13064</v>
      </c>
      <c r="E5851" s="100" t="s">
        <v>631</v>
      </c>
      <c r="F5851" s="100" t="s">
        <v>129</v>
      </c>
      <c r="G5851" s="102">
        <v>43615</v>
      </c>
      <c r="H5851" s="100" t="s">
        <v>15095</v>
      </c>
      <c r="I5851" s="95"/>
      <c r="J5851" s="95"/>
      <c r="K5851" s="95"/>
      <c r="L5851" s="95"/>
    </row>
    <row r="5852" spans="1:12" x14ac:dyDescent="0.2">
      <c r="A5852" s="100" t="s">
        <v>15096</v>
      </c>
      <c r="B5852" s="101">
        <v>5848</v>
      </c>
      <c r="C5852" s="102">
        <v>43610</v>
      </c>
      <c r="D5852" s="100" t="s">
        <v>13064</v>
      </c>
      <c r="E5852" s="100" t="s">
        <v>631</v>
      </c>
      <c r="F5852" s="100" t="s">
        <v>129</v>
      </c>
      <c r="G5852" s="102">
        <v>43615</v>
      </c>
      <c r="H5852" s="100" t="s">
        <v>15097</v>
      </c>
      <c r="I5852" s="95"/>
      <c r="J5852" s="95"/>
      <c r="K5852" s="95"/>
      <c r="L5852" s="95"/>
    </row>
    <row r="5853" spans="1:12" x14ac:dyDescent="0.2">
      <c r="A5853" s="100" t="s">
        <v>15098</v>
      </c>
      <c r="B5853" s="101">
        <v>5849</v>
      </c>
      <c r="C5853" s="102">
        <v>43610</v>
      </c>
      <c r="D5853" s="100" t="s">
        <v>13064</v>
      </c>
      <c r="E5853" s="100" t="s">
        <v>631</v>
      </c>
      <c r="F5853" s="100" t="s">
        <v>129</v>
      </c>
      <c r="G5853" s="102">
        <v>43615</v>
      </c>
      <c r="H5853" s="100" t="s">
        <v>15099</v>
      </c>
      <c r="I5853" s="95"/>
      <c r="J5853" s="95"/>
      <c r="K5853" s="95"/>
      <c r="L5853" s="95"/>
    </row>
    <row r="5854" spans="1:12" x14ac:dyDescent="0.2">
      <c r="A5854" s="100" t="s">
        <v>15100</v>
      </c>
      <c r="B5854" s="101">
        <v>5850</v>
      </c>
      <c r="C5854" s="102">
        <v>43610</v>
      </c>
      <c r="D5854" s="100" t="s">
        <v>13064</v>
      </c>
      <c r="E5854" s="100" t="s">
        <v>631</v>
      </c>
      <c r="F5854" s="100" t="s">
        <v>129</v>
      </c>
      <c r="G5854" s="102">
        <v>43620</v>
      </c>
      <c r="H5854" s="100" t="s">
        <v>15101</v>
      </c>
      <c r="I5854" s="95"/>
      <c r="J5854" s="95"/>
      <c r="K5854" s="95"/>
      <c r="L5854" s="95"/>
    </row>
    <row r="5855" spans="1:12" x14ac:dyDescent="0.2">
      <c r="A5855" s="100" t="s">
        <v>15102</v>
      </c>
      <c r="B5855" s="101">
        <v>5851</v>
      </c>
      <c r="C5855" s="102">
        <v>43610</v>
      </c>
      <c r="D5855" s="100" t="s">
        <v>553</v>
      </c>
      <c r="E5855" s="100" t="s">
        <v>631</v>
      </c>
      <c r="F5855" s="100" t="s">
        <v>129</v>
      </c>
      <c r="G5855" s="102">
        <v>43615</v>
      </c>
      <c r="H5855" s="100" t="s">
        <v>15103</v>
      </c>
      <c r="I5855" s="95"/>
      <c r="J5855" s="95"/>
      <c r="K5855" s="95"/>
      <c r="L5855" s="95"/>
    </row>
    <row r="5856" spans="1:12" x14ac:dyDescent="0.2">
      <c r="A5856" s="100" t="s">
        <v>15104</v>
      </c>
      <c r="B5856" s="101">
        <v>5852</v>
      </c>
      <c r="C5856" s="102">
        <v>43610</v>
      </c>
      <c r="D5856" s="100" t="s">
        <v>363</v>
      </c>
      <c r="E5856" s="100" t="s">
        <v>388</v>
      </c>
      <c r="F5856" s="100" t="s">
        <v>129</v>
      </c>
      <c r="G5856" s="102">
        <v>43614</v>
      </c>
      <c r="H5856" s="100" t="s">
        <v>15105</v>
      </c>
      <c r="I5856" s="95"/>
      <c r="J5856" s="95"/>
      <c r="K5856" s="95"/>
      <c r="L5856" s="95"/>
    </row>
    <row r="5857" spans="1:12" x14ac:dyDescent="0.2">
      <c r="A5857" s="100" t="s">
        <v>15106</v>
      </c>
      <c r="B5857" s="101">
        <v>5853</v>
      </c>
      <c r="C5857" s="102">
        <v>43612</v>
      </c>
      <c r="D5857" s="100" t="s">
        <v>15107</v>
      </c>
      <c r="E5857" s="100" t="s">
        <v>376</v>
      </c>
      <c r="F5857" s="100" t="s">
        <v>129</v>
      </c>
      <c r="G5857" s="102">
        <v>43628</v>
      </c>
      <c r="H5857" s="100" t="s">
        <v>15108</v>
      </c>
      <c r="I5857" s="95"/>
      <c r="J5857" s="95"/>
      <c r="K5857" s="95"/>
      <c r="L5857" s="95"/>
    </row>
    <row r="5858" spans="1:12" x14ac:dyDescent="0.2">
      <c r="A5858" s="100" t="s">
        <v>15109</v>
      </c>
      <c r="B5858" s="101">
        <v>5854</v>
      </c>
      <c r="C5858" s="102">
        <v>43612</v>
      </c>
      <c r="D5858" s="100" t="s">
        <v>15110</v>
      </c>
      <c r="E5858" s="100" t="s">
        <v>376</v>
      </c>
      <c r="F5858" s="100" t="s">
        <v>129</v>
      </c>
      <c r="G5858" s="102">
        <v>43628</v>
      </c>
      <c r="H5858" s="100" t="s">
        <v>15111</v>
      </c>
      <c r="I5858" s="95"/>
      <c r="J5858" s="95"/>
      <c r="K5858" s="95"/>
      <c r="L5858" s="95"/>
    </row>
    <row r="5859" spans="1:12" x14ac:dyDescent="0.2">
      <c r="A5859" s="100" t="s">
        <v>15112</v>
      </c>
      <c r="B5859" s="101">
        <v>5855</v>
      </c>
      <c r="C5859" s="102">
        <v>43612</v>
      </c>
      <c r="D5859" s="100" t="s">
        <v>499</v>
      </c>
      <c r="E5859" s="100" t="s">
        <v>15113</v>
      </c>
      <c r="F5859" s="100" t="s">
        <v>129</v>
      </c>
      <c r="G5859" s="102">
        <v>43620</v>
      </c>
      <c r="H5859" s="100" t="s">
        <v>15114</v>
      </c>
      <c r="I5859" s="95"/>
      <c r="J5859" s="95"/>
      <c r="K5859" s="95"/>
      <c r="L5859" s="95"/>
    </row>
    <row r="5860" spans="1:12" x14ac:dyDescent="0.2">
      <c r="A5860" s="100" t="s">
        <v>15115</v>
      </c>
      <c r="B5860" s="101">
        <v>5856</v>
      </c>
      <c r="C5860" s="102">
        <v>43612</v>
      </c>
      <c r="D5860" s="100" t="s">
        <v>15116</v>
      </c>
      <c r="E5860" s="100" t="s">
        <v>388</v>
      </c>
      <c r="F5860" s="100" t="s">
        <v>129</v>
      </c>
      <c r="G5860" s="102">
        <v>43629</v>
      </c>
      <c r="H5860" s="100" t="s">
        <v>15117</v>
      </c>
      <c r="I5860" s="95"/>
      <c r="J5860" s="95"/>
      <c r="K5860" s="95"/>
      <c r="L5860" s="95"/>
    </row>
    <row r="5861" spans="1:12" x14ac:dyDescent="0.2">
      <c r="A5861" s="100" t="s">
        <v>15118</v>
      </c>
      <c r="B5861" s="101">
        <v>5857</v>
      </c>
      <c r="C5861" s="102">
        <v>43612</v>
      </c>
      <c r="D5861" s="100" t="s">
        <v>499</v>
      </c>
      <c r="E5861" s="100" t="s">
        <v>15119</v>
      </c>
      <c r="F5861" s="100" t="s">
        <v>129</v>
      </c>
      <c r="G5861" s="102">
        <v>43616</v>
      </c>
      <c r="H5861" s="100" t="s">
        <v>15120</v>
      </c>
      <c r="I5861" s="95"/>
      <c r="J5861" s="95"/>
      <c r="K5861" s="95"/>
      <c r="L5861" s="95"/>
    </row>
    <row r="5862" spans="1:12" x14ac:dyDescent="0.2">
      <c r="A5862" s="100" t="s">
        <v>15121</v>
      </c>
      <c r="B5862" s="101">
        <v>5858</v>
      </c>
      <c r="C5862" s="102">
        <v>43612</v>
      </c>
      <c r="D5862" s="100" t="s">
        <v>15122</v>
      </c>
      <c r="E5862" s="100" t="s">
        <v>388</v>
      </c>
      <c r="F5862" s="100" t="s">
        <v>129</v>
      </c>
      <c r="G5862" s="102">
        <v>43629</v>
      </c>
      <c r="H5862" s="100" t="s">
        <v>15123</v>
      </c>
      <c r="I5862" s="95"/>
      <c r="J5862" s="95"/>
      <c r="K5862" s="95"/>
      <c r="L5862" s="95"/>
    </row>
    <row r="5863" spans="1:12" x14ac:dyDescent="0.2">
      <c r="A5863" s="100" t="s">
        <v>15124</v>
      </c>
      <c r="B5863" s="101">
        <v>5859</v>
      </c>
      <c r="C5863" s="102">
        <v>43612</v>
      </c>
      <c r="D5863" s="100" t="s">
        <v>620</v>
      </c>
      <c r="E5863" s="100" t="s">
        <v>6661</v>
      </c>
      <c r="F5863" s="100" t="s">
        <v>129</v>
      </c>
      <c r="G5863" s="102">
        <v>43615</v>
      </c>
      <c r="H5863" s="100" t="s">
        <v>15125</v>
      </c>
      <c r="I5863" s="95"/>
      <c r="J5863" s="95"/>
      <c r="K5863" s="95"/>
      <c r="L5863" s="95"/>
    </row>
    <row r="5864" spans="1:12" x14ac:dyDescent="0.2">
      <c r="A5864" s="100" t="s">
        <v>15126</v>
      </c>
      <c r="B5864" s="101">
        <v>5860</v>
      </c>
      <c r="C5864" s="102">
        <v>43612</v>
      </c>
      <c r="D5864" s="100" t="s">
        <v>363</v>
      </c>
      <c r="E5864" s="100" t="s">
        <v>388</v>
      </c>
      <c r="F5864" s="100" t="s">
        <v>129</v>
      </c>
      <c r="G5864" s="102">
        <v>43627</v>
      </c>
      <c r="H5864" s="100" t="s">
        <v>15127</v>
      </c>
      <c r="I5864" s="95"/>
      <c r="J5864" s="95"/>
      <c r="K5864" s="95"/>
      <c r="L5864" s="95"/>
    </row>
    <row r="5865" spans="1:12" x14ac:dyDescent="0.2">
      <c r="A5865" s="100" t="s">
        <v>15128</v>
      </c>
      <c r="B5865" s="101">
        <v>5861</v>
      </c>
      <c r="C5865" s="102">
        <v>43612</v>
      </c>
      <c r="D5865" s="100" t="s">
        <v>1181</v>
      </c>
      <c r="E5865" s="100" t="s">
        <v>388</v>
      </c>
      <c r="F5865" s="100" t="s">
        <v>129</v>
      </c>
      <c r="G5865" s="102">
        <v>43628</v>
      </c>
      <c r="H5865" s="100" t="s">
        <v>15129</v>
      </c>
      <c r="I5865" s="95"/>
      <c r="J5865" s="95"/>
      <c r="K5865" s="95"/>
      <c r="L5865" s="95"/>
    </row>
    <row r="5866" spans="1:12" x14ac:dyDescent="0.2">
      <c r="A5866" s="100" t="s">
        <v>15130</v>
      </c>
      <c r="B5866" s="101">
        <v>5862</v>
      </c>
      <c r="C5866" s="102">
        <v>43612</v>
      </c>
      <c r="D5866" s="100" t="s">
        <v>15131</v>
      </c>
      <c r="E5866" s="100" t="s">
        <v>388</v>
      </c>
      <c r="F5866" s="100" t="s">
        <v>129</v>
      </c>
      <c r="G5866" s="102">
        <v>43629</v>
      </c>
      <c r="H5866" s="100" t="s">
        <v>15132</v>
      </c>
      <c r="I5866" s="95"/>
      <c r="J5866" s="95"/>
      <c r="K5866" s="95"/>
      <c r="L5866" s="95"/>
    </row>
    <row r="5867" spans="1:12" x14ac:dyDescent="0.2">
      <c r="A5867" s="100" t="s">
        <v>15133</v>
      </c>
      <c r="B5867" s="101">
        <v>5863</v>
      </c>
      <c r="C5867" s="102">
        <v>43612</v>
      </c>
      <c r="D5867" s="100" t="s">
        <v>4149</v>
      </c>
      <c r="E5867" s="100" t="s">
        <v>388</v>
      </c>
      <c r="F5867" s="100" t="s">
        <v>129</v>
      </c>
      <c r="G5867" s="102">
        <v>43629</v>
      </c>
      <c r="H5867" s="100" t="s">
        <v>15134</v>
      </c>
      <c r="I5867" s="95"/>
      <c r="J5867" s="95"/>
      <c r="K5867" s="95"/>
      <c r="L5867" s="95"/>
    </row>
    <row r="5868" spans="1:12" x14ac:dyDescent="0.2">
      <c r="A5868" s="100" t="s">
        <v>15135</v>
      </c>
      <c r="B5868" s="101">
        <v>5864</v>
      </c>
      <c r="C5868" s="102">
        <v>43612</v>
      </c>
      <c r="D5868" s="100" t="s">
        <v>15136</v>
      </c>
      <c r="E5868" s="100" t="s">
        <v>15137</v>
      </c>
      <c r="F5868" s="100" t="s">
        <v>129</v>
      </c>
      <c r="G5868" s="102">
        <v>43623</v>
      </c>
      <c r="H5868" s="100" t="s">
        <v>15138</v>
      </c>
      <c r="I5868" s="95"/>
      <c r="J5868" s="95"/>
      <c r="K5868" s="95"/>
      <c r="L5868" s="95"/>
    </row>
    <row r="5869" spans="1:12" x14ac:dyDescent="0.2">
      <c r="A5869" s="100" t="s">
        <v>15139</v>
      </c>
      <c r="B5869" s="101">
        <v>5865</v>
      </c>
      <c r="C5869" s="102">
        <v>43612</v>
      </c>
      <c r="D5869" s="100" t="s">
        <v>499</v>
      </c>
      <c r="E5869" s="100" t="s">
        <v>388</v>
      </c>
      <c r="F5869" s="100" t="s">
        <v>129</v>
      </c>
      <c r="G5869" s="102">
        <v>43627</v>
      </c>
      <c r="H5869" s="100" t="s">
        <v>15140</v>
      </c>
      <c r="I5869" s="95"/>
      <c r="J5869" s="95"/>
      <c r="K5869" s="95"/>
      <c r="L5869" s="95"/>
    </row>
    <row r="5870" spans="1:12" x14ac:dyDescent="0.2">
      <c r="A5870" s="100" t="s">
        <v>15141</v>
      </c>
      <c r="B5870" s="101">
        <v>5866</v>
      </c>
      <c r="C5870" s="102">
        <v>43612</v>
      </c>
      <c r="D5870" s="100" t="s">
        <v>15136</v>
      </c>
      <c r="E5870" s="100" t="s">
        <v>15137</v>
      </c>
      <c r="F5870" s="100" t="s">
        <v>129</v>
      </c>
      <c r="G5870" s="102">
        <v>43623</v>
      </c>
      <c r="H5870" s="100" t="s">
        <v>15142</v>
      </c>
      <c r="I5870" s="95"/>
      <c r="J5870" s="95"/>
      <c r="K5870" s="95"/>
      <c r="L5870" s="95"/>
    </row>
    <row r="5871" spans="1:12" x14ac:dyDescent="0.2">
      <c r="A5871" s="100" t="s">
        <v>15143</v>
      </c>
      <c r="B5871" s="101">
        <v>5867</v>
      </c>
      <c r="C5871" s="102">
        <v>43612</v>
      </c>
      <c r="D5871" s="100" t="s">
        <v>499</v>
      </c>
      <c r="E5871" s="100" t="s">
        <v>388</v>
      </c>
      <c r="F5871" s="100" t="s">
        <v>129</v>
      </c>
      <c r="G5871" s="102">
        <v>43623</v>
      </c>
      <c r="H5871" s="100" t="s">
        <v>15144</v>
      </c>
      <c r="I5871" s="95"/>
      <c r="J5871" s="95"/>
      <c r="K5871" s="95"/>
      <c r="L5871" s="95"/>
    </row>
    <row r="5872" spans="1:12" x14ac:dyDescent="0.2">
      <c r="A5872" s="100" t="s">
        <v>15145</v>
      </c>
      <c r="B5872" s="101">
        <v>5868</v>
      </c>
      <c r="C5872" s="102">
        <v>43612</v>
      </c>
      <c r="D5872" s="100" t="s">
        <v>499</v>
      </c>
      <c r="E5872" s="100" t="s">
        <v>388</v>
      </c>
      <c r="F5872" s="100" t="s">
        <v>129</v>
      </c>
      <c r="G5872" s="102">
        <v>43623</v>
      </c>
      <c r="H5872" s="100" t="s">
        <v>15146</v>
      </c>
      <c r="I5872" s="95"/>
      <c r="J5872" s="95"/>
      <c r="K5872" s="95"/>
      <c r="L5872" s="95"/>
    </row>
    <row r="5873" spans="1:12" x14ac:dyDescent="0.2">
      <c r="A5873" s="100" t="s">
        <v>15147</v>
      </c>
      <c r="B5873" s="101">
        <v>5869</v>
      </c>
      <c r="C5873" s="102">
        <v>43612</v>
      </c>
      <c r="D5873" s="100" t="s">
        <v>5833</v>
      </c>
      <c r="E5873" s="100" t="s">
        <v>388</v>
      </c>
      <c r="F5873" s="100" t="s">
        <v>129</v>
      </c>
      <c r="G5873" s="102">
        <v>43614</v>
      </c>
      <c r="H5873" s="100" t="s">
        <v>15148</v>
      </c>
      <c r="I5873" s="95"/>
      <c r="J5873" s="95"/>
      <c r="K5873" s="95"/>
      <c r="L5873" s="95"/>
    </row>
    <row r="5874" spans="1:12" x14ac:dyDescent="0.2">
      <c r="A5874" s="100" t="s">
        <v>15149</v>
      </c>
      <c r="B5874" s="101">
        <v>5870</v>
      </c>
      <c r="C5874" s="102">
        <v>43612</v>
      </c>
      <c r="D5874" s="100" t="s">
        <v>5833</v>
      </c>
      <c r="E5874" s="100" t="s">
        <v>388</v>
      </c>
      <c r="F5874" s="100" t="s">
        <v>129</v>
      </c>
      <c r="G5874" s="102">
        <v>43614</v>
      </c>
      <c r="H5874" s="100" t="s">
        <v>15150</v>
      </c>
      <c r="I5874" s="95"/>
      <c r="J5874" s="95"/>
      <c r="K5874" s="95"/>
      <c r="L5874" s="95"/>
    </row>
    <row r="5875" spans="1:12" x14ac:dyDescent="0.2">
      <c r="A5875" s="100" t="s">
        <v>15151</v>
      </c>
      <c r="B5875" s="101">
        <v>5871</v>
      </c>
      <c r="C5875" s="102">
        <v>43612</v>
      </c>
      <c r="D5875" s="100" t="s">
        <v>11778</v>
      </c>
      <c r="E5875" s="100" t="s">
        <v>5920</v>
      </c>
      <c r="F5875" s="100" t="s">
        <v>129</v>
      </c>
      <c r="G5875" s="102"/>
      <c r="H5875" s="100" t="s">
        <v>388</v>
      </c>
      <c r="I5875" s="95"/>
      <c r="J5875" s="95"/>
      <c r="K5875" s="95"/>
      <c r="L5875" s="95"/>
    </row>
    <row r="5876" spans="1:12" x14ac:dyDescent="0.2">
      <c r="A5876" s="100" t="s">
        <v>15152</v>
      </c>
      <c r="B5876" s="101">
        <v>5872</v>
      </c>
      <c r="C5876" s="102">
        <v>43612</v>
      </c>
      <c r="D5876" s="100" t="s">
        <v>15153</v>
      </c>
      <c r="E5876" s="100" t="s">
        <v>5920</v>
      </c>
      <c r="F5876" s="100" t="s">
        <v>129</v>
      </c>
      <c r="G5876" s="102"/>
      <c r="H5876" s="100" t="s">
        <v>388</v>
      </c>
      <c r="I5876" s="95"/>
      <c r="J5876" s="95"/>
      <c r="K5876" s="95"/>
      <c r="L5876" s="95"/>
    </row>
    <row r="5877" spans="1:12" x14ac:dyDescent="0.2">
      <c r="A5877" s="100" t="s">
        <v>15154</v>
      </c>
      <c r="B5877" s="101">
        <v>5873</v>
      </c>
      <c r="C5877" s="102">
        <v>43612</v>
      </c>
      <c r="D5877" s="100" t="s">
        <v>499</v>
      </c>
      <c r="E5877" s="100" t="s">
        <v>388</v>
      </c>
      <c r="F5877" s="100" t="s">
        <v>129</v>
      </c>
      <c r="G5877" s="102">
        <v>43623</v>
      </c>
      <c r="H5877" s="100" t="s">
        <v>15155</v>
      </c>
      <c r="I5877" s="95"/>
      <c r="J5877" s="95"/>
      <c r="K5877" s="95"/>
      <c r="L5877" s="95"/>
    </row>
    <row r="5878" spans="1:12" x14ac:dyDescent="0.2">
      <c r="A5878" s="100" t="s">
        <v>15156</v>
      </c>
      <c r="B5878" s="101">
        <v>5874</v>
      </c>
      <c r="C5878" s="102">
        <v>43612</v>
      </c>
      <c r="D5878" s="100" t="s">
        <v>499</v>
      </c>
      <c r="E5878" s="100" t="s">
        <v>4425</v>
      </c>
      <c r="F5878" s="100" t="s">
        <v>129</v>
      </c>
      <c r="G5878" s="102">
        <v>43616</v>
      </c>
      <c r="H5878" s="100" t="s">
        <v>15157</v>
      </c>
      <c r="I5878" s="95"/>
      <c r="J5878" s="95"/>
      <c r="K5878" s="95"/>
      <c r="L5878" s="95"/>
    </row>
    <row r="5879" spans="1:12" x14ac:dyDescent="0.2">
      <c r="A5879" s="100" t="s">
        <v>15158</v>
      </c>
      <c r="B5879" s="101">
        <v>5875</v>
      </c>
      <c r="C5879" s="102">
        <v>43612</v>
      </c>
      <c r="D5879" s="100" t="s">
        <v>499</v>
      </c>
      <c r="E5879" s="100" t="s">
        <v>3860</v>
      </c>
      <c r="F5879" s="100" t="s">
        <v>129</v>
      </c>
      <c r="G5879" s="102">
        <v>43621</v>
      </c>
      <c r="H5879" s="100" t="s">
        <v>15159</v>
      </c>
      <c r="I5879" s="95"/>
      <c r="J5879" s="95"/>
      <c r="K5879" s="95"/>
      <c r="L5879" s="95"/>
    </row>
    <row r="5880" spans="1:12" x14ac:dyDescent="0.2">
      <c r="A5880" s="100" t="s">
        <v>15160</v>
      </c>
      <c r="B5880" s="101">
        <v>5876</v>
      </c>
      <c r="C5880" s="102">
        <v>43612</v>
      </c>
      <c r="D5880" s="100" t="s">
        <v>15161</v>
      </c>
      <c r="E5880" s="100" t="s">
        <v>6542</v>
      </c>
      <c r="F5880" s="100" t="s">
        <v>129</v>
      </c>
      <c r="G5880" s="102"/>
      <c r="H5880" s="100" t="s">
        <v>388</v>
      </c>
      <c r="I5880" s="95"/>
      <c r="J5880" s="95"/>
      <c r="K5880" s="95"/>
      <c r="L5880" s="95"/>
    </row>
    <row r="5881" spans="1:12" x14ac:dyDescent="0.2">
      <c r="A5881" s="100" t="s">
        <v>15162</v>
      </c>
      <c r="B5881" s="101">
        <v>5877</v>
      </c>
      <c r="C5881" s="102">
        <v>43612</v>
      </c>
      <c r="D5881" s="100" t="s">
        <v>15163</v>
      </c>
      <c r="E5881" s="100" t="s">
        <v>492</v>
      </c>
      <c r="F5881" s="100" t="s">
        <v>129</v>
      </c>
      <c r="G5881" s="102">
        <v>43626</v>
      </c>
      <c r="H5881" s="100" t="s">
        <v>15164</v>
      </c>
      <c r="I5881" s="95"/>
      <c r="J5881" s="95"/>
      <c r="K5881" s="95"/>
      <c r="L5881" s="95"/>
    </row>
    <row r="5882" spans="1:12" x14ac:dyDescent="0.2">
      <c r="A5882" s="100" t="s">
        <v>15165</v>
      </c>
      <c r="B5882" s="101">
        <v>5878</v>
      </c>
      <c r="C5882" s="102">
        <v>43612</v>
      </c>
      <c r="D5882" s="100" t="s">
        <v>15166</v>
      </c>
      <c r="E5882" s="100" t="s">
        <v>388</v>
      </c>
      <c r="F5882" s="100" t="s">
        <v>129</v>
      </c>
      <c r="G5882" s="102">
        <v>43620</v>
      </c>
      <c r="H5882" s="100" t="s">
        <v>15167</v>
      </c>
      <c r="I5882" s="95"/>
      <c r="J5882" s="95"/>
      <c r="K5882" s="95"/>
      <c r="L5882" s="95"/>
    </row>
    <row r="5883" spans="1:12" x14ac:dyDescent="0.2">
      <c r="A5883" s="100" t="s">
        <v>15168</v>
      </c>
      <c r="B5883" s="101">
        <v>5879</v>
      </c>
      <c r="C5883" s="102">
        <v>43612</v>
      </c>
      <c r="D5883" s="100" t="s">
        <v>15169</v>
      </c>
      <c r="E5883" s="100" t="s">
        <v>492</v>
      </c>
      <c r="F5883" s="100" t="s">
        <v>129</v>
      </c>
      <c r="G5883" s="102">
        <v>43626</v>
      </c>
      <c r="H5883" s="100" t="s">
        <v>15170</v>
      </c>
      <c r="I5883" s="95"/>
      <c r="J5883" s="95"/>
      <c r="K5883" s="95"/>
      <c r="L5883" s="95"/>
    </row>
    <row r="5884" spans="1:12" x14ac:dyDescent="0.2">
      <c r="A5884" s="100" t="s">
        <v>15171</v>
      </c>
      <c r="B5884" s="101">
        <v>5880</v>
      </c>
      <c r="C5884" s="102">
        <v>43612</v>
      </c>
      <c r="D5884" s="100" t="s">
        <v>15172</v>
      </c>
      <c r="E5884" s="100" t="s">
        <v>388</v>
      </c>
      <c r="F5884" s="100" t="s">
        <v>129</v>
      </c>
      <c r="G5884" s="102">
        <v>43623</v>
      </c>
      <c r="H5884" s="100" t="s">
        <v>15173</v>
      </c>
      <c r="I5884" s="95"/>
      <c r="J5884" s="95"/>
      <c r="K5884" s="95"/>
      <c r="L5884" s="95"/>
    </row>
    <row r="5885" spans="1:12" x14ac:dyDescent="0.2">
      <c r="A5885" s="100" t="s">
        <v>15174</v>
      </c>
      <c r="B5885" s="101">
        <v>5881</v>
      </c>
      <c r="C5885" s="102">
        <v>43612</v>
      </c>
      <c r="D5885" s="100" t="s">
        <v>15175</v>
      </c>
      <c r="E5885" s="100" t="s">
        <v>492</v>
      </c>
      <c r="F5885" s="100" t="s">
        <v>129</v>
      </c>
      <c r="G5885" s="102">
        <v>43626</v>
      </c>
      <c r="H5885" s="100" t="s">
        <v>15176</v>
      </c>
      <c r="I5885" s="95"/>
      <c r="J5885" s="95"/>
      <c r="K5885" s="95"/>
      <c r="L5885" s="95"/>
    </row>
    <row r="5886" spans="1:12" x14ac:dyDescent="0.2">
      <c r="A5886" s="100" t="s">
        <v>15177</v>
      </c>
      <c r="B5886" s="101">
        <v>5882</v>
      </c>
      <c r="C5886" s="102">
        <v>43612</v>
      </c>
      <c r="D5886" s="100" t="s">
        <v>15178</v>
      </c>
      <c r="E5886" s="100" t="s">
        <v>492</v>
      </c>
      <c r="F5886" s="100" t="s">
        <v>129</v>
      </c>
      <c r="G5886" s="102">
        <v>43623</v>
      </c>
      <c r="H5886" s="100" t="s">
        <v>15179</v>
      </c>
      <c r="I5886" s="95"/>
      <c r="J5886" s="95"/>
      <c r="K5886" s="95"/>
      <c r="L5886" s="95"/>
    </row>
    <row r="5887" spans="1:12" x14ac:dyDescent="0.2">
      <c r="A5887" s="100" t="s">
        <v>15180</v>
      </c>
      <c r="B5887" s="101">
        <v>5883</v>
      </c>
      <c r="C5887" s="102">
        <v>43612</v>
      </c>
      <c r="D5887" s="100" t="s">
        <v>15181</v>
      </c>
      <c r="E5887" s="100" t="s">
        <v>492</v>
      </c>
      <c r="F5887" s="100" t="s">
        <v>129</v>
      </c>
      <c r="G5887" s="102">
        <v>43623</v>
      </c>
      <c r="H5887" s="100" t="s">
        <v>15182</v>
      </c>
      <c r="I5887" s="95"/>
      <c r="J5887" s="95"/>
      <c r="K5887" s="95"/>
      <c r="L5887" s="95"/>
    </row>
    <row r="5888" spans="1:12" x14ac:dyDescent="0.2">
      <c r="A5888" s="100" t="s">
        <v>15183</v>
      </c>
      <c r="B5888" s="101">
        <v>5884</v>
      </c>
      <c r="C5888" s="102">
        <v>43612</v>
      </c>
      <c r="D5888" s="100" t="s">
        <v>15184</v>
      </c>
      <c r="E5888" s="100" t="s">
        <v>492</v>
      </c>
      <c r="F5888" s="100" t="s">
        <v>129</v>
      </c>
      <c r="G5888" s="102">
        <v>43626</v>
      </c>
      <c r="H5888" s="100" t="s">
        <v>15185</v>
      </c>
      <c r="I5888" s="95"/>
      <c r="J5888" s="95"/>
      <c r="K5888" s="95"/>
      <c r="L5888" s="95"/>
    </row>
    <row r="5889" spans="1:12" x14ac:dyDescent="0.2">
      <c r="A5889" s="100" t="s">
        <v>15186</v>
      </c>
      <c r="B5889" s="101">
        <v>5885</v>
      </c>
      <c r="C5889" s="102">
        <v>43612</v>
      </c>
      <c r="D5889" s="100" t="s">
        <v>15187</v>
      </c>
      <c r="E5889" s="100" t="s">
        <v>492</v>
      </c>
      <c r="F5889" s="100" t="s">
        <v>129</v>
      </c>
      <c r="G5889" s="102">
        <v>43626</v>
      </c>
      <c r="H5889" s="100" t="s">
        <v>15188</v>
      </c>
      <c r="I5889" s="95"/>
      <c r="J5889" s="95"/>
      <c r="K5889" s="95"/>
      <c r="L5889" s="95"/>
    </row>
    <row r="5890" spans="1:12" x14ac:dyDescent="0.2">
      <c r="A5890" s="100" t="s">
        <v>15189</v>
      </c>
      <c r="B5890" s="101">
        <v>5886</v>
      </c>
      <c r="C5890" s="102">
        <v>43612</v>
      </c>
      <c r="D5890" s="100" t="s">
        <v>15190</v>
      </c>
      <c r="E5890" s="100" t="s">
        <v>492</v>
      </c>
      <c r="F5890" s="100" t="s">
        <v>129</v>
      </c>
      <c r="G5890" s="102">
        <v>43623</v>
      </c>
      <c r="H5890" s="100" t="s">
        <v>15191</v>
      </c>
      <c r="I5890" s="95"/>
      <c r="J5890" s="95"/>
      <c r="K5890" s="95"/>
      <c r="L5890" s="95"/>
    </row>
    <row r="5891" spans="1:12" x14ac:dyDescent="0.2">
      <c r="A5891" s="100" t="s">
        <v>15192</v>
      </c>
      <c r="B5891" s="101">
        <v>5887</v>
      </c>
      <c r="C5891" s="102">
        <v>43612</v>
      </c>
      <c r="D5891" s="100" t="s">
        <v>15193</v>
      </c>
      <c r="E5891" s="100" t="s">
        <v>492</v>
      </c>
      <c r="F5891" s="100" t="s">
        <v>129</v>
      </c>
      <c r="G5891" s="102">
        <v>43623</v>
      </c>
      <c r="H5891" s="100" t="s">
        <v>15194</v>
      </c>
      <c r="I5891" s="95"/>
      <c r="J5891" s="95"/>
      <c r="K5891" s="95"/>
      <c r="L5891" s="95"/>
    </row>
    <row r="5892" spans="1:12" x14ac:dyDescent="0.2">
      <c r="A5892" s="100" t="s">
        <v>15195</v>
      </c>
      <c r="B5892" s="101">
        <v>5888</v>
      </c>
      <c r="C5892" s="102">
        <v>43612</v>
      </c>
      <c r="D5892" s="100" t="s">
        <v>989</v>
      </c>
      <c r="E5892" s="100" t="s">
        <v>15196</v>
      </c>
      <c r="F5892" s="100" t="s">
        <v>129</v>
      </c>
      <c r="G5892" s="102">
        <v>43685</v>
      </c>
      <c r="H5892" s="100" t="s">
        <v>15197</v>
      </c>
      <c r="I5892" s="95"/>
      <c r="J5892" s="95"/>
      <c r="K5892" s="95"/>
      <c r="L5892" s="95"/>
    </row>
    <row r="5893" spans="1:12" x14ac:dyDescent="0.2">
      <c r="A5893" s="100" t="s">
        <v>15198</v>
      </c>
      <c r="B5893" s="101">
        <v>5889</v>
      </c>
      <c r="C5893" s="102">
        <v>43612</v>
      </c>
      <c r="D5893" s="100" t="s">
        <v>15199</v>
      </c>
      <c r="E5893" s="100" t="s">
        <v>492</v>
      </c>
      <c r="F5893" s="100" t="s">
        <v>129</v>
      </c>
      <c r="G5893" s="102">
        <v>43623</v>
      </c>
      <c r="H5893" s="100" t="s">
        <v>15200</v>
      </c>
      <c r="I5893" s="95"/>
      <c r="J5893" s="95"/>
      <c r="K5893" s="95"/>
      <c r="L5893" s="95"/>
    </row>
    <row r="5894" spans="1:12" x14ac:dyDescent="0.2">
      <c r="A5894" s="100" t="s">
        <v>15201</v>
      </c>
      <c r="B5894" s="101">
        <v>5890</v>
      </c>
      <c r="C5894" s="102">
        <v>43612</v>
      </c>
      <c r="D5894" s="100" t="s">
        <v>15202</v>
      </c>
      <c r="E5894" s="100" t="s">
        <v>492</v>
      </c>
      <c r="F5894" s="100" t="s">
        <v>129</v>
      </c>
      <c r="G5894" s="102">
        <v>43623</v>
      </c>
      <c r="H5894" s="100" t="s">
        <v>15203</v>
      </c>
      <c r="I5894" s="95"/>
      <c r="J5894" s="95"/>
      <c r="K5894" s="95"/>
      <c r="L5894" s="95"/>
    </row>
    <row r="5895" spans="1:12" x14ac:dyDescent="0.2">
      <c r="A5895" s="100" t="s">
        <v>15204</v>
      </c>
      <c r="B5895" s="101">
        <v>5891</v>
      </c>
      <c r="C5895" s="102">
        <v>43612</v>
      </c>
      <c r="D5895" s="100" t="s">
        <v>15205</v>
      </c>
      <c r="E5895" s="100" t="s">
        <v>492</v>
      </c>
      <c r="F5895" s="100" t="s">
        <v>129</v>
      </c>
      <c r="G5895" s="102">
        <v>43623</v>
      </c>
      <c r="H5895" s="100" t="s">
        <v>15203</v>
      </c>
      <c r="I5895" s="95"/>
      <c r="J5895" s="95"/>
      <c r="K5895" s="95"/>
      <c r="L5895" s="95"/>
    </row>
    <row r="5896" spans="1:12" x14ac:dyDescent="0.2">
      <c r="A5896" s="100" t="s">
        <v>15206</v>
      </c>
      <c r="B5896" s="101">
        <v>5892</v>
      </c>
      <c r="C5896" s="102">
        <v>43612</v>
      </c>
      <c r="D5896" s="100" t="s">
        <v>15207</v>
      </c>
      <c r="E5896" s="100" t="s">
        <v>492</v>
      </c>
      <c r="F5896" s="100" t="s">
        <v>129</v>
      </c>
      <c r="G5896" s="102">
        <v>43623</v>
      </c>
      <c r="H5896" s="100" t="s">
        <v>15203</v>
      </c>
      <c r="I5896" s="95"/>
      <c r="J5896" s="95"/>
      <c r="K5896" s="95"/>
      <c r="L5896" s="95"/>
    </row>
    <row r="5897" spans="1:12" x14ac:dyDescent="0.2">
      <c r="A5897" s="100" t="s">
        <v>15208</v>
      </c>
      <c r="B5897" s="101">
        <v>5893</v>
      </c>
      <c r="C5897" s="102">
        <v>43612</v>
      </c>
      <c r="D5897" s="100" t="s">
        <v>15209</v>
      </c>
      <c r="E5897" s="100" t="s">
        <v>492</v>
      </c>
      <c r="F5897" s="100" t="s">
        <v>129</v>
      </c>
      <c r="G5897" s="102">
        <v>43623</v>
      </c>
      <c r="H5897" s="100" t="s">
        <v>15210</v>
      </c>
      <c r="I5897" s="95"/>
      <c r="J5897" s="95"/>
      <c r="K5897" s="95"/>
      <c r="L5897" s="95"/>
    </row>
    <row r="5898" spans="1:12" x14ac:dyDescent="0.2">
      <c r="A5898" s="100" t="s">
        <v>15211</v>
      </c>
      <c r="B5898" s="101">
        <v>5894</v>
      </c>
      <c r="C5898" s="102">
        <v>43612</v>
      </c>
      <c r="D5898" s="100" t="s">
        <v>15212</v>
      </c>
      <c r="E5898" s="100" t="s">
        <v>492</v>
      </c>
      <c r="F5898" s="100" t="s">
        <v>129</v>
      </c>
      <c r="G5898" s="102">
        <v>43623</v>
      </c>
      <c r="H5898" s="100" t="s">
        <v>15213</v>
      </c>
      <c r="I5898" s="95"/>
      <c r="J5898" s="95"/>
      <c r="K5898" s="95"/>
      <c r="L5898" s="95"/>
    </row>
    <row r="5899" spans="1:12" x14ac:dyDescent="0.2">
      <c r="A5899" s="100" t="s">
        <v>15214</v>
      </c>
      <c r="B5899" s="101">
        <v>5895</v>
      </c>
      <c r="C5899" s="102">
        <v>43612</v>
      </c>
      <c r="D5899" s="100" t="s">
        <v>499</v>
      </c>
      <c r="E5899" s="100" t="s">
        <v>903</v>
      </c>
      <c r="F5899" s="100" t="s">
        <v>129</v>
      </c>
      <c r="G5899" s="102">
        <v>43623</v>
      </c>
      <c r="H5899" s="100" t="s">
        <v>15215</v>
      </c>
      <c r="I5899" s="95"/>
      <c r="J5899" s="95"/>
      <c r="K5899" s="95"/>
      <c r="L5899" s="95"/>
    </row>
    <row r="5900" spans="1:12" x14ac:dyDescent="0.2">
      <c r="A5900" s="100" t="s">
        <v>15216</v>
      </c>
      <c r="B5900" s="101">
        <v>5896</v>
      </c>
      <c r="C5900" s="102">
        <v>43612</v>
      </c>
      <c r="D5900" s="100" t="s">
        <v>15217</v>
      </c>
      <c r="E5900" s="100" t="s">
        <v>492</v>
      </c>
      <c r="F5900" s="100" t="s">
        <v>129</v>
      </c>
      <c r="G5900" s="102">
        <v>43623</v>
      </c>
      <c r="H5900" s="100" t="s">
        <v>15218</v>
      </c>
      <c r="I5900" s="95"/>
      <c r="J5900" s="95"/>
      <c r="K5900" s="95"/>
      <c r="L5900" s="95"/>
    </row>
    <row r="5901" spans="1:12" x14ac:dyDescent="0.2">
      <c r="A5901" s="100" t="s">
        <v>15219</v>
      </c>
      <c r="B5901" s="101">
        <v>5897</v>
      </c>
      <c r="C5901" s="102">
        <v>43612</v>
      </c>
      <c r="D5901" s="100" t="s">
        <v>15220</v>
      </c>
      <c r="E5901" s="100" t="s">
        <v>492</v>
      </c>
      <c r="F5901" s="100" t="s">
        <v>129</v>
      </c>
      <c r="G5901" s="102">
        <v>43623</v>
      </c>
      <c r="H5901" s="100" t="s">
        <v>15221</v>
      </c>
      <c r="I5901" s="95"/>
      <c r="J5901" s="95"/>
      <c r="K5901" s="95"/>
      <c r="L5901" s="95"/>
    </row>
    <row r="5902" spans="1:12" x14ac:dyDescent="0.2">
      <c r="A5902" s="100" t="s">
        <v>15222</v>
      </c>
      <c r="B5902" s="101">
        <v>5898</v>
      </c>
      <c r="C5902" s="102">
        <v>43612</v>
      </c>
      <c r="D5902" s="100" t="s">
        <v>15223</v>
      </c>
      <c r="E5902" s="100" t="s">
        <v>492</v>
      </c>
      <c r="F5902" s="100" t="s">
        <v>129</v>
      </c>
      <c r="G5902" s="102">
        <v>43626</v>
      </c>
      <c r="H5902" s="100" t="s">
        <v>15224</v>
      </c>
      <c r="I5902" s="95"/>
      <c r="J5902" s="95"/>
      <c r="K5902" s="95"/>
      <c r="L5902" s="95"/>
    </row>
    <row r="5903" spans="1:12" x14ac:dyDescent="0.2">
      <c r="A5903" s="100" t="s">
        <v>15225</v>
      </c>
      <c r="B5903" s="101">
        <v>5899</v>
      </c>
      <c r="C5903" s="102">
        <v>43612</v>
      </c>
      <c r="D5903" s="100" t="s">
        <v>387</v>
      </c>
      <c r="E5903" s="100" t="s">
        <v>2575</v>
      </c>
      <c r="F5903" s="100" t="s">
        <v>129</v>
      </c>
      <c r="G5903" s="102">
        <v>43626</v>
      </c>
      <c r="H5903" s="100" t="s">
        <v>15226</v>
      </c>
      <c r="I5903" s="95"/>
      <c r="J5903" s="95"/>
      <c r="K5903" s="95"/>
      <c r="L5903" s="95"/>
    </row>
    <row r="5904" spans="1:12" x14ac:dyDescent="0.2">
      <c r="A5904" s="100" t="s">
        <v>15227</v>
      </c>
      <c r="B5904" s="101">
        <v>5900</v>
      </c>
      <c r="C5904" s="102">
        <v>43612</v>
      </c>
      <c r="D5904" s="100" t="s">
        <v>15228</v>
      </c>
      <c r="E5904" s="100" t="s">
        <v>398</v>
      </c>
      <c r="F5904" s="100" t="s">
        <v>129</v>
      </c>
      <c r="G5904" s="102">
        <v>43628</v>
      </c>
      <c r="H5904" s="100" t="s">
        <v>15229</v>
      </c>
      <c r="I5904" s="95"/>
      <c r="J5904" s="95"/>
      <c r="K5904" s="95"/>
      <c r="L5904" s="95"/>
    </row>
    <row r="5905" spans="1:12" x14ac:dyDescent="0.2">
      <c r="A5905" s="100" t="s">
        <v>15230</v>
      </c>
      <c r="B5905" s="101">
        <v>5901</v>
      </c>
      <c r="C5905" s="102">
        <v>43612</v>
      </c>
      <c r="D5905" s="100" t="s">
        <v>15231</v>
      </c>
      <c r="E5905" s="100" t="s">
        <v>398</v>
      </c>
      <c r="F5905" s="100" t="s">
        <v>129</v>
      </c>
      <c r="G5905" s="102">
        <v>43628</v>
      </c>
      <c r="H5905" s="100" t="s">
        <v>15232</v>
      </c>
      <c r="I5905" s="95"/>
      <c r="J5905" s="95"/>
      <c r="K5905" s="95"/>
      <c r="L5905" s="95"/>
    </row>
    <row r="5906" spans="1:12" x14ac:dyDescent="0.2">
      <c r="A5906" s="100" t="s">
        <v>15233</v>
      </c>
      <c r="B5906" s="101">
        <v>5902</v>
      </c>
      <c r="C5906" s="102">
        <v>43612</v>
      </c>
      <c r="D5906" s="100" t="s">
        <v>15234</v>
      </c>
      <c r="E5906" s="100" t="s">
        <v>398</v>
      </c>
      <c r="F5906" s="100" t="s">
        <v>129</v>
      </c>
      <c r="G5906" s="102">
        <v>43627</v>
      </c>
      <c r="H5906" s="100" t="s">
        <v>15235</v>
      </c>
      <c r="I5906" s="95"/>
      <c r="J5906" s="95"/>
      <c r="K5906" s="95"/>
      <c r="L5906" s="95"/>
    </row>
    <row r="5907" spans="1:12" x14ac:dyDescent="0.2">
      <c r="A5907" s="100" t="s">
        <v>15236</v>
      </c>
      <c r="B5907" s="101">
        <v>5903</v>
      </c>
      <c r="C5907" s="102">
        <v>43612</v>
      </c>
      <c r="D5907" s="100" t="s">
        <v>15237</v>
      </c>
      <c r="E5907" s="100" t="s">
        <v>398</v>
      </c>
      <c r="F5907" s="100" t="s">
        <v>129</v>
      </c>
      <c r="G5907" s="102">
        <v>43627</v>
      </c>
      <c r="H5907" s="100" t="s">
        <v>15238</v>
      </c>
      <c r="I5907" s="95"/>
      <c r="J5907" s="95"/>
      <c r="K5907" s="95"/>
      <c r="L5907" s="95"/>
    </row>
    <row r="5908" spans="1:12" x14ac:dyDescent="0.2">
      <c r="A5908" s="100" t="s">
        <v>15239</v>
      </c>
      <c r="B5908" s="101">
        <v>5904</v>
      </c>
      <c r="C5908" s="102">
        <v>43612</v>
      </c>
      <c r="D5908" s="100" t="s">
        <v>499</v>
      </c>
      <c r="E5908" s="100" t="s">
        <v>15240</v>
      </c>
      <c r="F5908" s="100" t="s">
        <v>129</v>
      </c>
      <c r="G5908" s="102">
        <v>43614</v>
      </c>
      <c r="H5908" s="100" t="s">
        <v>15241</v>
      </c>
      <c r="I5908" s="95"/>
      <c r="J5908" s="95"/>
      <c r="K5908" s="95"/>
      <c r="L5908" s="95"/>
    </row>
    <row r="5909" spans="1:12" x14ac:dyDescent="0.2">
      <c r="A5909" s="100" t="s">
        <v>15242</v>
      </c>
      <c r="B5909" s="101">
        <v>5905</v>
      </c>
      <c r="C5909" s="102">
        <v>43612</v>
      </c>
      <c r="D5909" s="100" t="s">
        <v>387</v>
      </c>
      <c r="E5909" s="100" t="s">
        <v>388</v>
      </c>
      <c r="F5909" s="100" t="s">
        <v>129</v>
      </c>
      <c r="G5909" s="102">
        <v>43615</v>
      </c>
      <c r="H5909" s="100" t="s">
        <v>15243</v>
      </c>
      <c r="I5909" s="95"/>
      <c r="J5909" s="95"/>
      <c r="K5909" s="95"/>
      <c r="L5909" s="95"/>
    </row>
    <row r="5910" spans="1:12" x14ac:dyDescent="0.2">
      <c r="A5910" s="100" t="s">
        <v>15244</v>
      </c>
      <c r="B5910" s="101">
        <v>5906</v>
      </c>
      <c r="C5910" s="102">
        <v>43612</v>
      </c>
      <c r="D5910" s="100" t="s">
        <v>387</v>
      </c>
      <c r="E5910" s="100" t="s">
        <v>388</v>
      </c>
      <c r="F5910" s="100" t="s">
        <v>129</v>
      </c>
      <c r="G5910" s="102">
        <v>43615</v>
      </c>
      <c r="H5910" s="100" t="s">
        <v>15245</v>
      </c>
      <c r="I5910" s="95"/>
      <c r="J5910" s="95"/>
      <c r="K5910" s="95"/>
      <c r="L5910" s="95"/>
    </row>
    <row r="5911" spans="1:12" x14ac:dyDescent="0.2">
      <c r="A5911" s="100" t="s">
        <v>15246</v>
      </c>
      <c r="B5911" s="101">
        <v>5907</v>
      </c>
      <c r="C5911" s="102">
        <v>43612</v>
      </c>
      <c r="D5911" s="100" t="s">
        <v>387</v>
      </c>
      <c r="E5911" s="100" t="s">
        <v>388</v>
      </c>
      <c r="F5911" s="100" t="s">
        <v>129</v>
      </c>
      <c r="G5911" s="102">
        <v>43615</v>
      </c>
      <c r="H5911" s="100" t="s">
        <v>15247</v>
      </c>
      <c r="I5911" s="95"/>
      <c r="J5911" s="95"/>
      <c r="K5911" s="95"/>
      <c r="L5911" s="95"/>
    </row>
    <row r="5912" spans="1:12" x14ac:dyDescent="0.2">
      <c r="A5912" s="100" t="s">
        <v>15248</v>
      </c>
      <c r="B5912" s="101">
        <v>5908</v>
      </c>
      <c r="C5912" s="102">
        <v>43612</v>
      </c>
      <c r="D5912" s="100" t="s">
        <v>387</v>
      </c>
      <c r="E5912" s="100" t="s">
        <v>2083</v>
      </c>
      <c r="F5912" s="100" t="s">
        <v>129</v>
      </c>
      <c r="G5912" s="102">
        <v>43615</v>
      </c>
      <c r="H5912" s="100" t="s">
        <v>15249</v>
      </c>
      <c r="I5912" s="95"/>
      <c r="J5912" s="95"/>
      <c r="K5912" s="95"/>
      <c r="L5912" s="95"/>
    </row>
    <row r="5913" spans="1:12" x14ac:dyDescent="0.2">
      <c r="A5913" s="100" t="s">
        <v>15250</v>
      </c>
      <c r="B5913" s="101">
        <v>5909</v>
      </c>
      <c r="C5913" s="102">
        <v>43612</v>
      </c>
      <c r="D5913" s="100" t="s">
        <v>387</v>
      </c>
      <c r="E5913" s="100" t="s">
        <v>388</v>
      </c>
      <c r="F5913" s="100" t="s">
        <v>129</v>
      </c>
      <c r="G5913" s="102">
        <v>43615</v>
      </c>
      <c r="H5913" s="100" t="s">
        <v>15251</v>
      </c>
      <c r="I5913" s="95"/>
      <c r="J5913" s="95"/>
      <c r="K5913" s="95"/>
      <c r="L5913" s="95"/>
    </row>
    <row r="5914" spans="1:12" x14ac:dyDescent="0.2">
      <c r="A5914" s="100" t="s">
        <v>15252</v>
      </c>
      <c r="B5914" s="101">
        <v>5910</v>
      </c>
      <c r="C5914" s="102">
        <v>43612</v>
      </c>
      <c r="D5914" s="100" t="s">
        <v>387</v>
      </c>
      <c r="E5914" s="100" t="s">
        <v>388</v>
      </c>
      <c r="F5914" s="100" t="s">
        <v>129</v>
      </c>
      <c r="G5914" s="102">
        <v>43615</v>
      </c>
      <c r="H5914" s="100" t="s">
        <v>15253</v>
      </c>
      <c r="I5914" s="95"/>
      <c r="J5914" s="95"/>
      <c r="K5914" s="95"/>
      <c r="L5914" s="95"/>
    </row>
    <row r="5915" spans="1:12" x14ac:dyDescent="0.2">
      <c r="A5915" s="100" t="s">
        <v>15254</v>
      </c>
      <c r="B5915" s="101">
        <v>5911</v>
      </c>
      <c r="C5915" s="102">
        <v>43612</v>
      </c>
      <c r="D5915" s="100" t="s">
        <v>15255</v>
      </c>
      <c r="E5915" s="100" t="s">
        <v>9861</v>
      </c>
      <c r="F5915" s="100" t="s">
        <v>129</v>
      </c>
      <c r="G5915" s="102">
        <v>43626</v>
      </c>
      <c r="H5915" s="100" t="s">
        <v>15256</v>
      </c>
      <c r="I5915" s="95"/>
      <c r="J5915" s="95"/>
      <c r="K5915" s="95"/>
      <c r="L5915" s="95"/>
    </row>
    <row r="5916" spans="1:12" x14ac:dyDescent="0.2">
      <c r="A5916" s="100" t="s">
        <v>15257</v>
      </c>
      <c r="B5916" s="101">
        <v>5912</v>
      </c>
      <c r="C5916" s="102">
        <v>43612</v>
      </c>
      <c r="D5916" s="100" t="s">
        <v>387</v>
      </c>
      <c r="E5916" s="100" t="s">
        <v>388</v>
      </c>
      <c r="F5916" s="100" t="s">
        <v>129</v>
      </c>
      <c r="G5916" s="102">
        <v>43615</v>
      </c>
      <c r="H5916" s="100" t="s">
        <v>15258</v>
      </c>
      <c r="I5916" s="95"/>
      <c r="J5916" s="95"/>
      <c r="K5916" s="95"/>
      <c r="L5916" s="95"/>
    </row>
    <row r="5917" spans="1:12" x14ac:dyDescent="0.2">
      <c r="A5917" s="100" t="s">
        <v>15259</v>
      </c>
      <c r="B5917" s="101">
        <v>5913</v>
      </c>
      <c r="C5917" s="102">
        <v>43612</v>
      </c>
      <c r="D5917" s="100" t="s">
        <v>387</v>
      </c>
      <c r="E5917" s="100" t="s">
        <v>388</v>
      </c>
      <c r="F5917" s="100" t="s">
        <v>129</v>
      </c>
      <c r="G5917" s="102">
        <v>43615</v>
      </c>
      <c r="H5917" s="100" t="s">
        <v>15260</v>
      </c>
      <c r="I5917" s="95"/>
      <c r="J5917" s="95"/>
      <c r="K5917" s="95"/>
      <c r="L5917" s="95"/>
    </row>
    <row r="5918" spans="1:12" x14ac:dyDescent="0.2">
      <c r="A5918" s="100" t="s">
        <v>15261</v>
      </c>
      <c r="B5918" s="101">
        <v>5914</v>
      </c>
      <c r="C5918" s="102">
        <v>43612</v>
      </c>
      <c r="D5918" s="100" t="s">
        <v>499</v>
      </c>
      <c r="E5918" s="100" t="s">
        <v>388</v>
      </c>
      <c r="F5918" s="100" t="s">
        <v>129</v>
      </c>
      <c r="G5918" s="102">
        <v>43622</v>
      </c>
      <c r="H5918" s="100" t="s">
        <v>15262</v>
      </c>
      <c r="I5918" s="95"/>
      <c r="J5918" s="95"/>
      <c r="K5918" s="95"/>
      <c r="L5918" s="95"/>
    </row>
    <row r="5919" spans="1:12" x14ac:dyDescent="0.2">
      <c r="A5919" s="100" t="s">
        <v>15263</v>
      </c>
      <c r="B5919" s="101">
        <v>5915</v>
      </c>
      <c r="C5919" s="102">
        <v>43612</v>
      </c>
      <c r="D5919" s="100" t="s">
        <v>387</v>
      </c>
      <c r="E5919" s="100" t="s">
        <v>388</v>
      </c>
      <c r="F5919" s="100" t="s">
        <v>129</v>
      </c>
      <c r="G5919" s="102">
        <v>43615</v>
      </c>
      <c r="H5919" s="100" t="s">
        <v>15264</v>
      </c>
      <c r="I5919" s="95"/>
      <c r="J5919" s="95"/>
      <c r="K5919" s="95"/>
      <c r="L5919" s="95"/>
    </row>
    <row r="5920" spans="1:12" x14ac:dyDescent="0.2">
      <c r="A5920" s="100" t="s">
        <v>15265</v>
      </c>
      <c r="B5920" s="101">
        <v>5916</v>
      </c>
      <c r="C5920" s="102">
        <v>43612</v>
      </c>
      <c r="D5920" s="100" t="s">
        <v>387</v>
      </c>
      <c r="E5920" s="100" t="s">
        <v>388</v>
      </c>
      <c r="F5920" s="100" t="s">
        <v>129</v>
      </c>
      <c r="G5920" s="102">
        <v>43615</v>
      </c>
      <c r="H5920" s="100" t="s">
        <v>15266</v>
      </c>
      <c r="I5920" s="95"/>
      <c r="J5920" s="95"/>
      <c r="K5920" s="95"/>
      <c r="L5920" s="95"/>
    </row>
    <row r="5921" spans="1:12" x14ac:dyDescent="0.2">
      <c r="A5921" s="100" t="s">
        <v>15267</v>
      </c>
      <c r="B5921" s="101">
        <v>5917</v>
      </c>
      <c r="C5921" s="102">
        <v>43612</v>
      </c>
      <c r="D5921" s="100" t="s">
        <v>387</v>
      </c>
      <c r="E5921" s="100" t="s">
        <v>388</v>
      </c>
      <c r="F5921" s="100" t="s">
        <v>129</v>
      </c>
      <c r="G5921" s="102">
        <v>43615</v>
      </c>
      <c r="H5921" s="100" t="s">
        <v>15268</v>
      </c>
      <c r="I5921" s="95"/>
      <c r="J5921" s="95"/>
      <c r="K5921" s="95"/>
      <c r="L5921" s="95"/>
    </row>
    <row r="5922" spans="1:12" x14ac:dyDescent="0.2">
      <c r="A5922" s="100" t="s">
        <v>15269</v>
      </c>
      <c r="B5922" s="101">
        <v>5918</v>
      </c>
      <c r="C5922" s="102">
        <v>43612</v>
      </c>
      <c r="D5922" s="100" t="s">
        <v>387</v>
      </c>
      <c r="E5922" s="100" t="s">
        <v>388</v>
      </c>
      <c r="F5922" s="100" t="s">
        <v>129</v>
      </c>
      <c r="G5922" s="102">
        <v>43617</v>
      </c>
      <c r="H5922" s="100" t="s">
        <v>15270</v>
      </c>
      <c r="I5922" s="95"/>
      <c r="J5922" s="95"/>
      <c r="K5922" s="95"/>
      <c r="L5922" s="95"/>
    </row>
    <row r="5923" spans="1:12" x14ac:dyDescent="0.2">
      <c r="A5923" s="100" t="s">
        <v>15271</v>
      </c>
      <c r="B5923" s="101">
        <v>5919</v>
      </c>
      <c r="C5923" s="102">
        <v>43612</v>
      </c>
      <c r="D5923" s="100" t="s">
        <v>387</v>
      </c>
      <c r="E5923" s="100" t="s">
        <v>388</v>
      </c>
      <c r="F5923" s="100" t="s">
        <v>129</v>
      </c>
      <c r="G5923" s="102">
        <v>43616</v>
      </c>
      <c r="H5923" s="100" t="s">
        <v>15272</v>
      </c>
      <c r="I5923" s="95"/>
      <c r="J5923" s="95"/>
      <c r="K5923" s="95"/>
      <c r="L5923" s="95"/>
    </row>
    <row r="5924" spans="1:12" x14ac:dyDescent="0.2">
      <c r="A5924" s="100" t="s">
        <v>15273</v>
      </c>
      <c r="B5924" s="101">
        <v>5920</v>
      </c>
      <c r="C5924" s="102">
        <v>43612</v>
      </c>
      <c r="D5924" s="100" t="s">
        <v>387</v>
      </c>
      <c r="E5924" s="100" t="s">
        <v>388</v>
      </c>
      <c r="F5924" s="100" t="s">
        <v>129</v>
      </c>
      <c r="G5924" s="102">
        <v>43615</v>
      </c>
      <c r="H5924" s="100" t="s">
        <v>15274</v>
      </c>
      <c r="I5924" s="95"/>
      <c r="J5924" s="95"/>
      <c r="K5924" s="95"/>
      <c r="L5924" s="95"/>
    </row>
    <row r="5925" spans="1:12" x14ac:dyDescent="0.2">
      <c r="A5925" s="100" t="s">
        <v>15275</v>
      </c>
      <c r="B5925" s="101">
        <v>5921</v>
      </c>
      <c r="C5925" s="102">
        <v>43612</v>
      </c>
      <c r="D5925" s="100" t="s">
        <v>387</v>
      </c>
      <c r="E5925" s="100" t="s">
        <v>388</v>
      </c>
      <c r="F5925" s="100" t="s">
        <v>129</v>
      </c>
      <c r="G5925" s="102">
        <v>43615</v>
      </c>
      <c r="H5925" s="100" t="s">
        <v>15276</v>
      </c>
      <c r="I5925" s="95"/>
      <c r="J5925" s="95"/>
      <c r="K5925" s="95"/>
      <c r="L5925" s="95"/>
    </row>
    <row r="5926" spans="1:12" x14ac:dyDescent="0.2">
      <c r="A5926" s="100" t="s">
        <v>15277</v>
      </c>
      <c r="B5926" s="101">
        <v>5922</v>
      </c>
      <c r="C5926" s="102">
        <v>43612</v>
      </c>
      <c r="D5926" s="100" t="s">
        <v>387</v>
      </c>
      <c r="E5926" s="100" t="s">
        <v>388</v>
      </c>
      <c r="F5926" s="100" t="s">
        <v>129</v>
      </c>
      <c r="G5926" s="102">
        <v>43617</v>
      </c>
      <c r="H5926" s="100" t="s">
        <v>15278</v>
      </c>
      <c r="I5926" s="95"/>
      <c r="J5926" s="95"/>
      <c r="K5926" s="95"/>
      <c r="L5926" s="95"/>
    </row>
    <row r="5927" spans="1:12" x14ac:dyDescent="0.2">
      <c r="A5927" s="100" t="s">
        <v>15279</v>
      </c>
      <c r="B5927" s="101">
        <v>5923</v>
      </c>
      <c r="C5927" s="102">
        <v>43612</v>
      </c>
      <c r="D5927" s="100" t="s">
        <v>387</v>
      </c>
      <c r="E5927" s="100" t="s">
        <v>388</v>
      </c>
      <c r="F5927" s="100" t="s">
        <v>129</v>
      </c>
      <c r="G5927" s="102">
        <v>43616</v>
      </c>
      <c r="H5927" s="100" t="s">
        <v>15280</v>
      </c>
      <c r="I5927" s="95"/>
      <c r="J5927" s="95"/>
      <c r="K5927" s="95"/>
      <c r="L5927" s="95"/>
    </row>
    <row r="5928" spans="1:12" x14ac:dyDescent="0.2">
      <c r="A5928" s="100" t="s">
        <v>15281</v>
      </c>
      <c r="B5928" s="101">
        <v>5924</v>
      </c>
      <c r="C5928" s="102">
        <v>43612</v>
      </c>
      <c r="D5928" s="100" t="s">
        <v>387</v>
      </c>
      <c r="E5928" s="100" t="s">
        <v>388</v>
      </c>
      <c r="F5928" s="100" t="s">
        <v>129</v>
      </c>
      <c r="G5928" s="102">
        <v>43621</v>
      </c>
      <c r="H5928" s="100" t="s">
        <v>15282</v>
      </c>
      <c r="I5928" s="95"/>
      <c r="J5928" s="95"/>
      <c r="K5928" s="95"/>
      <c r="L5928" s="95"/>
    </row>
    <row r="5929" spans="1:12" x14ac:dyDescent="0.2">
      <c r="A5929" s="100" t="s">
        <v>15283</v>
      </c>
      <c r="B5929" s="101">
        <v>5925</v>
      </c>
      <c r="C5929" s="102">
        <v>43612</v>
      </c>
      <c r="D5929" s="100" t="s">
        <v>387</v>
      </c>
      <c r="E5929" s="100" t="s">
        <v>388</v>
      </c>
      <c r="F5929" s="100" t="s">
        <v>129</v>
      </c>
      <c r="G5929" s="102">
        <v>43616</v>
      </c>
      <c r="H5929" s="100" t="s">
        <v>15284</v>
      </c>
      <c r="I5929" s="95"/>
      <c r="J5929" s="95"/>
      <c r="K5929" s="95"/>
      <c r="L5929" s="95"/>
    </row>
    <row r="5930" spans="1:12" x14ac:dyDescent="0.2">
      <c r="A5930" s="100" t="s">
        <v>15285</v>
      </c>
      <c r="B5930" s="101">
        <v>5926</v>
      </c>
      <c r="C5930" s="102">
        <v>43612</v>
      </c>
      <c r="D5930" s="100" t="s">
        <v>15286</v>
      </c>
      <c r="E5930" s="100" t="s">
        <v>2892</v>
      </c>
      <c r="F5930" s="100" t="s">
        <v>129</v>
      </c>
      <c r="G5930" s="102">
        <v>43614</v>
      </c>
      <c r="H5930" s="100" t="s">
        <v>15287</v>
      </c>
      <c r="I5930" s="95"/>
      <c r="J5930" s="95"/>
      <c r="K5930" s="95"/>
      <c r="L5930" s="95"/>
    </row>
    <row r="5931" spans="1:12" x14ac:dyDescent="0.2">
      <c r="A5931" s="100" t="s">
        <v>15288</v>
      </c>
      <c r="B5931" s="101">
        <v>5927</v>
      </c>
      <c r="C5931" s="102">
        <v>43612</v>
      </c>
      <c r="D5931" s="100" t="s">
        <v>387</v>
      </c>
      <c r="E5931" s="100" t="s">
        <v>388</v>
      </c>
      <c r="F5931" s="100" t="s">
        <v>129</v>
      </c>
      <c r="G5931" s="102">
        <v>43617</v>
      </c>
      <c r="H5931" s="100" t="s">
        <v>15289</v>
      </c>
      <c r="I5931" s="95"/>
      <c r="J5931" s="95"/>
      <c r="K5931" s="95"/>
      <c r="L5931" s="95"/>
    </row>
    <row r="5932" spans="1:12" x14ac:dyDescent="0.2">
      <c r="A5932" s="100" t="s">
        <v>15290</v>
      </c>
      <c r="B5932" s="101">
        <v>5928</v>
      </c>
      <c r="C5932" s="102">
        <v>43612</v>
      </c>
      <c r="D5932" s="100" t="s">
        <v>15291</v>
      </c>
      <c r="E5932" s="100" t="s">
        <v>792</v>
      </c>
      <c r="F5932" s="100" t="s">
        <v>129</v>
      </c>
      <c r="G5932" s="102">
        <v>43622</v>
      </c>
      <c r="H5932" s="100" t="s">
        <v>15292</v>
      </c>
      <c r="I5932" s="95"/>
      <c r="J5932" s="95"/>
      <c r="K5932" s="95"/>
      <c r="L5932" s="95"/>
    </row>
    <row r="5933" spans="1:12" x14ac:dyDescent="0.2">
      <c r="A5933" s="100" t="s">
        <v>15293</v>
      </c>
      <c r="B5933" s="101">
        <v>5929</v>
      </c>
      <c r="C5933" s="102">
        <v>43612</v>
      </c>
      <c r="D5933" s="100" t="s">
        <v>538</v>
      </c>
      <c r="E5933" s="100" t="s">
        <v>3451</v>
      </c>
      <c r="F5933" s="100" t="s">
        <v>129</v>
      </c>
      <c r="G5933" s="102"/>
      <c r="H5933" s="100" t="s">
        <v>388</v>
      </c>
      <c r="I5933" s="95"/>
      <c r="J5933" s="95"/>
      <c r="K5933" s="95"/>
      <c r="L5933" s="95"/>
    </row>
    <row r="5934" spans="1:12" x14ac:dyDescent="0.2">
      <c r="A5934" s="100" t="s">
        <v>15294</v>
      </c>
      <c r="B5934" s="101">
        <v>5930</v>
      </c>
      <c r="C5934" s="102">
        <v>43612</v>
      </c>
      <c r="D5934" s="100" t="s">
        <v>538</v>
      </c>
      <c r="E5934" s="100" t="s">
        <v>3451</v>
      </c>
      <c r="F5934" s="100" t="s">
        <v>129</v>
      </c>
      <c r="G5934" s="102">
        <v>43615</v>
      </c>
      <c r="H5934" s="100" t="s">
        <v>15295</v>
      </c>
      <c r="I5934" s="95"/>
      <c r="J5934" s="95"/>
      <c r="K5934" s="95"/>
      <c r="L5934" s="95"/>
    </row>
    <row r="5935" spans="1:12" x14ac:dyDescent="0.2">
      <c r="A5935" s="100" t="s">
        <v>15296</v>
      </c>
      <c r="B5935" s="101">
        <v>5931</v>
      </c>
      <c r="C5935" s="102">
        <v>43612</v>
      </c>
      <c r="D5935" s="100" t="s">
        <v>538</v>
      </c>
      <c r="E5935" s="100" t="s">
        <v>3451</v>
      </c>
      <c r="F5935" s="100" t="s">
        <v>129</v>
      </c>
      <c r="G5935" s="102">
        <v>43615</v>
      </c>
      <c r="H5935" s="100" t="s">
        <v>15297</v>
      </c>
      <c r="I5935" s="95"/>
      <c r="J5935" s="95"/>
      <c r="K5935" s="95"/>
      <c r="L5935" s="95"/>
    </row>
    <row r="5936" spans="1:12" x14ac:dyDescent="0.2">
      <c r="A5936" s="100" t="s">
        <v>15298</v>
      </c>
      <c r="B5936" s="101">
        <v>5932</v>
      </c>
      <c r="C5936" s="102">
        <v>43612</v>
      </c>
      <c r="D5936" s="100" t="s">
        <v>11074</v>
      </c>
      <c r="E5936" s="100" t="s">
        <v>9905</v>
      </c>
      <c r="F5936" s="100" t="s">
        <v>129</v>
      </c>
      <c r="G5936" s="102">
        <v>43614</v>
      </c>
      <c r="H5936" s="100" t="s">
        <v>15299</v>
      </c>
      <c r="I5936" s="95"/>
      <c r="J5936" s="95"/>
      <c r="K5936" s="95"/>
      <c r="L5936" s="95"/>
    </row>
    <row r="5937" spans="1:12" x14ac:dyDescent="0.2">
      <c r="A5937" s="100" t="s">
        <v>15300</v>
      </c>
      <c r="B5937" s="101">
        <v>5933</v>
      </c>
      <c r="C5937" s="102">
        <v>43612</v>
      </c>
      <c r="D5937" s="100" t="s">
        <v>15301</v>
      </c>
      <c r="E5937" s="100" t="s">
        <v>15302</v>
      </c>
      <c r="F5937" s="100" t="s">
        <v>129</v>
      </c>
      <c r="G5937" s="102">
        <v>43614</v>
      </c>
      <c r="H5937" s="100" t="s">
        <v>15303</v>
      </c>
      <c r="I5937" s="95"/>
      <c r="J5937" s="95"/>
      <c r="K5937" s="95"/>
      <c r="L5937" s="95"/>
    </row>
    <row r="5938" spans="1:12" x14ac:dyDescent="0.2">
      <c r="A5938" s="100" t="s">
        <v>15304</v>
      </c>
      <c r="B5938" s="101">
        <v>5934</v>
      </c>
      <c r="C5938" s="102">
        <v>43612</v>
      </c>
      <c r="D5938" s="100" t="s">
        <v>410</v>
      </c>
      <c r="E5938" s="100" t="s">
        <v>5437</v>
      </c>
      <c r="F5938" s="100" t="s">
        <v>129</v>
      </c>
      <c r="G5938" s="102">
        <v>43615</v>
      </c>
      <c r="H5938" s="100" t="s">
        <v>15305</v>
      </c>
      <c r="I5938" s="95"/>
      <c r="J5938" s="95"/>
      <c r="K5938" s="95"/>
      <c r="L5938" s="95"/>
    </row>
    <row r="5939" spans="1:12" x14ac:dyDescent="0.2">
      <c r="A5939" s="100" t="s">
        <v>15306</v>
      </c>
      <c r="B5939" s="101">
        <v>5935</v>
      </c>
      <c r="C5939" s="102">
        <v>43612</v>
      </c>
      <c r="D5939" s="100" t="s">
        <v>15307</v>
      </c>
      <c r="E5939" s="100" t="s">
        <v>14795</v>
      </c>
      <c r="F5939" s="100" t="s">
        <v>129</v>
      </c>
      <c r="G5939" s="102">
        <v>43679</v>
      </c>
      <c r="H5939" s="100" t="s">
        <v>14830</v>
      </c>
      <c r="I5939" s="95"/>
      <c r="J5939" s="95"/>
      <c r="K5939" s="95"/>
      <c r="L5939" s="95"/>
    </row>
    <row r="5940" spans="1:12" x14ac:dyDescent="0.2">
      <c r="A5940" s="100" t="s">
        <v>15308</v>
      </c>
      <c r="B5940" s="101">
        <v>5936</v>
      </c>
      <c r="C5940" s="102">
        <v>43612</v>
      </c>
      <c r="D5940" s="100" t="s">
        <v>15309</v>
      </c>
      <c r="E5940" s="100" t="s">
        <v>503</v>
      </c>
      <c r="F5940" s="100" t="s">
        <v>129</v>
      </c>
      <c r="G5940" s="102">
        <v>43627</v>
      </c>
      <c r="H5940" s="100" t="s">
        <v>15310</v>
      </c>
      <c r="I5940" s="95"/>
      <c r="J5940" s="95"/>
      <c r="K5940" s="95"/>
      <c r="L5940" s="95"/>
    </row>
    <row r="5941" spans="1:12" x14ac:dyDescent="0.2">
      <c r="A5941" s="100" t="s">
        <v>15311</v>
      </c>
      <c r="B5941" s="101">
        <v>5937</v>
      </c>
      <c r="C5941" s="102">
        <v>43612</v>
      </c>
      <c r="D5941" s="100" t="s">
        <v>363</v>
      </c>
      <c r="E5941" s="100" t="s">
        <v>525</v>
      </c>
      <c r="F5941" s="100" t="s">
        <v>129</v>
      </c>
      <c r="G5941" s="102">
        <v>43615</v>
      </c>
      <c r="H5941" s="100" t="s">
        <v>15312</v>
      </c>
      <c r="I5941" s="95"/>
      <c r="J5941" s="95"/>
      <c r="K5941" s="95"/>
      <c r="L5941" s="95"/>
    </row>
    <row r="5942" spans="1:12" x14ac:dyDescent="0.2">
      <c r="A5942" s="100" t="s">
        <v>15313</v>
      </c>
      <c r="B5942" s="101">
        <v>5938</v>
      </c>
      <c r="C5942" s="102">
        <v>43612</v>
      </c>
      <c r="D5942" s="100" t="s">
        <v>538</v>
      </c>
      <c r="E5942" s="100" t="s">
        <v>3451</v>
      </c>
      <c r="F5942" s="100" t="s">
        <v>129</v>
      </c>
      <c r="G5942" s="102">
        <v>43615</v>
      </c>
      <c r="H5942" s="100" t="s">
        <v>15314</v>
      </c>
      <c r="I5942" s="95"/>
      <c r="J5942" s="95"/>
      <c r="K5942" s="95"/>
      <c r="L5942" s="95"/>
    </row>
    <row r="5943" spans="1:12" x14ac:dyDescent="0.2">
      <c r="A5943" s="100" t="s">
        <v>15315</v>
      </c>
      <c r="B5943" s="101">
        <v>5939</v>
      </c>
      <c r="C5943" s="102">
        <v>43613</v>
      </c>
      <c r="D5943" s="100" t="s">
        <v>2308</v>
      </c>
      <c r="E5943" s="100" t="s">
        <v>388</v>
      </c>
      <c r="F5943" s="100" t="s">
        <v>129</v>
      </c>
      <c r="G5943" s="102">
        <v>43615</v>
      </c>
      <c r="H5943" s="100" t="s">
        <v>15316</v>
      </c>
      <c r="I5943" s="95"/>
      <c r="J5943" s="95"/>
      <c r="K5943" s="95"/>
      <c r="L5943" s="95"/>
    </row>
    <row r="5944" spans="1:12" x14ac:dyDescent="0.2">
      <c r="A5944" s="100" t="s">
        <v>15317</v>
      </c>
      <c r="B5944" s="101">
        <v>5940</v>
      </c>
      <c r="C5944" s="102">
        <v>43613</v>
      </c>
      <c r="D5944" s="100" t="s">
        <v>579</v>
      </c>
      <c r="E5944" s="100" t="s">
        <v>10029</v>
      </c>
      <c r="F5944" s="100" t="s">
        <v>129</v>
      </c>
      <c r="G5944" s="102">
        <v>43628</v>
      </c>
      <c r="H5944" s="100" t="s">
        <v>15318</v>
      </c>
      <c r="I5944" s="95"/>
      <c r="J5944" s="95"/>
      <c r="K5944" s="95"/>
      <c r="L5944" s="95"/>
    </row>
    <row r="5945" spans="1:12" x14ac:dyDescent="0.2">
      <c r="A5945" s="100" t="s">
        <v>15319</v>
      </c>
      <c r="B5945" s="101">
        <v>5941</v>
      </c>
      <c r="C5945" s="102">
        <v>43613</v>
      </c>
      <c r="D5945" s="100" t="s">
        <v>15320</v>
      </c>
      <c r="E5945" s="100" t="s">
        <v>10029</v>
      </c>
      <c r="F5945" s="100" t="s">
        <v>129</v>
      </c>
      <c r="G5945" s="102">
        <v>43628</v>
      </c>
      <c r="H5945" s="100" t="s">
        <v>15321</v>
      </c>
      <c r="I5945" s="95"/>
      <c r="J5945" s="95"/>
      <c r="K5945" s="95"/>
      <c r="L5945" s="95"/>
    </row>
    <row r="5946" spans="1:12" x14ac:dyDescent="0.2">
      <c r="A5946" s="100" t="s">
        <v>15322</v>
      </c>
      <c r="B5946" s="101">
        <v>5942</v>
      </c>
      <c r="C5946" s="102">
        <v>43613</v>
      </c>
      <c r="D5946" s="100" t="s">
        <v>15323</v>
      </c>
      <c r="E5946" s="100" t="s">
        <v>4589</v>
      </c>
      <c r="F5946" s="100" t="s">
        <v>129</v>
      </c>
      <c r="G5946" s="102">
        <v>43621</v>
      </c>
      <c r="H5946" s="100" t="s">
        <v>15324</v>
      </c>
      <c r="I5946" s="95"/>
      <c r="J5946" s="95"/>
      <c r="K5946" s="95"/>
      <c r="L5946" s="95"/>
    </row>
    <row r="5947" spans="1:12" x14ac:dyDescent="0.2">
      <c r="A5947" s="100" t="s">
        <v>15325</v>
      </c>
      <c r="B5947" s="101">
        <v>5943</v>
      </c>
      <c r="C5947" s="102">
        <v>43613</v>
      </c>
      <c r="D5947" s="100" t="s">
        <v>15326</v>
      </c>
      <c r="E5947" s="100" t="s">
        <v>388</v>
      </c>
      <c r="F5947" s="100" t="s">
        <v>129</v>
      </c>
      <c r="G5947" s="102">
        <v>43634</v>
      </c>
      <c r="H5947" s="100" t="s">
        <v>15327</v>
      </c>
      <c r="I5947" s="95"/>
      <c r="J5947" s="95"/>
      <c r="K5947" s="95"/>
      <c r="L5947" s="95"/>
    </row>
    <row r="5948" spans="1:12" x14ac:dyDescent="0.2">
      <c r="A5948" s="100" t="s">
        <v>15328</v>
      </c>
      <c r="B5948" s="101">
        <v>5944</v>
      </c>
      <c r="C5948" s="102">
        <v>43613</v>
      </c>
      <c r="D5948" s="100" t="s">
        <v>363</v>
      </c>
      <c r="E5948" s="100" t="s">
        <v>15329</v>
      </c>
      <c r="F5948" s="100" t="s">
        <v>129</v>
      </c>
      <c r="G5948" s="102">
        <v>43621</v>
      </c>
      <c r="H5948" s="100" t="s">
        <v>15330</v>
      </c>
      <c r="I5948" s="95"/>
      <c r="J5948" s="95"/>
      <c r="K5948" s="95"/>
      <c r="L5948" s="95"/>
    </row>
    <row r="5949" spans="1:12" x14ac:dyDescent="0.2">
      <c r="A5949" s="100" t="s">
        <v>15331</v>
      </c>
      <c r="B5949" s="101">
        <v>5945</v>
      </c>
      <c r="C5949" s="102">
        <v>43613</v>
      </c>
      <c r="D5949" s="100" t="s">
        <v>363</v>
      </c>
      <c r="E5949" s="100" t="s">
        <v>12699</v>
      </c>
      <c r="F5949" s="100" t="s">
        <v>129</v>
      </c>
      <c r="G5949" s="102">
        <v>43620</v>
      </c>
      <c r="H5949" s="100" t="s">
        <v>15332</v>
      </c>
      <c r="I5949" s="95"/>
      <c r="J5949" s="95"/>
      <c r="K5949" s="95"/>
      <c r="L5949" s="95"/>
    </row>
    <row r="5950" spans="1:12" x14ac:dyDescent="0.2">
      <c r="A5950" s="100" t="s">
        <v>15333</v>
      </c>
      <c r="B5950" s="101">
        <v>5946</v>
      </c>
      <c r="C5950" s="102">
        <v>43613</v>
      </c>
      <c r="D5950" s="100" t="s">
        <v>363</v>
      </c>
      <c r="E5950" s="100" t="s">
        <v>15334</v>
      </c>
      <c r="F5950" s="100" t="s">
        <v>129</v>
      </c>
      <c r="G5950" s="102">
        <v>43628</v>
      </c>
      <c r="H5950" s="100" t="s">
        <v>15335</v>
      </c>
      <c r="I5950" s="95"/>
      <c r="J5950" s="95"/>
      <c r="K5950" s="95"/>
      <c r="L5950" s="95"/>
    </row>
    <row r="5951" spans="1:12" x14ac:dyDescent="0.2">
      <c r="A5951" s="100" t="s">
        <v>15336</v>
      </c>
      <c r="B5951" s="101">
        <v>5947</v>
      </c>
      <c r="C5951" s="102">
        <v>43613</v>
      </c>
      <c r="D5951" s="100" t="s">
        <v>15337</v>
      </c>
      <c r="E5951" s="100" t="s">
        <v>6542</v>
      </c>
      <c r="F5951" s="100" t="s">
        <v>129</v>
      </c>
      <c r="G5951" s="102">
        <v>43616</v>
      </c>
      <c r="H5951" s="100" t="s">
        <v>15338</v>
      </c>
      <c r="I5951" s="95"/>
      <c r="J5951" s="95"/>
      <c r="K5951" s="95"/>
      <c r="L5951" s="95"/>
    </row>
    <row r="5952" spans="1:12" x14ac:dyDescent="0.2">
      <c r="A5952" s="100" t="s">
        <v>15339</v>
      </c>
      <c r="B5952" s="101">
        <v>5948</v>
      </c>
      <c r="C5952" s="102">
        <v>43613</v>
      </c>
      <c r="D5952" s="100" t="s">
        <v>15340</v>
      </c>
      <c r="E5952" s="100" t="s">
        <v>6542</v>
      </c>
      <c r="F5952" s="100" t="s">
        <v>129</v>
      </c>
      <c r="G5952" s="102">
        <v>43616</v>
      </c>
      <c r="H5952" s="100" t="s">
        <v>15341</v>
      </c>
      <c r="I5952" s="95"/>
      <c r="J5952" s="95"/>
      <c r="K5952" s="95"/>
      <c r="L5952" s="95"/>
    </row>
    <row r="5953" spans="1:12" x14ac:dyDescent="0.2">
      <c r="A5953" s="100" t="s">
        <v>15342</v>
      </c>
      <c r="B5953" s="101">
        <v>5949</v>
      </c>
      <c r="C5953" s="102">
        <v>43613</v>
      </c>
      <c r="D5953" s="100" t="s">
        <v>15343</v>
      </c>
      <c r="E5953" s="100" t="s">
        <v>6542</v>
      </c>
      <c r="F5953" s="100" t="s">
        <v>129</v>
      </c>
      <c r="G5953" s="102">
        <v>43616</v>
      </c>
      <c r="H5953" s="100" t="s">
        <v>15344</v>
      </c>
      <c r="I5953" s="95"/>
      <c r="J5953" s="95"/>
      <c r="K5953" s="95"/>
      <c r="L5953" s="95"/>
    </row>
    <row r="5954" spans="1:12" x14ac:dyDescent="0.2">
      <c r="A5954" s="100" t="s">
        <v>15345</v>
      </c>
      <c r="B5954" s="101">
        <v>5950</v>
      </c>
      <c r="C5954" s="102">
        <v>43613</v>
      </c>
      <c r="D5954" s="100" t="s">
        <v>15346</v>
      </c>
      <c r="E5954" s="100" t="s">
        <v>6542</v>
      </c>
      <c r="F5954" s="100" t="s">
        <v>129</v>
      </c>
      <c r="G5954" s="102">
        <v>43616</v>
      </c>
      <c r="H5954" s="100" t="s">
        <v>15347</v>
      </c>
      <c r="I5954" s="95"/>
      <c r="J5954" s="95"/>
      <c r="K5954" s="95"/>
      <c r="L5954" s="95"/>
    </row>
    <row r="5955" spans="1:12" x14ac:dyDescent="0.2">
      <c r="A5955" s="100" t="s">
        <v>15348</v>
      </c>
      <c r="B5955" s="101">
        <v>5951</v>
      </c>
      <c r="C5955" s="102">
        <v>43613</v>
      </c>
      <c r="D5955" s="100" t="s">
        <v>15349</v>
      </c>
      <c r="E5955" s="100" t="s">
        <v>6542</v>
      </c>
      <c r="F5955" s="100" t="s">
        <v>129</v>
      </c>
      <c r="G5955" s="102">
        <v>43616</v>
      </c>
      <c r="H5955" s="100" t="s">
        <v>15350</v>
      </c>
      <c r="I5955" s="95"/>
      <c r="J5955" s="95"/>
      <c r="K5955" s="95"/>
      <c r="L5955" s="95"/>
    </row>
    <row r="5956" spans="1:12" x14ac:dyDescent="0.2">
      <c r="A5956" s="100" t="s">
        <v>15351</v>
      </c>
      <c r="B5956" s="101">
        <v>5952</v>
      </c>
      <c r="C5956" s="102">
        <v>43613</v>
      </c>
      <c r="D5956" s="100" t="s">
        <v>15352</v>
      </c>
      <c r="E5956" s="100" t="s">
        <v>6542</v>
      </c>
      <c r="F5956" s="100" t="s">
        <v>129</v>
      </c>
      <c r="G5956" s="102">
        <v>43616</v>
      </c>
      <c r="H5956" s="100" t="s">
        <v>15353</v>
      </c>
      <c r="I5956" s="95"/>
      <c r="J5956" s="95"/>
      <c r="K5956" s="95"/>
      <c r="L5956" s="95"/>
    </row>
    <row r="5957" spans="1:12" x14ac:dyDescent="0.2">
      <c r="A5957" s="100" t="s">
        <v>15354</v>
      </c>
      <c r="B5957" s="101">
        <v>5953</v>
      </c>
      <c r="C5957" s="102">
        <v>43613</v>
      </c>
      <c r="D5957" s="100" t="s">
        <v>15355</v>
      </c>
      <c r="E5957" s="100" t="s">
        <v>6542</v>
      </c>
      <c r="F5957" s="100" t="s">
        <v>129</v>
      </c>
      <c r="G5957" s="102">
        <v>43616</v>
      </c>
      <c r="H5957" s="100" t="s">
        <v>15356</v>
      </c>
      <c r="I5957" s="95"/>
      <c r="J5957" s="95"/>
      <c r="K5957" s="95"/>
      <c r="L5957" s="95"/>
    </row>
    <row r="5958" spans="1:12" x14ac:dyDescent="0.2">
      <c r="A5958" s="100" t="s">
        <v>15357</v>
      </c>
      <c r="B5958" s="101">
        <v>5954</v>
      </c>
      <c r="C5958" s="102">
        <v>43613</v>
      </c>
      <c r="D5958" s="100" t="s">
        <v>15358</v>
      </c>
      <c r="E5958" s="100" t="s">
        <v>6542</v>
      </c>
      <c r="F5958" s="100" t="s">
        <v>129</v>
      </c>
      <c r="G5958" s="102">
        <v>43616</v>
      </c>
      <c r="H5958" s="100" t="s">
        <v>15359</v>
      </c>
      <c r="I5958" s="95"/>
      <c r="J5958" s="95"/>
      <c r="K5958" s="95"/>
      <c r="L5958" s="95"/>
    </row>
    <row r="5959" spans="1:12" x14ac:dyDescent="0.2">
      <c r="A5959" s="100" t="s">
        <v>15360</v>
      </c>
      <c r="B5959" s="101">
        <v>5955</v>
      </c>
      <c r="C5959" s="102">
        <v>43613</v>
      </c>
      <c r="D5959" s="100" t="s">
        <v>15361</v>
      </c>
      <c r="E5959" s="100" t="s">
        <v>6542</v>
      </c>
      <c r="F5959" s="100" t="s">
        <v>129</v>
      </c>
      <c r="G5959" s="102">
        <v>43616</v>
      </c>
      <c r="H5959" s="100" t="s">
        <v>15362</v>
      </c>
      <c r="I5959" s="95"/>
      <c r="J5959" s="95"/>
      <c r="K5959" s="95"/>
      <c r="L5959" s="95"/>
    </row>
    <row r="5960" spans="1:12" x14ac:dyDescent="0.2">
      <c r="A5960" s="100" t="s">
        <v>15363</v>
      </c>
      <c r="B5960" s="101">
        <v>5956</v>
      </c>
      <c r="C5960" s="102">
        <v>43613</v>
      </c>
      <c r="D5960" s="100" t="s">
        <v>15364</v>
      </c>
      <c r="E5960" s="100" t="s">
        <v>6542</v>
      </c>
      <c r="F5960" s="100" t="s">
        <v>129</v>
      </c>
      <c r="G5960" s="102">
        <v>43616</v>
      </c>
      <c r="H5960" s="100" t="s">
        <v>15365</v>
      </c>
      <c r="I5960" s="95"/>
      <c r="J5960" s="95"/>
      <c r="K5960" s="95"/>
      <c r="L5960" s="95"/>
    </row>
    <row r="5961" spans="1:12" x14ac:dyDescent="0.2">
      <c r="A5961" s="100" t="s">
        <v>15366</v>
      </c>
      <c r="B5961" s="101">
        <v>5957</v>
      </c>
      <c r="C5961" s="102">
        <v>43613</v>
      </c>
      <c r="D5961" s="100" t="s">
        <v>15367</v>
      </c>
      <c r="E5961" s="100" t="s">
        <v>6542</v>
      </c>
      <c r="F5961" s="100" t="s">
        <v>129</v>
      </c>
      <c r="G5961" s="102">
        <v>43616</v>
      </c>
      <c r="H5961" s="100" t="s">
        <v>15368</v>
      </c>
      <c r="I5961" s="95"/>
      <c r="J5961" s="95"/>
      <c r="K5961" s="95"/>
      <c r="L5961" s="95"/>
    </row>
    <row r="5962" spans="1:12" x14ac:dyDescent="0.2">
      <c r="A5962" s="100" t="s">
        <v>15369</v>
      </c>
      <c r="B5962" s="101">
        <v>5958</v>
      </c>
      <c r="C5962" s="102">
        <v>43613</v>
      </c>
      <c r="D5962" s="100" t="s">
        <v>15370</v>
      </c>
      <c r="E5962" s="100" t="s">
        <v>6542</v>
      </c>
      <c r="F5962" s="100" t="s">
        <v>129</v>
      </c>
      <c r="G5962" s="102">
        <v>43616</v>
      </c>
      <c r="H5962" s="100" t="s">
        <v>15371</v>
      </c>
      <c r="I5962" s="95"/>
      <c r="J5962" s="95"/>
      <c r="K5962" s="95"/>
      <c r="L5962" s="95"/>
    </row>
    <row r="5963" spans="1:12" x14ac:dyDescent="0.2">
      <c r="A5963" s="100" t="s">
        <v>15372</v>
      </c>
      <c r="B5963" s="101">
        <v>5959</v>
      </c>
      <c r="C5963" s="102">
        <v>43613</v>
      </c>
      <c r="D5963" s="100" t="s">
        <v>15373</v>
      </c>
      <c r="E5963" s="100" t="s">
        <v>6542</v>
      </c>
      <c r="F5963" s="100" t="s">
        <v>129</v>
      </c>
      <c r="G5963" s="102">
        <v>43616</v>
      </c>
      <c r="H5963" s="100" t="s">
        <v>15374</v>
      </c>
      <c r="I5963" s="95"/>
      <c r="J5963" s="95"/>
      <c r="K5963" s="95"/>
      <c r="L5963" s="95"/>
    </row>
    <row r="5964" spans="1:12" x14ac:dyDescent="0.2">
      <c r="A5964" s="100" t="s">
        <v>15375</v>
      </c>
      <c r="B5964" s="101">
        <v>5960</v>
      </c>
      <c r="C5964" s="102">
        <v>43613</v>
      </c>
      <c r="D5964" s="100" t="s">
        <v>15376</v>
      </c>
      <c r="E5964" s="100" t="s">
        <v>6542</v>
      </c>
      <c r="F5964" s="100" t="s">
        <v>129</v>
      </c>
      <c r="G5964" s="102">
        <v>43616</v>
      </c>
      <c r="H5964" s="100" t="s">
        <v>15377</v>
      </c>
      <c r="I5964" s="95"/>
      <c r="J5964" s="95"/>
      <c r="K5964" s="95"/>
      <c r="L5964" s="95"/>
    </row>
    <row r="5965" spans="1:12" x14ac:dyDescent="0.2">
      <c r="A5965" s="100" t="s">
        <v>15378</v>
      </c>
      <c r="B5965" s="101">
        <v>5961</v>
      </c>
      <c r="C5965" s="102">
        <v>43613</v>
      </c>
      <c r="D5965" s="100" t="s">
        <v>15379</v>
      </c>
      <c r="E5965" s="100" t="s">
        <v>6542</v>
      </c>
      <c r="F5965" s="100" t="s">
        <v>129</v>
      </c>
      <c r="G5965" s="102">
        <v>43616</v>
      </c>
      <c r="H5965" s="100" t="s">
        <v>15380</v>
      </c>
      <c r="I5965" s="95"/>
      <c r="J5965" s="95"/>
      <c r="K5965" s="95"/>
      <c r="L5965" s="95"/>
    </row>
    <row r="5966" spans="1:12" x14ac:dyDescent="0.2">
      <c r="A5966" s="100" t="s">
        <v>15381</v>
      </c>
      <c r="B5966" s="101">
        <v>5962</v>
      </c>
      <c r="C5966" s="102">
        <v>43613</v>
      </c>
      <c r="D5966" s="100" t="s">
        <v>15382</v>
      </c>
      <c r="E5966" s="100" t="s">
        <v>6542</v>
      </c>
      <c r="F5966" s="100" t="s">
        <v>129</v>
      </c>
      <c r="G5966" s="102">
        <v>43616</v>
      </c>
      <c r="H5966" s="100" t="s">
        <v>15383</v>
      </c>
      <c r="I5966" s="95"/>
      <c r="J5966" s="95"/>
      <c r="K5966" s="95"/>
      <c r="L5966" s="95"/>
    </row>
    <row r="5967" spans="1:12" x14ac:dyDescent="0.2">
      <c r="A5967" s="100" t="s">
        <v>15384</v>
      </c>
      <c r="B5967" s="101">
        <v>5963</v>
      </c>
      <c r="C5967" s="102">
        <v>43613</v>
      </c>
      <c r="D5967" s="100" t="s">
        <v>15385</v>
      </c>
      <c r="E5967" s="100" t="s">
        <v>6542</v>
      </c>
      <c r="F5967" s="100" t="s">
        <v>129</v>
      </c>
      <c r="G5967" s="102">
        <v>43616</v>
      </c>
      <c r="H5967" s="100" t="s">
        <v>15386</v>
      </c>
      <c r="I5967" s="95"/>
      <c r="J5967" s="95"/>
      <c r="K5967" s="95"/>
      <c r="L5967" s="95"/>
    </row>
    <row r="5968" spans="1:12" x14ac:dyDescent="0.2">
      <c r="A5968" s="100" t="s">
        <v>15387</v>
      </c>
      <c r="B5968" s="101">
        <v>5964</v>
      </c>
      <c r="C5968" s="102">
        <v>43613</v>
      </c>
      <c r="D5968" s="100" t="s">
        <v>15388</v>
      </c>
      <c r="E5968" s="100" t="s">
        <v>6542</v>
      </c>
      <c r="F5968" s="100" t="s">
        <v>129</v>
      </c>
      <c r="G5968" s="102"/>
      <c r="H5968" s="100" t="s">
        <v>388</v>
      </c>
      <c r="I5968" s="95"/>
      <c r="J5968" s="95"/>
      <c r="K5968" s="95"/>
      <c r="L5968" s="95"/>
    </row>
    <row r="5969" spans="1:12" x14ac:dyDescent="0.2">
      <c r="A5969" s="100" t="s">
        <v>15389</v>
      </c>
      <c r="B5969" s="101">
        <v>5965</v>
      </c>
      <c r="C5969" s="102">
        <v>43613</v>
      </c>
      <c r="D5969" s="100" t="s">
        <v>15390</v>
      </c>
      <c r="E5969" s="100" t="s">
        <v>6542</v>
      </c>
      <c r="F5969" s="100" t="s">
        <v>129</v>
      </c>
      <c r="G5969" s="102">
        <v>43616</v>
      </c>
      <c r="H5969" s="100" t="s">
        <v>15391</v>
      </c>
      <c r="I5969" s="95"/>
      <c r="J5969" s="95"/>
      <c r="K5969" s="95"/>
      <c r="L5969" s="95"/>
    </row>
    <row r="5970" spans="1:12" x14ac:dyDescent="0.2">
      <c r="A5970" s="100" t="s">
        <v>15392</v>
      </c>
      <c r="B5970" s="101">
        <v>5966</v>
      </c>
      <c r="C5970" s="102">
        <v>43613</v>
      </c>
      <c r="D5970" s="100" t="s">
        <v>363</v>
      </c>
      <c r="E5970" s="100" t="s">
        <v>388</v>
      </c>
      <c r="F5970" s="100" t="s">
        <v>129</v>
      </c>
      <c r="G5970" s="102">
        <v>43627</v>
      </c>
      <c r="H5970" s="100" t="s">
        <v>15393</v>
      </c>
      <c r="I5970" s="95"/>
      <c r="J5970" s="95"/>
      <c r="K5970" s="95"/>
      <c r="L5970" s="95"/>
    </row>
    <row r="5971" spans="1:12" x14ac:dyDescent="0.2">
      <c r="A5971" s="100" t="s">
        <v>15394</v>
      </c>
      <c r="B5971" s="101">
        <v>5967</v>
      </c>
      <c r="C5971" s="102">
        <v>43613</v>
      </c>
      <c r="D5971" s="100" t="s">
        <v>15395</v>
      </c>
      <c r="E5971" s="100" t="s">
        <v>6542</v>
      </c>
      <c r="F5971" s="100" t="s">
        <v>129</v>
      </c>
      <c r="G5971" s="102">
        <v>43616</v>
      </c>
      <c r="H5971" s="100" t="s">
        <v>15396</v>
      </c>
      <c r="I5971" s="95"/>
      <c r="J5971" s="95"/>
      <c r="K5971" s="95"/>
      <c r="L5971" s="95"/>
    </row>
    <row r="5972" spans="1:12" x14ac:dyDescent="0.2">
      <c r="A5972" s="100" t="s">
        <v>15397</v>
      </c>
      <c r="B5972" s="101">
        <v>5968</v>
      </c>
      <c r="C5972" s="102">
        <v>43613</v>
      </c>
      <c r="D5972" s="100" t="s">
        <v>15398</v>
      </c>
      <c r="E5972" s="100" t="s">
        <v>6542</v>
      </c>
      <c r="F5972" s="100" t="s">
        <v>129</v>
      </c>
      <c r="G5972" s="102">
        <v>43616</v>
      </c>
      <c r="H5972" s="100" t="s">
        <v>15399</v>
      </c>
      <c r="I5972" s="95"/>
      <c r="J5972" s="95"/>
      <c r="K5972" s="95"/>
      <c r="L5972" s="95"/>
    </row>
    <row r="5973" spans="1:12" x14ac:dyDescent="0.2">
      <c r="A5973" s="100" t="s">
        <v>15400</v>
      </c>
      <c r="B5973" s="101">
        <v>5969</v>
      </c>
      <c r="C5973" s="102">
        <v>43613</v>
      </c>
      <c r="D5973" s="100" t="s">
        <v>15401</v>
      </c>
      <c r="E5973" s="100" t="s">
        <v>6542</v>
      </c>
      <c r="F5973" s="100" t="s">
        <v>129</v>
      </c>
      <c r="G5973" s="102">
        <v>43616</v>
      </c>
      <c r="H5973" s="100" t="s">
        <v>15402</v>
      </c>
      <c r="I5973" s="95"/>
      <c r="J5973" s="95"/>
      <c r="K5973" s="95"/>
      <c r="L5973" s="95"/>
    </row>
    <row r="5974" spans="1:12" x14ac:dyDescent="0.2">
      <c r="A5974" s="100" t="s">
        <v>15403</v>
      </c>
      <c r="B5974" s="101">
        <v>5970</v>
      </c>
      <c r="C5974" s="102">
        <v>43613</v>
      </c>
      <c r="D5974" s="100" t="s">
        <v>15404</v>
      </c>
      <c r="E5974" s="100" t="s">
        <v>6542</v>
      </c>
      <c r="F5974" s="100" t="s">
        <v>129</v>
      </c>
      <c r="G5974" s="102">
        <v>43616</v>
      </c>
      <c r="H5974" s="100" t="s">
        <v>15405</v>
      </c>
      <c r="I5974" s="95"/>
      <c r="J5974" s="95"/>
      <c r="K5974" s="95"/>
      <c r="L5974" s="95"/>
    </row>
    <row r="5975" spans="1:12" x14ac:dyDescent="0.2">
      <c r="A5975" s="100" t="s">
        <v>15406</v>
      </c>
      <c r="B5975" s="101">
        <v>5971</v>
      </c>
      <c r="C5975" s="102">
        <v>43613</v>
      </c>
      <c r="D5975" s="100" t="s">
        <v>15407</v>
      </c>
      <c r="E5975" s="100" t="s">
        <v>6542</v>
      </c>
      <c r="F5975" s="100" t="s">
        <v>129</v>
      </c>
      <c r="G5975" s="102">
        <v>43616</v>
      </c>
      <c r="H5975" s="100" t="s">
        <v>15408</v>
      </c>
      <c r="I5975" s="95"/>
      <c r="J5975" s="95"/>
      <c r="K5975" s="95"/>
      <c r="L5975" s="95"/>
    </row>
    <row r="5976" spans="1:12" x14ac:dyDescent="0.2">
      <c r="A5976" s="100" t="s">
        <v>15409</v>
      </c>
      <c r="B5976" s="101">
        <v>5972</v>
      </c>
      <c r="C5976" s="102">
        <v>43613</v>
      </c>
      <c r="D5976" s="100" t="s">
        <v>15410</v>
      </c>
      <c r="E5976" s="100" t="s">
        <v>1888</v>
      </c>
      <c r="F5976" s="100" t="s">
        <v>129</v>
      </c>
      <c r="G5976" s="102">
        <v>43627</v>
      </c>
      <c r="H5976" s="100" t="s">
        <v>15411</v>
      </c>
      <c r="I5976" s="95"/>
      <c r="J5976" s="95"/>
      <c r="K5976" s="95"/>
      <c r="L5976" s="95"/>
    </row>
    <row r="5977" spans="1:12" x14ac:dyDescent="0.2">
      <c r="A5977" s="100" t="s">
        <v>15412</v>
      </c>
      <c r="B5977" s="101">
        <v>5973</v>
      </c>
      <c r="C5977" s="102">
        <v>43613</v>
      </c>
      <c r="D5977" s="100" t="s">
        <v>15413</v>
      </c>
      <c r="E5977" s="100" t="s">
        <v>6542</v>
      </c>
      <c r="F5977" s="100" t="s">
        <v>129</v>
      </c>
      <c r="G5977" s="102">
        <v>43616</v>
      </c>
      <c r="H5977" s="100" t="s">
        <v>15414</v>
      </c>
      <c r="I5977" s="95"/>
      <c r="J5977" s="95"/>
      <c r="K5977" s="95"/>
      <c r="L5977" s="95"/>
    </row>
    <row r="5978" spans="1:12" x14ac:dyDescent="0.2">
      <c r="A5978" s="100" t="s">
        <v>15415</v>
      </c>
      <c r="B5978" s="101">
        <v>5974</v>
      </c>
      <c r="C5978" s="102">
        <v>43613</v>
      </c>
      <c r="D5978" s="100" t="s">
        <v>15416</v>
      </c>
      <c r="E5978" s="100" t="s">
        <v>6542</v>
      </c>
      <c r="F5978" s="100" t="s">
        <v>129</v>
      </c>
      <c r="G5978" s="102">
        <v>43616</v>
      </c>
      <c r="H5978" s="100" t="s">
        <v>15417</v>
      </c>
      <c r="I5978" s="95"/>
      <c r="J5978" s="95"/>
      <c r="K5978" s="95"/>
      <c r="L5978" s="95"/>
    </row>
    <row r="5979" spans="1:12" x14ac:dyDescent="0.2">
      <c r="A5979" s="100" t="s">
        <v>15418</v>
      </c>
      <c r="B5979" s="101">
        <v>5975</v>
      </c>
      <c r="C5979" s="102">
        <v>43613</v>
      </c>
      <c r="D5979" s="100" t="s">
        <v>15419</v>
      </c>
      <c r="E5979" s="100" t="s">
        <v>6542</v>
      </c>
      <c r="F5979" s="100" t="s">
        <v>129</v>
      </c>
      <c r="G5979" s="102">
        <v>43616</v>
      </c>
      <c r="H5979" s="100" t="s">
        <v>15420</v>
      </c>
      <c r="I5979" s="95"/>
      <c r="J5979" s="95"/>
      <c r="K5979" s="95"/>
      <c r="L5979" s="95"/>
    </row>
    <row r="5980" spans="1:12" x14ac:dyDescent="0.2">
      <c r="A5980" s="100" t="s">
        <v>15421</v>
      </c>
      <c r="B5980" s="101">
        <v>5976</v>
      </c>
      <c r="C5980" s="102">
        <v>43613</v>
      </c>
      <c r="D5980" s="100" t="s">
        <v>15422</v>
      </c>
      <c r="E5980" s="100" t="s">
        <v>6542</v>
      </c>
      <c r="F5980" s="100" t="s">
        <v>129</v>
      </c>
      <c r="G5980" s="102">
        <v>43616</v>
      </c>
      <c r="H5980" s="100" t="s">
        <v>15423</v>
      </c>
      <c r="I5980" s="95"/>
      <c r="J5980" s="95"/>
      <c r="K5980" s="95"/>
      <c r="L5980" s="95"/>
    </row>
    <row r="5981" spans="1:12" x14ac:dyDescent="0.2">
      <c r="A5981" s="100" t="s">
        <v>15424</v>
      </c>
      <c r="B5981" s="101">
        <v>5977</v>
      </c>
      <c r="C5981" s="102">
        <v>43613</v>
      </c>
      <c r="D5981" s="100" t="s">
        <v>15425</v>
      </c>
      <c r="E5981" s="100" t="s">
        <v>6542</v>
      </c>
      <c r="F5981" s="100" t="s">
        <v>129</v>
      </c>
      <c r="G5981" s="102">
        <v>43616</v>
      </c>
      <c r="H5981" s="100" t="s">
        <v>15426</v>
      </c>
      <c r="I5981" s="95"/>
      <c r="J5981" s="95"/>
      <c r="K5981" s="95"/>
      <c r="L5981" s="95"/>
    </row>
    <row r="5982" spans="1:12" x14ac:dyDescent="0.2">
      <c r="A5982" s="100" t="s">
        <v>15427</v>
      </c>
      <c r="B5982" s="101">
        <v>5978</v>
      </c>
      <c r="C5982" s="102">
        <v>43613</v>
      </c>
      <c r="D5982" s="100" t="s">
        <v>15428</v>
      </c>
      <c r="E5982" s="100" t="s">
        <v>6542</v>
      </c>
      <c r="F5982" s="100" t="s">
        <v>129</v>
      </c>
      <c r="G5982" s="102">
        <v>43616</v>
      </c>
      <c r="H5982" s="100" t="s">
        <v>15429</v>
      </c>
      <c r="I5982" s="95"/>
      <c r="J5982" s="95"/>
      <c r="K5982" s="95"/>
      <c r="L5982" s="95"/>
    </row>
    <row r="5983" spans="1:12" x14ac:dyDescent="0.2">
      <c r="A5983" s="100" t="s">
        <v>15430</v>
      </c>
      <c r="B5983" s="101">
        <v>5979</v>
      </c>
      <c r="C5983" s="102">
        <v>43613</v>
      </c>
      <c r="D5983" s="100" t="s">
        <v>15431</v>
      </c>
      <c r="E5983" s="100" t="s">
        <v>6542</v>
      </c>
      <c r="F5983" s="100" t="s">
        <v>129</v>
      </c>
      <c r="G5983" s="102">
        <v>43616</v>
      </c>
      <c r="H5983" s="100" t="s">
        <v>15432</v>
      </c>
      <c r="I5983" s="95"/>
      <c r="J5983" s="95"/>
      <c r="K5983" s="95"/>
      <c r="L5983" s="95"/>
    </row>
    <row r="5984" spans="1:12" x14ac:dyDescent="0.2">
      <c r="A5984" s="100" t="s">
        <v>15433</v>
      </c>
      <c r="B5984" s="101">
        <v>5980</v>
      </c>
      <c r="C5984" s="102">
        <v>43613</v>
      </c>
      <c r="D5984" s="100" t="s">
        <v>15388</v>
      </c>
      <c r="E5984" s="100" t="s">
        <v>6542</v>
      </c>
      <c r="F5984" s="100" t="s">
        <v>129</v>
      </c>
      <c r="G5984" s="102">
        <v>43616</v>
      </c>
      <c r="H5984" s="100" t="s">
        <v>15434</v>
      </c>
      <c r="I5984" s="95"/>
      <c r="J5984" s="95"/>
      <c r="K5984" s="95"/>
      <c r="L5984" s="95"/>
    </row>
    <row r="5985" spans="1:12" x14ac:dyDescent="0.2">
      <c r="A5985" s="100" t="s">
        <v>15435</v>
      </c>
      <c r="B5985" s="101">
        <v>5981</v>
      </c>
      <c r="C5985" s="102">
        <v>43613</v>
      </c>
      <c r="D5985" s="100" t="s">
        <v>363</v>
      </c>
      <c r="E5985" s="100" t="s">
        <v>4843</v>
      </c>
      <c r="F5985" s="100" t="s">
        <v>129</v>
      </c>
      <c r="G5985" s="102">
        <v>43621</v>
      </c>
      <c r="H5985" s="100" t="s">
        <v>15436</v>
      </c>
      <c r="I5985" s="95"/>
      <c r="J5985" s="95"/>
      <c r="K5985" s="95"/>
      <c r="L5985" s="95"/>
    </row>
    <row r="5986" spans="1:12" x14ac:dyDescent="0.2">
      <c r="A5986" s="100" t="s">
        <v>15437</v>
      </c>
      <c r="B5986" s="101">
        <v>5982</v>
      </c>
      <c r="C5986" s="102">
        <v>43613</v>
      </c>
      <c r="D5986" s="100" t="s">
        <v>363</v>
      </c>
      <c r="E5986" s="100" t="s">
        <v>8310</v>
      </c>
      <c r="F5986" s="100" t="s">
        <v>129</v>
      </c>
      <c r="G5986" s="102">
        <v>43620</v>
      </c>
      <c r="H5986" s="100" t="s">
        <v>15438</v>
      </c>
      <c r="I5986" s="95"/>
      <c r="J5986" s="95"/>
      <c r="K5986" s="95"/>
      <c r="L5986" s="95"/>
    </row>
    <row r="5987" spans="1:12" x14ac:dyDescent="0.2">
      <c r="A5987" s="100" t="s">
        <v>15439</v>
      </c>
      <c r="B5987" s="101">
        <v>5983</v>
      </c>
      <c r="C5987" s="102">
        <v>43613</v>
      </c>
      <c r="D5987" s="100" t="s">
        <v>15440</v>
      </c>
      <c r="E5987" s="100" t="s">
        <v>388</v>
      </c>
      <c r="F5987" s="100" t="s">
        <v>129</v>
      </c>
      <c r="G5987" s="102">
        <v>43623</v>
      </c>
      <c r="H5987" s="100" t="s">
        <v>15441</v>
      </c>
      <c r="I5987" s="95"/>
      <c r="J5987" s="95"/>
      <c r="K5987" s="95"/>
      <c r="L5987" s="95"/>
    </row>
    <row r="5988" spans="1:12" x14ac:dyDescent="0.2">
      <c r="A5988" s="100" t="s">
        <v>15442</v>
      </c>
      <c r="B5988" s="101">
        <v>5984</v>
      </c>
      <c r="C5988" s="102">
        <v>43613</v>
      </c>
      <c r="D5988" s="100" t="s">
        <v>15443</v>
      </c>
      <c r="E5988" s="100" t="s">
        <v>388</v>
      </c>
      <c r="F5988" s="100" t="s">
        <v>129</v>
      </c>
      <c r="G5988" s="102">
        <v>43627</v>
      </c>
      <c r="H5988" s="100" t="s">
        <v>15444</v>
      </c>
      <c r="I5988" s="95"/>
      <c r="J5988" s="95"/>
      <c r="K5988" s="95"/>
      <c r="L5988" s="95"/>
    </row>
    <row r="5989" spans="1:12" x14ac:dyDescent="0.2">
      <c r="A5989" s="100" t="s">
        <v>15445</v>
      </c>
      <c r="B5989" s="101">
        <v>5985</v>
      </c>
      <c r="C5989" s="102">
        <v>43613</v>
      </c>
      <c r="D5989" s="100" t="s">
        <v>363</v>
      </c>
      <c r="E5989" s="100" t="s">
        <v>388</v>
      </c>
      <c r="F5989" s="100" t="s">
        <v>129</v>
      </c>
      <c r="G5989" s="102">
        <v>43627</v>
      </c>
      <c r="H5989" s="100" t="s">
        <v>15446</v>
      </c>
      <c r="I5989" s="95"/>
      <c r="J5989" s="95"/>
      <c r="K5989" s="95"/>
      <c r="L5989" s="95"/>
    </row>
    <row r="5990" spans="1:12" x14ac:dyDescent="0.2">
      <c r="A5990" s="100" t="s">
        <v>15447</v>
      </c>
      <c r="B5990" s="101">
        <v>5986</v>
      </c>
      <c r="C5990" s="102">
        <v>43613</v>
      </c>
      <c r="D5990" s="100" t="s">
        <v>15448</v>
      </c>
      <c r="E5990" s="100" t="s">
        <v>388</v>
      </c>
      <c r="F5990" s="100" t="s">
        <v>129</v>
      </c>
      <c r="G5990" s="102">
        <v>43630</v>
      </c>
      <c r="H5990" s="100" t="s">
        <v>15449</v>
      </c>
      <c r="I5990" s="95"/>
      <c r="J5990" s="95"/>
      <c r="K5990" s="95"/>
      <c r="L5990" s="95"/>
    </row>
    <row r="5991" spans="1:12" x14ac:dyDescent="0.2">
      <c r="A5991" s="100" t="s">
        <v>15450</v>
      </c>
      <c r="B5991" s="101">
        <v>5987</v>
      </c>
      <c r="C5991" s="102">
        <v>43613</v>
      </c>
      <c r="D5991" s="100" t="s">
        <v>15451</v>
      </c>
      <c r="E5991" s="100" t="s">
        <v>388</v>
      </c>
      <c r="F5991" s="100" t="s">
        <v>129</v>
      </c>
      <c r="G5991" s="102">
        <v>43627</v>
      </c>
      <c r="H5991" s="100" t="s">
        <v>15452</v>
      </c>
      <c r="I5991" s="95"/>
      <c r="J5991" s="95"/>
      <c r="K5991" s="95"/>
      <c r="L5991" s="95"/>
    </row>
    <row r="5992" spans="1:12" x14ac:dyDescent="0.2">
      <c r="A5992" s="100" t="s">
        <v>15453</v>
      </c>
      <c r="B5992" s="101">
        <v>5988</v>
      </c>
      <c r="C5992" s="102">
        <v>43613</v>
      </c>
      <c r="D5992" s="100" t="s">
        <v>3942</v>
      </c>
      <c r="E5992" s="100" t="s">
        <v>2575</v>
      </c>
      <c r="F5992" s="100" t="s">
        <v>129</v>
      </c>
      <c r="G5992" s="102">
        <v>43615</v>
      </c>
      <c r="H5992" s="100" t="s">
        <v>15454</v>
      </c>
      <c r="I5992" s="95"/>
      <c r="J5992" s="95"/>
      <c r="K5992" s="95"/>
      <c r="L5992" s="95"/>
    </row>
    <row r="5993" spans="1:12" x14ac:dyDescent="0.2">
      <c r="A5993" s="100" t="s">
        <v>15455</v>
      </c>
      <c r="B5993" s="101">
        <v>5989</v>
      </c>
      <c r="C5993" s="102">
        <v>43613</v>
      </c>
      <c r="D5993" s="100" t="s">
        <v>15456</v>
      </c>
      <c r="E5993" s="100" t="s">
        <v>492</v>
      </c>
      <c r="F5993" s="100" t="s">
        <v>129</v>
      </c>
      <c r="G5993" s="102">
        <v>43627</v>
      </c>
      <c r="H5993" s="100" t="s">
        <v>15457</v>
      </c>
      <c r="I5993" s="95"/>
      <c r="J5993" s="95"/>
      <c r="K5993" s="95"/>
      <c r="L5993" s="95"/>
    </row>
    <row r="5994" spans="1:12" x14ac:dyDescent="0.2">
      <c r="A5994" s="100" t="s">
        <v>15458</v>
      </c>
      <c r="B5994" s="101">
        <v>5990</v>
      </c>
      <c r="C5994" s="102">
        <v>43613</v>
      </c>
      <c r="D5994" s="100" t="s">
        <v>15459</v>
      </c>
      <c r="E5994" s="100" t="s">
        <v>2153</v>
      </c>
      <c r="F5994" s="100" t="s">
        <v>129</v>
      </c>
      <c r="G5994" s="102">
        <v>43627</v>
      </c>
      <c r="H5994" s="100" t="s">
        <v>15460</v>
      </c>
      <c r="I5994" s="95"/>
      <c r="J5994" s="95"/>
      <c r="K5994" s="95"/>
      <c r="L5994" s="95"/>
    </row>
    <row r="5995" spans="1:12" x14ac:dyDescent="0.2">
      <c r="A5995" s="100" t="s">
        <v>15461</v>
      </c>
      <c r="B5995" s="101">
        <v>5991</v>
      </c>
      <c r="C5995" s="102">
        <v>43613</v>
      </c>
      <c r="D5995" s="100" t="s">
        <v>410</v>
      </c>
      <c r="E5995" s="100" t="s">
        <v>1489</v>
      </c>
      <c r="F5995" s="100" t="s">
        <v>129</v>
      </c>
      <c r="G5995" s="102">
        <v>43615</v>
      </c>
      <c r="H5995" s="100" t="s">
        <v>15462</v>
      </c>
      <c r="I5995" s="95"/>
      <c r="J5995" s="95"/>
      <c r="K5995" s="95"/>
      <c r="L5995" s="95"/>
    </row>
    <row r="5996" spans="1:12" x14ac:dyDescent="0.2">
      <c r="A5996" s="100" t="s">
        <v>15463</v>
      </c>
      <c r="B5996" s="101">
        <v>5992</v>
      </c>
      <c r="C5996" s="102">
        <v>43613</v>
      </c>
      <c r="D5996" s="100" t="s">
        <v>15464</v>
      </c>
      <c r="E5996" s="100" t="s">
        <v>492</v>
      </c>
      <c r="F5996" s="100" t="s">
        <v>129</v>
      </c>
      <c r="G5996" s="102">
        <v>43633</v>
      </c>
      <c r="H5996" s="100" t="s">
        <v>15465</v>
      </c>
      <c r="I5996" s="95"/>
      <c r="J5996" s="95"/>
      <c r="K5996" s="95"/>
      <c r="L5996" s="95"/>
    </row>
    <row r="5997" spans="1:12" x14ac:dyDescent="0.2">
      <c r="A5997" s="100" t="s">
        <v>15466</v>
      </c>
      <c r="B5997" s="101">
        <v>5993</v>
      </c>
      <c r="C5997" s="102">
        <v>43613</v>
      </c>
      <c r="D5997" s="100" t="s">
        <v>15467</v>
      </c>
      <c r="E5997" s="100" t="s">
        <v>492</v>
      </c>
      <c r="F5997" s="100" t="s">
        <v>129</v>
      </c>
      <c r="G5997" s="102">
        <v>43627</v>
      </c>
      <c r="H5997" s="100" t="s">
        <v>15468</v>
      </c>
      <c r="I5997" s="95"/>
      <c r="J5997" s="95"/>
      <c r="K5997" s="95"/>
      <c r="L5997" s="95"/>
    </row>
    <row r="5998" spans="1:12" x14ac:dyDescent="0.2">
      <c r="A5998" s="100" t="s">
        <v>15469</v>
      </c>
      <c r="B5998" s="101">
        <v>5994</v>
      </c>
      <c r="C5998" s="102">
        <v>43613</v>
      </c>
      <c r="D5998" s="100" t="s">
        <v>410</v>
      </c>
      <c r="E5998" s="100" t="s">
        <v>1489</v>
      </c>
      <c r="F5998" s="100" t="s">
        <v>129</v>
      </c>
      <c r="G5998" s="102">
        <v>43615</v>
      </c>
      <c r="H5998" s="100" t="s">
        <v>15470</v>
      </c>
      <c r="I5998" s="95"/>
      <c r="J5998" s="95"/>
      <c r="K5998" s="95"/>
      <c r="L5998" s="95"/>
    </row>
    <row r="5999" spans="1:12" x14ac:dyDescent="0.2">
      <c r="A5999" s="100" t="s">
        <v>15471</v>
      </c>
      <c r="B5999" s="101">
        <v>5995</v>
      </c>
      <c r="C5999" s="102">
        <v>43613</v>
      </c>
      <c r="D5999" s="100" t="s">
        <v>15472</v>
      </c>
      <c r="E5999" s="100" t="s">
        <v>492</v>
      </c>
      <c r="F5999" s="100" t="s">
        <v>129</v>
      </c>
      <c r="G5999" s="102">
        <v>43615</v>
      </c>
      <c r="H5999" s="100" t="s">
        <v>15473</v>
      </c>
      <c r="I5999" s="95"/>
      <c r="J5999" s="95"/>
      <c r="K5999" s="95"/>
      <c r="L5999" s="95"/>
    </row>
    <row r="6000" spans="1:12" x14ac:dyDescent="0.2">
      <c r="A6000" s="100" t="s">
        <v>15474</v>
      </c>
      <c r="B6000" s="101">
        <v>5996</v>
      </c>
      <c r="C6000" s="102">
        <v>43613</v>
      </c>
      <c r="D6000" s="100" t="s">
        <v>15475</v>
      </c>
      <c r="E6000" s="100" t="s">
        <v>492</v>
      </c>
      <c r="F6000" s="100" t="s">
        <v>129</v>
      </c>
      <c r="G6000" s="102">
        <v>43630</v>
      </c>
      <c r="H6000" s="100" t="s">
        <v>15476</v>
      </c>
      <c r="I6000" s="95"/>
      <c r="J6000" s="95"/>
      <c r="K6000" s="95"/>
      <c r="L6000" s="95"/>
    </row>
    <row r="6001" spans="1:12" x14ac:dyDescent="0.2">
      <c r="A6001" s="100" t="s">
        <v>15477</v>
      </c>
      <c r="B6001" s="101">
        <v>5997</v>
      </c>
      <c r="C6001" s="102">
        <v>43613</v>
      </c>
      <c r="D6001" s="100" t="s">
        <v>15478</v>
      </c>
      <c r="E6001" s="100" t="s">
        <v>9861</v>
      </c>
      <c r="F6001" s="100" t="s">
        <v>129</v>
      </c>
      <c r="G6001" s="102">
        <v>43616</v>
      </c>
      <c r="H6001" s="100" t="s">
        <v>15479</v>
      </c>
      <c r="I6001" s="95"/>
      <c r="J6001" s="95"/>
      <c r="K6001" s="95"/>
      <c r="L6001" s="95"/>
    </row>
    <row r="6002" spans="1:12" x14ac:dyDescent="0.2">
      <c r="A6002" s="100" t="s">
        <v>15480</v>
      </c>
      <c r="B6002" s="101">
        <v>5998</v>
      </c>
      <c r="C6002" s="102">
        <v>43613</v>
      </c>
      <c r="D6002" s="100" t="s">
        <v>553</v>
      </c>
      <c r="E6002" s="100" t="s">
        <v>1489</v>
      </c>
      <c r="F6002" s="100" t="s">
        <v>129</v>
      </c>
      <c r="G6002" s="102">
        <v>43615</v>
      </c>
      <c r="H6002" s="100" t="s">
        <v>15481</v>
      </c>
      <c r="I6002" s="95"/>
      <c r="J6002" s="95"/>
      <c r="K6002" s="95"/>
      <c r="L6002" s="95"/>
    </row>
    <row r="6003" spans="1:12" x14ac:dyDescent="0.2">
      <c r="A6003" s="100" t="s">
        <v>15482</v>
      </c>
      <c r="B6003" s="101">
        <v>5999</v>
      </c>
      <c r="C6003" s="102">
        <v>43613</v>
      </c>
      <c r="D6003" s="100" t="s">
        <v>553</v>
      </c>
      <c r="E6003" s="100" t="s">
        <v>1489</v>
      </c>
      <c r="F6003" s="100" t="s">
        <v>129</v>
      </c>
      <c r="G6003" s="102">
        <v>43615</v>
      </c>
      <c r="H6003" s="100" t="s">
        <v>15483</v>
      </c>
      <c r="I6003" s="95"/>
      <c r="J6003" s="95"/>
      <c r="K6003" s="95"/>
      <c r="L6003" s="95"/>
    </row>
    <row r="6004" spans="1:12" x14ac:dyDescent="0.2">
      <c r="A6004" s="100" t="s">
        <v>15484</v>
      </c>
      <c r="B6004" s="101">
        <v>6000</v>
      </c>
      <c r="C6004" s="102">
        <v>43613</v>
      </c>
      <c r="D6004" s="100" t="s">
        <v>15485</v>
      </c>
      <c r="E6004" s="100" t="s">
        <v>398</v>
      </c>
      <c r="F6004" s="100" t="s">
        <v>129</v>
      </c>
      <c r="G6004" s="102">
        <v>43623</v>
      </c>
      <c r="H6004" s="100" t="s">
        <v>15486</v>
      </c>
      <c r="I6004" s="95"/>
      <c r="J6004" s="95"/>
      <c r="K6004" s="95"/>
      <c r="L6004" s="95"/>
    </row>
    <row r="6005" spans="1:12" x14ac:dyDescent="0.2">
      <c r="A6005" s="100" t="s">
        <v>15487</v>
      </c>
      <c r="B6005" s="101">
        <v>6001</v>
      </c>
      <c r="C6005" s="102">
        <v>43613</v>
      </c>
      <c r="D6005" s="100" t="s">
        <v>15488</v>
      </c>
      <c r="E6005" s="100" t="s">
        <v>2920</v>
      </c>
      <c r="F6005" s="100" t="s">
        <v>129</v>
      </c>
      <c r="G6005" s="102">
        <v>43691</v>
      </c>
      <c r="H6005" s="100" t="s">
        <v>15489</v>
      </c>
      <c r="I6005" s="95"/>
      <c r="J6005" s="95"/>
      <c r="K6005" s="95"/>
      <c r="L6005" s="95"/>
    </row>
    <row r="6006" spans="1:12" x14ac:dyDescent="0.2">
      <c r="A6006" s="100" t="s">
        <v>15490</v>
      </c>
      <c r="B6006" s="101">
        <v>6002</v>
      </c>
      <c r="C6006" s="102">
        <v>43613</v>
      </c>
      <c r="D6006" s="100" t="s">
        <v>15491</v>
      </c>
      <c r="E6006" s="100" t="s">
        <v>388</v>
      </c>
      <c r="F6006" s="100" t="s">
        <v>129</v>
      </c>
      <c r="G6006" s="102">
        <v>43628</v>
      </c>
      <c r="H6006" s="100" t="s">
        <v>15492</v>
      </c>
      <c r="I6006" s="95"/>
      <c r="J6006" s="95"/>
      <c r="K6006" s="95"/>
      <c r="L6006" s="95"/>
    </row>
    <row r="6007" spans="1:12" x14ac:dyDescent="0.2">
      <c r="A6007" s="100" t="s">
        <v>15493</v>
      </c>
      <c r="B6007" s="101">
        <v>6003</v>
      </c>
      <c r="C6007" s="102">
        <v>43613</v>
      </c>
      <c r="D6007" s="100" t="s">
        <v>15494</v>
      </c>
      <c r="E6007" s="100" t="s">
        <v>13205</v>
      </c>
      <c r="F6007" s="100" t="s">
        <v>129</v>
      </c>
      <c r="G6007" s="102">
        <v>43630</v>
      </c>
      <c r="H6007" s="100" t="s">
        <v>15495</v>
      </c>
      <c r="I6007" s="95"/>
      <c r="J6007" s="95"/>
      <c r="K6007" s="95"/>
      <c r="L6007" s="95"/>
    </row>
    <row r="6008" spans="1:12" x14ac:dyDescent="0.2">
      <c r="A6008" s="100" t="s">
        <v>15496</v>
      </c>
      <c r="B6008" s="101">
        <v>6004</v>
      </c>
      <c r="C6008" s="102">
        <v>43613</v>
      </c>
      <c r="D6008" s="100" t="s">
        <v>15497</v>
      </c>
      <c r="E6008" s="100" t="s">
        <v>398</v>
      </c>
      <c r="F6008" s="100" t="s">
        <v>129</v>
      </c>
      <c r="G6008" s="102">
        <v>43623</v>
      </c>
      <c r="H6008" s="100" t="s">
        <v>15498</v>
      </c>
      <c r="I6008" s="95"/>
      <c r="J6008" s="95"/>
      <c r="K6008" s="95"/>
      <c r="L6008" s="95"/>
    </row>
    <row r="6009" spans="1:12" x14ac:dyDescent="0.2">
      <c r="A6009" s="100" t="s">
        <v>15499</v>
      </c>
      <c r="B6009" s="101">
        <v>6005</v>
      </c>
      <c r="C6009" s="102">
        <v>43613</v>
      </c>
      <c r="D6009" s="100" t="s">
        <v>15500</v>
      </c>
      <c r="E6009" s="100" t="s">
        <v>15501</v>
      </c>
      <c r="F6009" s="100" t="s">
        <v>129</v>
      </c>
      <c r="G6009" s="102">
        <v>43636</v>
      </c>
      <c r="H6009" s="100" t="s">
        <v>15502</v>
      </c>
      <c r="I6009" s="95"/>
      <c r="J6009" s="95"/>
      <c r="K6009" s="95"/>
      <c r="L6009" s="95"/>
    </row>
    <row r="6010" spans="1:12" x14ac:dyDescent="0.2">
      <c r="A6010" s="100" t="s">
        <v>15503</v>
      </c>
      <c r="B6010" s="101">
        <v>6006</v>
      </c>
      <c r="C6010" s="102">
        <v>43613</v>
      </c>
      <c r="D6010" s="100" t="s">
        <v>15500</v>
      </c>
      <c r="E6010" s="100" t="s">
        <v>15501</v>
      </c>
      <c r="F6010" s="100" t="s">
        <v>129</v>
      </c>
      <c r="G6010" s="102">
        <v>43629</v>
      </c>
      <c r="H6010" s="100" t="s">
        <v>15504</v>
      </c>
      <c r="I6010" s="95"/>
      <c r="J6010" s="95"/>
      <c r="K6010" s="95"/>
      <c r="L6010" s="95"/>
    </row>
    <row r="6011" spans="1:12" x14ac:dyDescent="0.2">
      <c r="A6011" s="100" t="s">
        <v>15505</v>
      </c>
      <c r="B6011" s="101">
        <v>6007</v>
      </c>
      <c r="C6011" s="102">
        <v>43613</v>
      </c>
      <c r="D6011" s="100" t="s">
        <v>15506</v>
      </c>
      <c r="E6011" s="100" t="s">
        <v>376</v>
      </c>
      <c r="F6011" s="100" t="s">
        <v>129</v>
      </c>
      <c r="G6011" s="102">
        <v>43616</v>
      </c>
      <c r="H6011" s="100" t="s">
        <v>15507</v>
      </c>
      <c r="I6011" s="95"/>
      <c r="J6011" s="95"/>
      <c r="K6011" s="95"/>
      <c r="L6011" s="95"/>
    </row>
    <row r="6012" spans="1:12" x14ac:dyDescent="0.2">
      <c r="A6012" s="100" t="s">
        <v>15508</v>
      </c>
      <c r="B6012" s="101">
        <v>6008</v>
      </c>
      <c r="C6012" s="102">
        <v>43614</v>
      </c>
      <c r="D6012" s="100" t="s">
        <v>15509</v>
      </c>
      <c r="E6012" s="100" t="s">
        <v>10932</v>
      </c>
      <c r="F6012" s="100" t="s">
        <v>129</v>
      </c>
      <c r="G6012" s="102">
        <v>43623</v>
      </c>
      <c r="H6012" s="100" t="s">
        <v>15510</v>
      </c>
      <c r="I6012" s="95"/>
      <c r="J6012" s="95"/>
      <c r="K6012" s="95"/>
      <c r="L6012" s="95"/>
    </row>
    <row r="6013" spans="1:12" x14ac:dyDescent="0.2">
      <c r="A6013" s="100" t="s">
        <v>15511</v>
      </c>
      <c r="B6013" s="101">
        <v>6009</v>
      </c>
      <c r="C6013" s="102">
        <v>43614</v>
      </c>
      <c r="D6013" s="100" t="s">
        <v>15512</v>
      </c>
      <c r="E6013" s="100" t="s">
        <v>777</v>
      </c>
      <c r="F6013" s="100" t="s">
        <v>129</v>
      </c>
      <c r="G6013" s="102">
        <v>43616</v>
      </c>
      <c r="H6013" s="100" t="s">
        <v>15507</v>
      </c>
      <c r="I6013" s="95"/>
      <c r="J6013" s="95"/>
      <c r="K6013" s="95"/>
      <c r="L6013" s="95"/>
    </row>
    <row r="6014" spans="1:12" x14ac:dyDescent="0.2">
      <c r="A6014" s="100" t="s">
        <v>15513</v>
      </c>
      <c r="B6014" s="101">
        <v>6010</v>
      </c>
      <c r="C6014" s="102">
        <v>43614</v>
      </c>
      <c r="D6014" s="100" t="s">
        <v>15514</v>
      </c>
      <c r="E6014" s="100" t="s">
        <v>10932</v>
      </c>
      <c r="F6014" s="100" t="s">
        <v>129</v>
      </c>
      <c r="G6014" s="102">
        <v>43615</v>
      </c>
      <c r="H6014" s="100" t="s">
        <v>15515</v>
      </c>
      <c r="I6014" s="95"/>
      <c r="J6014" s="95"/>
      <c r="K6014" s="95"/>
      <c r="L6014" s="95"/>
    </row>
    <row r="6015" spans="1:12" x14ac:dyDescent="0.2">
      <c r="A6015" s="100" t="s">
        <v>15516</v>
      </c>
      <c r="B6015" s="101">
        <v>6011</v>
      </c>
      <c r="C6015" s="102">
        <v>43614</v>
      </c>
      <c r="D6015" s="100" t="s">
        <v>672</v>
      </c>
      <c r="E6015" s="100" t="s">
        <v>13990</v>
      </c>
      <c r="F6015" s="100" t="s">
        <v>129</v>
      </c>
      <c r="G6015" s="102">
        <v>43622</v>
      </c>
      <c r="H6015" s="100" t="s">
        <v>15517</v>
      </c>
      <c r="I6015" s="95"/>
      <c r="J6015" s="95"/>
      <c r="K6015" s="95"/>
      <c r="L6015" s="95"/>
    </row>
    <row r="6016" spans="1:12" x14ac:dyDescent="0.2">
      <c r="A6016" s="100" t="s">
        <v>15518</v>
      </c>
      <c r="B6016" s="101">
        <v>6012</v>
      </c>
      <c r="C6016" s="102">
        <v>43614</v>
      </c>
      <c r="D6016" s="100" t="s">
        <v>672</v>
      </c>
      <c r="E6016" s="100" t="s">
        <v>13990</v>
      </c>
      <c r="F6016" s="100" t="s">
        <v>129</v>
      </c>
      <c r="G6016" s="102">
        <v>43616</v>
      </c>
      <c r="H6016" s="100" t="s">
        <v>15519</v>
      </c>
      <c r="I6016" s="95"/>
      <c r="J6016" s="95"/>
      <c r="K6016" s="95"/>
      <c r="L6016" s="95"/>
    </row>
    <row r="6017" spans="1:12" x14ac:dyDescent="0.2">
      <c r="A6017" s="100" t="s">
        <v>15520</v>
      </c>
      <c r="B6017" s="101">
        <v>6013</v>
      </c>
      <c r="C6017" s="102">
        <v>43614</v>
      </c>
      <c r="D6017" s="100" t="s">
        <v>363</v>
      </c>
      <c r="E6017" s="100" t="s">
        <v>13990</v>
      </c>
      <c r="F6017" s="100" t="s">
        <v>129</v>
      </c>
      <c r="G6017" s="102">
        <v>43616</v>
      </c>
      <c r="H6017" s="100" t="s">
        <v>15521</v>
      </c>
      <c r="I6017" s="95"/>
      <c r="J6017" s="95"/>
      <c r="K6017" s="95"/>
      <c r="L6017" s="95"/>
    </row>
    <row r="6018" spans="1:12" x14ac:dyDescent="0.2">
      <c r="A6018" s="100" t="s">
        <v>15522</v>
      </c>
      <c r="B6018" s="101">
        <v>6014</v>
      </c>
      <c r="C6018" s="102">
        <v>43614</v>
      </c>
      <c r="D6018" s="100" t="s">
        <v>672</v>
      </c>
      <c r="E6018" s="100" t="s">
        <v>13990</v>
      </c>
      <c r="F6018" s="100" t="s">
        <v>129</v>
      </c>
      <c r="G6018" s="102">
        <v>43616</v>
      </c>
      <c r="H6018" s="100" t="s">
        <v>15523</v>
      </c>
      <c r="I6018" s="95"/>
      <c r="J6018" s="95"/>
      <c r="K6018" s="95"/>
      <c r="L6018" s="95"/>
    </row>
    <row r="6019" spans="1:12" x14ac:dyDescent="0.2">
      <c r="A6019" s="100" t="s">
        <v>15524</v>
      </c>
      <c r="B6019" s="101">
        <v>6015</v>
      </c>
      <c r="C6019" s="102">
        <v>43614</v>
      </c>
      <c r="D6019" s="100" t="s">
        <v>15525</v>
      </c>
      <c r="E6019" s="100" t="s">
        <v>15526</v>
      </c>
      <c r="F6019" s="100" t="s">
        <v>129</v>
      </c>
      <c r="G6019" s="102">
        <v>43634</v>
      </c>
      <c r="H6019" s="100" t="s">
        <v>15527</v>
      </c>
      <c r="I6019" s="95"/>
      <c r="J6019" s="95"/>
      <c r="K6019" s="95"/>
      <c r="L6019" s="95"/>
    </row>
    <row r="6020" spans="1:12" x14ac:dyDescent="0.2">
      <c r="A6020" s="100" t="s">
        <v>15528</v>
      </c>
      <c r="B6020" s="101">
        <v>6016</v>
      </c>
      <c r="C6020" s="102">
        <v>43614</v>
      </c>
      <c r="D6020" s="100" t="s">
        <v>15529</v>
      </c>
      <c r="E6020" s="100" t="s">
        <v>15530</v>
      </c>
      <c r="F6020" s="100" t="s">
        <v>129</v>
      </c>
      <c r="G6020" s="102">
        <v>43630</v>
      </c>
      <c r="H6020" s="100" t="s">
        <v>15531</v>
      </c>
      <c r="I6020" s="95"/>
      <c r="J6020" s="95"/>
      <c r="K6020" s="95"/>
      <c r="L6020" s="95"/>
    </row>
    <row r="6021" spans="1:12" x14ac:dyDescent="0.2">
      <c r="A6021" s="100" t="s">
        <v>15532</v>
      </c>
      <c r="B6021" s="101">
        <v>6017</v>
      </c>
      <c r="C6021" s="102">
        <v>43614</v>
      </c>
      <c r="D6021" s="100" t="s">
        <v>15533</v>
      </c>
      <c r="E6021" s="100" t="s">
        <v>388</v>
      </c>
      <c r="F6021" s="100" t="s">
        <v>129</v>
      </c>
      <c r="G6021" s="102">
        <v>43628</v>
      </c>
      <c r="H6021" s="100" t="s">
        <v>15534</v>
      </c>
      <c r="I6021" s="95"/>
      <c r="J6021" s="95"/>
      <c r="K6021" s="95"/>
      <c r="L6021" s="95"/>
    </row>
    <row r="6022" spans="1:12" x14ac:dyDescent="0.2">
      <c r="A6022" s="100" t="s">
        <v>15535</v>
      </c>
      <c r="B6022" s="101">
        <v>6018</v>
      </c>
      <c r="C6022" s="102">
        <v>43614</v>
      </c>
      <c r="D6022" s="100" t="s">
        <v>15536</v>
      </c>
      <c r="E6022" s="100" t="s">
        <v>1263</v>
      </c>
      <c r="F6022" s="100" t="s">
        <v>129</v>
      </c>
      <c r="G6022" s="102">
        <v>43628</v>
      </c>
      <c r="H6022" s="100" t="s">
        <v>15537</v>
      </c>
      <c r="I6022" s="95"/>
      <c r="J6022" s="95"/>
      <c r="K6022" s="95"/>
      <c r="L6022" s="95"/>
    </row>
    <row r="6023" spans="1:12" x14ac:dyDescent="0.2">
      <c r="A6023" s="100" t="s">
        <v>15538</v>
      </c>
      <c r="B6023" s="101">
        <v>6019</v>
      </c>
      <c r="C6023" s="102">
        <v>43614</v>
      </c>
      <c r="D6023" s="100" t="s">
        <v>15539</v>
      </c>
      <c r="E6023" s="100" t="s">
        <v>388</v>
      </c>
      <c r="F6023" s="100" t="s">
        <v>129</v>
      </c>
      <c r="G6023" s="102">
        <v>43629</v>
      </c>
      <c r="H6023" s="100" t="s">
        <v>15540</v>
      </c>
      <c r="I6023" s="95"/>
      <c r="J6023" s="95"/>
      <c r="K6023" s="95"/>
      <c r="L6023" s="95"/>
    </row>
    <row r="6024" spans="1:12" x14ac:dyDescent="0.2">
      <c r="A6024" s="100" t="s">
        <v>15541</v>
      </c>
      <c r="B6024" s="101">
        <v>6020</v>
      </c>
      <c r="C6024" s="102">
        <v>43614</v>
      </c>
      <c r="D6024" s="100" t="s">
        <v>15542</v>
      </c>
      <c r="E6024" s="100" t="s">
        <v>15543</v>
      </c>
      <c r="F6024" s="100" t="s">
        <v>129</v>
      </c>
      <c r="G6024" s="102">
        <v>43629</v>
      </c>
      <c r="H6024" s="100" t="s">
        <v>15544</v>
      </c>
      <c r="I6024" s="95"/>
      <c r="J6024" s="95"/>
      <c r="K6024" s="95"/>
      <c r="L6024" s="95"/>
    </row>
    <row r="6025" spans="1:12" x14ac:dyDescent="0.2">
      <c r="A6025" s="100" t="s">
        <v>15545</v>
      </c>
      <c r="B6025" s="101">
        <v>6021</v>
      </c>
      <c r="C6025" s="102">
        <v>43614</v>
      </c>
      <c r="D6025" s="100" t="s">
        <v>15546</v>
      </c>
      <c r="E6025" s="100" t="s">
        <v>360</v>
      </c>
      <c r="F6025" s="100" t="s">
        <v>129</v>
      </c>
      <c r="G6025" s="102"/>
      <c r="H6025" s="100" t="s">
        <v>388</v>
      </c>
      <c r="I6025" s="95"/>
      <c r="J6025" s="95"/>
      <c r="K6025" s="95"/>
      <c r="L6025" s="95"/>
    </row>
    <row r="6026" spans="1:12" x14ac:dyDescent="0.2">
      <c r="A6026" s="100" t="s">
        <v>15547</v>
      </c>
      <c r="B6026" s="101">
        <v>6022</v>
      </c>
      <c r="C6026" s="102">
        <v>43614</v>
      </c>
      <c r="D6026" s="100" t="s">
        <v>579</v>
      </c>
      <c r="E6026" s="100" t="s">
        <v>421</v>
      </c>
      <c r="F6026" s="100" t="s">
        <v>129</v>
      </c>
      <c r="G6026" s="102">
        <v>43616</v>
      </c>
      <c r="H6026" s="100" t="s">
        <v>15548</v>
      </c>
      <c r="I6026" s="95"/>
      <c r="J6026" s="95"/>
      <c r="K6026" s="95"/>
      <c r="L6026" s="95"/>
    </row>
    <row r="6027" spans="1:12" x14ac:dyDescent="0.2">
      <c r="A6027" s="100" t="s">
        <v>15549</v>
      </c>
      <c r="B6027" s="101">
        <v>6023</v>
      </c>
      <c r="C6027" s="102">
        <v>43614</v>
      </c>
      <c r="D6027" s="100" t="s">
        <v>15550</v>
      </c>
      <c r="E6027" s="100" t="s">
        <v>15551</v>
      </c>
      <c r="F6027" s="100" t="s">
        <v>129</v>
      </c>
      <c r="G6027" s="102">
        <v>43627</v>
      </c>
      <c r="H6027" s="100" t="s">
        <v>15552</v>
      </c>
      <c r="I6027" s="95"/>
      <c r="J6027" s="95"/>
      <c r="K6027" s="95"/>
      <c r="L6027" s="95"/>
    </row>
    <row r="6028" spans="1:12" x14ac:dyDescent="0.2">
      <c r="A6028" s="100" t="s">
        <v>15553</v>
      </c>
      <c r="B6028" s="101">
        <v>6024</v>
      </c>
      <c r="C6028" s="102">
        <v>43614</v>
      </c>
      <c r="D6028" s="100" t="s">
        <v>15550</v>
      </c>
      <c r="E6028" s="100" t="s">
        <v>15551</v>
      </c>
      <c r="F6028" s="100" t="s">
        <v>129</v>
      </c>
      <c r="G6028" s="102">
        <v>43627</v>
      </c>
      <c r="H6028" s="100" t="s">
        <v>15552</v>
      </c>
      <c r="I6028" s="95"/>
      <c r="J6028" s="95"/>
      <c r="K6028" s="95"/>
      <c r="L6028" s="95"/>
    </row>
    <row r="6029" spans="1:12" x14ac:dyDescent="0.2">
      <c r="A6029" s="100" t="s">
        <v>15554</v>
      </c>
      <c r="B6029" s="101">
        <v>6025</v>
      </c>
      <c r="C6029" s="102">
        <v>43614</v>
      </c>
      <c r="D6029" s="100" t="s">
        <v>15550</v>
      </c>
      <c r="E6029" s="100" t="s">
        <v>15551</v>
      </c>
      <c r="F6029" s="100" t="s">
        <v>129</v>
      </c>
      <c r="G6029" s="102">
        <v>43627</v>
      </c>
      <c r="H6029" s="100" t="s">
        <v>15552</v>
      </c>
      <c r="I6029" s="95"/>
      <c r="J6029" s="95"/>
      <c r="K6029" s="95"/>
      <c r="L6029" s="95"/>
    </row>
    <row r="6030" spans="1:12" x14ac:dyDescent="0.2">
      <c r="A6030" s="100" t="s">
        <v>15555</v>
      </c>
      <c r="B6030" s="101">
        <v>6026</v>
      </c>
      <c r="C6030" s="102">
        <v>43614</v>
      </c>
      <c r="D6030" s="100" t="s">
        <v>15550</v>
      </c>
      <c r="E6030" s="100" t="s">
        <v>15551</v>
      </c>
      <c r="F6030" s="100" t="s">
        <v>129</v>
      </c>
      <c r="G6030" s="102">
        <v>43627</v>
      </c>
      <c r="H6030" s="100" t="s">
        <v>15552</v>
      </c>
      <c r="I6030" s="95"/>
      <c r="J6030" s="95"/>
      <c r="K6030" s="95"/>
      <c r="L6030" s="95"/>
    </row>
    <row r="6031" spans="1:12" x14ac:dyDescent="0.2">
      <c r="A6031" s="100" t="s">
        <v>15556</v>
      </c>
      <c r="B6031" s="101">
        <v>6027</v>
      </c>
      <c r="C6031" s="102">
        <v>43614</v>
      </c>
      <c r="D6031" s="100" t="s">
        <v>15550</v>
      </c>
      <c r="E6031" s="100" t="s">
        <v>15551</v>
      </c>
      <c r="F6031" s="100" t="s">
        <v>129</v>
      </c>
      <c r="G6031" s="102">
        <v>43627</v>
      </c>
      <c r="H6031" s="100" t="s">
        <v>15552</v>
      </c>
      <c r="I6031" s="95"/>
      <c r="J6031" s="95"/>
      <c r="K6031" s="95"/>
      <c r="L6031" s="95"/>
    </row>
    <row r="6032" spans="1:12" x14ac:dyDescent="0.2">
      <c r="A6032" s="100" t="s">
        <v>15557</v>
      </c>
      <c r="B6032" s="101">
        <v>6028</v>
      </c>
      <c r="C6032" s="102">
        <v>43614</v>
      </c>
      <c r="D6032" s="100" t="s">
        <v>387</v>
      </c>
      <c r="E6032" s="100" t="s">
        <v>15558</v>
      </c>
      <c r="F6032" s="100" t="s">
        <v>129</v>
      </c>
      <c r="G6032" s="102">
        <v>43620</v>
      </c>
      <c r="H6032" s="100" t="s">
        <v>15559</v>
      </c>
      <c r="I6032" s="95"/>
      <c r="J6032" s="95"/>
      <c r="K6032" s="95"/>
      <c r="L6032" s="95"/>
    </row>
    <row r="6033" spans="1:12" x14ac:dyDescent="0.2">
      <c r="A6033" s="100" t="s">
        <v>15560</v>
      </c>
      <c r="B6033" s="101">
        <v>6029</v>
      </c>
      <c r="C6033" s="102">
        <v>43614</v>
      </c>
      <c r="D6033" s="100" t="s">
        <v>387</v>
      </c>
      <c r="E6033" s="100" t="s">
        <v>388</v>
      </c>
      <c r="F6033" s="100" t="s">
        <v>129</v>
      </c>
      <c r="G6033" s="102">
        <v>43620</v>
      </c>
      <c r="H6033" s="100" t="s">
        <v>15561</v>
      </c>
      <c r="I6033" s="95"/>
      <c r="J6033" s="95"/>
      <c r="K6033" s="95"/>
      <c r="L6033" s="95"/>
    </row>
    <row r="6034" spans="1:12" x14ac:dyDescent="0.2">
      <c r="A6034" s="100" t="s">
        <v>15562</v>
      </c>
      <c r="B6034" s="101">
        <v>6030</v>
      </c>
      <c r="C6034" s="102">
        <v>43614</v>
      </c>
      <c r="D6034" s="100" t="s">
        <v>9784</v>
      </c>
      <c r="E6034" s="100" t="s">
        <v>388</v>
      </c>
      <c r="F6034" s="100" t="s">
        <v>129</v>
      </c>
      <c r="G6034" s="102">
        <v>43620</v>
      </c>
      <c r="H6034" s="100" t="s">
        <v>15563</v>
      </c>
      <c r="I6034" s="95"/>
      <c r="J6034" s="95"/>
      <c r="K6034" s="95"/>
      <c r="L6034" s="95"/>
    </row>
    <row r="6035" spans="1:12" x14ac:dyDescent="0.2">
      <c r="A6035" s="100" t="s">
        <v>15564</v>
      </c>
      <c r="B6035" s="101">
        <v>6031</v>
      </c>
      <c r="C6035" s="102">
        <v>43614</v>
      </c>
      <c r="D6035" s="100" t="s">
        <v>387</v>
      </c>
      <c r="E6035" s="100" t="s">
        <v>388</v>
      </c>
      <c r="F6035" s="100" t="s">
        <v>129</v>
      </c>
      <c r="G6035" s="102">
        <v>43620</v>
      </c>
      <c r="H6035" s="100" t="s">
        <v>15565</v>
      </c>
      <c r="I6035" s="95"/>
      <c r="J6035" s="95"/>
      <c r="K6035" s="95"/>
      <c r="L6035" s="95"/>
    </row>
    <row r="6036" spans="1:12" x14ac:dyDescent="0.2">
      <c r="A6036" s="100" t="s">
        <v>15566</v>
      </c>
      <c r="B6036" s="101">
        <v>6032</v>
      </c>
      <c r="C6036" s="102">
        <v>43614</v>
      </c>
      <c r="D6036" s="100" t="s">
        <v>387</v>
      </c>
      <c r="E6036" s="100" t="s">
        <v>388</v>
      </c>
      <c r="F6036" s="100" t="s">
        <v>129</v>
      </c>
      <c r="G6036" s="102">
        <v>43620</v>
      </c>
      <c r="H6036" s="100" t="s">
        <v>15567</v>
      </c>
      <c r="I6036" s="95"/>
      <c r="J6036" s="95"/>
      <c r="K6036" s="95"/>
      <c r="L6036" s="95"/>
    </row>
    <row r="6037" spans="1:12" x14ac:dyDescent="0.2">
      <c r="A6037" s="100" t="s">
        <v>15568</v>
      </c>
      <c r="B6037" s="101">
        <v>6033</v>
      </c>
      <c r="C6037" s="102">
        <v>43614</v>
      </c>
      <c r="D6037" s="100" t="s">
        <v>363</v>
      </c>
      <c r="E6037" s="100" t="s">
        <v>4304</v>
      </c>
      <c r="F6037" s="100" t="s">
        <v>129</v>
      </c>
      <c r="G6037" s="102">
        <v>43621</v>
      </c>
      <c r="H6037" s="100" t="s">
        <v>15569</v>
      </c>
      <c r="I6037" s="95"/>
      <c r="J6037" s="95"/>
      <c r="K6037" s="95"/>
      <c r="L6037" s="95"/>
    </row>
    <row r="6038" spans="1:12" x14ac:dyDescent="0.2">
      <c r="A6038" s="100" t="s">
        <v>15570</v>
      </c>
      <c r="B6038" s="101">
        <v>6034</v>
      </c>
      <c r="C6038" s="102">
        <v>43614</v>
      </c>
      <c r="D6038" s="100" t="s">
        <v>363</v>
      </c>
      <c r="E6038" s="100" t="s">
        <v>4304</v>
      </c>
      <c r="F6038" s="100" t="s">
        <v>129</v>
      </c>
      <c r="G6038" s="102">
        <v>43621</v>
      </c>
      <c r="H6038" s="100" t="s">
        <v>15571</v>
      </c>
      <c r="I6038" s="95"/>
      <c r="J6038" s="95"/>
      <c r="K6038" s="95"/>
      <c r="L6038" s="95"/>
    </row>
    <row r="6039" spans="1:12" x14ac:dyDescent="0.2">
      <c r="A6039" s="100" t="s">
        <v>15572</v>
      </c>
      <c r="B6039" s="101">
        <v>6035</v>
      </c>
      <c r="C6039" s="102">
        <v>43614</v>
      </c>
      <c r="D6039" s="100" t="s">
        <v>620</v>
      </c>
      <c r="E6039" s="100" t="s">
        <v>484</v>
      </c>
      <c r="F6039" s="100" t="s">
        <v>129</v>
      </c>
      <c r="G6039" s="102">
        <v>43620</v>
      </c>
      <c r="H6039" s="100" t="s">
        <v>15573</v>
      </c>
      <c r="I6039" s="95"/>
      <c r="J6039" s="95"/>
      <c r="K6039" s="95"/>
      <c r="L6039" s="95"/>
    </row>
    <row r="6040" spans="1:12" x14ac:dyDescent="0.2">
      <c r="A6040" s="100" t="s">
        <v>15574</v>
      </c>
      <c r="B6040" s="101">
        <v>6036</v>
      </c>
      <c r="C6040" s="102">
        <v>43614</v>
      </c>
      <c r="D6040" s="100" t="s">
        <v>620</v>
      </c>
      <c r="E6040" s="100" t="s">
        <v>484</v>
      </c>
      <c r="F6040" s="100" t="s">
        <v>129</v>
      </c>
      <c r="G6040" s="102">
        <v>43620</v>
      </c>
      <c r="H6040" s="100" t="s">
        <v>15573</v>
      </c>
      <c r="I6040" s="95"/>
      <c r="J6040" s="95"/>
      <c r="K6040" s="95"/>
      <c r="L6040" s="95"/>
    </row>
    <row r="6041" spans="1:12" x14ac:dyDescent="0.2">
      <c r="A6041" s="100" t="s">
        <v>15575</v>
      </c>
      <c r="B6041" s="101">
        <v>6037</v>
      </c>
      <c r="C6041" s="102">
        <v>43614</v>
      </c>
      <c r="D6041" s="100" t="s">
        <v>363</v>
      </c>
      <c r="E6041" s="100" t="s">
        <v>388</v>
      </c>
      <c r="F6041" s="100" t="s">
        <v>129</v>
      </c>
      <c r="G6041" s="102">
        <v>43629</v>
      </c>
      <c r="H6041" s="100" t="s">
        <v>15576</v>
      </c>
      <c r="I6041" s="95"/>
      <c r="J6041" s="95"/>
      <c r="K6041" s="95"/>
      <c r="L6041" s="95"/>
    </row>
    <row r="6042" spans="1:12" x14ac:dyDescent="0.2">
      <c r="A6042" s="100" t="s">
        <v>15577</v>
      </c>
      <c r="B6042" s="101">
        <v>6038</v>
      </c>
      <c r="C6042" s="102">
        <v>43614</v>
      </c>
      <c r="D6042" s="100" t="s">
        <v>15578</v>
      </c>
      <c r="E6042" s="100" t="s">
        <v>421</v>
      </c>
      <c r="F6042" s="100" t="s">
        <v>129</v>
      </c>
      <c r="G6042" s="102">
        <v>43620</v>
      </c>
      <c r="H6042" s="100" t="s">
        <v>15579</v>
      </c>
      <c r="I6042" s="95"/>
      <c r="J6042" s="95"/>
      <c r="K6042" s="95"/>
      <c r="L6042" s="95"/>
    </row>
    <row r="6043" spans="1:12" x14ac:dyDescent="0.2">
      <c r="A6043" s="100" t="s">
        <v>15580</v>
      </c>
      <c r="B6043" s="101">
        <v>6039</v>
      </c>
      <c r="C6043" s="102">
        <v>43614</v>
      </c>
      <c r="D6043" s="100" t="s">
        <v>410</v>
      </c>
      <c r="E6043" s="100" t="s">
        <v>1725</v>
      </c>
      <c r="F6043" s="100" t="s">
        <v>129</v>
      </c>
      <c r="G6043" s="102">
        <v>43620</v>
      </c>
      <c r="H6043" s="100" t="s">
        <v>15581</v>
      </c>
      <c r="I6043" s="95"/>
      <c r="J6043" s="95"/>
      <c r="K6043" s="95"/>
      <c r="L6043" s="95"/>
    </row>
    <row r="6044" spans="1:12" x14ac:dyDescent="0.2">
      <c r="A6044" s="100" t="s">
        <v>15582</v>
      </c>
      <c r="B6044" s="101">
        <v>6040</v>
      </c>
      <c r="C6044" s="102">
        <v>43614</v>
      </c>
      <c r="D6044" s="100" t="s">
        <v>410</v>
      </c>
      <c r="E6044" s="100" t="s">
        <v>1725</v>
      </c>
      <c r="F6044" s="100" t="s">
        <v>129</v>
      </c>
      <c r="G6044" s="102">
        <v>43620</v>
      </c>
      <c r="H6044" s="100" t="s">
        <v>15581</v>
      </c>
      <c r="I6044" s="95"/>
      <c r="J6044" s="95"/>
      <c r="K6044" s="95"/>
      <c r="L6044" s="95"/>
    </row>
    <row r="6045" spans="1:12" x14ac:dyDescent="0.2">
      <c r="A6045" s="100" t="s">
        <v>15583</v>
      </c>
      <c r="B6045" s="101">
        <v>6041</v>
      </c>
      <c r="C6045" s="102">
        <v>43614</v>
      </c>
      <c r="D6045" s="100" t="s">
        <v>363</v>
      </c>
      <c r="E6045" s="100" t="s">
        <v>8441</v>
      </c>
      <c r="F6045" s="100" t="s">
        <v>129</v>
      </c>
      <c r="G6045" s="102"/>
      <c r="H6045" s="100" t="s">
        <v>388</v>
      </c>
      <c r="I6045" s="95"/>
      <c r="J6045" s="95"/>
      <c r="K6045" s="95"/>
      <c r="L6045" s="95"/>
    </row>
    <row r="6046" spans="1:12" x14ac:dyDescent="0.2">
      <c r="A6046" s="100" t="s">
        <v>15584</v>
      </c>
      <c r="B6046" s="101">
        <v>6042</v>
      </c>
      <c r="C6046" s="102">
        <v>43614</v>
      </c>
      <c r="D6046" s="100" t="s">
        <v>363</v>
      </c>
      <c r="E6046" s="100" t="s">
        <v>388</v>
      </c>
      <c r="F6046" s="100" t="s">
        <v>129</v>
      </c>
      <c r="G6046" s="102">
        <v>43623</v>
      </c>
      <c r="H6046" s="100" t="s">
        <v>15585</v>
      </c>
      <c r="I6046" s="95"/>
      <c r="J6046" s="95"/>
      <c r="K6046" s="95"/>
      <c r="L6046" s="95"/>
    </row>
    <row r="6047" spans="1:12" x14ac:dyDescent="0.2">
      <c r="A6047" s="100" t="s">
        <v>15586</v>
      </c>
      <c r="B6047" s="101">
        <v>6043</v>
      </c>
      <c r="C6047" s="102">
        <v>43614</v>
      </c>
      <c r="D6047" s="100" t="s">
        <v>363</v>
      </c>
      <c r="E6047" s="100" t="s">
        <v>4304</v>
      </c>
      <c r="F6047" s="100" t="s">
        <v>129</v>
      </c>
      <c r="G6047" s="102">
        <v>43621</v>
      </c>
      <c r="H6047" s="100" t="s">
        <v>15587</v>
      </c>
      <c r="I6047" s="95"/>
      <c r="J6047" s="95"/>
      <c r="K6047" s="95"/>
      <c r="L6047" s="95"/>
    </row>
    <row r="6048" spans="1:12" x14ac:dyDescent="0.2">
      <c r="A6048" s="100" t="s">
        <v>15588</v>
      </c>
      <c r="B6048" s="101">
        <v>6044</v>
      </c>
      <c r="C6048" s="102">
        <v>43614</v>
      </c>
      <c r="D6048" s="100" t="s">
        <v>15589</v>
      </c>
      <c r="E6048" s="100" t="s">
        <v>2296</v>
      </c>
      <c r="F6048" s="100" t="s">
        <v>129</v>
      </c>
      <c r="G6048" s="102">
        <v>43628</v>
      </c>
      <c r="H6048" s="100" t="s">
        <v>15590</v>
      </c>
      <c r="I6048" s="95"/>
      <c r="J6048" s="95"/>
      <c r="K6048" s="95"/>
      <c r="L6048" s="95"/>
    </row>
    <row r="6049" spans="1:12" x14ac:dyDescent="0.2">
      <c r="A6049" s="100" t="s">
        <v>15591</v>
      </c>
      <c r="B6049" s="101">
        <v>6045</v>
      </c>
      <c r="C6049" s="102">
        <v>43614</v>
      </c>
      <c r="D6049" s="100" t="s">
        <v>15592</v>
      </c>
      <c r="E6049" s="100" t="s">
        <v>13828</v>
      </c>
      <c r="F6049" s="100" t="s">
        <v>129</v>
      </c>
      <c r="G6049" s="102">
        <v>43622</v>
      </c>
      <c r="H6049" s="100" t="s">
        <v>15593</v>
      </c>
      <c r="I6049" s="95"/>
      <c r="J6049" s="95"/>
      <c r="K6049" s="95"/>
      <c r="L6049" s="95"/>
    </row>
    <row r="6050" spans="1:12" x14ac:dyDescent="0.2">
      <c r="A6050" s="100" t="s">
        <v>15594</v>
      </c>
      <c r="B6050" s="101">
        <v>6046</v>
      </c>
      <c r="C6050" s="102">
        <v>43614</v>
      </c>
      <c r="D6050" s="100" t="s">
        <v>15592</v>
      </c>
      <c r="E6050" s="100" t="s">
        <v>13828</v>
      </c>
      <c r="F6050" s="100" t="s">
        <v>129</v>
      </c>
      <c r="G6050" s="102">
        <v>43620</v>
      </c>
      <c r="H6050" s="100" t="s">
        <v>15595</v>
      </c>
      <c r="I6050" s="95"/>
      <c r="J6050" s="95"/>
      <c r="K6050" s="95"/>
      <c r="L6050" s="95"/>
    </row>
    <row r="6051" spans="1:12" x14ac:dyDescent="0.2">
      <c r="A6051" s="100" t="s">
        <v>15596</v>
      </c>
      <c r="B6051" s="101">
        <v>6047</v>
      </c>
      <c r="C6051" s="102">
        <v>43614</v>
      </c>
      <c r="D6051" s="100" t="s">
        <v>15592</v>
      </c>
      <c r="E6051" s="100" t="s">
        <v>13828</v>
      </c>
      <c r="F6051" s="100" t="s">
        <v>129</v>
      </c>
      <c r="G6051" s="102">
        <v>43626</v>
      </c>
      <c r="H6051" s="100" t="s">
        <v>15597</v>
      </c>
      <c r="I6051" s="95"/>
      <c r="J6051" s="95"/>
      <c r="K6051" s="95"/>
      <c r="L6051" s="95"/>
    </row>
    <row r="6052" spans="1:12" x14ac:dyDescent="0.2">
      <c r="A6052" s="100" t="s">
        <v>15598</v>
      </c>
      <c r="B6052" s="101">
        <v>6048</v>
      </c>
      <c r="C6052" s="102">
        <v>43614</v>
      </c>
      <c r="D6052" s="100" t="s">
        <v>15592</v>
      </c>
      <c r="E6052" s="100" t="s">
        <v>13828</v>
      </c>
      <c r="F6052" s="100" t="s">
        <v>129</v>
      </c>
      <c r="G6052" s="102">
        <v>43621</v>
      </c>
      <c r="H6052" s="100" t="s">
        <v>15599</v>
      </c>
      <c r="I6052" s="95"/>
      <c r="J6052" s="95"/>
      <c r="K6052" s="95"/>
      <c r="L6052" s="95"/>
    </row>
    <row r="6053" spans="1:12" x14ac:dyDescent="0.2">
      <c r="A6053" s="100" t="s">
        <v>15600</v>
      </c>
      <c r="B6053" s="101">
        <v>6049</v>
      </c>
      <c r="C6053" s="102">
        <v>43615</v>
      </c>
      <c r="D6053" s="100" t="s">
        <v>10159</v>
      </c>
      <c r="E6053" s="100" t="s">
        <v>15601</v>
      </c>
      <c r="F6053" s="100" t="s">
        <v>129</v>
      </c>
      <c r="G6053" s="102">
        <v>43628</v>
      </c>
      <c r="H6053" s="100" t="s">
        <v>15602</v>
      </c>
      <c r="I6053" s="95"/>
      <c r="J6053" s="95"/>
      <c r="K6053" s="95"/>
      <c r="L6053" s="95"/>
    </row>
    <row r="6054" spans="1:12" x14ac:dyDescent="0.2">
      <c r="A6054" s="100" t="s">
        <v>15603</v>
      </c>
      <c r="B6054" s="101">
        <v>6050</v>
      </c>
      <c r="C6054" s="102">
        <v>43615</v>
      </c>
      <c r="D6054" s="100" t="s">
        <v>15604</v>
      </c>
      <c r="E6054" s="100" t="s">
        <v>5920</v>
      </c>
      <c r="F6054" s="100" t="s">
        <v>129</v>
      </c>
      <c r="G6054" s="102">
        <v>43630</v>
      </c>
      <c r="H6054" s="100" t="s">
        <v>15605</v>
      </c>
      <c r="I6054" s="95"/>
      <c r="J6054" s="95"/>
      <c r="K6054" s="95"/>
      <c r="L6054" s="95"/>
    </row>
    <row r="6055" spans="1:12" x14ac:dyDescent="0.2">
      <c r="A6055" s="100" t="s">
        <v>15606</v>
      </c>
      <c r="B6055" s="101">
        <v>6051</v>
      </c>
      <c r="C6055" s="102">
        <v>43615</v>
      </c>
      <c r="D6055" s="100" t="s">
        <v>363</v>
      </c>
      <c r="E6055" s="100" t="s">
        <v>388</v>
      </c>
      <c r="F6055" s="100" t="s">
        <v>129</v>
      </c>
      <c r="G6055" s="102">
        <v>43628</v>
      </c>
      <c r="H6055" s="100" t="s">
        <v>15607</v>
      </c>
      <c r="I6055" s="95"/>
      <c r="J6055" s="95"/>
      <c r="K6055" s="95"/>
      <c r="L6055" s="95"/>
    </row>
    <row r="6056" spans="1:12" x14ac:dyDescent="0.2">
      <c r="A6056" s="100" t="s">
        <v>15608</v>
      </c>
      <c r="B6056" s="101">
        <v>6052</v>
      </c>
      <c r="C6056" s="102">
        <v>43615</v>
      </c>
      <c r="D6056" s="100" t="s">
        <v>363</v>
      </c>
      <c r="E6056" s="100" t="s">
        <v>388</v>
      </c>
      <c r="F6056" s="100" t="s">
        <v>129</v>
      </c>
      <c r="G6056" s="102">
        <v>43628</v>
      </c>
      <c r="H6056" s="100" t="s">
        <v>15609</v>
      </c>
      <c r="I6056" s="95"/>
      <c r="J6056" s="95"/>
      <c r="K6056" s="95"/>
      <c r="L6056" s="95"/>
    </row>
    <row r="6057" spans="1:12" x14ac:dyDescent="0.2">
      <c r="A6057" s="100" t="s">
        <v>15610</v>
      </c>
      <c r="B6057" s="101">
        <v>6053</v>
      </c>
      <c r="C6057" s="102">
        <v>43615</v>
      </c>
      <c r="D6057" s="100" t="s">
        <v>8061</v>
      </c>
      <c r="E6057" s="100" t="s">
        <v>4168</v>
      </c>
      <c r="F6057" s="100" t="s">
        <v>129</v>
      </c>
      <c r="G6057" s="102">
        <v>43629</v>
      </c>
      <c r="H6057" s="100" t="s">
        <v>15611</v>
      </c>
      <c r="I6057" s="95"/>
      <c r="J6057" s="95"/>
      <c r="K6057" s="95"/>
      <c r="L6057" s="95"/>
    </row>
    <row r="6058" spans="1:12" x14ac:dyDescent="0.2">
      <c r="A6058" s="100" t="s">
        <v>15612</v>
      </c>
      <c r="B6058" s="101">
        <v>6054</v>
      </c>
      <c r="C6058" s="102">
        <v>43615</v>
      </c>
      <c r="D6058" s="100" t="s">
        <v>15613</v>
      </c>
      <c r="E6058" s="100" t="s">
        <v>492</v>
      </c>
      <c r="F6058" s="100" t="s">
        <v>129</v>
      </c>
      <c r="G6058" s="102">
        <v>43633</v>
      </c>
      <c r="H6058" s="100" t="s">
        <v>15614</v>
      </c>
      <c r="I6058" s="95"/>
      <c r="J6058" s="95"/>
      <c r="K6058" s="95"/>
      <c r="L6058" s="95"/>
    </row>
    <row r="6059" spans="1:12" x14ac:dyDescent="0.2">
      <c r="A6059" s="100" t="s">
        <v>15615</v>
      </c>
      <c r="B6059" s="101">
        <v>6055</v>
      </c>
      <c r="C6059" s="102">
        <v>43615</v>
      </c>
      <c r="D6059" s="100" t="s">
        <v>15616</v>
      </c>
      <c r="E6059" s="100" t="s">
        <v>388</v>
      </c>
      <c r="F6059" s="100" t="s">
        <v>129</v>
      </c>
      <c r="G6059" s="102">
        <v>43628</v>
      </c>
      <c r="H6059" s="100" t="s">
        <v>15617</v>
      </c>
      <c r="I6059" s="95"/>
      <c r="J6059" s="95"/>
      <c r="K6059" s="95"/>
      <c r="L6059" s="95"/>
    </row>
    <row r="6060" spans="1:12" x14ac:dyDescent="0.2">
      <c r="A6060" s="100" t="s">
        <v>15618</v>
      </c>
      <c r="B6060" s="101">
        <v>6056</v>
      </c>
      <c r="C6060" s="102">
        <v>43615</v>
      </c>
      <c r="D6060" s="100" t="s">
        <v>363</v>
      </c>
      <c r="E6060" s="100" t="s">
        <v>4425</v>
      </c>
      <c r="F6060" s="100" t="s">
        <v>129</v>
      </c>
      <c r="G6060" s="102">
        <v>43627</v>
      </c>
      <c r="H6060" s="100" t="s">
        <v>15619</v>
      </c>
      <c r="I6060" s="95"/>
      <c r="J6060" s="95"/>
      <c r="K6060" s="95"/>
      <c r="L6060" s="95"/>
    </row>
    <row r="6061" spans="1:12" x14ac:dyDescent="0.2">
      <c r="A6061" s="100" t="s">
        <v>15620</v>
      </c>
      <c r="B6061" s="101">
        <v>6057</v>
      </c>
      <c r="C6061" s="102">
        <v>43615</v>
      </c>
      <c r="D6061" s="100" t="s">
        <v>15621</v>
      </c>
      <c r="E6061" s="100" t="s">
        <v>388</v>
      </c>
      <c r="F6061" s="100" t="s">
        <v>129</v>
      </c>
      <c r="G6061" s="102">
        <v>43628</v>
      </c>
      <c r="H6061" s="100" t="s">
        <v>15622</v>
      </c>
      <c r="I6061" s="95"/>
      <c r="J6061" s="95"/>
      <c r="K6061" s="95"/>
      <c r="L6061" s="95"/>
    </row>
    <row r="6062" spans="1:12" x14ac:dyDescent="0.2">
      <c r="A6062" s="100" t="s">
        <v>15623</v>
      </c>
      <c r="B6062" s="101">
        <v>6058</v>
      </c>
      <c r="C6062" s="102">
        <v>43615</v>
      </c>
      <c r="D6062" s="100" t="s">
        <v>15624</v>
      </c>
      <c r="E6062" s="100" t="s">
        <v>5888</v>
      </c>
      <c r="F6062" s="100" t="s">
        <v>129</v>
      </c>
      <c r="G6062" s="102">
        <v>43629</v>
      </c>
      <c r="H6062" s="100" t="s">
        <v>15625</v>
      </c>
      <c r="I6062" s="95"/>
      <c r="J6062" s="95"/>
      <c r="K6062" s="95"/>
      <c r="L6062" s="95"/>
    </row>
    <row r="6063" spans="1:12" x14ac:dyDescent="0.2">
      <c r="A6063" s="100" t="s">
        <v>15626</v>
      </c>
      <c r="B6063" s="101">
        <v>6059</v>
      </c>
      <c r="C6063" s="102">
        <v>43615</v>
      </c>
      <c r="D6063" s="100" t="s">
        <v>15627</v>
      </c>
      <c r="E6063" s="100" t="s">
        <v>492</v>
      </c>
      <c r="F6063" s="100" t="s">
        <v>129</v>
      </c>
      <c r="G6063" s="102">
        <v>43630</v>
      </c>
      <c r="H6063" s="100" t="s">
        <v>15628</v>
      </c>
      <c r="I6063" s="95"/>
      <c r="J6063" s="95"/>
      <c r="K6063" s="95"/>
      <c r="L6063" s="95"/>
    </row>
    <row r="6064" spans="1:12" x14ac:dyDescent="0.2">
      <c r="A6064" s="100" t="s">
        <v>15629</v>
      </c>
      <c r="B6064" s="101">
        <v>6060</v>
      </c>
      <c r="C6064" s="102">
        <v>43615</v>
      </c>
      <c r="D6064" s="100" t="s">
        <v>15546</v>
      </c>
      <c r="E6064" s="100" t="s">
        <v>1507</v>
      </c>
      <c r="F6064" s="100" t="s">
        <v>129</v>
      </c>
      <c r="G6064" s="102">
        <v>43620</v>
      </c>
      <c r="H6064" s="100" t="s">
        <v>15630</v>
      </c>
      <c r="I6064" s="95"/>
      <c r="J6064" s="95"/>
      <c r="K6064" s="95"/>
      <c r="L6064" s="95"/>
    </row>
    <row r="6065" spans="1:12" x14ac:dyDescent="0.2">
      <c r="A6065" s="100" t="s">
        <v>15631</v>
      </c>
      <c r="B6065" s="101">
        <v>6061</v>
      </c>
      <c r="C6065" s="102">
        <v>43615</v>
      </c>
      <c r="D6065" s="100" t="s">
        <v>10549</v>
      </c>
      <c r="E6065" s="100" t="s">
        <v>535</v>
      </c>
      <c r="F6065" s="100" t="s">
        <v>129</v>
      </c>
      <c r="G6065" s="102">
        <v>43622</v>
      </c>
      <c r="H6065" s="100" t="s">
        <v>15632</v>
      </c>
      <c r="I6065" s="95"/>
      <c r="J6065" s="95"/>
      <c r="K6065" s="95"/>
      <c r="L6065" s="95"/>
    </row>
    <row r="6066" spans="1:12" x14ac:dyDescent="0.2">
      <c r="A6066" s="100" t="s">
        <v>15633</v>
      </c>
      <c r="B6066" s="101">
        <v>6062</v>
      </c>
      <c r="C6066" s="102">
        <v>43615</v>
      </c>
      <c r="D6066" s="100" t="s">
        <v>10549</v>
      </c>
      <c r="E6066" s="100" t="s">
        <v>535</v>
      </c>
      <c r="F6066" s="100" t="s">
        <v>129</v>
      </c>
      <c r="G6066" s="102">
        <v>43621</v>
      </c>
      <c r="H6066" s="100" t="s">
        <v>15634</v>
      </c>
      <c r="I6066" s="95"/>
      <c r="J6066" s="95"/>
      <c r="K6066" s="95"/>
      <c r="L6066" s="95"/>
    </row>
    <row r="6067" spans="1:12" x14ac:dyDescent="0.2">
      <c r="A6067" s="100" t="s">
        <v>15635</v>
      </c>
      <c r="B6067" s="101">
        <v>6063</v>
      </c>
      <c r="C6067" s="102">
        <v>43615</v>
      </c>
      <c r="D6067" s="100" t="s">
        <v>15636</v>
      </c>
      <c r="E6067" s="100" t="s">
        <v>535</v>
      </c>
      <c r="F6067" s="100" t="s">
        <v>129</v>
      </c>
      <c r="G6067" s="102">
        <v>43621</v>
      </c>
      <c r="H6067" s="100" t="s">
        <v>15637</v>
      </c>
      <c r="I6067" s="95"/>
      <c r="J6067" s="95"/>
      <c r="K6067" s="95"/>
      <c r="L6067" s="95"/>
    </row>
    <row r="6068" spans="1:12" x14ac:dyDescent="0.2">
      <c r="A6068" s="100" t="s">
        <v>15638</v>
      </c>
      <c r="B6068" s="101">
        <v>6064</v>
      </c>
      <c r="C6068" s="102">
        <v>43615</v>
      </c>
      <c r="D6068" s="100" t="s">
        <v>15639</v>
      </c>
      <c r="E6068" s="100" t="s">
        <v>535</v>
      </c>
      <c r="F6068" s="100" t="s">
        <v>129</v>
      </c>
      <c r="G6068" s="102">
        <v>43621</v>
      </c>
      <c r="H6068" s="100" t="s">
        <v>15637</v>
      </c>
      <c r="I6068" s="95"/>
      <c r="J6068" s="95"/>
      <c r="K6068" s="95"/>
      <c r="L6068" s="95"/>
    </row>
    <row r="6069" spans="1:12" x14ac:dyDescent="0.2">
      <c r="A6069" s="100" t="s">
        <v>15640</v>
      </c>
      <c r="B6069" s="101">
        <v>6065</v>
      </c>
      <c r="C6069" s="102">
        <v>43615</v>
      </c>
      <c r="D6069" s="100" t="s">
        <v>363</v>
      </c>
      <c r="E6069" s="100" t="s">
        <v>1205</v>
      </c>
      <c r="F6069" s="100" t="s">
        <v>129</v>
      </c>
      <c r="G6069" s="102">
        <v>43621</v>
      </c>
      <c r="H6069" s="100" t="s">
        <v>15641</v>
      </c>
      <c r="I6069" s="95"/>
      <c r="J6069" s="95"/>
      <c r="K6069" s="95"/>
      <c r="L6069" s="95"/>
    </row>
    <row r="6070" spans="1:12" x14ac:dyDescent="0.2">
      <c r="A6070" s="100" t="s">
        <v>15642</v>
      </c>
      <c r="B6070" s="101">
        <v>6066</v>
      </c>
      <c r="C6070" s="102">
        <v>43615</v>
      </c>
      <c r="D6070" s="100" t="s">
        <v>15643</v>
      </c>
      <c r="E6070" s="100" t="s">
        <v>3390</v>
      </c>
      <c r="F6070" s="100" t="s">
        <v>129</v>
      </c>
      <c r="G6070" s="102">
        <v>43620</v>
      </c>
      <c r="H6070" s="100" t="s">
        <v>15644</v>
      </c>
      <c r="I6070" s="95"/>
      <c r="J6070" s="95"/>
      <c r="K6070" s="95"/>
      <c r="L6070" s="95"/>
    </row>
    <row r="6071" spans="1:12" x14ac:dyDescent="0.2">
      <c r="A6071" s="100" t="s">
        <v>15645</v>
      </c>
      <c r="B6071" s="101">
        <v>6067</v>
      </c>
      <c r="C6071" s="102">
        <v>43615</v>
      </c>
      <c r="D6071" s="100" t="s">
        <v>15646</v>
      </c>
      <c r="E6071" s="100" t="s">
        <v>15647</v>
      </c>
      <c r="F6071" s="100" t="s">
        <v>129</v>
      </c>
      <c r="G6071" s="102">
        <v>43630</v>
      </c>
      <c r="H6071" s="100" t="s">
        <v>15648</v>
      </c>
      <c r="I6071" s="95"/>
      <c r="J6071" s="95"/>
      <c r="K6071" s="95"/>
      <c r="L6071" s="95"/>
    </row>
    <row r="6072" spans="1:12" x14ac:dyDescent="0.2">
      <c r="A6072" s="100" t="s">
        <v>15649</v>
      </c>
      <c r="B6072" s="101">
        <v>6068</v>
      </c>
      <c r="C6072" s="102">
        <v>43615</v>
      </c>
      <c r="D6072" s="100" t="s">
        <v>15650</v>
      </c>
      <c r="E6072" s="100" t="s">
        <v>5573</v>
      </c>
      <c r="F6072" s="100" t="s">
        <v>129</v>
      </c>
      <c r="G6072" s="102"/>
      <c r="H6072" s="100" t="s">
        <v>388</v>
      </c>
      <c r="I6072" s="95"/>
      <c r="J6072" s="95"/>
      <c r="K6072" s="95"/>
      <c r="L6072" s="95"/>
    </row>
    <row r="6073" spans="1:12" x14ac:dyDescent="0.2">
      <c r="A6073" s="100" t="s">
        <v>15651</v>
      </c>
      <c r="B6073" s="101">
        <v>6069</v>
      </c>
      <c r="C6073" s="102">
        <v>43615</v>
      </c>
      <c r="D6073" s="100" t="s">
        <v>363</v>
      </c>
      <c r="E6073" s="100" t="s">
        <v>2292</v>
      </c>
      <c r="F6073" s="100" t="s">
        <v>129</v>
      </c>
      <c r="G6073" s="102">
        <v>43621</v>
      </c>
      <c r="H6073" s="100" t="s">
        <v>15652</v>
      </c>
      <c r="I6073" s="95"/>
      <c r="J6073" s="95"/>
      <c r="K6073" s="95"/>
      <c r="L6073" s="95"/>
    </row>
    <row r="6074" spans="1:12" x14ac:dyDescent="0.2">
      <c r="A6074" s="100" t="s">
        <v>15653</v>
      </c>
      <c r="B6074" s="101">
        <v>6070</v>
      </c>
      <c r="C6074" s="102">
        <v>43615</v>
      </c>
      <c r="D6074" s="100" t="s">
        <v>363</v>
      </c>
      <c r="E6074" s="100" t="s">
        <v>388</v>
      </c>
      <c r="F6074" s="100" t="s">
        <v>129</v>
      </c>
      <c r="G6074" s="102">
        <v>43620</v>
      </c>
      <c r="H6074" s="100" t="s">
        <v>15654</v>
      </c>
      <c r="I6074" s="95"/>
      <c r="J6074" s="95"/>
      <c r="K6074" s="95"/>
      <c r="L6074" s="95"/>
    </row>
    <row r="6075" spans="1:12" x14ac:dyDescent="0.2">
      <c r="A6075" s="100" t="s">
        <v>15655</v>
      </c>
      <c r="B6075" s="101">
        <v>6071</v>
      </c>
      <c r="C6075" s="102">
        <v>43615</v>
      </c>
      <c r="D6075" s="100" t="s">
        <v>15656</v>
      </c>
      <c r="E6075" s="100" t="s">
        <v>5573</v>
      </c>
      <c r="F6075" s="100" t="s">
        <v>129</v>
      </c>
      <c r="G6075" s="102">
        <v>43620</v>
      </c>
      <c r="H6075" s="100" t="s">
        <v>15657</v>
      </c>
      <c r="I6075" s="95"/>
      <c r="J6075" s="95"/>
      <c r="K6075" s="95"/>
      <c r="L6075" s="95"/>
    </row>
    <row r="6076" spans="1:12" x14ac:dyDescent="0.2">
      <c r="A6076" s="100" t="s">
        <v>15658</v>
      </c>
      <c r="B6076" s="101">
        <v>6072</v>
      </c>
      <c r="C6076" s="102">
        <v>43615</v>
      </c>
      <c r="D6076" s="100" t="s">
        <v>363</v>
      </c>
      <c r="E6076" s="100" t="s">
        <v>15113</v>
      </c>
      <c r="F6076" s="100" t="s">
        <v>129</v>
      </c>
      <c r="G6076" s="102">
        <v>43621</v>
      </c>
      <c r="H6076" s="100" t="s">
        <v>15659</v>
      </c>
      <c r="I6076" s="95"/>
      <c r="J6076" s="95"/>
      <c r="K6076" s="95"/>
      <c r="L6076" s="95"/>
    </row>
    <row r="6077" spans="1:12" x14ac:dyDescent="0.2">
      <c r="A6077" s="100" t="s">
        <v>15660</v>
      </c>
      <c r="B6077" s="101">
        <v>6073</v>
      </c>
      <c r="C6077" s="102">
        <v>43615</v>
      </c>
      <c r="D6077" s="100" t="s">
        <v>15661</v>
      </c>
      <c r="E6077" s="100" t="s">
        <v>388</v>
      </c>
      <c r="F6077" s="100" t="s">
        <v>129</v>
      </c>
      <c r="G6077" s="102">
        <v>43630</v>
      </c>
      <c r="H6077" s="100" t="s">
        <v>15662</v>
      </c>
      <c r="I6077" s="95"/>
      <c r="J6077" s="95"/>
      <c r="K6077" s="95"/>
      <c r="L6077" s="95"/>
    </row>
    <row r="6078" spans="1:12" x14ac:dyDescent="0.2">
      <c r="A6078" s="100" t="s">
        <v>15663</v>
      </c>
      <c r="B6078" s="101">
        <v>6074</v>
      </c>
      <c r="C6078" s="102">
        <v>43615</v>
      </c>
      <c r="D6078" s="100" t="s">
        <v>15664</v>
      </c>
      <c r="E6078" s="100" t="s">
        <v>364</v>
      </c>
      <c r="F6078" s="100" t="s">
        <v>129</v>
      </c>
      <c r="G6078" s="102">
        <v>43626</v>
      </c>
      <c r="H6078" s="100" t="s">
        <v>15665</v>
      </c>
      <c r="I6078" s="95"/>
      <c r="J6078" s="95"/>
      <c r="K6078" s="95"/>
      <c r="L6078" s="95"/>
    </row>
    <row r="6079" spans="1:12" x14ac:dyDescent="0.2">
      <c r="A6079" s="100" t="s">
        <v>15666</v>
      </c>
      <c r="B6079" s="101">
        <v>6075</v>
      </c>
      <c r="C6079" s="102">
        <v>43615</v>
      </c>
      <c r="D6079" s="100" t="s">
        <v>15667</v>
      </c>
      <c r="E6079" s="100" t="s">
        <v>364</v>
      </c>
      <c r="F6079" s="100" t="s">
        <v>129</v>
      </c>
      <c r="G6079" s="102">
        <v>43621</v>
      </c>
      <c r="H6079" s="100" t="s">
        <v>15668</v>
      </c>
      <c r="I6079" s="95"/>
      <c r="J6079" s="95"/>
      <c r="K6079" s="95"/>
      <c r="L6079" s="95"/>
    </row>
    <row r="6080" spans="1:12" x14ac:dyDescent="0.2">
      <c r="A6080" s="100" t="s">
        <v>15669</v>
      </c>
      <c r="B6080" s="101">
        <v>6076</v>
      </c>
      <c r="C6080" s="102">
        <v>43615</v>
      </c>
      <c r="D6080" s="100" t="s">
        <v>363</v>
      </c>
      <c r="E6080" s="100" t="s">
        <v>4503</v>
      </c>
      <c r="F6080" s="100" t="s">
        <v>129</v>
      </c>
      <c r="G6080" s="102">
        <v>43621</v>
      </c>
      <c r="H6080" s="100" t="s">
        <v>15670</v>
      </c>
      <c r="I6080" s="95"/>
      <c r="J6080" s="95"/>
      <c r="K6080" s="95"/>
      <c r="L6080" s="95"/>
    </row>
    <row r="6081" spans="1:12" x14ac:dyDescent="0.2">
      <c r="A6081" s="100" t="s">
        <v>15671</v>
      </c>
      <c r="B6081" s="101">
        <v>6077</v>
      </c>
      <c r="C6081" s="102">
        <v>43615</v>
      </c>
      <c r="D6081" s="100" t="s">
        <v>546</v>
      </c>
      <c r="E6081" s="100" t="s">
        <v>388</v>
      </c>
      <c r="F6081" s="100" t="s">
        <v>129</v>
      </c>
      <c r="G6081" s="102">
        <v>43621</v>
      </c>
      <c r="H6081" s="100" t="s">
        <v>15672</v>
      </c>
      <c r="I6081" s="95"/>
      <c r="J6081" s="95"/>
      <c r="K6081" s="95"/>
      <c r="L6081" s="95"/>
    </row>
    <row r="6082" spans="1:12" x14ac:dyDescent="0.2">
      <c r="A6082" s="100" t="s">
        <v>15673</v>
      </c>
      <c r="B6082" s="101">
        <v>6078</v>
      </c>
      <c r="C6082" s="102">
        <v>43615</v>
      </c>
      <c r="D6082" s="100" t="s">
        <v>546</v>
      </c>
      <c r="E6082" s="100" t="s">
        <v>388</v>
      </c>
      <c r="F6082" s="100" t="s">
        <v>129</v>
      </c>
      <c r="G6082" s="102">
        <v>43621</v>
      </c>
      <c r="H6082" s="100" t="s">
        <v>15674</v>
      </c>
      <c r="I6082" s="95"/>
      <c r="J6082" s="95"/>
      <c r="K6082" s="95"/>
      <c r="L6082" s="95"/>
    </row>
    <row r="6083" spans="1:12" x14ac:dyDescent="0.2">
      <c r="A6083" s="100" t="s">
        <v>15675</v>
      </c>
      <c r="B6083" s="101">
        <v>6079</v>
      </c>
      <c r="C6083" s="102">
        <v>43615</v>
      </c>
      <c r="D6083" s="100" t="s">
        <v>546</v>
      </c>
      <c r="E6083" s="100" t="s">
        <v>388</v>
      </c>
      <c r="F6083" s="100" t="s">
        <v>129</v>
      </c>
      <c r="G6083" s="102">
        <v>43621</v>
      </c>
      <c r="H6083" s="100" t="s">
        <v>15676</v>
      </c>
      <c r="I6083" s="95"/>
      <c r="J6083" s="95"/>
      <c r="K6083" s="95"/>
      <c r="L6083" s="95"/>
    </row>
    <row r="6084" spans="1:12" x14ac:dyDescent="0.2">
      <c r="A6084" s="100" t="s">
        <v>15677</v>
      </c>
      <c r="B6084" s="101">
        <v>6080</v>
      </c>
      <c r="C6084" s="102">
        <v>43615</v>
      </c>
      <c r="D6084" s="100" t="s">
        <v>15678</v>
      </c>
      <c r="E6084" s="100" t="s">
        <v>15679</v>
      </c>
      <c r="F6084" s="100" t="s">
        <v>129</v>
      </c>
      <c r="G6084" s="102">
        <v>43629</v>
      </c>
      <c r="H6084" s="100" t="s">
        <v>15680</v>
      </c>
      <c r="I6084" s="95"/>
      <c r="J6084" s="95"/>
      <c r="K6084" s="95"/>
      <c r="L6084" s="95"/>
    </row>
    <row r="6085" spans="1:12" x14ac:dyDescent="0.2">
      <c r="A6085" s="100" t="s">
        <v>15681</v>
      </c>
      <c r="B6085" s="101">
        <v>6081</v>
      </c>
      <c r="C6085" s="102">
        <v>43615</v>
      </c>
      <c r="D6085" s="100" t="s">
        <v>12958</v>
      </c>
      <c r="E6085" s="100" t="s">
        <v>5076</v>
      </c>
      <c r="F6085" s="100" t="s">
        <v>129</v>
      </c>
      <c r="G6085" s="102">
        <v>43620</v>
      </c>
      <c r="H6085" s="100" t="s">
        <v>15682</v>
      </c>
      <c r="I6085" s="95"/>
      <c r="J6085" s="95"/>
      <c r="K6085" s="95"/>
      <c r="L6085" s="95"/>
    </row>
    <row r="6086" spans="1:12" x14ac:dyDescent="0.2">
      <c r="A6086" s="100" t="s">
        <v>15683</v>
      </c>
      <c r="B6086" s="101">
        <v>6082</v>
      </c>
      <c r="C6086" s="102">
        <v>43615</v>
      </c>
      <c r="D6086" s="100" t="s">
        <v>363</v>
      </c>
      <c r="E6086" s="100" t="s">
        <v>15684</v>
      </c>
      <c r="F6086" s="100" t="s">
        <v>129</v>
      </c>
      <c r="G6086" s="102">
        <v>43628</v>
      </c>
      <c r="H6086" s="100" t="s">
        <v>15685</v>
      </c>
      <c r="I6086" s="95"/>
      <c r="J6086" s="95"/>
      <c r="K6086" s="95"/>
      <c r="L6086" s="95"/>
    </row>
    <row r="6087" spans="1:12" x14ac:dyDescent="0.2">
      <c r="A6087" s="100" t="s">
        <v>15686</v>
      </c>
      <c r="B6087" s="101">
        <v>6083</v>
      </c>
      <c r="C6087" s="102">
        <v>43615</v>
      </c>
      <c r="D6087" s="100" t="s">
        <v>553</v>
      </c>
      <c r="E6087" s="100" t="s">
        <v>599</v>
      </c>
      <c r="F6087" s="100" t="s">
        <v>129</v>
      </c>
      <c r="G6087" s="102">
        <v>43621</v>
      </c>
      <c r="H6087" s="100" t="s">
        <v>15687</v>
      </c>
      <c r="I6087" s="95"/>
      <c r="J6087" s="95"/>
      <c r="K6087" s="95"/>
      <c r="L6087" s="95"/>
    </row>
    <row r="6088" spans="1:12" x14ac:dyDescent="0.2">
      <c r="A6088" s="100" t="s">
        <v>15688</v>
      </c>
      <c r="B6088" s="101">
        <v>6084</v>
      </c>
      <c r="C6088" s="102">
        <v>43615</v>
      </c>
      <c r="D6088" s="100" t="s">
        <v>387</v>
      </c>
      <c r="E6088" s="100" t="s">
        <v>384</v>
      </c>
      <c r="F6088" s="100" t="s">
        <v>129</v>
      </c>
      <c r="G6088" s="102">
        <v>43621</v>
      </c>
      <c r="H6088" s="100" t="s">
        <v>15689</v>
      </c>
      <c r="I6088" s="95"/>
      <c r="J6088" s="95"/>
      <c r="K6088" s="95"/>
      <c r="L6088" s="95"/>
    </row>
    <row r="6089" spans="1:12" x14ac:dyDescent="0.2">
      <c r="A6089" s="100" t="s">
        <v>15690</v>
      </c>
      <c r="B6089" s="101">
        <v>6085</v>
      </c>
      <c r="C6089" s="102">
        <v>43615</v>
      </c>
      <c r="D6089" s="100" t="s">
        <v>387</v>
      </c>
      <c r="E6089" s="100" t="s">
        <v>384</v>
      </c>
      <c r="F6089" s="100" t="s">
        <v>129</v>
      </c>
      <c r="G6089" s="102">
        <v>43621</v>
      </c>
      <c r="H6089" s="100" t="s">
        <v>15691</v>
      </c>
      <c r="I6089" s="95"/>
      <c r="J6089" s="95"/>
      <c r="K6089" s="95"/>
      <c r="L6089" s="95"/>
    </row>
    <row r="6090" spans="1:12" x14ac:dyDescent="0.2">
      <c r="A6090" s="100" t="s">
        <v>15692</v>
      </c>
      <c r="B6090" s="101">
        <v>6086</v>
      </c>
      <c r="C6090" s="102">
        <v>43615</v>
      </c>
      <c r="D6090" s="100" t="s">
        <v>387</v>
      </c>
      <c r="E6090" s="100" t="s">
        <v>1604</v>
      </c>
      <c r="F6090" s="100" t="s">
        <v>129</v>
      </c>
      <c r="G6090" s="102">
        <v>43621</v>
      </c>
      <c r="H6090" s="100" t="s">
        <v>15693</v>
      </c>
      <c r="I6090" s="95"/>
      <c r="J6090" s="95"/>
      <c r="K6090" s="95"/>
      <c r="L6090" s="95"/>
    </row>
    <row r="6091" spans="1:12" x14ac:dyDescent="0.2">
      <c r="A6091" s="100" t="s">
        <v>15694</v>
      </c>
      <c r="B6091" s="101">
        <v>6087</v>
      </c>
      <c r="C6091" s="102">
        <v>43615</v>
      </c>
      <c r="D6091" s="100" t="s">
        <v>387</v>
      </c>
      <c r="E6091" s="100" t="s">
        <v>1826</v>
      </c>
      <c r="F6091" s="100" t="s">
        <v>129</v>
      </c>
      <c r="G6091" s="102">
        <v>43620</v>
      </c>
      <c r="H6091" s="100" t="s">
        <v>15695</v>
      </c>
      <c r="I6091" s="95"/>
      <c r="J6091" s="95"/>
      <c r="K6091" s="95"/>
      <c r="L6091" s="95"/>
    </row>
    <row r="6092" spans="1:12" x14ac:dyDescent="0.2">
      <c r="A6092" s="100" t="s">
        <v>15696</v>
      </c>
      <c r="B6092" s="101">
        <v>6088</v>
      </c>
      <c r="C6092" s="102">
        <v>43615</v>
      </c>
      <c r="D6092" s="100" t="s">
        <v>15697</v>
      </c>
      <c r="E6092" s="100" t="s">
        <v>398</v>
      </c>
      <c r="F6092" s="100" t="s">
        <v>129</v>
      </c>
      <c r="G6092" s="102">
        <v>43629</v>
      </c>
      <c r="H6092" s="100" t="s">
        <v>15698</v>
      </c>
      <c r="I6092" s="95"/>
      <c r="J6092" s="95"/>
      <c r="K6092" s="95"/>
      <c r="L6092" s="95"/>
    </row>
    <row r="6093" spans="1:12" x14ac:dyDescent="0.2">
      <c r="A6093" s="100" t="s">
        <v>15699</v>
      </c>
      <c r="B6093" s="101">
        <v>6089</v>
      </c>
      <c r="C6093" s="102">
        <v>43615</v>
      </c>
      <c r="D6093" s="100" t="s">
        <v>620</v>
      </c>
      <c r="E6093" s="100" t="s">
        <v>903</v>
      </c>
      <c r="F6093" s="100" t="s">
        <v>129</v>
      </c>
      <c r="G6093" s="102">
        <v>43620</v>
      </c>
      <c r="H6093" s="100" t="s">
        <v>15700</v>
      </c>
      <c r="I6093" s="95"/>
      <c r="J6093" s="95"/>
      <c r="K6093" s="95"/>
      <c r="L6093" s="95"/>
    </row>
    <row r="6094" spans="1:12" x14ac:dyDescent="0.2">
      <c r="A6094" s="100" t="s">
        <v>15701</v>
      </c>
      <c r="B6094" s="101">
        <v>6090</v>
      </c>
      <c r="C6094" s="102">
        <v>43615</v>
      </c>
      <c r="D6094" s="100" t="s">
        <v>620</v>
      </c>
      <c r="E6094" s="100" t="s">
        <v>903</v>
      </c>
      <c r="F6094" s="100" t="s">
        <v>129</v>
      </c>
      <c r="G6094" s="102">
        <v>43620</v>
      </c>
      <c r="H6094" s="100" t="s">
        <v>15702</v>
      </c>
      <c r="I6094" s="95"/>
      <c r="J6094" s="95"/>
      <c r="K6094" s="95"/>
      <c r="L6094" s="95"/>
    </row>
    <row r="6095" spans="1:12" x14ac:dyDescent="0.2">
      <c r="A6095" s="100" t="s">
        <v>15703</v>
      </c>
      <c r="B6095" s="101">
        <v>6091</v>
      </c>
      <c r="C6095" s="102">
        <v>43615</v>
      </c>
      <c r="D6095" s="100" t="s">
        <v>410</v>
      </c>
      <c r="E6095" s="100" t="s">
        <v>903</v>
      </c>
      <c r="F6095" s="100" t="s">
        <v>129</v>
      </c>
      <c r="G6095" s="102">
        <v>43620</v>
      </c>
      <c r="H6095" s="100" t="s">
        <v>15702</v>
      </c>
      <c r="I6095" s="95"/>
      <c r="J6095" s="95"/>
      <c r="K6095" s="95"/>
      <c r="L6095" s="95"/>
    </row>
    <row r="6096" spans="1:12" x14ac:dyDescent="0.2">
      <c r="A6096" s="100" t="s">
        <v>15704</v>
      </c>
      <c r="B6096" s="101">
        <v>6092</v>
      </c>
      <c r="C6096" s="102">
        <v>43615</v>
      </c>
      <c r="D6096" s="100" t="s">
        <v>15705</v>
      </c>
      <c r="E6096" s="100" t="s">
        <v>503</v>
      </c>
      <c r="F6096" s="100" t="s">
        <v>129</v>
      </c>
      <c r="G6096" s="102">
        <v>43620</v>
      </c>
      <c r="H6096" s="100" t="s">
        <v>15706</v>
      </c>
      <c r="I6096" s="95"/>
      <c r="J6096" s="95"/>
      <c r="K6096" s="95"/>
      <c r="L6096" s="95"/>
    </row>
    <row r="6097" spans="1:12" x14ac:dyDescent="0.2">
      <c r="A6097" s="100" t="s">
        <v>15707</v>
      </c>
      <c r="B6097" s="101">
        <v>6093</v>
      </c>
      <c r="C6097" s="102">
        <v>43615</v>
      </c>
      <c r="D6097" s="100" t="s">
        <v>15708</v>
      </c>
      <c r="E6097" s="100" t="s">
        <v>503</v>
      </c>
      <c r="F6097" s="100" t="s">
        <v>129</v>
      </c>
      <c r="G6097" s="102">
        <v>43622</v>
      </c>
      <c r="H6097" s="100" t="s">
        <v>15709</v>
      </c>
      <c r="I6097" s="95"/>
      <c r="J6097" s="95"/>
      <c r="K6097" s="95"/>
      <c r="L6097" s="95"/>
    </row>
    <row r="6098" spans="1:12" x14ac:dyDescent="0.2">
      <c r="A6098" s="100" t="s">
        <v>15710</v>
      </c>
      <c r="B6098" s="101">
        <v>6094</v>
      </c>
      <c r="C6098" s="102">
        <v>43615</v>
      </c>
      <c r="D6098" s="100" t="s">
        <v>15711</v>
      </c>
      <c r="E6098" s="100" t="s">
        <v>492</v>
      </c>
      <c r="F6098" s="100" t="s">
        <v>129</v>
      </c>
      <c r="G6098" s="102">
        <v>43630</v>
      </c>
      <c r="H6098" s="100" t="s">
        <v>15712</v>
      </c>
      <c r="I6098" s="95"/>
      <c r="J6098" s="95"/>
      <c r="K6098" s="95"/>
      <c r="L6098" s="95"/>
    </row>
    <row r="6099" spans="1:12" x14ac:dyDescent="0.2">
      <c r="A6099" s="100" t="s">
        <v>15713</v>
      </c>
      <c r="B6099" s="101">
        <v>6095</v>
      </c>
      <c r="C6099" s="102">
        <v>43615</v>
      </c>
      <c r="D6099" s="100" t="s">
        <v>15714</v>
      </c>
      <c r="E6099" s="100" t="s">
        <v>492</v>
      </c>
      <c r="F6099" s="100" t="s">
        <v>129</v>
      </c>
      <c r="G6099" s="102">
        <v>43629</v>
      </c>
      <c r="H6099" s="100" t="s">
        <v>15715</v>
      </c>
      <c r="I6099" s="95"/>
      <c r="J6099" s="95"/>
      <c r="K6099" s="95"/>
      <c r="L6099" s="95"/>
    </row>
    <row r="6100" spans="1:12" x14ac:dyDescent="0.2">
      <c r="A6100" s="100" t="s">
        <v>15716</v>
      </c>
      <c r="B6100" s="101">
        <v>6096</v>
      </c>
      <c r="C6100" s="102">
        <v>43615</v>
      </c>
      <c r="D6100" s="100" t="s">
        <v>15717</v>
      </c>
      <c r="E6100" s="100" t="s">
        <v>492</v>
      </c>
      <c r="F6100" s="100" t="s">
        <v>129</v>
      </c>
      <c r="G6100" s="102">
        <v>43629</v>
      </c>
      <c r="H6100" s="100" t="s">
        <v>15718</v>
      </c>
      <c r="I6100" s="95"/>
      <c r="J6100" s="95"/>
      <c r="K6100" s="95"/>
      <c r="L6100" s="95"/>
    </row>
    <row r="6101" spans="1:12" x14ac:dyDescent="0.2">
      <c r="A6101" s="100" t="s">
        <v>15719</v>
      </c>
      <c r="B6101" s="101">
        <v>6097</v>
      </c>
      <c r="C6101" s="102">
        <v>43615</v>
      </c>
      <c r="D6101" s="100" t="s">
        <v>15720</v>
      </c>
      <c r="E6101" s="100" t="s">
        <v>492</v>
      </c>
      <c r="F6101" s="100" t="s">
        <v>129</v>
      </c>
      <c r="G6101" s="102">
        <v>43630</v>
      </c>
      <c r="H6101" s="100" t="s">
        <v>15721</v>
      </c>
      <c r="I6101" s="95"/>
      <c r="J6101" s="95"/>
      <c r="K6101" s="95"/>
      <c r="L6101" s="95"/>
    </row>
    <row r="6102" spans="1:12" x14ac:dyDescent="0.2">
      <c r="A6102" s="100" t="s">
        <v>15722</v>
      </c>
      <c r="B6102" s="101">
        <v>6098</v>
      </c>
      <c r="C6102" s="102">
        <v>43615</v>
      </c>
      <c r="D6102" s="100" t="s">
        <v>15723</v>
      </c>
      <c r="E6102" s="100" t="s">
        <v>492</v>
      </c>
      <c r="F6102" s="100" t="s">
        <v>129</v>
      </c>
      <c r="G6102" s="102">
        <v>43628</v>
      </c>
      <c r="H6102" s="100" t="s">
        <v>15724</v>
      </c>
      <c r="I6102" s="95"/>
      <c r="J6102" s="95"/>
      <c r="K6102" s="95"/>
      <c r="L6102" s="95"/>
    </row>
    <row r="6103" spans="1:12" x14ac:dyDescent="0.2">
      <c r="A6103" s="100" t="s">
        <v>15725</v>
      </c>
      <c r="B6103" s="101">
        <v>6099</v>
      </c>
      <c r="C6103" s="102">
        <v>43615</v>
      </c>
      <c r="D6103" s="100" t="s">
        <v>15726</v>
      </c>
      <c r="E6103" s="100" t="s">
        <v>492</v>
      </c>
      <c r="F6103" s="100" t="s">
        <v>129</v>
      </c>
      <c r="G6103" s="102">
        <v>43629</v>
      </c>
      <c r="H6103" s="100" t="s">
        <v>15727</v>
      </c>
      <c r="I6103" s="95"/>
      <c r="J6103" s="95"/>
      <c r="K6103" s="95"/>
      <c r="L6103" s="95"/>
    </row>
    <row r="6104" spans="1:12" x14ac:dyDescent="0.2">
      <c r="A6104" s="100" t="s">
        <v>15728</v>
      </c>
      <c r="B6104" s="101">
        <v>6100</v>
      </c>
      <c r="C6104" s="102">
        <v>43616</v>
      </c>
      <c r="D6104" s="100" t="s">
        <v>15729</v>
      </c>
      <c r="E6104" s="100" t="s">
        <v>398</v>
      </c>
      <c r="F6104" s="100" t="s">
        <v>129</v>
      </c>
      <c r="G6104" s="102">
        <v>43616</v>
      </c>
      <c r="H6104" s="100" t="s">
        <v>15730</v>
      </c>
      <c r="I6104" s="95"/>
      <c r="J6104" s="95"/>
      <c r="K6104" s="95"/>
      <c r="L6104" s="95"/>
    </row>
    <row r="6105" spans="1:12" x14ac:dyDescent="0.2">
      <c r="A6105" s="100" t="s">
        <v>15731</v>
      </c>
      <c r="B6105" s="101">
        <v>6101</v>
      </c>
      <c r="C6105" s="102">
        <v>43616</v>
      </c>
      <c r="D6105" s="100" t="s">
        <v>15732</v>
      </c>
      <c r="E6105" s="100" t="s">
        <v>398</v>
      </c>
      <c r="F6105" s="100" t="s">
        <v>129</v>
      </c>
      <c r="G6105" s="102">
        <v>43616</v>
      </c>
      <c r="H6105" s="100" t="s">
        <v>15733</v>
      </c>
      <c r="I6105" s="95"/>
      <c r="J6105" s="95"/>
      <c r="K6105" s="95"/>
      <c r="L6105" s="95"/>
    </row>
    <row r="6106" spans="1:12" x14ac:dyDescent="0.2">
      <c r="A6106" s="100" t="s">
        <v>15734</v>
      </c>
      <c r="B6106" s="101">
        <v>6102</v>
      </c>
      <c r="C6106" s="102">
        <v>43616</v>
      </c>
      <c r="D6106" s="100" t="s">
        <v>15735</v>
      </c>
      <c r="E6106" s="100" t="s">
        <v>398</v>
      </c>
      <c r="F6106" s="100" t="s">
        <v>129</v>
      </c>
      <c r="G6106" s="102">
        <v>43620</v>
      </c>
      <c r="H6106" s="100" t="s">
        <v>15736</v>
      </c>
      <c r="I6106" s="95"/>
      <c r="J6106" s="95"/>
      <c r="K6106" s="95"/>
      <c r="L6106" s="95"/>
    </row>
    <row r="6107" spans="1:12" x14ac:dyDescent="0.2">
      <c r="A6107" s="100" t="s">
        <v>15737</v>
      </c>
      <c r="B6107" s="101">
        <v>6103</v>
      </c>
      <c r="C6107" s="102">
        <v>43616</v>
      </c>
      <c r="D6107" s="100" t="s">
        <v>15738</v>
      </c>
      <c r="E6107" s="100" t="s">
        <v>398</v>
      </c>
      <c r="F6107" s="100" t="s">
        <v>129</v>
      </c>
      <c r="G6107" s="102">
        <v>43620</v>
      </c>
      <c r="H6107" s="100" t="s">
        <v>15739</v>
      </c>
      <c r="I6107" s="95"/>
      <c r="J6107" s="95"/>
      <c r="K6107" s="95"/>
      <c r="L6107" s="95"/>
    </row>
    <row r="6108" spans="1:12" x14ac:dyDescent="0.2">
      <c r="A6108" s="100" t="s">
        <v>15740</v>
      </c>
      <c r="B6108" s="101">
        <v>6104</v>
      </c>
      <c r="C6108" s="102">
        <v>43616</v>
      </c>
      <c r="D6108" s="100" t="s">
        <v>15741</v>
      </c>
      <c r="E6108" s="100" t="s">
        <v>398</v>
      </c>
      <c r="F6108" s="100" t="s">
        <v>129</v>
      </c>
      <c r="G6108" s="102">
        <v>43620</v>
      </c>
      <c r="H6108" s="100" t="s">
        <v>15742</v>
      </c>
      <c r="I6108" s="95"/>
      <c r="J6108" s="95"/>
      <c r="K6108" s="95"/>
      <c r="L6108" s="95"/>
    </row>
    <row r="6109" spans="1:12" x14ac:dyDescent="0.2">
      <c r="A6109" s="100" t="s">
        <v>15743</v>
      </c>
      <c r="B6109" s="101">
        <v>6105</v>
      </c>
      <c r="C6109" s="102">
        <v>43616</v>
      </c>
      <c r="D6109" s="100" t="s">
        <v>15744</v>
      </c>
      <c r="E6109" s="100" t="s">
        <v>398</v>
      </c>
      <c r="F6109" s="100" t="s">
        <v>129</v>
      </c>
      <c r="G6109" s="102">
        <v>43620</v>
      </c>
      <c r="H6109" s="100" t="s">
        <v>15745</v>
      </c>
      <c r="I6109" s="95"/>
      <c r="J6109" s="95"/>
      <c r="K6109" s="95"/>
      <c r="L6109" s="95"/>
    </row>
    <row r="6110" spans="1:12" x14ac:dyDescent="0.2">
      <c r="A6110" s="100" t="s">
        <v>15746</v>
      </c>
      <c r="B6110" s="101">
        <v>6106</v>
      </c>
      <c r="C6110" s="102">
        <v>43616</v>
      </c>
      <c r="D6110" s="100" t="s">
        <v>15747</v>
      </c>
      <c r="E6110" s="100" t="s">
        <v>10932</v>
      </c>
      <c r="F6110" s="100" t="s">
        <v>129</v>
      </c>
      <c r="G6110" s="102">
        <v>43621</v>
      </c>
      <c r="H6110" s="100" t="s">
        <v>15748</v>
      </c>
      <c r="I6110" s="95"/>
      <c r="J6110" s="95"/>
      <c r="K6110" s="95"/>
      <c r="L6110" s="95"/>
    </row>
    <row r="6111" spans="1:12" x14ac:dyDescent="0.2">
      <c r="A6111" s="100" t="s">
        <v>15749</v>
      </c>
      <c r="B6111" s="101">
        <v>6107</v>
      </c>
      <c r="C6111" s="102">
        <v>43616</v>
      </c>
      <c r="D6111" s="100" t="s">
        <v>12780</v>
      </c>
      <c r="E6111" s="100" t="s">
        <v>388</v>
      </c>
      <c r="F6111" s="100" t="s">
        <v>129</v>
      </c>
      <c r="G6111" s="102">
        <v>43629</v>
      </c>
      <c r="H6111" s="100" t="s">
        <v>15750</v>
      </c>
      <c r="I6111" s="95"/>
      <c r="J6111" s="95"/>
      <c r="K6111" s="95"/>
      <c r="L6111" s="95"/>
    </row>
    <row r="6112" spans="1:12" x14ac:dyDescent="0.2">
      <c r="A6112" s="100" t="s">
        <v>15751</v>
      </c>
      <c r="B6112" s="101">
        <v>6108</v>
      </c>
      <c r="C6112" s="102">
        <v>43616</v>
      </c>
      <c r="D6112" s="100" t="s">
        <v>2095</v>
      </c>
      <c r="E6112" s="100" t="s">
        <v>15752</v>
      </c>
      <c r="F6112" s="100" t="s">
        <v>129</v>
      </c>
      <c r="G6112" s="102">
        <v>43620</v>
      </c>
      <c r="H6112" s="100" t="s">
        <v>15753</v>
      </c>
      <c r="I6112" s="95"/>
      <c r="J6112" s="95"/>
      <c r="K6112" s="95"/>
      <c r="L6112" s="95"/>
    </row>
    <row r="6113" spans="1:12" x14ac:dyDescent="0.2">
      <c r="A6113" s="100" t="s">
        <v>15754</v>
      </c>
      <c r="B6113" s="101">
        <v>6109</v>
      </c>
      <c r="C6113" s="102">
        <v>43616</v>
      </c>
      <c r="D6113" s="100" t="s">
        <v>499</v>
      </c>
      <c r="E6113" s="100" t="s">
        <v>2767</v>
      </c>
      <c r="F6113" s="100" t="s">
        <v>129</v>
      </c>
      <c r="G6113" s="102">
        <v>43628</v>
      </c>
      <c r="H6113" s="100" t="s">
        <v>15755</v>
      </c>
      <c r="I6113" s="95"/>
      <c r="J6113" s="95"/>
      <c r="K6113" s="95"/>
      <c r="L6113" s="95"/>
    </row>
    <row r="6114" spans="1:12" x14ac:dyDescent="0.2">
      <c r="A6114" s="100" t="s">
        <v>15756</v>
      </c>
      <c r="B6114" s="101">
        <v>6110</v>
      </c>
      <c r="C6114" s="102">
        <v>43616</v>
      </c>
      <c r="D6114" s="100" t="s">
        <v>363</v>
      </c>
      <c r="E6114" s="100" t="s">
        <v>15757</v>
      </c>
      <c r="F6114" s="100" t="s">
        <v>129</v>
      </c>
      <c r="G6114" s="102">
        <v>43686</v>
      </c>
      <c r="H6114" s="100" t="s">
        <v>15758</v>
      </c>
      <c r="I6114" s="95"/>
      <c r="J6114" s="95"/>
      <c r="K6114" s="95"/>
      <c r="L6114" s="95"/>
    </row>
    <row r="6115" spans="1:12" x14ac:dyDescent="0.2">
      <c r="A6115" s="100" t="s">
        <v>15759</v>
      </c>
      <c r="B6115" s="101">
        <v>6111</v>
      </c>
      <c r="C6115" s="102">
        <v>43616</v>
      </c>
      <c r="D6115" s="100" t="s">
        <v>15760</v>
      </c>
      <c r="E6115" s="100" t="s">
        <v>376</v>
      </c>
      <c r="F6115" s="100" t="s">
        <v>129</v>
      </c>
      <c r="G6115" s="102">
        <v>43620</v>
      </c>
      <c r="H6115" s="100" t="s">
        <v>15761</v>
      </c>
      <c r="I6115" s="95"/>
      <c r="J6115" s="95"/>
      <c r="K6115" s="95"/>
      <c r="L6115" s="95"/>
    </row>
    <row r="6116" spans="1:12" x14ac:dyDescent="0.2">
      <c r="A6116" s="100" t="s">
        <v>15762</v>
      </c>
      <c r="B6116" s="101">
        <v>6112</v>
      </c>
      <c r="C6116" s="102">
        <v>43616</v>
      </c>
      <c r="D6116" s="100" t="s">
        <v>15763</v>
      </c>
      <c r="E6116" s="100" t="s">
        <v>3993</v>
      </c>
      <c r="F6116" s="100" t="s">
        <v>129</v>
      </c>
      <c r="G6116" s="102">
        <v>43620</v>
      </c>
      <c r="H6116" s="100" t="s">
        <v>15764</v>
      </c>
      <c r="I6116" s="95"/>
      <c r="J6116" s="95"/>
      <c r="K6116" s="95"/>
      <c r="L6116" s="95"/>
    </row>
    <row r="6117" spans="1:12" x14ac:dyDescent="0.2">
      <c r="A6117" s="100" t="s">
        <v>15765</v>
      </c>
      <c r="B6117" s="101">
        <v>6113</v>
      </c>
      <c r="C6117" s="102">
        <v>43616</v>
      </c>
      <c r="D6117" s="100" t="s">
        <v>15766</v>
      </c>
      <c r="E6117" s="100" t="s">
        <v>388</v>
      </c>
      <c r="F6117" s="100" t="s">
        <v>129</v>
      </c>
      <c r="G6117" s="102">
        <v>43620</v>
      </c>
      <c r="H6117" s="100" t="s">
        <v>15767</v>
      </c>
      <c r="I6117" s="95"/>
      <c r="J6117" s="95"/>
      <c r="K6117" s="95"/>
      <c r="L6117" s="95"/>
    </row>
    <row r="6118" spans="1:12" x14ac:dyDescent="0.2">
      <c r="A6118" s="100" t="s">
        <v>15768</v>
      </c>
      <c r="B6118" s="101">
        <v>6114</v>
      </c>
      <c r="C6118" s="102">
        <v>43616</v>
      </c>
      <c r="D6118" s="100" t="s">
        <v>363</v>
      </c>
      <c r="E6118" s="100" t="s">
        <v>388</v>
      </c>
      <c r="F6118" s="100" t="s">
        <v>129</v>
      </c>
      <c r="G6118" s="102">
        <v>43620</v>
      </c>
      <c r="H6118" s="100" t="s">
        <v>15764</v>
      </c>
      <c r="I6118" s="95"/>
      <c r="J6118" s="95"/>
      <c r="K6118" s="95"/>
      <c r="L6118" s="95"/>
    </row>
    <row r="6119" spans="1:12" x14ac:dyDescent="0.2">
      <c r="A6119" s="100" t="s">
        <v>15769</v>
      </c>
      <c r="B6119" s="101">
        <v>6115</v>
      </c>
      <c r="C6119" s="102">
        <v>43616</v>
      </c>
      <c r="D6119" s="100" t="s">
        <v>499</v>
      </c>
      <c r="E6119" s="100" t="s">
        <v>4425</v>
      </c>
      <c r="F6119" s="100" t="s">
        <v>129</v>
      </c>
      <c r="G6119" s="102">
        <v>43621</v>
      </c>
      <c r="H6119" s="100" t="s">
        <v>15770</v>
      </c>
      <c r="I6119" s="95"/>
      <c r="J6119" s="95"/>
      <c r="K6119" s="95"/>
      <c r="L6119" s="95"/>
    </row>
    <row r="6120" spans="1:12" x14ac:dyDescent="0.2">
      <c r="A6120" s="100" t="s">
        <v>15771</v>
      </c>
      <c r="B6120" s="101">
        <v>6116</v>
      </c>
      <c r="C6120" s="102">
        <v>43616</v>
      </c>
      <c r="D6120" s="100" t="s">
        <v>499</v>
      </c>
      <c r="E6120" s="100" t="s">
        <v>15772</v>
      </c>
      <c r="F6120" s="100" t="s">
        <v>129</v>
      </c>
      <c r="G6120" s="102">
        <v>43621</v>
      </c>
      <c r="H6120" s="100" t="s">
        <v>15773</v>
      </c>
      <c r="I6120" s="95"/>
      <c r="J6120" s="95"/>
      <c r="K6120" s="95"/>
      <c r="L6120" s="95"/>
    </row>
    <row r="6121" spans="1:12" x14ac:dyDescent="0.2">
      <c r="A6121" s="100" t="s">
        <v>15774</v>
      </c>
      <c r="B6121" s="101">
        <v>6117</v>
      </c>
      <c r="C6121" s="102">
        <v>43616</v>
      </c>
      <c r="D6121" s="100" t="s">
        <v>15775</v>
      </c>
      <c r="E6121" s="100" t="s">
        <v>11862</v>
      </c>
      <c r="F6121" s="100" t="s">
        <v>129</v>
      </c>
      <c r="G6121" s="102">
        <v>43621</v>
      </c>
      <c r="H6121" s="100" t="s">
        <v>15776</v>
      </c>
      <c r="I6121" s="95"/>
      <c r="J6121" s="95"/>
      <c r="K6121" s="95"/>
      <c r="L6121" s="95"/>
    </row>
    <row r="6122" spans="1:12" x14ac:dyDescent="0.2">
      <c r="A6122" s="100" t="s">
        <v>15777</v>
      </c>
      <c r="B6122" s="101">
        <v>6118</v>
      </c>
      <c r="C6122" s="102">
        <v>43616</v>
      </c>
      <c r="D6122" s="100" t="s">
        <v>15778</v>
      </c>
      <c r="E6122" s="100" t="s">
        <v>15779</v>
      </c>
      <c r="F6122" s="100" t="s">
        <v>129</v>
      </c>
      <c r="G6122" s="102">
        <v>43620</v>
      </c>
      <c r="H6122" s="100" t="s">
        <v>15780</v>
      </c>
      <c r="I6122" s="95"/>
      <c r="J6122" s="95"/>
      <c r="K6122" s="95"/>
      <c r="L6122" s="95"/>
    </row>
    <row r="6123" spans="1:12" x14ac:dyDescent="0.2">
      <c r="A6123" s="100" t="s">
        <v>15781</v>
      </c>
      <c r="B6123" s="101">
        <v>6119</v>
      </c>
      <c r="C6123" s="102">
        <v>43616</v>
      </c>
      <c r="D6123" s="100" t="s">
        <v>15782</v>
      </c>
      <c r="E6123" s="100" t="s">
        <v>4589</v>
      </c>
      <c r="F6123" s="100" t="s">
        <v>129</v>
      </c>
      <c r="G6123" s="102">
        <v>43621</v>
      </c>
      <c r="H6123" s="100" t="s">
        <v>15783</v>
      </c>
      <c r="I6123" s="95"/>
      <c r="J6123" s="95"/>
      <c r="K6123" s="95"/>
      <c r="L6123" s="95"/>
    </row>
    <row r="6124" spans="1:12" x14ac:dyDescent="0.2">
      <c r="A6124" s="100" t="s">
        <v>15784</v>
      </c>
      <c r="B6124" s="101">
        <v>6120</v>
      </c>
      <c r="C6124" s="102">
        <v>43616</v>
      </c>
      <c r="D6124" s="100" t="s">
        <v>15785</v>
      </c>
      <c r="E6124" s="100" t="s">
        <v>10029</v>
      </c>
      <c r="F6124" s="100" t="s">
        <v>129</v>
      </c>
      <c r="G6124" s="102">
        <v>43621</v>
      </c>
      <c r="H6124" s="100" t="s">
        <v>15786</v>
      </c>
      <c r="I6124" s="95"/>
      <c r="J6124" s="95"/>
      <c r="K6124" s="95"/>
      <c r="L6124" s="95"/>
    </row>
    <row r="6125" spans="1:12" x14ac:dyDescent="0.2">
      <c r="A6125" s="100" t="s">
        <v>15787</v>
      </c>
      <c r="B6125" s="101">
        <v>6121</v>
      </c>
      <c r="C6125" s="102">
        <v>43616</v>
      </c>
      <c r="D6125" s="100" t="s">
        <v>15788</v>
      </c>
      <c r="E6125" s="100" t="s">
        <v>388</v>
      </c>
      <c r="F6125" s="100" t="s">
        <v>129</v>
      </c>
      <c r="G6125" s="102">
        <v>43629</v>
      </c>
      <c r="H6125" s="100" t="s">
        <v>15789</v>
      </c>
      <c r="I6125" s="95"/>
      <c r="J6125" s="95"/>
      <c r="K6125" s="95"/>
      <c r="L6125" s="95"/>
    </row>
    <row r="6126" spans="1:12" x14ac:dyDescent="0.2">
      <c r="A6126" s="100" t="s">
        <v>15790</v>
      </c>
      <c r="B6126" s="101">
        <v>6122</v>
      </c>
      <c r="C6126" s="102">
        <v>43616</v>
      </c>
      <c r="D6126" s="100" t="s">
        <v>15791</v>
      </c>
      <c r="E6126" s="100" t="s">
        <v>5437</v>
      </c>
      <c r="F6126" s="100" t="s">
        <v>129</v>
      </c>
      <c r="G6126" s="102">
        <v>43627</v>
      </c>
      <c r="H6126" s="100" t="s">
        <v>15792</v>
      </c>
      <c r="I6126" s="95"/>
      <c r="J6126" s="95"/>
      <c r="K6126" s="95"/>
      <c r="L6126" s="95"/>
    </row>
    <row r="6127" spans="1:12" x14ac:dyDescent="0.2">
      <c r="A6127" s="100" t="s">
        <v>15793</v>
      </c>
      <c r="B6127" s="101">
        <v>6123</v>
      </c>
      <c r="C6127" s="102">
        <v>43616</v>
      </c>
      <c r="D6127" s="100" t="s">
        <v>363</v>
      </c>
      <c r="E6127" s="100" t="s">
        <v>2089</v>
      </c>
      <c r="F6127" s="100" t="s">
        <v>129</v>
      </c>
      <c r="G6127" s="102">
        <v>43621</v>
      </c>
      <c r="H6127" s="100" t="s">
        <v>15794</v>
      </c>
      <c r="I6127" s="95"/>
      <c r="J6127" s="95"/>
      <c r="K6127" s="95"/>
      <c r="L6127" s="95"/>
    </row>
    <row r="6128" spans="1:12" x14ac:dyDescent="0.2">
      <c r="A6128" s="100" t="s">
        <v>15795</v>
      </c>
      <c r="B6128" s="101">
        <v>6124</v>
      </c>
      <c r="C6128" s="102">
        <v>43616</v>
      </c>
      <c r="D6128" s="100" t="s">
        <v>1181</v>
      </c>
      <c r="E6128" s="100" t="s">
        <v>388</v>
      </c>
      <c r="F6128" s="100" t="s">
        <v>129</v>
      </c>
      <c r="G6128" s="102">
        <v>43630</v>
      </c>
      <c r="H6128" s="100" t="s">
        <v>15796</v>
      </c>
      <c r="I6128" s="95"/>
      <c r="J6128" s="95"/>
      <c r="K6128" s="95"/>
      <c r="L6128" s="95"/>
    </row>
    <row r="6129" spans="1:12" x14ac:dyDescent="0.2">
      <c r="A6129" s="100" t="s">
        <v>15797</v>
      </c>
      <c r="B6129" s="101">
        <v>6125</v>
      </c>
      <c r="C6129" s="102">
        <v>43616</v>
      </c>
      <c r="D6129" s="100" t="s">
        <v>499</v>
      </c>
      <c r="E6129" s="100" t="s">
        <v>388</v>
      </c>
      <c r="F6129" s="100" t="s">
        <v>129</v>
      </c>
      <c r="G6129" s="102">
        <v>43622</v>
      </c>
      <c r="H6129" s="100" t="s">
        <v>15798</v>
      </c>
      <c r="I6129" s="95"/>
      <c r="J6129" s="95"/>
      <c r="K6129" s="95"/>
      <c r="L6129" s="95"/>
    </row>
    <row r="6130" spans="1:12" x14ac:dyDescent="0.2">
      <c r="A6130" s="100" t="s">
        <v>15799</v>
      </c>
      <c r="B6130" s="101">
        <v>6126</v>
      </c>
      <c r="C6130" s="102">
        <v>43616</v>
      </c>
      <c r="D6130" s="100" t="s">
        <v>363</v>
      </c>
      <c r="E6130" s="100" t="s">
        <v>5819</v>
      </c>
      <c r="F6130" s="100" t="s">
        <v>129</v>
      </c>
      <c r="G6130" s="102">
        <v>43621</v>
      </c>
      <c r="H6130" s="100" t="s">
        <v>15800</v>
      </c>
      <c r="I6130" s="95"/>
      <c r="J6130" s="95"/>
      <c r="K6130" s="95"/>
      <c r="L6130" s="95"/>
    </row>
    <row r="6131" spans="1:12" x14ac:dyDescent="0.2">
      <c r="A6131" s="100" t="s">
        <v>15801</v>
      </c>
      <c r="B6131" s="101">
        <v>6127</v>
      </c>
      <c r="C6131" s="102">
        <v>43616</v>
      </c>
      <c r="D6131" s="100" t="s">
        <v>387</v>
      </c>
      <c r="E6131" s="100" t="s">
        <v>388</v>
      </c>
      <c r="F6131" s="100" t="s">
        <v>129</v>
      </c>
      <c r="G6131" s="102">
        <v>43620</v>
      </c>
      <c r="H6131" s="100" t="s">
        <v>15802</v>
      </c>
      <c r="I6131" s="95"/>
      <c r="J6131" s="95"/>
      <c r="K6131" s="95"/>
      <c r="L6131" s="95"/>
    </row>
    <row r="6132" spans="1:12" x14ac:dyDescent="0.2">
      <c r="A6132" s="100" t="s">
        <v>15803</v>
      </c>
      <c r="B6132" s="101">
        <v>6128</v>
      </c>
      <c r="C6132" s="102">
        <v>43616</v>
      </c>
      <c r="D6132" s="100" t="s">
        <v>499</v>
      </c>
      <c r="E6132" s="100" t="s">
        <v>15804</v>
      </c>
      <c r="F6132" s="100" t="s">
        <v>129</v>
      </c>
      <c r="G6132" s="102">
        <v>43621</v>
      </c>
      <c r="H6132" s="100" t="s">
        <v>15805</v>
      </c>
      <c r="I6132" s="95"/>
      <c r="J6132" s="95"/>
      <c r="K6132" s="95"/>
      <c r="L6132" s="95"/>
    </row>
    <row r="6133" spans="1:12" x14ac:dyDescent="0.2">
      <c r="A6133" s="100" t="s">
        <v>15806</v>
      </c>
      <c r="B6133" s="101">
        <v>6129</v>
      </c>
      <c r="C6133" s="102">
        <v>43616</v>
      </c>
      <c r="D6133" s="100" t="s">
        <v>387</v>
      </c>
      <c r="E6133" s="100" t="s">
        <v>388</v>
      </c>
      <c r="F6133" s="100" t="s">
        <v>129</v>
      </c>
      <c r="G6133" s="102">
        <v>43620</v>
      </c>
      <c r="H6133" s="100" t="s">
        <v>15807</v>
      </c>
      <c r="I6133" s="95"/>
      <c r="J6133" s="95"/>
      <c r="K6133" s="95"/>
      <c r="L6133" s="95"/>
    </row>
    <row r="6134" spans="1:12" x14ac:dyDescent="0.2">
      <c r="A6134" s="100" t="s">
        <v>15808</v>
      </c>
      <c r="B6134" s="101">
        <v>6130</v>
      </c>
      <c r="C6134" s="102">
        <v>43616</v>
      </c>
      <c r="D6134" s="100" t="s">
        <v>387</v>
      </c>
      <c r="E6134" s="100" t="s">
        <v>388</v>
      </c>
      <c r="F6134" s="100" t="s">
        <v>129</v>
      </c>
      <c r="G6134" s="102">
        <v>43627</v>
      </c>
      <c r="H6134" s="100" t="s">
        <v>15809</v>
      </c>
      <c r="I6134" s="95"/>
      <c r="J6134" s="95"/>
      <c r="K6134" s="95"/>
      <c r="L6134" s="95"/>
    </row>
    <row r="6135" spans="1:12" x14ac:dyDescent="0.2">
      <c r="A6135" s="100" t="s">
        <v>15810</v>
      </c>
      <c r="B6135" s="101">
        <v>6131</v>
      </c>
      <c r="C6135" s="102">
        <v>43616</v>
      </c>
      <c r="D6135" s="100" t="s">
        <v>387</v>
      </c>
      <c r="E6135" s="100" t="s">
        <v>388</v>
      </c>
      <c r="F6135" s="100" t="s">
        <v>129</v>
      </c>
      <c r="G6135" s="102">
        <v>43620</v>
      </c>
      <c r="H6135" s="100" t="s">
        <v>15811</v>
      </c>
      <c r="I6135" s="95"/>
      <c r="J6135" s="95"/>
      <c r="K6135" s="95"/>
      <c r="L6135" s="95"/>
    </row>
    <row r="6136" spans="1:12" x14ac:dyDescent="0.2">
      <c r="A6136" s="100" t="s">
        <v>15812</v>
      </c>
      <c r="B6136" s="101">
        <v>6132</v>
      </c>
      <c r="C6136" s="102">
        <v>43616</v>
      </c>
      <c r="D6136" s="100" t="s">
        <v>387</v>
      </c>
      <c r="E6136" s="100" t="s">
        <v>388</v>
      </c>
      <c r="F6136" s="100" t="s">
        <v>129</v>
      </c>
      <c r="G6136" s="102">
        <v>43620</v>
      </c>
      <c r="H6136" s="100" t="s">
        <v>15813</v>
      </c>
      <c r="I6136" s="95"/>
      <c r="J6136" s="95"/>
      <c r="K6136" s="95"/>
      <c r="L6136" s="95"/>
    </row>
    <row r="6137" spans="1:12" x14ac:dyDescent="0.2">
      <c r="A6137" s="100" t="s">
        <v>15814</v>
      </c>
      <c r="B6137" s="101">
        <v>6133</v>
      </c>
      <c r="C6137" s="102">
        <v>43616</v>
      </c>
      <c r="D6137" s="100" t="s">
        <v>387</v>
      </c>
      <c r="E6137" s="100" t="s">
        <v>388</v>
      </c>
      <c r="F6137" s="100" t="s">
        <v>129</v>
      </c>
      <c r="G6137" s="102">
        <v>43627</v>
      </c>
      <c r="H6137" s="100" t="s">
        <v>15815</v>
      </c>
      <c r="I6137" s="95"/>
      <c r="J6137" s="95"/>
      <c r="K6137" s="95"/>
      <c r="L6137" s="95"/>
    </row>
    <row r="6138" spans="1:12" x14ac:dyDescent="0.2">
      <c r="A6138" s="100" t="s">
        <v>15816</v>
      </c>
      <c r="B6138" s="101">
        <v>6134</v>
      </c>
      <c r="C6138" s="102">
        <v>43616</v>
      </c>
      <c r="D6138" s="100" t="s">
        <v>387</v>
      </c>
      <c r="E6138" s="100" t="s">
        <v>388</v>
      </c>
      <c r="F6138" s="100" t="s">
        <v>129</v>
      </c>
      <c r="G6138" s="102">
        <v>43627</v>
      </c>
      <c r="H6138" s="100" t="s">
        <v>15817</v>
      </c>
      <c r="I6138" s="95"/>
      <c r="J6138" s="95"/>
      <c r="K6138" s="95"/>
      <c r="L6138" s="95"/>
    </row>
    <row r="6139" spans="1:12" x14ac:dyDescent="0.2">
      <c r="A6139" s="100" t="s">
        <v>15818</v>
      </c>
      <c r="B6139" s="101">
        <v>6135</v>
      </c>
      <c r="C6139" s="102">
        <v>43616</v>
      </c>
      <c r="D6139" s="100" t="s">
        <v>15819</v>
      </c>
      <c r="E6139" s="100" t="s">
        <v>10802</v>
      </c>
      <c r="F6139" s="100" t="s">
        <v>129</v>
      </c>
      <c r="G6139" s="102">
        <v>43628</v>
      </c>
      <c r="H6139" s="100" t="s">
        <v>15820</v>
      </c>
      <c r="I6139" s="95"/>
      <c r="J6139" s="95"/>
      <c r="K6139" s="95"/>
      <c r="L6139" s="95"/>
    </row>
    <row r="6140" spans="1:12" x14ac:dyDescent="0.2">
      <c r="A6140" s="100" t="s">
        <v>15821</v>
      </c>
      <c r="B6140" s="101">
        <v>6136</v>
      </c>
      <c r="C6140" s="102">
        <v>43616</v>
      </c>
      <c r="D6140" s="100" t="s">
        <v>499</v>
      </c>
      <c r="E6140" s="100" t="s">
        <v>388</v>
      </c>
      <c r="F6140" s="100" t="s">
        <v>129</v>
      </c>
      <c r="G6140" s="102">
        <v>43621</v>
      </c>
      <c r="H6140" s="100" t="s">
        <v>15822</v>
      </c>
      <c r="I6140" s="95"/>
      <c r="J6140" s="95"/>
      <c r="K6140" s="95"/>
      <c r="L6140" s="95"/>
    </row>
    <row r="6141" spans="1:12" x14ac:dyDescent="0.2">
      <c r="A6141" s="100" t="s">
        <v>15823</v>
      </c>
      <c r="B6141" s="101">
        <v>6137</v>
      </c>
      <c r="C6141" s="102">
        <v>43616</v>
      </c>
      <c r="D6141" s="100" t="s">
        <v>499</v>
      </c>
      <c r="E6141" s="100" t="s">
        <v>9428</v>
      </c>
      <c r="F6141" s="100" t="s">
        <v>129</v>
      </c>
      <c r="G6141" s="102">
        <v>43620</v>
      </c>
      <c r="H6141" s="100" t="s">
        <v>15824</v>
      </c>
      <c r="I6141" s="95"/>
      <c r="J6141" s="95"/>
      <c r="K6141" s="95"/>
      <c r="L6141" s="95"/>
    </row>
    <row r="6142" spans="1:12" x14ac:dyDescent="0.2">
      <c r="A6142" s="100" t="s">
        <v>15825</v>
      </c>
      <c r="B6142" s="101">
        <v>6138</v>
      </c>
      <c r="C6142" s="102">
        <v>43616</v>
      </c>
      <c r="D6142" s="100" t="s">
        <v>15826</v>
      </c>
      <c r="E6142" s="100" t="s">
        <v>503</v>
      </c>
      <c r="F6142" s="100" t="s">
        <v>129</v>
      </c>
      <c r="G6142" s="102">
        <v>43629</v>
      </c>
      <c r="H6142" s="100" t="s">
        <v>15827</v>
      </c>
      <c r="I6142" s="95"/>
      <c r="J6142" s="95"/>
      <c r="K6142" s="95"/>
      <c r="L6142" s="95"/>
    </row>
    <row r="6143" spans="1:12" x14ac:dyDescent="0.2">
      <c r="A6143" s="100" t="s">
        <v>15828</v>
      </c>
      <c r="B6143" s="101">
        <v>6139</v>
      </c>
      <c r="C6143" s="102">
        <v>43616</v>
      </c>
      <c r="D6143" s="100" t="s">
        <v>499</v>
      </c>
      <c r="E6143" s="100" t="s">
        <v>1489</v>
      </c>
      <c r="F6143" s="100" t="s">
        <v>129</v>
      </c>
      <c r="G6143" s="102">
        <v>43629</v>
      </c>
      <c r="H6143" s="100" t="s">
        <v>15829</v>
      </c>
      <c r="I6143" s="95"/>
      <c r="J6143" s="95"/>
      <c r="K6143" s="95"/>
      <c r="L6143" s="95"/>
    </row>
    <row r="6144" spans="1:12" x14ac:dyDescent="0.2">
      <c r="A6144" s="100" t="s">
        <v>15830</v>
      </c>
      <c r="B6144" s="101">
        <v>6140</v>
      </c>
      <c r="C6144" s="102">
        <v>43616</v>
      </c>
      <c r="D6144" s="100" t="s">
        <v>410</v>
      </c>
      <c r="E6144" s="100" t="s">
        <v>388</v>
      </c>
      <c r="F6144" s="100" t="s">
        <v>129</v>
      </c>
      <c r="G6144" s="102">
        <v>43627</v>
      </c>
      <c r="H6144" s="100" t="s">
        <v>15831</v>
      </c>
      <c r="I6144" s="95"/>
      <c r="J6144" s="95"/>
      <c r="K6144" s="95"/>
      <c r="L6144" s="95"/>
    </row>
    <row r="6145" spans="1:12" x14ac:dyDescent="0.2">
      <c r="A6145" s="100" t="s">
        <v>15832</v>
      </c>
      <c r="B6145" s="101">
        <v>6141</v>
      </c>
      <c r="C6145" s="102">
        <v>43616</v>
      </c>
      <c r="D6145" s="100" t="s">
        <v>14431</v>
      </c>
      <c r="E6145" s="100" t="s">
        <v>1263</v>
      </c>
      <c r="F6145" s="100" t="s">
        <v>129</v>
      </c>
      <c r="G6145" s="102">
        <v>43635</v>
      </c>
      <c r="H6145" s="100" t="s">
        <v>15833</v>
      </c>
      <c r="I6145" s="95"/>
      <c r="J6145" s="95"/>
      <c r="K6145" s="95"/>
      <c r="L6145" s="95"/>
    </row>
    <row r="6146" spans="1:12" x14ac:dyDescent="0.2">
      <c r="A6146" s="100" t="s">
        <v>15834</v>
      </c>
      <c r="B6146" s="101">
        <v>6142</v>
      </c>
      <c r="C6146" s="102">
        <v>43616</v>
      </c>
      <c r="D6146" s="100" t="s">
        <v>15835</v>
      </c>
      <c r="E6146" s="100" t="s">
        <v>13828</v>
      </c>
      <c r="F6146" s="100" t="s">
        <v>129</v>
      </c>
      <c r="G6146" s="102">
        <v>43621</v>
      </c>
      <c r="H6146" s="100" t="s">
        <v>15836</v>
      </c>
      <c r="I6146" s="95"/>
      <c r="J6146" s="95"/>
      <c r="K6146" s="95"/>
      <c r="L6146" s="95"/>
    </row>
    <row r="6147" spans="1:12" x14ac:dyDescent="0.2">
      <c r="A6147" s="100" t="s">
        <v>15837</v>
      </c>
      <c r="B6147" s="101">
        <v>6143</v>
      </c>
      <c r="C6147" s="102">
        <v>43616</v>
      </c>
      <c r="D6147" s="100" t="s">
        <v>15835</v>
      </c>
      <c r="E6147" s="100" t="s">
        <v>13828</v>
      </c>
      <c r="F6147" s="100" t="s">
        <v>129</v>
      </c>
      <c r="G6147" s="102">
        <v>43623</v>
      </c>
      <c r="H6147" s="100" t="s">
        <v>15838</v>
      </c>
      <c r="I6147" s="95"/>
      <c r="J6147" s="95"/>
      <c r="K6147" s="95"/>
      <c r="L6147" s="95"/>
    </row>
    <row r="6148" spans="1:12" x14ac:dyDescent="0.2">
      <c r="A6148" s="100" t="s">
        <v>15839</v>
      </c>
      <c r="B6148" s="101">
        <v>6144</v>
      </c>
      <c r="C6148" s="102">
        <v>43616</v>
      </c>
      <c r="D6148" s="100" t="s">
        <v>15840</v>
      </c>
      <c r="E6148" s="100" t="s">
        <v>388</v>
      </c>
      <c r="F6148" s="100" t="s">
        <v>129</v>
      </c>
      <c r="G6148" s="102">
        <v>43621</v>
      </c>
      <c r="H6148" s="100" t="s">
        <v>15841</v>
      </c>
      <c r="I6148" s="95"/>
      <c r="J6148" s="95"/>
      <c r="K6148" s="95"/>
      <c r="L6148" s="95"/>
    </row>
    <row r="6149" spans="1:12" x14ac:dyDescent="0.2">
      <c r="A6149" s="100" t="s">
        <v>15842</v>
      </c>
      <c r="B6149" s="101">
        <v>6145</v>
      </c>
      <c r="C6149" s="102">
        <v>43617</v>
      </c>
      <c r="D6149" s="100" t="s">
        <v>499</v>
      </c>
      <c r="E6149" s="100" t="s">
        <v>388</v>
      </c>
      <c r="F6149" s="100" t="s">
        <v>129</v>
      </c>
      <c r="G6149" s="102">
        <v>43621</v>
      </c>
      <c r="H6149" s="100" t="s">
        <v>15843</v>
      </c>
      <c r="I6149" s="95"/>
      <c r="J6149" s="95"/>
      <c r="K6149" s="95"/>
      <c r="L6149" s="95"/>
    </row>
    <row r="6150" spans="1:12" x14ac:dyDescent="0.2">
      <c r="A6150" s="100" t="s">
        <v>15844</v>
      </c>
      <c r="B6150" s="101">
        <v>6146</v>
      </c>
      <c r="C6150" s="102">
        <v>43617</v>
      </c>
      <c r="D6150" s="100" t="s">
        <v>499</v>
      </c>
      <c r="E6150" s="100" t="s">
        <v>388</v>
      </c>
      <c r="F6150" s="100" t="s">
        <v>129</v>
      </c>
      <c r="G6150" s="102">
        <v>43629</v>
      </c>
      <c r="H6150" s="100" t="s">
        <v>15845</v>
      </c>
      <c r="I6150" s="95"/>
      <c r="J6150" s="95"/>
      <c r="K6150" s="95"/>
      <c r="L6150" s="95"/>
    </row>
    <row r="6151" spans="1:12" x14ac:dyDescent="0.2">
      <c r="A6151" s="100" t="s">
        <v>15846</v>
      </c>
      <c r="B6151" s="101">
        <v>6147</v>
      </c>
      <c r="C6151" s="102">
        <v>43620</v>
      </c>
      <c r="D6151" s="100" t="s">
        <v>15847</v>
      </c>
      <c r="E6151" s="100" t="s">
        <v>492</v>
      </c>
      <c r="F6151" s="100" t="s">
        <v>129</v>
      </c>
      <c r="G6151" s="102">
        <v>43621</v>
      </c>
      <c r="H6151" s="100" t="s">
        <v>15848</v>
      </c>
      <c r="I6151" s="95"/>
      <c r="J6151" s="95"/>
      <c r="K6151" s="95"/>
      <c r="L6151" s="95"/>
    </row>
    <row r="6152" spans="1:12" x14ac:dyDescent="0.2">
      <c r="A6152" s="100" t="s">
        <v>15849</v>
      </c>
      <c r="B6152" s="101">
        <v>6148</v>
      </c>
      <c r="C6152" s="102">
        <v>43620</v>
      </c>
      <c r="D6152" s="100" t="s">
        <v>15850</v>
      </c>
      <c r="E6152" s="100" t="s">
        <v>492</v>
      </c>
      <c r="F6152" s="100" t="s">
        <v>129</v>
      </c>
      <c r="G6152" s="102">
        <v>43621</v>
      </c>
      <c r="H6152" s="100" t="s">
        <v>15851</v>
      </c>
      <c r="I6152" s="95"/>
      <c r="J6152" s="95"/>
      <c r="K6152" s="95"/>
      <c r="L6152" s="95"/>
    </row>
    <row r="6153" spans="1:12" x14ac:dyDescent="0.2">
      <c r="A6153" s="100" t="s">
        <v>15852</v>
      </c>
      <c r="B6153" s="101">
        <v>6149</v>
      </c>
      <c r="C6153" s="102">
        <v>43620</v>
      </c>
      <c r="D6153" s="100" t="s">
        <v>15853</v>
      </c>
      <c r="E6153" s="100" t="s">
        <v>388</v>
      </c>
      <c r="F6153" s="100" t="s">
        <v>129</v>
      </c>
      <c r="G6153" s="102">
        <v>43654</v>
      </c>
      <c r="H6153" s="100" t="s">
        <v>15854</v>
      </c>
      <c r="I6153" s="95"/>
      <c r="J6153" s="95"/>
      <c r="K6153" s="95"/>
      <c r="L6153" s="95"/>
    </row>
    <row r="6154" spans="1:12" x14ac:dyDescent="0.2">
      <c r="A6154" s="100" t="s">
        <v>15855</v>
      </c>
      <c r="B6154" s="101">
        <v>6150</v>
      </c>
      <c r="C6154" s="102">
        <v>43620</v>
      </c>
      <c r="D6154" s="100" t="s">
        <v>499</v>
      </c>
      <c r="E6154" s="100" t="s">
        <v>15856</v>
      </c>
      <c r="F6154" s="100" t="s">
        <v>129</v>
      </c>
      <c r="G6154" s="102">
        <v>43621</v>
      </c>
      <c r="H6154" s="100" t="s">
        <v>15857</v>
      </c>
      <c r="I6154" s="95"/>
      <c r="J6154" s="95"/>
      <c r="K6154" s="95"/>
      <c r="L6154" s="95"/>
    </row>
    <row r="6155" spans="1:12" x14ac:dyDescent="0.2">
      <c r="A6155" s="100" t="s">
        <v>15858</v>
      </c>
      <c r="B6155" s="101">
        <v>6151</v>
      </c>
      <c r="C6155" s="102">
        <v>43620</v>
      </c>
      <c r="D6155" s="100" t="s">
        <v>5833</v>
      </c>
      <c r="E6155" s="100" t="s">
        <v>388</v>
      </c>
      <c r="F6155" s="100" t="s">
        <v>129</v>
      </c>
      <c r="G6155" s="102">
        <v>43621</v>
      </c>
      <c r="H6155" s="100" t="s">
        <v>15859</v>
      </c>
      <c r="I6155" s="95"/>
      <c r="J6155" s="95"/>
      <c r="K6155" s="95"/>
      <c r="L6155" s="95"/>
    </row>
    <row r="6156" spans="1:12" x14ac:dyDescent="0.2">
      <c r="A6156" s="100" t="s">
        <v>15860</v>
      </c>
      <c r="B6156" s="101">
        <v>6152</v>
      </c>
      <c r="C6156" s="102">
        <v>43620</v>
      </c>
      <c r="D6156" s="100" t="s">
        <v>5833</v>
      </c>
      <c r="E6156" s="100" t="s">
        <v>388</v>
      </c>
      <c r="F6156" s="100" t="s">
        <v>129</v>
      </c>
      <c r="G6156" s="102">
        <v>43621</v>
      </c>
      <c r="H6156" s="100" t="s">
        <v>15861</v>
      </c>
      <c r="I6156" s="95"/>
      <c r="J6156" s="95"/>
      <c r="K6156" s="95"/>
      <c r="L6156" s="95"/>
    </row>
    <row r="6157" spans="1:12" x14ac:dyDescent="0.2">
      <c r="A6157" s="100" t="s">
        <v>15862</v>
      </c>
      <c r="B6157" s="101">
        <v>6153</v>
      </c>
      <c r="C6157" s="102">
        <v>43620</v>
      </c>
      <c r="D6157" s="100" t="s">
        <v>4498</v>
      </c>
      <c r="E6157" s="100" t="s">
        <v>3040</v>
      </c>
      <c r="F6157" s="100" t="s">
        <v>129</v>
      </c>
      <c r="G6157" s="102">
        <v>43621</v>
      </c>
      <c r="H6157" s="100" t="s">
        <v>15637</v>
      </c>
      <c r="I6157" s="95"/>
      <c r="J6157" s="95"/>
      <c r="K6157" s="95"/>
      <c r="L6157" s="95"/>
    </row>
    <row r="6158" spans="1:12" x14ac:dyDescent="0.2">
      <c r="A6158" s="100" t="s">
        <v>15863</v>
      </c>
      <c r="B6158" s="101">
        <v>6154</v>
      </c>
      <c r="C6158" s="102">
        <v>43620</v>
      </c>
      <c r="D6158" s="100" t="s">
        <v>363</v>
      </c>
      <c r="E6158" s="100" t="s">
        <v>2149</v>
      </c>
      <c r="F6158" s="100" t="s">
        <v>129</v>
      </c>
      <c r="G6158" s="102">
        <v>43622</v>
      </c>
      <c r="H6158" s="100" t="s">
        <v>15864</v>
      </c>
      <c r="I6158" s="95"/>
      <c r="J6158" s="95"/>
      <c r="K6158" s="95"/>
      <c r="L6158" s="95"/>
    </row>
    <row r="6159" spans="1:12" x14ac:dyDescent="0.2">
      <c r="A6159" s="100" t="s">
        <v>15865</v>
      </c>
      <c r="B6159" s="101">
        <v>6155</v>
      </c>
      <c r="C6159" s="102">
        <v>43620</v>
      </c>
      <c r="D6159" s="100" t="s">
        <v>499</v>
      </c>
      <c r="E6159" s="100" t="s">
        <v>388</v>
      </c>
      <c r="F6159" s="100" t="s">
        <v>129</v>
      </c>
      <c r="G6159" s="102">
        <v>43621</v>
      </c>
      <c r="H6159" s="100" t="s">
        <v>15866</v>
      </c>
      <c r="I6159" s="95"/>
      <c r="J6159" s="95"/>
      <c r="K6159" s="95"/>
      <c r="L6159" s="95"/>
    </row>
    <row r="6160" spans="1:12" x14ac:dyDescent="0.2">
      <c r="A6160" s="100" t="s">
        <v>15867</v>
      </c>
      <c r="B6160" s="101">
        <v>6156</v>
      </c>
      <c r="C6160" s="102">
        <v>43620</v>
      </c>
      <c r="D6160" s="100" t="s">
        <v>15868</v>
      </c>
      <c r="E6160" s="100" t="s">
        <v>15869</v>
      </c>
      <c r="F6160" s="100" t="s">
        <v>129</v>
      </c>
      <c r="G6160" s="102">
        <v>43621</v>
      </c>
      <c r="H6160" s="100" t="s">
        <v>15870</v>
      </c>
      <c r="I6160" s="95"/>
      <c r="J6160" s="95"/>
      <c r="K6160" s="95"/>
      <c r="L6160" s="95"/>
    </row>
    <row r="6161" spans="1:12" x14ac:dyDescent="0.2">
      <c r="A6161" s="100" t="s">
        <v>15871</v>
      </c>
      <c r="B6161" s="101">
        <v>6157</v>
      </c>
      <c r="C6161" s="102">
        <v>43620</v>
      </c>
      <c r="D6161" s="100" t="s">
        <v>15872</v>
      </c>
      <c r="E6161" s="100" t="s">
        <v>962</v>
      </c>
      <c r="F6161" s="100" t="s">
        <v>129</v>
      </c>
      <c r="G6161" s="102">
        <v>43622</v>
      </c>
      <c r="H6161" s="100" t="s">
        <v>15873</v>
      </c>
      <c r="I6161" s="95"/>
      <c r="J6161" s="95"/>
      <c r="K6161" s="95"/>
      <c r="L6161" s="95"/>
    </row>
    <row r="6162" spans="1:12" x14ac:dyDescent="0.2">
      <c r="A6162" s="100" t="s">
        <v>15874</v>
      </c>
      <c r="B6162" s="101">
        <v>6158</v>
      </c>
      <c r="C6162" s="102">
        <v>43620</v>
      </c>
      <c r="D6162" s="100" t="s">
        <v>15875</v>
      </c>
      <c r="E6162" s="100" t="s">
        <v>388</v>
      </c>
      <c r="F6162" s="100" t="s">
        <v>129</v>
      </c>
      <c r="G6162" s="102">
        <v>43633</v>
      </c>
      <c r="H6162" s="100" t="s">
        <v>15876</v>
      </c>
      <c r="I6162" s="95"/>
      <c r="J6162" s="95"/>
      <c r="K6162" s="95"/>
      <c r="L6162" s="95"/>
    </row>
    <row r="6163" spans="1:12" x14ac:dyDescent="0.2">
      <c r="A6163" s="100" t="s">
        <v>15877</v>
      </c>
      <c r="B6163" s="101">
        <v>6159</v>
      </c>
      <c r="C6163" s="102">
        <v>43620</v>
      </c>
      <c r="D6163" s="100" t="s">
        <v>15878</v>
      </c>
      <c r="E6163" s="100" t="s">
        <v>15879</v>
      </c>
      <c r="F6163" s="100" t="s">
        <v>129</v>
      </c>
      <c r="G6163" s="102">
        <v>43630</v>
      </c>
      <c r="H6163" s="100" t="s">
        <v>15880</v>
      </c>
      <c r="I6163" s="95"/>
      <c r="J6163" s="95"/>
      <c r="K6163" s="95"/>
      <c r="L6163" s="95"/>
    </row>
    <row r="6164" spans="1:12" x14ac:dyDescent="0.2">
      <c r="A6164" s="100" t="s">
        <v>15881</v>
      </c>
      <c r="B6164" s="101">
        <v>6160</v>
      </c>
      <c r="C6164" s="102">
        <v>43620</v>
      </c>
      <c r="D6164" s="100" t="s">
        <v>499</v>
      </c>
      <c r="E6164" s="100" t="s">
        <v>388</v>
      </c>
      <c r="F6164" s="100" t="s">
        <v>129</v>
      </c>
      <c r="G6164" s="102">
        <v>43628</v>
      </c>
      <c r="H6164" s="100" t="s">
        <v>15882</v>
      </c>
      <c r="I6164" s="95"/>
      <c r="J6164" s="95"/>
      <c r="K6164" s="95"/>
      <c r="L6164" s="95"/>
    </row>
    <row r="6165" spans="1:12" x14ac:dyDescent="0.2">
      <c r="A6165" s="100" t="s">
        <v>15883</v>
      </c>
      <c r="B6165" s="101">
        <v>6161</v>
      </c>
      <c r="C6165" s="102">
        <v>43620</v>
      </c>
      <c r="D6165" s="100" t="s">
        <v>15884</v>
      </c>
      <c r="E6165" s="100" t="s">
        <v>773</v>
      </c>
      <c r="F6165" s="100" t="s">
        <v>129</v>
      </c>
      <c r="G6165" s="102"/>
      <c r="H6165" s="100" t="s">
        <v>388</v>
      </c>
      <c r="I6165" s="95"/>
      <c r="J6165" s="95"/>
      <c r="K6165" s="95"/>
      <c r="L6165" s="95"/>
    </row>
    <row r="6166" spans="1:12" x14ac:dyDescent="0.2">
      <c r="A6166" s="100" t="s">
        <v>15885</v>
      </c>
      <c r="B6166" s="101">
        <v>6162</v>
      </c>
      <c r="C6166" s="102">
        <v>43620</v>
      </c>
      <c r="D6166" s="100" t="s">
        <v>15886</v>
      </c>
      <c r="E6166" s="100" t="s">
        <v>388</v>
      </c>
      <c r="F6166" s="100" t="s">
        <v>129</v>
      </c>
      <c r="G6166" s="102">
        <v>43626</v>
      </c>
      <c r="H6166" s="100" t="s">
        <v>15887</v>
      </c>
      <c r="I6166" s="95"/>
      <c r="J6166" s="95"/>
      <c r="K6166" s="95"/>
      <c r="L6166" s="95"/>
    </row>
    <row r="6167" spans="1:12" x14ac:dyDescent="0.2">
      <c r="A6167" s="100" t="s">
        <v>15888</v>
      </c>
      <c r="B6167" s="101">
        <v>6163</v>
      </c>
      <c r="C6167" s="102">
        <v>43620</v>
      </c>
      <c r="D6167" s="100" t="s">
        <v>620</v>
      </c>
      <c r="E6167" s="100" t="s">
        <v>421</v>
      </c>
      <c r="F6167" s="100" t="s">
        <v>129</v>
      </c>
      <c r="G6167" s="102">
        <v>43626</v>
      </c>
      <c r="H6167" s="100" t="s">
        <v>15889</v>
      </c>
      <c r="I6167" s="95"/>
      <c r="J6167" s="95"/>
      <c r="K6167" s="95"/>
      <c r="L6167" s="95"/>
    </row>
    <row r="6168" spans="1:12" x14ac:dyDescent="0.2">
      <c r="A6168" s="100" t="s">
        <v>15890</v>
      </c>
      <c r="B6168" s="101">
        <v>6164</v>
      </c>
      <c r="C6168" s="102">
        <v>43620</v>
      </c>
      <c r="D6168" s="100" t="s">
        <v>620</v>
      </c>
      <c r="E6168" s="100" t="s">
        <v>421</v>
      </c>
      <c r="F6168" s="100" t="s">
        <v>129</v>
      </c>
      <c r="G6168" s="102">
        <v>43626</v>
      </c>
      <c r="H6168" s="100" t="s">
        <v>15891</v>
      </c>
      <c r="I6168" s="95"/>
      <c r="J6168" s="95"/>
      <c r="K6168" s="95"/>
      <c r="L6168" s="95"/>
    </row>
    <row r="6169" spans="1:12" x14ac:dyDescent="0.2">
      <c r="A6169" s="100" t="s">
        <v>15892</v>
      </c>
      <c r="B6169" s="101">
        <v>6165</v>
      </c>
      <c r="C6169" s="102">
        <v>43620</v>
      </c>
      <c r="D6169" s="100" t="s">
        <v>620</v>
      </c>
      <c r="E6169" s="100" t="s">
        <v>421</v>
      </c>
      <c r="F6169" s="100" t="s">
        <v>129</v>
      </c>
      <c r="G6169" s="102">
        <v>43626</v>
      </c>
      <c r="H6169" s="100" t="s">
        <v>15893</v>
      </c>
      <c r="I6169" s="95"/>
      <c r="J6169" s="95"/>
      <c r="K6169" s="95"/>
      <c r="L6169" s="95"/>
    </row>
    <row r="6170" spans="1:12" x14ac:dyDescent="0.2">
      <c r="A6170" s="100" t="s">
        <v>15894</v>
      </c>
      <c r="B6170" s="101">
        <v>6166</v>
      </c>
      <c r="C6170" s="102">
        <v>43620</v>
      </c>
      <c r="D6170" s="100" t="s">
        <v>363</v>
      </c>
      <c r="E6170" s="100" t="s">
        <v>4843</v>
      </c>
      <c r="F6170" s="100" t="s">
        <v>129</v>
      </c>
      <c r="G6170" s="102">
        <v>43623</v>
      </c>
      <c r="H6170" s="100" t="s">
        <v>15895</v>
      </c>
      <c r="I6170" s="95"/>
      <c r="J6170" s="95"/>
      <c r="K6170" s="95"/>
      <c r="L6170" s="95"/>
    </row>
    <row r="6171" spans="1:12" x14ac:dyDescent="0.2">
      <c r="A6171" s="100" t="s">
        <v>15896</v>
      </c>
      <c r="B6171" s="101">
        <v>6167</v>
      </c>
      <c r="C6171" s="102">
        <v>43620</v>
      </c>
      <c r="D6171" s="100" t="s">
        <v>15897</v>
      </c>
      <c r="E6171" s="100" t="s">
        <v>421</v>
      </c>
      <c r="F6171" s="100" t="s">
        <v>129</v>
      </c>
      <c r="G6171" s="102">
        <v>43626</v>
      </c>
      <c r="H6171" s="100" t="s">
        <v>15898</v>
      </c>
      <c r="I6171" s="95"/>
      <c r="J6171" s="95"/>
      <c r="K6171" s="95"/>
      <c r="L6171" s="95"/>
    </row>
    <row r="6172" spans="1:12" x14ac:dyDescent="0.2">
      <c r="A6172" s="100" t="s">
        <v>15899</v>
      </c>
      <c r="B6172" s="101">
        <v>6168</v>
      </c>
      <c r="C6172" s="102">
        <v>43620</v>
      </c>
      <c r="D6172" s="100" t="s">
        <v>387</v>
      </c>
      <c r="E6172" s="100" t="s">
        <v>388</v>
      </c>
      <c r="F6172" s="100" t="s">
        <v>129</v>
      </c>
      <c r="G6172" s="102">
        <v>43623</v>
      </c>
      <c r="H6172" s="100" t="s">
        <v>15900</v>
      </c>
      <c r="I6172" s="95"/>
      <c r="J6172" s="95"/>
      <c r="K6172" s="95"/>
      <c r="L6172" s="95"/>
    </row>
    <row r="6173" spans="1:12" x14ac:dyDescent="0.2">
      <c r="A6173" s="100" t="s">
        <v>15901</v>
      </c>
      <c r="B6173" s="101">
        <v>6169</v>
      </c>
      <c r="C6173" s="102">
        <v>43620</v>
      </c>
      <c r="D6173" s="100" t="s">
        <v>387</v>
      </c>
      <c r="E6173" s="100" t="s">
        <v>388</v>
      </c>
      <c r="F6173" s="100" t="s">
        <v>129</v>
      </c>
      <c r="G6173" s="102">
        <v>43628</v>
      </c>
      <c r="H6173" s="100" t="s">
        <v>15902</v>
      </c>
      <c r="I6173" s="95"/>
      <c r="J6173" s="95"/>
      <c r="K6173" s="95"/>
      <c r="L6173" s="95"/>
    </row>
    <row r="6174" spans="1:12" x14ac:dyDescent="0.2">
      <c r="A6174" s="100" t="s">
        <v>15903</v>
      </c>
      <c r="B6174" s="101">
        <v>6170</v>
      </c>
      <c r="C6174" s="102">
        <v>43620</v>
      </c>
      <c r="D6174" s="100" t="s">
        <v>387</v>
      </c>
      <c r="E6174" s="100" t="s">
        <v>388</v>
      </c>
      <c r="F6174" s="100" t="s">
        <v>129</v>
      </c>
      <c r="G6174" s="102">
        <v>43623</v>
      </c>
      <c r="H6174" s="100" t="s">
        <v>15904</v>
      </c>
      <c r="I6174" s="95"/>
      <c r="J6174" s="95"/>
      <c r="K6174" s="95"/>
      <c r="L6174" s="95"/>
    </row>
    <row r="6175" spans="1:12" x14ac:dyDescent="0.2">
      <c r="A6175" s="100" t="s">
        <v>15905</v>
      </c>
      <c r="B6175" s="101">
        <v>6171</v>
      </c>
      <c r="C6175" s="102">
        <v>43620</v>
      </c>
      <c r="D6175" s="100" t="s">
        <v>387</v>
      </c>
      <c r="E6175" s="100" t="s">
        <v>388</v>
      </c>
      <c r="F6175" s="100" t="s">
        <v>129</v>
      </c>
      <c r="G6175" s="102">
        <v>43623</v>
      </c>
      <c r="H6175" s="100" t="s">
        <v>15906</v>
      </c>
      <c r="I6175" s="95"/>
      <c r="J6175" s="95"/>
      <c r="K6175" s="95"/>
      <c r="L6175" s="95"/>
    </row>
    <row r="6176" spans="1:12" x14ac:dyDescent="0.2">
      <c r="A6176" s="100" t="s">
        <v>15907</v>
      </c>
      <c r="B6176" s="101">
        <v>6172</v>
      </c>
      <c r="C6176" s="102">
        <v>43620</v>
      </c>
      <c r="D6176" s="100" t="s">
        <v>15908</v>
      </c>
      <c r="E6176" s="100" t="s">
        <v>2153</v>
      </c>
      <c r="F6176" s="100" t="s">
        <v>129</v>
      </c>
      <c r="G6176" s="102">
        <v>43629</v>
      </c>
      <c r="H6176" s="100" t="s">
        <v>15909</v>
      </c>
      <c r="I6176" s="95"/>
      <c r="J6176" s="95"/>
      <c r="K6176" s="95"/>
      <c r="L6176" s="95"/>
    </row>
    <row r="6177" spans="1:12" x14ac:dyDescent="0.2">
      <c r="A6177" s="100" t="s">
        <v>15910</v>
      </c>
      <c r="B6177" s="101">
        <v>6173</v>
      </c>
      <c r="C6177" s="102">
        <v>43620</v>
      </c>
      <c r="D6177" s="100" t="s">
        <v>363</v>
      </c>
      <c r="E6177" s="100" t="s">
        <v>4164</v>
      </c>
      <c r="F6177" s="100" t="s">
        <v>129</v>
      </c>
      <c r="G6177" s="102">
        <v>43630</v>
      </c>
      <c r="H6177" s="100" t="s">
        <v>15911</v>
      </c>
      <c r="I6177" s="95"/>
      <c r="J6177" s="95"/>
      <c r="K6177" s="95"/>
      <c r="L6177" s="95"/>
    </row>
    <row r="6178" spans="1:12" x14ac:dyDescent="0.2">
      <c r="A6178" s="100" t="s">
        <v>15912</v>
      </c>
      <c r="B6178" s="101">
        <v>6174</v>
      </c>
      <c r="C6178" s="102">
        <v>43620</v>
      </c>
      <c r="D6178" s="100" t="s">
        <v>546</v>
      </c>
      <c r="E6178" s="100" t="s">
        <v>388</v>
      </c>
      <c r="F6178" s="100" t="s">
        <v>129</v>
      </c>
      <c r="G6178" s="102">
        <v>43623</v>
      </c>
      <c r="H6178" s="100" t="s">
        <v>15913</v>
      </c>
      <c r="I6178" s="95"/>
      <c r="J6178" s="95"/>
      <c r="K6178" s="95"/>
      <c r="L6178" s="95"/>
    </row>
    <row r="6179" spans="1:12" x14ac:dyDescent="0.2">
      <c r="A6179" s="100" t="s">
        <v>15914</v>
      </c>
      <c r="B6179" s="101">
        <v>6175</v>
      </c>
      <c r="C6179" s="102">
        <v>43620</v>
      </c>
      <c r="D6179" s="100" t="s">
        <v>546</v>
      </c>
      <c r="E6179" s="100" t="s">
        <v>388</v>
      </c>
      <c r="F6179" s="100" t="s">
        <v>129</v>
      </c>
      <c r="G6179" s="102">
        <v>43626</v>
      </c>
      <c r="H6179" s="100" t="s">
        <v>15915</v>
      </c>
      <c r="I6179" s="95"/>
      <c r="J6179" s="95"/>
      <c r="K6179" s="95"/>
      <c r="L6179" s="95"/>
    </row>
    <row r="6180" spans="1:12" x14ac:dyDescent="0.2">
      <c r="A6180" s="100" t="s">
        <v>15916</v>
      </c>
      <c r="B6180" s="101">
        <v>6176</v>
      </c>
      <c r="C6180" s="102">
        <v>43620</v>
      </c>
      <c r="D6180" s="100" t="s">
        <v>387</v>
      </c>
      <c r="E6180" s="100" t="s">
        <v>388</v>
      </c>
      <c r="F6180" s="100" t="s">
        <v>129</v>
      </c>
      <c r="G6180" s="102">
        <v>43626</v>
      </c>
      <c r="H6180" s="100" t="s">
        <v>15917</v>
      </c>
      <c r="I6180" s="95"/>
      <c r="J6180" s="95"/>
      <c r="K6180" s="95"/>
      <c r="L6180" s="95"/>
    </row>
    <row r="6181" spans="1:12" x14ac:dyDescent="0.2">
      <c r="A6181" s="100" t="s">
        <v>15918</v>
      </c>
      <c r="B6181" s="101">
        <v>6177</v>
      </c>
      <c r="C6181" s="102">
        <v>43620</v>
      </c>
      <c r="D6181" s="100" t="s">
        <v>15919</v>
      </c>
      <c r="E6181" s="100" t="s">
        <v>388</v>
      </c>
      <c r="F6181" s="100" t="s">
        <v>129</v>
      </c>
      <c r="G6181" s="102">
        <v>43623</v>
      </c>
      <c r="H6181" s="100" t="s">
        <v>15920</v>
      </c>
      <c r="I6181" s="95"/>
      <c r="J6181" s="95"/>
      <c r="K6181" s="95"/>
      <c r="L6181" s="95"/>
    </row>
    <row r="6182" spans="1:12" x14ac:dyDescent="0.2">
      <c r="A6182" s="100" t="s">
        <v>15921</v>
      </c>
      <c r="B6182" s="101">
        <v>6178</v>
      </c>
      <c r="C6182" s="102">
        <v>43620</v>
      </c>
      <c r="D6182" s="100" t="s">
        <v>387</v>
      </c>
      <c r="E6182" s="100" t="s">
        <v>388</v>
      </c>
      <c r="F6182" s="100" t="s">
        <v>129</v>
      </c>
      <c r="G6182" s="102">
        <v>43626</v>
      </c>
      <c r="H6182" s="100" t="s">
        <v>15922</v>
      </c>
      <c r="I6182" s="95"/>
      <c r="J6182" s="95"/>
      <c r="K6182" s="95"/>
      <c r="L6182" s="95"/>
    </row>
    <row r="6183" spans="1:12" x14ac:dyDescent="0.2">
      <c r="A6183" s="100" t="s">
        <v>15923</v>
      </c>
      <c r="B6183" s="101">
        <v>6179</v>
      </c>
      <c r="C6183" s="102">
        <v>43620</v>
      </c>
      <c r="D6183" s="100" t="s">
        <v>387</v>
      </c>
      <c r="E6183" s="100" t="s">
        <v>388</v>
      </c>
      <c r="F6183" s="100" t="s">
        <v>129</v>
      </c>
      <c r="G6183" s="102">
        <v>43623</v>
      </c>
      <c r="H6183" s="100" t="s">
        <v>15924</v>
      </c>
      <c r="I6183" s="95"/>
      <c r="J6183" s="95"/>
      <c r="K6183" s="95"/>
      <c r="L6183" s="95"/>
    </row>
    <row r="6184" spans="1:12" x14ac:dyDescent="0.2">
      <c r="A6184" s="100" t="s">
        <v>15925</v>
      </c>
      <c r="B6184" s="101">
        <v>6180</v>
      </c>
      <c r="C6184" s="102">
        <v>43620</v>
      </c>
      <c r="D6184" s="100" t="s">
        <v>387</v>
      </c>
      <c r="E6184" s="100" t="s">
        <v>388</v>
      </c>
      <c r="F6184" s="100" t="s">
        <v>129</v>
      </c>
      <c r="G6184" s="102">
        <v>43626</v>
      </c>
      <c r="H6184" s="100" t="s">
        <v>15926</v>
      </c>
      <c r="I6184" s="95"/>
      <c r="J6184" s="95"/>
      <c r="K6184" s="95"/>
      <c r="L6184" s="95"/>
    </row>
    <row r="6185" spans="1:12" x14ac:dyDescent="0.2">
      <c r="A6185" s="100" t="s">
        <v>15927</v>
      </c>
      <c r="B6185" s="101">
        <v>6181</v>
      </c>
      <c r="C6185" s="102">
        <v>43620</v>
      </c>
      <c r="D6185" s="100" t="s">
        <v>15928</v>
      </c>
      <c r="E6185" s="100" t="s">
        <v>6904</v>
      </c>
      <c r="F6185" s="100" t="s">
        <v>129</v>
      </c>
      <c r="G6185" s="102">
        <v>43622</v>
      </c>
      <c r="H6185" s="100" t="s">
        <v>15929</v>
      </c>
      <c r="I6185" s="95"/>
      <c r="J6185" s="95"/>
      <c r="K6185" s="95"/>
      <c r="L6185" s="95"/>
    </row>
    <row r="6186" spans="1:12" x14ac:dyDescent="0.2">
      <c r="A6186" s="100" t="s">
        <v>15930</v>
      </c>
      <c r="B6186" s="101">
        <v>6182</v>
      </c>
      <c r="C6186" s="102">
        <v>43620</v>
      </c>
      <c r="D6186" s="100" t="s">
        <v>387</v>
      </c>
      <c r="E6186" s="100" t="s">
        <v>388</v>
      </c>
      <c r="F6186" s="100" t="s">
        <v>129</v>
      </c>
      <c r="G6186" s="102">
        <v>43626</v>
      </c>
      <c r="H6186" s="100" t="s">
        <v>15931</v>
      </c>
      <c r="I6186" s="95"/>
      <c r="J6186" s="95"/>
      <c r="K6186" s="95"/>
      <c r="L6186" s="95"/>
    </row>
    <row r="6187" spans="1:12" x14ac:dyDescent="0.2">
      <c r="A6187" s="100" t="s">
        <v>15932</v>
      </c>
      <c r="B6187" s="101">
        <v>6183</v>
      </c>
      <c r="C6187" s="102">
        <v>43620</v>
      </c>
      <c r="D6187" s="100" t="s">
        <v>387</v>
      </c>
      <c r="E6187" s="100" t="s">
        <v>388</v>
      </c>
      <c r="F6187" s="100" t="s">
        <v>129</v>
      </c>
      <c r="G6187" s="102">
        <v>43626</v>
      </c>
      <c r="H6187" s="100" t="s">
        <v>15933</v>
      </c>
      <c r="I6187" s="95"/>
      <c r="J6187" s="95"/>
      <c r="K6187" s="95"/>
      <c r="L6187" s="95"/>
    </row>
    <row r="6188" spans="1:12" x14ac:dyDescent="0.2">
      <c r="A6188" s="100" t="s">
        <v>15934</v>
      </c>
      <c r="B6188" s="101">
        <v>6184</v>
      </c>
      <c r="C6188" s="102">
        <v>43620</v>
      </c>
      <c r="D6188" s="100" t="s">
        <v>387</v>
      </c>
      <c r="E6188" s="100" t="s">
        <v>388</v>
      </c>
      <c r="F6188" s="100" t="s">
        <v>129</v>
      </c>
      <c r="G6188" s="102">
        <v>43626</v>
      </c>
      <c r="H6188" s="100" t="s">
        <v>15935</v>
      </c>
      <c r="I6188" s="95"/>
      <c r="J6188" s="95"/>
      <c r="K6188" s="95"/>
      <c r="L6188" s="95"/>
    </row>
    <row r="6189" spans="1:12" x14ac:dyDescent="0.2">
      <c r="A6189" s="100" t="s">
        <v>15936</v>
      </c>
      <c r="B6189" s="101">
        <v>6185</v>
      </c>
      <c r="C6189" s="102">
        <v>43620</v>
      </c>
      <c r="D6189" s="100" t="s">
        <v>1629</v>
      </c>
      <c r="E6189" s="100" t="s">
        <v>5573</v>
      </c>
      <c r="F6189" s="100" t="s">
        <v>129</v>
      </c>
      <c r="G6189" s="102">
        <v>43622</v>
      </c>
      <c r="H6189" s="100" t="s">
        <v>15937</v>
      </c>
      <c r="I6189" s="95"/>
      <c r="J6189" s="95"/>
      <c r="K6189" s="95"/>
      <c r="L6189" s="95"/>
    </row>
    <row r="6190" spans="1:12" x14ac:dyDescent="0.2">
      <c r="A6190" s="100" t="s">
        <v>15938</v>
      </c>
      <c r="B6190" s="101">
        <v>6186</v>
      </c>
      <c r="C6190" s="102">
        <v>43620</v>
      </c>
      <c r="D6190" s="100" t="s">
        <v>387</v>
      </c>
      <c r="E6190" s="100" t="s">
        <v>549</v>
      </c>
      <c r="F6190" s="100" t="s">
        <v>129</v>
      </c>
      <c r="G6190" s="102">
        <v>43626</v>
      </c>
      <c r="H6190" s="100" t="s">
        <v>15939</v>
      </c>
      <c r="I6190" s="95"/>
      <c r="J6190" s="95"/>
      <c r="K6190" s="95"/>
      <c r="L6190" s="95"/>
    </row>
    <row r="6191" spans="1:12" x14ac:dyDescent="0.2">
      <c r="A6191" s="100" t="s">
        <v>15940</v>
      </c>
      <c r="B6191" s="101">
        <v>6187</v>
      </c>
      <c r="C6191" s="102">
        <v>43620</v>
      </c>
      <c r="D6191" s="100" t="s">
        <v>387</v>
      </c>
      <c r="E6191" s="100" t="s">
        <v>388</v>
      </c>
      <c r="F6191" s="100" t="s">
        <v>129</v>
      </c>
      <c r="G6191" s="102">
        <v>43642</v>
      </c>
      <c r="H6191" s="100" t="s">
        <v>15941</v>
      </c>
      <c r="I6191" s="95"/>
      <c r="J6191" s="95"/>
      <c r="K6191" s="95"/>
      <c r="L6191" s="95"/>
    </row>
    <row r="6192" spans="1:12" x14ac:dyDescent="0.2">
      <c r="A6192" s="100" t="s">
        <v>15942</v>
      </c>
      <c r="B6192" s="101">
        <v>6188</v>
      </c>
      <c r="C6192" s="102">
        <v>43620</v>
      </c>
      <c r="D6192" s="100" t="s">
        <v>387</v>
      </c>
      <c r="E6192" s="100" t="s">
        <v>15943</v>
      </c>
      <c r="F6192" s="100" t="s">
        <v>129</v>
      </c>
      <c r="G6192" s="102">
        <v>43626</v>
      </c>
      <c r="H6192" s="100" t="s">
        <v>15944</v>
      </c>
      <c r="I6192" s="95"/>
      <c r="J6192" s="95"/>
      <c r="K6192" s="95"/>
      <c r="L6192" s="95"/>
    </row>
    <row r="6193" spans="1:12" x14ac:dyDescent="0.2">
      <c r="A6193" s="100" t="s">
        <v>15945</v>
      </c>
      <c r="B6193" s="101">
        <v>6189</v>
      </c>
      <c r="C6193" s="102">
        <v>43620</v>
      </c>
      <c r="D6193" s="100" t="s">
        <v>387</v>
      </c>
      <c r="E6193" s="100" t="s">
        <v>394</v>
      </c>
      <c r="F6193" s="100" t="s">
        <v>129</v>
      </c>
      <c r="G6193" s="102">
        <v>43626</v>
      </c>
      <c r="H6193" s="100" t="s">
        <v>15946</v>
      </c>
      <c r="I6193" s="95"/>
      <c r="J6193" s="95"/>
      <c r="K6193" s="95"/>
      <c r="L6193" s="95"/>
    </row>
    <row r="6194" spans="1:12" x14ac:dyDescent="0.2">
      <c r="A6194" s="100" t="s">
        <v>15947</v>
      </c>
      <c r="B6194" s="101">
        <v>6190</v>
      </c>
      <c r="C6194" s="102">
        <v>43620</v>
      </c>
      <c r="D6194" s="100" t="s">
        <v>363</v>
      </c>
      <c r="E6194" s="100" t="s">
        <v>1826</v>
      </c>
      <c r="F6194" s="100" t="s">
        <v>129</v>
      </c>
      <c r="G6194" s="102">
        <v>43643</v>
      </c>
      <c r="H6194" s="100" t="s">
        <v>15948</v>
      </c>
      <c r="I6194" s="95"/>
      <c r="J6194" s="95"/>
      <c r="K6194" s="95"/>
      <c r="L6194" s="95"/>
    </row>
    <row r="6195" spans="1:12" x14ac:dyDescent="0.2">
      <c r="A6195" s="100" t="s">
        <v>15949</v>
      </c>
      <c r="B6195" s="101">
        <v>6191</v>
      </c>
      <c r="C6195" s="102">
        <v>43620</v>
      </c>
      <c r="D6195" s="100" t="s">
        <v>15950</v>
      </c>
      <c r="E6195" s="100" t="s">
        <v>1826</v>
      </c>
      <c r="F6195" s="100" t="s">
        <v>129</v>
      </c>
      <c r="G6195" s="102">
        <v>43626</v>
      </c>
      <c r="H6195" s="100" t="s">
        <v>15951</v>
      </c>
      <c r="I6195" s="95"/>
      <c r="J6195" s="95"/>
      <c r="K6195" s="95"/>
      <c r="L6195" s="95"/>
    </row>
    <row r="6196" spans="1:12" x14ac:dyDescent="0.2">
      <c r="A6196" s="100" t="s">
        <v>15952</v>
      </c>
      <c r="B6196" s="101">
        <v>6192</v>
      </c>
      <c r="C6196" s="102">
        <v>43620</v>
      </c>
      <c r="D6196" s="100" t="s">
        <v>387</v>
      </c>
      <c r="E6196" s="100" t="s">
        <v>388</v>
      </c>
      <c r="F6196" s="100" t="s">
        <v>129</v>
      </c>
      <c r="G6196" s="102">
        <v>43626</v>
      </c>
      <c r="H6196" s="100" t="s">
        <v>15953</v>
      </c>
      <c r="I6196" s="95"/>
      <c r="J6196" s="95"/>
      <c r="K6196" s="95"/>
      <c r="L6196" s="95"/>
    </row>
    <row r="6197" spans="1:12" x14ac:dyDescent="0.2">
      <c r="A6197" s="100" t="s">
        <v>15954</v>
      </c>
      <c r="B6197" s="101">
        <v>6193</v>
      </c>
      <c r="C6197" s="102">
        <v>43620</v>
      </c>
      <c r="D6197" s="100" t="s">
        <v>15955</v>
      </c>
      <c r="E6197" s="100" t="s">
        <v>394</v>
      </c>
      <c r="F6197" s="100" t="s">
        <v>129</v>
      </c>
      <c r="G6197" s="102">
        <v>43623</v>
      </c>
      <c r="H6197" s="100" t="s">
        <v>15956</v>
      </c>
      <c r="I6197" s="95"/>
      <c r="J6197" s="95"/>
      <c r="K6197" s="95"/>
      <c r="L6197" s="95"/>
    </row>
    <row r="6198" spans="1:12" x14ac:dyDescent="0.2">
      <c r="A6198" s="100" t="s">
        <v>15957</v>
      </c>
      <c r="B6198" s="101">
        <v>6194</v>
      </c>
      <c r="C6198" s="102">
        <v>43620</v>
      </c>
      <c r="D6198" s="100" t="s">
        <v>15958</v>
      </c>
      <c r="E6198" s="100" t="s">
        <v>388</v>
      </c>
      <c r="F6198" s="100" t="s">
        <v>129</v>
      </c>
      <c r="G6198" s="102">
        <v>43626</v>
      </c>
      <c r="H6198" s="100" t="s">
        <v>15959</v>
      </c>
      <c r="I6198" s="95"/>
      <c r="J6198" s="95"/>
      <c r="K6198" s="95"/>
      <c r="L6198" s="95"/>
    </row>
    <row r="6199" spans="1:12" x14ac:dyDescent="0.2">
      <c r="A6199" s="100" t="s">
        <v>15960</v>
      </c>
      <c r="B6199" s="101">
        <v>6195</v>
      </c>
      <c r="C6199" s="102">
        <v>43620</v>
      </c>
      <c r="D6199" s="100" t="s">
        <v>15961</v>
      </c>
      <c r="E6199" s="100" t="s">
        <v>3997</v>
      </c>
      <c r="F6199" s="100" t="s">
        <v>129</v>
      </c>
      <c r="G6199" s="102">
        <v>43626</v>
      </c>
      <c r="H6199" s="100" t="s">
        <v>15962</v>
      </c>
      <c r="I6199" s="95"/>
      <c r="J6199" s="95"/>
      <c r="K6199" s="95"/>
      <c r="L6199" s="95"/>
    </row>
    <row r="6200" spans="1:12" x14ac:dyDescent="0.2">
      <c r="A6200" s="100" t="s">
        <v>15963</v>
      </c>
      <c r="B6200" s="101">
        <v>6196</v>
      </c>
      <c r="C6200" s="102">
        <v>43620</v>
      </c>
      <c r="D6200" s="100" t="s">
        <v>15964</v>
      </c>
      <c r="E6200" s="100" t="s">
        <v>3997</v>
      </c>
      <c r="F6200" s="100" t="s">
        <v>129</v>
      </c>
      <c r="G6200" s="102">
        <v>43625</v>
      </c>
      <c r="H6200" s="100" t="s">
        <v>15965</v>
      </c>
      <c r="I6200" s="95"/>
      <c r="J6200" s="95"/>
      <c r="K6200" s="95"/>
      <c r="L6200" s="95"/>
    </row>
    <row r="6201" spans="1:12" x14ac:dyDescent="0.2">
      <c r="A6201" s="100" t="s">
        <v>15966</v>
      </c>
      <c r="B6201" s="101">
        <v>6197</v>
      </c>
      <c r="C6201" s="102">
        <v>43620</v>
      </c>
      <c r="D6201" s="100" t="s">
        <v>15967</v>
      </c>
      <c r="E6201" s="100" t="s">
        <v>3997</v>
      </c>
      <c r="F6201" s="100" t="s">
        <v>129</v>
      </c>
      <c r="G6201" s="102">
        <v>43623</v>
      </c>
      <c r="H6201" s="100" t="s">
        <v>15968</v>
      </c>
      <c r="I6201" s="95"/>
      <c r="J6201" s="95"/>
      <c r="K6201" s="95"/>
      <c r="L6201" s="95"/>
    </row>
    <row r="6202" spans="1:12" x14ac:dyDescent="0.2">
      <c r="A6202" s="100" t="s">
        <v>15969</v>
      </c>
      <c r="B6202" s="101">
        <v>6198</v>
      </c>
      <c r="C6202" s="102">
        <v>43620</v>
      </c>
      <c r="D6202" s="100" t="s">
        <v>15970</v>
      </c>
      <c r="E6202" s="100" t="s">
        <v>492</v>
      </c>
      <c r="F6202" s="100" t="s">
        <v>129</v>
      </c>
      <c r="G6202" s="102">
        <v>43625</v>
      </c>
      <c r="H6202" s="100" t="s">
        <v>15971</v>
      </c>
      <c r="I6202" s="95"/>
      <c r="J6202" s="95"/>
      <c r="K6202" s="95"/>
      <c r="L6202" s="95"/>
    </row>
    <row r="6203" spans="1:12" x14ac:dyDescent="0.2">
      <c r="A6203" s="100" t="s">
        <v>15972</v>
      </c>
      <c r="B6203" s="101">
        <v>6199</v>
      </c>
      <c r="C6203" s="102">
        <v>43620</v>
      </c>
      <c r="D6203" s="100" t="s">
        <v>15973</v>
      </c>
      <c r="E6203" s="100" t="s">
        <v>492</v>
      </c>
      <c r="F6203" s="100" t="s">
        <v>129</v>
      </c>
      <c r="G6203" s="102">
        <v>43623</v>
      </c>
      <c r="H6203" s="100" t="s">
        <v>15974</v>
      </c>
      <c r="I6203" s="95"/>
      <c r="J6203" s="95"/>
      <c r="K6203" s="95"/>
      <c r="L6203" s="95"/>
    </row>
    <row r="6204" spans="1:12" x14ac:dyDescent="0.2">
      <c r="A6204" s="100" t="s">
        <v>15975</v>
      </c>
      <c r="B6204" s="101">
        <v>6200</v>
      </c>
      <c r="C6204" s="102">
        <v>43620</v>
      </c>
      <c r="D6204" s="100" t="s">
        <v>15976</v>
      </c>
      <c r="E6204" s="100" t="s">
        <v>492</v>
      </c>
      <c r="F6204" s="100" t="s">
        <v>129</v>
      </c>
      <c r="G6204" s="102">
        <v>43623</v>
      </c>
      <c r="H6204" s="100" t="s">
        <v>15977</v>
      </c>
      <c r="I6204" s="95"/>
      <c r="J6204" s="95"/>
      <c r="K6204" s="95"/>
      <c r="L6204" s="95"/>
    </row>
    <row r="6205" spans="1:12" x14ac:dyDescent="0.2">
      <c r="A6205" s="100" t="s">
        <v>15978</v>
      </c>
      <c r="B6205" s="101">
        <v>6201</v>
      </c>
      <c r="C6205" s="102">
        <v>43620</v>
      </c>
      <c r="D6205" s="100" t="s">
        <v>499</v>
      </c>
      <c r="E6205" s="100" t="s">
        <v>13990</v>
      </c>
      <c r="F6205" s="100" t="s">
        <v>129</v>
      </c>
      <c r="G6205" s="102">
        <v>43630</v>
      </c>
      <c r="H6205" s="100" t="s">
        <v>15979</v>
      </c>
      <c r="I6205" s="95"/>
      <c r="J6205" s="95"/>
      <c r="K6205" s="95"/>
      <c r="L6205" s="95"/>
    </row>
    <row r="6206" spans="1:12" x14ac:dyDescent="0.2">
      <c r="A6206" s="100" t="s">
        <v>15980</v>
      </c>
      <c r="B6206" s="101">
        <v>6202</v>
      </c>
      <c r="C6206" s="102">
        <v>43620</v>
      </c>
      <c r="D6206" s="100" t="s">
        <v>499</v>
      </c>
      <c r="E6206" s="100" t="s">
        <v>13990</v>
      </c>
      <c r="F6206" s="100" t="s">
        <v>129</v>
      </c>
      <c r="G6206" s="102">
        <v>43632</v>
      </c>
      <c r="H6206" s="100" t="s">
        <v>15981</v>
      </c>
      <c r="I6206" s="95"/>
      <c r="J6206" s="95"/>
      <c r="K6206" s="95"/>
      <c r="L6206" s="95"/>
    </row>
    <row r="6207" spans="1:12" x14ac:dyDescent="0.2">
      <c r="A6207" s="100" t="s">
        <v>15982</v>
      </c>
      <c r="B6207" s="101">
        <v>6203</v>
      </c>
      <c r="C6207" s="102">
        <v>43620</v>
      </c>
      <c r="D6207" s="100" t="s">
        <v>15983</v>
      </c>
      <c r="E6207" s="100" t="s">
        <v>15984</v>
      </c>
      <c r="F6207" s="100" t="s">
        <v>129</v>
      </c>
      <c r="G6207" s="102">
        <v>43626</v>
      </c>
      <c r="H6207" s="100" t="s">
        <v>15985</v>
      </c>
      <c r="I6207" s="95"/>
      <c r="J6207" s="95"/>
      <c r="K6207" s="95"/>
      <c r="L6207" s="95"/>
    </row>
    <row r="6208" spans="1:12" x14ac:dyDescent="0.2">
      <c r="A6208" s="100" t="s">
        <v>15986</v>
      </c>
      <c r="B6208" s="101">
        <v>6204</v>
      </c>
      <c r="C6208" s="102">
        <v>43620</v>
      </c>
      <c r="D6208" s="100" t="s">
        <v>1614</v>
      </c>
      <c r="E6208" s="100" t="s">
        <v>1615</v>
      </c>
      <c r="F6208" s="100" t="s">
        <v>129</v>
      </c>
      <c r="G6208" s="102">
        <v>43662</v>
      </c>
      <c r="H6208" s="100" t="s">
        <v>15987</v>
      </c>
      <c r="I6208" s="95"/>
      <c r="J6208" s="95"/>
      <c r="K6208" s="95"/>
      <c r="L6208" s="95"/>
    </row>
    <row r="6209" spans="1:12" x14ac:dyDescent="0.2">
      <c r="A6209" s="100" t="s">
        <v>15988</v>
      </c>
      <c r="B6209" s="101">
        <v>6205</v>
      </c>
      <c r="C6209" s="102">
        <v>43620</v>
      </c>
      <c r="D6209" s="100" t="s">
        <v>15989</v>
      </c>
      <c r="E6209" s="100" t="s">
        <v>492</v>
      </c>
      <c r="F6209" s="100" t="s">
        <v>129</v>
      </c>
      <c r="G6209" s="102">
        <v>43633</v>
      </c>
      <c r="H6209" s="100" t="s">
        <v>15990</v>
      </c>
      <c r="I6209" s="95"/>
      <c r="J6209" s="95"/>
      <c r="K6209" s="95"/>
      <c r="L6209" s="95"/>
    </row>
    <row r="6210" spans="1:12" x14ac:dyDescent="0.2">
      <c r="A6210" s="100" t="s">
        <v>15991</v>
      </c>
      <c r="B6210" s="101">
        <v>6206</v>
      </c>
      <c r="C6210" s="102">
        <v>43620</v>
      </c>
      <c r="D6210" s="100" t="s">
        <v>15992</v>
      </c>
      <c r="E6210" s="100" t="s">
        <v>2351</v>
      </c>
      <c r="F6210" s="100" t="s">
        <v>129</v>
      </c>
      <c r="G6210" s="102">
        <v>43622</v>
      </c>
      <c r="H6210" s="100" t="s">
        <v>15993</v>
      </c>
      <c r="I6210" s="95"/>
      <c r="J6210" s="95"/>
      <c r="K6210" s="95"/>
      <c r="L6210" s="95"/>
    </row>
    <row r="6211" spans="1:12" x14ac:dyDescent="0.2">
      <c r="A6211" s="100" t="s">
        <v>15994</v>
      </c>
      <c r="B6211" s="101">
        <v>6207</v>
      </c>
      <c r="C6211" s="102">
        <v>43620</v>
      </c>
      <c r="D6211" s="100" t="s">
        <v>15995</v>
      </c>
      <c r="E6211" s="100" t="s">
        <v>2351</v>
      </c>
      <c r="F6211" s="100" t="s">
        <v>129</v>
      </c>
      <c r="G6211" s="102">
        <v>43622</v>
      </c>
      <c r="H6211" s="100" t="s">
        <v>15996</v>
      </c>
      <c r="I6211" s="95"/>
      <c r="J6211" s="95"/>
      <c r="K6211" s="95"/>
      <c r="L6211" s="95"/>
    </row>
    <row r="6212" spans="1:12" x14ac:dyDescent="0.2">
      <c r="A6212" s="100" t="s">
        <v>15997</v>
      </c>
      <c r="B6212" s="101">
        <v>6208</v>
      </c>
      <c r="C6212" s="102">
        <v>43621</v>
      </c>
      <c r="D6212" s="100" t="s">
        <v>15998</v>
      </c>
      <c r="E6212" s="100" t="s">
        <v>9861</v>
      </c>
      <c r="F6212" s="100" t="s">
        <v>129</v>
      </c>
      <c r="G6212" s="102">
        <v>43626</v>
      </c>
      <c r="H6212" s="100" t="s">
        <v>15999</v>
      </c>
      <c r="I6212" s="95"/>
      <c r="J6212" s="95"/>
      <c r="K6212" s="95"/>
      <c r="L6212" s="95"/>
    </row>
    <row r="6213" spans="1:12" x14ac:dyDescent="0.2">
      <c r="A6213" s="100" t="s">
        <v>16000</v>
      </c>
      <c r="B6213" s="101">
        <v>6209</v>
      </c>
      <c r="C6213" s="102">
        <v>43621</v>
      </c>
      <c r="D6213" s="100" t="s">
        <v>363</v>
      </c>
      <c r="E6213" s="100" t="s">
        <v>388</v>
      </c>
      <c r="F6213" s="100" t="s">
        <v>129</v>
      </c>
      <c r="G6213" s="102">
        <v>43622</v>
      </c>
      <c r="H6213" s="100" t="s">
        <v>16001</v>
      </c>
      <c r="I6213" s="95"/>
      <c r="J6213" s="95"/>
      <c r="K6213" s="95"/>
      <c r="L6213" s="95"/>
    </row>
    <row r="6214" spans="1:12" x14ac:dyDescent="0.2">
      <c r="A6214" s="100" t="s">
        <v>16002</v>
      </c>
      <c r="B6214" s="101">
        <v>6210</v>
      </c>
      <c r="C6214" s="102">
        <v>43621</v>
      </c>
      <c r="D6214" s="100" t="s">
        <v>363</v>
      </c>
      <c r="E6214" s="100" t="s">
        <v>388</v>
      </c>
      <c r="F6214" s="100" t="s">
        <v>129</v>
      </c>
      <c r="G6214" s="102">
        <v>43622</v>
      </c>
      <c r="H6214" s="100" t="s">
        <v>16003</v>
      </c>
      <c r="I6214" s="95"/>
      <c r="J6214" s="95"/>
      <c r="K6214" s="95"/>
      <c r="L6214" s="95"/>
    </row>
    <row r="6215" spans="1:12" x14ac:dyDescent="0.2">
      <c r="A6215" s="100" t="s">
        <v>16004</v>
      </c>
      <c r="B6215" s="101">
        <v>6211</v>
      </c>
      <c r="C6215" s="102">
        <v>43621</v>
      </c>
      <c r="D6215" s="100" t="s">
        <v>499</v>
      </c>
      <c r="E6215" s="100" t="s">
        <v>3435</v>
      </c>
      <c r="F6215" s="100" t="s">
        <v>129</v>
      </c>
      <c r="G6215" s="102">
        <v>43623</v>
      </c>
      <c r="H6215" s="100" t="s">
        <v>16005</v>
      </c>
      <c r="I6215" s="95"/>
      <c r="J6215" s="95"/>
      <c r="K6215" s="95"/>
      <c r="L6215" s="95"/>
    </row>
    <row r="6216" spans="1:12" x14ac:dyDescent="0.2">
      <c r="A6216" s="100" t="s">
        <v>16006</v>
      </c>
      <c r="B6216" s="101">
        <v>6212</v>
      </c>
      <c r="C6216" s="102">
        <v>43621</v>
      </c>
      <c r="D6216" s="100" t="s">
        <v>1181</v>
      </c>
      <c r="E6216" s="100" t="s">
        <v>16007</v>
      </c>
      <c r="F6216" s="100" t="s">
        <v>129</v>
      </c>
      <c r="G6216" s="102">
        <v>43622</v>
      </c>
      <c r="H6216" s="100" t="s">
        <v>16008</v>
      </c>
      <c r="I6216" s="95"/>
      <c r="J6216" s="95"/>
      <c r="K6216" s="95"/>
      <c r="L6216" s="95"/>
    </row>
    <row r="6217" spans="1:12" x14ac:dyDescent="0.2">
      <c r="A6217" s="100" t="s">
        <v>16009</v>
      </c>
      <c r="B6217" s="101">
        <v>6213</v>
      </c>
      <c r="C6217" s="102">
        <v>43621</v>
      </c>
      <c r="D6217" s="100" t="s">
        <v>499</v>
      </c>
      <c r="E6217" s="100" t="s">
        <v>16010</v>
      </c>
      <c r="F6217" s="100" t="s">
        <v>129</v>
      </c>
      <c r="G6217" s="102">
        <v>43622</v>
      </c>
      <c r="H6217" s="100" t="s">
        <v>16011</v>
      </c>
      <c r="I6217" s="95"/>
      <c r="J6217" s="95"/>
      <c r="K6217" s="95"/>
      <c r="L6217" s="95"/>
    </row>
    <row r="6218" spans="1:12" x14ac:dyDescent="0.2">
      <c r="A6218" s="100" t="s">
        <v>16012</v>
      </c>
      <c r="B6218" s="101">
        <v>6214</v>
      </c>
      <c r="C6218" s="102">
        <v>43621</v>
      </c>
      <c r="D6218" s="100" t="s">
        <v>499</v>
      </c>
      <c r="E6218" s="100" t="s">
        <v>388</v>
      </c>
      <c r="F6218" s="100" t="s">
        <v>129</v>
      </c>
      <c r="G6218" s="102">
        <v>43622</v>
      </c>
      <c r="H6218" s="100" t="s">
        <v>16013</v>
      </c>
      <c r="I6218" s="95"/>
      <c r="J6218" s="95"/>
      <c r="K6218" s="95"/>
      <c r="L6218" s="95"/>
    </row>
    <row r="6219" spans="1:12" x14ac:dyDescent="0.2">
      <c r="A6219" s="100" t="s">
        <v>16014</v>
      </c>
      <c r="B6219" s="101">
        <v>6215</v>
      </c>
      <c r="C6219" s="102">
        <v>43621</v>
      </c>
      <c r="D6219" s="100" t="s">
        <v>16015</v>
      </c>
      <c r="E6219" s="100" t="s">
        <v>388</v>
      </c>
      <c r="F6219" s="100" t="s">
        <v>129</v>
      </c>
      <c r="G6219" s="102">
        <v>43622</v>
      </c>
      <c r="H6219" s="100" t="s">
        <v>16016</v>
      </c>
      <c r="I6219" s="95"/>
      <c r="J6219" s="95"/>
      <c r="K6219" s="95"/>
      <c r="L6219" s="95"/>
    </row>
    <row r="6220" spans="1:12" x14ac:dyDescent="0.2">
      <c r="A6220" s="100" t="s">
        <v>16017</v>
      </c>
      <c r="B6220" s="101">
        <v>6216</v>
      </c>
      <c r="C6220" s="102">
        <v>43621</v>
      </c>
      <c r="D6220" s="100" t="s">
        <v>16018</v>
      </c>
      <c r="E6220" s="100" t="s">
        <v>1647</v>
      </c>
      <c r="F6220" s="100" t="s">
        <v>129</v>
      </c>
      <c r="G6220" s="102">
        <v>43623</v>
      </c>
      <c r="H6220" s="100" t="s">
        <v>16019</v>
      </c>
      <c r="I6220" s="95"/>
      <c r="J6220" s="95"/>
      <c r="K6220" s="95"/>
      <c r="L6220" s="95"/>
    </row>
    <row r="6221" spans="1:12" x14ac:dyDescent="0.2">
      <c r="A6221" s="100" t="s">
        <v>16020</v>
      </c>
      <c r="B6221" s="101">
        <v>6217</v>
      </c>
      <c r="C6221" s="102">
        <v>43621</v>
      </c>
      <c r="D6221" s="100" t="s">
        <v>5833</v>
      </c>
      <c r="E6221" s="100" t="s">
        <v>388</v>
      </c>
      <c r="F6221" s="100" t="s">
        <v>129</v>
      </c>
      <c r="G6221" s="102">
        <v>43623</v>
      </c>
      <c r="H6221" s="100" t="s">
        <v>16021</v>
      </c>
      <c r="I6221" s="95"/>
      <c r="J6221" s="95"/>
      <c r="K6221" s="95"/>
      <c r="L6221" s="95"/>
    </row>
    <row r="6222" spans="1:12" x14ac:dyDescent="0.2">
      <c r="A6222" s="100" t="s">
        <v>16022</v>
      </c>
      <c r="B6222" s="101">
        <v>6218</v>
      </c>
      <c r="C6222" s="102">
        <v>43621</v>
      </c>
      <c r="D6222" s="100" t="s">
        <v>16023</v>
      </c>
      <c r="E6222" s="100" t="s">
        <v>5888</v>
      </c>
      <c r="F6222" s="100" t="s">
        <v>129</v>
      </c>
      <c r="G6222" s="102">
        <v>43689</v>
      </c>
      <c r="H6222" s="100" t="s">
        <v>16024</v>
      </c>
      <c r="I6222" s="95"/>
      <c r="J6222" s="95"/>
      <c r="K6222" s="95"/>
      <c r="L6222" s="95"/>
    </row>
    <row r="6223" spans="1:12" x14ac:dyDescent="0.2">
      <c r="A6223" s="100" t="s">
        <v>16025</v>
      </c>
      <c r="B6223" s="101">
        <v>6219</v>
      </c>
      <c r="C6223" s="102">
        <v>43621</v>
      </c>
      <c r="D6223" s="100" t="s">
        <v>16026</v>
      </c>
      <c r="E6223" s="100" t="s">
        <v>10802</v>
      </c>
      <c r="F6223" s="100" t="s">
        <v>129</v>
      </c>
      <c r="G6223" s="102">
        <v>43622</v>
      </c>
      <c r="H6223" s="100" t="s">
        <v>16027</v>
      </c>
      <c r="I6223" s="95"/>
      <c r="J6223" s="95"/>
      <c r="K6223" s="95"/>
      <c r="L6223" s="95"/>
    </row>
    <row r="6224" spans="1:12" x14ac:dyDescent="0.2">
      <c r="A6224" s="100" t="s">
        <v>16028</v>
      </c>
      <c r="B6224" s="101">
        <v>6220</v>
      </c>
      <c r="C6224" s="102">
        <v>43621</v>
      </c>
      <c r="D6224" s="100" t="s">
        <v>16029</v>
      </c>
      <c r="E6224" s="100" t="s">
        <v>388</v>
      </c>
      <c r="F6224" s="100" t="s">
        <v>129</v>
      </c>
      <c r="G6224" s="102">
        <v>43622</v>
      </c>
      <c r="H6224" s="100" t="s">
        <v>16030</v>
      </c>
      <c r="I6224" s="95"/>
      <c r="J6224" s="95"/>
      <c r="K6224" s="95"/>
      <c r="L6224" s="95"/>
    </row>
    <row r="6225" spans="1:12" x14ac:dyDescent="0.2">
      <c r="A6225" s="100" t="s">
        <v>16031</v>
      </c>
      <c r="B6225" s="101">
        <v>6221</v>
      </c>
      <c r="C6225" s="102">
        <v>43621</v>
      </c>
      <c r="D6225" s="100" t="s">
        <v>499</v>
      </c>
      <c r="E6225" s="100" t="s">
        <v>2587</v>
      </c>
      <c r="F6225" s="100" t="s">
        <v>129</v>
      </c>
      <c r="G6225" s="102">
        <v>43623</v>
      </c>
      <c r="H6225" s="100" t="s">
        <v>16032</v>
      </c>
      <c r="I6225" s="95"/>
      <c r="J6225" s="95"/>
      <c r="K6225" s="95"/>
      <c r="L6225" s="95"/>
    </row>
    <row r="6226" spans="1:12" x14ac:dyDescent="0.2">
      <c r="A6226" s="100" t="s">
        <v>16033</v>
      </c>
      <c r="B6226" s="101">
        <v>6222</v>
      </c>
      <c r="C6226" s="102">
        <v>43621</v>
      </c>
      <c r="D6226" s="100" t="s">
        <v>16034</v>
      </c>
      <c r="E6226" s="100" t="s">
        <v>364</v>
      </c>
      <c r="F6226" s="100" t="s">
        <v>129</v>
      </c>
      <c r="G6226" s="102">
        <v>43637</v>
      </c>
      <c r="H6226" s="100" t="s">
        <v>16035</v>
      </c>
      <c r="I6226" s="95"/>
      <c r="J6226" s="95"/>
      <c r="K6226" s="95"/>
      <c r="L6226" s="95"/>
    </row>
    <row r="6227" spans="1:12" x14ac:dyDescent="0.2">
      <c r="A6227" s="100" t="s">
        <v>16036</v>
      </c>
      <c r="B6227" s="101">
        <v>6223</v>
      </c>
      <c r="C6227" s="102">
        <v>43621</v>
      </c>
      <c r="D6227" s="100" t="s">
        <v>10718</v>
      </c>
      <c r="E6227" s="100" t="s">
        <v>3759</v>
      </c>
      <c r="F6227" s="100" t="s">
        <v>129</v>
      </c>
      <c r="G6227" s="102">
        <v>43622</v>
      </c>
      <c r="H6227" s="100" t="s">
        <v>16037</v>
      </c>
      <c r="I6227" s="95"/>
      <c r="J6227" s="95"/>
      <c r="K6227" s="95"/>
      <c r="L6227" s="95"/>
    </row>
    <row r="6228" spans="1:12" x14ac:dyDescent="0.2">
      <c r="A6228" s="100" t="s">
        <v>16038</v>
      </c>
      <c r="B6228" s="101">
        <v>6224</v>
      </c>
      <c r="C6228" s="102">
        <v>43621</v>
      </c>
      <c r="D6228" s="100" t="s">
        <v>363</v>
      </c>
      <c r="E6228" s="100" t="s">
        <v>16039</v>
      </c>
      <c r="F6228" s="100" t="s">
        <v>129</v>
      </c>
      <c r="G6228" s="102">
        <v>43622</v>
      </c>
      <c r="H6228" s="100" t="s">
        <v>16040</v>
      </c>
      <c r="I6228" s="95"/>
      <c r="J6228" s="95"/>
      <c r="K6228" s="95"/>
      <c r="L6228" s="95"/>
    </row>
    <row r="6229" spans="1:12" x14ac:dyDescent="0.2">
      <c r="A6229" s="100" t="s">
        <v>16041</v>
      </c>
      <c r="B6229" s="101">
        <v>6225</v>
      </c>
      <c r="C6229" s="102">
        <v>43621</v>
      </c>
      <c r="D6229" s="100" t="s">
        <v>363</v>
      </c>
      <c r="E6229" s="100" t="s">
        <v>16042</v>
      </c>
      <c r="F6229" s="100" t="s">
        <v>129</v>
      </c>
      <c r="G6229" s="102">
        <v>43627</v>
      </c>
      <c r="H6229" s="100" t="s">
        <v>16043</v>
      </c>
      <c r="I6229" s="95"/>
      <c r="J6229" s="95"/>
      <c r="K6229" s="95"/>
      <c r="L6229" s="95"/>
    </row>
    <row r="6230" spans="1:12" x14ac:dyDescent="0.2">
      <c r="A6230" s="100" t="s">
        <v>16044</v>
      </c>
      <c r="B6230" s="101">
        <v>6226</v>
      </c>
      <c r="C6230" s="102">
        <v>43621</v>
      </c>
      <c r="D6230" s="100" t="s">
        <v>16045</v>
      </c>
      <c r="E6230" s="100" t="s">
        <v>398</v>
      </c>
      <c r="F6230" s="100" t="s">
        <v>129</v>
      </c>
      <c r="G6230" s="102">
        <v>43623</v>
      </c>
      <c r="H6230" s="100" t="s">
        <v>16046</v>
      </c>
      <c r="I6230" s="95"/>
      <c r="J6230" s="95"/>
      <c r="K6230" s="95"/>
      <c r="L6230" s="95"/>
    </row>
    <row r="6231" spans="1:12" x14ac:dyDescent="0.2">
      <c r="A6231" s="100" t="s">
        <v>16047</v>
      </c>
      <c r="B6231" s="101">
        <v>6227</v>
      </c>
      <c r="C6231" s="102">
        <v>43621</v>
      </c>
      <c r="D6231" s="100" t="s">
        <v>16048</v>
      </c>
      <c r="E6231" s="100" t="s">
        <v>398</v>
      </c>
      <c r="F6231" s="100" t="s">
        <v>129</v>
      </c>
      <c r="G6231" s="102">
        <v>43623</v>
      </c>
      <c r="H6231" s="100" t="s">
        <v>16049</v>
      </c>
      <c r="I6231" s="95"/>
      <c r="J6231" s="95"/>
      <c r="K6231" s="95"/>
      <c r="L6231" s="95"/>
    </row>
    <row r="6232" spans="1:12" x14ac:dyDescent="0.2">
      <c r="A6232" s="100" t="s">
        <v>16050</v>
      </c>
      <c r="B6232" s="101">
        <v>6228</v>
      </c>
      <c r="C6232" s="102">
        <v>43621</v>
      </c>
      <c r="D6232" s="100" t="s">
        <v>16051</v>
      </c>
      <c r="E6232" s="100" t="s">
        <v>398</v>
      </c>
      <c r="F6232" s="100" t="s">
        <v>129</v>
      </c>
      <c r="G6232" s="102">
        <v>43622</v>
      </c>
      <c r="H6232" s="100" t="s">
        <v>16052</v>
      </c>
      <c r="I6232" s="95"/>
      <c r="J6232" s="95"/>
      <c r="K6232" s="95"/>
      <c r="L6232" s="95"/>
    </row>
    <row r="6233" spans="1:12" x14ac:dyDescent="0.2">
      <c r="A6233" s="100" t="s">
        <v>16053</v>
      </c>
      <c r="B6233" s="101">
        <v>6229</v>
      </c>
      <c r="C6233" s="102">
        <v>43621</v>
      </c>
      <c r="D6233" s="100" t="s">
        <v>16054</v>
      </c>
      <c r="E6233" s="100" t="s">
        <v>398</v>
      </c>
      <c r="F6233" s="100" t="s">
        <v>129</v>
      </c>
      <c r="G6233" s="102">
        <v>43622</v>
      </c>
      <c r="H6233" s="100" t="s">
        <v>16055</v>
      </c>
      <c r="I6233" s="95"/>
      <c r="J6233" s="95"/>
      <c r="K6233" s="95"/>
      <c r="L6233" s="95"/>
    </row>
    <row r="6234" spans="1:12" x14ac:dyDescent="0.2">
      <c r="A6234" s="100" t="s">
        <v>16056</v>
      </c>
      <c r="B6234" s="101">
        <v>6230</v>
      </c>
      <c r="C6234" s="102">
        <v>43621</v>
      </c>
      <c r="D6234" s="100" t="s">
        <v>16057</v>
      </c>
      <c r="E6234" s="100" t="s">
        <v>398</v>
      </c>
      <c r="F6234" s="100" t="s">
        <v>129</v>
      </c>
      <c r="G6234" s="102">
        <v>43622</v>
      </c>
      <c r="H6234" s="100" t="s">
        <v>16058</v>
      </c>
      <c r="I6234" s="95"/>
      <c r="J6234" s="95"/>
      <c r="K6234" s="95"/>
      <c r="L6234" s="95"/>
    </row>
    <row r="6235" spans="1:12" x14ac:dyDescent="0.2">
      <c r="A6235" s="100" t="s">
        <v>16059</v>
      </c>
      <c r="B6235" s="101">
        <v>6231</v>
      </c>
      <c r="C6235" s="102">
        <v>43621</v>
      </c>
      <c r="D6235" s="100" t="s">
        <v>16060</v>
      </c>
      <c r="E6235" s="100" t="s">
        <v>398</v>
      </c>
      <c r="F6235" s="100" t="s">
        <v>129</v>
      </c>
      <c r="G6235" s="102">
        <v>43622</v>
      </c>
      <c r="H6235" s="100" t="s">
        <v>16061</v>
      </c>
      <c r="I6235" s="95"/>
      <c r="J6235" s="95"/>
      <c r="K6235" s="95"/>
      <c r="L6235" s="95"/>
    </row>
    <row r="6236" spans="1:12" x14ac:dyDescent="0.2">
      <c r="A6236" s="100" t="s">
        <v>16062</v>
      </c>
      <c r="B6236" s="101">
        <v>6232</v>
      </c>
      <c r="C6236" s="102">
        <v>43621</v>
      </c>
      <c r="D6236" s="100" t="s">
        <v>16063</v>
      </c>
      <c r="E6236" s="100" t="s">
        <v>398</v>
      </c>
      <c r="F6236" s="100" t="s">
        <v>129</v>
      </c>
      <c r="G6236" s="102">
        <v>43623</v>
      </c>
      <c r="H6236" s="100" t="s">
        <v>16064</v>
      </c>
      <c r="I6236" s="95"/>
      <c r="J6236" s="95"/>
      <c r="K6236" s="95"/>
      <c r="L6236" s="95"/>
    </row>
    <row r="6237" spans="1:12" x14ac:dyDescent="0.2">
      <c r="A6237" s="100" t="s">
        <v>16065</v>
      </c>
      <c r="B6237" s="101">
        <v>6233</v>
      </c>
      <c r="C6237" s="102">
        <v>43621</v>
      </c>
      <c r="D6237" s="100" t="s">
        <v>16066</v>
      </c>
      <c r="E6237" s="100" t="s">
        <v>398</v>
      </c>
      <c r="F6237" s="100" t="s">
        <v>129</v>
      </c>
      <c r="G6237" s="102">
        <v>43627</v>
      </c>
      <c r="H6237" s="100" t="s">
        <v>16067</v>
      </c>
      <c r="I6237" s="95"/>
      <c r="J6237" s="95"/>
      <c r="K6237" s="95"/>
      <c r="L6237" s="95"/>
    </row>
    <row r="6238" spans="1:12" x14ac:dyDescent="0.2">
      <c r="A6238" s="100" t="s">
        <v>16068</v>
      </c>
      <c r="B6238" s="101">
        <v>6234</v>
      </c>
      <c r="C6238" s="102">
        <v>43621</v>
      </c>
      <c r="D6238" s="100" t="s">
        <v>16069</v>
      </c>
      <c r="E6238" s="100" t="s">
        <v>398</v>
      </c>
      <c r="F6238" s="100" t="s">
        <v>129</v>
      </c>
      <c r="G6238" s="102">
        <v>43627</v>
      </c>
      <c r="H6238" s="100" t="s">
        <v>16070</v>
      </c>
      <c r="I6238" s="95"/>
      <c r="J6238" s="95"/>
      <c r="K6238" s="95"/>
      <c r="L6238" s="95"/>
    </row>
    <row r="6239" spans="1:12" x14ac:dyDescent="0.2">
      <c r="A6239" s="100" t="s">
        <v>16071</v>
      </c>
      <c r="B6239" s="101">
        <v>6235</v>
      </c>
      <c r="C6239" s="102">
        <v>43621</v>
      </c>
      <c r="D6239" s="100" t="s">
        <v>16072</v>
      </c>
      <c r="E6239" s="100" t="s">
        <v>398</v>
      </c>
      <c r="F6239" s="100" t="s">
        <v>129</v>
      </c>
      <c r="G6239" s="102">
        <v>43627</v>
      </c>
      <c r="H6239" s="100" t="s">
        <v>16073</v>
      </c>
      <c r="I6239" s="95"/>
      <c r="J6239" s="95"/>
      <c r="K6239" s="95"/>
      <c r="L6239" s="95"/>
    </row>
    <row r="6240" spans="1:12" x14ac:dyDescent="0.2">
      <c r="A6240" s="100" t="s">
        <v>16074</v>
      </c>
      <c r="B6240" s="101">
        <v>6236</v>
      </c>
      <c r="C6240" s="102">
        <v>43621</v>
      </c>
      <c r="D6240" s="100" t="s">
        <v>16075</v>
      </c>
      <c r="E6240" s="100" t="s">
        <v>398</v>
      </c>
      <c r="F6240" s="100" t="s">
        <v>129</v>
      </c>
      <c r="G6240" s="102">
        <v>43627</v>
      </c>
      <c r="H6240" s="100" t="s">
        <v>16076</v>
      </c>
      <c r="I6240" s="95"/>
      <c r="J6240" s="95"/>
      <c r="K6240" s="95"/>
      <c r="L6240" s="95"/>
    </row>
    <row r="6241" spans="1:12" x14ac:dyDescent="0.2">
      <c r="A6241" s="100" t="s">
        <v>16077</v>
      </c>
      <c r="B6241" s="101">
        <v>6237</v>
      </c>
      <c r="C6241" s="102">
        <v>43621</v>
      </c>
      <c r="D6241" s="100" t="s">
        <v>16078</v>
      </c>
      <c r="E6241" s="100" t="s">
        <v>398</v>
      </c>
      <c r="F6241" s="100" t="s">
        <v>129</v>
      </c>
      <c r="G6241" s="102">
        <v>43627</v>
      </c>
      <c r="H6241" s="100" t="s">
        <v>16079</v>
      </c>
      <c r="I6241" s="95"/>
      <c r="J6241" s="95"/>
      <c r="K6241" s="95"/>
      <c r="L6241" s="95"/>
    </row>
    <row r="6242" spans="1:12" x14ac:dyDescent="0.2">
      <c r="A6242" s="100" t="s">
        <v>16080</v>
      </c>
      <c r="B6242" s="101">
        <v>6238</v>
      </c>
      <c r="C6242" s="102">
        <v>43621</v>
      </c>
      <c r="D6242" s="100" t="s">
        <v>16081</v>
      </c>
      <c r="E6242" s="100" t="s">
        <v>398</v>
      </c>
      <c r="F6242" s="100" t="s">
        <v>129</v>
      </c>
      <c r="G6242" s="102">
        <v>43627</v>
      </c>
      <c r="H6242" s="100" t="s">
        <v>16082</v>
      </c>
      <c r="I6242" s="95"/>
      <c r="J6242" s="95"/>
      <c r="K6242" s="95"/>
      <c r="L6242" s="95"/>
    </row>
    <row r="6243" spans="1:12" x14ac:dyDescent="0.2">
      <c r="A6243" s="100" t="s">
        <v>16083</v>
      </c>
      <c r="B6243" s="101">
        <v>6239</v>
      </c>
      <c r="C6243" s="102">
        <v>43621</v>
      </c>
      <c r="D6243" s="100" t="s">
        <v>16084</v>
      </c>
      <c r="E6243" s="100" t="s">
        <v>398</v>
      </c>
      <c r="F6243" s="100" t="s">
        <v>129</v>
      </c>
      <c r="G6243" s="102">
        <v>43627</v>
      </c>
      <c r="H6243" s="100" t="s">
        <v>16085</v>
      </c>
      <c r="I6243" s="95"/>
      <c r="J6243" s="95"/>
      <c r="K6243" s="95"/>
      <c r="L6243" s="95"/>
    </row>
    <row r="6244" spans="1:12" x14ac:dyDescent="0.2">
      <c r="A6244" s="100" t="s">
        <v>16086</v>
      </c>
      <c r="B6244" s="101">
        <v>6240</v>
      </c>
      <c r="C6244" s="102">
        <v>43621</v>
      </c>
      <c r="D6244" s="100" t="s">
        <v>16087</v>
      </c>
      <c r="E6244" s="100" t="s">
        <v>398</v>
      </c>
      <c r="F6244" s="100" t="s">
        <v>129</v>
      </c>
      <c r="G6244" s="102">
        <v>43627</v>
      </c>
      <c r="H6244" s="100" t="s">
        <v>16088</v>
      </c>
      <c r="I6244" s="95"/>
      <c r="J6244" s="95"/>
      <c r="K6244" s="95"/>
      <c r="L6244" s="95"/>
    </row>
    <row r="6245" spans="1:12" x14ac:dyDescent="0.2">
      <c r="A6245" s="100" t="s">
        <v>16089</v>
      </c>
      <c r="B6245" s="101">
        <v>6241</v>
      </c>
      <c r="C6245" s="102">
        <v>43621</v>
      </c>
      <c r="D6245" s="100" t="s">
        <v>16090</v>
      </c>
      <c r="E6245" s="100" t="s">
        <v>398</v>
      </c>
      <c r="F6245" s="100" t="s">
        <v>129</v>
      </c>
      <c r="G6245" s="102">
        <v>43626</v>
      </c>
      <c r="H6245" s="100" t="s">
        <v>16091</v>
      </c>
      <c r="I6245" s="95"/>
      <c r="J6245" s="95"/>
      <c r="K6245" s="95"/>
      <c r="L6245" s="95"/>
    </row>
    <row r="6246" spans="1:12" x14ac:dyDescent="0.2">
      <c r="A6246" s="100" t="s">
        <v>16092</v>
      </c>
      <c r="B6246" s="101">
        <v>6242</v>
      </c>
      <c r="C6246" s="102">
        <v>43621</v>
      </c>
      <c r="D6246" s="100" t="s">
        <v>16093</v>
      </c>
      <c r="E6246" s="100" t="s">
        <v>398</v>
      </c>
      <c r="F6246" s="100" t="s">
        <v>129</v>
      </c>
      <c r="G6246" s="102">
        <v>43626</v>
      </c>
      <c r="H6246" s="100" t="s">
        <v>16094</v>
      </c>
      <c r="I6246" s="95"/>
      <c r="J6246" s="95"/>
      <c r="K6246" s="95"/>
      <c r="L6246" s="95"/>
    </row>
    <row r="6247" spans="1:12" x14ac:dyDescent="0.2">
      <c r="A6247" s="100" t="s">
        <v>16095</v>
      </c>
      <c r="B6247" s="101">
        <v>6243</v>
      </c>
      <c r="C6247" s="102">
        <v>43621</v>
      </c>
      <c r="D6247" s="100" t="s">
        <v>16096</v>
      </c>
      <c r="E6247" s="100" t="s">
        <v>398</v>
      </c>
      <c r="F6247" s="100" t="s">
        <v>129</v>
      </c>
      <c r="G6247" s="102">
        <v>43626</v>
      </c>
      <c r="H6247" s="100" t="s">
        <v>16097</v>
      </c>
      <c r="I6247" s="95"/>
      <c r="J6247" s="95"/>
      <c r="K6247" s="95"/>
      <c r="L6247" s="95"/>
    </row>
    <row r="6248" spans="1:12" x14ac:dyDescent="0.2">
      <c r="A6248" s="100" t="s">
        <v>16098</v>
      </c>
      <c r="B6248" s="101">
        <v>6244</v>
      </c>
      <c r="C6248" s="102">
        <v>43621</v>
      </c>
      <c r="D6248" s="100" t="s">
        <v>16099</v>
      </c>
      <c r="E6248" s="100" t="s">
        <v>398</v>
      </c>
      <c r="F6248" s="100" t="s">
        <v>129</v>
      </c>
      <c r="G6248" s="102">
        <v>43626</v>
      </c>
      <c r="H6248" s="100" t="s">
        <v>16100</v>
      </c>
      <c r="I6248" s="95"/>
      <c r="J6248" s="95"/>
      <c r="K6248" s="95"/>
      <c r="L6248" s="95"/>
    </row>
    <row r="6249" spans="1:12" x14ac:dyDescent="0.2">
      <c r="A6249" s="100" t="s">
        <v>16101</v>
      </c>
      <c r="B6249" s="101">
        <v>6245</v>
      </c>
      <c r="C6249" s="102">
        <v>43621</v>
      </c>
      <c r="D6249" s="100" t="s">
        <v>16102</v>
      </c>
      <c r="E6249" s="100" t="s">
        <v>398</v>
      </c>
      <c r="F6249" s="100" t="s">
        <v>129</v>
      </c>
      <c r="G6249" s="102">
        <v>43626</v>
      </c>
      <c r="H6249" s="100" t="s">
        <v>16103</v>
      </c>
      <c r="I6249" s="95"/>
      <c r="J6249" s="95"/>
      <c r="K6249" s="95"/>
      <c r="L6249" s="95"/>
    </row>
    <row r="6250" spans="1:12" x14ac:dyDescent="0.2">
      <c r="A6250" s="100" t="s">
        <v>16104</v>
      </c>
      <c r="B6250" s="101">
        <v>6246</v>
      </c>
      <c r="C6250" s="102">
        <v>43621</v>
      </c>
      <c r="D6250" s="100" t="s">
        <v>16105</v>
      </c>
      <c r="E6250" s="100" t="s">
        <v>398</v>
      </c>
      <c r="F6250" s="100" t="s">
        <v>129</v>
      </c>
      <c r="G6250" s="102">
        <v>43626</v>
      </c>
      <c r="H6250" s="100" t="s">
        <v>16106</v>
      </c>
      <c r="I6250" s="95"/>
      <c r="J6250" s="95"/>
      <c r="K6250" s="95"/>
      <c r="L6250" s="95"/>
    </row>
    <row r="6251" spans="1:12" x14ac:dyDescent="0.2">
      <c r="A6251" s="100" t="s">
        <v>16107</v>
      </c>
      <c r="B6251" s="101">
        <v>6247</v>
      </c>
      <c r="C6251" s="102">
        <v>43621</v>
      </c>
      <c r="D6251" s="100" t="s">
        <v>16108</v>
      </c>
      <c r="E6251" s="100" t="s">
        <v>815</v>
      </c>
      <c r="F6251" s="100" t="s">
        <v>129</v>
      </c>
      <c r="G6251" s="102">
        <v>43626</v>
      </c>
      <c r="H6251" s="100" t="s">
        <v>16109</v>
      </c>
      <c r="I6251" s="95"/>
      <c r="J6251" s="95"/>
      <c r="K6251" s="95"/>
      <c r="L6251" s="95"/>
    </row>
    <row r="6252" spans="1:12" x14ac:dyDescent="0.2">
      <c r="A6252" s="100" t="s">
        <v>16110</v>
      </c>
      <c r="B6252" s="101">
        <v>6248</v>
      </c>
      <c r="C6252" s="102">
        <v>43621</v>
      </c>
      <c r="D6252" s="100" t="s">
        <v>16108</v>
      </c>
      <c r="E6252" s="100" t="s">
        <v>5920</v>
      </c>
      <c r="F6252" s="100" t="s">
        <v>129</v>
      </c>
      <c r="G6252" s="102">
        <v>43633</v>
      </c>
      <c r="H6252" s="100" t="s">
        <v>16111</v>
      </c>
      <c r="I6252" s="95"/>
      <c r="J6252" s="95"/>
      <c r="K6252" s="95"/>
      <c r="L6252" s="95"/>
    </row>
    <row r="6253" spans="1:12" x14ac:dyDescent="0.2">
      <c r="A6253" s="100" t="s">
        <v>16112</v>
      </c>
      <c r="B6253" s="101">
        <v>6249</v>
      </c>
      <c r="C6253" s="102">
        <v>43621</v>
      </c>
      <c r="D6253" s="100" t="s">
        <v>16113</v>
      </c>
      <c r="E6253" s="100" t="s">
        <v>398</v>
      </c>
      <c r="F6253" s="100" t="s">
        <v>129</v>
      </c>
      <c r="G6253" s="102">
        <v>43626</v>
      </c>
      <c r="H6253" s="100" t="s">
        <v>16114</v>
      </c>
      <c r="I6253" s="95"/>
      <c r="J6253" s="95"/>
      <c r="K6253" s="95"/>
      <c r="L6253" s="95"/>
    </row>
    <row r="6254" spans="1:12" x14ac:dyDescent="0.2">
      <c r="A6254" s="100" t="s">
        <v>16115</v>
      </c>
      <c r="B6254" s="101">
        <v>6250</v>
      </c>
      <c r="C6254" s="102">
        <v>43621</v>
      </c>
      <c r="D6254" s="100" t="s">
        <v>16116</v>
      </c>
      <c r="E6254" s="100" t="s">
        <v>398</v>
      </c>
      <c r="F6254" s="100" t="s">
        <v>129</v>
      </c>
      <c r="G6254" s="102">
        <v>43626</v>
      </c>
      <c r="H6254" s="100" t="s">
        <v>16117</v>
      </c>
      <c r="I6254" s="95"/>
      <c r="J6254" s="95"/>
      <c r="K6254" s="95"/>
      <c r="L6254" s="95"/>
    </row>
    <row r="6255" spans="1:12" x14ac:dyDescent="0.2">
      <c r="A6255" s="100" t="s">
        <v>16118</v>
      </c>
      <c r="B6255" s="101">
        <v>6251</v>
      </c>
      <c r="C6255" s="102">
        <v>43621</v>
      </c>
      <c r="D6255" s="100" t="s">
        <v>16119</v>
      </c>
      <c r="E6255" s="100" t="s">
        <v>398</v>
      </c>
      <c r="F6255" s="100" t="s">
        <v>129</v>
      </c>
      <c r="G6255" s="102">
        <v>43626</v>
      </c>
      <c r="H6255" s="100" t="s">
        <v>16120</v>
      </c>
      <c r="I6255" s="95"/>
      <c r="J6255" s="95"/>
      <c r="K6255" s="95"/>
      <c r="L6255" s="95"/>
    </row>
    <row r="6256" spans="1:12" x14ac:dyDescent="0.2">
      <c r="A6256" s="100" t="s">
        <v>16121</v>
      </c>
      <c r="B6256" s="101">
        <v>6252</v>
      </c>
      <c r="C6256" s="102">
        <v>43621</v>
      </c>
      <c r="D6256" s="100" t="s">
        <v>16122</v>
      </c>
      <c r="E6256" s="100" t="s">
        <v>398</v>
      </c>
      <c r="F6256" s="100" t="s">
        <v>129</v>
      </c>
      <c r="G6256" s="102">
        <v>43626</v>
      </c>
      <c r="H6256" s="100" t="s">
        <v>16123</v>
      </c>
      <c r="I6256" s="95"/>
      <c r="J6256" s="95"/>
      <c r="K6256" s="95"/>
      <c r="L6256" s="95"/>
    </row>
    <row r="6257" spans="1:12" x14ac:dyDescent="0.2">
      <c r="A6257" s="100" t="s">
        <v>16124</v>
      </c>
      <c r="B6257" s="101">
        <v>6253</v>
      </c>
      <c r="C6257" s="102">
        <v>43621</v>
      </c>
      <c r="D6257" s="100" t="s">
        <v>16125</v>
      </c>
      <c r="E6257" s="100" t="s">
        <v>398</v>
      </c>
      <c r="F6257" s="100" t="s">
        <v>129</v>
      </c>
      <c r="G6257" s="102">
        <v>43626</v>
      </c>
      <c r="H6257" s="100" t="s">
        <v>16126</v>
      </c>
      <c r="I6257" s="95"/>
      <c r="J6257" s="95"/>
      <c r="K6257" s="95"/>
      <c r="L6257" s="95"/>
    </row>
    <row r="6258" spans="1:12" x14ac:dyDescent="0.2">
      <c r="A6258" s="100" t="s">
        <v>16127</v>
      </c>
      <c r="B6258" s="101">
        <v>6254</v>
      </c>
      <c r="C6258" s="102">
        <v>43621</v>
      </c>
      <c r="D6258" s="100" t="s">
        <v>16128</v>
      </c>
      <c r="E6258" s="100" t="s">
        <v>398</v>
      </c>
      <c r="F6258" s="100" t="s">
        <v>129</v>
      </c>
      <c r="G6258" s="102">
        <v>43626</v>
      </c>
      <c r="H6258" s="100" t="s">
        <v>16129</v>
      </c>
      <c r="I6258" s="95"/>
      <c r="J6258" s="95"/>
      <c r="K6258" s="95"/>
      <c r="L6258" s="95"/>
    </row>
    <row r="6259" spans="1:12" x14ac:dyDescent="0.2">
      <c r="A6259" s="100" t="s">
        <v>16130</v>
      </c>
      <c r="B6259" s="101">
        <v>6255</v>
      </c>
      <c r="C6259" s="102">
        <v>43621</v>
      </c>
      <c r="D6259" s="100" t="s">
        <v>16131</v>
      </c>
      <c r="E6259" s="100" t="s">
        <v>398</v>
      </c>
      <c r="F6259" s="100" t="s">
        <v>129</v>
      </c>
      <c r="G6259" s="102">
        <v>43626</v>
      </c>
      <c r="H6259" s="100" t="s">
        <v>16132</v>
      </c>
      <c r="I6259" s="95"/>
      <c r="J6259" s="95"/>
      <c r="K6259" s="95"/>
      <c r="L6259" s="95"/>
    </row>
    <row r="6260" spans="1:12" x14ac:dyDescent="0.2">
      <c r="A6260" s="100" t="s">
        <v>16133</v>
      </c>
      <c r="B6260" s="101">
        <v>6256</v>
      </c>
      <c r="C6260" s="102">
        <v>43621</v>
      </c>
      <c r="D6260" s="100" t="s">
        <v>16134</v>
      </c>
      <c r="E6260" s="100" t="s">
        <v>398</v>
      </c>
      <c r="F6260" s="100" t="s">
        <v>129</v>
      </c>
      <c r="G6260" s="102">
        <v>43626</v>
      </c>
      <c r="H6260" s="100" t="s">
        <v>16135</v>
      </c>
      <c r="I6260" s="95"/>
      <c r="J6260" s="95"/>
      <c r="K6260" s="95"/>
      <c r="L6260" s="95"/>
    </row>
    <row r="6261" spans="1:12" x14ac:dyDescent="0.2">
      <c r="A6261" s="100" t="s">
        <v>16136</v>
      </c>
      <c r="B6261" s="101">
        <v>6257</v>
      </c>
      <c r="C6261" s="102">
        <v>43621</v>
      </c>
      <c r="D6261" s="100" t="s">
        <v>16137</v>
      </c>
      <c r="E6261" s="100" t="s">
        <v>398</v>
      </c>
      <c r="F6261" s="100" t="s">
        <v>129</v>
      </c>
      <c r="G6261" s="102">
        <v>43626</v>
      </c>
      <c r="H6261" s="100" t="s">
        <v>16138</v>
      </c>
      <c r="I6261" s="95"/>
      <c r="J6261" s="95"/>
      <c r="K6261" s="95"/>
      <c r="L6261" s="95"/>
    </row>
    <row r="6262" spans="1:12" x14ac:dyDescent="0.2">
      <c r="A6262" s="100" t="s">
        <v>16139</v>
      </c>
      <c r="B6262" s="101">
        <v>6258</v>
      </c>
      <c r="C6262" s="102">
        <v>43621</v>
      </c>
      <c r="D6262" s="100" t="s">
        <v>16140</v>
      </c>
      <c r="E6262" s="100" t="s">
        <v>398</v>
      </c>
      <c r="F6262" s="100" t="s">
        <v>129</v>
      </c>
      <c r="G6262" s="102">
        <v>43626</v>
      </c>
      <c r="H6262" s="100" t="s">
        <v>16141</v>
      </c>
      <c r="I6262" s="95"/>
      <c r="J6262" s="95"/>
      <c r="K6262" s="95"/>
      <c r="L6262" s="95"/>
    </row>
    <row r="6263" spans="1:12" x14ac:dyDescent="0.2">
      <c r="A6263" s="100" t="s">
        <v>16142</v>
      </c>
      <c r="B6263" s="101">
        <v>6259</v>
      </c>
      <c r="C6263" s="102">
        <v>43621</v>
      </c>
      <c r="D6263" s="100" t="s">
        <v>16143</v>
      </c>
      <c r="E6263" s="100" t="s">
        <v>398</v>
      </c>
      <c r="F6263" s="100" t="s">
        <v>129</v>
      </c>
      <c r="G6263" s="102">
        <v>43628</v>
      </c>
      <c r="H6263" s="100" t="s">
        <v>16144</v>
      </c>
      <c r="I6263" s="95"/>
      <c r="J6263" s="95"/>
      <c r="K6263" s="95"/>
      <c r="L6263" s="95"/>
    </row>
    <row r="6264" spans="1:12" x14ac:dyDescent="0.2">
      <c r="A6264" s="100" t="s">
        <v>16145</v>
      </c>
      <c r="B6264" s="101">
        <v>6260</v>
      </c>
      <c r="C6264" s="102">
        <v>43621</v>
      </c>
      <c r="D6264" s="100" t="s">
        <v>16146</v>
      </c>
      <c r="E6264" s="100" t="s">
        <v>398</v>
      </c>
      <c r="F6264" s="100" t="s">
        <v>129</v>
      </c>
      <c r="G6264" s="102">
        <v>43628</v>
      </c>
      <c r="H6264" s="100" t="s">
        <v>16147</v>
      </c>
      <c r="I6264" s="95"/>
      <c r="J6264" s="95"/>
      <c r="K6264" s="95"/>
      <c r="L6264" s="95"/>
    </row>
    <row r="6265" spans="1:12" x14ac:dyDescent="0.2">
      <c r="A6265" s="100" t="s">
        <v>16148</v>
      </c>
      <c r="B6265" s="101">
        <v>6261</v>
      </c>
      <c r="C6265" s="102">
        <v>43621</v>
      </c>
      <c r="D6265" s="100" t="s">
        <v>16149</v>
      </c>
      <c r="E6265" s="100" t="s">
        <v>398</v>
      </c>
      <c r="F6265" s="100" t="s">
        <v>129</v>
      </c>
      <c r="G6265" s="102">
        <v>43628</v>
      </c>
      <c r="H6265" s="100" t="s">
        <v>16150</v>
      </c>
      <c r="I6265" s="95"/>
      <c r="J6265" s="95"/>
      <c r="K6265" s="95"/>
      <c r="L6265" s="95"/>
    </row>
    <row r="6266" spans="1:12" x14ac:dyDescent="0.2">
      <c r="A6266" s="100" t="s">
        <v>16151</v>
      </c>
      <c r="B6266" s="101">
        <v>6262</v>
      </c>
      <c r="C6266" s="102">
        <v>43621</v>
      </c>
      <c r="D6266" s="100" t="s">
        <v>16152</v>
      </c>
      <c r="E6266" s="100" t="s">
        <v>398</v>
      </c>
      <c r="F6266" s="100" t="s">
        <v>129</v>
      </c>
      <c r="G6266" s="102">
        <v>43628</v>
      </c>
      <c r="H6266" s="100" t="s">
        <v>16153</v>
      </c>
      <c r="I6266" s="95"/>
      <c r="J6266" s="95"/>
      <c r="K6266" s="95"/>
      <c r="L6266" s="95"/>
    </row>
    <row r="6267" spans="1:12" x14ac:dyDescent="0.2">
      <c r="A6267" s="100" t="s">
        <v>16154</v>
      </c>
      <c r="B6267" s="101">
        <v>6263</v>
      </c>
      <c r="C6267" s="102">
        <v>43621</v>
      </c>
      <c r="D6267" s="100" t="s">
        <v>16155</v>
      </c>
      <c r="E6267" s="100" t="s">
        <v>398</v>
      </c>
      <c r="F6267" s="100" t="s">
        <v>129</v>
      </c>
      <c r="G6267" s="102">
        <v>43628</v>
      </c>
      <c r="H6267" s="100" t="s">
        <v>16156</v>
      </c>
      <c r="I6267" s="95"/>
      <c r="J6267" s="95"/>
      <c r="K6267" s="95"/>
      <c r="L6267" s="95"/>
    </row>
    <row r="6268" spans="1:12" x14ac:dyDescent="0.2">
      <c r="A6268" s="100" t="s">
        <v>16157</v>
      </c>
      <c r="B6268" s="101">
        <v>6264</v>
      </c>
      <c r="C6268" s="102">
        <v>43621</v>
      </c>
      <c r="D6268" s="100" t="s">
        <v>16158</v>
      </c>
      <c r="E6268" s="100" t="s">
        <v>398</v>
      </c>
      <c r="F6268" s="100" t="s">
        <v>129</v>
      </c>
      <c r="G6268" s="102">
        <v>43628</v>
      </c>
      <c r="H6268" s="100" t="s">
        <v>16159</v>
      </c>
      <c r="I6268" s="95"/>
      <c r="J6268" s="95"/>
      <c r="K6268" s="95"/>
      <c r="L6268" s="95"/>
    </row>
    <row r="6269" spans="1:12" x14ac:dyDescent="0.2">
      <c r="A6269" s="100" t="s">
        <v>16160</v>
      </c>
      <c r="B6269" s="101">
        <v>6265</v>
      </c>
      <c r="C6269" s="102">
        <v>43621</v>
      </c>
      <c r="D6269" s="100" t="s">
        <v>16161</v>
      </c>
      <c r="E6269" s="100" t="s">
        <v>398</v>
      </c>
      <c r="F6269" s="100" t="s">
        <v>129</v>
      </c>
      <c r="G6269" s="102">
        <v>43628</v>
      </c>
      <c r="H6269" s="100" t="s">
        <v>16162</v>
      </c>
      <c r="I6269" s="95"/>
      <c r="J6269" s="95"/>
      <c r="K6269" s="95"/>
      <c r="L6269" s="95"/>
    </row>
    <row r="6270" spans="1:12" x14ac:dyDescent="0.2">
      <c r="A6270" s="100" t="s">
        <v>16163</v>
      </c>
      <c r="B6270" s="101">
        <v>6266</v>
      </c>
      <c r="C6270" s="102">
        <v>43621</v>
      </c>
      <c r="D6270" s="100" t="s">
        <v>363</v>
      </c>
      <c r="E6270" s="100" t="s">
        <v>388</v>
      </c>
      <c r="F6270" s="100" t="s">
        <v>129</v>
      </c>
      <c r="G6270" s="102">
        <v>43624</v>
      </c>
      <c r="H6270" s="100" t="s">
        <v>16164</v>
      </c>
      <c r="I6270" s="95"/>
      <c r="J6270" s="95"/>
      <c r="K6270" s="95"/>
      <c r="L6270" s="95"/>
    </row>
    <row r="6271" spans="1:12" x14ac:dyDescent="0.2">
      <c r="A6271" s="100" t="s">
        <v>16165</v>
      </c>
      <c r="B6271" s="101">
        <v>6267</v>
      </c>
      <c r="C6271" s="102">
        <v>43621</v>
      </c>
      <c r="D6271" s="100" t="s">
        <v>499</v>
      </c>
      <c r="E6271" s="100" t="s">
        <v>388</v>
      </c>
      <c r="F6271" s="100" t="s">
        <v>129</v>
      </c>
      <c r="G6271" s="102">
        <v>43624</v>
      </c>
      <c r="H6271" s="100" t="s">
        <v>16166</v>
      </c>
      <c r="I6271" s="95"/>
      <c r="J6271" s="95"/>
      <c r="K6271" s="95"/>
      <c r="L6271" s="95"/>
    </row>
    <row r="6272" spans="1:12" x14ac:dyDescent="0.2">
      <c r="A6272" s="100" t="s">
        <v>16167</v>
      </c>
      <c r="B6272" s="101">
        <v>6268</v>
      </c>
      <c r="C6272" s="102">
        <v>43621</v>
      </c>
      <c r="D6272" s="100" t="s">
        <v>16168</v>
      </c>
      <c r="E6272" s="100" t="s">
        <v>398</v>
      </c>
      <c r="F6272" s="100" t="s">
        <v>129</v>
      </c>
      <c r="G6272" s="102">
        <v>43628</v>
      </c>
      <c r="H6272" s="100" t="s">
        <v>16169</v>
      </c>
      <c r="I6272" s="95"/>
      <c r="J6272" s="95"/>
      <c r="K6272" s="95"/>
      <c r="L6272" s="95"/>
    </row>
    <row r="6273" spans="1:12" x14ac:dyDescent="0.2">
      <c r="A6273" s="100" t="s">
        <v>16170</v>
      </c>
      <c r="B6273" s="101">
        <v>6269</v>
      </c>
      <c r="C6273" s="102">
        <v>43621</v>
      </c>
      <c r="D6273" s="100" t="s">
        <v>499</v>
      </c>
      <c r="E6273" s="100" t="s">
        <v>4304</v>
      </c>
      <c r="F6273" s="100" t="s">
        <v>129</v>
      </c>
      <c r="G6273" s="102">
        <v>43626</v>
      </c>
      <c r="H6273" s="100" t="s">
        <v>16171</v>
      </c>
      <c r="I6273" s="95"/>
      <c r="J6273" s="95"/>
      <c r="K6273" s="95"/>
      <c r="L6273" s="95"/>
    </row>
    <row r="6274" spans="1:12" x14ac:dyDescent="0.2">
      <c r="A6274" s="100" t="s">
        <v>16172</v>
      </c>
      <c r="B6274" s="101">
        <v>6270</v>
      </c>
      <c r="C6274" s="102">
        <v>43621</v>
      </c>
      <c r="D6274" s="100" t="s">
        <v>16173</v>
      </c>
      <c r="E6274" s="100" t="s">
        <v>398</v>
      </c>
      <c r="F6274" s="100" t="s">
        <v>129</v>
      </c>
      <c r="G6274" s="102">
        <v>43627</v>
      </c>
      <c r="H6274" s="100" t="s">
        <v>16174</v>
      </c>
      <c r="I6274" s="95"/>
      <c r="J6274" s="95"/>
      <c r="K6274" s="95"/>
      <c r="L6274" s="95"/>
    </row>
    <row r="6275" spans="1:12" x14ac:dyDescent="0.2">
      <c r="A6275" s="100" t="s">
        <v>16175</v>
      </c>
      <c r="B6275" s="101">
        <v>6271</v>
      </c>
      <c r="C6275" s="102">
        <v>43621</v>
      </c>
      <c r="D6275" s="100" t="s">
        <v>16176</v>
      </c>
      <c r="E6275" s="100" t="s">
        <v>398</v>
      </c>
      <c r="F6275" s="100" t="s">
        <v>129</v>
      </c>
      <c r="G6275" s="102">
        <v>43627</v>
      </c>
      <c r="H6275" s="100" t="s">
        <v>16177</v>
      </c>
      <c r="I6275" s="95"/>
      <c r="J6275" s="95"/>
      <c r="K6275" s="95"/>
      <c r="L6275" s="95"/>
    </row>
    <row r="6276" spans="1:12" x14ac:dyDescent="0.2">
      <c r="A6276" s="100" t="s">
        <v>16178</v>
      </c>
      <c r="B6276" s="101">
        <v>6272</v>
      </c>
      <c r="C6276" s="102">
        <v>43621</v>
      </c>
      <c r="D6276" s="100" t="s">
        <v>16179</v>
      </c>
      <c r="E6276" s="100" t="s">
        <v>398</v>
      </c>
      <c r="F6276" s="100" t="s">
        <v>129</v>
      </c>
      <c r="G6276" s="102">
        <v>43627</v>
      </c>
      <c r="H6276" s="100" t="s">
        <v>16180</v>
      </c>
      <c r="I6276" s="95"/>
      <c r="J6276" s="95"/>
      <c r="K6276" s="95"/>
      <c r="L6276" s="95"/>
    </row>
    <row r="6277" spans="1:12" x14ac:dyDescent="0.2">
      <c r="A6277" s="100" t="s">
        <v>16181</v>
      </c>
      <c r="B6277" s="101">
        <v>6273</v>
      </c>
      <c r="C6277" s="102">
        <v>43621</v>
      </c>
      <c r="D6277" s="100" t="s">
        <v>16182</v>
      </c>
      <c r="E6277" s="100" t="s">
        <v>398</v>
      </c>
      <c r="F6277" s="100" t="s">
        <v>129</v>
      </c>
      <c r="G6277" s="102">
        <v>43626</v>
      </c>
      <c r="H6277" s="100" t="s">
        <v>16183</v>
      </c>
      <c r="I6277" s="95"/>
      <c r="J6277" s="95"/>
      <c r="K6277" s="95"/>
      <c r="L6277" s="95"/>
    </row>
    <row r="6278" spans="1:12" x14ac:dyDescent="0.2">
      <c r="A6278" s="100" t="s">
        <v>16184</v>
      </c>
      <c r="B6278" s="101">
        <v>6274</v>
      </c>
      <c r="C6278" s="102">
        <v>43621</v>
      </c>
      <c r="D6278" s="100" t="s">
        <v>16185</v>
      </c>
      <c r="E6278" s="100" t="s">
        <v>398</v>
      </c>
      <c r="F6278" s="100" t="s">
        <v>129</v>
      </c>
      <c r="G6278" s="102">
        <v>43627</v>
      </c>
      <c r="H6278" s="100" t="s">
        <v>16186</v>
      </c>
      <c r="I6278" s="95"/>
      <c r="J6278" s="95"/>
      <c r="K6278" s="95"/>
      <c r="L6278" s="95"/>
    </row>
    <row r="6279" spans="1:12" x14ac:dyDescent="0.2">
      <c r="A6279" s="100" t="s">
        <v>16187</v>
      </c>
      <c r="B6279" s="101">
        <v>6275</v>
      </c>
      <c r="C6279" s="102">
        <v>43621</v>
      </c>
      <c r="D6279" s="100" t="s">
        <v>16188</v>
      </c>
      <c r="E6279" s="100" t="s">
        <v>398</v>
      </c>
      <c r="F6279" s="100" t="s">
        <v>129</v>
      </c>
      <c r="G6279" s="102">
        <v>43627</v>
      </c>
      <c r="H6279" s="100" t="s">
        <v>16189</v>
      </c>
      <c r="I6279" s="95"/>
      <c r="J6279" s="95"/>
      <c r="K6279" s="95"/>
      <c r="L6279" s="95"/>
    </row>
    <row r="6280" spans="1:12" x14ac:dyDescent="0.2">
      <c r="A6280" s="100" t="s">
        <v>16190</v>
      </c>
      <c r="B6280" s="101">
        <v>6276</v>
      </c>
      <c r="C6280" s="102">
        <v>43621</v>
      </c>
      <c r="D6280" s="100" t="s">
        <v>363</v>
      </c>
      <c r="E6280" s="100" t="s">
        <v>2575</v>
      </c>
      <c r="F6280" s="100" t="s">
        <v>129</v>
      </c>
      <c r="G6280" s="102">
        <v>43643</v>
      </c>
      <c r="H6280" s="100" t="s">
        <v>16191</v>
      </c>
      <c r="I6280" s="95"/>
      <c r="J6280" s="95"/>
      <c r="K6280" s="95"/>
      <c r="L6280" s="95"/>
    </row>
    <row r="6281" spans="1:12" x14ac:dyDescent="0.2">
      <c r="A6281" s="100" t="s">
        <v>16192</v>
      </c>
      <c r="B6281" s="101">
        <v>6277</v>
      </c>
      <c r="C6281" s="102">
        <v>43621</v>
      </c>
      <c r="D6281" s="100" t="s">
        <v>16193</v>
      </c>
      <c r="E6281" s="100" t="s">
        <v>388</v>
      </c>
      <c r="F6281" s="100" t="s">
        <v>129</v>
      </c>
      <c r="G6281" s="102">
        <v>43629</v>
      </c>
      <c r="H6281" s="100" t="s">
        <v>16194</v>
      </c>
      <c r="I6281" s="95"/>
      <c r="J6281" s="95"/>
      <c r="K6281" s="95"/>
      <c r="L6281" s="95"/>
    </row>
    <row r="6282" spans="1:12" x14ac:dyDescent="0.2">
      <c r="A6282" s="100" t="s">
        <v>16195</v>
      </c>
      <c r="B6282" s="101">
        <v>6278</v>
      </c>
      <c r="C6282" s="102">
        <v>43621</v>
      </c>
      <c r="D6282" s="100" t="s">
        <v>16196</v>
      </c>
      <c r="E6282" s="100" t="s">
        <v>5573</v>
      </c>
      <c r="F6282" s="100" t="s">
        <v>129</v>
      </c>
      <c r="G6282" s="102">
        <v>43656</v>
      </c>
      <c r="H6282" s="100" t="s">
        <v>16197</v>
      </c>
      <c r="I6282" s="95"/>
      <c r="J6282" s="95"/>
      <c r="K6282" s="95"/>
      <c r="L6282" s="95"/>
    </row>
    <row r="6283" spans="1:12" x14ac:dyDescent="0.2">
      <c r="A6283" s="100" t="s">
        <v>16198</v>
      </c>
      <c r="B6283" s="101">
        <v>6279</v>
      </c>
      <c r="C6283" s="102">
        <v>43621</v>
      </c>
      <c r="D6283" s="100" t="s">
        <v>656</v>
      </c>
      <c r="E6283" s="100" t="s">
        <v>503</v>
      </c>
      <c r="F6283" s="100" t="s">
        <v>129</v>
      </c>
      <c r="G6283" s="102">
        <v>43636</v>
      </c>
      <c r="H6283" s="100" t="s">
        <v>16199</v>
      </c>
      <c r="I6283" s="95"/>
      <c r="J6283" s="95"/>
      <c r="K6283" s="95"/>
      <c r="L6283" s="95"/>
    </row>
    <row r="6284" spans="1:12" x14ac:dyDescent="0.2">
      <c r="A6284" s="100" t="s">
        <v>16200</v>
      </c>
      <c r="B6284" s="101">
        <v>6280</v>
      </c>
      <c r="C6284" s="102">
        <v>43621</v>
      </c>
      <c r="D6284" s="100" t="s">
        <v>16201</v>
      </c>
      <c r="E6284" s="100" t="s">
        <v>492</v>
      </c>
      <c r="F6284" s="100" t="s">
        <v>129</v>
      </c>
      <c r="G6284" s="102">
        <v>43630</v>
      </c>
      <c r="H6284" s="100" t="s">
        <v>16202</v>
      </c>
      <c r="I6284" s="95"/>
      <c r="J6284" s="95"/>
      <c r="K6284" s="95"/>
      <c r="L6284" s="95"/>
    </row>
    <row r="6285" spans="1:12" x14ac:dyDescent="0.2">
      <c r="A6285" s="100" t="s">
        <v>16203</v>
      </c>
      <c r="B6285" s="101">
        <v>6281</v>
      </c>
      <c r="C6285" s="102">
        <v>43621</v>
      </c>
      <c r="D6285" s="100" t="s">
        <v>16204</v>
      </c>
      <c r="E6285" s="100" t="s">
        <v>492</v>
      </c>
      <c r="F6285" s="100" t="s">
        <v>129</v>
      </c>
      <c r="G6285" s="102">
        <v>43630</v>
      </c>
      <c r="H6285" s="100" t="s">
        <v>16205</v>
      </c>
      <c r="I6285" s="95"/>
      <c r="J6285" s="95"/>
      <c r="K6285" s="95"/>
      <c r="L6285" s="95"/>
    </row>
    <row r="6286" spans="1:12" x14ac:dyDescent="0.2">
      <c r="A6286" s="100" t="s">
        <v>16206</v>
      </c>
      <c r="B6286" s="101">
        <v>6282</v>
      </c>
      <c r="C6286" s="102">
        <v>43622</v>
      </c>
      <c r="D6286" s="100" t="s">
        <v>16207</v>
      </c>
      <c r="E6286" s="100" t="s">
        <v>388</v>
      </c>
      <c r="F6286" s="100" t="s">
        <v>129</v>
      </c>
      <c r="G6286" s="102">
        <v>43634</v>
      </c>
      <c r="H6286" s="100" t="s">
        <v>16208</v>
      </c>
      <c r="I6286" s="95"/>
      <c r="J6286" s="95"/>
      <c r="K6286" s="95"/>
      <c r="L6286" s="95"/>
    </row>
    <row r="6287" spans="1:12" x14ac:dyDescent="0.2">
      <c r="A6287" s="100" t="s">
        <v>16209</v>
      </c>
      <c r="B6287" s="101">
        <v>6283</v>
      </c>
      <c r="C6287" s="102">
        <v>43622</v>
      </c>
      <c r="D6287" s="100" t="s">
        <v>363</v>
      </c>
      <c r="E6287" s="100" t="s">
        <v>3993</v>
      </c>
      <c r="F6287" s="100" t="s">
        <v>129</v>
      </c>
      <c r="G6287" s="102">
        <v>43626</v>
      </c>
      <c r="H6287" s="100" t="s">
        <v>16210</v>
      </c>
      <c r="I6287" s="95"/>
      <c r="J6287" s="95"/>
      <c r="K6287" s="95"/>
      <c r="L6287" s="95"/>
    </row>
    <row r="6288" spans="1:12" x14ac:dyDescent="0.2">
      <c r="A6288" s="100" t="s">
        <v>16211</v>
      </c>
      <c r="B6288" s="101">
        <v>6284</v>
      </c>
      <c r="C6288" s="102">
        <v>43622</v>
      </c>
      <c r="D6288" s="100" t="s">
        <v>16212</v>
      </c>
      <c r="E6288" s="100" t="s">
        <v>388</v>
      </c>
      <c r="F6288" s="100" t="s">
        <v>129</v>
      </c>
      <c r="G6288" s="102">
        <v>43622</v>
      </c>
      <c r="H6288" s="100" t="s">
        <v>16213</v>
      </c>
      <c r="I6288" s="95"/>
      <c r="J6288" s="95"/>
      <c r="K6288" s="95"/>
      <c r="L6288" s="95"/>
    </row>
    <row r="6289" spans="1:12" x14ac:dyDescent="0.2">
      <c r="A6289" s="100" t="s">
        <v>16214</v>
      </c>
      <c r="B6289" s="101">
        <v>6285</v>
      </c>
      <c r="C6289" s="102">
        <v>43622</v>
      </c>
      <c r="D6289" s="100" t="s">
        <v>16212</v>
      </c>
      <c r="E6289" s="100" t="s">
        <v>388</v>
      </c>
      <c r="F6289" s="100" t="s">
        <v>129</v>
      </c>
      <c r="G6289" s="102">
        <v>43622</v>
      </c>
      <c r="H6289" s="100" t="s">
        <v>16215</v>
      </c>
      <c r="I6289" s="95"/>
      <c r="J6289" s="95"/>
      <c r="K6289" s="95"/>
      <c r="L6289" s="95"/>
    </row>
    <row r="6290" spans="1:12" x14ac:dyDescent="0.2">
      <c r="A6290" s="100" t="s">
        <v>16216</v>
      </c>
      <c r="B6290" s="101">
        <v>6286</v>
      </c>
      <c r="C6290" s="102">
        <v>43622</v>
      </c>
      <c r="D6290" s="100" t="s">
        <v>16212</v>
      </c>
      <c r="E6290" s="100" t="s">
        <v>388</v>
      </c>
      <c r="F6290" s="100" t="s">
        <v>129</v>
      </c>
      <c r="G6290" s="102">
        <v>43622</v>
      </c>
      <c r="H6290" s="100" t="s">
        <v>16217</v>
      </c>
      <c r="I6290" s="95"/>
      <c r="J6290" s="95"/>
      <c r="K6290" s="95"/>
      <c r="L6290" s="95"/>
    </row>
    <row r="6291" spans="1:12" x14ac:dyDescent="0.2">
      <c r="A6291" s="100" t="s">
        <v>16218</v>
      </c>
      <c r="B6291" s="101">
        <v>6287</v>
      </c>
      <c r="C6291" s="102">
        <v>43622</v>
      </c>
      <c r="D6291" s="100" t="s">
        <v>16212</v>
      </c>
      <c r="E6291" s="100" t="s">
        <v>388</v>
      </c>
      <c r="F6291" s="100" t="s">
        <v>129</v>
      </c>
      <c r="G6291" s="102">
        <v>43622</v>
      </c>
      <c r="H6291" s="100" t="s">
        <v>16219</v>
      </c>
      <c r="I6291" s="95"/>
      <c r="J6291" s="95"/>
      <c r="K6291" s="95"/>
      <c r="L6291" s="95"/>
    </row>
    <row r="6292" spans="1:12" x14ac:dyDescent="0.2">
      <c r="A6292" s="100" t="s">
        <v>16220</v>
      </c>
      <c r="B6292" s="101">
        <v>6288</v>
      </c>
      <c r="C6292" s="102">
        <v>43622</v>
      </c>
      <c r="D6292" s="100" t="s">
        <v>16212</v>
      </c>
      <c r="E6292" s="100" t="s">
        <v>388</v>
      </c>
      <c r="F6292" s="100" t="s">
        <v>129</v>
      </c>
      <c r="G6292" s="102">
        <v>43622</v>
      </c>
      <c r="H6292" s="100" t="s">
        <v>16221</v>
      </c>
      <c r="I6292" s="95"/>
      <c r="J6292" s="95"/>
      <c r="K6292" s="95"/>
      <c r="L6292" s="95"/>
    </row>
    <row r="6293" spans="1:12" x14ac:dyDescent="0.2">
      <c r="A6293" s="100" t="s">
        <v>16222</v>
      </c>
      <c r="B6293" s="101">
        <v>6289</v>
      </c>
      <c r="C6293" s="102">
        <v>43622</v>
      </c>
      <c r="D6293" s="100" t="s">
        <v>7036</v>
      </c>
      <c r="E6293" s="100" t="s">
        <v>388</v>
      </c>
      <c r="F6293" s="100" t="s">
        <v>129</v>
      </c>
      <c r="G6293" s="102">
        <v>43622</v>
      </c>
      <c r="H6293" s="100" t="s">
        <v>16223</v>
      </c>
      <c r="I6293" s="95"/>
      <c r="J6293" s="95"/>
      <c r="K6293" s="95"/>
      <c r="L6293" s="95"/>
    </row>
    <row r="6294" spans="1:12" x14ac:dyDescent="0.2">
      <c r="A6294" s="100" t="s">
        <v>16224</v>
      </c>
      <c r="B6294" s="101">
        <v>6290</v>
      </c>
      <c r="C6294" s="102">
        <v>43622</v>
      </c>
      <c r="D6294" s="100" t="s">
        <v>363</v>
      </c>
      <c r="E6294" s="100" t="s">
        <v>12699</v>
      </c>
      <c r="F6294" s="100" t="s">
        <v>129</v>
      </c>
      <c r="G6294" s="102">
        <v>43627</v>
      </c>
      <c r="H6294" s="100" t="s">
        <v>16225</v>
      </c>
      <c r="I6294" s="95"/>
      <c r="J6294" s="95"/>
      <c r="K6294" s="95"/>
      <c r="L6294" s="95"/>
    </row>
    <row r="6295" spans="1:12" x14ac:dyDescent="0.2">
      <c r="A6295" s="100" t="s">
        <v>16226</v>
      </c>
      <c r="B6295" s="101">
        <v>6291</v>
      </c>
      <c r="C6295" s="102">
        <v>43622</v>
      </c>
      <c r="D6295" s="100" t="s">
        <v>16227</v>
      </c>
      <c r="E6295" s="100" t="s">
        <v>492</v>
      </c>
      <c r="F6295" s="100" t="s">
        <v>129</v>
      </c>
      <c r="G6295" s="102">
        <v>43624</v>
      </c>
      <c r="H6295" s="100" t="s">
        <v>16228</v>
      </c>
      <c r="I6295" s="95"/>
      <c r="J6295" s="95"/>
      <c r="K6295" s="95"/>
      <c r="L6295" s="95"/>
    </row>
    <row r="6296" spans="1:12" x14ac:dyDescent="0.2">
      <c r="A6296" s="100" t="s">
        <v>16229</v>
      </c>
      <c r="B6296" s="101">
        <v>6292</v>
      </c>
      <c r="C6296" s="102">
        <v>43622</v>
      </c>
      <c r="D6296" s="100" t="s">
        <v>16230</v>
      </c>
      <c r="E6296" s="100" t="s">
        <v>535</v>
      </c>
      <c r="F6296" s="100" t="s">
        <v>129</v>
      </c>
      <c r="G6296" s="102">
        <v>43630</v>
      </c>
      <c r="H6296" s="100" t="s">
        <v>16231</v>
      </c>
      <c r="I6296" s="95"/>
      <c r="J6296" s="95"/>
      <c r="K6296" s="95"/>
      <c r="L6296" s="95"/>
    </row>
    <row r="6297" spans="1:12" x14ac:dyDescent="0.2">
      <c r="A6297" s="100" t="s">
        <v>16232</v>
      </c>
      <c r="B6297" s="101">
        <v>6293</v>
      </c>
      <c r="C6297" s="102">
        <v>43622</v>
      </c>
      <c r="D6297" s="100" t="s">
        <v>8456</v>
      </c>
      <c r="E6297" s="100" t="s">
        <v>484</v>
      </c>
      <c r="F6297" s="100" t="s">
        <v>129</v>
      </c>
      <c r="G6297" s="102">
        <v>43627</v>
      </c>
      <c r="H6297" s="100" t="s">
        <v>16233</v>
      </c>
      <c r="I6297" s="95"/>
      <c r="J6297" s="95"/>
      <c r="K6297" s="95"/>
      <c r="L6297" s="95"/>
    </row>
    <row r="6298" spans="1:12" x14ac:dyDescent="0.2">
      <c r="A6298" s="100" t="s">
        <v>16234</v>
      </c>
      <c r="B6298" s="101">
        <v>6294</v>
      </c>
      <c r="C6298" s="102">
        <v>43622</v>
      </c>
      <c r="D6298" s="100" t="s">
        <v>8033</v>
      </c>
      <c r="E6298" s="100" t="s">
        <v>388</v>
      </c>
      <c r="F6298" s="100" t="s">
        <v>129</v>
      </c>
      <c r="G6298" s="102">
        <v>43627</v>
      </c>
      <c r="H6298" s="100" t="s">
        <v>16235</v>
      </c>
      <c r="I6298" s="95"/>
      <c r="J6298" s="95"/>
      <c r="K6298" s="95"/>
      <c r="L6298" s="95"/>
    </row>
    <row r="6299" spans="1:12" x14ac:dyDescent="0.2">
      <c r="A6299" s="100" t="s">
        <v>16236</v>
      </c>
      <c r="B6299" s="101">
        <v>6295</v>
      </c>
      <c r="C6299" s="102">
        <v>43622</v>
      </c>
      <c r="D6299" s="100" t="s">
        <v>16237</v>
      </c>
      <c r="E6299" s="100" t="s">
        <v>388</v>
      </c>
      <c r="F6299" s="100" t="s">
        <v>129</v>
      </c>
      <c r="G6299" s="102">
        <v>43623</v>
      </c>
      <c r="H6299" s="100" t="s">
        <v>16238</v>
      </c>
      <c r="I6299" s="95"/>
      <c r="J6299" s="95"/>
      <c r="K6299" s="95"/>
      <c r="L6299" s="95"/>
    </row>
    <row r="6300" spans="1:12" x14ac:dyDescent="0.2">
      <c r="A6300" s="100" t="s">
        <v>16239</v>
      </c>
      <c r="B6300" s="101">
        <v>6296</v>
      </c>
      <c r="C6300" s="102">
        <v>43622</v>
      </c>
      <c r="D6300" s="100" t="s">
        <v>363</v>
      </c>
      <c r="E6300" s="100" t="s">
        <v>2028</v>
      </c>
      <c r="F6300" s="100" t="s">
        <v>129</v>
      </c>
      <c r="G6300" s="102">
        <v>43627</v>
      </c>
      <c r="H6300" s="100" t="s">
        <v>16240</v>
      </c>
      <c r="I6300" s="95"/>
      <c r="J6300" s="95"/>
      <c r="K6300" s="95"/>
      <c r="L6300" s="95"/>
    </row>
    <row r="6301" spans="1:12" x14ac:dyDescent="0.2">
      <c r="A6301" s="100" t="s">
        <v>16241</v>
      </c>
      <c r="B6301" s="101">
        <v>6297</v>
      </c>
      <c r="C6301" s="102">
        <v>43622</v>
      </c>
      <c r="D6301" s="100" t="s">
        <v>16242</v>
      </c>
      <c r="E6301" s="100" t="s">
        <v>986</v>
      </c>
      <c r="F6301" s="100" t="s">
        <v>129</v>
      </c>
      <c r="G6301" s="102">
        <v>43637</v>
      </c>
      <c r="H6301" s="100" t="s">
        <v>16243</v>
      </c>
      <c r="I6301" s="95"/>
      <c r="J6301" s="95"/>
      <c r="K6301" s="95"/>
      <c r="L6301" s="95"/>
    </row>
    <row r="6302" spans="1:12" x14ac:dyDescent="0.2">
      <c r="A6302" s="100" t="s">
        <v>16244</v>
      </c>
      <c r="B6302" s="101">
        <v>6298</v>
      </c>
      <c r="C6302" s="102">
        <v>43622</v>
      </c>
      <c r="D6302" s="100" t="s">
        <v>620</v>
      </c>
      <c r="E6302" s="100" t="s">
        <v>421</v>
      </c>
      <c r="F6302" s="100" t="s">
        <v>129</v>
      </c>
      <c r="G6302" s="102">
        <v>43627</v>
      </c>
      <c r="H6302" s="100" t="s">
        <v>16245</v>
      </c>
      <c r="I6302" s="95"/>
      <c r="J6302" s="95"/>
      <c r="K6302" s="95"/>
      <c r="L6302" s="95"/>
    </row>
    <row r="6303" spans="1:12" x14ac:dyDescent="0.2">
      <c r="A6303" s="100" t="s">
        <v>16246</v>
      </c>
      <c r="B6303" s="101">
        <v>6299</v>
      </c>
      <c r="C6303" s="102">
        <v>43622</v>
      </c>
      <c r="D6303" s="100" t="s">
        <v>620</v>
      </c>
      <c r="E6303" s="100" t="s">
        <v>421</v>
      </c>
      <c r="F6303" s="100" t="s">
        <v>129</v>
      </c>
      <c r="G6303" s="102">
        <v>43627</v>
      </c>
      <c r="H6303" s="100" t="s">
        <v>16247</v>
      </c>
      <c r="I6303" s="95"/>
      <c r="J6303" s="95"/>
      <c r="K6303" s="95"/>
      <c r="L6303" s="95"/>
    </row>
    <row r="6304" spans="1:12" x14ac:dyDescent="0.2">
      <c r="A6304" s="100" t="s">
        <v>16248</v>
      </c>
      <c r="B6304" s="101">
        <v>6300</v>
      </c>
      <c r="C6304" s="102">
        <v>43622</v>
      </c>
      <c r="D6304" s="100" t="s">
        <v>5833</v>
      </c>
      <c r="E6304" s="100" t="s">
        <v>388</v>
      </c>
      <c r="F6304" s="100" t="s">
        <v>129</v>
      </c>
      <c r="G6304" s="102">
        <v>43626</v>
      </c>
      <c r="H6304" s="100" t="s">
        <v>16249</v>
      </c>
      <c r="I6304" s="95"/>
      <c r="J6304" s="95"/>
      <c r="K6304" s="95"/>
      <c r="L6304" s="95"/>
    </row>
    <row r="6305" spans="1:12" x14ac:dyDescent="0.2">
      <c r="A6305" s="100" t="s">
        <v>16250</v>
      </c>
      <c r="B6305" s="101">
        <v>6301</v>
      </c>
      <c r="C6305" s="102">
        <v>43622</v>
      </c>
      <c r="D6305" s="100" t="s">
        <v>16251</v>
      </c>
      <c r="E6305" s="100" t="s">
        <v>2153</v>
      </c>
      <c r="F6305" s="100" t="s">
        <v>129</v>
      </c>
      <c r="G6305" s="102">
        <v>43679</v>
      </c>
      <c r="H6305" s="100" t="s">
        <v>8059</v>
      </c>
      <c r="I6305" s="95"/>
      <c r="J6305" s="95"/>
      <c r="K6305" s="95"/>
      <c r="L6305" s="95"/>
    </row>
    <row r="6306" spans="1:12" x14ac:dyDescent="0.2">
      <c r="A6306" s="100" t="s">
        <v>16252</v>
      </c>
      <c r="B6306" s="101">
        <v>6302</v>
      </c>
      <c r="C6306" s="102">
        <v>43622</v>
      </c>
      <c r="D6306" s="100" t="s">
        <v>16253</v>
      </c>
      <c r="E6306" s="100" t="s">
        <v>2153</v>
      </c>
      <c r="F6306" s="100" t="s">
        <v>129</v>
      </c>
      <c r="G6306" s="102">
        <v>43679</v>
      </c>
      <c r="H6306" s="100" t="s">
        <v>8059</v>
      </c>
      <c r="I6306" s="95"/>
      <c r="J6306" s="95"/>
      <c r="K6306" s="95"/>
      <c r="L6306" s="95"/>
    </row>
    <row r="6307" spans="1:12" x14ac:dyDescent="0.2">
      <c r="A6307" s="100" t="s">
        <v>16254</v>
      </c>
      <c r="B6307" s="101">
        <v>6303</v>
      </c>
      <c r="C6307" s="102">
        <v>43622</v>
      </c>
      <c r="D6307" s="100" t="s">
        <v>16255</v>
      </c>
      <c r="E6307" s="100" t="s">
        <v>2153</v>
      </c>
      <c r="F6307" s="100" t="s">
        <v>129</v>
      </c>
      <c r="G6307" s="102">
        <v>43679</v>
      </c>
      <c r="H6307" s="100" t="s">
        <v>8059</v>
      </c>
      <c r="I6307" s="95"/>
      <c r="J6307" s="95"/>
      <c r="K6307" s="95"/>
      <c r="L6307" s="95"/>
    </row>
    <row r="6308" spans="1:12" x14ac:dyDescent="0.2">
      <c r="A6308" s="100" t="s">
        <v>16256</v>
      </c>
      <c r="B6308" s="101">
        <v>6304</v>
      </c>
      <c r="C6308" s="102">
        <v>43622</v>
      </c>
      <c r="D6308" s="100" t="s">
        <v>499</v>
      </c>
      <c r="E6308" s="100" t="s">
        <v>388</v>
      </c>
      <c r="F6308" s="100" t="s">
        <v>129</v>
      </c>
      <c r="G6308" s="102">
        <v>43627</v>
      </c>
      <c r="H6308" s="100" t="s">
        <v>16257</v>
      </c>
      <c r="I6308" s="95"/>
      <c r="J6308" s="95"/>
      <c r="K6308" s="95"/>
      <c r="L6308" s="95"/>
    </row>
    <row r="6309" spans="1:12" x14ac:dyDescent="0.2">
      <c r="A6309" s="100" t="s">
        <v>16258</v>
      </c>
      <c r="B6309" s="101">
        <v>6305</v>
      </c>
      <c r="C6309" s="102">
        <v>43622</v>
      </c>
      <c r="D6309" s="100" t="s">
        <v>16259</v>
      </c>
      <c r="E6309" s="100" t="s">
        <v>903</v>
      </c>
      <c r="F6309" s="100" t="s">
        <v>129</v>
      </c>
      <c r="G6309" s="102">
        <v>43630</v>
      </c>
      <c r="H6309" s="100" t="s">
        <v>16260</v>
      </c>
      <c r="I6309" s="95"/>
      <c r="J6309" s="95"/>
      <c r="K6309" s="95"/>
      <c r="L6309" s="95"/>
    </row>
    <row r="6310" spans="1:12" x14ac:dyDescent="0.2">
      <c r="A6310" s="100" t="s">
        <v>16261</v>
      </c>
      <c r="B6310" s="101">
        <v>6306</v>
      </c>
      <c r="C6310" s="102">
        <v>43622</v>
      </c>
      <c r="D6310" s="100" t="s">
        <v>16262</v>
      </c>
      <c r="E6310" s="100" t="s">
        <v>388</v>
      </c>
      <c r="F6310" s="100" t="s">
        <v>129</v>
      </c>
      <c r="G6310" s="102">
        <v>43634</v>
      </c>
      <c r="H6310" s="100" t="s">
        <v>16263</v>
      </c>
      <c r="I6310" s="95"/>
      <c r="J6310" s="95"/>
      <c r="K6310" s="95"/>
      <c r="L6310" s="95"/>
    </row>
    <row r="6311" spans="1:12" x14ac:dyDescent="0.2">
      <c r="A6311" s="100" t="s">
        <v>16264</v>
      </c>
      <c r="B6311" s="101">
        <v>6307</v>
      </c>
      <c r="C6311" s="102">
        <v>43622</v>
      </c>
      <c r="D6311" s="100" t="s">
        <v>387</v>
      </c>
      <c r="E6311" s="100" t="s">
        <v>1725</v>
      </c>
      <c r="F6311" s="100" t="s">
        <v>129</v>
      </c>
      <c r="G6311" s="102">
        <v>43627</v>
      </c>
      <c r="H6311" s="100" t="s">
        <v>16265</v>
      </c>
      <c r="I6311" s="95"/>
      <c r="J6311" s="95"/>
      <c r="K6311" s="95"/>
      <c r="L6311" s="95"/>
    </row>
    <row r="6312" spans="1:12" x14ac:dyDescent="0.2">
      <c r="A6312" s="100" t="s">
        <v>16266</v>
      </c>
      <c r="B6312" s="101">
        <v>6308</v>
      </c>
      <c r="C6312" s="102">
        <v>43622</v>
      </c>
      <c r="D6312" s="100" t="s">
        <v>387</v>
      </c>
      <c r="E6312" s="100" t="s">
        <v>1725</v>
      </c>
      <c r="F6312" s="100" t="s">
        <v>129</v>
      </c>
      <c r="G6312" s="102">
        <v>43627</v>
      </c>
      <c r="H6312" s="100" t="s">
        <v>16267</v>
      </c>
      <c r="I6312" s="95"/>
      <c r="J6312" s="95"/>
      <c r="K6312" s="95"/>
      <c r="L6312" s="95"/>
    </row>
    <row r="6313" spans="1:12" x14ac:dyDescent="0.2">
      <c r="A6313" s="100" t="s">
        <v>16268</v>
      </c>
      <c r="B6313" s="101">
        <v>6309</v>
      </c>
      <c r="C6313" s="102">
        <v>43622</v>
      </c>
      <c r="D6313" s="100" t="s">
        <v>387</v>
      </c>
      <c r="E6313" s="100" t="s">
        <v>1725</v>
      </c>
      <c r="F6313" s="100" t="s">
        <v>129</v>
      </c>
      <c r="G6313" s="102">
        <v>43627</v>
      </c>
      <c r="H6313" s="100" t="s">
        <v>16269</v>
      </c>
      <c r="I6313" s="95"/>
      <c r="J6313" s="95"/>
      <c r="K6313" s="95"/>
      <c r="L6313" s="95"/>
    </row>
    <row r="6314" spans="1:12" x14ac:dyDescent="0.2">
      <c r="A6314" s="100" t="s">
        <v>16270</v>
      </c>
      <c r="B6314" s="101">
        <v>6310</v>
      </c>
      <c r="C6314" s="102">
        <v>43622</v>
      </c>
      <c r="D6314" s="100" t="s">
        <v>387</v>
      </c>
      <c r="E6314" s="100" t="s">
        <v>1725</v>
      </c>
      <c r="F6314" s="100" t="s">
        <v>129</v>
      </c>
      <c r="G6314" s="102">
        <v>43627</v>
      </c>
      <c r="H6314" s="100" t="s">
        <v>16271</v>
      </c>
      <c r="I6314" s="95"/>
      <c r="J6314" s="95"/>
      <c r="K6314" s="95"/>
      <c r="L6314" s="95"/>
    </row>
    <row r="6315" spans="1:12" x14ac:dyDescent="0.2">
      <c r="A6315" s="100" t="s">
        <v>16272</v>
      </c>
      <c r="B6315" s="101">
        <v>6311</v>
      </c>
      <c r="C6315" s="102">
        <v>43622</v>
      </c>
      <c r="D6315" s="100" t="s">
        <v>387</v>
      </c>
      <c r="E6315" s="100" t="s">
        <v>1725</v>
      </c>
      <c r="F6315" s="100" t="s">
        <v>129</v>
      </c>
      <c r="G6315" s="102">
        <v>43628</v>
      </c>
      <c r="H6315" s="100" t="s">
        <v>16273</v>
      </c>
      <c r="I6315" s="95"/>
      <c r="J6315" s="95"/>
      <c r="K6315" s="95"/>
      <c r="L6315" s="95"/>
    </row>
    <row r="6316" spans="1:12" x14ac:dyDescent="0.2">
      <c r="A6316" s="100" t="s">
        <v>16274</v>
      </c>
      <c r="B6316" s="101">
        <v>6312</v>
      </c>
      <c r="C6316" s="102">
        <v>43622</v>
      </c>
      <c r="D6316" s="100" t="s">
        <v>387</v>
      </c>
      <c r="E6316" s="100" t="s">
        <v>1725</v>
      </c>
      <c r="F6316" s="100" t="s">
        <v>129</v>
      </c>
      <c r="G6316" s="102">
        <v>43628</v>
      </c>
      <c r="H6316" s="100" t="s">
        <v>16275</v>
      </c>
      <c r="I6316" s="95"/>
      <c r="J6316" s="95"/>
      <c r="K6316" s="95"/>
      <c r="L6316" s="95"/>
    </row>
    <row r="6317" spans="1:12" x14ac:dyDescent="0.2">
      <c r="A6317" s="100" t="s">
        <v>16276</v>
      </c>
      <c r="B6317" s="101">
        <v>6313</v>
      </c>
      <c r="C6317" s="102">
        <v>43622</v>
      </c>
      <c r="D6317" s="100" t="s">
        <v>387</v>
      </c>
      <c r="E6317" s="100" t="s">
        <v>1725</v>
      </c>
      <c r="F6317" s="100" t="s">
        <v>129</v>
      </c>
      <c r="G6317" s="102">
        <v>43629</v>
      </c>
      <c r="H6317" s="100" t="s">
        <v>16277</v>
      </c>
      <c r="I6317" s="95"/>
      <c r="J6317" s="95"/>
      <c r="K6317" s="95"/>
      <c r="L6317" s="95"/>
    </row>
    <row r="6318" spans="1:12" x14ac:dyDescent="0.2">
      <c r="A6318" s="100" t="s">
        <v>16278</v>
      </c>
      <c r="B6318" s="101">
        <v>6314</v>
      </c>
      <c r="C6318" s="102">
        <v>43622</v>
      </c>
      <c r="D6318" s="100" t="s">
        <v>387</v>
      </c>
      <c r="E6318" s="100" t="s">
        <v>1725</v>
      </c>
      <c r="F6318" s="100" t="s">
        <v>129</v>
      </c>
      <c r="G6318" s="102">
        <v>43628</v>
      </c>
      <c r="H6318" s="100" t="s">
        <v>16279</v>
      </c>
      <c r="I6318" s="95"/>
      <c r="J6318" s="95"/>
      <c r="K6318" s="95"/>
      <c r="L6318" s="95"/>
    </row>
    <row r="6319" spans="1:12" x14ac:dyDescent="0.2">
      <c r="A6319" s="100" t="s">
        <v>16280</v>
      </c>
      <c r="B6319" s="101">
        <v>6315</v>
      </c>
      <c r="C6319" s="102">
        <v>43622</v>
      </c>
      <c r="D6319" s="100" t="s">
        <v>387</v>
      </c>
      <c r="E6319" s="100" t="s">
        <v>1725</v>
      </c>
      <c r="F6319" s="100" t="s">
        <v>129</v>
      </c>
      <c r="G6319" s="102">
        <v>43628</v>
      </c>
      <c r="H6319" s="100" t="s">
        <v>16281</v>
      </c>
      <c r="I6319" s="95"/>
      <c r="J6319" s="95"/>
      <c r="K6319" s="95"/>
      <c r="L6319" s="95"/>
    </row>
    <row r="6320" spans="1:12" x14ac:dyDescent="0.2">
      <c r="A6320" s="100" t="s">
        <v>16282</v>
      </c>
      <c r="B6320" s="101">
        <v>6316</v>
      </c>
      <c r="C6320" s="102">
        <v>43622</v>
      </c>
      <c r="D6320" s="100" t="s">
        <v>16283</v>
      </c>
      <c r="E6320" s="100" t="s">
        <v>3997</v>
      </c>
      <c r="F6320" s="100" t="s">
        <v>129</v>
      </c>
      <c r="G6320" s="102">
        <v>43634</v>
      </c>
      <c r="H6320" s="100" t="s">
        <v>16284</v>
      </c>
      <c r="I6320" s="95"/>
      <c r="J6320" s="95"/>
      <c r="K6320" s="95"/>
      <c r="L6320" s="95"/>
    </row>
    <row r="6321" spans="1:12" x14ac:dyDescent="0.2">
      <c r="A6321" s="100" t="s">
        <v>16285</v>
      </c>
      <c r="B6321" s="101">
        <v>6317</v>
      </c>
      <c r="C6321" s="102">
        <v>43622</v>
      </c>
      <c r="D6321" s="100" t="s">
        <v>16286</v>
      </c>
      <c r="E6321" s="100" t="s">
        <v>388</v>
      </c>
      <c r="F6321" s="100" t="s">
        <v>129</v>
      </c>
      <c r="G6321" s="102">
        <v>43634</v>
      </c>
      <c r="H6321" s="100" t="s">
        <v>16287</v>
      </c>
      <c r="I6321" s="95"/>
      <c r="J6321" s="95"/>
      <c r="K6321" s="95"/>
      <c r="L6321" s="95"/>
    </row>
    <row r="6322" spans="1:12" x14ac:dyDescent="0.2">
      <c r="A6322" s="100" t="s">
        <v>16288</v>
      </c>
      <c r="B6322" s="101">
        <v>6318</v>
      </c>
      <c r="C6322" s="102">
        <v>43622</v>
      </c>
      <c r="D6322" s="100" t="s">
        <v>16289</v>
      </c>
      <c r="E6322" s="100" t="s">
        <v>492</v>
      </c>
      <c r="F6322" s="100" t="s">
        <v>129</v>
      </c>
      <c r="G6322" s="102">
        <v>43634</v>
      </c>
      <c r="H6322" s="100" t="s">
        <v>16290</v>
      </c>
      <c r="I6322" s="95"/>
      <c r="J6322" s="95"/>
      <c r="K6322" s="95"/>
      <c r="L6322" s="95"/>
    </row>
    <row r="6323" spans="1:12" x14ac:dyDescent="0.2">
      <c r="A6323" s="100" t="s">
        <v>16291</v>
      </c>
      <c r="B6323" s="101">
        <v>6319</v>
      </c>
      <c r="C6323" s="102">
        <v>43622</v>
      </c>
      <c r="D6323" s="100" t="s">
        <v>16292</v>
      </c>
      <c r="E6323" s="100" t="s">
        <v>492</v>
      </c>
      <c r="F6323" s="100" t="s">
        <v>129</v>
      </c>
      <c r="G6323" s="102">
        <v>43633</v>
      </c>
      <c r="H6323" s="100" t="s">
        <v>16293</v>
      </c>
      <c r="I6323" s="95"/>
      <c r="J6323" s="95"/>
      <c r="K6323" s="95"/>
      <c r="L6323" s="95"/>
    </row>
    <row r="6324" spans="1:12" x14ac:dyDescent="0.2">
      <c r="A6324" s="100" t="s">
        <v>16294</v>
      </c>
      <c r="B6324" s="101">
        <v>6320</v>
      </c>
      <c r="C6324" s="102">
        <v>43622</v>
      </c>
      <c r="D6324" s="100" t="s">
        <v>16295</v>
      </c>
      <c r="E6324" s="100" t="s">
        <v>2296</v>
      </c>
      <c r="F6324" s="100" t="s">
        <v>129</v>
      </c>
      <c r="G6324" s="102">
        <v>43627</v>
      </c>
      <c r="H6324" s="100" t="s">
        <v>16296</v>
      </c>
      <c r="I6324" s="95"/>
      <c r="J6324" s="95"/>
      <c r="K6324" s="95"/>
      <c r="L6324" s="95"/>
    </row>
    <row r="6325" spans="1:12" x14ac:dyDescent="0.2">
      <c r="A6325" s="100" t="s">
        <v>16297</v>
      </c>
      <c r="B6325" s="101">
        <v>6321</v>
      </c>
      <c r="C6325" s="102">
        <v>43622</v>
      </c>
      <c r="D6325" s="100" t="s">
        <v>410</v>
      </c>
      <c r="E6325" s="100" t="s">
        <v>388</v>
      </c>
      <c r="F6325" s="100" t="s">
        <v>129</v>
      </c>
      <c r="G6325" s="102">
        <v>43628</v>
      </c>
      <c r="H6325" s="100" t="s">
        <v>16298</v>
      </c>
      <c r="I6325" s="95"/>
      <c r="J6325" s="95"/>
      <c r="K6325" s="95"/>
      <c r="L6325" s="95"/>
    </row>
    <row r="6326" spans="1:12" x14ac:dyDescent="0.2">
      <c r="A6326" s="100" t="s">
        <v>16299</v>
      </c>
      <c r="B6326" s="101">
        <v>6322</v>
      </c>
      <c r="C6326" s="102">
        <v>43622</v>
      </c>
      <c r="D6326" s="100" t="s">
        <v>363</v>
      </c>
      <c r="E6326" s="100" t="s">
        <v>525</v>
      </c>
      <c r="F6326" s="100" t="s">
        <v>129</v>
      </c>
      <c r="G6326" s="102">
        <v>43632</v>
      </c>
      <c r="H6326" s="100" t="s">
        <v>16300</v>
      </c>
      <c r="I6326" s="95"/>
      <c r="J6326" s="95"/>
      <c r="K6326" s="95"/>
      <c r="L6326" s="95"/>
    </row>
    <row r="6327" spans="1:12" x14ac:dyDescent="0.2">
      <c r="A6327" s="100" t="s">
        <v>16301</v>
      </c>
      <c r="B6327" s="101">
        <v>6323</v>
      </c>
      <c r="C6327" s="102">
        <v>43622</v>
      </c>
      <c r="D6327" s="100" t="s">
        <v>16302</v>
      </c>
      <c r="E6327" s="100" t="s">
        <v>492</v>
      </c>
      <c r="F6327" s="100" t="s">
        <v>129</v>
      </c>
      <c r="G6327" s="102">
        <v>43634</v>
      </c>
      <c r="H6327" s="100" t="s">
        <v>16303</v>
      </c>
      <c r="I6327" s="95"/>
      <c r="J6327" s="95"/>
      <c r="K6327" s="95"/>
      <c r="L6327" s="95"/>
    </row>
    <row r="6328" spans="1:12" x14ac:dyDescent="0.2">
      <c r="A6328" s="100" t="s">
        <v>16304</v>
      </c>
      <c r="B6328" s="101">
        <v>6324</v>
      </c>
      <c r="C6328" s="102">
        <v>43622</v>
      </c>
      <c r="D6328" s="100" t="s">
        <v>16305</v>
      </c>
      <c r="E6328" s="100" t="s">
        <v>492</v>
      </c>
      <c r="F6328" s="100" t="s">
        <v>129</v>
      </c>
      <c r="G6328" s="102">
        <v>43624</v>
      </c>
      <c r="H6328" s="100" t="s">
        <v>16306</v>
      </c>
      <c r="I6328" s="95"/>
      <c r="J6328" s="95"/>
      <c r="K6328" s="95"/>
      <c r="L6328" s="95"/>
    </row>
    <row r="6329" spans="1:12" x14ac:dyDescent="0.2">
      <c r="A6329" s="100" t="s">
        <v>16307</v>
      </c>
      <c r="B6329" s="101">
        <v>6325</v>
      </c>
      <c r="C6329" s="102">
        <v>43622</v>
      </c>
      <c r="D6329" s="100" t="s">
        <v>499</v>
      </c>
      <c r="E6329" s="100" t="s">
        <v>388</v>
      </c>
      <c r="F6329" s="100" t="s">
        <v>129</v>
      </c>
      <c r="G6329" s="102">
        <v>43624</v>
      </c>
      <c r="H6329" s="100" t="s">
        <v>16308</v>
      </c>
      <c r="I6329" s="95"/>
      <c r="J6329" s="95"/>
      <c r="K6329" s="95"/>
      <c r="L6329" s="95"/>
    </row>
    <row r="6330" spans="1:12" x14ac:dyDescent="0.2">
      <c r="A6330" s="100" t="s">
        <v>16309</v>
      </c>
      <c r="B6330" s="101">
        <v>6326</v>
      </c>
      <c r="C6330" s="102">
        <v>43623</v>
      </c>
      <c r="D6330" s="100" t="s">
        <v>363</v>
      </c>
      <c r="E6330" s="100" t="s">
        <v>2587</v>
      </c>
      <c r="F6330" s="100" t="s">
        <v>129</v>
      </c>
      <c r="G6330" s="102">
        <v>43627</v>
      </c>
      <c r="H6330" s="100" t="s">
        <v>16310</v>
      </c>
      <c r="I6330" s="95"/>
      <c r="J6330" s="95"/>
      <c r="K6330" s="95"/>
      <c r="L6330" s="95"/>
    </row>
    <row r="6331" spans="1:12" x14ac:dyDescent="0.2">
      <c r="A6331" s="100" t="s">
        <v>16311</v>
      </c>
      <c r="B6331" s="101">
        <v>6327</v>
      </c>
      <c r="C6331" s="102">
        <v>43623</v>
      </c>
      <c r="D6331" s="100" t="s">
        <v>12780</v>
      </c>
      <c r="E6331" s="100" t="s">
        <v>388</v>
      </c>
      <c r="F6331" s="100" t="s">
        <v>129</v>
      </c>
      <c r="G6331" s="102">
        <v>43624</v>
      </c>
      <c r="H6331" s="100" t="s">
        <v>16312</v>
      </c>
      <c r="I6331" s="95"/>
      <c r="J6331" s="95"/>
      <c r="K6331" s="95"/>
      <c r="L6331" s="95"/>
    </row>
    <row r="6332" spans="1:12" x14ac:dyDescent="0.2">
      <c r="A6332" s="100" t="s">
        <v>16313</v>
      </c>
      <c r="B6332" s="101">
        <v>6328</v>
      </c>
      <c r="C6332" s="102">
        <v>43623</v>
      </c>
      <c r="D6332" s="100" t="s">
        <v>363</v>
      </c>
      <c r="E6332" s="100" t="s">
        <v>388</v>
      </c>
      <c r="F6332" s="100" t="s">
        <v>129</v>
      </c>
      <c r="G6332" s="102">
        <v>43628</v>
      </c>
      <c r="H6332" s="100" t="s">
        <v>16314</v>
      </c>
      <c r="I6332" s="95"/>
      <c r="J6332" s="95"/>
      <c r="K6332" s="95"/>
      <c r="L6332" s="95"/>
    </row>
    <row r="6333" spans="1:12" x14ac:dyDescent="0.2">
      <c r="A6333" s="100" t="s">
        <v>16315</v>
      </c>
      <c r="B6333" s="101">
        <v>6329</v>
      </c>
      <c r="C6333" s="102">
        <v>43623</v>
      </c>
      <c r="D6333" s="100" t="s">
        <v>16316</v>
      </c>
      <c r="E6333" s="100" t="s">
        <v>388</v>
      </c>
      <c r="F6333" s="100" t="s">
        <v>129</v>
      </c>
      <c r="G6333" s="102">
        <v>43626</v>
      </c>
      <c r="H6333" s="100" t="s">
        <v>16317</v>
      </c>
      <c r="I6333" s="95"/>
      <c r="J6333" s="95"/>
      <c r="K6333" s="95"/>
      <c r="L6333" s="95"/>
    </row>
    <row r="6334" spans="1:12" x14ac:dyDescent="0.2">
      <c r="A6334" s="100" t="s">
        <v>16318</v>
      </c>
      <c r="B6334" s="101">
        <v>6330</v>
      </c>
      <c r="C6334" s="102">
        <v>43623</v>
      </c>
      <c r="D6334" s="100" t="s">
        <v>16319</v>
      </c>
      <c r="E6334" s="100" t="s">
        <v>15137</v>
      </c>
      <c r="F6334" s="100" t="s">
        <v>129</v>
      </c>
      <c r="G6334" s="102">
        <v>43623</v>
      </c>
      <c r="H6334" s="100" t="s">
        <v>16320</v>
      </c>
      <c r="I6334" s="95"/>
      <c r="J6334" s="95"/>
      <c r="K6334" s="95"/>
      <c r="L6334" s="95"/>
    </row>
    <row r="6335" spans="1:12" x14ac:dyDescent="0.2">
      <c r="A6335" s="100" t="s">
        <v>16321</v>
      </c>
      <c r="B6335" s="101">
        <v>6331</v>
      </c>
      <c r="C6335" s="102">
        <v>43623</v>
      </c>
      <c r="D6335" s="100" t="s">
        <v>16322</v>
      </c>
      <c r="E6335" s="100" t="s">
        <v>15137</v>
      </c>
      <c r="F6335" s="100" t="s">
        <v>129</v>
      </c>
      <c r="G6335" s="102">
        <v>43623</v>
      </c>
      <c r="H6335" s="100" t="s">
        <v>16323</v>
      </c>
      <c r="I6335" s="95"/>
      <c r="J6335" s="95"/>
      <c r="K6335" s="95"/>
      <c r="L6335" s="95"/>
    </row>
    <row r="6336" spans="1:12" x14ac:dyDescent="0.2">
      <c r="A6336" s="100" t="s">
        <v>16324</v>
      </c>
      <c r="B6336" s="101">
        <v>6332</v>
      </c>
      <c r="C6336" s="102">
        <v>43623</v>
      </c>
      <c r="D6336" s="100" t="s">
        <v>363</v>
      </c>
      <c r="E6336" s="100" t="s">
        <v>16325</v>
      </c>
      <c r="F6336" s="100" t="s">
        <v>129</v>
      </c>
      <c r="G6336" s="102">
        <v>43628</v>
      </c>
      <c r="H6336" s="100" t="s">
        <v>16326</v>
      </c>
      <c r="I6336" s="95"/>
      <c r="J6336" s="95"/>
      <c r="K6336" s="95"/>
      <c r="L6336" s="95"/>
    </row>
    <row r="6337" spans="1:12" x14ac:dyDescent="0.2">
      <c r="A6337" s="100" t="s">
        <v>16327</v>
      </c>
      <c r="B6337" s="101">
        <v>6333</v>
      </c>
      <c r="C6337" s="102">
        <v>43623</v>
      </c>
      <c r="D6337" s="100" t="s">
        <v>16328</v>
      </c>
      <c r="E6337" s="100" t="s">
        <v>388</v>
      </c>
      <c r="F6337" s="100" t="s">
        <v>129</v>
      </c>
      <c r="G6337" s="102">
        <v>43626</v>
      </c>
      <c r="H6337" s="100" t="s">
        <v>16329</v>
      </c>
      <c r="I6337" s="95"/>
      <c r="J6337" s="95"/>
      <c r="K6337" s="95"/>
      <c r="L6337" s="95"/>
    </row>
    <row r="6338" spans="1:12" x14ac:dyDescent="0.2">
      <c r="A6338" s="100" t="s">
        <v>16330</v>
      </c>
      <c r="B6338" s="101">
        <v>6334</v>
      </c>
      <c r="C6338" s="102">
        <v>43623</v>
      </c>
      <c r="D6338" s="100" t="s">
        <v>16331</v>
      </c>
      <c r="E6338" s="100" t="s">
        <v>777</v>
      </c>
      <c r="F6338" s="100" t="s">
        <v>129</v>
      </c>
      <c r="G6338" s="102">
        <v>43629</v>
      </c>
      <c r="H6338" s="100" t="s">
        <v>16332</v>
      </c>
      <c r="I6338" s="95"/>
      <c r="J6338" s="95"/>
      <c r="K6338" s="95"/>
      <c r="L6338" s="95"/>
    </row>
    <row r="6339" spans="1:12" x14ac:dyDescent="0.2">
      <c r="A6339" s="100" t="s">
        <v>16333</v>
      </c>
      <c r="B6339" s="101">
        <v>6335</v>
      </c>
      <c r="C6339" s="102">
        <v>43623</v>
      </c>
      <c r="D6339" s="100" t="s">
        <v>16334</v>
      </c>
      <c r="E6339" s="100" t="s">
        <v>388</v>
      </c>
      <c r="F6339" s="100" t="s">
        <v>129</v>
      </c>
      <c r="G6339" s="102">
        <v>43626</v>
      </c>
      <c r="H6339" s="100" t="s">
        <v>16335</v>
      </c>
      <c r="I6339" s="95"/>
      <c r="J6339" s="95"/>
      <c r="K6339" s="95"/>
      <c r="L6339" s="95"/>
    </row>
    <row r="6340" spans="1:12" x14ac:dyDescent="0.2">
      <c r="A6340" s="100" t="s">
        <v>16336</v>
      </c>
      <c r="B6340" s="101">
        <v>6336</v>
      </c>
      <c r="C6340" s="102">
        <v>43623</v>
      </c>
      <c r="D6340" s="100" t="s">
        <v>499</v>
      </c>
      <c r="E6340" s="100" t="s">
        <v>388</v>
      </c>
      <c r="F6340" s="100" t="s">
        <v>129</v>
      </c>
      <c r="G6340" s="102">
        <v>43626</v>
      </c>
      <c r="H6340" s="100" t="s">
        <v>16337</v>
      </c>
      <c r="I6340" s="95"/>
      <c r="J6340" s="95"/>
      <c r="K6340" s="95"/>
      <c r="L6340" s="95"/>
    </row>
    <row r="6341" spans="1:12" x14ac:dyDescent="0.2">
      <c r="A6341" s="100" t="s">
        <v>16338</v>
      </c>
      <c r="B6341" s="101">
        <v>6337</v>
      </c>
      <c r="C6341" s="102">
        <v>43623</v>
      </c>
      <c r="D6341" s="100" t="s">
        <v>16339</v>
      </c>
      <c r="E6341" s="100" t="s">
        <v>492</v>
      </c>
      <c r="F6341" s="100" t="s">
        <v>129</v>
      </c>
      <c r="G6341" s="102">
        <v>43626</v>
      </c>
      <c r="H6341" s="100" t="s">
        <v>16340</v>
      </c>
      <c r="I6341" s="95"/>
      <c r="J6341" s="95"/>
      <c r="K6341" s="95"/>
      <c r="L6341" s="95"/>
    </row>
    <row r="6342" spans="1:12" x14ac:dyDescent="0.2">
      <c r="A6342" s="100" t="s">
        <v>16341</v>
      </c>
      <c r="B6342" s="101">
        <v>6338</v>
      </c>
      <c r="C6342" s="102">
        <v>43623</v>
      </c>
      <c r="D6342" s="100" t="s">
        <v>16342</v>
      </c>
      <c r="E6342" s="100" t="s">
        <v>492</v>
      </c>
      <c r="F6342" s="100" t="s">
        <v>129</v>
      </c>
      <c r="G6342" s="102">
        <v>43626</v>
      </c>
      <c r="H6342" s="100" t="s">
        <v>16343</v>
      </c>
      <c r="I6342" s="95"/>
      <c r="J6342" s="95"/>
      <c r="K6342" s="95"/>
      <c r="L6342" s="95"/>
    </row>
    <row r="6343" spans="1:12" x14ac:dyDescent="0.2">
      <c r="A6343" s="100" t="s">
        <v>16344</v>
      </c>
      <c r="B6343" s="101">
        <v>6339</v>
      </c>
      <c r="C6343" s="102">
        <v>43623</v>
      </c>
      <c r="D6343" s="100" t="s">
        <v>499</v>
      </c>
      <c r="E6343" s="100" t="s">
        <v>394</v>
      </c>
      <c r="F6343" s="100" t="s">
        <v>129</v>
      </c>
      <c r="G6343" s="102">
        <v>43626</v>
      </c>
      <c r="H6343" s="100" t="s">
        <v>16345</v>
      </c>
      <c r="I6343" s="95"/>
      <c r="J6343" s="95"/>
      <c r="K6343" s="95"/>
      <c r="L6343" s="95"/>
    </row>
    <row r="6344" spans="1:12" x14ac:dyDescent="0.2">
      <c r="A6344" s="100" t="s">
        <v>16346</v>
      </c>
      <c r="B6344" s="101">
        <v>6340</v>
      </c>
      <c r="C6344" s="102">
        <v>43623</v>
      </c>
      <c r="D6344" s="100" t="s">
        <v>16347</v>
      </c>
      <c r="E6344" s="100" t="s">
        <v>1896</v>
      </c>
      <c r="F6344" s="100" t="s">
        <v>129</v>
      </c>
      <c r="G6344" s="102">
        <v>43691</v>
      </c>
      <c r="H6344" s="100" t="s">
        <v>4318</v>
      </c>
      <c r="I6344" s="95"/>
      <c r="J6344" s="95"/>
      <c r="K6344" s="95"/>
      <c r="L6344" s="95"/>
    </row>
    <row r="6345" spans="1:12" x14ac:dyDescent="0.2">
      <c r="A6345" s="100" t="s">
        <v>16348</v>
      </c>
      <c r="B6345" s="101">
        <v>6341</v>
      </c>
      <c r="C6345" s="102">
        <v>43623</v>
      </c>
      <c r="D6345" s="100" t="s">
        <v>387</v>
      </c>
      <c r="E6345" s="100" t="s">
        <v>5518</v>
      </c>
      <c r="F6345" s="100" t="s">
        <v>129</v>
      </c>
      <c r="G6345" s="102">
        <v>43638</v>
      </c>
      <c r="H6345" s="100" t="s">
        <v>16349</v>
      </c>
      <c r="I6345" s="95"/>
      <c r="J6345" s="95"/>
      <c r="K6345" s="95"/>
      <c r="L6345" s="95"/>
    </row>
    <row r="6346" spans="1:12" x14ac:dyDescent="0.2">
      <c r="A6346" s="100" t="s">
        <v>16350</v>
      </c>
      <c r="B6346" s="101">
        <v>6342</v>
      </c>
      <c r="C6346" s="102">
        <v>43623</v>
      </c>
      <c r="D6346" s="100" t="s">
        <v>387</v>
      </c>
      <c r="E6346" s="100" t="s">
        <v>388</v>
      </c>
      <c r="F6346" s="100" t="s">
        <v>129</v>
      </c>
      <c r="G6346" s="102">
        <v>43632</v>
      </c>
      <c r="H6346" s="100" t="s">
        <v>16351</v>
      </c>
      <c r="I6346" s="95"/>
      <c r="J6346" s="95"/>
      <c r="K6346" s="95"/>
      <c r="L6346" s="95"/>
    </row>
    <row r="6347" spans="1:12" x14ac:dyDescent="0.2">
      <c r="A6347" s="100" t="s">
        <v>16352</v>
      </c>
      <c r="B6347" s="101">
        <v>6343</v>
      </c>
      <c r="C6347" s="102">
        <v>43623</v>
      </c>
      <c r="D6347" s="100" t="s">
        <v>16353</v>
      </c>
      <c r="E6347" s="100" t="s">
        <v>16354</v>
      </c>
      <c r="F6347" s="100" t="s">
        <v>129</v>
      </c>
      <c r="G6347" s="102">
        <v>43630</v>
      </c>
      <c r="H6347" s="100" t="s">
        <v>16355</v>
      </c>
      <c r="I6347" s="95"/>
      <c r="J6347" s="95"/>
      <c r="K6347" s="95"/>
      <c r="L6347" s="95"/>
    </row>
    <row r="6348" spans="1:12" x14ac:dyDescent="0.2">
      <c r="A6348" s="100" t="s">
        <v>16356</v>
      </c>
      <c r="B6348" s="101">
        <v>6344</v>
      </c>
      <c r="C6348" s="102">
        <v>43623</v>
      </c>
      <c r="D6348" s="100" t="s">
        <v>16357</v>
      </c>
      <c r="E6348" s="100" t="s">
        <v>2153</v>
      </c>
      <c r="F6348" s="100" t="s">
        <v>129</v>
      </c>
      <c r="G6348" s="102">
        <v>43644</v>
      </c>
      <c r="H6348" s="100" t="s">
        <v>16358</v>
      </c>
      <c r="I6348" s="95"/>
      <c r="J6348" s="95"/>
      <c r="K6348" s="95"/>
      <c r="L6348" s="95"/>
    </row>
    <row r="6349" spans="1:12" x14ac:dyDescent="0.2">
      <c r="A6349" s="100" t="s">
        <v>16359</v>
      </c>
      <c r="B6349" s="101">
        <v>6345</v>
      </c>
      <c r="C6349" s="102">
        <v>43623</v>
      </c>
      <c r="D6349" s="100" t="s">
        <v>387</v>
      </c>
      <c r="E6349" s="100" t="s">
        <v>388</v>
      </c>
      <c r="F6349" s="100" t="s">
        <v>129</v>
      </c>
      <c r="G6349" s="102">
        <v>43632</v>
      </c>
      <c r="H6349" s="100" t="s">
        <v>16360</v>
      </c>
      <c r="I6349" s="95"/>
      <c r="J6349" s="95"/>
      <c r="K6349" s="95"/>
      <c r="L6349" s="95"/>
    </row>
    <row r="6350" spans="1:12" x14ac:dyDescent="0.2">
      <c r="A6350" s="100" t="s">
        <v>16361</v>
      </c>
      <c r="B6350" s="101">
        <v>6346</v>
      </c>
      <c r="C6350" s="102">
        <v>43623</v>
      </c>
      <c r="D6350" s="100" t="s">
        <v>16362</v>
      </c>
      <c r="E6350" s="100" t="s">
        <v>398</v>
      </c>
      <c r="F6350" s="100" t="s">
        <v>129</v>
      </c>
      <c r="G6350" s="102">
        <v>43634</v>
      </c>
      <c r="H6350" s="100" t="s">
        <v>16363</v>
      </c>
      <c r="I6350" s="95"/>
      <c r="J6350" s="95"/>
      <c r="K6350" s="95"/>
      <c r="L6350" s="95"/>
    </row>
    <row r="6351" spans="1:12" x14ac:dyDescent="0.2">
      <c r="A6351" s="100" t="s">
        <v>16364</v>
      </c>
      <c r="B6351" s="101">
        <v>6347</v>
      </c>
      <c r="C6351" s="102">
        <v>43623</v>
      </c>
      <c r="D6351" s="100" t="s">
        <v>499</v>
      </c>
      <c r="E6351" s="100" t="s">
        <v>3857</v>
      </c>
      <c r="F6351" s="100" t="s">
        <v>129</v>
      </c>
      <c r="G6351" s="102">
        <v>43626</v>
      </c>
      <c r="H6351" s="100" t="s">
        <v>16365</v>
      </c>
      <c r="I6351" s="95"/>
      <c r="J6351" s="95"/>
      <c r="K6351" s="95"/>
      <c r="L6351" s="95"/>
    </row>
    <row r="6352" spans="1:12" x14ac:dyDescent="0.2">
      <c r="A6352" s="100" t="s">
        <v>16366</v>
      </c>
      <c r="B6352" s="101">
        <v>6348</v>
      </c>
      <c r="C6352" s="102">
        <v>43623</v>
      </c>
      <c r="D6352" s="100" t="s">
        <v>387</v>
      </c>
      <c r="E6352" s="100" t="s">
        <v>388</v>
      </c>
      <c r="F6352" s="100" t="s">
        <v>129</v>
      </c>
      <c r="G6352" s="102">
        <v>43632</v>
      </c>
      <c r="H6352" s="100" t="s">
        <v>16367</v>
      </c>
      <c r="I6352" s="95"/>
      <c r="J6352" s="95"/>
      <c r="K6352" s="95"/>
      <c r="L6352" s="95"/>
    </row>
    <row r="6353" spans="1:12" x14ac:dyDescent="0.2">
      <c r="A6353" s="100" t="s">
        <v>16368</v>
      </c>
      <c r="B6353" s="101">
        <v>6349</v>
      </c>
      <c r="C6353" s="102">
        <v>43623</v>
      </c>
      <c r="D6353" s="100" t="s">
        <v>16369</v>
      </c>
      <c r="E6353" s="100" t="s">
        <v>398</v>
      </c>
      <c r="F6353" s="100" t="s">
        <v>129</v>
      </c>
      <c r="G6353" s="102">
        <v>43629</v>
      </c>
      <c r="H6353" s="100" t="s">
        <v>16370</v>
      </c>
      <c r="I6353" s="95"/>
      <c r="J6353" s="95"/>
      <c r="K6353" s="95"/>
      <c r="L6353" s="95"/>
    </row>
    <row r="6354" spans="1:12" x14ac:dyDescent="0.2">
      <c r="A6354" s="100" t="s">
        <v>16371</v>
      </c>
      <c r="B6354" s="101">
        <v>6350</v>
      </c>
      <c r="C6354" s="102">
        <v>43623</v>
      </c>
      <c r="D6354" s="100" t="s">
        <v>16372</v>
      </c>
      <c r="E6354" s="100" t="s">
        <v>2049</v>
      </c>
      <c r="F6354" s="100" t="s">
        <v>129</v>
      </c>
      <c r="G6354" s="102">
        <v>43634</v>
      </c>
      <c r="H6354" s="100" t="s">
        <v>16373</v>
      </c>
      <c r="I6354" s="95"/>
      <c r="J6354" s="95"/>
      <c r="K6354" s="95"/>
      <c r="L6354" s="95"/>
    </row>
    <row r="6355" spans="1:12" x14ac:dyDescent="0.2">
      <c r="A6355" s="100" t="s">
        <v>16374</v>
      </c>
      <c r="B6355" s="101">
        <v>6351</v>
      </c>
      <c r="C6355" s="102">
        <v>43623</v>
      </c>
      <c r="D6355" s="100" t="s">
        <v>387</v>
      </c>
      <c r="E6355" s="100" t="s">
        <v>388</v>
      </c>
      <c r="F6355" s="100" t="s">
        <v>129</v>
      </c>
      <c r="G6355" s="102">
        <v>43632</v>
      </c>
      <c r="H6355" s="100" t="s">
        <v>16375</v>
      </c>
      <c r="I6355" s="95"/>
      <c r="J6355" s="95"/>
      <c r="K6355" s="95"/>
      <c r="L6355" s="95"/>
    </row>
    <row r="6356" spans="1:12" x14ac:dyDescent="0.2">
      <c r="A6356" s="100" t="s">
        <v>16376</v>
      </c>
      <c r="B6356" s="101">
        <v>6352</v>
      </c>
      <c r="C6356" s="102">
        <v>43623</v>
      </c>
      <c r="D6356" s="100" t="s">
        <v>1970</v>
      </c>
      <c r="E6356" s="100" t="s">
        <v>388</v>
      </c>
      <c r="F6356" s="100" t="s">
        <v>129</v>
      </c>
      <c r="G6356" s="102">
        <v>43691</v>
      </c>
      <c r="H6356" s="100" t="s">
        <v>16377</v>
      </c>
      <c r="I6356" s="95"/>
      <c r="J6356" s="95"/>
      <c r="K6356" s="95"/>
      <c r="L6356" s="95"/>
    </row>
    <row r="6357" spans="1:12" x14ac:dyDescent="0.2">
      <c r="A6357" s="100" t="s">
        <v>16378</v>
      </c>
      <c r="B6357" s="101">
        <v>6353</v>
      </c>
      <c r="C6357" s="102">
        <v>43623</v>
      </c>
      <c r="D6357" s="100" t="s">
        <v>363</v>
      </c>
      <c r="E6357" s="100" t="s">
        <v>388</v>
      </c>
      <c r="F6357" s="100" t="s">
        <v>129</v>
      </c>
      <c r="G6357" s="102">
        <v>43634</v>
      </c>
      <c r="H6357" s="100" t="s">
        <v>16379</v>
      </c>
      <c r="I6357" s="95"/>
      <c r="J6357" s="95"/>
      <c r="K6357" s="95"/>
      <c r="L6357" s="95"/>
    </row>
    <row r="6358" spans="1:12" x14ac:dyDescent="0.2">
      <c r="A6358" s="100" t="s">
        <v>16380</v>
      </c>
      <c r="B6358" s="101">
        <v>6354</v>
      </c>
      <c r="C6358" s="102">
        <v>43623</v>
      </c>
      <c r="D6358" s="100" t="s">
        <v>5833</v>
      </c>
      <c r="E6358" s="100" t="s">
        <v>388</v>
      </c>
      <c r="F6358" s="100" t="s">
        <v>129</v>
      </c>
      <c r="G6358" s="102">
        <v>43626</v>
      </c>
      <c r="H6358" s="100" t="s">
        <v>16381</v>
      </c>
      <c r="I6358" s="95"/>
      <c r="J6358" s="95"/>
      <c r="K6358" s="95"/>
      <c r="L6358" s="95"/>
    </row>
    <row r="6359" spans="1:12" x14ac:dyDescent="0.2">
      <c r="A6359" s="100" t="s">
        <v>16382</v>
      </c>
      <c r="B6359" s="101">
        <v>6355</v>
      </c>
      <c r="C6359" s="102">
        <v>43623</v>
      </c>
      <c r="D6359" s="100" t="s">
        <v>16383</v>
      </c>
      <c r="E6359" s="100" t="s">
        <v>16384</v>
      </c>
      <c r="F6359" s="100" t="s">
        <v>129</v>
      </c>
      <c r="G6359" s="102">
        <v>43630</v>
      </c>
      <c r="H6359" s="100" t="s">
        <v>16385</v>
      </c>
      <c r="I6359" s="95"/>
      <c r="J6359" s="95"/>
      <c r="K6359" s="95"/>
      <c r="L6359" s="95"/>
    </row>
    <row r="6360" spans="1:12" x14ac:dyDescent="0.2">
      <c r="A6360" s="100" t="s">
        <v>16386</v>
      </c>
      <c r="B6360" s="101">
        <v>6356</v>
      </c>
      <c r="C6360" s="102">
        <v>43623</v>
      </c>
      <c r="D6360" s="100" t="s">
        <v>16387</v>
      </c>
      <c r="E6360" s="100" t="s">
        <v>16388</v>
      </c>
      <c r="F6360" s="100" t="s">
        <v>129</v>
      </c>
      <c r="G6360" s="102">
        <v>43633</v>
      </c>
      <c r="H6360" s="100" t="s">
        <v>16389</v>
      </c>
      <c r="I6360" s="95"/>
      <c r="J6360" s="95"/>
      <c r="K6360" s="95"/>
      <c r="L6360" s="95"/>
    </row>
    <row r="6361" spans="1:12" x14ac:dyDescent="0.2">
      <c r="A6361" s="100" t="s">
        <v>16390</v>
      </c>
      <c r="B6361" s="101">
        <v>6357</v>
      </c>
      <c r="C6361" s="102">
        <v>43623</v>
      </c>
      <c r="D6361" s="100" t="s">
        <v>499</v>
      </c>
      <c r="E6361" s="100" t="s">
        <v>388</v>
      </c>
      <c r="F6361" s="100" t="s">
        <v>129</v>
      </c>
      <c r="G6361" s="102">
        <v>43634</v>
      </c>
      <c r="H6361" s="100" t="s">
        <v>16391</v>
      </c>
      <c r="I6361" s="95"/>
      <c r="J6361" s="95"/>
      <c r="K6361" s="95"/>
      <c r="L6361" s="95"/>
    </row>
    <row r="6362" spans="1:12" x14ac:dyDescent="0.2">
      <c r="A6362" s="100" t="s">
        <v>16392</v>
      </c>
      <c r="B6362" s="101">
        <v>6358</v>
      </c>
      <c r="C6362" s="102">
        <v>43623</v>
      </c>
      <c r="D6362" s="100" t="s">
        <v>499</v>
      </c>
      <c r="E6362" s="100" t="s">
        <v>16393</v>
      </c>
      <c r="F6362" s="100" t="s">
        <v>129</v>
      </c>
      <c r="G6362" s="102">
        <v>43634</v>
      </c>
      <c r="H6362" s="100" t="s">
        <v>16394</v>
      </c>
      <c r="I6362" s="95"/>
      <c r="J6362" s="95"/>
      <c r="K6362" s="95"/>
      <c r="L6362" s="95"/>
    </row>
    <row r="6363" spans="1:12" x14ac:dyDescent="0.2">
      <c r="A6363" s="100" t="s">
        <v>16395</v>
      </c>
      <c r="B6363" s="101">
        <v>6359</v>
      </c>
      <c r="C6363" s="102">
        <v>43623</v>
      </c>
      <c r="D6363" s="100" t="s">
        <v>16396</v>
      </c>
      <c r="E6363" s="100" t="s">
        <v>10932</v>
      </c>
      <c r="F6363" s="100" t="s">
        <v>129</v>
      </c>
      <c r="G6363" s="102">
        <v>43627</v>
      </c>
      <c r="H6363" s="100" t="s">
        <v>16397</v>
      </c>
      <c r="I6363" s="95"/>
      <c r="J6363" s="95"/>
      <c r="K6363" s="95"/>
      <c r="L6363" s="95"/>
    </row>
    <row r="6364" spans="1:12" x14ac:dyDescent="0.2">
      <c r="A6364" s="100" t="s">
        <v>16398</v>
      </c>
      <c r="B6364" s="101">
        <v>6360</v>
      </c>
      <c r="C6364" s="102">
        <v>43623</v>
      </c>
      <c r="D6364" s="100" t="s">
        <v>16399</v>
      </c>
      <c r="E6364" s="100" t="s">
        <v>10932</v>
      </c>
      <c r="F6364" s="100" t="s">
        <v>129</v>
      </c>
      <c r="G6364" s="102">
        <v>43629</v>
      </c>
      <c r="H6364" s="100" t="s">
        <v>16400</v>
      </c>
      <c r="I6364" s="95"/>
      <c r="J6364" s="95"/>
      <c r="K6364" s="95"/>
      <c r="L6364" s="95"/>
    </row>
    <row r="6365" spans="1:12" x14ac:dyDescent="0.2">
      <c r="A6365" s="100" t="s">
        <v>16401</v>
      </c>
      <c r="B6365" s="101">
        <v>6361</v>
      </c>
      <c r="C6365" s="102">
        <v>43623</v>
      </c>
      <c r="D6365" s="100" t="s">
        <v>12803</v>
      </c>
      <c r="E6365" s="100" t="s">
        <v>388</v>
      </c>
      <c r="F6365" s="100" t="s">
        <v>129</v>
      </c>
      <c r="G6365" s="102">
        <v>43626</v>
      </c>
      <c r="H6365" s="100" t="s">
        <v>16402</v>
      </c>
      <c r="I6365" s="95"/>
      <c r="J6365" s="95"/>
      <c r="K6365" s="95"/>
      <c r="L6365" s="95"/>
    </row>
    <row r="6366" spans="1:12" x14ac:dyDescent="0.2">
      <c r="A6366" s="100" t="s">
        <v>16403</v>
      </c>
      <c r="B6366" s="101">
        <v>6362</v>
      </c>
      <c r="C6366" s="102">
        <v>43623</v>
      </c>
      <c r="D6366" s="100" t="s">
        <v>16404</v>
      </c>
      <c r="E6366" s="100" t="s">
        <v>492</v>
      </c>
      <c r="F6366" s="100" t="s">
        <v>129</v>
      </c>
      <c r="G6366" s="102">
        <v>43630</v>
      </c>
      <c r="H6366" s="100" t="s">
        <v>16405</v>
      </c>
      <c r="I6366" s="95"/>
      <c r="J6366" s="95"/>
      <c r="K6366" s="95"/>
      <c r="L6366" s="95"/>
    </row>
    <row r="6367" spans="1:12" x14ac:dyDescent="0.2">
      <c r="A6367" s="100" t="s">
        <v>16406</v>
      </c>
      <c r="B6367" s="101">
        <v>6363</v>
      </c>
      <c r="C6367" s="102">
        <v>43623</v>
      </c>
      <c r="D6367" s="100" t="s">
        <v>16407</v>
      </c>
      <c r="E6367" s="100" t="s">
        <v>492</v>
      </c>
      <c r="F6367" s="100" t="s">
        <v>129</v>
      </c>
      <c r="G6367" s="102">
        <v>43634</v>
      </c>
      <c r="H6367" s="100" t="s">
        <v>16408</v>
      </c>
      <c r="I6367" s="95"/>
      <c r="J6367" s="95"/>
      <c r="K6367" s="95"/>
      <c r="L6367" s="95"/>
    </row>
    <row r="6368" spans="1:12" x14ac:dyDescent="0.2">
      <c r="A6368" s="100" t="s">
        <v>16409</v>
      </c>
      <c r="B6368" s="101">
        <v>6364</v>
      </c>
      <c r="C6368" s="102">
        <v>43623</v>
      </c>
      <c r="D6368" s="100" t="s">
        <v>16410</v>
      </c>
      <c r="E6368" s="100" t="s">
        <v>492</v>
      </c>
      <c r="F6368" s="100" t="s">
        <v>129</v>
      </c>
      <c r="G6368" s="102">
        <v>43627</v>
      </c>
      <c r="H6368" s="100" t="s">
        <v>16411</v>
      </c>
      <c r="I6368" s="95"/>
      <c r="J6368" s="95"/>
      <c r="K6368" s="95"/>
      <c r="L6368" s="95"/>
    </row>
    <row r="6369" spans="1:12" x14ac:dyDescent="0.2">
      <c r="A6369" s="100" t="s">
        <v>16412</v>
      </c>
      <c r="B6369" s="101">
        <v>6365</v>
      </c>
      <c r="C6369" s="102">
        <v>43623</v>
      </c>
      <c r="D6369" s="100" t="s">
        <v>16413</v>
      </c>
      <c r="E6369" s="100" t="s">
        <v>492</v>
      </c>
      <c r="F6369" s="100" t="s">
        <v>129</v>
      </c>
      <c r="G6369" s="102">
        <v>43627</v>
      </c>
      <c r="H6369" s="100" t="s">
        <v>16414</v>
      </c>
      <c r="I6369" s="95"/>
      <c r="J6369" s="95"/>
      <c r="K6369" s="95"/>
      <c r="L6369" s="95"/>
    </row>
    <row r="6370" spans="1:12" x14ac:dyDescent="0.2">
      <c r="A6370" s="100" t="s">
        <v>16415</v>
      </c>
      <c r="B6370" s="101">
        <v>6366</v>
      </c>
      <c r="C6370" s="102">
        <v>43623</v>
      </c>
      <c r="D6370" s="100" t="s">
        <v>16416</v>
      </c>
      <c r="E6370" s="100" t="s">
        <v>492</v>
      </c>
      <c r="F6370" s="100" t="s">
        <v>129</v>
      </c>
      <c r="G6370" s="102">
        <v>43630</v>
      </c>
      <c r="H6370" s="100" t="s">
        <v>16417</v>
      </c>
      <c r="I6370" s="95"/>
      <c r="J6370" s="95"/>
      <c r="K6370" s="95"/>
      <c r="L6370" s="95"/>
    </row>
    <row r="6371" spans="1:12" x14ac:dyDescent="0.2">
      <c r="A6371" s="100" t="s">
        <v>16418</v>
      </c>
      <c r="B6371" s="101">
        <v>6367</v>
      </c>
      <c r="C6371" s="102">
        <v>43623</v>
      </c>
      <c r="D6371" s="100" t="s">
        <v>16419</v>
      </c>
      <c r="E6371" s="100" t="s">
        <v>492</v>
      </c>
      <c r="F6371" s="100" t="s">
        <v>129</v>
      </c>
      <c r="G6371" s="102">
        <v>43633</v>
      </c>
      <c r="H6371" s="100" t="s">
        <v>16420</v>
      </c>
      <c r="I6371" s="95"/>
      <c r="J6371" s="95"/>
      <c r="K6371" s="95"/>
      <c r="L6371" s="95"/>
    </row>
    <row r="6372" spans="1:12" x14ac:dyDescent="0.2">
      <c r="A6372" s="100" t="s">
        <v>16421</v>
      </c>
      <c r="B6372" s="101">
        <v>6368</v>
      </c>
      <c r="C6372" s="102">
        <v>43623</v>
      </c>
      <c r="D6372" s="100" t="s">
        <v>16422</v>
      </c>
      <c r="E6372" s="100" t="s">
        <v>492</v>
      </c>
      <c r="F6372" s="100" t="s">
        <v>129</v>
      </c>
      <c r="G6372" s="102">
        <v>43633</v>
      </c>
      <c r="H6372" s="100" t="s">
        <v>16423</v>
      </c>
      <c r="I6372" s="95"/>
      <c r="J6372" s="95"/>
      <c r="K6372" s="95"/>
      <c r="L6372" s="95"/>
    </row>
    <row r="6373" spans="1:12" x14ac:dyDescent="0.2">
      <c r="A6373" s="100" t="s">
        <v>16424</v>
      </c>
      <c r="B6373" s="101">
        <v>6369</v>
      </c>
      <c r="C6373" s="102">
        <v>43624</v>
      </c>
      <c r="D6373" s="100" t="s">
        <v>1044</v>
      </c>
      <c r="E6373" s="100" t="s">
        <v>13990</v>
      </c>
      <c r="F6373" s="100" t="s">
        <v>129</v>
      </c>
      <c r="G6373" s="102">
        <v>43632</v>
      </c>
      <c r="H6373" s="100" t="s">
        <v>16425</v>
      </c>
      <c r="I6373" s="95"/>
      <c r="J6373" s="95"/>
      <c r="K6373" s="95"/>
      <c r="L6373" s="95"/>
    </row>
    <row r="6374" spans="1:12" x14ac:dyDescent="0.2">
      <c r="A6374" s="100" t="s">
        <v>16426</v>
      </c>
      <c r="B6374" s="101">
        <v>6370</v>
      </c>
      <c r="C6374" s="102">
        <v>43624</v>
      </c>
      <c r="D6374" s="100" t="s">
        <v>1044</v>
      </c>
      <c r="E6374" s="100" t="s">
        <v>13990</v>
      </c>
      <c r="F6374" s="100" t="s">
        <v>129</v>
      </c>
      <c r="G6374" s="102">
        <v>43632</v>
      </c>
      <c r="H6374" s="100" t="s">
        <v>16427</v>
      </c>
      <c r="I6374" s="95"/>
      <c r="J6374" s="95"/>
      <c r="K6374" s="95"/>
      <c r="L6374" s="95"/>
    </row>
    <row r="6375" spans="1:12" x14ac:dyDescent="0.2">
      <c r="A6375" s="100" t="s">
        <v>16428</v>
      </c>
      <c r="B6375" s="101">
        <v>6371</v>
      </c>
      <c r="C6375" s="102">
        <v>43624</v>
      </c>
      <c r="D6375" s="100" t="s">
        <v>1044</v>
      </c>
      <c r="E6375" s="100" t="s">
        <v>13990</v>
      </c>
      <c r="F6375" s="100" t="s">
        <v>129</v>
      </c>
      <c r="G6375" s="102">
        <v>43629</v>
      </c>
      <c r="H6375" s="100" t="s">
        <v>16429</v>
      </c>
      <c r="I6375" s="95"/>
      <c r="J6375" s="95"/>
      <c r="K6375" s="95"/>
      <c r="L6375" s="95"/>
    </row>
    <row r="6376" spans="1:12" x14ac:dyDescent="0.2">
      <c r="A6376" s="100" t="s">
        <v>16430</v>
      </c>
      <c r="B6376" s="101">
        <v>6372</v>
      </c>
      <c r="C6376" s="102">
        <v>43624</v>
      </c>
      <c r="D6376" s="100" t="s">
        <v>1044</v>
      </c>
      <c r="E6376" s="100" t="s">
        <v>13990</v>
      </c>
      <c r="F6376" s="100" t="s">
        <v>129</v>
      </c>
      <c r="G6376" s="102">
        <v>43634</v>
      </c>
      <c r="H6376" s="100" t="s">
        <v>16431</v>
      </c>
      <c r="I6376" s="95"/>
      <c r="J6376" s="95"/>
      <c r="K6376" s="95"/>
      <c r="L6376" s="95"/>
    </row>
    <row r="6377" spans="1:12" x14ac:dyDescent="0.2">
      <c r="A6377" s="100" t="s">
        <v>16432</v>
      </c>
      <c r="B6377" s="101">
        <v>6373</v>
      </c>
      <c r="C6377" s="102">
        <v>43624</v>
      </c>
      <c r="D6377" s="100" t="s">
        <v>16433</v>
      </c>
      <c r="E6377" s="100" t="s">
        <v>1489</v>
      </c>
      <c r="F6377" s="100" t="s">
        <v>129</v>
      </c>
      <c r="G6377" s="102">
        <v>43627</v>
      </c>
      <c r="H6377" s="100" t="s">
        <v>16434</v>
      </c>
      <c r="I6377" s="95"/>
      <c r="J6377" s="95"/>
      <c r="K6377" s="95"/>
      <c r="L6377" s="95"/>
    </row>
    <row r="6378" spans="1:12" x14ac:dyDescent="0.2">
      <c r="A6378" s="100" t="s">
        <v>16435</v>
      </c>
      <c r="B6378" s="101">
        <v>6374</v>
      </c>
      <c r="C6378" s="102">
        <v>43624</v>
      </c>
      <c r="D6378" s="100" t="s">
        <v>16436</v>
      </c>
      <c r="E6378" s="100" t="s">
        <v>388</v>
      </c>
      <c r="F6378" s="100" t="s">
        <v>129</v>
      </c>
      <c r="G6378" s="102">
        <v>43627</v>
      </c>
      <c r="H6378" s="100" t="s">
        <v>16437</v>
      </c>
      <c r="I6378" s="95"/>
      <c r="J6378" s="95"/>
      <c r="K6378" s="95"/>
      <c r="L6378" s="95"/>
    </row>
    <row r="6379" spans="1:12" x14ac:dyDescent="0.2">
      <c r="A6379" s="100" t="s">
        <v>16438</v>
      </c>
      <c r="B6379" s="101">
        <v>6375</v>
      </c>
      <c r="C6379" s="102">
        <v>43624</v>
      </c>
      <c r="D6379" s="100" t="s">
        <v>499</v>
      </c>
      <c r="E6379" s="100" t="s">
        <v>388</v>
      </c>
      <c r="F6379" s="100" t="s">
        <v>129</v>
      </c>
      <c r="G6379" s="102">
        <v>43627</v>
      </c>
      <c r="H6379" s="100" t="s">
        <v>16439</v>
      </c>
      <c r="I6379" s="95"/>
      <c r="J6379" s="95"/>
      <c r="K6379" s="95"/>
      <c r="L6379" s="95"/>
    </row>
    <row r="6380" spans="1:12" x14ac:dyDescent="0.2">
      <c r="A6380" s="100" t="s">
        <v>16440</v>
      </c>
      <c r="B6380" s="101">
        <v>6376</v>
      </c>
      <c r="C6380" s="102">
        <v>43626</v>
      </c>
      <c r="D6380" s="100" t="s">
        <v>16441</v>
      </c>
      <c r="E6380" s="100" t="s">
        <v>388</v>
      </c>
      <c r="F6380" s="100" t="s">
        <v>129</v>
      </c>
      <c r="G6380" s="102"/>
      <c r="H6380" s="100" t="s">
        <v>388</v>
      </c>
      <c r="I6380" s="95"/>
      <c r="J6380" s="95"/>
      <c r="K6380" s="95"/>
      <c r="L6380" s="95"/>
    </row>
    <row r="6381" spans="1:12" x14ac:dyDescent="0.2">
      <c r="A6381" s="100" t="s">
        <v>16442</v>
      </c>
      <c r="B6381" s="101">
        <v>6377</v>
      </c>
      <c r="C6381" s="102">
        <v>43626</v>
      </c>
      <c r="D6381" s="100" t="s">
        <v>499</v>
      </c>
      <c r="E6381" s="100" t="s">
        <v>16443</v>
      </c>
      <c r="F6381" s="100" t="s">
        <v>129</v>
      </c>
      <c r="G6381" s="102">
        <v>43627</v>
      </c>
      <c r="H6381" s="100" t="s">
        <v>16444</v>
      </c>
      <c r="I6381" s="95"/>
      <c r="J6381" s="95"/>
      <c r="K6381" s="95"/>
      <c r="L6381" s="95"/>
    </row>
    <row r="6382" spans="1:12" x14ac:dyDescent="0.2">
      <c r="A6382" s="100" t="s">
        <v>16445</v>
      </c>
      <c r="B6382" s="101">
        <v>6378</v>
      </c>
      <c r="C6382" s="102">
        <v>43626</v>
      </c>
      <c r="D6382" s="100" t="s">
        <v>363</v>
      </c>
      <c r="E6382" s="100" t="s">
        <v>2431</v>
      </c>
      <c r="F6382" s="100" t="s">
        <v>129</v>
      </c>
      <c r="G6382" s="102">
        <v>43627</v>
      </c>
      <c r="H6382" s="100" t="s">
        <v>16446</v>
      </c>
      <c r="I6382" s="95"/>
      <c r="J6382" s="95"/>
      <c r="K6382" s="95"/>
      <c r="L6382" s="95"/>
    </row>
    <row r="6383" spans="1:12" x14ac:dyDescent="0.2">
      <c r="A6383" s="100" t="s">
        <v>16447</v>
      </c>
      <c r="B6383" s="101">
        <v>6379</v>
      </c>
      <c r="C6383" s="102">
        <v>43626</v>
      </c>
      <c r="D6383" s="100" t="s">
        <v>499</v>
      </c>
      <c r="E6383" s="100" t="s">
        <v>16448</v>
      </c>
      <c r="F6383" s="100" t="s">
        <v>129</v>
      </c>
      <c r="G6383" s="102">
        <v>43627</v>
      </c>
      <c r="H6383" s="100" t="s">
        <v>16449</v>
      </c>
      <c r="I6383" s="95"/>
      <c r="J6383" s="95"/>
      <c r="K6383" s="95"/>
      <c r="L6383" s="95"/>
    </row>
    <row r="6384" spans="1:12" x14ac:dyDescent="0.2">
      <c r="A6384" s="100" t="s">
        <v>16450</v>
      </c>
      <c r="B6384" s="101">
        <v>6380</v>
      </c>
      <c r="C6384" s="102">
        <v>43626</v>
      </c>
      <c r="D6384" s="100" t="s">
        <v>16451</v>
      </c>
      <c r="E6384" s="100" t="s">
        <v>16452</v>
      </c>
      <c r="F6384" s="100" t="s">
        <v>129</v>
      </c>
      <c r="G6384" s="102">
        <v>43643</v>
      </c>
      <c r="H6384" s="100" t="s">
        <v>16453</v>
      </c>
      <c r="I6384" s="95"/>
      <c r="J6384" s="95"/>
      <c r="K6384" s="95"/>
      <c r="L6384" s="95"/>
    </row>
    <row r="6385" spans="1:12" x14ac:dyDescent="0.2">
      <c r="A6385" s="100" t="s">
        <v>16454</v>
      </c>
      <c r="B6385" s="101">
        <v>6381</v>
      </c>
      <c r="C6385" s="102">
        <v>43626</v>
      </c>
      <c r="D6385" s="100" t="s">
        <v>499</v>
      </c>
      <c r="E6385" s="100" t="s">
        <v>4843</v>
      </c>
      <c r="F6385" s="100" t="s">
        <v>129</v>
      </c>
      <c r="G6385" s="102">
        <v>43627</v>
      </c>
      <c r="H6385" s="100" t="s">
        <v>16455</v>
      </c>
      <c r="I6385" s="95"/>
      <c r="J6385" s="95"/>
      <c r="K6385" s="95"/>
      <c r="L6385" s="95"/>
    </row>
    <row r="6386" spans="1:12" x14ac:dyDescent="0.2">
      <c r="A6386" s="100" t="s">
        <v>16456</v>
      </c>
      <c r="B6386" s="101">
        <v>6382</v>
      </c>
      <c r="C6386" s="102">
        <v>43626</v>
      </c>
      <c r="D6386" s="100" t="s">
        <v>16457</v>
      </c>
      <c r="E6386" s="100" t="s">
        <v>4001</v>
      </c>
      <c r="F6386" s="100" t="s">
        <v>129</v>
      </c>
      <c r="G6386" s="102">
        <v>43628</v>
      </c>
      <c r="H6386" s="100" t="s">
        <v>16458</v>
      </c>
      <c r="I6386" s="95"/>
      <c r="J6386" s="95"/>
      <c r="K6386" s="95"/>
      <c r="L6386" s="95"/>
    </row>
    <row r="6387" spans="1:12" x14ac:dyDescent="0.2">
      <c r="A6387" s="100" t="s">
        <v>16459</v>
      </c>
      <c r="B6387" s="101">
        <v>6383</v>
      </c>
      <c r="C6387" s="102">
        <v>43626</v>
      </c>
      <c r="D6387" s="100" t="s">
        <v>16460</v>
      </c>
      <c r="E6387" s="100" t="s">
        <v>376</v>
      </c>
      <c r="F6387" s="100" t="s">
        <v>129</v>
      </c>
      <c r="G6387" s="102">
        <v>43627</v>
      </c>
      <c r="H6387" s="100" t="s">
        <v>16461</v>
      </c>
      <c r="I6387" s="95"/>
      <c r="J6387" s="95"/>
      <c r="K6387" s="95"/>
      <c r="L6387" s="95"/>
    </row>
    <row r="6388" spans="1:12" x14ac:dyDescent="0.2">
      <c r="A6388" s="100" t="s">
        <v>16462</v>
      </c>
      <c r="B6388" s="101">
        <v>6384</v>
      </c>
      <c r="C6388" s="102">
        <v>43626</v>
      </c>
      <c r="D6388" s="100" t="s">
        <v>16463</v>
      </c>
      <c r="E6388" s="100" t="s">
        <v>376</v>
      </c>
      <c r="F6388" s="100" t="s">
        <v>129</v>
      </c>
      <c r="G6388" s="102">
        <v>43628</v>
      </c>
      <c r="H6388" s="100" t="s">
        <v>16464</v>
      </c>
      <c r="I6388" s="95"/>
      <c r="J6388" s="95"/>
      <c r="K6388" s="95"/>
      <c r="L6388" s="95"/>
    </row>
    <row r="6389" spans="1:12" x14ac:dyDescent="0.2">
      <c r="A6389" s="100" t="s">
        <v>16465</v>
      </c>
      <c r="B6389" s="101">
        <v>6385</v>
      </c>
      <c r="C6389" s="102">
        <v>43626</v>
      </c>
      <c r="D6389" s="100" t="s">
        <v>16466</v>
      </c>
      <c r="E6389" s="100" t="s">
        <v>376</v>
      </c>
      <c r="F6389" s="100" t="s">
        <v>129</v>
      </c>
      <c r="G6389" s="102">
        <v>43629</v>
      </c>
      <c r="H6389" s="100" t="s">
        <v>16467</v>
      </c>
      <c r="I6389" s="95"/>
      <c r="J6389" s="95"/>
      <c r="K6389" s="95"/>
      <c r="L6389" s="95"/>
    </row>
    <row r="6390" spans="1:12" x14ac:dyDescent="0.2">
      <c r="A6390" s="100" t="s">
        <v>16468</v>
      </c>
      <c r="B6390" s="101">
        <v>6386</v>
      </c>
      <c r="C6390" s="102">
        <v>43626</v>
      </c>
      <c r="D6390" s="100" t="s">
        <v>16469</v>
      </c>
      <c r="E6390" s="100" t="s">
        <v>10932</v>
      </c>
      <c r="F6390" s="100" t="s">
        <v>129</v>
      </c>
      <c r="G6390" s="102">
        <v>43630</v>
      </c>
      <c r="H6390" s="100" t="s">
        <v>16470</v>
      </c>
      <c r="I6390" s="95"/>
      <c r="J6390" s="95"/>
      <c r="K6390" s="95"/>
      <c r="L6390" s="95"/>
    </row>
    <row r="6391" spans="1:12" x14ac:dyDescent="0.2">
      <c r="A6391" s="100" t="s">
        <v>16471</v>
      </c>
      <c r="B6391" s="101">
        <v>6387</v>
      </c>
      <c r="C6391" s="102">
        <v>43626</v>
      </c>
      <c r="D6391" s="100" t="s">
        <v>16472</v>
      </c>
      <c r="E6391" s="100" t="s">
        <v>6661</v>
      </c>
      <c r="F6391" s="100" t="s">
        <v>129</v>
      </c>
      <c r="G6391" s="102">
        <v>43628</v>
      </c>
      <c r="H6391" s="100" t="s">
        <v>16473</v>
      </c>
      <c r="I6391" s="95"/>
      <c r="J6391" s="95"/>
      <c r="K6391" s="95"/>
      <c r="L6391" s="95"/>
    </row>
    <row r="6392" spans="1:12" x14ac:dyDescent="0.2">
      <c r="A6392" s="100" t="s">
        <v>16474</v>
      </c>
      <c r="B6392" s="101">
        <v>6388</v>
      </c>
      <c r="C6392" s="102">
        <v>43626</v>
      </c>
      <c r="D6392" s="100" t="s">
        <v>363</v>
      </c>
      <c r="E6392" s="100" t="s">
        <v>388</v>
      </c>
      <c r="F6392" s="100" t="s">
        <v>129</v>
      </c>
      <c r="G6392" s="102">
        <v>43627</v>
      </c>
      <c r="H6392" s="100" t="s">
        <v>16475</v>
      </c>
      <c r="I6392" s="95"/>
      <c r="J6392" s="95"/>
      <c r="K6392" s="95"/>
      <c r="L6392" s="95"/>
    </row>
    <row r="6393" spans="1:12" x14ac:dyDescent="0.2">
      <c r="A6393" s="100" t="s">
        <v>16476</v>
      </c>
      <c r="B6393" s="101">
        <v>6389</v>
      </c>
      <c r="C6393" s="102">
        <v>43626</v>
      </c>
      <c r="D6393" s="100" t="s">
        <v>363</v>
      </c>
      <c r="E6393" s="100" t="s">
        <v>4304</v>
      </c>
      <c r="F6393" s="100" t="s">
        <v>129</v>
      </c>
      <c r="G6393" s="102">
        <v>43627</v>
      </c>
      <c r="H6393" s="100" t="s">
        <v>16477</v>
      </c>
      <c r="I6393" s="95"/>
      <c r="J6393" s="95"/>
      <c r="K6393" s="95"/>
      <c r="L6393" s="95"/>
    </row>
    <row r="6394" spans="1:12" x14ac:dyDescent="0.2">
      <c r="A6394" s="100" t="s">
        <v>16478</v>
      </c>
      <c r="B6394" s="101">
        <v>6390</v>
      </c>
      <c r="C6394" s="102">
        <v>43626</v>
      </c>
      <c r="D6394" s="100" t="s">
        <v>363</v>
      </c>
      <c r="E6394" s="100" t="s">
        <v>4304</v>
      </c>
      <c r="F6394" s="100" t="s">
        <v>129</v>
      </c>
      <c r="G6394" s="102">
        <v>43627</v>
      </c>
      <c r="H6394" s="100" t="s">
        <v>16479</v>
      </c>
      <c r="I6394" s="95"/>
      <c r="J6394" s="95"/>
      <c r="K6394" s="95"/>
      <c r="L6394" s="95"/>
    </row>
    <row r="6395" spans="1:12" x14ac:dyDescent="0.2">
      <c r="A6395" s="100" t="s">
        <v>16480</v>
      </c>
      <c r="B6395" s="101">
        <v>6391</v>
      </c>
      <c r="C6395" s="102">
        <v>43626</v>
      </c>
      <c r="D6395" s="100" t="s">
        <v>16481</v>
      </c>
      <c r="E6395" s="100" t="s">
        <v>388</v>
      </c>
      <c r="F6395" s="100" t="s">
        <v>129</v>
      </c>
      <c r="G6395" s="102">
        <v>43634</v>
      </c>
      <c r="H6395" s="100" t="s">
        <v>16482</v>
      </c>
      <c r="I6395" s="95"/>
      <c r="J6395" s="95"/>
      <c r="K6395" s="95"/>
      <c r="L6395" s="95"/>
    </row>
    <row r="6396" spans="1:12" x14ac:dyDescent="0.2">
      <c r="A6396" s="100" t="s">
        <v>16483</v>
      </c>
      <c r="B6396" s="101">
        <v>6392</v>
      </c>
      <c r="C6396" s="102">
        <v>43626</v>
      </c>
      <c r="D6396" s="100" t="s">
        <v>16484</v>
      </c>
      <c r="E6396" s="100" t="s">
        <v>16485</v>
      </c>
      <c r="F6396" s="100" t="s">
        <v>129</v>
      </c>
      <c r="G6396" s="102">
        <v>43690</v>
      </c>
      <c r="H6396" s="100" t="s">
        <v>16486</v>
      </c>
      <c r="I6396" s="95"/>
      <c r="J6396" s="95"/>
      <c r="K6396" s="95"/>
      <c r="L6396" s="95"/>
    </row>
    <row r="6397" spans="1:12" x14ac:dyDescent="0.2">
      <c r="A6397" s="100" t="s">
        <v>16487</v>
      </c>
      <c r="B6397" s="101">
        <v>6393</v>
      </c>
      <c r="C6397" s="102">
        <v>43626</v>
      </c>
      <c r="D6397" s="100" t="s">
        <v>16488</v>
      </c>
      <c r="E6397" s="100" t="s">
        <v>388</v>
      </c>
      <c r="F6397" s="100" t="s">
        <v>129</v>
      </c>
      <c r="G6397" s="102">
        <v>43633</v>
      </c>
      <c r="H6397" s="100" t="s">
        <v>16489</v>
      </c>
      <c r="I6397" s="95"/>
      <c r="J6397" s="95"/>
      <c r="K6397" s="95"/>
      <c r="L6397" s="95"/>
    </row>
    <row r="6398" spans="1:12" x14ac:dyDescent="0.2">
      <c r="A6398" s="100" t="s">
        <v>16490</v>
      </c>
      <c r="B6398" s="101">
        <v>6394</v>
      </c>
      <c r="C6398" s="102">
        <v>43626</v>
      </c>
      <c r="D6398" s="100" t="s">
        <v>387</v>
      </c>
      <c r="E6398" s="100" t="s">
        <v>388</v>
      </c>
      <c r="F6398" s="100" t="s">
        <v>129</v>
      </c>
      <c r="G6398" s="102">
        <v>43634</v>
      </c>
      <c r="H6398" s="100" t="s">
        <v>16491</v>
      </c>
      <c r="I6398" s="95"/>
      <c r="J6398" s="95"/>
      <c r="K6398" s="95"/>
      <c r="L6398" s="95"/>
    </row>
    <row r="6399" spans="1:12" x14ac:dyDescent="0.2">
      <c r="A6399" s="100" t="s">
        <v>16492</v>
      </c>
      <c r="B6399" s="101">
        <v>6395</v>
      </c>
      <c r="C6399" s="102">
        <v>43626</v>
      </c>
      <c r="D6399" s="100" t="s">
        <v>363</v>
      </c>
      <c r="E6399" s="100" t="s">
        <v>4304</v>
      </c>
      <c r="F6399" s="100" t="s">
        <v>129</v>
      </c>
      <c r="G6399" s="102">
        <v>43627</v>
      </c>
      <c r="H6399" s="100" t="s">
        <v>16493</v>
      </c>
      <c r="I6399" s="95"/>
      <c r="J6399" s="95"/>
      <c r="K6399" s="95"/>
      <c r="L6399" s="95"/>
    </row>
    <row r="6400" spans="1:12" x14ac:dyDescent="0.2">
      <c r="A6400" s="100" t="s">
        <v>16494</v>
      </c>
      <c r="B6400" s="101">
        <v>6396</v>
      </c>
      <c r="C6400" s="102">
        <v>43626</v>
      </c>
      <c r="D6400" s="100" t="s">
        <v>16495</v>
      </c>
      <c r="E6400" s="100" t="s">
        <v>388</v>
      </c>
      <c r="F6400" s="100" t="s">
        <v>129</v>
      </c>
      <c r="G6400" s="102">
        <v>43634</v>
      </c>
      <c r="H6400" s="100" t="s">
        <v>16496</v>
      </c>
      <c r="I6400" s="95"/>
      <c r="J6400" s="95"/>
      <c r="K6400" s="95"/>
      <c r="L6400" s="95"/>
    </row>
    <row r="6401" spans="1:12" x14ac:dyDescent="0.2">
      <c r="A6401" s="100" t="s">
        <v>16497</v>
      </c>
      <c r="B6401" s="101">
        <v>6397</v>
      </c>
      <c r="C6401" s="102">
        <v>43626</v>
      </c>
      <c r="D6401" s="100" t="s">
        <v>10409</v>
      </c>
      <c r="E6401" s="100" t="s">
        <v>16498</v>
      </c>
      <c r="F6401" s="100" t="s">
        <v>129</v>
      </c>
      <c r="G6401" s="102"/>
      <c r="H6401" s="100" t="s">
        <v>388</v>
      </c>
      <c r="I6401" s="95"/>
      <c r="J6401" s="95"/>
      <c r="K6401" s="95"/>
      <c r="L6401" s="95"/>
    </row>
    <row r="6402" spans="1:12" x14ac:dyDescent="0.2">
      <c r="A6402" s="100" t="s">
        <v>16499</v>
      </c>
      <c r="B6402" s="101">
        <v>6398</v>
      </c>
      <c r="C6402" s="102">
        <v>43626</v>
      </c>
      <c r="D6402" s="100" t="s">
        <v>16500</v>
      </c>
      <c r="E6402" s="100" t="s">
        <v>525</v>
      </c>
      <c r="F6402" s="100" t="s">
        <v>129</v>
      </c>
      <c r="G6402" s="102">
        <v>43627</v>
      </c>
      <c r="H6402" s="100" t="s">
        <v>16501</v>
      </c>
      <c r="I6402" s="95"/>
      <c r="J6402" s="95"/>
      <c r="K6402" s="95"/>
      <c r="L6402" s="95"/>
    </row>
    <row r="6403" spans="1:12" x14ac:dyDescent="0.2">
      <c r="A6403" s="100" t="s">
        <v>16502</v>
      </c>
      <c r="B6403" s="101">
        <v>6399</v>
      </c>
      <c r="C6403" s="102">
        <v>43626</v>
      </c>
      <c r="D6403" s="100" t="s">
        <v>16503</v>
      </c>
      <c r="E6403" s="100" t="s">
        <v>388</v>
      </c>
      <c r="F6403" s="100" t="s">
        <v>129</v>
      </c>
      <c r="G6403" s="102">
        <v>43627</v>
      </c>
      <c r="H6403" s="100" t="s">
        <v>16504</v>
      </c>
      <c r="I6403" s="95"/>
      <c r="J6403" s="95"/>
      <c r="K6403" s="95"/>
      <c r="L6403" s="95"/>
    </row>
    <row r="6404" spans="1:12" x14ac:dyDescent="0.2">
      <c r="A6404" s="100" t="s">
        <v>16505</v>
      </c>
      <c r="B6404" s="101">
        <v>6400</v>
      </c>
      <c r="C6404" s="102">
        <v>43626</v>
      </c>
      <c r="D6404" s="100" t="s">
        <v>16506</v>
      </c>
      <c r="E6404" s="100" t="s">
        <v>388</v>
      </c>
      <c r="F6404" s="100" t="s">
        <v>129</v>
      </c>
      <c r="G6404" s="102">
        <v>43627</v>
      </c>
      <c r="H6404" s="100" t="s">
        <v>16504</v>
      </c>
      <c r="I6404" s="95"/>
      <c r="J6404" s="95"/>
      <c r="K6404" s="95"/>
      <c r="L6404" s="95"/>
    </row>
    <row r="6405" spans="1:12" x14ac:dyDescent="0.2">
      <c r="A6405" s="100" t="s">
        <v>16507</v>
      </c>
      <c r="B6405" s="101">
        <v>6401</v>
      </c>
      <c r="C6405" s="102">
        <v>43626</v>
      </c>
      <c r="D6405" s="100" t="s">
        <v>3371</v>
      </c>
      <c r="E6405" s="100" t="s">
        <v>388</v>
      </c>
      <c r="F6405" s="100" t="s">
        <v>129</v>
      </c>
      <c r="G6405" s="102">
        <v>43627</v>
      </c>
      <c r="H6405" s="100" t="s">
        <v>16508</v>
      </c>
      <c r="I6405" s="95"/>
      <c r="J6405" s="95"/>
      <c r="K6405" s="95"/>
      <c r="L6405" s="95"/>
    </row>
    <row r="6406" spans="1:12" x14ac:dyDescent="0.2">
      <c r="A6406" s="100" t="s">
        <v>16509</v>
      </c>
      <c r="B6406" s="101">
        <v>6402</v>
      </c>
      <c r="C6406" s="102">
        <v>43626</v>
      </c>
      <c r="D6406" s="100" t="s">
        <v>989</v>
      </c>
      <c r="E6406" s="100" t="s">
        <v>388</v>
      </c>
      <c r="F6406" s="100" t="s">
        <v>129</v>
      </c>
      <c r="G6406" s="102">
        <v>43627</v>
      </c>
      <c r="H6406" s="100" t="s">
        <v>16510</v>
      </c>
      <c r="I6406" s="95"/>
      <c r="J6406" s="95"/>
      <c r="K6406" s="95"/>
      <c r="L6406" s="95"/>
    </row>
    <row r="6407" spans="1:12" x14ac:dyDescent="0.2">
      <c r="A6407" s="100" t="s">
        <v>16511</v>
      </c>
      <c r="B6407" s="101">
        <v>6403</v>
      </c>
      <c r="C6407" s="102">
        <v>43626</v>
      </c>
      <c r="D6407" s="100" t="s">
        <v>16512</v>
      </c>
      <c r="E6407" s="100" t="s">
        <v>388</v>
      </c>
      <c r="F6407" s="100" t="s">
        <v>129</v>
      </c>
      <c r="G6407" s="102">
        <v>43627</v>
      </c>
      <c r="H6407" s="100" t="s">
        <v>16513</v>
      </c>
      <c r="I6407" s="95"/>
      <c r="J6407" s="95"/>
      <c r="K6407" s="95"/>
      <c r="L6407" s="95"/>
    </row>
    <row r="6408" spans="1:12" x14ac:dyDescent="0.2">
      <c r="A6408" s="100" t="s">
        <v>16514</v>
      </c>
      <c r="B6408" s="101">
        <v>6404</v>
      </c>
      <c r="C6408" s="102">
        <v>43626</v>
      </c>
      <c r="D6408" s="100" t="s">
        <v>387</v>
      </c>
      <c r="E6408" s="100" t="s">
        <v>388</v>
      </c>
      <c r="F6408" s="100" t="s">
        <v>129</v>
      </c>
      <c r="G6408" s="102">
        <v>43634</v>
      </c>
      <c r="H6408" s="100" t="s">
        <v>16515</v>
      </c>
      <c r="I6408" s="95"/>
      <c r="J6408" s="95"/>
      <c r="K6408" s="95"/>
      <c r="L6408" s="95"/>
    </row>
    <row r="6409" spans="1:12" x14ac:dyDescent="0.2">
      <c r="A6409" s="100" t="s">
        <v>16516</v>
      </c>
      <c r="B6409" s="101">
        <v>6405</v>
      </c>
      <c r="C6409" s="102">
        <v>43626</v>
      </c>
      <c r="D6409" s="100" t="s">
        <v>387</v>
      </c>
      <c r="E6409" s="100" t="s">
        <v>388</v>
      </c>
      <c r="F6409" s="100" t="s">
        <v>129</v>
      </c>
      <c r="G6409" s="102">
        <v>43634</v>
      </c>
      <c r="H6409" s="100" t="s">
        <v>16517</v>
      </c>
      <c r="I6409" s="95"/>
      <c r="J6409" s="95"/>
      <c r="K6409" s="95"/>
      <c r="L6409" s="95"/>
    </row>
    <row r="6410" spans="1:12" x14ac:dyDescent="0.2">
      <c r="A6410" s="100" t="s">
        <v>16518</v>
      </c>
      <c r="B6410" s="101">
        <v>6406</v>
      </c>
      <c r="C6410" s="102">
        <v>43626</v>
      </c>
      <c r="D6410" s="100" t="s">
        <v>387</v>
      </c>
      <c r="E6410" s="100" t="s">
        <v>388</v>
      </c>
      <c r="F6410" s="100" t="s">
        <v>129</v>
      </c>
      <c r="G6410" s="102">
        <v>43634</v>
      </c>
      <c r="H6410" s="100" t="s">
        <v>16519</v>
      </c>
      <c r="I6410" s="95"/>
      <c r="J6410" s="95"/>
      <c r="K6410" s="95"/>
      <c r="L6410" s="95"/>
    </row>
    <row r="6411" spans="1:12" x14ac:dyDescent="0.2">
      <c r="A6411" s="100" t="s">
        <v>16520</v>
      </c>
      <c r="B6411" s="101">
        <v>6407</v>
      </c>
      <c r="C6411" s="102">
        <v>43626</v>
      </c>
      <c r="D6411" s="100" t="s">
        <v>387</v>
      </c>
      <c r="E6411" s="100" t="s">
        <v>388</v>
      </c>
      <c r="F6411" s="100" t="s">
        <v>129</v>
      </c>
      <c r="G6411" s="102">
        <v>43634</v>
      </c>
      <c r="H6411" s="100" t="s">
        <v>16521</v>
      </c>
      <c r="I6411" s="95"/>
      <c r="J6411" s="95"/>
      <c r="K6411" s="95"/>
      <c r="L6411" s="95"/>
    </row>
    <row r="6412" spans="1:12" x14ac:dyDescent="0.2">
      <c r="A6412" s="100" t="s">
        <v>16522</v>
      </c>
      <c r="B6412" s="101">
        <v>6408</v>
      </c>
      <c r="C6412" s="102">
        <v>43626</v>
      </c>
      <c r="D6412" s="100" t="s">
        <v>387</v>
      </c>
      <c r="E6412" s="100" t="s">
        <v>388</v>
      </c>
      <c r="F6412" s="100" t="s">
        <v>129</v>
      </c>
      <c r="G6412" s="102">
        <v>43634</v>
      </c>
      <c r="H6412" s="100" t="s">
        <v>16523</v>
      </c>
      <c r="I6412" s="95"/>
      <c r="J6412" s="95"/>
      <c r="K6412" s="95"/>
      <c r="L6412" s="95"/>
    </row>
    <row r="6413" spans="1:12" x14ac:dyDescent="0.2">
      <c r="A6413" s="100" t="s">
        <v>16524</v>
      </c>
      <c r="B6413" s="101">
        <v>6409</v>
      </c>
      <c r="C6413" s="102">
        <v>43626</v>
      </c>
      <c r="D6413" s="100" t="s">
        <v>387</v>
      </c>
      <c r="E6413" s="100" t="s">
        <v>388</v>
      </c>
      <c r="F6413" s="100" t="s">
        <v>129</v>
      </c>
      <c r="G6413" s="102">
        <v>43634</v>
      </c>
      <c r="H6413" s="100" t="s">
        <v>16525</v>
      </c>
      <c r="I6413" s="95"/>
      <c r="J6413" s="95"/>
      <c r="K6413" s="95"/>
      <c r="L6413" s="95"/>
    </row>
    <row r="6414" spans="1:12" x14ac:dyDescent="0.2">
      <c r="A6414" s="100" t="s">
        <v>16526</v>
      </c>
      <c r="B6414" s="101">
        <v>6410</v>
      </c>
      <c r="C6414" s="102">
        <v>43626</v>
      </c>
      <c r="D6414" s="100" t="s">
        <v>387</v>
      </c>
      <c r="E6414" s="100" t="s">
        <v>388</v>
      </c>
      <c r="F6414" s="100" t="s">
        <v>129</v>
      </c>
      <c r="G6414" s="102">
        <v>43634</v>
      </c>
      <c r="H6414" s="100" t="s">
        <v>16527</v>
      </c>
      <c r="I6414" s="95"/>
      <c r="J6414" s="95"/>
      <c r="K6414" s="95"/>
      <c r="L6414" s="95"/>
    </row>
    <row r="6415" spans="1:12" x14ac:dyDescent="0.2">
      <c r="A6415" s="100" t="s">
        <v>16528</v>
      </c>
      <c r="B6415" s="101">
        <v>6411</v>
      </c>
      <c r="C6415" s="102">
        <v>43626</v>
      </c>
      <c r="D6415" s="100" t="s">
        <v>387</v>
      </c>
      <c r="E6415" s="100" t="s">
        <v>388</v>
      </c>
      <c r="F6415" s="100" t="s">
        <v>129</v>
      </c>
      <c r="G6415" s="102">
        <v>43637</v>
      </c>
      <c r="H6415" s="100" t="s">
        <v>16529</v>
      </c>
      <c r="I6415" s="95"/>
      <c r="J6415" s="95"/>
      <c r="K6415" s="95"/>
      <c r="L6415" s="95"/>
    </row>
    <row r="6416" spans="1:12" x14ac:dyDescent="0.2">
      <c r="A6416" s="100" t="s">
        <v>16530</v>
      </c>
      <c r="B6416" s="101">
        <v>6412</v>
      </c>
      <c r="C6416" s="102">
        <v>43626</v>
      </c>
      <c r="D6416" s="100" t="s">
        <v>387</v>
      </c>
      <c r="E6416" s="100" t="s">
        <v>388</v>
      </c>
      <c r="F6416" s="100" t="s">
        <v>129</v>
      </c>
      <c r="G6416" s="102">
        <v>43636</v>
      </c>
      <c r="H6416" s="100" t="s">
        <v>16531</v>
      </c>
      <c r="I6416" s="95"/>
      <c r="J6416" s="95"/>
      <c r="K6416" s="95"/>
      <c r="L6416" s="95"/>
    </row>
    <row r="6417" spans="1:12" x14ac:dyDescent="0.2">
      <c r="A6417" s="100" t="s">
        <v>16532</v>
      </c>
      <c r="B6417" s="101">
        <v>6413</v>
      </c>
      <c r="C6417" s="102">
        <v>43626</v>
      </c>
      <c r="D6417" s="100" t="s">
        <v>16533</v>
      </c>
      <c r="E6417" s="100" t="s">
        <v>388</v>
      </c>
      <c r="F6417" s="100" t="s">
        <v>129</v>
      </c>
      <c r="G6417" s="102">
        <v>43636</v>
      </c>
      <c r="H6417" s="100" t="s">
        <v>16534</v>
      </c>
      <c r="I6417" s="95"/>
      <c r="J6417" s="95"/>
      <c r="K6417" s="95"/>
      <c r="L6417" s="95"/>
    </row>
    <row r="6418" spans="1:12" x14ac:dyDescent="0.2">
      <c r="A6418" s="100" t="s">
        <v>16535</v>
      </c>
      <c r="B6418" s="101">
        <v>6414</v>
      </c>
      <c r="C6418" s="102">
        <v>43626</v>
      </c>
      <c r="D6418" s="100" t="s">
        <v>387</v>
      </c>
      <c r="E6418" s="100" t="s">
        <v>388</v>
      </c>
      <c r="F6418" s="100" t="s">
        <v>129</v>
      </c>
      <c r="G6418" s="102">
        <v>43637</v>
      </c>
      <c r="H6418" s="100" t="s">
        <v>16536</v>
      </c>
      <c r="I6418" s="95"/>
      <c r="J6418" s="95"/>
      <c r="K6418" s="95"/>
      <c r="L6418" s="95"/>
    </row>
    <row r="6419" spans="1:12" x14ac:dyDescent="0.2">
      <c r="A6419" s="100" t="s">
        <v>16537</v>
      </c>
      <c r="B6419" s="101">
        <v>6415</v>
      </c>
      <c r="C6419" s="102">
        <v>43626</v>
      </c>
      <c r="D6419" s="100" t="s">
        <v>620</v>
      </c>
      <c r="E6419" s="100" t="s">
        <v>421</v>
      </c>
      <c r="F6419" s="100" t="s">
        <v>129</v>
      </c>
      <c r="G6419" s="102">
        <v>43628</v>
      </c>
      <c r="H6419" s="100" t="s">
        <v>16538</v>
      </c>
      <c r="I6419" s="95"/>
      <c r="J6419" s="95"/>
      <c r="K6419" s="95"/>
      <c r="L6419" s="95"/>
    </row>
    <row r="6420" spans="1:12" x14ac:dyDescent="0.2">
      <c r="A6420" s="100" t="s">
        <v>16539</v>
      </c>
      <c r="B6420" s="101">
        <v>6416</v>
      </c>
      <c r="C6420" s="102">
        <v>43626</v>
      </c>
      <c r="D6420" s="100" t="s">
        <v>387</v>
      </c>
      <c r="E6420" s="100" t="s">
        <v>388</v>
      </c>
      <c r="F6420" s="100" t="s">
        <v>129</v>
      </c>
      <c r="G6420" s="102">
        <v>43643</v>
      </c>
      <c r="H6420" s="100" t="s">
        <v>16540</v>
      </c>
      <c r="I6420" s="95"/>
      <c r="J6420" s="95"/>
      <c r="K6420" s="95"/>
      <c r="L6420" s="95"/>
    </row>
    <row r="6421" spans="1:12" x14ac:dyDescent="0.2">
      <c r="A6421" s="100" t="s">
        <v>16541</v>
      </c>
      <c r="B6421" s="101">
        <v>6417</v>
      </c>
      <c r="C6421" s="102">
        <v>43626</v>
      </c>
      <c r="D6421" s="100" t="s">
        <v>499</v>
      </c>
      <c r="E6421" s="100" t="s">
        <v>388</v>
      </c>
      <c r="F6421" s="100" t="s">
        <v>129</v>
      </c>
      <c r="G6421" s="102">
        <v>43627</v>
      </c>
      <c r="H6421" s="100" t="s">
        <v>16542</v>
      </c>
      <c r="I6421" s="95"/>
      <c r="J6421" s="95"/>
      <c r="K6421" s="95"/>
      <c r="L6421" s="95"/>
    </row>
    <row r="6422" spans="1:12" x14ac:dyDescent="0.2">
      <c r="A6422" s="100" t="s">
        <v>16543</v>
      </c>
      <c r="B6422" s="101">
        <v>6418</v>
      </c>
      <c r="C6422" s="102">
        <v>43626</v>
      </c>
      <c r="D6422" s="100" t="s">
        <v>387</v>
      </c>
      <c r="E6422" s="100" t="s">
        <v>388</v>
      </c>
      <c r="F6422" s="100" t="s">
        <v>129</v>
      </c>
      <c r="G6422" s="102">
        <v>43636</v>
      </c>
      <c r="H6422" s="100" t="s">
        <v>16544</v>
      </c>
      <c r="I6422" s="95"/>
      <c r="J6422" s="95"/>
      <c r="K6422" s="95"/>
      <c r="L6422" s="95"/>
    </row>
    <row r="6423" spans="1:12" x14ac:dyDescent="0.2">
      <c r="A6423" s="100" t="s">
        <v>16545</v>
      </c>
      <c r="B6423" s="101">
        <v>6419</v>
      </c>
      <c r="C6423" s="102">
        <v>43626</v>
      </c>
      <c r="D6423" s="100" t="s">
        <v>363</v>
      </c>
      <c r="E6423" s="100" t="s">
        <v>4304</v>
      </c>
      <c r="F6423" s="100" t="s">
        <v>129</v>
      </c>
      <c r="G6423" s="102">
        <v>43628</v>
      </c>
      <c r="H6423" s="100" t="s">
        <v>16546</v>
      </c>
      <c r="I6423" s="95"/>
      <c r="J6423" s="95"/>
      <c r="K6423" s="95"/>
      <c r="L6423" s="95"/>
    </row>
    <row r="6424" spans="1:12" x14ac:dyDescent="0.2">
      <c r="A6424" s="100" t="s">
        <v>16547</v>
      </c>
      <c r="B6424" s="101">
        <v>6420</v>
      </c>
      <c r="C6424" s="102">
        <v>43626</v>
      </c>
      <c r="D6424" s="100" t="s">
        <v>499</v>
      </c>
      <c r="E6424" s="100" t="s">
        <v>388</v>
      </c>
      <c r="F6424" s="100" t="s">
        <v>129</v>
      </c>
      <c r="G6424" s="102">
        <v>43630</v>
      </c>
      <c r="H6424" s="100" t="s">
        <v>16548</v>
      </c>
      <c r="I6424" s="95"/>
      <c r="J6424" s="95"/>
      <c r="K6424" s="95"/>
      <c r="L6424" s="95"/>
    </row>
    <row r="6425" spans="1:12" x14ac:dyDescent="0.2">
      <c r="A6425" s="100" t="s">
        <v>16549</v>
      </c>
      <c r="B6425" s="101">
        <v>6421</v>
      </c>
      <c r="C6425" s="102">
        <v>43626</v>
      </c>
      <c r="D6425" s="100" t="s">
        <v>387</v>
      </c>
      <c r="E6425" s="100" t="s">
        <v>388</v>
      </c>
      <c r="F6425" s="100" t="s">
        <v>129</v>
      </c>
      <c r="G6425" s="102">
        <v>43637</v>
      </c>
      <c r="H6425" s="100" t="s">
        <v>16550</v>
      </c>
      <c r="I6425" s="95"/>
      <c r="J6425" s="95"/>
      <c r="K6425" s="95"/>
      <c r="L6425" s="95"/>
    </row>
    <row r="6426" spans="1:12" x14ac:dyDescent="0.2">
      <c r="A6426" s="100" t="s">
        <v>16551</v>
      </c>
      <c r="B6426" s="101">
        <v>6422</v>
      </c>
      <c r="C6426" s="102">
        <v>43626</v>
      </c>
      <c r="D6426" s="100" t="s">
        <v>387</v>
      </c>
      <c r="E6426" s="100" t="s">
        <v>388</v>
      </c>
      <c r="F6426" s="100" t="s">
        <v>129</v>
      </c>
      <c r="G6426" s="102">
        <v>43637</v>
      </c>
      <c r="H6426" s="100" t="s">
        <v>16552</v>
      </c>
      <c r="I6426" s="95"/>
      <c r="J6426" s="95"/>
      <c r="K6426" s="95"/>
      <c r="L6426" s="95"/>
    </row>
    <row r="6427" spans="1:12" x14ac:dyDescent="0.2">
      <c r="A6427" s="100" t="s">
        <v>16553</v>
      </c>
      <c r="B6427" s="101">
        <v>6423</v>
      </c>
      <c r="C6427" s="102">
        <v>43626</v>
      </c>
      <c r="D6427" s="100" t="s">
        <v>387</v>
      </c>
      <c r="E6427" s="100" t="s">
        <v>388</v>
      </c>
      <c r="F6427" s="100" t="s">
        <v>129</v>
      </c>
      <c r="G6427" s="102">
        <v>43636</v>
      </c>
      <c r="H6427" s="100" t="s">
        <v>16554</v>
      </c>
      <c r="I6427" s="95"/>
      <c r="J6427" s="95"/>
      <c r="K6427" s="95"/>
      <c r="L6427" s="95"/>
    </row>
    <row r="6428" spans="1:12" x14ac:dyDescent="0.2">
      <c r="A6428" s="100" t="s">
        <v>16555</v>
      </c>
      <c r="B6428" s="101">
        <v>6424</v>
      </c>
      <c r="C6428" s="102">
        <v>43626</v>
      </c>
      <c r="D6428" s="100" t="s">
        <v>387</v>
      </c>
      <c r="E6428" s="100" t="s">
        <v>388</v>
      </c>
      <c r="F6428" s="100" t="s">
        <v>129</v>
      </c>
      <c r="G6428" s="102">
        <v>43636</v>
      </c>
      <c r="H6428" s="100" t="s">
        <v>16556</v>
      </c>
      <c r="I6428" s="95"/>
      <c r="J6428" s="95"/>
      <c r="K6428" s="95"/>
      <c r="L6428" s="95"/>
    </row>
    <row r="6429" spans="1:12" x14ac:dyDescent="0.2">
      <c r="A6429" s="100" t="s">
        <v>16557</v>
      </c>
      <c r="B6429" s="101">
        <v>6425</v>
      </c>
      <c r="C6429" s="102">
        <v>43626</v>
      </c>
      <c r="D6429" s="100" t="s">
        <v>387</v>
      </c>
      <c r="E6429" s="100" t="s">
        <v>388</v>
      </c>
      <c r="F6429" s="100" t="s">
        <v>129</v>
      </c>
      <c r="G6429" s="102">
        <v>43637</v>
      </c>
      <c r="H6429" s="100" t="s">
        <v>16558</v>
      </c>
      <c r="I6429" s="95"/>
      <c r="J6429" s="95"/>
      <c r="K6429" s="95"/>
      <c r="L6429" s="95"/>
    </row>
    <row r="6430" spans="1:12" x14ac:dyDescent="0.2">
      <c r="A6430" s="100" t="s">
        <v>16559</v>
      </c>
      <c r="B6430" s="101">
        <v>6426</v>
      </c>
      <c r="C6430" s="102">
        <v>43626</v>
      </c>
      <c r="D6430" s="100" t="s">
        <v>387</v>
      </c>
      <c r="E6430" s="100" t="s">
        <v>5257</v>
      </c>
      <c r="F6430" s="100" t="s">
        <v>129</v>
      </c>
      <c r="G6430" s="102">
        <v>43638</v>
      </c>
      <c r="H6430" s="100" t="s">
        <v>16560</v>
      </c>
      <c r="I6430" s="95"/>
      <c r="J6430" s="95"/>
      <c r="K6430" s="95"/>
      <c r="L6430" s="95"/>
    </row>
    <row r="6431" spans="1:12" x14ac:dyDescent="0.2">
      <c r="A6431" s="100" t="s">
        <v>16561</v>
      </c>
      <c r="B6431" s="101">
        <v>6427</v>
      </c>
      <c r="C6431" s="102">
        <v>43626</v>
      </c>
      <c r="D6431" s="100" t="s">
        <v>387</v>
      </c>
      <c r="E6431" s="100" t="s">
        <v>16562</v>
      </c>
      <c r="F6431" s="100" t="s">
        <v>129</v>
      </c>
      <c r="G6431" s="102">
        <v>43638</v>
      </c>
      <c r="H6431" s="100" t="s">
        <v>16563</v>
      </c>
      <c r="I6431" s="95"/>
      <c r="J6431" s="95"/>
      <c r="K6431" s="95"/>
      <c r="L6431" s="95"/>
    </row>
    <row r="6432" spans="1:12" x14ac:dyDescent="0.2">
      <c r="A6432" s="100" t="s">
        <v>16564</v>
      </c>
      <c r="B6432" s="101">
        <v>6428</v>
      </c>
      <c r="C6432" s="102">
        <v>43626</v>
      </c>
      <c r="D6432" s="100" t="s">
        <v>387</v>
      </c>
      <c r="E6432" s="100" t="s">
        <v>384</v>
      </c>
      <c r="F6432" s="100" t="s">
        <v>129</v>
      </c>
      <c r="G6432" s="102">
        <v>43638</v>
      </c>
      <c r="H6432" s="100" t="s">
        <v>16565</v>
      </c>
      <c r="I6432" s="95"/>
      <c r="J6432" s="95"/>
      <c r="K6432" s="95"/>
      <c r="L6432" s="95"/>
    </row>
    <row r="6433" spans="1:12" x14ac:dyDescent="0.2">
      <c r="A6433" s="100" t="s">
        <v>16566</v>
      </c>
      <c r="B6433" s="101">
        <v>6429</v>
      </c>
      <c r="C6433" s="102">
        <v>43626</v>
      </c>
      <c r="D6433" s="100" t="s">
        <v>387</v>
      </c>
      <c r="E6433" s="100" t="s">
        <v>388</v>
      </c>
      <c r="F6433" s="100" t="s">
        <v>129</v>
      </c>
      <c r="G6433" s="102">
        <v>43638</v>
      </c>
      <c r="H6433" s="100" t="s">
        <v>16567</v>
      </c>
      <c r="I6433" s="95"/>
      <c r="J6433" s="95"/>
      <c r="K6433" s="95"/>
      <c r="L6433" s="95"/>
    </row>
    <row r="6434" spans="1:12" x14ac:dyDescent="0.2">
      <c r="A6434" s="100" t="s">
        <v>16568</v>
      </c>
      <c r="B6434" s="101">
        <v>6430</v>
      </c>
      <c r="C6434" s="102">
        <v>43626</v>
      </c>
      <c r="D6434" s="100" t="s">
        <v>16569</v>
      </c>
      <c r="E6434" s="100" t="s">
        <v>535</v>
      </c>
      <c r="F6434" s="100" t="s">
        <v>129</v>
      </c>
      <c r="G6434" s="102">
        <v>43630</v>
      </c>
      <c r="H6434" s="100" t="s">
        <v>16470</v>
      </c>
      <c r="I6434" s="95"/>
      <c r="J6434" s="95"/>
      <c r="K6434" s="95"/>
      <c r="L6434" s="95"/>
    </row>
    <row r="6435" spans="1:12" x14ac:dyDescent="0.2">
      <c r="A6435" s="100" t="s">
        <v>16570</v>
      </c>
      <c r="B6435" s="101">
        <v>6431</v>
      </c>
      <c r="C6435" s="102">
        <v>43626</v>
      </c>
      <c r="D6435" s="100" t="s">
        <v>10909</v>
      </c>
      <c r="E6435" s="100" t="s">
        <v>535</v>
      </c>
      <c r="F6435" s="100" t="s">
        <v>129</v>
      </c>
      <c r="G6435" s="102">
        <v>43628</v>
      </c>
      <c r="H6435" s="100" t="s">
        <v>16571</v>
      </c>
      <c r="I6435" s="95"/>
      <c r="J6435" s="95"/>
      <c r="K6435" s="95"/>
      <c r="L6435" s="95"/>
    </row>
    <row r="6436" spans="1:12" x14ac:dyDescent="0.2">
      <c r="A6436" s="100" t="s">
        <v>16572</v>
      </c>
      <c r="B6436" s="101">
        <v>6432</v>
      </c>
      <c r="C6436" s="102">
        <v>43626</v>
      </c>
      <c r="D6436" s="100" t="s">
        <v>16573</v>
      </c>
      <c r="E6436" s="100" t="s">
        <v>398</v>
      </c>
      <c r="F6436" s="100" t="s">
        <v>129</v>
      </c>
      <c r="G6436" s="102">
        <v>43634</v>
      </c>
      <c r="H6436" s="100" t="s">
        <v>16574</v>
      </c>
      <c r="I6436" s="95"/>
      <c r="J6436" s="95"/>
      <c r="K6436" s="95"/>
      <c r="L6436" s="95"/>
    </row>
    <row r="6437" spans="1:12" x14ac:dyDescent="0.2">
      <c r="A6437" s="100" t="s">
        <v>16575</v>
      </c>
      <c r="B6437" s="101">
        <v>6433</v>
      </c>
      <c r="C6437" s="102">
        <v>43626</v>
      </c>
      <c r="D6437" s="100" t="s">
        <v>16576</v>
      </c>
      <c r="E6437" s="100" t="s">
        <v>376</v>
      </c>
      <c r="F6437" s="100" t="s">
        <v>129</v>
      </c>
      <c r="G6437" s="102">
        <v>43628</v>
      </c>
      <c r="H6437" s="100" t="s">
        <v>16577</v>
      </c>
      <c r="I6437" s="95"/>
      <c r="J6437" s="95"/>
      <c r="K6437" s="95"/>
      <c r="L6437" s="95"/>
    </row>
    <row r="6438" spans="1:12" x14ac:dyDescent="0.2">
      <c r="A6438" s="100" t="s">
        <v>16578</v>
      </c>
      <c r="B6438" s="101">
        <v>6434</v>
      </c>
      <c r="C6438" s="102">
        <v>43626</v>
      </c>
      <c r="D6438" s="100" t="s">
        <v>363</v>
      </c>
      <c r="E6438" s="100" t="s">
        <v>376</v>
      </c>
      <c r="F6438" s="100" t="s">
        <v>129</v>
      </c>
      <c r="G6438" s="102">
        <v>43627</v>
      </c>
      <c r="H6438" s="100" t="s">
        <v>16579</v>
      </c>
      <c r="I6438" s="95"/>
      <c r="J6438" s="95"/>
      <c r="K6438" s="95"/>
      <c r="L6438" s="95"/>
    </row>
    <row r="6439" spans="1:12" x14ac:dyDescent="0.2">
      <c r="A6439" s="100" t="s">
        <v>16580</v>
      </c>
      <c r="B6439" s="101">
        <v>6435</v>
      </c>
      <c r="C6439" s="102">
        <v>43626</v>
      </c>
      <c r="D6439" s="100" t="s">
        <v>16581</v>
      </c>
      <c r="E6439" s="100" t="s">
        <v>376</v>
      </c>
      <c r="F6439" s="100" t="s">
        <v>129</v>
      </c>
      <c r="G6439" s="102">
        <v>43635</v>
      </c>
      <c r="H6439" s="100" t="s">
        <v>16582</v>
      </c>
      <c r="I6439" s="95"/>
      <c r="J6439" s="95"/>
      <c r="K6439" s="95"/>
      <c r="L6439" s="95"/>
    </row>
    <row r="6440" spans="1:12" x14ac:dyDescent="0.2">
      <c r="A6440" s="100" t="s">
        <v>16583</v>
      </c>
      <c r="B6440" s="101">
        <v>6436</v>
      </c>
      <c r="C6440" s="102">
        <v>43626</v>
      </c>
      <c r="D6440" s="100" t="s">
        <v>16584</v>
      </c>
      <c r="E6440" s="100" t="s">
        <v>503</v>
      </c>
      <c r="F6440" s="100" t="s">
        <v>129</v>
      </c>
      <c r="G6440" s="102">
        <v>43635</v>
      </c>
      <c r="H6440" s="100" t="s">
        <v>16585</v>
      </c>
      <c r="I6440" s="95"/>
      <c r="J6440" s="95"/>
      <c r="K6440" s="95"/>
      <c r="L6440" s="95"/>
    </row>
    <row r="6441" spans="1:12" x14ac:dyDescent="0.2">
      <c r="A6441" s="100" t="s">
        <v>16586</v>
      </c>
      <c r="B6441" s="101">
        <v>6437</v>
      </c>
      <c r="C6441" s="102">
        <v>43626</v>
      </c>
      <c r="D6441" s="100" t="s">
        <v>499</v>
      </c>
      <c r="E6441" s="100" t="s">
        <v>388</v>
      </c>
      <c r="F6441" s="100" t="s">
        <v>129</v>
      </c>
      <c r="G6441" s="102">
        <v>43635</v>
      </c>
      <c r="H6441" s="100" t="s">
        <v>16587</v>
      </c>
      <c r="I6441" s="95"/>
      <c r="J6441" s="95"/>
      <c r="K6441" s="95"/>
      <c r="L6441" s="95"/>
    </row>
    <row r="6442" spans="1:12" x14ac:dyDescent="0.2">
      <c r="A6442" s="100" t="s">
        <v>16588</v>
      </c>
      <c r="B6442" s="101">
        <v>6438</v>
      </c>
      <c r="C6442" s="102">
        <v>43626</v>
      </c>
      <c r="D6442" s="100" t="s">
        <v>1282</v>
      </c>
      <c r="E6442" s="100" t="s">
        <v>5888</v>
      </c>
      <c r="F6442" s="100" t="s">
        <v>129</v>
      </c>
      <c r="G6442" s="102"/>
      <c r="H6442" s="100" t="s">
        <v>388</v>
      </c>
      <c r="I6442" s="95"/>
      <c r="J6442" s="95"/>
      <c r="K6442" s="95"/>
      <c r="L6442" s="95"/>
    </row>
    <row r="6443" spans="1:12" x14ac:dyDescent="0.2">
      <c r="A6443" s="100" t="s">
        <v>16589</v>
      </c>
      <c r="B6443" s="101">
        <v>6439</v>
      </c>
      <c r="C6443" s="102">
        <v>43626</v>
      </c>
      <c r="D6443" s="100" t="s">
        <v>16590</v>
      </c>
      <c r="E6443" s="100" t="s">
        <v>376</v>
      </c>
      <c r="F6443" s="100" t="s">
        <v>129</v>
      </c>
      <c r="G6443" s="102">
        <v>43629</v>
      </c>
      <c r="H6443" s="100" t="s">
        <v>16591</v>
      </c>
      <c r="I6443" s="95"/>
      <c r="J6443" s="95"/>
      <c r="K6443" s="95"/>
      <c r="L6443" s="95"/>
    </row>
    <row r="6444" spans="1:12" x14ac:dyDescent="0.2">
      <c r="A6444" s="100" t="s">
        <v>16592</v>
      </c>
      <c r="B6444" s="101">
        <v>6440</v>
      </c>
      <c r="C6444" s="102">
        <v>43626</v>
      </c>
      <c r="D6444" s="100" t="s">
        <v>1614</v>
      </c>
      <c r="E6444" s="100" t="s">
        <v>15984</v>
      </c>
      <c r="F6444" s="100" t="s">
        <v>129</v>
      </c>
      <c r="G6444" s="102">
        <v>43719</v>
      </c>
      <c r="H6444" s="100" t="s">
        <v>16593</v>
      </c>
      <c r="I6444" s="95"/>
      <c r="J6444" s="95"/>
      <c r="K6444" s="95"/>
      <c r="L6444" s="95"/>
    </row>
    <row r="6445" spans="1:12" x14ac:dyDescent="0.2">
      <c r="A6445" s="100" t="s">
        <v>16594</v>
      </c>
      <c r="B6445" s="101">
        <v>6441</v>
      </c>
      <c r="C6445" s="102">
        <v>43626</v>
      </c>
      <c r="D6445" s="100" t="s">
        <v>16595</v>
      </c>
      <c r="E6445" s="100" t="s">
        <v>492</v>
      </c>
      <c r="F6445" s="100" t="s">
        <v>129</v>
      </c>
      <c r="G6445" s="102">
        <v>43648</v>
      </c>
      <c r="H6445" s="100" t="s">
        <v>16596</v>
      </c>
      <c r="I6445" s="95"/>
      <c r="J6445" s="95"/>
      <c r="K6445" s="95"/>
      <c r="L6445" s="95"/>
    </row>
    <row r="6446" spans="1:12" x14ac:dyDescent="0.2">
      <c r="A6446" s="100" t="s">
        <v>16597</v>
      </c>
      <c r="B6446" s="101">
        <v>6442</v>
      </c>
      <c r="C6446" s="102">
        <v>43626</v>
      </c>
      <c r="D6446" s="100" t="s">
        <v>16598</v>
      </c>
      <c r="E6446" s="100" t="s">
        <v>492</v>
      </c>
      <c r="F6446" s="100" t="s">
        <v>129</v>
      </c>
      <c r="G6446" s="102">
        <v>43635</v>
      </c>
      <c r="H6446" s="100" t="s">
        <v>16599</v>
      </c>
      <c r="I6446" s="95"/>
      <c r="J6446" s="95"/>
      <c r="K6446" s="95"/>
      <c r="L6446" s="95"/>
    </row>
    <row r="6447" spans="1:12" x14ac:dyDescent="0.2">
      <c r="A6447" s="100" t="s">
        <v>16600</v>
      </c>
      <c r="B6447" s="101">
        <v>6443</v>
      </c>
      <c r="C6447" s="102">
        <v>43626</v>
      </c>
      <c r="D6447" s="100" t="s">
        <v>16601</v>
      </c>
      <c r="E6447" s="100" t="s">
        <v>492</v>
      </c>
      <c r="F6447" s="100" t="s">
        <v>129</v>
      </c>
      <c r="G6447" s="102">
        <v>43635</v>
      </c>
      <c r="H6447" s="100" t="s">
        <v>16602</v>
      </c>
      <c r="I6447" s="95"/>
      <c r="J6447" s="95"/>
      <c r="K6447" s="95"/>
      <c r="L6447" s="95"/>
    </row>
    <row r="6448" spans="1:12" x14ac:dyDescent="0.2">
      <c r="A6448" s="100" t="s">
        <v>16603</v>
      </c>
      <c r="B6448" s="101">
        <v>6444</v>
      </c>
      <c r="C6448" s="102">
        <v>43626</v>
      </c>
      <c r="D6448" s="100" t="s">
        <v>16604</v>
      </c>
      <c r="E6448" s="100" t="s">
        <v>492</v>
      </c>
      <c r="F6448" s="100" t="s">
        <v>129</v>
      </c>
      <c r="G6448" s="102">
        <v>43633</v>
      </c>
      <c r="H6448" s="100" t="s">
        <v>16605</v>
      </c>
      <c r="I6448" s="95"/>
      <c r="J6448" s="95"/>
      <c r="K6448" s="95"/>
      <c r="L6448" s="95"/>
    </row>
    <row r="6449" spans="1:12" x14ac:dyDescent="0.2">
      <c r="A6449" s="100" t="s">
        <v>16606</v>
      </c>
      <c r="B6449" s="101">
        <v>6445</v>
      </c>
      <c r="C6449" s="102">
        <v>43626</v>
      </c>
      <c r="D6449" s="100" t="s">
        <v>16607</v>
      </c>
      <c r="E6449" s="100" t="s">
        <v>492</v>
      </c>
      <c r="F6449" s="100" t="s">
        <v>129</v>
      </c>
      <c r="G6449" s="102">
        <v>43633</v>
      </c>
      <c r="H6449" s="100" t="s">
        <v>16608</v>
      </c>
      <c r="I6449" s="95"/>
      <c r="J6449" s="95"/>
      <c r="K6449" s="95"/>
      <c r="L6449" s="95"/>
    </row>
    <row r="6450" spans="1:12" x14ac:dyDescent="0.2">
      <c r="A6450" s="100" t="s">
        <v>16609</v>
      </c>
      <c r="B6450" s="101">
        <v>6446</v>
      </c>
      <c r="C6450" s="102">
        <v>43627</v>
      </c>
      <c r="D6450" s="100" t="s">
        <v>16610</v>
      </c>
      <c r="E6450" s="100" t="s">
        <v>14358</v>
      </c>
      <c r="F6450" s="100" t="s">
        <v>129</v>
      </c>
      <c r="G6450" s="102">
        <v>43635</v>
      </c>
      <c r="H6450" s="100" t="s">
        <v>16611</v>
      </c>
      <c r="I6450" s="95"/>
      <c r="J6450" s="95"/>
      <c r="K6450" s="95"/>
      <c r="L6450" s="95"/>
    </row>
    <row r="6451" spans="1:12" x14ac:dyDescent="0.2">
      <c r="A6451" s="100" t="s">
        <v>16612</v>
      </c>
      <c r="B6451" s="101">
        <v>6447</v>
      </c>
      <c r="C6451" s="102">
        <v>43627</v>
      </c>
      <c r="D6451" s="100" t="s">
        <v>16613</v>
      </c>
      <c r="E6451" s="100" t="s">
        <v>14358</v>
      </c>
      <c r="F6451" s="100" t="s">
        <v>129</v>
      </c>
      <c r="G6451" s="102">
        <v>43633</v>
      </c>
      <c r="H6451" s="100" t="s">
        <v>16614</v>
      </c>
      <c r="I6451" s="95"/>
      <c r="J6451" s="95"/>
      <c r="K6451" s="95"/>
      <c r="L6451" s="95"/>
    </row>
    <row r="6452" spans="1:12" x14ac:dyDescent="0.2">
      <c r="A6452" s="100" t="s">
        <v>16615</v>
      </c>
      <c r="B6452" s="101">
        <v>6448</v>
      </c>
      <c r="C6452" s="102">
        <v>43627</v>
      </c>
      <c r="D6452" s="100" t="s">
        <v>16616</v>
      </c>
      <c r="E6452" s="100" t="s">
        <v>14358</v>
      </c>
      <c r="F6452" s="100" t="s">
        <v>129</v>
      </c>
      <c r="G6452" s="102">
        <v>43629</v>
      </c>
      <c r="H6452" s="100" t="s">
        <v>16617</v>
      </c>
      <c r="I6452" s="95"/>
      <c r="J6452" s="95"/>
      <c r="K6452" s="95"/>
      <c r="L6452" s="95"/>
    </row>
    <row r="6453" spans="1:12" x14ac:dyDescent="0.2">
      <c r="A6453" s="100" t="s">
        <v>16618</v>
      </c>
      <c r="B6453" s="101">
        <v>6449</v>
      </c>
      <c r="C6453" s="102">
        <v>43627</v>
      </c>
      <c r="D6453" s="100" t="s">
        <v>14561</v>
      </c>
      <c r="E6453" s="100" t="s">
        <v>13828</v>
      </c>
      <c r="F6453" s="100" t="s">
        <v>129</v>
      </c>
      <c r="G6453" s="102">
        <v>43629</v>
      </c>
      <c r="H6453" s="100" t="s">
        <v>16619</v>
      </c>
      <c r="I6453" s="95"/>
      <c r="J6453" s="95"/>
      <c r="K6453" s="95"/>
      <c r="L6453" s="95"/>
    </row>
    <row r="6454" spans="1:12" x14ac:dyDescent="0.2">
      <c r="A6454" s="100" t="s">
        <v>16620</v>
      </c>
      <c r="B6454" s="101">
        <v>6450</v>
      </c>
      <c r="C6454" s="102">
        <v>43627</v>
      </c>
      <c r="D6454" s="100" t="s">
        <v>14561</v>
      </c>
      <c r="E6454" s="100" t="s">
        <v>13828</v>
      </c>
      <c r="F6454" s="100" t="s">
        <v>129</v>
      </c>
      <c r="G6454" s="102">
        <v>43629</v>
      </c>
      <c r="H6454" s="100" t="s">
        <v>16621</v>
      </c>
      <c r="I6454" s="95"/>
      <c r="J6454" s="95"/>
      <c r="K6454" s="95"/>
      <c r="L6454" s="95"/>
    </row>
    <row r="6455" spans="1:12" x14ac:dyDescent="0.2">
      <c r="A6455" s="100" t="s">
        <v>16622</v>
      </c>
      <c r="B6455" s="101">
        <v>6451</v>
      </c>
      <c r="C6455" s="102">
        <v>43627</v>
      </c>
      <c r="D6455" s="100" t="s">
        <v>14561</v>
      </c>
      <c r="E6455" s="100" t="s">
        <v>13828</v>
      </c>
      <c r="F6455" s="100" t="s">
        <v>129</v>
      </c>
      <c r="G6455" s="102">
        <v>43630</v>
      </c>
      <c r="H6455" s="100" t="s">
        <v>16623</v>
      </c>
      <c r="I6455" s="95"/>
      <c r="J6455" s="95"/>
      <c r="K6455" s="95"/>
      <c r="L6455" s="95"/>
    </row>
    <row r="6456" spans="1:12" x14ac:dyDescent="0.2">
      <c r="A6456" s="100" t="s">
        <v>16624</v>
      </c>
      <c r="B6456" s="101">
        <v>6452</v>
      </c>
      <c r="C6456" s="102">
        <v>43627</v>
      </c>
      <c r="D6456" s="100" t="s">
        <v>14561</v>
      </c>
      <c r="E6456" s="100" t="s">
        <v>13828</v>
      </c>
      <c r="F6456" s="100" t="s">
        <v>129</v>
      </c>
      <c r="G6456" s="102">
        <v>43630</v>
      </c>
      <c r="H6456" s="100" t="s">
        <v>16625</v>
      </c>
      <c r="I6456" s="95"/>
      <c r="J6456" s="95"/>
      <c r="K6456" s="95"/>
      <c r="L6456" s="95"/>
    </row>
    <row r="6457" spans="1:12" x14ac:dyDescent="0.2">
      <c r="A6457" s="100" t="s">
        <v>16626</v>
      </c>
      <c r="B6457" s="101">
        <v>6453</v>
      </c>
      <c r="C6457" s="102">
        <v>43627</v>
      </c>
      <c r="D6457" s="100" t="s">
        <v>14561</v>
      </c>
      <c r="E6457" s="100" t="s">
        <v>13828</v>
      </c>
      <c r="F6457" s="100" t="s">
        <v>129</v>
      </c>
      <c r="G6457" s="102">
        <v>43629</v>
      </c>
      <c r="H6457" s="100" t="s">
        <v>16627</v>
      </c>
      <c r="I6457" s="95"/>
      <c r="J6457" s="95"/>
      <c r="K6457" s="95"/>
      <c r="L6457" s="95"/>
    </row>
    <row r="6458" spans="1:12" x14ac:dyDescent="0.2">
      <c r="A6458" s="100" t="s">
        <v>16628</v>
      </c>
      <c r="B6458" s="101">
        <v>6454</v>
      </c>
      <c r="C6458" s="102">
        <v>43627</v>
      </c>
      <c r="D6458" s="100" t="s">
        <v>363</v>
      </c>
      <c r="E6458" s="100" t="s">
        <v>4843</v>
      </c>
      <c r="F6458" s="100" t="s">
        <v>129</v>
      </c>
      <c r="G6458" s="102">
        <v>43627</v>
      </c>
      <c r="H6458" s="100" t="s">
        <v>16629</v>
      </c>
      <c r="I6458" s="95"/>
      <c r="J6458" s="95"/>
      <c r="K6458" s="95"/>
      <c r="L6458" s="95"/>
    </row>
    <row r="6459" spans="1:12" x14ac:dyDescent="0.2">
      <c r="A6459" s="100" t="s">
        <v>16630</v>
      </c>
      <c r="B6459" s="101">
        <v>6455</v>
      </c>
      <c r="C6459" s="102">
        <v>43627</v>
      </c>
      <c r="D6459" s="100" t="s">
        <v>363</v>
      </c>
      <c r="E6459" s="100" t="s">
        <v>388</v>
      </c>
      <c r="F6459" s="100" t="s">
        <v>129</v>
      </c>
      <c r="G6459" s="102">
        <v>43629</v>
      </c>
      <c r="H6459" s="100" t="s">
        <v>15750</v>
      </c>
      <c r="I6459" s="95"/>
      <c r="J6459" s="95"/>
      <c r="K6459" s="95"/>
      <c r="L6459" s="95"/>
    </row>
    <row r="6460" spans="1:12" x14ac:dyDescent="0.2">
      <c r="A6460" s="100" t="s">
        <v>16631</v>
      </c>
      <c r="B6460" s="101">
        <v>6456</v>
      </c>
      <c r="C6460" s="102">
        <v>43627</v>
      </c>
      <c r="D6460" s="100" t="s">
        <v>499</v>
      </c>
      <c r="E6460" s="100" t="s">
        <v>3860</v>
      </c>
      <c r="F6460" s="100" t="s">
        <v>129</v>
      </c>
      <c r="G6460" s="102">
        <v>43628</v>
      </c>
      <c r="H6460" s="100" t="s">
        <v>16632</v>
      </c>
      <c r="I6460" s="95"/>
      <c r="J6460" s="95"/>
      <c r="K6460" s="95"/>
      <c r="L6460" s="95"/>
    </row>
    <row r="6461" spans="1:12" x14ac:dyDescent="0.2">
      <c r="A6461" s="100" t="s">
        <v>16633</v>
      </c>
      <c r="B6461" s="101">
        <v>6457</v>
      </c>
      <c r="C6461" s="102">
        <v>43627</v>
      </c>
      <c r="D6461" s="100" t="s">
        <v>13788</v>
      </c>
      <c r="E6461" s="100" t="s">
        <v>388</v>
      </c>
      <c r="F6461" s="100" t="s">
        <v>129</v>
      </c>
      <c r="G6461" s="102">
        <v>43629</v>
      </c>
      <c r="H6461" s="100" t="s">
        <v>16634</v>
      </c>
      <c r="I6461" s="95"/>
      <c r="J6461" s="95"/>
      <c r="K6461" s="95"/>
      <c r="L6461" s="95"/>
    </row>
    <row r="6462" spans="1:12" x14ac:dyDescent="0.2">
      <c r="A6462" s="100" t="s">
        <v>16635</v>
      </c>
      <c r="B6462" s="101">
        <v>6458</v>
      </c>
      <c r="C6462" s="102">
        <v>43627</v>
      </c>
      <c r="D6462" s="100" t="s">
        <v>387</v>
      </c>
      <c r="E6462" s="100" t="s">
        <v>388</v>
      </c>
      <c r="F6462" s="100" t="s">
        <v>129</v>
      </c>
      <c r="G6462" s="102">
        <v>43638</v>
      </c>
      <c r="H6462" s="100" t="s">
        <v>16636</v>
      </c>
      <c r="I6462" s="95"/>
      <c r="J6462" s="95"/>
      <c r="K6462" s="95"/>
      <c r="L6462" s="95"/>
    </row>
    <row r="6463" spans="1:12" x14ac:dyDescent="0.2">
      <c r="A6463" s="100" t="s">
        <v>16637</v>
      </c>
      <c r="B6463" s="101">
        <v>6459</v>
      </c>
      <c r="C6463" s="102">
        <v>43627</v>
      </c>
      <c r="D6463" s="100" t="s">
        <v>499</v>
      </c>
      <c r="E6463" s="100" t="s">
        <v>1826</v>
      </c>
      <c r="F6463" s="100" t="s">
        <v>129</v>
      </c>
      <c r="G6463" s="102">
        <v>43634</v>
      </c>
      <c r="H6463" s="100" t="s">
        <v>16638</v>
      </c>
      <c r="I6463" s="95"/>
      <c r="J6463" s="95"/>
      <c r="K6463" s="95"/>
      <c r="L6463" s="95"/>
    </row>
    <row r="6464" spans="1:12" x14ac:dyDescent="0.2">
      <c r="A6464" s="100" t="s">
        <v>16639</v>
      </c>
      <c r="B6464" s="101">
        <v>6460</v>
      </c>
      <c r="C6464" s="102">
        <v>43627</v>
      </c>
      <c r="D6464" s="100" t="s">
        <v>499</v>
      </c>
      <c r="E6464" s="100" t="s">
        <v>1826</v>
      </c>
      <c r="F6464" s="100" t="s">
        <v>129</v>
      </c>
      <c r="G6464" s="102">
        <v>43634</v>
      </c>
      <c r="H6464" s="100" t="s">
        <v>16640</v>
      </c>
      <c r="I6464" s="95"/>
      <c r="J6464" s="95"/>
      <c r="K6464" s="95"/>
      <c r="L6464" s="95"/>
    </row>
    <row r="6465" spans="1:12" x14ac:dyDescent="0.2">
      <c r="A6465" s="100" t="s">
        <v>16641</v>
      </c>
      <c r="B6465" s="101">
        <v>6461</v>
      </c>
      <c r="C6465" s="102">
        <v>43627</v>
      </c>
      <c r="D6465" s="100" t="s">
        <v>16642</v>
      </c>
      <c r="E6465" s="100" t="s">
        <v>1826</v>
      </c>
      <c r="F6465" s="100" t="s">
        <v>129</v>
      </c>
      <c r="G6465" s="102">
        <v>43638</v>
      </c>
      <c r="H6465" s="100" t="s">
        <v>16643</v>
      </c>
      <c r="I6465" s="95"/>
      <c r="J6465" s="95"/>
      <c r="K6465" s="95"/>
      <c r="L6465" s="95"/>
    </row>
    <row r="6466" spans="1:12" x14ac:dyDescent="0.2">
      <c r="A6466" s="100" t="s">
        <v>16644</v>
      </c>
      <c r="B6466" s="101">
        <v>6462</v>
      </c>
      <c r="C6466" s="102">
        <v>43627</v>
      </c>
      <c r="D6466" s="100" t="s">
        <v>16645</v>
      </c>
      <c r="E6466" s="100" t="s">
        <v>2281</v>
      </c>
      <c r="F6466" s="100" t="s">
        <v>129</v>
      </c>
      <c r="G6466" s="102">
        <v>43628</v>
      </c>
      <c r="H6466" s="100" t="s">
        <v>16646</v>
      </c>
      <c r="I6466" s="95"/>
      <c r="J6466" s="95"/>
      <c r="K6466" s="95"/>
      <c r="L6466" s="95"/>
    </row>
    <row r="6467" spans="1:12" x14ac:dyDescent="0.2">
      <c r="A6467" s="100" t="s">
        <v>16647</v>
      </c>
      <c r="B6467" s="101">
        <v>6463</v>
      </c>
      <c r="C6467" s="102">
        <v>43627</v>
      </c>
      <c r="D6467" s="100" t="s">
        <v>16648</v>
      </c>
      <c r="E6467" s="100" t="s">
        <v>2200</v>
      </c>
      <c r="F6467" s="100" t="s">
        <v>129</v>
      </c>
      <c r="G6467" s="102">
        <v>43644</v>
      </c>
      <c r="H6467" s="100" t="s">
        <v>16649</v>
      </c>
      <c r="I6467" s="95"/>
      <c r="J6467" s="95"/>
      <c r="K6467" s="95"/>
      <c r="L6467" s="95"/>
    </row>
    <row r="6468" spans="1:12" x14ac:dyDescent="0.2">
      <c r="A6468" s="100" t="s">
        <v>16650</v>
      </c>
      <c r="B6468" s="101">
        <v>6464</v>
      </c>
      <c r="C6468" s="102">
        <v>43627</v>
      </c>
      <c r="D6468" s="100" t="s">
        <v>16651</v>
      </c>
      <c r="E6468" s="100" t="s">
        <v>2200</v>
      </c>
      <c r="F6468" s="100" t="s">
        <v>129</v>
      </c>
      <c r="G6468" s="102">
        <v>43644</v>
      </c>
      <c r="H6468" s="100" t="s">
        <v>16649</v>
      </c>
      <c r="I6468" s="95"/>
      <c r="J6468" s="95"/>
      <c r="K6468" s="95"/>
      <c r="L6468" s="95"/>
    </row>
    <row r="6469" spans="1:12" x14ac:dyDescent="0.2">
      <c r="A6469" s="100" t="s">
        <v>16652</v>
      </c>
      <c r="B6469" s="101">
        <v>6465</v>
      </c>
      <c r="C6469" s="102">
        <v>43627</v>
      </c>
      <c r="D6469" s="100" t="s">
        <v>16653</v>
      </c>
      <c r="E6469" s="100" t="s">
        <v>2200</v>
      </c>
      <c r="F6469" s="100" t="s">
        <v>129</v>
      </c>
      <c r="G6469" s="102">
        <v>43712</v>
      </c>
      <c r="H6469" s="100" t="s">
        <v>16654</v>
      </c>
      <c r="I6469" s="95"/>
      <c r="J6469" s="95"/>
      <c r="K6469" s="95"/>
      <c r="L6469" s="95"/>
    </row>
    <row r="6470" spans="1:12" x14ac:dyDescent="0.2">
      <c r="A6470" s="100" t="s">
        <v>16655</v>
      </c>
      <c r="B6470" s="101">
        <v>6466</v>
      </c>
      <c r="C6470" s="102">
        <v>43627</v>
      </c>
      <c r="D6470" s="100" t="s">
        <v>16656</v>
      </c>
      <c r="E6470" s="100" t="s">
        <v>2200</v>
      </c>
      <c r="F6470" s="100" t="s">
        <v>129</v>
      </c>
      <c r="G6470" s="102">
        <v>43644</v>
      </c>
      <c r="H6470" s="100" t="s">
        <v>16649</v>
      </c>
      <c r="I6470" s="95"/>
      <c r="J6470" s="95"/>
      <c r="K6470" s="95"/>
      <c r="L6470" s="95"/>
    </row>
    <row r="6471" spans="1:12" x14ac:dyDescent="0.2">
      <c r="A6471" s="100" t="s">
        <v>16657</v>
      </c>
      <c r="B6471" s="101">
        <v>6467</v>
      </c>
      <c r="C6471" s="102">
        <v>43627</v>
      </c>
      <c r="D6471" s="100" t="s">
        <v>16658</v>
      </c>
      <c r="E6471" s="100" t="s">
        <v>2200</v>
      </c>
      <c r="F6471" s="100" t="s">
        <v>129</v>
      </c>
      <c r="G6471" s="102">
        <v>43644</v>
      </c>
      <c r="H6471" s="100" t="s">
        <v>16649</v>
      </c>
      <c r="I6471" s="95"/>
      <c r="J6471" s="95"/>
      <c r="K6471" s="95"/>
      <c r="L6471" s="95"/>
    </row>
    <row r="6472" spans="1:12" x14ac:dyDescent="0.2">
      <c r="A6472" s="100" t="s">
        <v>16659</v>
      </c>
      <c r="B6472" s="101">
        <v>6468</v>
      </c>
      <c r="C6472" s="102">
        <v>43627</v>
      </c>
      <c r="D6472" s="100" t="s">
        <v>16660</v>
      </c>
      <c r="E6472" s="100" t="s">
        <v>2200</v>
      </c>
      <c r="F6472" s="100" t="s">
        <v>129</v>
      </c>
      <c r="G6472" s="102">
        <v>43712</v>
      </c>
      <c r="H6472" s="100" t="s">
        <v>16661</v>
      </c>
      <c r="I6472" s="95"/>
      <c r="J6472" s="95"/>
      <c r="K6472" s="95"/>
      <c r="L6472" s="95"/>
    </row>
    <row r="6473" spans="1:12" x14ac:dyDescent="0.2">
      <c r="A6473" s="100" t="s">
        <v>16662</v>
      </c>
      <c r="B6473" s="101">
        <v>6469</v>
      </c>
      <c r="C6473" s="102">
        <v>43627</v>
      </c>
      <c r="D6473" s="100" t="s">
        <v>16663</v>
      </c>
      <c r="E6473" s="100" t="s">
        <v>2200</v>
      </c>
      <c r="F6473" s="100" t="s">
        <v>129</v>
      </c>
      <c r="G6473" s="102">
        <v>43644</v>
      </c>
      <c r="H6473" s="100" t="s">
        <v>16649</v>
      </c>
      <c r="I6473" s="95"/>
      <c r="J6473" s="95"/>
      <c r="K6473" s="95"/>
      <c r="L6473" s="95"/>
    </row>
    <row r="6474" spans="1:12" x14ac:dyDescent="0.2">
      <c r="A6474" s="100" t="s">
        <v>16664</v>
      </c>
      <c r="B6474" s="101">
        <v>6470</v>
      </c>
      <c r="C6474" s="102">
        <v>43627</v>
      </c>
      <c r="D6474" s="100" t="s">
        <v>16665</v>
      </c>
      <c r="E6474" s="100" t="s">
        <v>2200</v>
      </c>
      <c r="F6474" s="100" t="s">
        <v>129</v>
      </c>
      <c r="G6474" s="102">
        <v>43644</v>
      </c>
      <c r="H6474" s="100" t="s">
        <v>16649</v>
      </c>
      <c r="I6474" s="95"/>
      <c r="J6474" s="95"/>
      <c r="K6474" s="95"/>
      <c r="L6474" s="95"/>
    </row>
    <row r="6475" spans="1:12" x14ac:dyDescent="0.2">
      <c r="A6475" s="100" t="s">
        <v>16666</v>
      </c>
      <c r="B6475" s="101">
        <v>6471</v>
      </c>
      <c r="C6475" s="102">
        <v>43627</v>
      </c>
      <c r="D6475" s="100" t="s">
        <v>16667</v>
      </c>
      <c r="E6475" s="100" t="s">
        <v>2200</v>
      </c>
      <c r="F6475" s="100" t="s">
        <v>129</v>
      </c>
      <c r="G6475" s="102">
        <v>43644</v>
      </c>
      <c r="H6475" s="100" t="s">
        <v>16649</v>
      </c>
      <c r="I6475" s="95"/>
      <c r="J6475" s="95"/>
      <c r="K6475" s="95"/>
      <c r="L6475" s="95"/>
    </row>
    <row r="6476" spans="1:12" x14ac:dyDescent="0.2">
      <c r="A6476" s="100" t="s">
        <v>16668</v>
      </c>
      <c r="B6476" s="101">
        <v>6472</v>
      </c>
      <c r="C6476" s="102">
        <v>43627</v>
      </c>
      <c r="D6476" s="100" t="s">
        <v>16669</v>
      </c>
      <c r="E6476" s="100" t="s">
        <v>2200</v>
      </c>
      <c r="F6476" s="100" t="s">
        <v>129</v>
      </c>
      <c r="G6476" s="102">
        <v>43644</v>
      </c>
      <c r="H6476" s="100" t="s">
        <v>16649</v>
      </c>
      <c r="I6476" s="95"/>
      <c r="J6476" s="95"/>
      <c r="K6476" s="95"/>
      <c r="L6476" s="95"/>
    </row>
    <row r="6477" spans="1:12" x14ac:dyDescent="0.2">
      <c r="A6477" s="100" t="s">
        <v>16670</v>
      </c>
      <c r="B6477" s="101">
        <v>6473</v>
      </c>
      <c r="C6477" s="102">
        <v>43627</v>
      </c>
      <c r="D6477" s="100" t="s">
        <v>16671</v>
      </c>
      <c r="E6477" s="100" t="s">
        <v>2200</v>
      </c>
      <c r="F6477" s="100" t="s">
        <v>129</v>
      </c>
      <c r="G6477" s="102">
        <v>43644</v>
      </c>
      <c r="H6477" s="100" t="s">
        <v>16649</v>
      </c>
      <c r="I6477" s="95"/>
      <c r="J6477" s="95"/>
      <c r="K6477" s="95"/>
      <c r="L6477" s="95"/>
    </row>
    <row r="6478" spans="1:12" x14ac:dyDescent="0.2">
      <c r="A6478" s="100" t="s">
        <v>16672</v>
      </c>
      <c r="B6478" s="101">
        <v>6474</v>
      </c>
      <c r="C6478" s="102">
        <v>43627</v>
      </c>
      <c r="D6478" s="100" t="s">
        <v>499</v>
      </c>
      <c r="E6478" s="100" t="s">
        <v>388</v>
      </c>
      <c r="F6478" s="100" t="s">
        <v>129</v>
      </c>
      <c r="G6478" s="102">
        <v>43635</v>
      </c>
      <c r="H6478" s="100" t="s">
        <v>16673</v>
      </c>
      <c r="I6478" s="95"/>
      <c r="J6478" s="95"/>
      <c r="K6478" s="95"/>
      <c r="L6478" s="95"/>
    </row>
    <row r="6479" spans="1:12" x14ac:dyDescent="0.2">
      <c r="A6479" s="100" t="s">
        <v>16674</v>
      </c>
      <c r="B6479" s="101">
        <v>6475</v>
      </c>
      <c r="C6479" s="102">
        <v>43627</v>
      </c>
      <c r="D6479" s="100" t="s">
        <v>16675</v>
      </c>
      <c r="E6479" s="100" t="s">
        <v>2153</v>
      </c>
      <c r="F6479" s="100" t="s">
        <v>129</v>
      </c>
      <c r="G6479" s="102">
        <v>43697</v>
      </c>
      <c r="H6479" s="100" t="s">
        <v>16676</v>
      </c>
      <c r="I6479" s="95"/>
      <c r="J6479" s="95"/>
      <c r="K6479" s="95"/>
      <c r="L6479" s="95"/>
    </row>
    <row r="6480" spans="1:12" x14ac:dyDescent="0.2">
      <c r="A6480" s="100" t="s">
        <v>16677</v>
      </c>
      <c r="B6480" s="101">
        <v>6476</v>
      </c>
      <c r="C6480" s="102">
        <v>43627</v>
      </c>
      <c r="D6480" s="100" t="s">
        <v>499</v>
      </c>
      <c r="E6480" s="100" t="s">
        <v>16678</v>
      </c>
      <c r="F6480" s="100" t="s">
        <v>129</v>
      </c>
      <c r="G6480" s="102">
        <v>43635</v>
      </c>
      <c r="H6480" s="100" t="s">
        <v>16679</v>
      </c>
      <c r="I6480" s="95"/>
      <c r="J6480" s="95"/>
      <c r="K6480" s="95"/>
      <c r="L6480" s="95"/>
    </row>
    <row r="6481" spans="1:12" x14ac:dyDescent="0.2">
      <c r="A6481" s="100" t="s">
        <v>16680</v>
      </c>
      <c r="B6481" s="101">
        <v>6477</v>
      </c>
      <c r="C6481" s="102">
        <v>43627</v>
      </c>
      <c r="D6481" s="100" t="s">
        <v>16681</v>
      </c>
      <c r="E6481" s="100" t="s">
        <v>2200</v>
      </c>
      <c r="F6481" s="100" t="s">
        <v>129</v>
      </c>
      <c r="G6481" s="102">
        <v>43697</v>
      </c>
      <c r="H6481" s="100" t="s">
        <v>16682</v>
      </c>
      <c r="I6481" s="95"/>
      <c r="J6481" s="95"/>
      <c r="K6481" s="95"/>
      <c r="L6481" s="95"/>
    </row>
    <row r="6482" spans="1:12" x14ac:dyDescent="0.2">
      <c r="A6482" s="100" t="s">
        <v>16683</v>
      </c>
      <c r="B6482" s="101">
        <v>6478</v>
      </c>
      <c r="C6482" s="102">
        <v>43627</v>
      </c>
      <c r="D6482" s="100" t="s">
        <v>16684</v>
      </c>
      <c r="E6482" s="100" t="s">
        <v>13805</v>
      </c>
      <c r="F6482" s="100" t="s">
        <v>129</v>
      </c>
      <c r="G6482" s="102">
        <v>43638</v>
      </c>
      <c r="H6482" s="100" t="s">
        <v>16685</v>
      </c>
      <c r="I6482" s="95"/>
      <c r="J6482" s="95"/>
      <c r="K6482" s="95"/>
      <c r="L6482" s="95"/>
    </row>
    <row r="6483" spans="1:12" x14ac:dyDescent="0.2">
      <c r="A6483" s="100" t="s">
        <v>16686</v>
      </c>
      <c r="B6483" s="101">
        <v>6479</v>
      </c>
      <c r="C6483" s="102">
        <v>43627</v>
      </c>
      <c r="D6483" s="100" t="s">
        <v>16687</v>
      </c>
      <c r="E6483" s="100" t="s">
        <v>2200</v>
      </c>
      <c r="F6483" s="100" t="s">
        <v>129</v>
      </c>
      <c r="G6483" s="102">
        <v>43644</v>
      </c>
      <c r="H6483" s="100" t="s">
        <v>16649</v>
      </c>
      <c r="I6483" s="95"/>
      <c r="J6483" s="95"/>
      <c r="K6483" s="95"/>
      <c r="L6483" s="95"/>
    </row>
    <row r="6484" spans="1:12" x14ac:dyDescent="0.2">
      <c r="A6484" s="100" t="s">
        <v>16688</v>
      </c>
      <c r="B6484" s="101">
        <v>6480</v>
      </c>
      <c r="C6484" s="102">
        <v>43627</v>
      </c>
      <c r="D6484" s="100" t="s">
        <v>499</v>
      </c>
      <c r="E6484" s="100" t="s">
        <v>388</v>
      </c>
      <c r="F6484" s="100" t="s">
        <v>129</v>
      </c>
      <c r="G6484" s="102">
        <v>43629</v>
      </c>
      <c r="H6484" s="100" t="s">
        <v>16689</v>
      </c>
      <c r="I6484" s="95"/>
      <c r="J6484" s="95"/>
      <c r="K6484" s="95"/>
      <c r="L6484" s="95"/>
    </row>
    <row r="6485" spans="1:12" x14ac:dyDescent="0.2">
      <c r="A6485" s="100" t="s">
        <v>16690</v>
      </c>
      <c r="B6485" s="101">
        <v>6481</v>
      </c>
      <c r="C6485" s="102">
        <v>43627</v>
      </c>
      <c r="D6485" s="100" t="s">
        <v>499</v>
      </c>
      <c r="E6485" s="100" t="s">
        <v>388</v>
      </c>
      <c r="F6485" s="100" t="s">
        <v>129</v>
      </c>
      <c r="G6485" s="102">
        <v>43629</v>
      </c>
      <c r="H6485" s="100" t="s">
        <v>16691</v>
      </c>
      <c r="I6485" s="95"/>
      <c r="J6485" s="95"/>
      <c r="K6485" s="95"/>
      <c r="L6485" s="95"/>
    </row>
    <row r="6486" spans="1:12" x14ac:dyDescent="0.2">
      <c r="A6486" s="100" t="s">
        <v>16692</v>
      </c>
      <c r="B6486" s="101">
        <v>6482</v>
      </c>
      <c r="C6486" s="102">
        <v>43627</v>
      </c>
      <c r="D6486" s="100" t="s">
        <v>16693</v>
      </c>
      <c r="E6486" s="100" t="s">
        <v>2200</v>
      </c>
      <c r="F6486" s="100" t="s">
        <v>129</v>
      </c>
      <c r="G6486" s="102">
        <v>43644</v>
      </c>
      <c r="H6486" s="100" t="s">
        <v>16649</v>
      </c>
      <c r="I6486" s="95"/>
      <c r="J6486" s="95"/>
      <c r="K6486" s="95"/>
      <c r="L6486" s="95"/>
    </row>
    <row r="6487" spans="1:12" x14ac:dyDescent="0.2">
      <c r="A6487" s="100" t="s">
        <v>16694</v>
      </c>
      <c r="B6487" s="101">
        <v>6483</v>
      </c>
      <c r="C6487" s="102">
        <v>43627</v>
      </c>
      <c r="D6487" s="100" t="s">
        <v>553</v>
      </c>
      <c r="E6487" s="100" t="s">
        <v>631</v>
      </c>
      <c r="F6487" s="100" t="s">
        <v>129</v>
      </c>
      <c r="G6487" s="102">
        <v>43644</v>
      </c>
      <c r="H6487" s="100" t="s">
        <v>16695</v>
      </c>
      <c r="I6487" s="95"/>
      <c r="J6487" s="95"/>
      <c r="K6487" s="95"/>
      <c r="L6487" s="95"/>
    </row>
    <row r="6488" spans="1:12" x14ac:dyDescent="0.2">
      <c r="A6488" s="100" t="s">
        <v>16696</v>
      </c>
      <c r="B6488" s="101">
        <v>6484</v>
      </c>
      <c r="C6488" s="102">
        <v>43627</v>
      </c>
      <c r="D6488" s="100" t="s">
        <v>553</v>
      </c>
      <c r="E6488" s="100" t="s">
        <v>631</v>
      </c>
      <c r="F6488" s="100" t="s">
        <v>129</v>
      </c>
      <c r="G6488" s="102">
        <v>43638</v>
      </c>
      <c r="H6488" s="100" t="s">
        <v>16697</v>
      </c>
      <c r="I6488" s="95"/>
      <c r="J6488" s="95"/>
      <c r="K6488" s="95"/>
      <c r="L6488" s="95"/>
    </row>
    <row r="6489" spans="1:12" x14ac:dyDescent="0.2">
      <c r="A6489" s="100" t="s">
        <v>16698</v>
      </c>
      <c r="B6489" s="101">
        <v>6485</v>
      </c>
      <c r="C6489" s="102">
        <v>43627</v>
      </c>
      <c r="D6489" s="100" t="s">
        <v>553</v>
      </c>
      <c r="E6489" s="100" t="s">
        <v>631</v>
      </c>
      <c r="F6489" s="100" t="s">
        <v>129</v>
      </c>
      <c r="G6489" s="102">
        <v>43648</v>
      </c>
      <c r="H6489" s="100" t="s">
        <v>16699</v>
      </c>
      <c r="I6489" s="95"/>
      <c r="J6489" s="95"/>
      <c r="K6489" s="95"/>
      <c r="L6489" s="95"/>
    </row>
    <row r="6490" spans="1:12" x14ac:dyDescent="0.2">
      <c r="A6490" s="100" t="s">
        <v>16700</v>
      </c>
      <c r="B6490" s="101">
        <v>6486</v>
      </c>
      <c r="C6490" s="102">
        <v>43627</v>
      </c>
      <c r="D6490" s="100" t="s">
        <v>553</v>
      </c>
      <c r="E6490" s="100" t="s">
        <v>631</v>
      </c>
      <c r="F6490" s="100" t="s">
        <v>129</v>
      </c>
      <c r="G6490" s="102">
        <v>43648</v>
      </c>
      <c r="H6490" s="100" t="s">
        <v>16701</v>
      </c>
      <c r="I6490" s="95"/>
      <c r="J6490" s="95"/>
      <c r="K6490" s="95"/>
      <c r="L6490" s="95"/>
    </row>
    <row r="6491" spans="1:12" x14ac:dyDescent="0.2">
      <c r="A6491" s="100" t="s">
        <v>16702</v>
      </c>
      <c r="B6491" s="101">
        <v>6487</v>
      </c>
      <c r="C6491" s="102">
        <v>43627</v>
      </c>
      <c r="D6491" s="100" t="s">
        <v>553</v>
      </c>
      <c r="E6491" s="100" t="s">
        <v>631</v>
      </c>
      <c r="F6491" s="100" t="s">
        <v>129</v>
      </c>
      <c r="G6491" s="102">
        <v>43638</v>
      </c>
      <c r="H6491" s="100" t="s">
        <v>16703</v>
      </c>
      <c r="I6491" s="95"/>
      <c r="J6491" s="95"/>
      <c r="K6491" s="95"/>
      <c r="L6491" s="95"/>
    </row>
    <row r="6492" spans="1:12" x14ac:dyDescent="0.2">
      <c r="A6492" s="100" t="s">
        <v>16704</v>
      </c>
      <c r="B6492" s="101">
        <v>6488</v>
      </c>
      <c r="C6492" s="102">
        <v>43627</v>
      </c>
      <c r="D6492" s="100" t="s">
        <v>16705</v>
      </c>
      <c r="E6492" s="100" t="s">
        <v>398</v>
      </c>
      <c r="F6492" s="100" t="s">
        <v>129</v>
      </c>
      <c r="G6492" s="102">
        <v>43635</v>
      </c>
      <c r="H6492" s="100" t="s">
        <v>16706</v>
      </c>
      <c r="I6492" s="95"/>
      <c r="J6492" s="95"/>
      <c r="K6492" s="95"/>
      <c r="L6492" s="95"/>
    </row>
    <row r="6493" spans="1:12" x14ac:dyDescent="0.2">
      <c r="A6493" s="100" t="s">
        <v>16707</v>
      </c>
      <c r="B6493" s="101">
        <v>6489</v>
      </c>
      <c r="C6493" s="102">
        <v>43627</v>
      </c>
      <c r="D6493" s="100" t="s">
        <v>553</v>
      </c>
      <c r="E6493" s="100" t="s">
        <v>631</v>
      </c>
      <c r="F6493" s="100" t="s">
        <v>129</v>
      </c>
      <c r="G6493" s="102">
        <v>43656</v>
      </c>
      <c r="H6493" s="100" t="s">
        <v>16708</v>
      </c>
      <c r="I6493" s="95"/>
      <c r="J6493" s="95"/>
      <c r="K6493" s="95"/>
      <c r="L6493" s="95"/>
    </row>
    <row r="6494" spans="1:12" x14ac:dyDescent="0.2">
      <c r="A6494" s="100" t="s">
        <v>16709</v>
      </c>
      <c r="B6494" s="101">
        <v>6490</v>
      </c>
      <c r="C6494" s="102">
        <v>43627</v>
      </c>
      <c r="D6494" s="100" t="s">
        <v>553</v>
      </c>
      <c r="E6494" s="100" t="s">
        <v>631</v>
      </c>
      <c r="F6494" s="100" t="s">
        <v>129</v>
      </c>
      <c r="G6494" s="102">
        <v>43649</v>
      </c>
      <c r="H6494" s="100" t="s">
        <v>16710</v>
      </c>
      <c r="I6494" s="95"/>
      <c r="J6494" s="95"/>
      <c r="K6494" s="95"/>
      <c r="L6494" s="95"/>
    </row>
    <row r="6495" spans="1:12" x14ac:dyDescent="0.2">
      <c r="A6495" s="100" t="s">
        <v>16711</v>
      </c>
      <c r="B6495" s="101">
        <v>6491</v>
      </c>
      <c r="C6495" s="102">
        <v>43627</v>
      </c>
      <c r="D6495" s="100" t="s">
        <v>13064</v>
      </c>
      <c r="E6495" s="100" t="s">
        <v>631</v>
      </c>
      <c r="F6495" s="100" t="s">
        <v>129</v>
      </c>
      <c r="G6495" s="102">
        <v>43636</v>
      </c>
      <c r="H6495" s="100" t="s">
        <v>16712</v>
      </c>
      <c r="I6495" s="95"/>
      <c r="J6495" s="95"/>
      <c r="K6495" s="95"/>
      <c r="L6495" s="95"/>
    </row>
    <row r="6496" spans="1:12" x14ac:dyDescent="0.2">
      <c r="A6496" s="100" t="s">
        <v>16713</v>
      </c>
      <c r="B6496" s="101">
        <v>6492</v>
      </c>
      <c r="C6496" s="102">
        <v>43627</v>
      </c>
      <c r="D6496" s="100" t="s">
        <v>13064</v>
      </c>
      <c r="E6496" s="100" t="s">
        <v>631</v>
      </c>
      <c r="F6496" s="100" t="s">
        <v>129</v>
      </c>
      <c r="G6496" s="102">
        <v>43636</v>
      </c>
      <c r="H6496" s="100" t="s">
        <v>16712</v>
      </c>
      <c r="I6496" s="95"/>
      <c r="J6496" s="95"/>
      <c r="K6496" s="95"/>
      <c r="L6496" s="95"/>
    </row>
    <row r="6497" spans="1:12" x14ac:dyDescent="0.2">
      <c r="A6497" s="100" t="s">
        <v>16714</v>
      </c>
      <c r="B6497" s="101">
        <v>6493</v>
      </c>
      <c r="C6497" s="102">
        <v>43627</v>
      </c>
      <c r="D6497" s="100" t="s">
        <v>13064</v>
      </c>
      <c r="E6497" s="100" t="s">
        <v>631</v>
      </c>
      <c r="F6497" s="100" t="s">
        <v>129</v>
      </c>
      <c r="G6497" s="102">
        <v>43636</v>
      </c>
      <c r="H6497" s="100" t="s">
        <v>16712</v>
      </c>
      <c r="I6497" s="95"/>
      <c r="J6497" s="95"/>
      <c r="K6497" s="95"/>
      <c r="L6497" s="95"/>
    </row>
    <row r="6498" spans="1:12" x14ac:dyDescent="0.2">
      <c r="A6498" s="100" t="s">
        <v>16715</v>
      </c>
      <c r="B6498" s="101">
        <v>6494</v>
      </c>
      <c r="C6498" s="102">
        <v>43627</v>
      </c>
      <c r="D6498" s="100" t="s">
        <v>13064</v>
      </c>
      <c r="E6498" s="100" t="s">
        <v>631</v>
      </c>
      <c r="F6498" s="100" t="s">
        <v>129</v>
      </c>
      <c r="G6498" s="102">
        <v>43636</v>
      </c>
      <c r="H6498" s="100" t="s">
        <v>16716</v>
      </c>
      <c r="I6498" s="95"/>
      <c r="J6498" s="95"/>
      <c r="K6498" s="95"/>
      <c r="L6498" s="95"/>
    </row>
    <row r="6499" spans="1:12" x14ac:dyDescent="0.2">
      <c r="A6499" s="100" t="s">
        <v>16717</v>
      </c>
      <c r="B6499" s="101">
        <v>6495</v>
      </c>
      <c r="C6499" s="102">
        <v>43627</v>
      </c>
      <c r="D6499" s="100" t="s">
        <v>13064</v>
      </c>
      <c r="E6499" s="100" t="s">
        <v>631</v>
      </c>
      <c r="F6499" s="100" t="s">
        <v>129</v>
      </c>
      <c r="G6499" s="102">
        <v>43636</v>
      </c>
      <c r="H6499" s="100" t="s">
        <v>16718</v>
      </c>
      <c r="I6499" s="95"/>
      <c r="J6499" s="95"/>
      <c r="K6499" s="95"/>
      <c r="L6499" s="95"/>
    </row>
    <row r="6500" spans="1:12" x14ac:dyDescent="0.2">
      <c r="A6500" s="100" t="s">
        <v>16719</v>
      </c>
      <c r="B6500" s="101">
        <v>6496</v>
      </c>
      <c r="C6500" s="102">
        <v>43627</v>
      </c>
      <c r="D6500" s="100" t="s">
        <v>410</v>
      </c>
      <c r="E6500" s="100" t="s">
        <v>631</v>
      </c>
      <c r="F6500" s="100" t="s">
        <v>129</v>
      </c>
      <c r="G6500" s="102">
        <v>43637</v>
      </c>
      <c r="H6500" s="100" t="s">
        <v>16720</v>
      </c>
      <c r="I6500" s="95"/>
      <c r="J6500" s="95"/>
      <c r="K6500" s="95"/>
      <c r="L6500" s="95"/>
    </row>
    <row r="6501" spans="1:12" x14ac:dyDescent="0.2">
      <c r="A6501" s="100" t="s">
        <v>16721</v>
      </c>
      <c r="B6501" s="101">
        <v>6497</v>
      </c>
      <c r="C6501" s="102">
        <v>43627</v>
      </c>
      <c r="D6501" s="100" t="s">
        <v>531</v>
      </c>
      <c r="E6501" s="100" t="s">
        <v>631</v>
      </c>
      <c r="F6501" s="100" t="s">
        <v>129</v>
      </c>
      <c r="G6501" s="102">
        <v>43636</v>
      </c>
      <c r="H6501" s="100" t="s">
        <v>16722</v>
      </c>
      <c r="I6501" s="95"/>
      <c r="J6501" s="95"/>
      <c r="K6501" s="95"/>
      <c r="L6501" s="95"/>
    </row>
    <row r="6502" spans="1:12" x14ac:dyDescent="0.2">
      <c r="A6502" s="100" t="s">
        <v>16723</v>
      </c>
      <c r="B6502" s="101">
        <v>6498</v>
      </c>
      <c r="C6502" s="102">
        <v>43627</v>
      </c>
      <c r="D6502" s="100" t="s">
        <v>620</v>
      </c>
      <c r="E6502" s="100" t="s">
        <v>631</v>
      </c>
      <c r="F6502" s="100" t="s">
        <v>129</v>
      </c>
      <c r="G6502" s="102">
        <v>43654</v>
      </c>
      <c r="H6502" s="100" t="s">
        <v>16724</v>
      </c>
      <c r="I6502" s="95"/>
      <c r="J6502" s="95"/>
      <c r="K6502" s="95"/>
      <c r="L6502" s="95"/>
    </row>
    <row r="6503" spans="1:12" x14ac:dyDescent="0.2">
      <c r="A6503" s="100" t="s">
        <v>16725</v>
      </c>
      <c r="B6503" s="101">
        <v>6499</v>
      </c>
      <c r="C6503" s="102">
        <v>43627</v>
      </c>
      <c r="D6503" s="100" t="s">
        <v>16726</v>
      </c>
      <c r="E6503" s="100" t="s">
        <v>631</v>
      </c>
      <c r="F6503" s="100" t="s">
        <v>129</v>
      </c>
      <c r="G6503" s="102">
        <v>43644</v>
      </c>
      <c r="H6503" s="100" t="s">
        <v>16727</v>
      </c>
      <c r="I6503" s="95"/>
      <c r="J6503" s="95"/>
      <c r="K6503" s="95"/>
      <c r="L6503" s="95"/>
    </row>
    <row r="6504" spans="1:12" x14ac:dyDescent="0.2">
      <c r="A6504" s="100" t="s">
        <v>16728</v>
      </c>
      <c r="B6504" s="101">
        <v>6500</v>
      </c>
      <c r="C6504" s="102">
        <v>43627</v>
      </c>
      <c r="D6504" s="100" t="s">
        <v>16726</v>
      </c>
      <c r="E6504" s="100" t="s">
        <v>631</v>
      </c>
      <c r="F6504" s="100" t="s">
        <v>129</v>
      </c>
      <c r="G6504" s="102">
        <v>43638</v>
      </c>
      <c r="H6504" s="100" t="s">
        <v>16729</v>
      </c>
      <c r="I6504" s="95"/>
      <c r="J6504" s="95"/>
      <c r="K6504" s="95"/>
      <c r="L6504" s="95"/>
    </row>
    <row r="6505" spans="1:12" x14ac:dyDescent="0.2">
      <c r="A6505" s="100" t="s">
        <v>16730</v>
      </c>
      <c r="B6505" s="101">
        <v>6501</v>
      </c>
      <c r="C6505" s="102">
        <v>43627</v>
      </c>
      <c r="D6505" s="100" t="s">
        <v>16726</v>
      </c>
      <c r="E6505" s="100" t="s">
        <v>631</v>
      </c>
      <c r="F6505" s="100" t="s">
        <v>129</v>
      </c>
      <c r="G6505" s="102">
        <v>43638</v>
      </c>
      <c r="H6505" s="100" t="s">
        <v>16731</v>
      </c>
      <c r="I6505" s="95"/>
      <c r="J6505" s="95"/>
      <c r="K6505" s="95"/>
      <c r="L6505" s="95"/>
    </row>
    <row r="6506" spans="1:12" x14ac:dyDescent="0.2">
      <c r="A6506" s="100" t="s">
        <v>16732</v>
      </c>
      <c r="B6506" s="101">
        <v>6502</v>
      </c>
      <c r="C6506" s="102">
        <v>43627</v>
      </c>
      <c r="D6506" s="100" t="s">
        <v>410</v>
      </c>
      <c r="E6506" s="100" t="s">
        <v>631</v>
      </c>
      <c r="F6506" s="100" t="s">
        <v>129</v>
      </c>
      <c r="G6506" s="102">
        <v>43638</v>
      </c>
      <c r="H6506" s="100" t="s">
        <v>16733</v>
      </c>
      <c r="I6506" s="95"/>
      <c r="J6506" s="95"/>
      <c r="K6506" s="95"/>
      <c r="L6506" s="95"/>
    </row>
    <row r="6507" spans="1:12" x14ac:dyDescent="0.2">
      <c r="A6507" s="100" t="s">
        <v>16734</v>
      </c>
      <c r="B6507" s="101">
        <v>6503</v>
      </c>
      <c r="C6507" s="102">
        <v>43627</v>
      </c>
      <c r="D6507" s="100" t="s">
        <v>16735</v>
      </c>
      <c r="E6507" s="100" t="s">
        <v>364</v>
      </c>
      <c r="F6507" s="100" t="s">
        <v>129</v>
      </c>
      <c r="G6507" s="102">
        <v>43634</v>
      </c>
      <c r="H6507" s="100" t="s">
        <v>16736</v>
      </c>
      <c r="I6507" s="95"/>
      <c r="J6507" s="95"/>
      <c r="K6507" s="95"/>
      <c r="L6507" s="95"/>
    </row>
    <row r="6508" spans="1:12" x14ac:dyDescent="0.2">
      <c r="A6508" s="100" t="s">
        <v>16737</v>
      </c>
      <c r="B6508" s="101">
        <v>6504</v>
      </c>
      <c r="C6508" s="102">
        <v>43627</v>
      </c>
      <c r="D6508" s="100" t="s">
        <v>16735</v>
      </c>
      <c r="E6508" s="100" t="s">
        <v>364</v>
      </c>
      <c r="F6508" s="100" t="s">
        <v>129</v>
      </c>
      <c r="G6508" s="102">
        <v>43633</v>
      </c>
      <c r="H6508" s="100" t="s">
        <v>16738</v>
      </c>
      <c r="I6508" s="95"/>
      <c r="J6508" s="95"/>
      <c r="K6508" s="95"/>
      <c r="L6508" s="95"/>
    </row>
    <row r="6509" spans="1:12" x14ac:dyDescent="0.2">
      <c r="A6509" s="100" t="s">
        <v>16739</v>
      </c>
      <c r="B6509" s="101">
        <v>6505</v>
      </c>
      <c r="C6509" s="102">
        <v>43627</v>
      </c>
      <c r="D6509" s="100" t="s">
        <v>16740</v>
      </c>
      <c r="E6509" s="100" t="s">
        <v>1888</v>
      </c>
      <c r="F6509" s="100" t="s">
        <v>129</v>
      </c>
      <c r="G6509" s="102">
        <v>43638</v>
      </c>
      <c r="H6509" s="100" t="s">
        <v>16741</v>
      </c>
      <c r="I6509" s="95"/>
      <c r="J6509" s="95"/>
      <c r="K6509" s="95"/>
      <c r="L6509" s="95"/>
    </row>
    <row r="6510" spans="1:12" x14ac:dyDescent="0.2">
      <c r="A6510" s="100" t="s">
        <v>16742</v>
      </c>
      <c r="B6510" s="101">
        <v>6506</v>
      </c>
      <c r="C6510" s="102">
        <v>43627</v>
      </c>
      <c r="D6510" s="100" t="s">
        <v>16743</v>
      </c>
      <c r="E6510" s="100" t="s">
        <v>16744</v>
      </c>
      <c r="F6510" s="100" t="s">
        <v>129</v>
      </c>
      <c r="G6510" s="102">
        <v>43633</v>
      </c>
      <c r="H6510" s="100" t="s">
        <v>16745</v>
      </c>
      <c r="I6510" s="95"/>
      <c r="J6510" s="95"/>
      <c r="K6510" s="95"/>
      <c r="L6510" s="95"/>
    </row>
    <row r="6511" spans="1:12" x14ac:dyDescent="0.2">
      <c r="A6511" s="100" t="s">
        <v>16746</v>
      </c>
      <c r="B6511" s="101">
        <v>6507</v>
      </c>
      <c r="C6511" s="102">
        <v>43628</v>
      </c>
      <c r="D6511" s="100" t="s">
        <v>16747</v>
      </c>
      <c r="E6511" s="100" t="s">
        <v>2049</v>
      </c>
      <c r="F6511" s="100" t="s">
        <v>129</v>
      </c>
      <c r="G6511" s="102">
        <v>43629</v>
      </c>
      <c r="H6511" s="100" t="s">
        <v>16748</v>
      </c>
      <c r="I6511" s="95"/>
      <c r="J6511" s="95"/>
      <c r="K6511" s="95"/>
      <c r="L6511" s="95"/>
    </row>
    <row r="6512" spans="1:12" x14ac:dyDescent="0.2">
      <c r="A6512" s="100" t="s">
        <v>16749</v>
      </c>
      <c r="B6512" s="101">
        <v>6508</v>
      </c>
      <c r="C6512" s="102">
        <v>43628</v>
      </c>
      <c r="D6512" s="100" t="s">
        <v>16750</v>
      </c>
      <c r="E6512" s="100" t="s">
        <v>492</v>
      </c>
      <c r="F6512" s="100" t="s">
        <v>129</v>
      </c>
      <c r="G6512" s="102">
        <v>43634</v>
      </c>
      <c r="H6512" s="100" t="s">
        <v>16751</v>
      </c>
      <c r="I6512" s="95"/>
      <c r="J6512" s="95"/>
      <c r="K6512" s="95"/>
      <c r="L6512" s="95"/>
    </row>
    <row r="6513" spans="1:12" x14ac:dyDescent="0.2">
      <c r="A6513" s="100" t="s">
        <v>16752</v>
      </c>
      <c r="B6513" s="101">
        <v>6509</v>
      </c>
      <c r="C6513" s="102">
        <v>43628</v>
      </c>
      <c r="D6513" s="100" t="s">
        <v>16753</v>
      </c>
      <c r="E6513" s="100" t="s">
        <v>492</v>
      </c>
      <c r="F6513" s="100" t="s">
        <v>129</v>
      </c>
      <c r="G6513" s="102">
        <v>43634</v>
      </c>
      <c r="H6513" s="100" t="s">
        <v>16754</v>
      </c>
      <c r="I6513" s="95"/>
      <c r="J6513" s="95"/>
      <c r="K6513" s="95"/>
      <c r="L6513" s="95"/>
    </row>
    <row r="6514" spans="1:12" x14ac:dyDescent="0.2">
      <c r="A6514" s="100" t="s">
        <v>16755</v>
      </c>
      <c r="B6514" s="101">
        <v>6510</v>
      </c>
      <c r="C6514" s="102">
        <v>43628</v>
      </c>
      <c r="D6514" s="100" t="s">
        <v>16756</v>
      </c>
      <c r="E6514" s="100" t="s">
        <v>492</v>
      </c>
      <c r="F6514" s="100" t="s">
        <v>129</v>
      </c>
      <c r="G6514" s="102">
        <v>43634</v>
      </c>
      <c r="H6514" s="100" t="s">
        <v>16757</v>
      </c>
      <c r="I6514" s="95"/>
      <c r="J6514" s="95"/>
      <c r="K6514" s="95"/>
      <c r="L6514" s="95"/>
    </row>
    <row r="6515" spans="1:12" x14ac:dyDescent="0.2">
      <c r="A6515" s="100" t="s">
        <v>16758</v>
      </c>
      <c r="B6515" s="101">
        <v>6511</v>
      </c>
      <c r="C6515" s="102">
        <v>43628</v>
      </c>
      <c r="D6515" s="100" t="s">
        <v>16759</v>
      </c>
      <c r="E6515" s="100" t="s">
        <v>492</v>
      </c>
      <c r="F6515" s="100" t="s">
        <v>129</v>
      </c>
      <c r="G6515" s="102">
        <v>43633</v>
      </c>
      <c r="H6515" s="100" t="s">
        <v>16760</v>
      </c>
      <c r="I6515" s="95"/>
      <c r="J6515" s="95"/>
      <c r="K6515" s="95"/>
      <c r="L6515" s="95"/>
    </row>
    <row r="6516" spans="1:12" x14ac:dyDescent="0.2">
      <c r="A6516" s="100" t="s">
        <v>16761</v>
      </c>
      <c r="B6516" s="101">
        <v>6512</v>
      </c>
      <c r="C6516" s="102">
        <v>43628</v>
      </c>
      <c r="D6516" s="100" t="s">
        <v>16762</v>
      </c>
      <c r="E6516" s="100" t="s">
        <v>492</v>
      </c>
      <c r="F6516" s="100" t="s">
        <v>129</v>
      </c>
      <c r="G6516" s="102">
        <v>43634</v>
      </c>
      <c r="H6516" s="100" t="s">
        <v>16763</v>
      </c>
      <c r="I6516" s="95"/>
      <c r="J6516" s="95"/>
      <c r="K6516" s="95"/>
      <c r="L6516" s="95"/>
    </row>
    <row r="6517" spans="1:12" x14ac:dyDescent="0.2">
      <c r="A6517" s="100" t="s">
        <v>16764</v>
      </c>
      <c r="B6517" s="101">
        <v>6513</v>
      </c>
      <c r="C6517" s="102">
        <v>43628</v>
      </c>
      <c r="D6517" s="100" t="s">
        <v>16765</v>
      </c>
      <c r="E6517" s="100" t="s">
        <v>492</v>
      </c>
      <c r="F6517" s="100" t="s">
        <v>129</v>
      </c>
      <c r="G6517" s="102">
        <v>43633</v>
      </c>
      <c r="H6517" s="100" t="s">
        <v>16766</v>
      </c>
      <c r="I6517" s="95"/>
      <c r="J6517" s="95"/>
      <c r="K6517" s="95"/>
      <c r="L6517" s="95"/>
    </row>
    <row r="6518" spans="1:12" x14ac:dyDescent="0.2">
      <c r="A6518" s="100" t="s">
        <v>16767</v>
      </c>
      <c r="B6518" s="101">
        <v>6514</v>
      </c>
      <c r="C6518" s="102">
        <v>43628</v>
      </c>
      <c r="D6518" s="100" t="s">
        <v>16768</v>
      </c>
      <c r="E6518" s="100" t="s">
        <v>492</v>
      </c>
      <c r="F6518" s="100" t="s">
        <v>129</v>
      </c>
      <c r="G6518" s="102">
        <v>43633</v>
      </c>
      <c r="H6518" s="100" t="s">
        <v>16769</v>
      </c>
      <c r="I6518" s="95"/>
      <c r="J6518" s="95"/>
      <c r="K6518" s="95"/>
      <c r="L6518" s="95"/>
    </row>
    <row r="6519" spans="1:12" x14ac:dyDescent="0.2">
      <c r="A6519" s="100" t="s">
        <v>16770</v>
      </c>
      <c r="B6519" s="101">
        <v>6515</v>
      </c>
      <c r="C6519" s="102">
        <v>43628</v>
      </c>
      <c r="D6519" s="100" t="s">
        <v>16771</v>
      </c>
      <c r="E6519" s="100" t="s">
        <v>492</v>
      </c>
      <c r="F6519" s="100" t="s">
        <v>129</v>
      </c>
      <c r="G6519" s="102">
        <v>43633</v>
      </c>
      <c r="H6519" s="100" t="s">
        <v>16772</v>
      </c>
      <c r="I6519" s="95"/>
      <c r="J6519" s="95"/>
      <c r="K6519" s="95"/>
      <c r="L6519" s="95"/>
    </row>
    <row r="6520" spans="1:12" x14ac:dyDescent="0.2">
      <c r="A6520" s="100" t="s">
        <v>16773</v>
      </c>
      <c r="B6520" s="101">
        <v>6516</v>
      </c>
      <c r="C6520" s="102">
        <v>43628</v>
      </c>
      <c r="D6520" s="100" t="s">
        <v>16774</v>
      </c>
      <c r="E6520" s="100" t="s">
        <v>492</v>
      </c>
      <c r="F6520" s="100" t="s">
        <v>129</v>
      </c>
      <c r="G6520" s="102">
        <v>43633</v>
      </c>
      <c r="H6520" s="100" t="s">
        <v>16775</v>
      </c>
      <c r="I6520" s="95"/>
      <c r="J6520" s="95"/>
      <c r="K6520" s="95"/>
      <c r="L6520" s="95"/>
    </row>
    <row r="6521" spans="1:12" x14ac:dyDescent="0.2">
      <c r="A6521" s="100" t="s">
        <v>16776</v>
      </c>
      <c r="B6521" s="101">
        <v>6517</v>
      </c>
      <c r="C6521" s="102">
        <v>43628</v>
      </c>
      <c r="D6521" s="100" t="s">
        <v>16777</v>
      </c>
      <c r="E6521" s="100" t="s">
        <v>492</v>
      </c>
      <c r="F6521" s="100" t="s">
        <v>129</v>
      </c>
      <c r="G6521" s="102">
        <v>43634</v>
      </c>
      <c r="H6521" s="100" t="s">
        <v>16778</v>
      </c>
      <c r="I6521" s="95"/>
      <c r="J6521" s="95"/>
      <c r="K6521" s="95"/>
      <c r="L6521" s="95"/>
    </row>
    <row r="6522" spans="1:12" x14ac:dyDescent="0.2">
      <c r="A6522" s="100" t="s">
        <v>16779</v>
      </c>
      <c r="B6522" s="101">
        <v>6518</v>
      </c>
      <c r="C6522" s="102">
        <v>43628</v>
      </c>
      <c r="D6522" s="100" t="s">
        <v>16780</v>
      </c>
      <c r="E6522" s="100" t="s">
        <v>492</v>
      </c>
      <c r="F6522" s="100" t="s">
        <v>129</v>
      </c>
      <c r="G6522" s="102">
        <v>43633</v>
      </c>
      <c r="H6522" s="100" t="s">
        <v>16781</v>
      </c>
      <c r="I6522" s="95"/>
      <c r="J6522" s="95"/>
      <c r="K6522" s="95"/>
      <c r="L6522" s="95"/>
    </row>
    <row r="6523" spans="1:12" x14ac:dyDescent="0.2">
      <c r="A6523" s="100" t="s">
        <v>16782</v>
      </c>
      <c r="B6523" s="101">
        <v>6519</v>
      </c>
      <c r="C6523" s="102">
        <v>43628</v>
      </c>
      <c r="D6523" s="100" t="s">
        <v>16783</v>
      </c>
      <c r="E6523" s="100" t="s">
        <v>492</v>
      </c>
      <c r="F6523" s="100" t="s">
        <v>129</v>
      </c>
      <c r="G6523" s="102">
        <v>43633</v>
      </c>
      <c r="H6523" s="100" t="s">
        <v>16784</v>
      </c>
      <c r="I6523" s="95"/>
      <c r="J6523" s="95"/>
      <c r="K6523" s="95"/>
      <c r="L6523" s="95"/>
    </row>
    <row r="6524" spans="1:12" x14ac:dyDescent="0.2">
      <c r="A6524" s="100" t="s">
        <v>16785</v>
      </c>
      <c r="B6524" s="101">
        <v>6520</v>
      </c>
      <c r="C6524" s="102">
        <v>43628</v>
      </c>
      <c r="D6524" s="100" t="s">
        <v>16786</v>
      </c>
      <c r="E6524" s="100" t="s">
        <v>492</v>
      </c>
      <c r="F6524" s="100" t="s">
        <v>129</v>
      </c>
      <c r="G6524" s="102">
        <v>43633</v>
      </c>
      <c r="H6524" s="100" t="s">
        <v>16787</v>
      </c>
      <c r="I6524" s="95"/>
      <c r="J6524" s="95"/>
      <c r="K6524" s="95"/>
      <c r="L6524" s="95"/>
    </row>
    <row r="6525" spans="1:12" x14ac:dyDescent="0.2">
      <c r="A6525" s="100" t="s">
        <v>16788</v>
      </c>
      <c r="B6525" s="101">
        <v>6521</v>
      </c>
      <c r="C6525" s="102">
        <v>43628</v>
      </c>
      <c r="D6525" s="100" t="s">
        <v>16789</v>
      </c>
      <c r="E6525" s="100" t="s">
        <v>492</v>
      </c>
      <c r="F6525" s="100" t="s">
        <v>129</v>
      </c>
      <c r="G6525" s="102">
        <v>43634</v>
      </c>
      <c r="H6525" s="100" t="s">
        <v>16790</v>
      </c>
      <c r="I6525" s="95"/>
      <c r="J6525" s="95"/>
      <c r="K6525" s="95"/>
      <c r="L6525" s="95"/>
    </row>
    <row r="6526" spans="1:12" x14ac:dyDescent="0.2">
      <c r="A6526" s="100" t="s">
        <v>16791</v>
      </c>
      <c r="B6526" s="101">
        <v>6522</v>
      </c>
      <c r="C6526" s="102">
        <v>43628</v>
      </c>
      <c r="D6526" s="100" t="s">
        <v>16792</v>
      </c>
      <c r="E6526" s="100" t="s">
        <v>492</v>
      </c>
      <c r="F6526" s="100" t="s">
        <v>129</v>
      </c>
      <c r="G6526" s="102">
        <v>43633</v>
      </c>
      <c r="H6526" s="100" t="s">
        <v>16793</v>
      </c>
      <c r="I6526" s="95"/>
      <c r="J6526" s="95"/>
      <c r="K6526" s="95"/>
      <c r="L6526" s="95"/>
    </row>
    <row r="6527" spans="1:12" x14ac:dyDescent="0.2">
      <c r="A6527" s="100" t="s">
        <v>16794</v>
      </c>
      <c r="B6527" s="101">
        <v>6523</v>
      </c>
      <c r="C6527" s="102">
        <v>43628</v>
      </c>
      <c r="D6527" s="100" t="s">
        <v>16795</v>
      </c>
      <c r="E6527" s="100" t="s">
        <v>492</v>
      </c>
      <c r="F6527" s="100" t="s">
        <v>129</v>
      </c>
      <c r="G6527" s="102">
        <v>43633</v>
      </c>
      <c r="H6527" s="100" t="s">
        <v>16796</v>
      </c>
      <c r="I6527" s="95"/>
      <c r="J6527" s="95"/>
      <c r="K6527" s="95"/>
      <c r="L6527" s="95"/>
    </row>
    <row r="6528" spans="1:12" x14ac:dyDescent="0.2">
      <c r="A6528" s="100" t="s">
        <v>16797</v>
      </c>
      <c r="B6528" s="101">
        <v>6524</v>
      </c>
      <c r="C6528" s="102">
        <v>43628</v>
      </c>
      <c r="D6528" s="100" t="s">
        <v>16798</v>
      </c>
      <c r="E6528" s="100" t="s">
        <v>492</v>
      </c>
      <c r="F6528" s="100" t="s">
        <v>129</v>
      </c>
      <c r="G6528" s="102">
        <v>43634</v>
      </c>
      <c r="H6528" s="100" t="s">
        <v>16799</v>
      </c>
      <c r="I6528" s="95"/>
      <c r="J6528" s="95"/>
      <c r="K6528" s="95"/>
      <c r="L6528" s="95"/>
    </row>
    <row r="6529" spans="1:12" x14ac:dyDescent="0.2">
      <c r="A6529" s="100" t="s">
        <v>16800</v>
      </c>
      <c r="B6529" s="101">
        <v>6525</v>
      </c>
      <c r="C6529" s="102">
        <v>43628</v>
      </c>
      <c r="D6529" s="100" t="s">
        <v>16801</v>
      </c>
      <c r="E6529" s="100" t="s">
        <v>492</v>
      </c>
      <c r="F6529" s="100" t="s">
        <v>129</v>
      </c>
      <c r="G6529" s="102">
        <v>43633</v>
      </c>
      <c r="H6529" s="100" t="s">
        <v>16802</v>
      </c>
      <c r="I6529" s="95"/>
      <c r="J6529" s="95"/>
      <c r="K6529" s="95"/>
      <c r="L6529" s="95"/>
    </row>
    <row r="6530" spans="1:12" x14ac:dyDescent="0.2">
      <c r="A6530" s="100" t="s">
        <v>16803</v>
      </c>
      <c r="B6530" s="101">
        <v>6526</v>
      </c>
      <c r="C6530" s="102">
        <v>43628</v>
      </c>
      <c r="D6530" s="100" t="s">
        <v>16804</v>
      </c>
      <c r="E6530" s="100" t="s">
        <v>492</v>
      </c>
      <c r="F6530" s="100" t="s">
        <v>129</v>
      </c>
      <c r="G6530" s="102">
        <v>43634</v>
      </c>
      <c r="H6530" s="100" t="s">
        <v>16805</v>
      </c>
      <c r="I6530" s="95"/>
      <c r="J6530" s="95"/>
      <c r="K6530" s="95"/>
      <c r="L6530" s="95"/>
    </row>
    <row r="6531" spans="1:12" x14ac:dyDescent="0.2">
      <c r="A6531" s="100" t="s">
        <v>16806</v>
      </c>
      <c r="B6531" s="101">
        <v>6527</v>
      </c>
      <c r="C6531" s="102">
        <v>43628</v>
      </c>
      <c r="D6531" s="100" t="s">
        <v>16804</v>
      </c>
      <c r="E6531" s="100" t="s">
        <v>492</v>
      </c>
      <c r="F6531" s="100" t="s">
        <v>129</v>
      </c>
      <c r="G6531" s="102">
        <v>43634</v>
      </c>
      <c r="H6531" s="100" t="s">
        <v>16807</v>
      </c>
      <c r="I6531" s="95"/>
      <c r="J6531" s="95"/>
      <c r="K6531" s="95"/>
      <c r="L6531" s="95"/>
    </row>
    <row r="6532" spans="1:12" x14ac:dyDescent="0.2">
      <c r="A6532" s="100" t="s">
        <v>16808</v>
      </c>
      <c r="B6532" s="101">
        <v>6528</v>
      </c>
      <c r="C6532" s="102">
        <v>43628</v>
      </c>
      <c r="D6532" s="100" t="s">
        <v>16809</v>
      </c>
      <c r="E6532" s="100" t="s">
        <v>492</v>
      </c>
      <c r="F6532" s="100" t="s">
        <v>129</v>
      </c>
      <c r="G6532" s="102">
        <v>43633</v>
      </c>
      <c r="H6532" s="100" t="s">
        <v>16810</v>
      </c>
      <c r="I6532" s="95"/>
      <c r="J6532" s="95"/>
      <c r="K6532" s="95"/>
      <c r="L6532" s="95"/>
    </row>
    <row r="6533" spans="1:12" x14ac:dyDescent="0.2">
      <c r="A6533" s="100" t="s">
        <v>16811</v>
      </c>
      <c r="B6533" s="101">
        <v>6529</v>
      </c>
      <c r="C6533" s="102">
        <v>43628</v>
      </c>
      <c r="D6533" s="100" t="s">
        <v>16812</v>
      </c>
      <c r="E6533" s="100" t="s">
        <v>492</v>
      </c>
      <c r="F6533" s="100" t="s">
        <v>129</v>
      </c>
      <c r="G6533" s="102">
        <v>43634</v>
      </c>
      <c r="H6533" s="100" t="s">
        <v>16813</v>
      </c>
      <c r="I6533" s="95"/>
      <c r="J6533" s="95"/>
      <c r="K6533" s="95"/>
      <c r="L6533" s="95"/>
    </row>
    <row r="6534" spans="1:12" x14ac:dyDescent="0.2">
      <c r="A6534" s="100" t="s">
        <v>16814</v>
      </c>
      <c r="B6534" s="101">
        <v>6530</v>
      </c>
      <c r="C6534" s="102">
        <v>43628</v>
      </c>
      <c r="D6534" s="100" t="s">
        <v>16815</v>
      </c>
      <c r="E6534" s="100" t="s">
        <v>492</v>
      </c>
      <c r="F6534" s="100" t="s">
        <v>129</v>
      </c>
      <c r="G6534" s="102">
        <v>43634</v>
      </c>
      <c r="H6534" s="100" t="s">
        <v>16816</v>
      </c>
      <c r="I6534" s="95"/>
      <c r="J6534" s="95"/>
      <c r="K6534" s="95"/>
      <c r="L6534" s="95"/>
    </row>
    <row r="6535" spans="1:12" x14ac:dyDescent="0.2">
      <c r="A6535" s="100" t="s">
        <v>16817</v>
      </c>
      <c r="B6535" s="101">
        <v>6531</v>
      </c>
      <c r="C6535" s="102">
        <v>43628</v>
      </c>
      <c r="D6535" s="100" t="s">
        <v>16818</v>
      </c>
      <c r="E6535" s="100" t="s">
        <v>492</v>
      </c>
      <c r="F6535" s="100" t="s">
        <v>129</v>
      </c>
      <c r="G6535" s="102">
        <v>43634</v>
      </c>
      <c r="H6535" s="100" t="s">
        <v>16819</v>
      </c>
      <c r="I6535" s="95"/>
      <c r="J6535" s="95"/>
      <c r="K6535" s="95"/>
      <c r="L6535" s="95"/>
    </row>
    <row r="6536" spans="1:12" x14ac:dyDescent="0.2">
      <c r="A6536" s="100" t="s">
        <v>16820</v>
      </c>
      <c r="B6536" s="101">
        <v>6532</v>
      </c>
      <c r="C6536" s="102">
        <v>43628</v>
      </c>
      <c r="D6536" s="100" t="s">
        <v>16821</v>
      </c>
      <c r="E6536" s="100" t="s">
        <v>492</v>
      </c>
      <c r="F6536" s="100" t="s">
        <v>129</v>
      </c>
      <c r="G6536" s="102">
        <v>43634</v>
      </c>
      <c r="H6536" s="100" t="s">
        <v>16822</v>
      </c>
      <c r="I6536" s="95"/>
      <c r="J6536" s="95"/>
      <c r="K6536" s="95"/>
      <c r="L6536" s="95"/>
    </row>
    <row r="6537" spans="1:12" x14ac:dyDescent="0.2">
      <c r="A6537" s="100" t="s">
        <v>16823</v>
      </c>
      <c r="B6537" s="101">
        <v>6533</v>
      </c>
      <c r="C6537" s="102">
        <v>43628</v>
      </c>
      <c r="D6537" s="100" t="s">
        <v>363</v>
      </c>
      <c r="E6537" s="100" t="s">
        <v>3860</v>
      </c>
      <c r="F6537" s="100" t="s">
        <v>129</v>
      </c>
      <c r="G6537" s="102">
        <v>43629</v>
      </c>
      <c r="H6537" s="100" t="s">
        <v>16824</v>
      </c>
      <c r="I6537" s="95"/>
      <c r="J6537" s="95"/>
      <c r="K6537" s="95"/>
      <c r="L6537" s="95"/>
    </row>
    <row r="6538" spans="1:12" x14ac:dyDescent="0.2">
      <c r="A6538" s="100" t="s">
        <v>16825</v>
      </c>
      <c r="B6538" s="101">
        <v>6534</v>
      </c>
      <c r="C6538" s="102">
        <v>43628</v>
      </c>
      <c r="D6538" s="100" t="s">
        <v>387</v>
      </c>
      <c r="E6538" s="100" t="s">
        <v>16826</v>
      </c>
      <c r="F6538" s="100" t="s">
        <v>129</v>
      </c>
      <c r="G6538" s="102">
        <v>43628</v>
      </c>
      <c r="H6538" s="100" t="s">
        <v>16827</v>
      </c>
      <c r="I6538" s="95"/>
      <c r="J6538" s="95"/>
      <c r="K6538" s="95"/>
      <c r="L6538" s="95"/>
    </row>
    <row r="6539" spans="1:12" x14ac:dyDescent="0.2">
      <c r="A6539" s="100" t="s">
        <v>16828</v>
      </c>
      <c r="B6539" s="101">
        <v>6535</v>
      </c>
      <c r="C6539" s="102">
        <v>43628</v>
      </c>
      <c r="D6539" s="100" t="s">
        <v>1282</v>
      </c>
      <c r="E6539" s="100" t="s">
        <v>16829</v>
      </c>
      <c r="F6539" s="100" t="s">
        <v>129</v>
      </c>
      <c r="G6539" s="102"/>
      <c r="H6539" s="100" t="s">
        <v>388</v>
      </c>
      <c r="I6539" s="95"/>
      <c r="J6539" s="95"/>
      <c r="K6539" s="95"/>
      <c r="L6539" s="95"/>
    </row>
    <row r="6540" spans="1:12" x14ac:dyDescent="0.2">
      <c r="A6540" s="100" t="s">
        <v>16830</v>
      </c>
      <c r="B6540" s="101">
        <v>6536</v>
      </c>
      <c r="C6540" s="102">
        <v>43628</v>
      </c>
      <c r="D6540" s="100" t="s">
        <v>363</v>
      </c>
      <c r="E6540" s="100" t="s">
        <v>16831</v>
      </c>
      <c r="F6540" s="100" t="s">
        <v>129</v>
      </c>
      <c r="G6540" s="102">
        <v>43633</v>
      </c>
      <c r="H6540" s="100" t="s">
        <v>16832</v>
      </c>
      <c r="I6540" s="95"/>
      <c r="J6540" s="95"/>
      <c r="K6540" s="95"/>
      <c r="L6540" s="95"/>
    </row>
    <row r="6541" spans="1:12" x14ac:dyDescent="0.2">
      <c r="A6541" s="100" t="s">
        <v>16833</v>
      </c>
      <c r="B6541" s="101">
        <v>6537</v>
      </c>
      <c r="C6541" s="102">
        <v>43628</v>
      </c>
      <c r="D6541" s="100" t="s">
        <v>16834</v>
      </c>
      <c r="E6541" s="100" t="s">
        <v>388</v>
      </c>
      <c r="F6541" s="100" t="s">
        <v>129</v>
      </c>
      <c r="G6541" s="102">
        <v>43634</v>
      </c>
      <c r="H6541" s="100" t="s">
        <v>16835</v>
      </c>
      <c r="I6541" s="95"/>
      <c r="J6541" s="95"/>
      <c r="K6541" s="95"/>
      <c r="L6541" s="95"/>
    </row>
    <row r="6542" spans="1:12" x14ac:dyDescent="0.2">
      <c r="A6542" s="100" t="s">
        <v>16836</v>
      </c>
      <c r="B6542" s="101">
        <v>6538</v>
      </c>
      <c r="C6542" s="102">
        <v>43628</v>
      </c>
      <c r="D6542" s="100" t="s">
        <v>16837</v>
      </c>
      <c r="E6542" s="100" t="s">
        <v>2351</v>
      </c>
      <c r="F6542" s="100" t="s">
        <v>129</v>
      </c>
      <c r="G6542" s="102">
        <v>43634</v>
      </c>
      <c r="H6542" s="100" t="s">
        <v>16838</v>
      </c>
      <c r="I6542" s="95"/>
      <c r="J6542" s="95"/>
      <c r="K6542" s="95"/>
      <c r="L6542" s="95"/>
    </row>
    <row r="6543" spans="1:12" x14ac:dyDescent="0.2">
      <c r="A6543" s="100" t="s">
        <v>16839</v>
      </c>
      <c r="B6543" s="101">
        <v>6539</v>
      </c>
      <c r="C6543" s="102">
        <v>43628</v>
      </c>
      <c r="D6543" s="100" t="s">
        <v>16837</v>
      </c>
      <c r="E6543" s="100" t="s">
        <v>2351</v>
      </c>
      <c r="F6543" s="100" t="s">
        <v>129</v>
      </c>
      <c r="G6543" s="102">
        <v>43634</v>
      </c>
      <c r="H6543" s="100" t="s">
        <v>16840</v>
      </c>
      <c r="I6543" s="95"/>
      <c r="J6543" s="95"/>
      <c r="K6543" s="95"/>
      <c r="L6543" s="95"/>
    </row>
    <row r="6544" spans="1:12" x14ac:dyDescent="0.2">
      <c r="A6544" s="100" t="s">
        <v>16841</v>
      </c>
      <c r="B6544" s="101">
        <v>6540</v>
      </c>
      <c r="C6544" s="102">
        <v>43628</v>
      </c>
      <c r="D6544" s="100" t="s">
        <v>16842</v>
      </c>
      <c r="E6544" s="100" t="s">
        <v>535</v>
      </c>
      <c r="F6544" s="100" t="s">
        <v>129</v>
      </c>
      <c r="G6544" s="102">
        <v>43657</v>
      </c>
      <c r="H6544" s="100" t="s">
        <v>16843</v>
      </c>
      <c r="I6544" s="95"/>
      <c r="J6544" s="95"/>
      <c r="K6544" s="95"/>
      <c r="L6544" s="95"/>
    </row>
    <row r="6545" spans="1:12" x14ac:dyDescent="0.2">
      <c r="A6545" s="100" t="s">
        <v>16844</v>
      </c>
      <c r="B6545" s="101">
        <v>6541</v>
      </c>
      <c r="C6545" s="102">
        <v>43628</v>
      </c>
      <c r="D6545" s="100" t="s">
        <v>499</v>
      </c>
      <c r="E6545" s="100" t="s">
        <v>388</v>
      </c>
      <c r="F6545" s="100" t="s">
        <v>129</v>
      </c>
      <c r="G6545" s="102">
        <v>43634</v>
      </c>
      <c r="H6545" s="100" t="s">
        <v>16845</v>
      </c>
      <c r="I6545" s="95"/>
      <c r="J6545" s="95"/>
      <c r="K6545" s="95"/>
      <c r="L6545" s="95"/>
    </row>
    <row r="6546" spans="1:12" x14ac:dyDescent="0.2">
      <c r="A6546" s="100" t="s">
        <v>16846</v>
      </c>
      <c r="B6546" s="101">
        <v>6542</v>
      </c>
      <c r="C6546" s="102">
        <v>43628</v>
      </c>
      <c r="D6546" s="100" t="s">
        <v>16847</v>
      </c>
      <c r="E6546" s="100" t="s">
        <v>9147</v>
      </c>
      <c r="F6546" s="100" t="s">
        <v>129</v>
      </c>
      <c r="G6546" s="102">
        <v>43642</v>
      </c>
      <c r="H6546" s="100" t="s">
        <v>16848</v>
      </c>
      <c r="I6546" s="95"/>
      <c r="J6546" s="95"/>
      <c r="K6546" s="95"/>
      <c r="L6546" s="95"/>
    </row>
    <row r="6547" spans="1:12" x14ac:dyDescent="0.2">
      <c r="A6547" s="100" t="s">
        <v>16849</v>
      </c>
      <c r="B6547" s="101">
        <v>6543</v>
      </c>
      <c r="C6547" s="102">
        <v>43628</v>
      </c>
      <c r="D6547" s="100" t="s">
        <v>16850</v>
      </c>
      <c r="E6547" s="100" t="s">
        <v>9258</v>
      </c>
      <c r="F6547" s="100" t="s">
        <v>129</v>
      </c>
      <c r="G6547" s="102">
        <v>43656</v>
      </c>
      <c r="H6547" s="100" t="s">
        <v>16851</v>
      </c>
      <c r="I6547" s="95"/>
      <c r="J6547" s="95"/>
      <c r="K6547" s="95"/>
      <c r="L6547" s="95"/>
    </row>
    <row r="6548" spans="1:12" x14ac:dyDescent="0.2">
      <c r="A6548" s="100" t="s">
        <v>16852</v>
      </c>
      <c r="B6548" s="101">
        <v>6544</v>
      </c>
      <c r="C6548" s="102">
        <v>43628</v>
      </c>
      <c r="D6548" s="100" t="s">
        <v>16853</v>
      </c>
      <c r="E6548" s="100" t="s">
        <v>16854</v>
      </c>
      <c r="F6548" s="100" t="s">
        <v>129</v>
      </c>
      <c r="G6548" s="102">
        <v>43630</v>
      </c>
      <c r="H6548" s="100" t="s">
        <v>16855</v>
      </c>
      <c r="I6548" s="95"/>
      <c r="J6548" s="95"/>
      <c r="K6548" s="95"/>
      <c r="L6548" s="95"/>
    </row>
    <row r="6549" spans="1:12" x14ac:dyDescent="0.2">
      <c r="A6549" s="100" t="s">
        <v>16856</v>
      </c>
      <c r="B6549" s="101">
        <v>6545</v>
      </c>
      <c r="C6549" s="102">
        <v>43628</v>
      </c>
      <c r="D6549" s="100" t="s">
        <v>499</v>
      </c>
      <c r="E6549" s="100" t="s">
        <v>10802</v>
      </c>
      <c r="F6549" s="100" t="s">
        <v>129</v>
      </c>
      <c r="G6549" s="102">
        <v>43629</v>
      </c>
      <c r="H6549" s="100" t="s">
        <v>16857</v>
      </c>
      <c r="I6549" s="95"/>
      <c r="J6549" s="95"/>
      <c r="K6549" s="95"/>
      <c r="L6549" s="95"/>
    </row>
    <row r="6550" spans="1:12" x14ac:dyDescent="0.2">
      <c r="A6550" s="100" t="s">
        <v>16858</v>
      </c>
      <c r="B6550" s="101">
        <v>6546</v>
      </c>
      <c r="C6550" s="102">
        <v>43628</v>
      </c>
      <c r="D6550" s="100" t="s">
        <v>363</v>
      </c>
      <c r="E6550" s="100" t="s">
        <v>8074</v>
      </c>
      <c r="F6550" s="100" t="s">
        <v>129</v>
      </c>
      <c r="G6550" s="102">
        <v>43644</v>
      </c>
      <c r="H6550" s="100" t="s">
        <v>16859</v>
      </c>
      <c r="I6550" s="95"/>
      <c r="J6550" s="95"/>
      <c r="K6550" s="95"/>
      <c r="L6550" s="95"/>
    </row>
    <row r="6551" spans="1:12" x14ac:dyDescent="0.2">
      <c r="A6551" s="100" t="s">
        <v>16860</v>
      </c>
      <c r="B6551" s="101">
        <v>6547</v>
      </c>
      <c r="C6551" s="102">
        <v>43628</v>
      </c>
      <c r="D6551" s="100" t="s">
        <v>10214</v>
      </c>
      <c r="E6551" s="100" t="s">
        <v>388</v>
      </c>
      <c r="F6551" s="100" t="s">
        <v>129</v>
      </c>
      <c r="G6551" s="102">
        <v>43634</v>
      </c>
      <c r="H6551" s="100" t="s">
        <v>16861</v>
      </c>
      <c r="I6551" s="95"/>
      <c r="J6551" s="95"/>
      <c r="K6551" s="95"/>
      <c r="L6551" s="95"/>
    </row>
    <row r="6552" spans="1:12" x14ac:dyDescent="0.2">
      <c r="A6552" s="100" t="s">
        <v>16862</v>
      </c>
      <c r="B6552" s="101">
        <v>6548</v>
      </c>
      <c r="C6552" s="102">
        <v>43628</v>
      </c>
      <c r="D6552" s="100" t="s">
        <v>363</v>
      </c>
      <c r="E6552" s="100" t="s">
        <v>10802</v>
      </c>
      <c r="F6552" s="100" t="s">
        <v>129</v>
      </c>
      <c r="G6552" s="102">
        <v>43629</v>
      </c>
      <c r="H6552" s="100" t="s">
        <v>16857</v>
      </c>
      <c r="I6552" s="95"/>
      <c r="J6552" s="95"/>
      <c r="K6552" s="95"/>
      <c r="L6552" s="95"/>
    </row>
    <row r="6553" spans="1:12" x14ac:dyDescent="0.2">
      <c r="A6553" s="100" t="s">
        <v>16863</v>
      </c>
      <c r="B6553" s="101">
        <v>6549</v>
      </c>
      <c r="C6553" s="102">
        <v>43628</v>
      </c>
      <c r="D6553" s="100" t="s">
        <v>16864</v>
      </c>
      <c r="E6553" s="100" t="s">
        <v>14795</v>
      </c>
      <c r="F6553" s="100" t="s">
        <v>129</v>
      </c>
      <c r="G6553" s="102">
        <v>43629</v>
      </c>
      <c r="H6553" s="100" t="s">
        <v>16865</v>
      </c>
      <c r="I6553" s="95"/>
      <c r="J6553" s="95"/>
      <c r="K6553" s="95"/>
      <c r="L6553" s="95"/>
    </row>
    <row r="6554" spans="1:12" x14ac:dyDescent="0.2">
      <c r="A6554" s="100" t="s">
        <v>16866</v>
      </c>
      <c r="B6554" s="101">
        <v>6550</v>
      </c>
      <c r="C6554" s="102">
        <v>43628</v>
      </c>
      <c r="D6554" s="100" t="s">
        <v>16867</v>
      </c>
      <c r="E6554" s="100" t="s">
        <v>388</v>
      </c>
      <c r="F6554" s="100" t="s">
        <v>129</v>
      </c>
      <c r="G6554" s="102">
        <v>43634</v>
      </c>
      <c r="H6554" s="100" t="s">
        <v>16868</v>
      </c>
      <c r="I6554" s="95"/>
      <c r="J6554" s="95"/>
      <c r="K6554" s="95"/>
      <c r="L6554" s="95"/>
    </row>
    <row r="6555" spans="1:12" x14ac:dyDescent="0.2">
      <c r="A6555" s="100" t="s">
        <v>16869</v>
      </c>
      <c r="B6555" s="101">
        <v>6551</v>
      </c>
      <c r="C6555" s="102">
        <v>43628</v>
      </c>
      <c r="D6555" s="100" t="s">
        <v>16870</v>
      </c>
      <c r="E6555" s="100" t="s">
        <v>9861</v>
      </c>
      <c r="F6555" s="100" t="s">
        <v>129</v>
      </c>
      <c r="G6555" s="102">
        <v>43629</v>
      </c>
      <c r="H6555" s="100" t="s">
        <v>16857</v>
      </c>
      <c r="I6555" s="95"/>
      <c r="J6555" s="95"/>
      <c r="K6555" s="95"/>
      <c r="L6555" s="95"/>
    </row>
    <row r="6556" spans="1:12" x14ac:dyDescent="0.2">
      <c r="A6556" s="100" t="s">
        <v>16871</v>
      </c>
      <c r="B6556" s="101">
        <v>6552</v>
      </c>
      <c r="C6556" s="102">
        <v>43628</v>
      </c>
      <c r="D6556" s="100" t="s">
        <v>16872</v>
      </c>
      <c r="E6556" s="100" t="s">
        <v>398</v>
      </c>
      <c r="F6556" s="100" t="s">
        <v>129</v>
      </c>
      <c r="G6556" s="102">
        <v>43629</v>
      </c>
      <c r="H6556" s="100" t="s">
        <v>16873</v>
      </c>
      <c r="I6556" s="95"/>
      <c r="J6556" s="95"/>
      <c r="K6556" s="95"/>
      <c r="L6556" s="95"/>
    </row>
    <row r="6557" spans="1:12" x14ac:dyDescent="0.2">
      <c r="A6557" s="100" t="s">
        <v>16874</v>
      </c>
      <c r="B6557" s="101">
        <v>6553</v>
      </c>
      <c r="C6557" s="102">
        <v>43628</v>
      </c>
      <c r="D6557" s="100" t="s">
        <v>16875</v>
      </c>
      <c r="E6557" s="100" t="s">
        <v>398</v>
      </c>
      <c r="F6557" s="100" t="s">
        <v>129</v>
      </c>
      <c r="G6557" s="102">
        <v>43629</v>
      </c>
      <c r="H6557" s="100" t="s">
        <v>16876</v>
      </c>
      <c r="I6557" s="95"/>
      <c r="J6557" s="95"/>
      <c r="K6557" s="95"/>
      <c r="L6557" s="95"/>
    </row>
    <row r="6558" spans="1:12" x14ac:dyDescent="0.2">
      <c r="A6558" s="100" t="s">
        <v>16877</v>
      </c>
      <c r="B6558" s="101">
        <v>6554</v>
      </c>
      <c r="C6558" s="102">
        <v>43628</v>
      </c>
      <c r="D6558" s="100" t="s">
        <v>16878</v>
      </c>
      <c r="E6558" s="100" t="s">
        <v>398</v>
      </c>
      <c r="F6558" s="100" t="s">
        <v>129</v>
      </c>
      <c r="G6558" s="102">
        <v>43629</v>
      </c>
      <c r="H6558" s="100" t="s">
        <v>16879</v>
      </c>
      <c r="I6558" s="95"/>
      <c r="J6558" s="95"/>
      <c r="K6558" s="95"/>
      <c r="L6558" s="95"/>
    </row>
    <row r="6559" spans="1:12" x14ac:dyDescent="0.2">
      <c r="A6559" s="100" t="s">
        <v>16880</v>
      </c>
      <c r="B6559" s="101">
        <v>6555</v>
      </c>
      <c r="C6559" s="102">
        <v>43628</v>
      </c>
      <c r="D6559" s="100" t="s">
        <v>16881</v>
      </c>
      <c r="E6559" s="100" t="s">
        <v>398</v>
      </c>
      <c r="F6559" s="100" t="s">
        <v>129</v>
      </c>
      <c r="G6559" s="102">
        <v>43629</v>
      </c>
      <c r="H6559" s="100" t="s">
        <v>16882</v>
      </c>
      <c r="I6559" s="95"/>
      <c r="J6559" s="95"/>
      <c r="K6559" s="95"/>
      <c r="L6559" s="95"/>
    </row>
    <row r="6560" spans="1:12" x14ac:dyDescent="0.2">
      <c r="A6560" s="100" t="s">
        <v>16883</v>
      </c>
      <c r="B6560" s="101">
        <v>6556</v>
      </c>
      <c r="C6560" s="102">
        <v>43628</v>
      </c>
      <c r="D6560" s="100" t="s">
        <v>16884</v>
      </c>
      <c r="E6560" s="100" t="s">
        <v>398</v>
      </c>
      <c r="F6560" s="100" t="s">
        <v>129</v>
      </c>
      <c r="G6560" s="102">
        <v>43629</v>
      </c>
      <c r="H6560" s="100" t="s">
        <v>16885</v>
      </c>
      <c r="I6560" s="95"/>
      <c r="J6560" s="95"/>
      <c r="K6560" s="95"/>
      <c r="L6560" s="95"/>
    </row>
    <row r="6561" spans="1:12" x14ac:dyDescent="0.2">
      <c r="A6561" s="100" t="s">
        <v>16886</v>
      </c>
      <c r="B6561" s="101">
        <v>6557</v>
      </c>
      <c r="C6561" s="102">
        <v>43628</v>
      </c>
      <c r="D6561" s="100" t="s">
        <v>16887</v>
      </c>
      <c r="E6561" s="100" t="s">
        <v>398</v>
      </c>
      <c r="F6561" s="100" t="s">
        <v>129</v>
      </c>
      <c r="G6561" s="102">
        <v>43629</v>
      </c>
      <c r="H6561" s="100" t="s">
        <v>16888</v>
      </c>
      <c r="I6561" s="95"/>
      <c r="J6561" s="95"/>
      <c r="K6561" s="95"/>
      <c r="L6561" s="95"/>
    </row>
    <row r="6562" spans="1:12" x14ac:dyDescent="0.2">
      <c r="A6562" s="100" t="s">
        <v>16889</v>
      </c>
      <c r="B6562" s="101">
        <v>6558</v>
      </c>
      <c r="C6562" s="102">
        <v>43628</v>
      </c>
      <c r="D6562" s="100" t="s">
        <v>16890</v>
      </c>
      <c r="E6562" s="100" t="s">
        <v>398</v>
      </c>
      <c r="F6562" s="100" t="s">
        <v>129</v>
      </c>
      <c r="G6562" s="102">
        <v>43629</v>
      </c>
      <c r="H6562" s="100" t="s">
        <v>16891</v>
      </c>
      <c r="I6562" s="95"/>
      <c r="J6562" s="95"/>
      <c r="K6562" s="95"/>
      <c r="L6562" s="95"/>
    </row>
    <row r="6563" spans="1:12" x14ac:dyDescent="0.2">
      <c r="A6563" s="100" t="s">
        <v>16892</v>
      </c>
      <c r="B6563" s="101">
        <v>6559</v>
      </c>
      <c r="C6563" s="102">
        <v>43628</v>
      </c>
      <c r="D6563" s="100" t="s">
        <v>16893</v>
      </c>
      <c r="E6563" s="100" t="s">
        <v>398</v>
      </c>
      <c r="F6563" s="100" t="s">
        <v>129</v>
      </c>
      <c r="G6563" s="102">
        <v>43629</v>
      </c>
      <c r="H6563" s="100" t="s">
        <v>16894</v>
      </c>
      <c r="I6563" s="95"/>
      <c r="J6563" s="95"/>
      <c r="K6563" s="95"/>
      <c r="L6563" s="95"/>
    </row>
    <row r="6564" spans="1:12" x14ac:dyDescent="0.2">
      <c r="A6564" s="100" t="s">
        <v>16895</v>
      </c>
      <c r="B6564" s="101">
        <v>6560</v>
      </c>
      <c r="C6564" s="102">
        <v>43628</v>
      </c>
      <c r="D6564" s="100" t="s">
        <v>16896</v>
      </c>
      <c r="E6564" s="100" t="s">
        <v>398</v>
      </c>
      <c r="F6564" s="100" t="s">
        <v>129</v>
      </c>
      <c r="G6564" s="102">
        <v>43629</v>
      </c>
      <c r="H6564" s="100" t="s">
        <v>16897</v>
      </c>
      <c r="I6564" s="95"/>
      <c r="J6564" s="95"/>
      <c r="K6564" s="95"/>
      <c r="L6564" s="95"/>
    </row>
    <row r="6565" spans="1:12" x14ac:dyDescent="0.2">
      <c r="A6565" s="100" t="s">
        <v>16898</v>
      </c>
      <c r="B6565" s="101">
        <v>6561</v>
      </c>
      <c r="C6565" s="102">
        <v>43628</v>
      </c>
      <c r="D6565" s="100" t="s">
        <v>16899</v>
      </c>
      <c r="E6565" s="100" t="s">
        <v>398</v>
      </c>
      <c r="F6565" s="100" t="s">
        <v>129</v>
      </c>
      <c r="G6565" s="102">
        <v>43629</v>
      </c>
      <c r="H6565" s="100" t="s">
        <v>16900</v>
      </c>
      <c r="I6565" s="95"/>
      <c r="J6565" s="95"/>
      <c r="K6565" s="95"/>
      <c r="L6565" s="95"/>
    </row>
    <row r="6566" spans="1:12" x14ac:dyDescent="0.2">
      <c r="A6566" s="100" t="s">
        <v>16901</v>
      </c>
      <c r="B6566" s="101">
        <v>6562</v>
      </c>
      <c r="C6566" s="102">
        <v>43628</v>
      </c>
      <c r="D6566" s="100" t="s">
        <v>16902</v>
      </c>
      <c r="E6566" s="100" t="s">
        <v>398</v>
      </c>
      <c r="F6566" s="100" t="s">
        <v>129</v>
      </c>
      <c r="G6566" s="102">
        <v>43635</v>
      </c>
      <c r="H6566" s="100" t="s">
        <v>16903</v>
      </c>
      <c r="I6566" s="95"/>
      <c r="J6566" s="95"/>
      <c r="K6566" s="95"/>
      <c r="L6566" s="95"/>
    </row>
    <row r="6567" spans="1:12" x14ac:dyDescent="0.2">
      <c r="A6567" s="100" t="s">
        <v>16904</v>
      </c>
      <c r="B6567" s="101">
        <v>6563</v>
      </c>
      <c r="C6567" s="102">
        <v>43628</v>
      </c>
      <c r="D6567" s="100" t="s">
        <v>16905</v>
      </c>
      <c r="E6567" s="100" t="s">
        <v>398</v>
      </c>
      <c r="F6567" s="100" t="s">
        <v>129</v>
      </c>
      <c r="G6567" s="102">
        <v>43635</v>
      </c>
      <c r="H6567" s="100" t="s">
        <v>16906</v>
      </c>
      <c r="I6567" s="95"/>
      <c r="J6567" s="95"/>
      <c r="K6567" s="95"/>
      <c r="L6567" s="95"/>
    </row>
    <row r="6568" spans="1:12" x14ac:dyDescent="0.2">
      <c r="A6568" s="100" t="s">
        <v>16907</v>
      </c>
      <c r="B6568" s="101">
        <v>6564</v>
      </c>
      <c r="C6568" s="102">
        <v>43628</v>
      </c>
      <c r="D6568" s="100" t="s">
        <v>499</v>
      </c>
      <c r="E6568" s="100" t="s">
        <v>388</v>
      </c>
      <c r="F6568" s="100" t="s">
        <v>129</v>
      </c>
      <c r="G6568" s="102">
        <v>43629</v>
      </c>
      <c r="H6568" s="100" t="s">
        <v>16908</v>
      </c>
      <c r="I6568" s="95"/>
      <c r="J6568" s="95"/>
      <c r="K6568" s="95"/>
      <c r="L6568" s="95"/>
    </row>
    <row r="6569" spans="1:12" x14ac:dyDescent="0.2">
      <c r="A6569" s="100" t="s">
        <v>16909</v>
      </c>
      <c r="B6569" s="101">
        <v>6565</v>
      </c>
      <c r="C6569" s="102">
        <v>43628</v>
      </c>
      <c r="D6569" s="100" t="s">
        <v>16910</v>
      </c>
      <c r="E6569" s="100" t="s">
        <v>398</v>
      </c>
      <c r="F6569" s="100" t="s">
        <v>129</v>
      </c>
      <c r="G6569" s="102">
        <v>43635</v>
      </c>
      <c r="H6569" s="100" t="s">
        <v>16911</v>
      </c>
      <c r="I6569" s="95"/>
      <c r="J6569" s="95"/>
      <c r="K6569" s="95"/>
      <c r="L6569" s="95"/>
    </row>
    <row r="6570" spans="1:12" x14ac:dyDescent="0.2">
      <c r="A6570" s="100" t="s">
        <v>16912</v>
      </c>
      <c r="B6570" s="101">
        <v>6566</v>
      </c>
      <c r="C6570" s="102">
        <v>43628</v>
      </c>
      <c r="D6570" s="100" t="s">
        <v>16913</v>
      </c>
      <c r="E6570" s="100" t="s">
        <v>398</v>
      </c>
      <c r="F6570" s="100" t="s">
        <v>129</v>
      </c>
      <c r="G6570" s="102">
        <v>43636</v>
      </c>
      <c r="H6570" s="100" t="s">
        <v>16914</v>
      </c>
      <c r="I6570" s="95"/>
      <c r="J6570" s="95"/>
      <c r="K6570" s="95"/>
      <c r="L6570" s="95"/>
    </row>
    <row r="6571" spans="1:12" x14ac:dyDescent="0.2">
      <c r="A6571" s="100" t="s">
        <v>16915</v>
      </c>
      <c r="B6571" s="101">
        <v>6567</v>
      </c>
      <c r="C6571" s="102">
        <v>43628</v>
      </c>
      <c r="D6571" s="100" t="s">
        <v>499</v>
      </c>
      <c r="E6571" s="100" t="s">
        <v>388</v>
      </c>
      <c r="F6571" s="100" t="s">
        <v>129</v>
      </c>
      <c r="G6571" s="102">
        <v>43629</v>
      </c>
      <c r="H6571" s="100" t="s">
        <v>16916</v>
      </c>
      <c r="I6571" s="95"/>
      <c r="J6571" s="95"/>
      <c r="K6571" s="95"/>
      <c r="L6571" s="95"/>
    </row>
    <row r="6572" spans="1:12" x14ac:dyDescent="0.2">
      <c r="A6572" s="100" t="s">
        <v>16917</v>
      </c>
      <c r="B6572" s="101">
        <v>6568</v>
      </c>
      <c r="C6572" s="102">
        <v>43628</v>
      </c>
      <c r="D6572" s="100" t="s">
        <v>16918</v>
      </c>
      <c r="E6572" s="100" t="s">
        <v>398</v>
      </c>
      <c r="F6572" s="100" t="s">
        <v>129</v>
      </c>
      <c r="G6572" s="102">
        <v>43635</v>
      </c>
      <c r="H6572" s="100" t="s">
        <v>16919</v>
      </c>
      <c r="I6572" s="95"/>
      <c r="J6572" s="95"/>
      <c r="K6572" s="95"/>
      <c r="L6572" s="95"/>
    </row>
    <row r="6573" spans="1:12" x14ac:dyDescent="0.2">
      <c r="A6573" s="100" t="s">
        <v>16920</v>
      </c>
      <c r="B6573" s="101">
        <v>6569</v>
      </c>
      <c r="C6573" s="102">
        <v>43628</v>
      </c>
      <c r="D6573" s="100" t="s">
        <v>16921</v>
      </c>
      <c r="E6573" s="100" t="s">
        <v>398</v>
      </c>
      <c r="F6573" s="100" t="s">
        <v>129</v>
      </c>
      <c r="G6573" s="102">
        <v>43635</v>
      </c>
      <c r="H6573" s="100" t="s">
        <v>16922</v>
      </c>
      <c r="I6573" s="95"/>
      <c r="J6573" s="95"/>
      <c r="K6573" s="95"/>
      <c r="L6573" s="95"/>
    </row>
    <row r="6574" spans="1:12" x14ac:dyDescent="0.2">
      <c r="A6574" s="100" t="s">
        <v>16923</v>
      </c>
      <c r="B6574" s="101">
        <v>6570</v>
      </c>
      <c r="C6574" s="102">
        <v>43628</v>
      </c>
      <c r="D6574" s="100" t="s">
        <v>16924</v>
      </c>
      <c r="E6574" s="100" t="s">
        <v>398</v>
      </c>
      <c r="F6574" s="100" t="s">
        <v>129</v>
      </c>
      <c r="G6574" s="102">
        <v>43635</v>
      </c>
      <c r="H6574" s="100" t="s">
        <v>16925</v>
      </c>
      <c r="I6574" s="95"/>
      <c r="J6574" s="95"/>
      <c r="K6574" s="95"/>
      <c r="L6574" s="95"/>
    </row>
    <row r="6575" spans="1:12" x14ac:dyDescent="0.2">
      <c r="A6575" s="100" t="s">
        <v>16926</v>
      </c>
      <c r="B6575" s="101">
        <v>6571</v>
      </c>
      <c r="C6575" s="102">
        <v>43628</v>
      </c>
      <c r="D6575" s="100" t="s">
        <v>16927</v>
      </c>
      <c r="E6575" s="100" t="s">
        <v>398</v>
      </c>
      <c r="F6575" s="100" t="s">
        <v>129</v>
      </c>
      <c r="G6575" s="102">
        <v>43635</v>
      </c>
      <c r="H6575" s="100" t="s">
        <v>16928</v>
      </c>
      <c r="I6575" s="95"/>
      <c r="J6575" s="95"/>
      <c r="K6575" s="95"/>
      <c r="L6575" s="95"/>
    </row>
    <row r="6576" spans="1:12" x14ac:dyDescent="0.2">
      <c r="A6576" s="100" t="s">
        <v>16929</v>
      </c>
      <c r="B6576" s="101">
        <v>6572</v>
      </c>
      <c r="C6576" s="102">
        <v>43628</v>
      </c>
      <c r="D6576" s="100" t="s">
        <v>16930</v>
      </c>
      <c r="E6576" s="100" t="s">
        <v>398</v>
      </c>
      <c r="F6576" s="100" t="s">
        <v>129</v>
      </c>
      <c r="G6576" s="102">
        <v>43636</v>
      </c>
      <c r="H6576" s="100" t="s">
        <v>16931</v>
      </c>
      <c r="I6576" s="95"/>
      <c r="J6576" s="95"/>
      <c r="K6576" s="95"/>
      <c r="L6576" s="95"/>
    </row>
    <row r="6577" spans="1:12" x14ac:dyDescent="0.2">
      <c r="A6577" s="100" t="s">
        <v>16932</v>
      </c>
      <c r="B6577" s="101">
        <v>6573</v>
      </c>
      <c r="C6577" s="102">
        <v>43628</v>
      </c>
      <c r="D6577" s="100" t="s">
        <v>16933</v>
      </c>
      <c r="E6577" s="100" t="s">
        <v>398</v>
      </c>
      <c r="F6577" s="100" t="s">
        <v>129</v>
      </c>
      <c r="G6577" s="102">
        <v>43636</v>
      </c>
      <c r="H6577" s="100" t="s">
        <v>16934</v>
      </c>
      <c r="I6577" s="95"/>
      <c r="J6577" s="95"/>
      <c r="K6577" s="95"/>
      <c r="L6577" s="95"/>
    </row>
    <row r="6578" spans="1:12" x14ac:dyDescent="0.2">
      <c r="A6578" s="100" t="s">
        <v>16935</v>
      </c>
      <c r="B6578" s="101">
        <v>6574</v>
      </c>
      <c r="C6578" s="102">
        <v>43628</v>
      </c>
      <c r="D6578" s="100" t="s">
        <v>16936</v>
      </c>
      <c r="E6578" s="100" t="s">
        <v>398</v>
      </c>
      <c r="F6578" s="100" t="s">
        <v>129</v>
      </c>
      <c r="G6578" s="102">
        <v>43635</v>
      </c>
      <c r="H6578" s="100" t="s">
        <v>16937</v>
      </c>
      <c r="I6578" s="95"/>
      <c r="J6578" s="95"/>
      <c r="K6578" s="95"/>
      <c r="L6578" s="95"/>
    </row>
    <row r="6579" spans="1:12" x14ac:dyDescent="0.2">
      <c r="A6579" s="100" t="s">
        <v>16938</v>
      </c>
      <c r="B6579" s="101">
        <v>6575</v>
      </c>
      <c r="C6579" s="102">
        <v>43628</v>
      </c>
      <c r="D6579" s="100" t="s">
        <v>16939</v>
      </c>
      <c r="E6579" s="100" t="s">
        <v>398</v>
      </c>
      <c r="F6579" s="100" t="s">
        <v>129</v>
      </c>
      <c r="G6579" s="102">
        <v>43635</v>
      </c>
      <c r="H6579" s="100" t="s">
        <v>16940</v>
      </c>
      <c r="I6579" s="95"/>
      <c r="J6579" s="95"/>
      <c r="K6579" s="95"/>
      <c r="L6579" s="95"/>
    </row>
    <row r="6580" spans="1:12" x14ac:dyDescent="0.2">
      <c r="A6580" s="100" t="s">
        <v>16941</v>
      </c>
      <c r="B6580" s="101">
        <v>6576</v>
      </c>
      <c r="C6580" s="102">
        <v>43628</v>
      </c>
      <c r="D6580" s="100" t="s">
        <v>16942</v>
      </c>
      <c r="E6580" s="100" t="s">
        <v>398</v>
      </c>
      <c r="F6580" s="100" t="s">
        <v>129</v>
      </c>
      <c r="G6580" s="102">
        <v>43635</v>
      </c>
      <c r="H6580" s="100" t="s">
        <v>16943</v>
      </c>
      <c r="I6580" s="95"/>
      <c r="J6580" s="95"/>
      <c r="K6580" s="95"/>
      <c r="L6580" s="95"/>
    </row>
    <row r="6581" spans="1:12" x14ac:dyDescent="0.2">
      <c r="A6581" s="100" t="s">
        <v>16944</v>
      </c>
      <c r="B6581" s="101">
        <v>6577</v>
      </c>
      <c r="C6581" s="102">
        <v>43628</v>
      </c>
      <c r="D6581" s="100" t="s">
        <v>16945</v>
      </c>
      <c r="E6581" s="100" t="s">
        <v>398</v>
      </c>
      <c r="F6581" s="100" t="s">
        <v>129</v>
      </c>
      <c r="G6581" s="102">
        <v>43635</v>
      </c>
      <c r="H6581" s="100" t="s">
        <v>16946</v>
      </c>
      <c r="I6581" s="95"/>
      <c r="J6581" s="95"/>
      <c r="K6581" s="95"/>
      <c r="L6581" s="95"/>
    </row>
    <row r="6582" spans="1:12" x14ac:dyDescent="0.2">
      <c r="A6582" s="100" t="s">
        <v>16947</v>
      </c>
      <c r="B6582" s="101">
        <v>6578</v>
      </c>
      <c r="C6582" s="102">
        <v>43628</v>
      </c>
      <c r="D6582" s="100" t="s">
        <v>16948</v>
      </c>
      <c r="E6582" s="100" t="s">
        <v>398</v>
      </c>
      <c r="F6582" s="100" t="s">
        <v>129</v>
      </c>
      <c r="G6582" s="102">
        <v>43635</v>
      </c>
      <c r="H6582" s="100" t="s">
        <v>16949</v>
      </c>
      <c r="I6582" s="95"/>
      <c r="J6582" s="95"/>
      <c r="K6582" s="95"/>
      <c r="L6582" s="95"/>
    </row>
    <row r="6583" spans="1:12" x14ac:dyDescent="0.2">
      <c r="A6583" s="100" t="s">
        <v>16950</v>
      </c>
      <c r="B6583" s="101">
        <v>6579</v>
      </c>
      <c r="C6583" s="102">
        <v>43628</v>
      </c>
      <c r="D6583" s="100" t="s">
        <v>16951</v>
      </c>
      <c r="E6583" s="100" t="s">
        <v>398</v>
      </c>
      <c r="F6583" s="100" t="s">
        <v>129</v>
      </c>
      <c r="G6583" s="102">
        <v>43635</v>
      </c>
      <c r="H6583" s="100" t="s">
        <v>16952</v>
      </c>
      <c r="I6583" s="95"/>
      <c r="J6583" s="95"/>
      <c r="K6583" s="95"/>
      <c r="L6583" s="95"/>
    </row>
    <row r="6584" spans="1:12" x14ac:dyDescent="0.2">
      <c r="A6584" s="100" t="s">
        <v>16953</v>
      </c>
      <c r="B6584" s="101">
        <v>6580</v>
      </c>
      <c r="C6584" s="102">
        <v>43628</v>
      </c>
      <c r="D6584" s="100" t="s">
        <v>16954</v>
      </c>
      <c r="E6584" s="100" t="s">
        <v>398</v>
      </c>
      <c r="F6584" s="100" t="s">
        <v>129</v>
      </c>
      <c r="G6584" s="102">
        <v>43635</v>
      </c>
      <c r="H6584" s="100" t="s">
        <v>16955</v>
      </c>
      <c r="I6584" s="95"/>
      <c r="J6584" s="95"/>
      <c r="K6584" s="95"/>
      <c r="L6584" s="95"/>
    </row>
    <row r="6585" spans="1:12" x14ac:dyDescent="0.2">
      <c r="A6585" s="100" t="s">
        <v>16956</v>
      </c>
      <c r="B6585" s="101">
        <v>6581</v>
      </c>
      <c r="C6585" s="102">
        <v>43628</v>
      </c>
      <c r="D6585" s="100" t="s">
        <v>16957</v>
      </c>
      <c r="E6585" s="100" t="s">
        <v>398</v>
      </c>
      <c r="F6585" s="100" t="s">
        <v>129</v>
      </c>
      <c r="G6585" s="102">
        <v>43635</v>
      </c>
      <c r="H6585" s="100" t="s">
        <v>16958</v>
      </c>
      <c r="I6585" s="95"/>
      <c r="J6585" s="95"/>
      <c r="K6585" s="95"/>
      <c r="L6585" s="95"/>
    </row>
    <row r="6586" spans="1:12" x14ac:dyDescent="0.2">
      <c r="A6586" s="100" t="s">
        <v>16959</v>
      </c>
      <c r="B6586" s="101">
        <v>6582</v>
      </c>
      <c r="C6586" s="102">
        <v>43628</v>
      </c>
      <c r="D6586" s="100" t="s">
        <v>16960</v>
      </c>
      <c r="E6586" s="100" t="s">
        <v>398</v>
      </c>
      <c r="F6586" s="100" t="s">
        <v>129</v>
      </c>
      <c r="G6586" s="102">
        <v>43635</v>
      </c>
      <c r="H6586" s="100" t="s">
        <v>16961</v>
      </c>
      <c r="I6586" s="95"/>
      <c r="J6586" s="95"/>
      <c r="K6586" s="95"/>
      <c r="L6586" s="95"/>
    </row>
    <row r="6587" spans="1:12" x14ac:dyDescent="0.2">
      <c r="A6587" s="100" t="s">
        <v>16962</v>
      </c>
      <c r="B6587" s="101">
        <v>6583</v>
      </c>
      <c r="C6587" s="102">
        <v>43628</v>
      </c>
      <c r="D6587" s="100" t="s">
        <v>16963</v>
      </c>
      <c r="E6587" s="100" t="s">
        <v>398</v>
      </c>
      <c r="F6587" s="100" t="s">
        <v>129</v>
      </c>
      <c r="G6587" s="102">
        <v>43637</v>
      </c>
      <c r="H6587" s="100" t="s">
        <v>16964</v>
      </c>
      <c r="I6587" s="95"/>
      <c r="J6587" s="95"/>
      <c r="K6587" s="95"/>
      <c r="L6587" s="95"/>
    </row>
    <row r="6588" spans="1:12" x14ac:dyDescent="0.2">
      <c r="A6588" s="100" t="s">
        <v>16965</v>
      </c>
      <c r="B6588" s="101">
        <v>6584</v>
      </c>
      <c r="C6588" s="102">
        <v>43628</v>
      </c>
      <c r="D6588" s="100" t="s">
        <v>16966</v>
      </c>
      <c r="E6588" s="100" t="s">
        <v>398</v>
      </c>
      <c r="F6588" s="100" t="s">
        <v>129</v>
      </c>
      <c r="G6588" s="102">
        <v>43635</v>
      </c>
      <c r="H6588" s="100" t="s">
        <v>16967</v>
      </c>
      <c r="I6588" s="95"/>
      <c r="J6588" s="95"/>
      <c r="K6588" s="95"/>
      <c r="L6588" s="95"/>
    </row>
    <row r="6589" spans="1:12" x14ac:dyDescent="0.2">
      <c r="A6589" s="100" t="s">
        <v>16968</v>
      </c>
      <c r="B6589" s="101">
        <v>6585</v>
      </c>
      <c r="C6589" s="102">
        <v>43628</v>
      </c>
      <c r="D6589" s="100" t="s">
        <v>499</v>
      </c>
      <c r="E6589" s="100" t="s">
        <v>3232</v>
      </c>
      <c r="F6589" s="100" t="s">
        <v>129</v>
      </c>
      <c r="G6589" s="102">
        <v>43636</v>
      </c>
      <c r="H6589" s="100" t="s">
        <v>16969</v>
      </c>
      <c r="I6589" s="95"/>
      <c r="J6589" s="95"/>
      <c r="K6589" s="95"/>
      <c r="L6589" s="95"/>
    </row>
    <row r="6590" spans="1:12" x14ac:dyDescent="0.2">
      <c r="A6590" s="100" t="s">
        <v>16970</v>
      </c>
      <c r="B6590" s="101">
        <v>6586</v>
      </c>
      <c r="C6590" s="102">
        <v>43628</v>
      </c>
      <c r="D6590" s="100" t="s">
        <v>16971</v>
      </c>
      <c r="E6590" s="100" t="s">
        <v>398</v>
      </c>
      <c r="F6590" s="100" t="s">
        <v>129</v>
      </c>
      <c r="G6590" s="102">
        <v>43636</v>
      </c>
      <c r="H6590" s="100" t="s">
        <v>16972</v>
      </c>
      <c r="I6590" s="95"/>
      <c r="J6590" s="95"/>
      <c r="K6590" s="95"/>
      <c r="L6590" s="95"/>
    </row>
    <row r="6591" spans="1:12" x14ac:dyDescent="0.2">
      <c r="A6591" s="100" t="s">
        <v>16973</v>
      </c>
      <c r="B6591" s="101">
        <v>6587</v>
      </c>
      <c r="C6591" s="102">
        <v>43628</v>
      </c>
      <c r="D6591" s="100" t="s">
        <v>16974</v>
      </c>
      <c r="E6591" s="100" t="s">
        <v>398</v>
      </c>
      <c r="F6591" s="100" t="s">
        <v>129</v>
      </c>
      <c r="G6591" s="102">
        <v>43636</v>
      </c>
      <c r="H6591" s="100" t="s">
        <v>16975</v>
      </c>
      <c r="I6591" s="95"/>
      <c r="J6591" s="95"/>
      <c r="K6591" s="95"/>
      <c r="L6591" s="95"/>
    </row>
    <row r="6592" spans="1:12" x14ac:dyDescent="0.2">
      <c r="A6592" s="100" t="s">
        <v>16976</v>
      </c>
      <c r="B6592" s="101">
        <v>6588</v>
      </c>
      <c r="C6592" s="102">
        <v>43628</v>
      </c>
      <c r="D6592" s="100" t="s">
        <v>16977</v>
      </c>
      <c r="E6592" s="100" t="s">
        <v>398</v>
      </c>
      <c r="F6592" s="100" t="s">
        <v>129</v>
      </c>
      <c r="G6592" s="102">
        <v>43636</v>
      </c>
      <c r="H6592" s="100" t="s">
        <v>16978</v>
      </c>
      <c r="I6592" s="95"/>
      <c r="J6592" s="95"/>
      <c r="K6592" s="95"/>
      <c r="L6592" s="95"/>
    </row>
    <row r="6593" spans="1:12" x14ac:dyDescent="0.2">
      <c r="A6593" s="100" t="s">
        <v>16979</v>
      </c>
      <c r="B6593" s="101">
        <v>6589</v>
      </c>
      <c r="C6593" s="102">
        <v>43628</v>
      </c>
      <c r="D6593" s="100" t="s">
        <v>16980</v>
      </c>
      <c r="E6593" s="100" t="s">
        <v>398</v>
      </c>
      <c r="F6593" s="100" t="s">
        <v>129</v>
      </c>
      <c r="G6593" s="102">
        <v>43636</v>
      </c>
      <c r="H6593" s="100" t="s">
        <v>16981</v>
      </c>
      <c r="I6593" s="95"/>
      <c r="J6593" s="95"/>
      <c r="K6593" s="95"/>
      <c r="L6593" s="95"/>
    </row>
    <row r="6594" spans="1:12" x14ac:dyDescent="0.2">
      <c r="A6594" s="100" t="s">
        <v>16982</v>
      </c>
      <c r="B6594" s="101">
        <v>6590</v>
      </c>
      <c r="C6594" s="102">
        <v>43628</v>
      </c>
      <c r="D6594" s="100" t="s">
        <v>16983</v>
      </c>
      <c r="E6594" s="100" t="s">
        <v>398</v>
      </c>
      <c r="F6594" s="100" t="s">
        <v>129</v>
      </c>
      <c r="G6594" s="102">
        <v>43637</v>
      </c>
      <c r="H6594" s="100" t="s">
        <v>16984</v>
      </c>
      <c r="I6594" s="95"/>
      <c r="J6594" s="95"/>
      <c r="K6594" s="95"/>
      <c r="L6594" s="95"/>
    </row>
    <row r="6595" spans="1:12" x14ac:dyDescent="0.2">
      <c r="A6595" s="100" t="s">
        <v>16985</v>
      </c>
      <c r="B6595" s="101">
        <v>6591</v>
      </c>
      <c r="C6595" s="102">
        <v>43628</v>
      </c>
      <c r="D6595" s="100" t="s">
        <v>16986</v>
      </c>
      <c r="E6595" s="100" t="s">
        <v>398</v>
      </c>
      <c r="F6595" s="100" t="s">
        <v>129</v>
      </c>
      <c r="G6595" s="102">
        <v>43637</v>
      </c>
      <c r="H6595" s="100" t="s">
        <v>16987</v>
      </c>
      <c r="I6595" s="95"/>
      <c r="J6595" s="95"/>
      <c r="K6595" s="95"/>
      <c r="L6595" s="95"/>
    </row>
    <row r="6596" spans="1:12" x14ac:dyDescent="0.2">
      <c r="A6596" s="100" t="s">
        <v>16988</v>
      </c>
      <c r="B6596" s="101">
        <v>6592</v>
      </c>
      <c r="C6596" s="102">
        <v>43628</v>
      </c>
      <c r="D6596" s="100" t="s">
        <v>16989</v>
      </c>
      <c r="E6596" s="100" t="s">
        <v>398</v>
      </c>
      <c r="F6596" s="100" t="s">
        <v>129</v>
      </c>
      <c r="G6596" s="102">
        <v>43637</v>
      </c>
      <c r="H6596" s="100" t="s">
        <v>16990</v>
      </c>
      <c r="I6596" s="95"/>
      <c r="J6596" s="95"/>
      <c r="K6596" s="95"/>
      <c r="L6596" s="95"/>
    </row>
    <row r="6597" spans="1:12" x14ac:dyDescent="0.2">
      <c r="A6597" s="100" t="s">
        <v>16991</v>
      </c>
      <c r="B6597" s="101">
        <v>6593</v>
      </c>
      <c r="C6597" s="102">
        <v>43628</v>
      </c>
      <c r="D6597" s="100" t="s">
        <v>16992</v>
      </c>
      <c r="E6597" s="100" t="s">
        <v>398</v>
      </c>
      <c r="F6597" s="100" t="s">
        <v>129</v>
      </c>
      <c r="G6597" s="102">
        <v>43637</v>
      </c>
      <c r="H6597" s="100" t="s">
        <v>16993</v>
      </c>
      <c r="I6597" s="95"/>
      <c r="J6597" s="95"/>
      <c r="K6597" s="95"/>
      <c r="L6597" s="95"/>
    </row>
    <row r="6598" spans="1:12" x14ac:dyDescent="0.2">
      <c r="A6598" s="100" t="s">
        <v>16994</v>
      </c>
      <c r="B6598" s="101">
        <v>6594</v>
      </c>
      <c r="C6598" s="102">
        <v>43628</v>
      </c>
      <c r="D6598" s="100" t="s">
        <v>16995</v>
      </c>
      <c r="E6598" s="100" t="s">
        <v>398</v>
      </c>
      <c r="F6598" s="100" t="s">
        <v>129</v>
      </c>
      <c r="G6598" s="102">
        <v>43637</v>
      </c>
      <c r="H6598" s="100" t="s">
        <v>16996</v>
      </c>
      <c r="I6598" s="95"/>
      <c r="J6598" s="95"/>
      <c r="K6598" s="95"/>
      <c r="L6598" s="95"/>
    </row>
    <row r="6599" spans="1:12" x14ac:dyDescent="0.2">
      <c r="A6599" s="100" t="s">
        <v>16997</v>
      </c>
      <c r="B6599" s="101">
        <v>6595</v>
      </c>
      <c r="C6599" s="102">
        <v>43628</v>
      </c>
      <c r="D6599" s="100" t="s">
        <v>16998</v>
      </c>
      <c r="E6599" s="100" t="s">
        <v>398</v>
      </c>
      <c r="F6599" s="100" t="s">
        <v>129</v>
      </c>
      <c r="G6599" s="102">
        <v>43637</v>
      </c>
      <c r="H6599" s="100" t="s">
        <v>16999</v>
      </c>
      <c r="I6599" s="95"/>
      <c r="J6599" s="95"/>
      <c r="K6599" s="95"/>
      <c r="L6599" s="95"/>
    </row>
    <row r="6600" spans="1:12" x14ac:dyDescent="0.2">
      <c r="A6600" s="100" t="s">
        <v>17000</v>
      </c>
      <c r="B6600" s="101">
        <v>6596</v>
      </c>
      <c r="C6600" s="102">
        <v>43628</v>
      </c>
      <c r="D6600" s="100" t="s">
        <v>17001</v>
      </c>
      <c r="E6600" s="100" t="s">
        <v>398</v>
      </c>
      <c r="F6600" s="100" t="s">
        <v>129</v>
      </c>
      <c r="G6600" s="102">
        <v>43637</v>
      </c>
      <c r="H6600" s="100" t="s">
        <v>17002</v>
      </c>
      <c r="I6600" s="95"/>
      <c r="J6600" s="95"/>
      <c r="K6600" s="95"/>
      <c r="L6600" s="95"/>
    </row>
    <row r="6601" spans="1:12" x14ac:dyDescent="0.2">
      <c r="A6601" s="100" t="s">
        <v>17003</v>
      </c>
      <c r="B6601" s="101">
        <v>6597</v>
      </c>
      <c r="C6601" s="102">
        <v>43628</v>
      </c>
      <c r="D6601" s="100" t="s">
        <v>17004</v>
      </c>
      <c r="E6601" s="100" t="s">
        <v>398</v>
      </c>
      <c r="F6601" s="100" t="s">
        <v>129</v>
      </c>
      <c r="G6601" s="102">
        <v>43637</v>
      </c>
      <c r="H6601" s="100" t="s">
        <v>17005</v>
      </c>
      <c r="I6601" s="95"/>
      <c r="J6601" s="95"/>
      <c r="K6601" s="95"/>
      <c r="L6601" s="95"/>
    </row>
    <row r="6602" spans="1:12" x14ac:dyDescent="0.2">
      <c r="A6602" s="100" t="s">
        <v>17006</v>
      </c>
      <c r="B6602" s="101">
        <v>6598</v>
      </c>
      <c r="C6602" s="102">
        <v>43628</v>
      </c>
      <c r="D6602" s="100" t="s">
        <v>17007</v>
      </c>
      <c r="E6602" s="100" t="s">
        <v>398</v>
      </c>
      <c r="F6602" s="100" t="s">
        <v>129</v>
      </c>
      <c r="G6602" s="102">
        <v>43637</v>
      </c>
      <c r="H6602" s="100" t="s">
        <v>17008</v>
      </c>
      <c r="I6602" s="95"/>
      <c r="J6602" s="95"/>
      <c r="K6602" s="95"/>
      <c r="L6602" s="95"/>
    </row>
    <row r="6603" spans="1:12" x14ac:dyDescent="0.2">
      <c r="A6603" s="100" t="s">
        <v>17009</v>
      </c>
      <c r="B6603" s="101">
        <v>6599</v>
      </c>
      <c r="C6603" s="102">
        <v>43628</v>
      </c>
      <c r="D6603" s="100" t="s">
        <v>17010</v>
      </c>
      <c r="E6603" s="100" t="s">
        <v>398</v>
      </c>
      <c r="F6603" s="100" t="s">
        <v>129</v>
      </c>
      <c r="G6603" s="102">
        <v>43637</v>
      </c>
      <c r="H6603" s="100" t="s">
        <v>17011</v>
      </c>
      <c r="I6603" s="95"/>
      <c r="J6603" s="95"/>
      <c r="K6603" s="95"/>
      <c r="L6603" s="95"/>
    </row>
    <row r="6604" spans="1:12" x14ac:dyDescent="0.2">
      <c r="A6604" s="100" t="s">
        <v>17012</v>
      </c>
      <c r="B6604" s="101">
        <v>6600</v>
      </c>
      <c r="C6604" s="102">
        <v>43628</v>
      </c>
      <c r="D6604" s="100" t="s">
        <v>17013</v>
      </c>
      <c r="E6604" s="100" t="s">
        <v>398</v>
      </c>
      <c r="F6604" s="100" t="s">
        <v>129</v>
      </c>
      <c r="G6604" s="102">
        <v>43642</v>
      </c>
      <c r="H6604" s="100" t="s">
        <v>17014</v>
      </c>
      <c r="I6604" s="95"/>
      <c r="J6604" s="95"/>
      <c r="K6604" s="95"/>
      <c r="L6604" s="95"/>
    </row>
    <row r="6605" spans="1:12" x14ac:dyDescent="0.2">
      <c r="A6605" s="100" t="s">
        <v>17015</v>
      </c>
      <c r="B6605" s="101">
        <v>6601</v>
      </c>
      <c r="C6605" s="102">
        <v>43628</v>
      </c>
      <c r="D6605" s="100" t="s">
        <v>17016</v>
      </c>
      <c r="E6605" s="100" t="s">
        <v>398</v>
      </c>
      <c r="F6605" s="100" t="s">
        <v>129</v>
      </c>
      <c r="G6605" s="102">
        <v>43637</v>
      </c>
      <c r="H6605" s="100" t="s">
        <v>17017</v>
      </c>
      <c r="I6605" s="95"/>
      <c r="J6605" s="95"/>
      <c r="K6605" s="95"/>
      <c r="L6605" s="95"/>
    </row>
    <row r="6606" spans="1:12" x14ac:dyDescent="0.2">
      <c r="A6606" s="100" t="s">
        <v>17018</v>
      </c>
      <c r="B6606" s="101">
        <v>6602</v>
      </c>
      <c r="C6606" s="102">
        <v>43628</v>
      </c>
      <c r="D6606" s="100" t="s">
        <v>17019</v>
      </c>
      <c r="E6606" s="100" t="s">
        <v>398</v>
      </c>
      <c r="F6606" s="100" t="s">
        <v>129</v>
      </c>
      <c r="G6606" s="102">
        <v>43637</v>
      </c>
      <c r="H6606" s="100" t="s">
        <v>17020</v>
      </c>
      <c r="I6606" s="95"/>
      <c r="J6606" s="95"/>
      <c r="K6606" s="95"/>
      <c r="L6606" s="95"/>
    </row>
    <row r="6607" spans="1:12" x14ac:dyDescent="0.2">
      <c r="A6607" s="100" t="s">
        <v>17021</v>
      </c>
      <c r="B6607" s="101">
        <v>6603</v>
      </c>
      <c r="C6607" s="102">
        <v>43628</v>
      </c>
      <c r="D6607" s="100" t="s">
        <v>17022</v>
      </c>
      <c r="E6607" s="100" t="s">
        <v>398</v>
      </c>
      <c r="F6607" s="100" t="s">
        <v>129</v>
      </c>
      <c r="G6607" s="102">
        <v>43642</v>
      </c>
      <c r="H6607" s="100" t="s">
        <v>17023</v>
      </c>
      <c r="I6607" s="95"/>
      <c r="J6607" s="95"/>
      <c r="K6607" s="95"/>
      <c r="L6607" s="95"/>
    </row>
    <row r="6608" spans="1:12" x14ac:dyDescent="0.2">
      <c r="A6608" s="100" t="s">
        <v>17024</v>
      </c>
      <c r="B6608" s="101">
        <v>6604</v>
      </c>
      <c r="C6608" s="102">
        <v>43628</v>
      </c>
      <c r="D6608" s="100" t="s">
        <v>17025</v>
      </c>
      <c r="E6608" s="100" t="s">
        <v>398</v>
      </c>
      <c r="F6608" s="100" t="s">
        <v>129</v>
      </c>
      <c r="G6608" s="102">
        <v>43642</v>
      </c>
      <c r="H6608" s="100" t="s">
        <v>17026</v>
      </c>
      <c r="I6608" s="95"/>
      <c r="J6608" s="95"/>
      <c r="K6608" s="95"/>
      <c r="L6608" s="95"/>
    </row>
    <row r="6609" spans="1:12" x14ac:dyDescent="0.2">
      <c r="A6609" s="100" t="s">
        <v>17027</v>
      </c>
      <c r="B6609" s="101">
        <v>6605</v>
      </c>
      <c r="C6609" s="102">
        <v>43628</v>
      </c>
      <c r="D6609" s="100" t="s">
        <v>17028</v>
      </c>
      <c r="E6609" s="100" t="s">
        <v>398</v>
      </c>
      <c r="F6609" s="100" t="s">
        <v>129</v>
      </c>
      <c r="G6609" s="102">
        <v>43637</v>
      </c>
      <c r="H6609" s="100" t="s">
        <v>17029</v>
      </c>
      <c r="I6609" s="95"/>
      <c r="J6609" s="95"/>
      <c r="K6609" s="95"/>
      <c r="L6609" s="95"/>
    </row>
    <row r="6610" spans="1:12" x14ac:dyDescent="0.2">
      <c r="A6610" s="100" t="s">
        <v>17030</v>
      </c>
      <c r="B6610" s="101">
        <v>6606</v>
      </c>
      <c r="C6610" s="102">
        <v>43628</v>
      </c>
      <c r="D6610" s="100" t="s">
        <v>17031</v>
      </c>
      <c r="E6610" s="100" t="s">
        <v>398</v>
      </c>
      <c r="F6610" s="100" t="s">
        <v>129</v>
      </c>
      <c r="G6610" s="102">
        <v>43637</v>
      </c>
      <c r="H6610" s="100" t="s">
        <v>17032</v>
      </c>
      <c r="I6610" s="95"/>
      <c r="J6610" s="95"/>
      <c r="K6610" s="95"/>
      <c r="L6610" s="95"/>
    </row>
    <row r="6611" spans="1:12" x14ac:dyDescent="0.2">
      <c r="A6611" s="100" t="s">
        <v>17033</v>
      </c>
      <c r="B6611" s="101">
        <v>6607</v>
      </c>
      <c r="C6611" s="102">
        <v>43628</v>
      </c>
      <c r="D6611" s="100" t="s">
        <v>17034</v>
      </c>
      <c r="E6611" s="100" t="s">
        <v>398</v>
      </c>
      <c r="F6611" s="100" t="s">
        <v>129</v>
      </c>
      <c r="G6611" s="102">
        <v>43642</v>
      </c>
      <c r="H6611" s="100" t="s">
        <v>17035</v>
      </c>
      <c r="I6611" s="95"/>
      <c r="J6611" s="95"/>
      <c r="K6611" s="95"/>
      <c r="L6611" s="95"/>
    </row>
    <row r="6612" spans="1:12" x14ac:dyDescent="0.2">
      <c r="A6612" s="100" t="s">
        <v>17036</v>
      </c>
      <c r="B6612" s="101">
        <v>6608</v>
      </c>
      <c r="C6612" s="102">
        <v>43628</v>
      </c>
      <c r="D6612" s="100" t="s">
        <v>17037</v>
      </c>
      <c r="E6612" s="100" t="s">
        <v>398</v>
      </c>
      <c r="F6612" s="100" t="s">
        <v>129</v>
      </c>
      <c r="G6612" s="102">
        <v>43637</v>
      </c>
      <c r="H6612" s="100" t="s">
        <v>17038</v>
      </c>
      <c r="I6612" s="95"/>
      <c r="J6612" s="95"/>
      <c r="K6612" s="95"/>
      <c r="L6612" s="95"/>
    </row>
    <row r="6613" spans="1:12" x14ac:dyDescent="0.2">
      <c r="A6613" s="100" t="s">
        <v>17039</v>
      </c>
      <c r="B6613" s="101">
        <v>6609</v>
      </c>
      <c r="C6613" s="102">
        <v>43628</v>
      </c>
      <c r="D6613" s="100" t="s">
        <v>17040</v>
      </c>
      <c r="E6613" s="100" t="s">
        <v>398</v>
      </c>
      <c r="F6613" s="100" t="s">
        <v>129</v>
      </c>
      <c r="G6613" s="102">
        <v>43642</v>
      </c>
      <c r="H6613" s="100" t="s">
        <v>17041</v>
      </c>
      <c r="I6613" s="95"/>
      <c r="J6613" s="95"/>
      <c r="K6613" s="95"/>
      <c r="L6613" s="95"/>
    </row>
    <row r="6614" spans="1:12" x14ac:dyDescent="0.2">
      <c r="A6614" s="100" t="s">
        <v>17042</v>
      </c>
      <c r="B6614" s="101">
        <v>6610</v>
      </c>
      <c r="C6614" s="102">
        <v>43628</v>
      </c>
      <c r="D6614" s="100" t="s">
        <v>17043</v>
      </c>
      <c r="E6614" s="100" t="s">
        <v>398</v>
      </c>
      <c r="F6614" s="100" t="s">
        <v>129</v>
      </c>
      <c r="G6614" s="102">
        <v>43642</v>
      </c>
      <c r="H6614" s="100" t="s">
        <v>17044</v>
      </c>
      <c r="I6614" s="95"/>
      <c r="J6614" s="95"/>
      <c r="K6614" s="95"/>
      <c r="L6614" s="95"/>
    </row>
    <row r="6615" spans="1:12" x14ac:dyDescent="0.2">
      <c r="A6615" s="100" t="s">
        <v>17045</v>
      </c>
      <c r="B6615" s="101">
        <v>6611</v>
      </c>
      <c r="C6615" s="102">
        <v>43628</v>
      </c>
      <c r="D6615" s="100" t="s">
        <v>17046</v>
      </c>
      <c r="E6615" s="100" t="s">
        <v>398</v>
      </c>
      <c r="F6615" s="100" t="s">
        <v>129</v>
      </c>
      <c r="G6615" s="102">
        <v>43642</v>
      </c>
      <c r="H6615" s="100" t="s">
        <v>17047</v>
      </c>
      <c r="I6615" s="95"/>
      <c r="J6615" s="95"/>
      <c r="K6615" s="95"/>
      <c r="L6615" s="95"/>
    </row>
    <row r="6616" spans="1:12" x14ac:dyDescent="0.2">
      <c r="A6616" s="100" t="s">
        <v>17048</v>
      </c>
      <c r="B6616" s="101">
        <v>6612</v>
      </c>
      <c r="C6616" s="102">
        <v>43628</v>
      </c>
      <c r="D6616" s="100" t="s">
        <v>17049</v>
      </c>
      <c r="E6616" s="100" t="s">
        <v>398</v>
      </c>
      <c r="F6616" s="100" t="s">
        <v>129</v>
      </c>
      <c r="G6616" s="102">
        <v>43642</v>
      </c>
      <c r="H6616" s="100" t="s">
        <v>17050</v>
      </c>
      <c r="I6616" s="95"/>
      <c r="J6616" s="95"/>
      <c r="K6616" s="95"/>
      <c r="L6616" s="95"/>
    </row>
    <row r="6617" spans="1:12" x14ac:dyDescent="0.2">
      <c r="A6617" s="100" t="s">
        <v>17051</v>
      </c>
      <c r="B6617" s="101">
        <v>6613</v>
      </c>
      <c r="C6617" s="102">
        <v>43628</v>
      </c>
      <c r="D6617" s="100" t="s">
        <v>17052</v>
      </c>
      <c r="E6617" s="100" t="s">
        <v>398</v>
      </c>
      <c r="F6617" s="100" t="s">
        <v>129</v>
      </c>
      <c r="G6617" s="102">
        <v>43642</v>
      </c>
      <c r="H6617" s="100" t="s">
        <v>17053</v>
      </c>
      <c r="I6617" s="95"/>
      <c r="J6617" s="95"/>
      <c r="K6617" s="95"/>
      <c r="L6617" s="95"/>
    </row>
    <row r="6618" spans="1:12" x14ac:dyDescent="0.2">
      <c r="A6618" s="100" t="s">
        <v>17054</v>
      </c>
      <c r="B6618" s="101">
        <v>6614</v>
      </c>
      <c r="C6618" s="102">
        <v>43628</v>
      </c>
      <c r="D6618" s="100" t="s">
        <v>17055</v>
      </c>
      <c r="E6618" s="100" t="s">
        <v>398</v>
      </c>
      <c r="F6618" s="100" t="s">
        <v>129</v>
      </c>
      <c r="G6618" s="102">
        <v>43635</v>
      </c>
      <c r="H6618" s="100" t="s">
        <v>17056</v>
      </c>
      <c r="I6618" s="95"/>
      <c r="J6618" s="95"/>
      <c r="K6618" s="95"/>
      <c r="L6618" s="95"/>
    </row>
    <row r="6619" spans="1:12" x14ac:dyDescent="0.2">
      <c r="A6619" s="100" t="s">
        <v>17057</v>
      </c>
      <c r="B6619" s="101">
        <v>6615</v>
      </c>
      <c r="C6619" s="102">
        <v>43628</v>
      </c>
      <c r="D6619" s="100" t="s">
        <v>17058</v>
      </c>
      <c r="E6619" s="100" t="s">
        <v>398</v>
      </c>
      <c r="F6619" s="100" t="s">
        <v>129</v>
      </c>
      <c r="G6619" s="102">
        <v>43642</v>
      </c>
      <c r="H6619" s="100" t="s">
        <v>17059</v>
      </c>
      <c r="I6619" s="95"/>
      <c r="J6619" s="95"/>
      <c r="K6619" s="95"/>
      <c r="L6619" s="95"/>
    </row>
    <row r="6620" spans="1:12" x14ac:dyDescent="0.2">
      <c r="A6620" s="100" t="s">
        <v>17060</v>
      </c>
      <c r="B6620" s="101">
        <v>6616</v>
      </c>
      <c r="C6620" s="102">
        <v>43628</v>
      </c>
      <c r="D6620" s="100" t="s">
        <v>17061</v>
      </c>
      <c r="E6620" s="100" t="s">
        <v>398</v>
      </c>
      <c r="F6620" s="100" t="s">
        <v>129</v>
      </c>
      <c r="G6620" s="102">
        <v>43644</v>
      </c>
      <c r="H6620" s="100" t="s">
        <v>17062</v>
      </c>
      <c r="I6620" s="95"/>
      <c r="J6620" s="95"/>
      <c r="K6620" s="95"/>
      <c r="L6620" s="95"/>
    </row>
    <row r="6621" spans="1:12" x14ac:dyDescent="0.2">
      <c r="A6621" s="100" t="s">
        <v>17063</v>
      </c>
      <c r="B6621" s="101">
        <v>6617</v>
      </c>
      <c r="C6621" s="102">
        <v>43628</v>
      </c>
      <c r="D6621" s="100" t="s">
        <v>17064</v>
      </c>
      <c r="E6621" s="100" t="s">
        <v>398</v>
      </c>
      <c r="F6621" s="100" t="s">
        <v>129</v>
      </c>
      <c r="G6621" s="102">
        <v>43642</v>
      </c>
      <c r="H6621" s="100" t="s">
        <v>17065</v>
      </c>
      <c r="I6621" s="95"/>
      <c r="J6621" s="95"/>
      <c r="K6621" s="95"/>
      <c r="L6621" s="95"/>
    </row>
    <row r="6622" spans="1:12" x14ac:dyDescent="0.2">
      <c r="A6622" s="100" t="s">
        <v>17066</v>
      </c>
      <c r="B6622" s="101">
        <v>6618</v>
      </c>
      <c r="C6622" s="102">
        <v>43628</v>
      </c>
      <c r="D6622" s="100" t="s">
        <v>17067</v>
      </c>
      <c r="E6622" s="100" t="s">
        <v>398</v>
      </c>
      <c r="F6622" s="100" t="s">
        <v>129</v>
      </c>
      <c r="G6622" s="102">
        <v>43643</v>
      </c>
      <c r="H6622" s="100" t="s">
        <v>17068</v>
      </c>
      <c r="I6622" s="95"/>
      <c r="J6622" s="95"/>
      <c r="K6622" s="95"/>
      <c r="L6622" s="95"/>
    </row>
    <row r="6623" spans="1:12" x14ac:dyDescent="0.2">
      <c r="A6623" s="100" t="s">
        <v>17069</v>
      </c>
      <c r="B6623" s="101">
        <v>6619</v>
      </c>
      <c r="C6623" s="102">
        <v>43628</v>
      </c>
      <c r="D6623" s="100" t="s">
        <v>17070</v>
      </c>
      <c r="E6623" s="100" t="s">
        <v>398</v>
      </c>
      <c r="F6623" s="100" t="s">
        <v>129</v>
      </c>
      <c r="G6623" s="102">
        <v>43643</v>
      </c>
      <c r="H6623" s="100" t="s">
        <v>17071</v>
      </c>
      <c r="I6623" s="95"/>
      <c r="J6623" s="95"/>
      <c r="K6623" s="95"/>
      <c r="L6623" s="95"/>
    </row>
    <row r="6624" spans="1:12" x14ac:dyDescent="0.2">
      <c r="A6624" s="100" t="s">
        <v>17072</v>
      </c>
      <c r="B6624" s="101">
        <v>6620</v>
      </c>
      <c r="C6624" s="102">
        <v>43628</v>
      </c>
      <c r="D6624" s="100" t="s">
        <v>620</v>
      </c>
      <c r="E6624" s="100" t="s">
        <v>421</v>
      </c>
      <c r="F6624" s="100" t="s">
        <v>129</v>
      </c>
      <c r="G6624" s="102">
        <v>43630</v>
      </c>
      <c r="H6624" s="100" t="s">
        <v>17073</v>
      </c>
      <c r="I6624" s="95"/>
      <c r="J6624" s="95"/>
      <c r="K6624" s="95"/>
      <c r="L6624" s="95"/>
    </row>
    <row r="6625" spans="1:12" x14ac:dyDescent="0.2">
      <c r="A6625" s="100" t="s">
        <v>17074</v>
      </c>
      <c r="B6625" s="101">
        <v>6621</v>
      </c>
      <c r="C6625" s="102">
        <v>43628</v>
      </c>
      <c r="D6625" s="100" t="s">
        <v>620</v>
      </c>
      <c r="E6625" s="100" t="s">
        <v>421</v>
      </c>
      <c r="F6625" s="100" t="s">
        <v>129</v>
      </c>
      <c r="G6625" s="102">
        <v>43630</v>
      </c>
      <c r="H6625" s="100" t="s">
        <v>17075</v>
      </c>
      <c r="I6625" s="95"/>
      <c r="J6625" s="95"/>
      <c r="K6625" s="95"/>
      <c r="L6625" s="95"/>
    </row>
    <row r="6626" spans="1:12" x14ac:dyDescent="0.2">
      <c r="A6626" s="100" t="s">
        <v>17076</v>
      </c>
      <c r="B6626" s="101">
        <v>6622</v>
      </c>
      <c r="C6626" s="102">
        <v>43628</v>
      </c>
      <c r="D6626" s="100" t="s">
        <v>620</v>
      </c>
      <c r="E6626" s="100" t="s">
        <v>421</v>
      </c>
      <c r="F6626" s="100" t="s">
        <v>129</v>
      </c>
      <c r="G6626" s="102">
        <v>43630</v>
      </c>
      <c r="H6626" s="100" t="s">
        <v>17077</v>
      </c>
      <c r="I6626" s="95"/>
      <c r="J6626" s="95"/>
      <c r="K6626" s="95"/>
      <c r="L6626" s="95"/>
    </row>
    <row r="6627" spans="1:12" x14ac:dyDescent="0.2">
      <c r="A6627" s="100" t="s">
        <v>17078</v>
      </c>
      <c r="B6627" s="101">
        <v>6623</v>
      </c>
      <c r="C6627" s="102">
        <v>43628</v>
      </c>
      <c r="D6627" s="100" t="s">
        <v>17079</v>
      </c>
      <c r="E6627" s="100" t="s">
        <v>535</v>
      </c>
      <c r="F6627" s="100" t="s">
        <v>129</v>
      </c>
      <c r="G6627" s="102"/>
      <c r="H6627" s="100" t="s">
        <v>388</v>
      </c>
      <c r="I6627" s="95"/>
      <c r="J6627" s="95"/>
      <c r="K6627" s="95"/>
      <c r="L6627" s="95"/>
    </row>
    <row r="6628" spans="1:12" x14ac:dyDescent="0.2">
      <c r="A6628" s="100" t="s">
        <v>17080</v>
      </c>
      <c r="B6628" s="101">
        <v>6624</v>
      </c>
      <c r="C6628" s="102">
        <v>43628</v>
      </c>
      <c r="D6628" s="100" t="s">
        <v>620</v>
      </c>
      <c r="E6628" s="100" t="s">
        <v>421</v>
      </c>
      <c r="F6628" s="100" t="s">
        <v>129</v>
      </c>
      <c r="G6628" s="102">
        <v>43630</v>
      </c>
      <c r="H6628" s="100" t="s">
        <v>17081</v>
      </c>
      <c r="I6628" s="95"/>
      <c r="J6628" s="95"/>
      <c r="K6628" s="95"/>
      <c r="L6628" s="95"/>
    </row>
    <row r="6629" spans="1:12" x14ac:dyDescent="0.2">
      <c r="A6629" s="100" t="s">
        <v>17082</v>
      </c>
      <c r="B6629" s="101">
        <v>6625</v>
      </c>
      <c r="C6629" s="102">
        <v>43628</v>
      </c>
      <c r="D6629" s="100" t="s">
        <v>620</v>
      </c>
      <c r="E6629" s="100" t="s">
        <v>421</v>
      </c>
      <c r="F6629" s="100" t="s">
        <v>129</v>
      </c>
      <c r="G6629" s="102">
        <v>43644</v>
      </c>
      <c r="H6629" s="100" t="s">
        <v>17083</v>
      </c>
      <c r="I6629" s="95"/>
      <c r="J6629" s="95"/>
      <c r="K6629" s="95"/>
      <c r="L6629" s="95"/>
    </row>
    <row r="6630" spans="1:12" x14ac:dyDescent="0.2">
      <c r="A6630" s="100" t="s">
        <v>17084</v>
      </c>
      <c r="B6630" s="101">
        <v>6626</v>
      </c>
      <c r="C6630" s="102">
        <v>43628</v>
      </c>
      <c r="D6630" s="100" t="s">
        <v>620</v>
      </c>
      <c r="E6630" s="100" t="s">
        <v>421</v>
      </c>
      <c r="F6630" s="100" t="s">
        <v>129</v>
      </c>
      <c r="G6630" s="102">
        <v>43656</v>
      </c>
      <c r="H6630" s="100" t="s">
        <v>17085</v>
      </c>
      <c r="I6630" s="95"/>
      <c r="J6630" s="95"/>
      <c r="K6630" s="95"/>
      <c r="L6630" s="95"/>
    </row>
    <row r="6631" spans="1:12" x14ac:dyDescent="0.2">
      <c r="A6631" s="100" t="s">
        <v>17086</v>
      </c>
      <c r="B6631" s="101">
        <v>6627</v>
      </c>
      <c r="C6631" s="102">
        <v>43628</v>
      </c>
      <c r="D6631" s="100" t="s">
        <v>579</v>
      </c>
      <c r="E6631" s="100" t="s">
        <v>421</v>
      </c>
      <c r="F6631" s="100" t="s">
        <v>129</v>
      </c>
      <c r="G6631" s="102">
        <v>43630</v>
      </c>
      <c r="H6631" s="100" t="s">
        <v>17087</v>
      </c>
      <c r="I6631" s="95"/>
      <c r="J6631" s="95"/>
      <c r="K6631" s="95"/>
      <c r="L6631" s="95"/>
    </row>
    <row r="6632" spans="1:12" x14ac:dyDescent="0.2">
      <c r="A6632" s="100" t="s">
        <v>17088</v>
      </c>
      <c r="B6632" s="101">
        <v>6628</v>
      </c>
      <c r="C6632" s="102">
        <v>43628</v>
      </c>
      <c r="D6632" s="100" t="s">
        <v>579</v>
      </c>
      <c r="E6632" s="100" t="s">
        <v>421</v>
      </c>
      <c r="F6632" s="100" t="s">
        <v>129</v>
      </c>
      <c r="G6632" s="102">
        <v>43630</v>
      </c>
      <c r="H6632" s="100" t="s">
        <v>17089</v>
      </c>
      <c r="I6632" s="95"/>
      <c r="J6632" s="95"/>
      <c r="K6632" s="95"/>
      <c r="L6632" s="95"/>
    </row>
    <row r="6633" spans="1:12" x14ac:dyDescent="0.2">
      <c r="A6633" s="100" t="s">
        <v>17090</v>
      </c>
      <c r="B6633" s="101">
        <v>6629</v>
      </c>
      <c r="C6633" s="102">
        <v>43628</v>
      </c>
      <c r="D6633" s="100" t="s">
        <v>363</v>
      </c>
      <c r="E6633" s="100" t="s">
        <v>388</v>
      </c>
      <c r="F6633" s="100" t="s">
        <v>129</v>
      </c>
      <c r="G6633" s="102">
        <v>43629</v>
      </c>
      <c r="H6633" s="100" t="s">
        <v>17091</v>
      </c>
      <c r="I6633" s="95"/>
      <c r="J6633" s="95"/>
      <c r="K6633" s="95"/>
      <c r="L6633" s="95"/>
    </row>
    <row r="6634" spans="1:12" x14ac:dyDescent="0.2">
      <c r="A6634" s="100" t="s">
        <v>17092</v>
      </c>
      <c r="B6634" s="101">
        <v>6630</v>
      </c>
      <c r="C6634" s="102">
        <v>43629</v>
      </c>
      <c r="D6634" s="100" t="s">
        <v>14184</v>
      </c>
      <c r="E6634" s="100" t="s">
        <v>17093</v>
      </c>
      <c r="F6634" s="100" t="s">
        <v>129</v>
      </c>
      <c r="G6634" s="102">
        <v>43633</v>
      </c>
      <c r="H6634" s="100" t="s">
        <v>17094</v>
      </c>
      <c r="I6634" s="95"/>
      <c r="J6634" s="95"/>
      <c r="K6634" s="95"/>
      <c r="L6634" s="95"/>
    </row>
    <row r="6635" spans="1:12" x14ac:dyDescent="0.2">
      <c r="A6635" s="100" t="s">
        <v>17095</v>
      </c>
      <c r="B6635" s="101">
        <v>6631</v>
      </c>
      <c r="C6635" s="102">
        <v>43629</v>
      </c>
      <c r="D6635" s="100" t="s">
        <v>13088</v>
      </c>
      <c r="E6635" s="100" t="s">
        <v>388</v>
      </c>
      <c r="F6635" s="100" t="s">
        <v>129</v>
      </c>
      <c r="G6635" s="102">
        <v>43633</v>
      </c>
      <c r="H6635" s="100" t="s">
        <v>17096</v>
      </c>
      <c r="I6635" s="95"/>
      <c r="J6635" s="95"/>
      <c r="K6635" s="95"/>
      <c r="L6635" s="95"/>
    </row>
    <row r="6636" spans="1:12" x14ac:dyDescent="0.2">
      <c r="A6636" s="100" t="s">
        <v>17097</v>
      </c>
      <c r="B6636" s="101">
        <v>6632</v>
      </c>
      <c r="C6636" s="102">
        <v>43629</v>
      </c>
      <c r="D6636" s="100" t="s">
        <v>17098</v>
      </c>
      <c r="E6636" s="100" t="s">
        <v>10932</v>
      </c>
      <c r="F6636" s="100" t="s">
        <v>129</v>
      </c>
      <c r="G6636" s="102">
        <v>43634</v>
      </c>
      <c r="H6636" s="100" t="s">
        <v>17099</v>
      </c>
      <c r="I6636" s="95"/>
      <c r="J6636" s="95"/>
      <c r="K6636" s="95"/>
      <c r="L6636" s="95"/>
    </row>
    <row r="6637" spans="1:12" x14ac:dyDescent="0.2">
      <c r="A6637" s="100" t="s">
        <v>17100</v>
      </c>
      <c r="B6637" s="101">
        <v>6633</v>
      </c>
      <c r="C6637" s="102">
        <v>43629</v>
      </c>
      <c r="D6637" s="100" t="s">
        <v>363</v>
      </c>
      <c r="E6637" s="100" t="s">
        <v>17101</v>
      </c>
      <c r="F6637" s="100" t="s">
        <v>129</v>
      </c>
      <c r="G6637" s="102">
        <v>43643</v>
      </c>
      <c r="H6637" s="100" t="s">
        <v>17102</v>
      </c>
      <c r="I6637" s="95"/>
      <c r="J6637" s="95"/>
      <c r="K6637" s="95"/>
      <c r="L6637" s="95"/>
    </row>
    <row r="6638" spans="1:12" x14ac:dyDescent="0.2">
      <c r="A6638" s="100" t="s">
        <v>17103</v>
      </c>
      <c r="B6638" s="101">
        <v>6634</v>
      </c>
      <c r="C6638" s="102">
        <v>43629</v>
      </c>
      <c r="D6638" s="100" t="s">
        <v>620</v>
      </c>
      <c r="E6638" s="100" t="s">
        <v>421</v>
      </c>
      <c r="F6638" s="100" t="s">
        <v>129</v>
      </c>
      <c r="G6638" s="102">
        <v>43638</v>
      </c>
      <c r="H6638" s="100" t="s">
        <v>16733</v>
      </c>
      <c r="I6638" s="95"/>
      <c r="J6638" s="95"/>
      <c r="K6638" s="95"/>
      <c r="L6638" s="95"/>
    </row>
    <row r="6639" spans="1:12" x14ac:dyDescent="0.2">
      <c r="A6639" s="100" t="s">
        <v>17104</v>
      </c>
      <c r="B6639" s="101">
        <v>6635</v>
      </c>
      <c r="C6639" s="102">
        <v>43629</v>
      </c>
      <c r="D6639" s="100" t="s">
        <v>620</v>
      </c>
      <c r="E6639" s="100" t="s">
        <v>421</v>
      </c>
      <c r="F6639" s="100" t="s">
        <v>129</v>
      </c>
      <c r="G6639" s="102">
        <v>43656</v>
      </c>
      <c r="H6639" s="100" t="s">
        <v>17105</v>
      </c>
      <c r="I6639" s="95"/>
      <c r="J6639" s="95"/>
      <c r="K6639" s="95"/>
      <c r="L6639" s="95"/>
    </row>
    <row r="6640" spans="1:12" x14ac:dyDescent="0.2">
      <c r="A6640" s="100" t="s">
        <v>17106</v>
      </c>
      <c r="B6640" s="101">
        <v>6636</v>
      </c>
      <c r="C6640" s="102">
        <v>43629</v>
      </c>
      <c r="D6640" s="100" t="s">
        <v>620</v>
      </c>
      <c r="E6640" s="100" t="s">
        <v>421</v>
      </c>
      <c r="F6640" s="100" t="s">
        <v>129</v>
      </c>
      <c r="G6640" s="102">
        <v>43644</v>
      </c>
      <c r="H6640" s="100" t="s">
        <v>17107</v>
      </c>
      <c r="I6640" s="95"/>
      <c r="J6640" s="95"/>
      <c r="K6640" s="95"/>
      <c r="L6640" s="95"/>
    </row>
    <row r="6641" spans="1:12" x14ac:dyDescent="0.2">
      <c r="A6641" s="100" t="s">
        <v>17108</v>
      </c>
      <c r="B6641" s="101">
        <v>6637</v>
      </c>
      <c r="C6641" s="102">
        <v>43629</v>
      </c>
      <c r="D6641" s="100" t="s">
        <v>620</v>
      </c>
      <c r="E6641" s="100" t="s">
        <v>421</v>
      </c>
      <c r="F6641" s="100" t="s">
        <v>129</v>
      </c>
      <c r="G6641" s="102">
        <v>43644</v>
      </c>
      <c r="H6641" s="100" t="s">
        <v>17109</v>
      </c>
      <c r="I6641" s="95"/>
      <c r="J6641" s="95"/>
      <c r="K6641" s="95"/>
      <c r="L6641" s="95"/>
    </row>
    <row r="6642" spans="1:12" x14ac:dyDescent="0.2">
      <c r="A6642" s="100" t="s">
        <v>17110</v>
      </c>
      <c r="B6642" s="101">
        <v>6638</v>
      </c>
      <c r="C6642" s="102">
        <v>43629</v>
      </c>
      <c r="D6642" s="100" t="s">
        <v>620</v>
      </c>
      <c r="E6642" s="100" t="s">
        <v>421</v>
      </c>
      <c r="F6642" s="100" t="s">
        <v>129</v>
      </c>
      <c r="G6642" s="102">
        <v>43649</v>
      </c>
      <c r="H6642" s="100" t="s">
        <v>17111</v>
      </c>
      <c r="I6642" s="95"/>
      <c r="J6642" s="95"/>
      <c r="K6642" s="95"/>
      <c r="L6642" s="95"/>
    </row>
    <row r="6643" spans="1:12" x14ac:dyDescent="0.2">
      <c r="A6643" s="100" t="s">
        <v>17112</v>
      </c>
      <c r="B6643" s="101">
        <v>6639</v>
      </c>
      <c r="C6643" s="102">
        <v>43629</v>
      </c>
      <c r="D6643" s="100" t="s">
        <v>620</v>
      </c>
      <c r="E6643" s="100" t="s">
        <v>421</v>
      </c>
      <c r="F6643" s="100" t="s">
        <v>129</v>
      </c>
      <c r="G6643" s="102">
        <v>43649</v>
      </c>
      <c r="H6643" s="100" t="s">
        <v>17113</v>
      </c>
      <c r="I6643" s="95"/>
      <c r="J6643" s="95"/>
      <c r="K6643" s="95"/>
      <c r="L6643" s="95"/>
    </row>
    <row r="6644" spans="1:12" x14ac:dyDescent="0.2">
      <c r="A6644" s="100" t="s">
        <v>17114</v>
      </c>
      <c r="B6644" s="101">
        <v>6640</v>
      </c>
      <c r="C6644" s="102">
        <v>43629</v>
      </c>
      <c r="D6644" s="100" t="s">
        <v>505</v>
      </c>
      <c r="E6644" s="100" t="s">
        <v>17115</v>
      </c>
      <c r="F6644" s="100" t="s">
        <v>129</v>
      </c>
      <c r="G6644" s="102">
        <v>43643</v>
      </c>
      <c r="H6644" s="100" t="s">
        <v>17116</v>
      </c>
      <c r="I6644" s="95"/>
      <c r="J6644" s="95"/>
      <c r="K6644" s="95"/>
      <c r="L6644" s="95"/>
    </row>
    <row r="6645" spans="1:12" x14ac:dyDescent="0.2">
      <c r="A6645" s="100" t="s">
        <v>17117</v>
      </c>
      <c r="B6645" s="101">
        <v>6641</v>
      </c>
      <c r="C6645" s="102">
        <v>43629</v>
      </c>
      <c r="D6645" s="100" t="s">
        <v>387</v>
      </c>
      <c r="E6645" s="100" t="s">
        <v>388</v>
      </c>
      <c r="F6645" s="100" t="s">
        <v>129</v>
      </c>
      <c r="G6645" s="102">
        <v>43635</v>
      </c>
      <c r="H6645" s="100" t="s">
        <v>17118</v>
      </c>
      <c r="I6645" s="95"/>
      <c r="J6645" s="95"/>
      <c r="K6645" s="95"/>
      <c r="L6645" s="95"/>
    </row>
    <row r="6646" spans="1:12" x14ac:dyDescent="0.2">
      <c r="A6646" s="100" t="s">
        <v>17119</v>
      </c>
      <c r="B6646" s="101">
        <v>6642</v>
      </c>
      <c r="C6646" s="102">
        <v>43629</v>
      </c>
      <c r="D6646" s="100" t="s">
        <v>387</v>
      </c>
      <c r="E6646" s="100" t="s">
        <v>388</v>
      </c>
      <c r="F6646" s="100" t="s">
        <v>129</v>
      </c>
      <c r="G6646" s="102">
        <v>43635</v>
      </c>
      <c r="H6646" s="100" t="s">
        <v>17120</v>
      </c>
      <c r="I6646" s="95"/>
      <c r="J6646" s="95"/>
      <c r="K6646" s="95"/>
      <c r="L6646" s="95"/>
    </row>
    <row r="6647" spans="1:12" x14ac:dyDescent="0.2">
      <c r="A6647" s="100" t="s">
        <v>17121</v>
      </c>
      <c r="B6647" s="101">
        <v>6643</v>
      </c>
      <c r="C6647" s="102">
        <v>43629</v>
      </c>
      <c r="D6647" s="100" t="s">
        <v>387</v>
      </c>
      <c r="E6647" s="100" t="s">
        <v>388</v>
      </c>
      <c r="F6647" s="100" t="s">
        <v>129</v>
      </c>
      <c r="G6647" s="102">
        <v>43635</v>
      </c>
      <c r="H6647" s="100" t="s">
        <v>17122</v>
      </c>
      <c r="I6647" s="95"/>
      <c r="J6647" s="95"/>
      <c r="K6647" s="95"/>
      <c r="L6647" s="95"/>
    </row>
    <row r="6648" spans="1:12" x14ac:dyDescent="0.2">
      <c r="A6648" s="100" t="s">
        <v>17123</v>
      </c>
      <c r="B6648" s="101">
        <v>6644</v>
      </c>
      <c r="C6648" s="102">
        <v>43629</v>
      </c>
      <c r="D6648" s="100" t="s">
        <v>387</v>
      </c>
      <c r="E6648" s="100" t="s">
        <v>388</v>
      </c>
      <c r="F6648" s="100" t="s">
        <v>129</v>
      </c>
      <c r="G6648" s="102">
        <v>43634</v>
      </c>
      <c r="H6648" s="100" t="s">
        <v>17124</v>
      </c>
      <c r="I6648" s="95"/>
      <c r="J6648" s="95"/>
      <c r="K6648" s="95"/>
      <c r="L6648" s="95"/>
    </row>
    <row r="6649" spans="1:12" x14ac:dyDescent="0.2">
      <c r="A6649" s="100" t="s">
        <v>17125</v>
      </c>
      <c r="B6649" s="101">
        <v>6645</v>
      </c>
      <c r="C6649" s="102">
        <v>43629</v>
      </c>
      <c r="D6649" s="100" t="s">
        <v>8456</v>
      </c>
      <c r="E6649" s="100" t="s">
        <v>17126</v>
      </c>
      <c r="F6649" s="100" t="s">
        <v>129</v>
      </c>
      <c r="G6649" s="102">
        <v>43633</v>
      </c>
      <c r="H6649" s="100" t="s">
        <v>17127</v>
      </c>
      <c r="I6649" s="95"/>
      <c r="J6649" s="95"/>
      <c r="K6649" s="95"/>
      <c r="L6649" s="95"/>
    </row>
    <row r="6650" spans="1:12" x14ac:dyDescent="0.2">
      <c r="A6650" s="100" t="s">
        <v>17128</v>
      </c>
      <c r="B6650" s="101">
        <v>6646</v>
      </c>
      <c r="C6650" s="102">
        <v>43629</v>
      </c>
      <c r="D6650" s="100" t="s">
        <v>4149</v>
      </c>
      <c r="E6650" s="100" t="s">
        <v>17129</v>
      </c>
      <c r="F6650" s="100" t="s">
        <v>129</v>
      </c>
      <c r="G6650" s="102">
        <v>43642</v>
      </c>
      <c r="H6650" s="100" t="s">
        <v>17130</v>
      </c>
      <c r="I6650" s="95"/>
      <c r="J6650" s="95"/>
      <c r="K6650" s="95"/>
      <c r="L6650" s="95"/>
    </row>
    <row r="6651" spans="1:12" x14ac:dyDescent="0.2">
      <c r="A6651" s="100" t="s">
        <v>17131</v>
      </c>
      <c r="B6651" s="101">
        <v>6647</v>
      </c>
      <c r="C6651" s="102">
        <v>43629</v>
      </c>
      <c r="D6651" s="100" t="s">
        <v>4149</v>
      </c>
      <c r="E6651" s="100" t="s">
        <v>17129</v>
      </c>
      <c r="F6651" s="100" t="s">
        <v>129</v>
      </c>
      <c r="G6651" s="102">
        <v>43636</v>
      </c>
      <c r="H6651" s="100" t="s">
        <v>17132</v>
      </c>
      <c r="I6651" s="95"/>
      <c r="J6651" s="95"/>
      <c r="K6651" s="95"/>
      <c r="L6651" s="95"/>
    </row>
    <row r="6652" spans="1:12" x14ac:dyDescent="0.2">
      <c r="A6652" s="100" t="s">
        <v>17133</v>
      </c>
      <c r="B6652" s="101">
        <v>6648</v>
      </c>
      <c r="C6652" s="102">
        <v>43629</v>
      </c>
      <c r="D6652" s="100" t="s">
        <v>4149</v>
      </c>
      <c r="E6652" s="100" t="s">
        <v>17129</v>
      </c>
      <c r="F6652" s="100" t="s">
        <v>129</v>
      </c>
      <c r="G6652" s="102">
        <v>43642</v>
      </c>
      <c r="H6652" s="100" t="s">
        <v>17134</v>
      </c>
      <c r="I6652" s="95"/>
      <c r="J6652" s="95"/>
      <c r="K6652" s="95"/>
      <c r="L6652" s="95"/>
    </row>
    <row r="6653" spans="1:12" x14ac:dyDescent="0.2">
      <c r="A6653" s="100" t="s">
        <v>17135</v>
      </c>
      <c r="B6653" s="101">
        <v>6649</v>
      </c>
      <c r="C6653" s="102">
        <v>43629</v>
      </c>
      <c r="D6653" s="100" t="s">
        <v>4149</v>
      </c>
      <c r="E6653" s="100" t="s">
        <v>17129</v>
      </c>
      <c r="F6653" s="100" t="s">
        <v>129</v>
      </c>
      <c r="G6653" s="102">
        <v>43635</v>
      </c>
      <c r="H6653" s="100" t="s">
        <v>17136</v>
      </c>
      <c r="I6653" s="95"/>
      <c r="J6653" s="95"/>
      <c r="K6653" s="95"/>
      <c r="L6653" s="95"/>
    </row>
    <row r="6654" spans="1:12" x14ac:dyDescent="0.2">
      <c r="A6654" s="100" t="s">
        <v>17137</v>
      </c>
      <c r="B6654" s="101">
        <v>6650</v>
      </c>
      <c r="C6654" s="102">
        <v>43629</v>
      </c>
      <c r="D6654" s="100" t="s">
        <v>4149</v>
      </c>
      <c r="E6654" s="100" t="s">
        <v>17129</v>
      </c>
      <c r="F6654" s="100" t="s">
        <v>129</v>
      </c>
      <c r="G6654" s="102">
        <v>43642</v>
      </c>
      <c r="H6654" s="100" t="s">
        <v>17138</v>
      </c>
      <c r="I6654" s="95"/>
      <c r="J6654" s="95"/>
      <c r="K6654" s="95"/>
      <c r="L6654" s="95"/>
    </row>
    <row r="6655" spans="1:12" x14ac:dyDescent="0.2">
      <c r="A6655" s="100" t="s">
        <v>17139</v>
      </c>
      <c r="B6655" s="101">
        <v>6651</v>
      </c>
      <c r="C6655" s="102">
        <v>43629</v>
      </c>
      <c r="D6655" s="100" t="s">
        <v>4149</v>
      </c>
      <c r="E6655" s="100" t="s">
        <v>17129</v>
      </c>
      <c r="F6655" s="100" t="s">
        <v>129</v>
      </c>
      <c r="G6655" s="102">
        <v>43635</v>
      </c>
      <c r="H6655" s="100" t="s">
        <v>17140</v>
      </c>
      <c r="I6655" s="95"/>
      <c r="J6655" s="95"/>
      <c r="K6655" s="95"/>
      <c r="L6655" s="95"/>
    </row>
    <row r="6656" spans="1:12" x14ac:dyDescent="0.2">
      <c r="A6656" s="100" t="s">
        <v>17141</v>
      </c>
      <c r="B6656" s="101">
        <v>6652</v>
      </c>
      <c r="C6656" s="102">
        <v>43629</v>
      </c>
      <c r="D6656" s="100" t="s">
        <v>4149</v>
      </c>
      <c r="E6656" s="100" t="s">
        <v>17129</v>
      </c>
      <c r="F6656" s="100" t="s">
        <v>129</v>
      </c>
      <c r="G6656" s="102">
        <v>43635</v>
      </c>
      <c r="H6656" s="100" t="s">
        <v>17142</v>
      </c>
      <c r="I6656" s="95"/>
      <c r="J6656" s="95"/>
      <c r="K6656" s="95"/>
      <c r="L6656" s="95"/>
    </row>
    <row r="6657" spans="1:12" x14ac:dyDescent="0.2">
      <c r="A6657" s="100" t="s">
        <v>17143</v>
      </c>
      <c r="B6657" s="101">
        <v>6653</v>
      </c>
      <c r="C6657" s="102">
        <v>43629</v>
      </c>
      <c r="D6657" s="100" t="s">
        <v>4149</v>
      </c>
      <c r="E6657" s="100" t="s">
        <v>17129</v>
      </c>
      <c r="F6657" s="100" t="s">
        <v>129</v>
      </c>
      <c r="G6657" s="102">
        <v>43635</v>
      </c>
      <c r="H6657" s="100" t="s">
        <v>17144</v>
      </c>
      <c r="I6657" s="95"/>
      <c r="J6657" s="95"/>
      <c r="K6657" s="95"/>
      <c r="L6657" s="95"/>
    </row>
    <row r="6658" spans="1:12" x14ac:dyDescent="0.2">
      <c r="A6658" s="100" t="s">
        <v>17145</v>
      </c>
      <c r="B6658" s="101">
        <v>6654</v>
      </c>
      <c r="C6658" s="102">
        <v>43629</v>
      </c>
      <c r="D6658" s="100" t="s">
        <v>4149</v>
      </c>
      <c r="E6658" s="100" t="s">
        <v>17129</v>
      </c>
      <c r="F6658" s="100" t="s">
        <v>129</v>
      </c>
      <c r="G6658" s="102">
        <v>43636</v>
      </c>
      <c r="H6658" s="100" t="s">
        <v>17146</v>
      </c>
      <c r="I6658" s="95"/>
      <c r="J6658" s="95"/>
      <c r="K6658" s="95"/>
      <c r="L6658" s="95"/>
    </row>
    <row r="6659" spans="1:12" x14ac:dyDescent="0.2">
      <c r="A6659" s="100" t="s">
        <v>17147</v>
      </c>
      <c r="B6659" s="101">
        <v>6655</v>
      </c>
      <c r="C6659" s="102">
        <v>43629</v>
      </c>
      <c r="D6659" s="100" t="s">
        <v>4149</v>
      </c>
      <c r="E6659" s="100" t="s">
        <v>17129</v>
      </c>
      <c r="F6659" s="100" t="s">
        <v>129</v>
      </c>
      <c r="G6659" s="102">
        <v>43636</v>
      </c>
      <c r="H6659" s="100" t="s">
        <v>17148</v>
      </c>
      <c r="I6659" s="95"/>
      <c r="J6659" s="95"/>
      <c r="K6659" s="95"/>
      <c r="L6659" s="95"/>
    </row>
    <row r="6660" spans="1:12" x14ac:dyDescent="0.2">
      <c r="A6660" s="100" t="s">
        <v>17149</v>
      </c>
      <c r="B6660" s="101">
        <v>6656</v>
      </c>
      <c r="C6660" s="102">
        <v>43629</v>
      </c>
      <c r="D6660" s="100" t="s">
        <v>4149</v>
      </c>
      <c r="E6660" s="100" t="s">
        <v>17129</v>
      </c>
      <c r="F6660" s="100" t="s">
        <v>129</v>
      </c>
      <c r="G6660" s="102">
        <v>43634</v>
      </c>
      <c r="H6660" s="100" t="s">
        <v>17150</v>
      </c>
      <c r="I6660" s="95"/>
      <c r="J6660" s="95"/>
      <c r="K6660" s="95"/>
      <c r="L6660" s="95"/>
    </row>
    <row r="6661" spans="1:12" x14ac:dyDescent="0.2">
      <c r="A6661" s="100" t="s">
        <v>17151</v>
      </c>
      <c r="B6661" s="101">
        <v>6657</v>
      </c>
      <c r="C6661" s="102">
        <v>43629</v>
      </c>
      <c r="D6661" s="100" t="s">
        <v>4149</v>
      </c>
      <c r="E6661" s="100" t="s">
        <v>17129</v>
      </c>
      <c r="F6661" s="100" t="s">
        <v>129</v>
      </c>
      <c r="G6661" s="102">
        <v>43634</v>
      </c>
      <c r="H6661" s="100" t="s">
        <v>17152</v>
      </c>
      <c r="I6661" s="95"/>
      <c r="J6661" s="95"/>
      <c r="K6661" s="95"/>
      <c r="L6661" s="95"/>
    </row>
    <row r="6662" spans="1:12" x14ac:dyDescent="0.2">
      <c r="A6662" s="100" t="s">
        <v>17153</v>
      </c>
      <c r="B6662" s="101">
        <v>6658</v>
      </c>
      <c r="C6662" s="102">
        <v>43629</v>
      </c>
      <c r="D6662" s="100" t="s">
        <v>4149</v>
      </c>
      <c r="E6662" s="100" t="s">
        <v>17129</v>
      </c>
      <c r="F6662" s="100" t="s">
        <v>129</v>
      </c>
      <c r="G6662" s="102">
        <v>43634</v>
      </c>
      <c r="H6662" s="100" t="s">
        <v>17154</v>
      </c>
      <c r="I6662" s="95"/>
      <c r="J6662" s="95"/>
      <c r="K6662" s="95"/>
      <c r="L6662" s="95"/>
    </row>
    <row r="6663" spans="1:12" x14ac:dyDescent="0.2">
      <c r="A6663" s="100" t="s">
        <v>17155</v>
      </c>
      <c r="B6663" s="101">
        <v>6659</v>
      </c>
      <c r="C6663" s="102">
        <v>43629</v>
      </c>
      <c r="D6663" s="100" t="s">
        <v>4149</v>
      </c>
      <c r="E6663" s="100" t="s">
        <v>17129</v>
      </c>
      <c r="F6663" s="100" t="s">
        <v>129</v>
      </c>
      <c r="G6663" s="102">
        <v>43634</v>
      </c>
      <c r="H6663" s="100" t="s">
        <v>17156</v>
      </c>
      <c r="I6663" s="95"/>
      <c r="J6663" s="95"/>
      <c r="K6663" s="95"/>
      <c r="L6663" s="95"/>
    </row>
    <row r="6664" spans="1:12" x14ac:dyDescent="0.2">
      <c r="A6664" s="100" t="s">
        <v>17157</v>
      </c>
      <c r="B6664" s="101">
        <v>6660</v>
      </c>
      <c r="C6664" s="102">
        <v>43629</v>
      </c>
      <c r="D6664" s="100" t="s">
        <v>17158</v>
      </c>
      <c r="E6664" s="100" t="s">
        <v>13990</v>
      </c>
      <c r="F6664" s="100" t="s">
        <v>129</v>
      </c>
      <c r="G6664" s="102">
        <v>43641</v>
      </c>
      <c r="H6664" s="100" t="s">
        <v>17159</v>
      </c>
      <c r="I6664" s="95"/>
      <c r="J6664" s="95"/>
      <c r="K6664" s="95"/>
      <c r="L6664" s="95"/>
    </row>
    <row r="6665" spans="1:12" x14ac:dyDescent="0.2">
      <c r="A6665" s="100" t="s">
        <v>17160</v>
      </c>
      <c r="B6665" s="101">
        <v>6661</v>
      </c>
      <c r="C6665" s="102">
        <v>43629</v>
      </c>
      <c r="D6665" s="100" t="s">
        <v>17158</v>
      </c>
      <c r="E6665" s="100" t="s">
        <v>13990</v>
      </c>
      <c r="F6665" s="100" t="s">
        <v>129</v>
      </c>
      <c r="G6665" s="102">
        <v>43649</v>
      </c>
      <c r="H6665" s="100" t="s">
        <v>17161</v>
      </c>
      <c r="I6665" s="95"/>
      <c r="J6665" s="95"/>
      <c r="K6665" s="95"/>
      <c r="L6665" s="95"/>
    </row>
    <row r="6666" spans="1:12" x14ac:dyDescent="0.2">
      <c r="A6666" s="100" t="s">
        <v>17162</v>
      </c>
      <c r="B6666" s="101">
        <v>6662</v>
      </c>
      <c r="C6666" s="102">
        <v>43629</v>
      </c>
      <c r="D6666" s="100" t="s">
        <v>499</v>
      </c>
      <c r="E6666" s="100" t="s">
        <v>388</v>
      </c>
      <c r="F6666" s="100" t="s">
        <v>129</v>
      </c>
      <c r="G6666" s="102">
        <v>43635</v>
      </c>
      <c r="H6666" s="100" t="s">
        <v>17163</v>
      </c>
      <c r="I6666" s="95"/>
      <c r="J6666" s="95"/>
      <c r="K6666" s="95"/>
      <c r="L6666" s="95"/>
    </row>
    <row r="6667" spans="1:12" x14ac:dyDescent="0.2">
      <c r="A6667" s="100" t="s">
        <v>17164</v>
      </c>
      <c r="B6667" s="101">
        <v>6663</v>
      </c>
      <c r="C6667" s="102">
        <v>43629</v>
      </c>
      <c r="D6667" s="100" t="s">
        <v>17158</v>
      </c>
      <c r="E6667" s="100" t="s">
        <v>13990</v>
      </c>
      <c r="F6667" s="100" t="s">
        <v>129</v>
      </c>
      <c r="G6667" s="102">
        <v>43642</v>
      </c>
      <c r="H6667" s="100" t="s">
        <v>17165</v>
      </c>
      <c r="I6667" s="95"/>
      <c r="J6667" s="95"/>
      <c r="K6667" s="95"/>
      <c r="L6667" s="95"/>
    </row>
    <row r="6668" spans="1:12" x14ac:dyDescent="0.2">
      <c r="A6668" s="100" t="s">
        <v>17166</v>
      </c>
      <c r="B6668" s="101">
        <v>6664</v>
      </c>
      <c r="C6668" s="102">
        <v>43629</v>
      </c>
      <c r="D6668" s="100" t="s">
        <v>17158</v>
      </c>
      <c r="E6668" s="100" t="s">
        <v>13990</v>
      </c>
      <c r="F6668" s="100" t="s">
        <v>129</v>
      </c>
      <c r="G6668" s="102">
        <v>43643</v>
      </c>
      <c r="H6668" s="100" t="s">
        <v>17167</v>
      </c>
      <c r="I6668" s="95"/>
      <c r="J6668" s="95"/>
      <c r="K6668" s="95"/>
      <c r="L6668" s="95"/>
    </row>
    <row r="6669" spans="1:12" x14ac:dyDescent="0.2">
      <c r="A6669" s="100" t="s">
        <v>17168</v>
      </c>
      <c r="B6669" s="101">
        <v>6665</v>
      </c>
      <c r="C6669" s="102">
        <v>43629</v>
      </c>
      <c r="D6669" s="100" t="s">
        <v>17158</v>
      </c>
      <c r="E6669" s="100" t="s">
        <v>13990</v>
      </c>
      <c r="F6669" s="100" t="s">
        <v>129</v>
      </c>
      <c r="G6669" s="102">
        <v>43643</v>
      </c>
      <c r="H6669" s="100" t="s">
        <v>17169</v>
      </c>
      <c r="I6669" s="95"/>
      <c r="J6669" s="95"/>
      <c r="K6669" s="95"/>
      <c r="L6669" s="95"/>
    </row>
    <row r="6670" spans="1:12" x14ac:dyDescent="0.2">
      <c r="A6670" s="100" t="s">
        <v>17170</v>
      </c>
      <c r="B6670" s="101">
        <v>6666</v>
      </c>
      <c r="C6670" s="102">
        <v>43629</v>
      </c>
      <c r="D6670" s="100" t="s">
        <v>17158</v>
      </c>
      <c r="E6670" s="100" t="s">
        <v>13990</v>
      </c>
      <c r="F6670" s="100" t="s">
        <v>129</v>
      </c>
      <c r="G6670" s="102">
        <v>43643</v>
      </c>
      <c r="H6670" s="100" t="s">
        <v>17171</v>
      </c>
      <c r="I6670" s="95"/>
      <c r="J6670" s="95"/>
      <c r="K6670" s="95"/>
      <c r="L6670" s="95"/>
    </row>
    <row r="6671" spans="1:12" x14ac:dyDescent="0.2">
      <c r="A6671" s="100" t="s">
        <v>17172</v>
      </c>
      <c r="B6671" s="101">
        <v>6667</v>
      </c>
      <c r="C6671" s="102">
        <v>43629</v>
      </c>
      <c r="D6671" s="100" t="s">
        <v>17158</v>
      </c>
      <c r="E6671" s="100" t="s">
        <v>13990</v>
      </c>
      <c r="F6671" s="100" t="s">
        <v>129</v>
      </c>
      <c r="G6671" s="102">
        <v>43643</v>
      </c>
      <c r="H6671" s="100" t="s">
        <v>17173</v>
      </c>
      <c r="I6671" s="95"/>
      <c r="J6671" s="95"/>
      <c r="K6671" s="95"/>
      <c r="L6671" s="95"/>
    </row>
    <row r="6672" spans="1:12" x14ac:dyDescent="0.2">
      <c r="A6672" s="100" t="s">
        <v>17174</v>
      </c>
      <c r="B6672" s="101">
        <v>6668</v>
      </c>
      <c r="C6672" s="102">
        <v>43629</v>
      </c>
      <c r="D6672" s="100" t="s">
        <v>17158</v>
      </c>
      <c r="E6672" s="100" t="s">
        <v>13990</v>
      </c>
      <c r="F6672" s="100" t="s">
        <v>129</v>
      </c>
      <c r="G6672" s="102">
        <v>43643</v>
      </c>
      <c r="H6672" s="100" t="s">
        <v>17175</v>
      </c>
      <c r="I6672" s="95"/>
      <c r="J6672" s="95"/>
      <c r="K6672" s="95"/>
      <c r="L6672" s="95"/>
    </row>
    <row r="6673" spans="1:12" x14ac:dyDescent="0.2">
      <c r="A6673" s="100" t="s">
        <v>17176</v>
      </c>
      <c r="B6673" s="101">
        <v>6669</v>
      </c>
      <c r="C6673" s="102">
        <v>43629</v>
      </c>
      <c r="D6673" s="100" t="s">
        <v>17158</v>
      </c>
      <c r="E6673" s="100" t="s">
        <v>13990</v>
      </c>
      <c r="F6673" s="100" t="s">
        <v>129</v>
      </c>
      <c r="G6673" s="102">
        <v>43643</v>
      </c>
      <c r="H6673" s="100" t="s">
        <v>17177</v>
      </c>
      <c r="I6673" s="95"/>
      <c r="J6673" s="95"/>
      <c r="K6673" s="95"/>
      <c r="L6673" s="95"/>
    </row>
    <row r="6674" spans="1:12" x14ac:dyDescent="0.2">
      <c r="A6674" s="100" t="s">
        <v>17178</v>
      </c>
      <c r="B6674" s="101">
        <v>6670</v>
      </c>
      <c r="C6674" s="102">
        <v>43629</v>
      </c>
      <c r="D6674" s="100" t="s">
        <v>17158</v>
      </c>
      <c r="E6674" s="100" t="s">
        <v>13990</v>
      </c>
      <c r="F6674" s="100" t="s">
        <v>129</v>
      </c>
      <c r="G6674" s="102">
        <v>43643</v>
      </c>
      <c r="H6674" s="100" t="s">
        <v>17179</v>
      </c>
      <c r="I6674" s="95"/>
      <c r="J6674" s="95"/>
      <c r="K6674" s="95"/>
      <c r="L6674" s="95"/>
    </row>
    <row r="6675" spans="1:12" x14ac:dyDescent="0.2">
      <c r="A6675" s="100" t="s">
        <v>17180</v>
      </c>
      <c r="B6675" s="101">
        <v>6671</v>
      </c>
      <c r="C6675" s="102">
        <v>43629</v>
      </c>
      <c r="D6675" s="100" t="s">
        <v>17158</v>
      </c>
      <c r="E6675" s="100" t="s">
        <v>13990</v>
      </c>
      <c r="F6675" s="100" t="s">
        <v>129</v>
      </c>
      <c r="G6675" s="102">
        <v>43643</v>
      </c>
      <c r="H6675" s="100" t="s">
        <v>17181</v>
      </c>
      <c r="I6675" s="95"/>
      <c r="J6675" s="95"/>
      <c r="K6675" s="95"/>
      <c r="L6675" s="95"/>
    </row>
    <row r="6676" spans="1:12" x14ac:dyDescent="0.2">
      <c r="A6676" s="100" t="s">
        <v>17182</v>
      </c>
      <c r="B6676" s="101">
        <v>6672</v>
      </c>
      <c r="C6676" s="102">
        <v>43629</v>
      </c>
      <c r="D6676" s="100" t="s">
        <v>17158</v>
      </c>
      <c r="E6676" s="100" t="s">
        <v>13990</v>
      </c>
      <c r="F6676" s="100" t="s">
        <v>129</v>
      </c>
      <c r="G6676" s="102">
        <v>43643</v>
      </c>
      <c r="H6676" s="100" t="s">
        <v>17183</v>
      </c>
      <c r="I6676" s="95"/>
      <c r="J6676" s="95"/>
      <c r="K6676" s="95"/>
      <c r="L6676" s="95"/>
    </row>
    <row r="6677" spans="1:12" x14ac:dyDescent="0.2">
      <c r="A6677" s="100" t="s">
        <v>17184</v>
      </c>
      <c r="B6677" s="101">
        <v>6673</v>
      </c>
      <c r="C6677" s="102">
        <v>43629</v>
      </c>
      <c r="D6677" s="100" t="s">
        <v>499</v>
      </c>
      <c r="E6677" s="100" t="s">
        <v>4425</v>
      </c>
      <c r="F6677" s="100" t="s">
        <v>129</v>
      </c>
      <c r="G6677" s="102">
        <v>43642</v>
      </c>
      <c r="H6677" s="100" t="s">
        <v>17185</v>
      </c>
      <c r="I6677" s="95"/>
      <c r="J6677" s="95"/>
      <c r="K6677" s="95"/>
      <c r="L6677" s="95"/>
    </row>
    <row r="6678" spans="1:12" x14ac:dyDescent="0.2">
      <c r="A6678" s="100" t="s">
        <v>17186</v>
      </c>
      <c r="B6678" s="101">
        <v>6674</v>
      </c>
      <c r="C6678" s="102">
        <v>43629</v>
      </c>
      <c r="D6678" s="100" t="s">
        <v>8907</v>
      </c>
      <c r="E6678" s="100" t="s">
        <v>2575</v>
      </c>
      <c r="F6678" s="100" t="s">
        <v>129</v>
      </c>
      <c r="G6678" s="102">
        <v>43634</v>
      </c>
      <c r="H6678" s="100" t="s">
        <v>17187</v>
      </c>
      <c r="I6678" s="95"/>
      <c r="J6678" s="95"/>
      <c r="K6678" s="95"/>
      <c r="L6678" s="95"/>
    </row>
    <row r="6679" spans="1:12" x14ac:dyDescent="0.2">
      <c r="A6679" s="100" t="s">
        <v>17188</v>
      </c>
      <c r="B6679" s="101">
        <v>6675</v>
      </c>
      <c r="C6679" s="102">
        <v>43629</v>
      </c>
      <c r="D6679" s="100" t="s">
        <v>17189</v>
      </c>
      <c r="E6679" s="100" t="s">
        <v>17190</v>
      </c>
      <c r="F6679" s="100" t="s">
        <v>129</v>
      </c>
      <c r="G6679" s="102">
        <v>43635</v>
      </c>
      <c r="H6679" s="100" t="s">
        <v>17191</v>
      </c>
      <c r="I6679" s="95"/>
      <c r="J6679" s="95"/>
      <c r="K6679" s="95"/>
      <c r="L6679" s="95"/>
    </row>
    <row r="6680" spans="1:12" x14ac:dyDescent="0.2">
      <c r="A6680" s="100" t="s">
        <v>17192</v>
      </c>
      <c r="B6680" s="101">
        <v>6676</v>
      </c>
      <c r="C6680" s="102">
        <v>43629</v>
      </c>
      <c r="D6680" s="100" t="s">
        <v>17193</v>
      </c>
      <c r="E6680" s="100" t="s">
        <v>13887</v>
      </c>
      <c r="F6680" s="100" t="s">
        <v>129</v>
      </c>
      <c r="G6680" s="102">
        <v>43633</v>
      </c>
      <c r="H6680" s="100" t="s">
        <v>17194</v>
      </c>
      <c r="I6680" s="95"/>
      <c r="J6680" s="95"/>
      <c r="K6680" s="95"/>
      <c r="L6680" s="95"/>
    </row>
    <row r="6681" spans="1:12" x14ac:dyDescent="0.2">
      <c r="A6681" s="100" t="s">
        <v>17195</v>
      </c>
      <c r="B6681" s="101">
        <v>6677</v>
      </c>
      <c r="C6681" s="102">
        <v>43629</v>
      </c>
      <c r="D6681" s="100" t="s">
        <v>17196</v>
      </c>
      <c r="E6681" s="100" t="s">
        <v>17197</v>
      </c>
      <c r="F6681" s="100" t="s">
        <v>129</v>
      </c>
      <c r="G6681" s="102">
        <v>43641</v>
      </c>
      <c r="H6681" s="100" t="s">
        <v>17198</v>
      </c>
      <c r="I6681" s="95"/>
      <c r="J6681" s="95"/>
      <c r="K6681" s="95"/>
      <c r="L6681" s="95"/>
    </row>
    <row r="6682" spans="1:12" x14ac:dyDescent="0.2">
      <c r="A6682" s="100" t="s">
        <v>17199</v>
      </c>
      <c r="B6682" s="101">
        <v>6678</v>
      </c>
      <c r="C6682" s="102">
        <v>43630</v>
      </c>
      <c r="D6682" s="100" t="s">
        <v>499</v>
      </c>
      <c r="E6682" s="100" t="s">
        <v>2292</v>
      </c>
      <c r="F6682" s="100" t="s">
        <v>129</v>
      </c>
      <c r="G6682" s="102">
        <v>43642</v>
      </c>
      <c r="H6682" s="100" t="s">
        <v>17200</v>
      </c>
      <c r="I6682" s="95"/>
      <c r="J6682" s="95"/>
      <c r="K6682" s="95"/>
      <c r="L6682" s="95"/>
    </row>
    <row r="6683" spans="1:12" x14ac:dyDescent="0.2">
      <c r="A6683" s="100" t="s">
        <v>17201</v>
      </c>
      <c r="B6683" s="101">
        <v>6679</v>
      </c>
      <c r="C6683" s="102">
        <v>43630</v>
      </c>
      <c r="D6683" s="100" t="s">
        <v>17202</v>
      </c>
      <c r="E6683" s="100" t="s">
        <v>388</v>
      </c>
      <c r="F6683" s="100" t="s">
        <v>129</v>
      </c>
      <c r="G6683" s="102">
        <v>43634</v>
      </c>
      <c r="H6683" s="100" t="s">
        <v>17203</v>
      </c>
      <c r="I6683" s="95"/>
      <c r="J6683" s="95"/>
      <c r="K6683" s="95"/>
      <c r="L6683" s="95"/>
    </row>
    <row r="6684" spans="1:12" x14ac:dyDescent="0.2">
      <c r="A6684" s="100" t="s">
        <v>17204</v>
      </c>
      <c r="B6684" s="101">
        <v>6680</v>
      </c>
      <c r="C6684" s="102">
        <v>43630</v>
      </c>
      <c r="D6684" s="100" t="s">
        <v>17205</v>
      </c>
      <c r="E6684" s="100" t="s">
        <v>17206</v>
      </c>
      <c r="F6684" s="100" t="s">
        <v>129</v>
      </c>
      <c r="G6684" s="102">
        <v>43633</v>
      </c>
      <c r="H6684" s="100" t="s">
        <v>17207</v>
      </c>
      <c r="I6684" s="95"/>
      <c r="J6684" s="95"/>
      <c r="K6684" s="95"/>
      <c r="L6684" s="95"/>
    </row>
    <row r="6685" spans="1:12" x14ac:dyDescent="0.2">
      <c r="A6685" s="100" t="s">
        <v>17208</v>
      </c>
      <c r="B6685" s="101">
        <v>6681</v>
      </c>
      <c r="C6685" s="102">
        <v>43630</v>
      </c>
      <c r="D6685" s="100" t="s">
        <v>17209</v>
      </c>
      <c r="E6685" s="100" t="s">
        <v>17210</v>
      </c>
      <c r="F6685" s="100" t="s">
        <v>129</v>
      </c>
      <c r="G6685" s="102">
        <v>43630</v>
      </c>
      <c r="H6685" s="100" t="s">
        <v>17211</v>
      </c>
      <c r="I6685" s="95"/>
      <c r="J6685" s="95"/>
      <c r="K6685" s="95"/>
      <c r="L6685" s="95"/>
    </row>
    <row r="6686" spans="1:12" x14ac:dyDescent="0.2">
      <c r="A6686" s="100" t="s">
        <v>17212</v>
      </c>
      <c r="B6686" s="101">
        <v>6682</v>
      </c>
      <c r="C6686" s="102">
        <v>43630</v>
      </c>
      <c r="D6686" s="100" t="s">
        <v>17213</v>
      </c>
      <c r="E6686" s="100" t="s">
        <v>3905</v>
      </c>
      <c r="F6686" s="100" t="s">
        <v>129</v>
      </c>
      <c r="G6686" s="102">
        <v>43641</v>
      </c>
      <c r="H6686" s="100" t="s">
        <v>17214</v>
      </c>
      <c r="I6686" s="95"/>
      <c r="J6686" s="95"/>
      <c r="K6686" s="95"/>
      <c r="L6686" s="95"/>
    </row>
    <row r="6687" spans="1:12" x14ac:dyDescent="0.2">
      <c r="A6687" s="100" t="s">
        <v>17215</v>
      </c>
      <c r="B6687" s="101">
        <v>6683</v>
      </c>
      <c r="C6687" s="102">
        <v>43630</v>
      </c>
      <c r="D6687" s="100" t="s">
        <v>499</v>
      </c>
      <c r="E6687" s="100" t="s">
        <v>4589</v>
      </c>
      <c r="F6687" s="100" t="s">
        <v>129</v>
      </c>
      <c r="G6687" s="102">
        <v>43634</v>
      </c>
      <c r="H6687" s="100" t="s">
        <v>17216</v>
      </c>
      <c r="I6687" s="95"/>
      <c r="J6687" s="95"/>
      <c r="K6687" s="95"/>
      <c r="L6687" s="95"/>
    </row>
    <row r="6688" spans="1:12" x14ac:dyDescent="0.2">
      <c r="A6688" s="100" t="s">
        <v>17217</v>
      </c>
      <c r="B6688" s="101">
        <v>6684</v>
      </c>
      <c r="C6688" s="102">
        <v>43630</v>
      </c>
      <c r="D6688" s="100" t="s">
        <v>499</v>
      </c>
      <c r="E6688" s="100" t="s">
        <v>4589</v>
      </c>
      <c r="F6688" s="100" t="s">
        <v>129</v>
      </c>
      <c r="G6688" s="102">
        <v>43634</v>
      </c>
      <c r="H6688" s="100" t="s">
        <v>17218</v>
      </c>
      <c r="I6688" s="95"/>
      <c r="J6688" s="95"/>
      <c r="K6688" s="95"/>
      <c r="L6688" s="95"/>
    </row>
    <row r="6689" spans="1:12" x14ac:dyDescent="0.2">
      <c r="A6689" s="100" t="s">
        <v>17219</v>
      </c>
      <c r="B6689" s="101">
        <v>6685</v>
      </c>
      <c r="C6689" s="102">
        <v>43630</v>
      </c>
      <c r="D6689" s="100" t="s">
        <v>17220</v>
      </c>
      <c r="E6689" s="100" t="s">
        <v>5573</v>
      </c>
      <c r="F6689" s="100" t="s">
        <v>129</v>
      </c>
      <c r="G6689" s="102">
        <v>43633</v>
      </c>
      <c r="H6689" s="100" t="s">
        <v>17221</v>
      </c>
      <c r="I6689" s="95"/>
      <c r="J6689" s="95"/>
      <c r="K6689" s="95"/>
      <c r="L6689" s="95"/>
    </row>
    <row r="6690" spans="1:12" x14ac:dyDescent="0.2">
      <c r="A6690" s="100" t="s">
        <v>17222</v>
      </c>
      <c r="B6690" s="101">
        <v>6686</v>
      </c>
      <c r="C6690" s="102">
        <v>43630</v>
      </c>
      <c r="D6690" s="100" t="s">
        <v>17223</v>
      </c>
      <c r="E6690" s="100" t="s">
        <v>535</v>
      </c>
      <c r="F6690" s="100" t="s">
        <v>129</v>
      </c>
      <c r="G6690" s="102">
        <v>43657</v>
      </c>
      <c r="H6690" s="100" t="s">
        <v>16843</v>
      </c>
      <c r="I6690" s="95"/>
      <c r="J6690" s="95"/>
      <c r="K6690" s="95"/>
      <c r="L6690" s="95"/>
    </row>
    <row r="6691" spans="1:12" x14ac:dyDescent="0.2">
      <c r="A6691" s="100" t="s">
        <v>17224</v>
      </c>
      <c r="B6691" s="101">
        <v>6687</v>
      </c>
      <c r="C6691" s="102">
        <v>43630</v>
      </c>
      <c r="D6691" s="100" t="s">
        <v>17225</v>
      </c>
      <c r="E6691" s="100" t="s">
        <v>492</v>
      </c>
      <c r="F6691" s="100" t="s">
        <v>129</v>
      </c>
      <c r="G6691" s="102">
        <v>43633</v>
      </c>
      <c r="H6691" s="100" t="s">
        <v>17226</v>
      </c>
      <c r="I6691" s="95"/>
      <c r="J6691" s="95"/>
      <c r="K6691" s="95"/>
      <c r="L6691" s="95"/>
    </row>
    <row r="6692" spans="1:12" x14ac:dyDescent="0.2">
      <c r="A6692" s="100" t="s">
        <v>17227</v>
      </c>
      <c r="B6692" s="101">
        <v>6688</v>
      </c>
      <c r="C6692" s="102">
        <v>43630</v>
      </c>
      <c r="D6692" s="100" t="s">
        <v>17228</v>
      </c>
      <c r="E6692" s="100" t="s">
        <v>2049</v>
      </c>
      <c r="F6692" s="100" t="s">
        <v>129</v>
      </c>
      <c r="G6692" s="102">
        <v>43642</v>
      </c>
      <c r="H6692" s="100" t="s">
        <v>17229</v>
      </c>
      <c r="I6692" s="95"/>
      <c r="J6692" s="95"/>
      <c r="K6692" s="95"/>
      <c r="L6692" s="95"/>
    </row>
    <row r="6693" spans="1:12" x14ac:dyDescent="0.2">
      <c r="A6693" s="100" t="s">
        <v>17230</v>
      </c>
      <c r="B6693" s="101">
        <v>6689</v>
      </c>
      <c r="C6693" s="102">
        <v>43630</v>
      </c>
      <c r="D6693" s="100" t="s">
        <v>17231</v>
      </c>
      <c r="E6693" s="100" t="s">
        <v>492</v>
      </c>
      <c r="F6693" s="100" t="s">
        <v>129</v>
      </c>
      <c r="G6693" s="102">
        <v>43633</v>
      </c>
      <c r="H6693" s="100" t="s">
        <v>17232</v>
      </c>
      <c r="I6693" s="95"/>
      <c r="J6693" s="95"/>
      <c r="K6693" s="95"/>
      <c r="L6693" s="95"/>
    </row>
    <row r="6694" spans="1:12" x14ac:dyDescent="0.2">
      <c r="A6694" s="100" t="s">
        <v>17233</v>
      </c>
      <c r="B6694" s="101">
        <v>6690</v>
      </c>
      <c r="C6694" s="102">
        <v>43630</v>
      </c>
      <c r="D6694" s="100" t="s">
        <v>17234</v>
      </c>
      <c r="E6694" s="100" t="s">
        <v>492</v>
      </c>
      <c r="F6694" s="100" t="s">
        <v>129</v>
      </c>
      <c r="G6694" s="102">
        <v>43643</v>
      </c>
      <c r="H6694" s="100" t="s">
        <v>17235</v>
      </c>
      <c r="I6694" s="95"/>
      <c r="J6694" s="95"/>
      <c r="K6694" s="95"/>
      <c r="L6694" s="95"/>
    </row>
    <row r="6695" spans="1:12" x14ac:dyDescent="0.2">
      <c r="A6695" s="100" t="s">
        <v>17236</v>
      </c>
      <c r="B6695" s="101">
        <v>6691</v>
      </c>
      <c r="C6695" s="102">
        <v>43630</v>
      </c>
      <c r="D6695" s="100" t="s">
        <v>17237</v>
      </c>
      <c r="E6695" s="100" t="s">
        <v>4589</v>
      </c>
      <c r="F6695" s="100" t="s">
        <v>129</v>
      </c>
      <c r="G6695" s="102">
        <v>43636</v>
      </c>
      <c r="H6695" s="100" t="s">
        <v>17238</v>
      </c>
      <c r="I6695" s="95"/>
      <c r="J6695" s="95"/>
      <c r="K6695" s="95"/>
      <c r="L6695" s="95"/>
    </row>
    <row r="6696" spans="1:12" x14ac:dyDescent="0.2">
      <c r="A6696" s="100" t="s">
        <v>17239</v>
      </c>
      <c r="B6696" s="101">
        <v>6692</v>
      </c>
      <c r="C6696" s="102">
        <v>43630</v>
      </c>
      <c r="D6696" s="100" t="s">
        <v>363</v>
      </c>
      <c r="E6696" s="100" t="s">
        <v>5227</v>
      </c>
      <c r="F6696" s="100" t="s">
        <v>129</v>
      </c>
      <c r="G6696" s="102">
        <v>43642</v>
      </c>
      <c r="H6696" s="100" t="s">
        <v>17240</v>
      </c>
      <c r="I6696" s="95"/>
      <c r="J6696" s="95"/>
      <c r="K6696" s="95"/>
      <c r="L6696" s="95"/>
    </row>
    <row r="6697" spans="1:12" x14ac:dyDescent="0.2">
      <c r="A6697" s="100" t="s">
        <v>17241</v>
      </c>
      <c r="B6697" s="101">
        <v>6693</v>
      </c>
      <c r="C6697" s="102">
        <v>43630</v>
      </c>
      <c r="D6697" s="100" t="s">
        <v>12780</v>
      </c>
      <c r="E6697" s="100" t="s">
        <v>388</v>
      </c>
      <c r="F6697" s="100" t="s">
        <v>129</v>
      </c>
      <c r="G6697" s="102">
        <v>43634</v>
      </c>
      <c r="H6697" s="100" t="s">
        <v>17242</v>
      </c>
      <c r="I6697" s="95"/>
      <c r="J6697" s="95"/>
      <c r="K6697" s="95"/>
      <c r="L6697" s="95"/>
    </row>
    <row r="6698" spans="1:12" x14ac:dyDescent="0.2">
      <c r="A6698" s="100" t="s">
        <v>17243</v>
      </c>
      <c r="B6698" s="101">
        <v>6694</v>
      </c>
      <c r="C6698" s="102">
        <v>43630</v>
      </c>
      <c r="D6698" s="100" t="s">
        <v>363</v>
      </c>
      <c r="E6698" s="100" t="s">
        <v>4304</v>
      </c>
      <c r="F6698" s="100" t="s">
        <v>129</v>
      </c>
      <c r="G6698" s="102">
        <v>43642</v>
      </c>
      <c r="H6698" s="100" t="s">
        <v>17244</v>
      </c>
      <c r="I6698" s="95"/>
      <c r="J6698" s="95"/>
      <c r="K6698" s="95"/>
      <c r="L6698" s="95"/>
    </row>
    <row r="6699" spans="1:12" x14ac:dyDescent="0.2">
      <c r="A6699" s="100" t="s">
        <v>17245</v>
      </c>
      <c r="B6699" s="101">
        <v>6695</v>
      </c>
      <c r="C6699" s="102">
        <v>43630</v>
      </c>
      <c r="D6699" s="100" t="s">
        <v>387</v>
      </c>
      <c r="E6699" s="100" t="s">
        <v>388</v>
      </c>
      <c r="F6699" s="100" t="s">
        <v>129</v>
      </c>
      <c r="G6699" s="102">
        <v>43635</v>
      </c>
      <c r="H6699" s="100" t="s">
        <v>17246</v>
      </c>
      <c r="I6699" s="95"/>
      <c r="J6699" s="95"/>
      <c r="K6699" s="95"/>
      <c r="L6699" s="95"/>
    </row>
    <row r="6700" spans="1:12" x14ac:dyDescent="0.2">
      <c r="A6700" s="100" t="s">
        <v>17247</v>
      </c>
      <c r="B6700" s="101">
        <v>6696</v>
      </c>
      <c r="C6700" s="102">
        <v>43630</v>
      </c>
      <c r="D6700" s="100" t="s">
        <v>387</v>
      </c>
      <c r="E6700" s="100" t="s">
        <v>388</v>
      </c>
      <c r="F6700" s="100" t="s">
        <v>129</v>
      </c>
      <c r="G6700" s="102">
        <v>43642</v>
      </c>
      <c r="H6700" s="100" t="s">
        <v>17248</v>
      </c>
      <c r="I6700" s="95"/>
      <c r="J6700" s="95"/>
      <c r="K6700" s="95"/>
      <c r="L6700" s="95"/>
    </row>
    <row r="6701" spans="1:12" x14ac:dyDescent="0.2">
      <c r="A6701" s="100" t="s">
        <v>17249</v>
      </c>
      <c r="B6701" s="101">
        <v>6697</v>
      </c>
      <c r="C6701" s="102">
        <v>43630</v>
      </c>
      <c r="D6701" s="100" t="s">
        <v>387</v>
      </c>
      <c r="E6701" s="100" t="s">
        <v>388</v>
      </c>
      <c r="F6701" s="100" t="s">
        <v>129</v>
      </c>
      <c r="G6701" s="102">
        <v>43642</v>
      </c>
      <c r="H6701" s="100" t="s">
        <v>17250</v>
      </c>
      <c r="I6701" s="95"/>
      <c r="J6701" s="95"/>
      <c r="K6701" s="95"/>
      <c r="L6701" s="95"/>
    </row>
    <row r="6702" spans="1:12" x14ac:dyDescent="0.2">
      <c r="A6702" s="100" t="s">
        <v>17251</v>
      </c>
      <c r="B6702" s="101">
        <v>6698</v>
      </c>
      <c r="C6702" s="102">
        <v>43630</v>
      </c>
      <c r="D6702" s="100" t="s">
        <v>387</v>
      </c>
      <c r="E6702" s="100" t="s">
        <v>388</v>
      </c>
      <c r="F6702" s="100" t="s">
        <v>129</v>
      </c>
      <c r="G6702" s="102">
        <v>43642</v>
      </c>
      <c r="H6702" s="100" t="s">
        <v>17252</v>
      </c>
      <c r="I6702" s="95"/>
      <c r="J6702" s="95"/>
      <c r="K6702" s="95"/>
      <c r="L6702" s="95"/>
    </row>
    <row r="6703" spans="1:12" x14ac:dyDescent="0.2">
      <c r="A6703" s="100" t="s">
        <v>17253</v>
      </c>
      <c r="B6703" s="101">
        <v>6699</v>
      </c>
      <c r="C6703" s="102">
        <v>43630</v>
      </c>
      <c r="D6703" s="100" t="s">
        <v>387</v>
      </c>
      <c r="E6703" s="100" t="s">
        <v>388</v>
      </c>
      <c r="F6703" s="100" t="s">
        <v>129</v>
      </c>
      <c r="G6703" s="102">
        <v>43642</v>
      </c>
      <c r="H6703" s="100" t="s">
        <v>17254</v>
      </c>
      <c r="I6703" s="95"/>
      <c r="J6703" s="95"/>
      <c r="K6703" s="95"/>
      <c r="L6703" s="95"/>
    </row>
    <row r="6704" spans="1:12" x14ac:dyDescent="0.2">
      <c r="A6704" s="100" t="s">
        <v>17255</v>
      </c>
      <c r="B6704" s="101">
        <v>6700</v>
      </c>
      <c r="C6704" s="102">
        <v>43630</v>
      </c>
      <c r="D6704" s="100" t="s">
        <v>17256</v>
      </c>
      <c r="E6704" s="100" t="s">
        <v>17257</v>
      </c>
      <c r="F6704" s="100" t="s">
        <v>129</v>
      </c>
      <c r="G6704" s="102">
        <v>43642</v>
      </c>
      <c r="H6704" s="100" t="s">
        <v>17258</v>
      </c>
      <c r="I6704" s="95"/>
      <c r="J6704" s="95"/>
      <c r="K6704" s="95"/>
      <c r="L6704" s="95"/>
    </row>
    <row r="6705" spans="1:12" x14ac:dyDescent="0.2">
      <c r="A6705" s="100" t="s">
        <v>17259</v>
      </c>
      <c r="B6705" s="101">
        <v>6701</v>
      </c>
      <c r="C6705" s="102">
        <v>43630</v>
      </c>
      <c r="D6705" s="100" t="s">
        <v>387</v>
      </c>
      <c r="E6705" s="100" t="s">
        <v>2420</v>
      </c>
      <c r="F6705" s="100" t="s">
        <v>129</v>
      </c>
      <c r="G6705" s="102">
        <v>43642</v>
      </c>
      <c r="H6705" s="100" t="s">
        <v>17260</v>
      </c>
      <c r="I6705" s="95"/>
      <c r="J6705" s="95"/>
      <c r="K6705" s="95"/>
      <c r="L6705" s="95"/>
    </row>
    <row r="6706" spans="1:12" x14ac:dyDescent="0.2">
      <c r="A6706" s="100" t="s">
        <v>17261</v>
      </c>
      <c r="B6706" s="101">
        <v>6702</v>
      </c>
      <c r="C6706" s="102">
        <v>43630</v>
      </c>
      <c r="D6706" s="100" t="s">
        <v>387</v>
      </c>
      <c r="E6706" s="100" t="s">
        <v>8074</v>
      </c>
      <c r="F6706" s="100" t="s">
        <v>129</v>
      </c>
      <c r="G6706" s="102">
        <v>43642</v>
      </c>
      <c r="H6706" s="100" t="s">
        <v>17262</v>
      </c>
      <c r="I6706" s="95"/>
      <c r="J6706" s="95"/>
      <c r="K6706" s="95"/>
      <c r="L6706" s="95"/>
    </row>
    <row r="6707" spans="1:12" x14ac:dyDescent="0.2">
      <c r="A6707" s="100" t="s">
        <v>17263</v>
      </c>
      <c r="B6707" s="101">
        <v>6703</v>
      </c>
      <c r="C6707" s="102">
        <v>43630</v>
      </c>
      <c r="D6707" s="100" t="s">
        <v>989</v>
      </c>
      <c r="E6707" s="100" t="s">
        <v>388</v>
      </c>
      <c r="F6707" s="100" t="s">
        <v>129</v>
      </c>
      <c r="G6707" s="102">
        <v>43634</v>
      </c>
      <c r="H6707" s="100" t="s">
        <v>17264</v>
      </c>
      <c r="I6707" s="95"/>
      <c r="J6707" s="95"/>
      <c r="K6707" s="95"/>
      <c r="L6707" s="95"/>
    </row>
    <row r="6708" spans="1:12" x14ac:dyDescent="0.2">
      <c r="A6708" s="100" t="s">
        <v>17265</v>
      </c>
      <c r="B6708" s="101">
        <v>6704</v>
      </c>
      <c r="C6708" s="102">
        <v>43630</v>
      </c>
      <c r="D6708" s="100" t="s">
        <v>989</v>
      </c>
      <c r="E6708" s="100" t="s">
        <v>388</v>
      </c>
      <c r="F6708" s="100" t="s">
        <v>129</v>
      </c>
      <c r="G6708" s="102">
        <v>43634</v>
      </c>
      <c r="H6708" s="100" t="s">
        <v>17266</v>
      </c>
      <c r="I6708" s="95"/>
      <c r="J6708" s="95"/>
      <c r="K6708" s="95"/>
      <c r="L6708" s="95"/>
    </row>
    <row r="6709" spans="1:12" x14ac:dyDescent="0.2">
      <c r="A6709" s="100" t="s">
        <v>17267</v>
      </c>
      <c r="B6709" s="101">
        <v>6705</v>
      </c>
      <c r="C6709" s="102">
        <v>43630</v>
      </c>
      <c r="D6709" s="100" t="s">
        <v>387</v>
      </c>
      <c r="E6709" s="100" t="s">
        <v>1826</v>
      </c>
      <c r="F6709" s="100" t="s">
        <v>129</v>
      </c>
      <c r="G6709" s="102">
        <v>43644</v>
      </c>
      <c r="H6709" s="100" t="s">
        <v>17268</v>
      </c>
      <c r="I6709" s="95"/>
      <c r="J6709" s="95"/>
      <c r="K6709" s="95"/>
      <c r="L6709" s="95"/>
    </row>
    <row r="6710" spans="1:12" x14ac:dyDescent="0.2">
      <c r="A6710" s="100" t="s">
        <v>17269</v>
      </c>
      <c r="B6710" s="101">
        <v>6706</v>
      </c>
      <c r="C6710" s="102">
        <v>43630</v>
      </c>
      <c r="D6710" s="100" t="s">
        <v>387</v>
      </c>
      <c r="E6710" s="100" t="s">
        <v>1826</v>
      </c>
      <c r="F6710" s="100" t="s">
        <v>129</v>
      </c>
      <c r="G6710" s="102">
        <v>43644</v>
      </c>
      <c r="H6710" s="100" t="s">
        <v>17270</v>
      </c>
      <c r="I6710" s="95"/>
      <c r="J6710" s="95"/>
      <c r="K6710" s="95"/>
      <c r="L6710" s="95"/>
    </row>
    <row r="6711" spans="1:12" x14ac:dyDescent="0.2">
      <c r="A6711" s="100" t="s">
        <v>17271</v>
      </c>
      <c r="B6711" s="101">
        <v>6707</v>
      </c>
      <c r="C6711" s="102">
        <v>43630</v>
      </c>
      <c r="D6711" s="100" t="s">
        <v>17272</v>
      </c>
      <c r="E6711" s="100" t="s">
        <v>388</v>
      </c>
      <c r="F6711" s="100" t="s">
        <v>129</v>
      </c>
      <c r="G6711" s="102">
        <v>43636</v>
      </c>
      <c r="H6711" s="100" t="s">
        <v>17273</v>
      </c>
      <c r="I6711" s="95"/>
      <c r="J6711" s="95"/>
      <c r="K6711" s="95"/>
      <c r="L6711" s="95"/>
    </row>
    <row r="6712" spans="1:12" x14ac:dyDescent="0.2">
      <c r="A6712" s="100" t="s">
        <v>17274</v>
      </c>
      <c r="B6712" s="101">
        <v>6708</v>
      </c>
      <c r="C6712" s="102">
        <v>43630</v>
      </c>
      <c r="D6712" s="100" t="s">
        <v>499</v>
      </c>
      <c r="E6712" s="100" t="s">
        <v>4503</v>
      </c>
      <c r="F6712" s="100" t="s">
        <v>129</v>
      </c>
      <c r="G6712" s="102">
        <v>43635</v>
      </c>
      <c r="H6712" s="100" t="s">
        <v>17275</v>
      </c>
      <c r="I6712" s="95"/>
      <c r="J6712" s="95"/>
      <c r="K6712" s="95"/>
      <c r="L6712" s="95"/>
    </row>
    <row r="6713" spans="1:12" x14ac:dyDescent="0.2">
      <c r="A6713" s="100" t="s">
        <v>17276</v>
      </c>
      <c r="B6713" s="101">
        <v>6709</v>
      </c>
      <c r="C6713" s="102">
        <v>43630</v>
      </c>
      <c r="D6713" s="100" t="s">
        <v>499</v>
      </c>
      <c r="E6713" s="100" t="s">
        <v>388</v>
      </c>
      <c r="F6713" s="100" t="s">
        <v>129</v>
      </c>
      <c r="G6713" s="102">
        <v>43641</v>
      </c>
      <c r="H6713" s="100" t="s">
        <v>17277</v>
      </c>
      <c r="I6713" s="95"/>
      <c r="J6713" s="95"/>
      <c r="K6713" s="95"/>
      <c r="L6713" s="95"/>
    </row>
    <row r="6714" spans="1:12" x14ac:dyDescent="0.2">
      <c r="A6714" s="100" t="s">
        <v>17278</v>
      </c>
      <c r="B6714" s="101">
        <v>6710</v>
      </c>
      <c r="C6714" s="102">
        <v>43630</v>
      </c>
      <c r="D6714" s="100" t="s">
        <v>499</v>
      </c>
      <c r="E6714" s="100" t="s">
        <v>17279</v>
      </c>
      <c r="F6714" s="100" t="s">
        <v>129</v>
      </c>
      <c r="G6714" s="102">
        <v>43648</v>
      </c>
      <c r="H6714" s="100" t="s">
        <v>17280</v>
      </c>
      <c r="I6714" s="95"/>
      <c r="J6714" s="95"/>
      <c r="K6714" s="95"/>
      <c r="L6714" s="95"/>
    </row>
    <row r="6715" spans="1:12" x14ac:dyDescent="0.2">
      <c r="A6715" s="100" t="s">
        <v>17281</v>
      </c>
      <c r="B6715" s="101">
        <v>6711</v>
      </c>
      <c r="C6715" s="102">
        <v>43630</v>
      </c>
      <c r="D6715" s="100" t="s">
        <v>499</v>
      </c>
      <c r="E6715" s="100" t="s">
        <v>17282</v>
      </c>
      <c r="F6715" s="100" t="s">
        <v>129</v>
      </c>
      <c r="G6715" s="102">
        <v>43657</v>
      </c>
      <c r="H6715" s="100" t="s">
        <v>17283</v>
      </c>
      <c r="I6715" s="95"/>
      <c r="J6715" s="95"/>
      <c r="K6715" s="95"/>
      <c r="L6715" s="95"/>
    </row>
    <row r="6716" spans="1:12" x14ac:dyDescent="0.2">
      <c r="A6716" s="100" t="s">
        <v>17284</v>
      </c>
      <c r="B6716" s="101">
        <v>6712</v>
      </c>
      <c r="C6716" s="102">
        <v>43630</v>
      </c>
      <c r="D6716" s="100" t="s">
        <v>499</v>
      </c>
      <c r="E6716" s="100" t="s">
        <v>17285</v>
      </c>
      <c r="F6716" s="100" t="s">
        <v>129</v>
      </c>
      <c r="G6716" s="102">
        <v>43649</v>
      </c>
      <c r="H6716" s="100" t="s">
        <v>17286</v>
      </c>
      <c r="I6716" s="95"/>
      <c r="J6716" s="95"/>
      <c r="K6716" s="95"/>
      <c r="L6716" s="95"/>
    </row>
    <row r="6717" spans="1:12" x14ac:dyDescent="0.2">
      <c r="A6717" s="100" t="s">
        <v>17287</v>
      </c>
      <c r="B6717" s="101">
        <v>6713</v>
      </c>
      <c r="C6717" s="102">
        <v>43630</v>
      </c>
      <c r="D6717" s="100" t="s">
        <v>499</v>
      </c>
      <c r="E6717" s="100" t="s">
        <v>17288</v>
      </c>
      <c r="F6717" s="100" t="s">
        <v>129</v>
      </c>
      <c r="G6717" s="102">
        <v>43642</v>
      </c>
      <c r="H6717" s="100" t="s">
        <v>17289</v>
      </c>
      <c r="I6717" s="95"/>
      <c r="J6717" s="95"/>
      <c r="K6717" s="95"/>
      <c r="L6717" s="95"/>
    </row>
    <row r="6718" spans="1:12" x14ac:dyDescent="0.2">
      <c r="A6718" s="100" t="s">
        <v>17290</v>
      </c>
      <c r="B6718" s="101">
        <v>6714</v>
      </c>
      <c r="C6718" s="102">
        <v>43630</v>
      </c>
      <c r="D6718" s="100" t="s">
        <v>499</v>
      </c>
      <c r="E6718" s="100" t="s">
        <v>12544</v>
      </c>
      <c r="F6718" s="100" t="s">
        <v>129</v>
      </c>
      <c r="G6718" s="102">
        <v>43636</v>
      </c>
      <c r="H6718" s="100" t="s">
        <v>17291</v>
      </c>
      <c r="I6718" s="95"/>
      <c r="J6718" s="95"/>
      <c r="K6718" s="95"/>
      <c r="L6718" s="95"/>
    </row>
    <row r="6719" spans="1:12" x14ac:dyDescent="0.2">
      <c r="A6719" s="100" t="s">
        <v>17292</v>
      </c>
      <c r="B6719" s="101">
        <v>6715</v>
      </c>
      <c r="C6719" s="102">
        <v>43630</v>
      </c>
      <c r="D6719" s="100" t="s">
        <v>17293</v>
      </c>
      <c r="E6719" s="100" t="s">
        <v>503</v>
      </c>
      <c r="F6719" s="100" t="s">
        <v>129</v>
      </c>
      <c r="G6719" s="102">
        <v>43636</v>
      </c>
      <c r="H6719" s="100" t="s">
        <v>17294</v>
      </c>
      <c r="I6719" s="95"/>
      <c r="J6719" s="95"/>
      <c r="K6719" s="95"/>
      <c r="L6719" s="95"/>
    </row>
    <row r="6720" spans="1:12" x14ac:dyDescent="0.2">
      <c r="A6720" s="100" t="s">
        <v>17295</v>
      </c>
      <c r="B6720" s="101">
        <v>6716</v>
      </c>
      <c r="C6720" s="102">
        <v>43630</v>
      </c>
      <c r="D6720" s="100" t="s">
        <v>499</v>
      </c>
      <c r="E6720" s="100" t="s">
        <v>4304</v>
      </c>
      <c r="F6720" s="100" t="s">
        <v>129</v>
      </c>
      <c r="G6720" s="102">
        <v>43642</v>
      </c>
      <c r="H6720" s="100" t="s">
        <v>17296</v>
      </c>
      <c r="I6720" s="95"/>
      <c r="J6720" s="95"/>
      <c r="K6720" s="95"/>
      <c r="L6720" s="95"/>
    </row>
    <row r="6721" spans="1:12" x14ac:dyDescent="0.2">
      <c r="A6721" s="100" t="s">
        <v>17297</v>
      </c>
      <c r="B6721" s="101">
        <v>6717</v>
      </c>
      <c r="C6721" s="102">
        <v>43630</v>
      </c>
      <c r="D6721" s="100" t="s">
        <v>2308</v>
      </c>
      <c r="E6721" s="100" t="s">
        <v>532</v>
      </c>
      <c r="F6721" s="100" t="s">
        <v>129</v>
      </c>
      <c r="G6721" s="102">
        <v>43642</v>
      </c>
      <c r="H6721" s="100" t="s">
        <v>17298</v>
      </c>
      <c r="I6721" s="95"/>
      <c r="J6721" s="95"/>
      <c r="K6721" s="95"/>
      <c r="L6721" s="95"/>
    </row>
    <row r="6722" spans="1:12" x14ac:dyDescent="0.2">
      <c r="A6722" s="100" t="s">
        <v>17299</v>
      </c>
      <c r="B6722" s="101">
        <v>6718</v>
      </c>
      <c r="C6722" s="102">
        <v>43630</v>
      </c>
      <c r="D6722" s="100" t="s">
        <v>393</v>
      </c>
      <c r="E6722" s="100" t="s">
        <v>17300</v>
      </c>
      <c r="F6722" s="100" t="s">
        <v>129</v>
      </c>
      <c r="G6722" s="102">
        <v>43642</v>
      </c>
      <c r="H6722" s="100" t="s">
        <v>17301</v>
      </c>
      <c r="I6722" s="95"/>
      <c r="J6722" s="95"/>
      <c r="K6722" s="95"/>
      <c r="L6722" s="95"/>
    </row>
    <row r="6723" spans="1:12" x14ac:dyDescent="0.2">
      <c r="A6723" s="100" t="s">
        <v>17302</v>
      </c>
      <c r="B6723" s="101">
        <v>6719</v>
      </c>
      <c r="C6723" s="102">
        <v>43630</v>
      </c>
      <c r="D6723" s="100" t="s">
        <v>17303</v>
      </c>
      <c r="E6723" s="100" t="s">
        <v>532</v>
      </c>
      <c r="F6723" s="100" t="s">
        <v>129</v>
      </c>
      <c r="G6723" s="102">
        <v>43636</v>
      </c>
      <c r="H6723" s="100" t="s">
        <v>17304</v>
      </c>
      <c r="I6723" s="95"/>
      <c r="J6723" s="95"/>
      <c r="K6723" s="95"/>
      <c r="L6723" s="95"/>
    </row>
    <row r="6724" spans="1:12" x14ac:dyDescent="0.2">
      <c r="A6724" s="100" t="s">
        <v>17305</v>
      </c>
      <c r="B6724" s="101">
        <v>6720</v>
      </c>
      <c r="C6724" s="102">
        <v>43630</v>
      </c>
      <c r="D6724" s="100" t="s">
        <v>17306</v>
      </c>
      <c r="E6724" s="100" t="s">
        <v>10932</v>
      </c>
      <c r="F6724" s="100" t="s">
        <v>129</v>
      </c>
      <c r="G6724" s="102">
        <v>43634</v>
      </c>
      <c r="H6724" s="100" t="s">
        <v>17307</v>
      </c>
      <c r="I6724" s="95"/>
      <c r="J6724" s="95"/>
      <c r="K6724" s="95"/>
      <c r="L6724" s="95"/>
    </row>
    <row r="6725" spans="1:12" x14ac:dyDescent="0.2">
      <c r="A6725" s="100" t="s">
        <v>17308</v>
      </c>
      <c r="B6725" s="101">
        <v>6721</v>
      </c>
      <c r="C6725" s="102">
        <v>43630</v>
      </c>
      <c r="D6725" s="100" t="s">
        <v>17309</v>
      </c>
      <c r="E6725" s="100" t="s">
        <v>10932</v>
      </c>
      <c r="F6725" s="100" t="s">
        <v>129</v>
      </c>
      <c r="G6725" s="102">
        <v>43642</v>
      </c>
      <c r="H6725" s="100" t="s">
        <v>17310</v>
      </c>
      <c r="I6725" s="95"/>
      <c r="J6725" s="95"/>
      <c r="K6725" s="95"/>
      <c r="L6725" s="95"/>
    </row>
    <row r="6726" spans="1:12" x14ac:dyDescent="0.2">
      <c r="A6726" s="100" t="s">
        <v>17311</v>
      </c>
      <c r="B6726" s="101">
        <v>6722</v>
      </c>
      <c r="C6726" s="102">
        <v>43631</v>
      </c>
      <c r="D6726" s="100" t="s">
        <v>620</v>
      </c>
      <c r="E6726" s="100" t="s">
        <v>528</v>
      </c>
      <c r="F6726" s="100" t="s">
        <v>129</v>
      </c>
      <c r="G6726" s="102">
        <v>43643</v>
      </c>
      <c r="H6726" s="100" t="s">
        <v>17312</v>
      </c>
      <c r="I6726" s="95"/>
      <c r="J6726" s="95"/>
      <c r="K6726" s="95"/>
      <c r="L6726" s="95"/>
    </row>
    <row r="6727" spans="1:12" x14ac:dyDescent="0.2">
      <c r="A6727" s="100" t="s">
        <v>17313</v>
      </c>
      <c r="B6727" s="101">
        <v>6723</v>
      </c>
      <c r="C6727" s="102">
        <v>43633</v>
      </c>
      <c r="D6727" s="100" t="s">
        <v>17314</v>
      </c>
      <c r="E6727" s="100" t="s">
        <v>14358</v>
      </c>
      <c r="F6727" s="100" t="s">
        <v>129</v>
      </c>
      <c r="G6727" s="102">
        <v>43644</v>
      </c>
      <c r="H6727" s="100" t="s">
        <v>17315</v>
      </c>
      <c r="I6727" s="95"/>
      <c r="J6727" s="95"/>
      <c r="K6727" s="95"/>
      <c r="L6727" s="95"/>
    </row>
    <row r="6728" spans="1:12" x14ac:dyDescent="0.2">
      <c r="A6728" s="100" t="s">
        <v>17316</v>
      </c>
      <c r="B6728" s="101">
        <v>6724</v>
      </c>
      <c r="C6728" s="102">
        <v>43633</v>
      </c>
      <c r="D6728" s="100" t="s">
        <v>17317</v>
      </c>
      <c r="E6728" s="100" t="s">
        <v>376</v>
      </c>
      <c r="F6728" s="100" t="s">
        <v>129</v>
      </c>
      <c r="G6728" s="102">
        <v>43636</v>
      </c>
      <c r="H6728" s="100" t="s">
        <v>17318</v>
      </c>
      <c r="I6728" s="95"/>
      <c r="J6728" s="95"/>
      <c r="K6728" s="95"/>
      <c r="L6728" s="95"/>
    </row>
    <row r="6729" spans="1:12" x14ac:dyDescent="0.2">
      <c r="A6729" s="100" t="s">
        <v>17319</v>
      </c>
      <c r="B6729" s="101">
        <v>6725</v>
      </c>
      <c r="C6729" s="102">
        <v>43633</v>
      </c>
      <c r="D6729" s="100" t="s">
        <v>17320</v>
      </c>
      <c r="E6729" s="100" t="s">
        <v>376</v>
      </c>
      <c r="F6729" s="100" t="s">
        <v>129</v>
      </c>
      <c r="G6729" s="102">
        <v>43636</v>
      </c>
      <c r="H6729" s="100" t="s">
        <v>17318</v>
      </c>
      <c r="I6729" s="95"/>
      <c r="J6729" s="95"/>
      <c r="K6729" s="95"/>
      <c r="L6729" s="95"/>
    </row>
    <row r="6730" spans="1:12" x14ac:dyDescent="0.2">
      <c r="A6730" s="100" t="s">
        <v>17321</v>
      </c>
      <c r="B6730" s="101">
        <v>6726</v>
      </c>
      <c r="C6730" s="102">
        <v>43633</v>
      </c>
      <c r="D6730" s="100" t="s">
        <v>17322</v>
      </c>
      <c r="E6730" s="100" t="s">
        <v>376</v>
      </c>
      <c r="F6730" s="100" t="s">
        <v>129</v>
      </c>
      <c r="G6730" s="102">
        <v>43636</v>
      </c>
      <c r="H6730" s="100" t="s">
        <v>17318</v>
      </c>
      <c r="I6730" s="95"/>
      <c r="J6730" s="95"/>
      <c r="K6730" s="95"/>
      <c r="L6730" s="95"/>
    </row>
    <row r="6731" spans="1:12" x14ac:dyDescent="0.2">
      <c r="A6731" s="100" t="s">
        <v>17323</v>
      </c>
      <c r="B6731" s="101">
        <v>6727</v>
      </c>
      <c r="C6731" s="102">
        <v>43633</v>
      </c>
      <c r="D6731" s="100" t="s">
        <v>17324</v>
      </c>
      <c r="E6731" s="100" t="s">
        <v>376</v>
      </c>
      <c r="F6731" s="100" t="s">
        <v>129</v>
      </c>
      <c r="G6731" s="102">
        <v>43636</v>
      </c>
      <c r="H6731" s="100" t="s">
        <v>17318</v>
      </c>
      <c r="I6731" s="95"/>
      <c r="J6731" s="95"/>
      <c r="K6731" s="95"/>
      <c r="L6731" s="95"/>
    </row>
    <row r="6732" spans="1:12" x14ac:dyDescent="0.2">
      <c r="A6732" s="100" t="s">
        <v>17325</v>
      </c>
      <c r="B6732" s="101">
        <v>6728</v>
      </c>
      <c r="C6732" s="102">
        <v>43633</v>
      </c>
      <c r="D6732" s="100" t="s">
        <v>17326</v>
      </c>
      <c r="E6732" s="100" t="s">
        <v>376</v>
      </c>
      <c r="F6732" s="100" t="s">
        <v>129</v>
      </c>
      <c r="G6732" s="102">
        <v>43636</v>
      </c>
      <c r="H6732" s="100" t="s">
        <v>17318</v>
      </c>
      <c r="I6732" s="95"/>
      <c r="J6732" s="95"/>
      <c r="K6732" s="95"/>
      <c r="L6732" s="95"/>
    </row>
    <row r="6733" spans="1:12" x14ac:dyDescent="0.2">
      <c r="A6733" s="100" t="s">
        <v>17327</v>
      </c>
      <c r="B6733" s="101">
        <v>6729</v>
      </c>
      <c r="C6733" s="102">
        <v>43633</v>
      </c>
      <c r="D6733" s="100" t="s">
        <v>17328</v>
      </c>
      <c r="E6733" s="100" t="s">
        <v>376</v>
      </c>
      <c r="F6733" s="100" t="s">
        <v>129</v>
      </c>
      <c r="G6733" s="102">
        <v>43636</v>
      </c>
      <c r="H6733" s="100" t="s">
        <v>17318</v>
      </c>
      <c r="I6733" s="95"/>
      <c r="J6733" s="95"/>
      <c r="K6733" s="95"/>
      <c r="L6733" s="95"/>
    </row>
    <row r="6734" spans="1:12" x14ac:dyDescent="0.2">
      <c r="A6734" s="100" t="s">
        <v>17329</v>
      </c>
      <c r="B6734" s="101">
        <v>6730</v>
      </c>
      <c r="C6734" s="102">
        <v>43633</v>
      </c>
      <c r="D6734" s="100" t="s">
        <v>17330</v>
      </c>
      <c r="E6734" s="100" t="s">
        <v>376</v>
      </c>
      <c r="F6734" s="100" t="s">
        <v>129</v>
      </c>
      <c r="G6734" s="102">
        <v>43636</v>
      </c>
      <c r="H6734" s="100" t="s">
        <v>17318</v>
      </c>
      <c r="I6734" s="95"/>
      <c r="J6734" s="95"/>
      <c r="K6734" s="95"/>
      <c r="L6734" s="95"/>
    </row>
    <row r="6735" spans="1:12" x14ac:dyDescent="0.2">
      <c r="A6735" s="100" t="s">
        <v>17331</v>
      </c>
      <c r="B6735" s="101">
        <v>6731</v>
      </c>
      <c r="C6735" s="102">
        <v>43633</v>
      </c>
      <c r="D6735" s="100" t="s">
        <v>17332</v>
      </c>
      <c r="E6735" s="100" t="s">
        <v>376</v>
      </c>
      <c r="F6735" s="100" t="s">
        <v>129</v>
      </c>
      <c r="G6735" s="102">
        <v>43636</v>
      </c>
      <c r="H6735" s="100" t="s">
        <v>17318</v>
      </c>
      <c r="I6735" s="95"/>
      <c r="J6735" s="95"/>
      <c r="K6735" s="95"/>
      <c r="L6735" s="95"/>
    </row>
    <row r="6736" spans="1:12" x14ac:dyDescent="0.2">
      <c r="A6736" s="100" t="s">
        <v>17333</v>
      </c>
      <c r="B6736" s="101">
        <v>6732</v>
      </c>
      <c r="C6736" s="102">
        <v>43633</v>
      </c>
      <c r="D6736" s="100" t="s">
        <v>17334</v>
      </c>
      <c r="E6736" s="100" t="s">
        <v>376</v>
      </c>
      <c r="F6736" s="100" t="s">
        <v>129</v>
      </c>
      <c r="G6736" s="102">
        <v>43636</v>
      </c>
      <c r="H6736" s="100" t="s">
        <v>17318</v>
      </c>
      <c r="I6736" s="95"/>
      <c r="J6736" s="95"/>
      <c r="K6736" s="95"/>
      <c r="L6736" s="95"/>
    </row>
    <row r="6737" spans="1:12" x14ac:dyDescent="0.2">
      <c r="A6737" s="100" t="s">
        <v>17335</v>
      </c>
      <c r="B6737" s="101">
        <v>6733</v>
      </c>
      <c r="C6737" s="102">
        <v>43633</v>
      </c>
      <c r="D6737" s="100" t="s">
        <v>17336</v>
      </c>
      <c r="E6737" s="100" t="s">
        <v>376</v>
      </c>
      <c r="F6737" s="100" t="s">
        <v>129</v>
      </c>
      <c r="G6737" s="102">
        <v>43636</v>
      </c>
      <c r="H6737" s="100" t="s">
        <v>17318</v>
      </c>
      <c r="I6737" s="95"/>
      <c r="J6737" s="95"/>
      <c r="K6737" s="95"/>
      <c r="L6737" s="95"/>
    </row>
    <row r="6738" spans="1:12" x14ac:dyDescent="0.2">
      <c r="A6738" s="100" t="s">
        <v>17337</v>
      </c>
      <c r="B6738" s="101">
        <v>6734</v>
      </c>
      <c r="C6738" s="102">
        <v>43633</v>
      </c>
      <c r="D6738" s="100" t="s">
        <v>17338</v>
      </c>
      <c r="E6738" s="100" t="s">
        <v>376</v>
      </c>
      <c r="F6738" s="100" t="s">
        <v>129</v>
      </c>
      <c r="G6738" s="102">
        <v>43636</v>
      </c>
      <c r="H6738" s="100" t="s">
        <v>17318</v>
      </c>
      <c r="I6738" s="95"/>
      <c r="J6738" s="95"/>
      <c r="K6738" s="95"/>
      <c r="L6738" s="95"/>
    </row>
    <row r="6739" spans="1:12" x14ac:dyDescent="0.2">
      <c r="A6739" s="100" t="s">
        <v>17339</v>
      </c>
      <c r="B6739" s="101">
        <v>6735</v>
      </c>
      <c r="C6739" s="102">
        <v>43633</v>
      </c>
      <c r="D6739" s="100" t="s">
        <v>17340</v>
      </c>
      <c r="E6739" s="100" t="s">
        <v>376</v>
      </c>
      <c r="F6739" s="100" t="s">
        <v>129</v>
      </c>
      <c r="G6739" s="102">
        <v>43636</v>
      </c>
      <c r="H6739" s="100" t="s">
        <v>17318</v>
      </c>
      <c r="I6739" s="95"/>
      <c r="J6739" s="95"/>
      <c r="K6739" s="95"/>
      <c r="L6739" s="95"/>
    </row>
    <row r="6740" spans="1:12" x14ac:dyDescent="0.2">
      <c r="A6740" s="100" t="s">
        <v>17341</v>
      </c>
      <c r="B6740" s="101">
        <v>6736</v>
      </c>
      <c r="C6740" s="102">
        <v>43633</v>
      </c>
      <c r="D6740" s="100" t="s">
        <v>17342</v>
      </c>
      <c r="E6740" s="100" t="s">
        <v>376</v>
      </c>
      <c r="F6740" s="100" t="s">
        <v>129</v>
      </c>
      <c r="G6740" s="102">
        <v>43636</v>
      </c>
      <c r="H6740" s="100" t="s">
        <v>17318</v>
      </c>
      <c r="I6740" s="95"/>
      <c r="J6740" s="95"/>
      <c r="K6740" s="95"/>
      <c r="L6740" s="95"/>
    </row>
    <row r="6741" spans="1:12" x14ac:dyDescent="0.2">
      <c r="A6741" s="100" t="s">
        <v>17343</v>
      </c>
      <c r="B6741" s="101">
        <v>6737</v>
      </c>
      <c r="C6741" s="102">
        <v>43633</v>
      </c>
      <c r="D6741" s="100" t="s">
        <v>17344</v>
      </c>
      <c r="E6741" s="100" t="s">
        <v>376</v>
      </c>
      <c r="F6741" s="100" t="s">
        <v>129</v>
      </c>
      <c r="G6741" s="102">
        <v>43636</v>
      </c>
      <c r="H6741" s="100" t="s">
        <v>17318</v>
      </c>
      <c r="I6741" s="95"/>
      <c r="J6741" s="95"/>
      <c r="K6741" s="95"/>
      <c r="L6741" s="95"/>
    </row>
    <row r="6742" spans="1:12" x14ac:dyDescent="0.2">
      <c r="A6742" s="100" t="s">
        <v>17345</v>
      </c>
      <c r="B6742" s="101">
        <v>6738</v>
      </c>
      <c r="C6742" s="102">
        <v>43633</v>
      </c>
      <c r="D6742" s="100" t="s">
        <v>17346</v>
      </c>
      <c r="E6742" s="100" t="s">
        <v>376</v>
      </c>
      <c r="F6742" s="100" t="s">
        <v>129</v>
      </c>
      <c r="G6742" s="102">
        <v>43636</v>
      </c>
      <c r="H6742" s="100" t="s">
        <v>17347</v>
      </c>
      <c r="I6742" s="95"/>
      <c r="J6742" s="95"/>
      <c r="K6742" s="95"/>
      <c r="L6742" s="95"/>
    </row>
    <row r="6743" spans="1:12" x14ac:dyDescent="0.2">
      <c r="A6743" s="100" t="s">
        <v>17348</v>
      </c>
      <c r="B6743" s="101">
        <v>6739</v>
      </c>
      <c r="C6743" s="102">
        <v>43633</v>
      </c>
      <c r="D6743" s="100" t="s">
        <v>17349</v>
      </c>
      <c r="E6743" s="100" t="s">
        <v>376</v>
      </c>
      <c r="F6743" s="100" t="s">
        <v>129</v>
      </c>
      <c r="G6743" s="102">
        <v>43636</v>
      </c>
      <c r="H6743" s="100" t="s">
        <v>17318</v>
      </c>
      <c r="I6743" s="95"/>
      <c r="J6743" s="95"/>
      <c r="K6743" s="95"/>
      <c r="L6743" s="95"/>
    </row>
    <row r="6744" spans="1:12" x14ac:dyDescent="0.2">
      <c r="A6744" s="100" t="s">
        <v>17350</v>
      </c>
      <c r="B6744" s="101">
        <v>6740</v>
      </c>
      <c r="C6744" s="102">
        <v>43633</v>
      </c>
      <c r="D6744" s="100" t="s">
        <v>17351</v>
      </c>
      <c r="E6744" s="100" t="s">
        <v>376</v>
      </c>
      <c r="F6744" s="100" t="s">
        <v>129</v>
      </c>
      <c r="G6744" s="102">
        <v>43636</v>
      </c>
      <c r="H6744" s="100" t="s">
        <v>17318</v>
      </c>
      <c r="I6744" s="95"/>
      <c r="J6744" s="95"/>
      <c r="K6744" s="95"/>
      <c r="L6744" s="95"/>
    </row>
    <row r="6745" spans="1:12" x14ac:dyDescent="0.2">
      <c r="A6745" s="100" t="s">
        <v>17352</v>
      </c>
      <c r="B6745" s="101">
        <v>6741</v>
      </c>
      <c r="C6745" s="102">
        <v>43633</v>
      </c>
      <c r="D6745" s="100" t="s">
        <v>17353</v>
      </c>
      <c r="E6745" s="100" t="s">
        <v>14358</v>
      </c>
      <c r="F6745" s="100" t="s">
        <v>129</v>
      </c>
      <c r="G6745" s="102">
        <v>43644</v>
      </c>
      <c r="H6745" s="100" t="s">
        <v>17354</v>
      </c>
      <c r="I6745" s="95"/>
      <c r="J6745" s="95"/>
      <c r="K6745" s="95"/>
      <c r="L6745" s="95"/>
    </row>
    <row r="6746" spans="1:12" x14ac:dyDescent="0.2">
      <c r="A6746" s="100" t="s">
        <v>17355</v>
      </c>
      <c r="B6746" s="101">
        <v>6742</v>
      </c>
      <c r="C6746" s="102">
        <v>43633</v>
      </c>
      <c r="D6746" s="100" t="s">
        <v>17356</v>
      </c>
      <c r="E6746" s="100" t="s">
        <v>376</v>
      </c>
      <c r="F6746" s="100" t="s">
        <v>129</v>
      </c>
      <c r="G6746" s="102">
        <v>43636</v>
      </c>
      <c r="H6746" s="100" t="s">
        <v>17318</v>
      </c>
      <c r="I6746" s="95"/>
      <c r="J6746" s="95"/>
      <c r="K6746" s="95"/>
      <c r="L6746" s="95"/>
    </row>
    <row r="6747" spans="1:12" x14ac:dyDescent="0.2">
      <c r="A6747" s="100" t="s">
        <v>17357</v>
      </c>
      <c r="B6747" s="101">
        <v>6743</v>
      </c>
      <c r="C6747" s="102">
        <v>43633</v>
      </c>
      <c r="D6747" s="100" t="s">
        <v>17358</v>
      </c>
      <c r="E6747" s="100" t="s">
        <v>376</v>
      </c>
      <c r="F6747" s="100" t="s">
        <v>129</v>
      </c>
      <c r="G6747" s="102">
        <v>43636</v>
      </c>
      <c r="H6747" s="100" t="s">
        <v>17318</v>
      </c>
      <c r="I6747" s="95"/>
      <c r="J6747" s="95"/>
      <c r="K6747" s="95"/>
      <c r="L6747" s="95"/>
    </row>
    <row r="6748" spans="1:12" x14ac:dyDescent="0.2">
      <c r="A6748" s="100" t="s">
        <v>17359</v>
      </c>
      <c r="B6748" s="101">
        <v>6744</v>
      </c>
      <c r="C6748" s="102">
        <v>43633</v>
      </c>
      <c r="D6748" s="100" t="s">
        <v>17360</v>
      </c>
      <c r="E6748" s="100" t="s">
        <v>376</v>
      </c>
      <c r="F6748" s="100" t="s">
        <v>129</v>
      </c>
      <c r="G6748" s="102">
        <v>43636</v>
      </c>
      <c r="H6748" s="100" t="s">
        <v>17318</v>
      </c>
      <c r="I6748" s="95"/>
      <c r="J6748" s="95"/>
      <c r="K6748" s="95"/>
      <c r="L6748" s="95"/>
    </row>
    <row r="6749" spans="1:12" x14ac:dyDescent="0.2">
      <c r="A6749" s="100" t="s">
        <v>17361</v>
      </c>
      <c r="B6749" s="101">
        <v>6745</v>
      </c>
      <c r="C6749" s="102">
        <v>43633</v>
      </c>
      <c r="D6749" s="100" t="s">
        <v>17362</v>
      </c>
      <c r="E6749" s="100" t="s">
        <v>376</v>
      </c>
      <c r="F6749" s="100" t="s">
        <v>129</v>
      </c>
      <c r="G6749" s="102">
        <v>43636</v>
      </c>
      <c r="H6749" s="100" t="s">
        <v>17318</v>
      </c>
      <c r="I6749" s="95"/>
      <c r="J6749" s="95"/>
      <c r="K6749" s="95"/>
      <c r="L6749" s="95"/>
    </row>
    <row r="6750" spans="1:12" x14ac:dyDescent="0.2">
      <c r="A6750" s="100" t="s">
        <v>17363</v>
      </c>
      <c r="B6750" s="101">
        <v>6746</v>
      </c>
      <c r="C6750" s="102">
        <v>43633</v>
      </c>
      <c r="D6750" s="100" t="s">
        <v>17364</v>
      </c>
      <c r="E6750" s="100" t="s">
        <v>376</v>
      </c>
      <c r="F6750" s="100" t="s">
        <v>129</v>
      </c>
      <c r="G6750" s="102">
        <v>43636</v>
      </c>
      <c r="H6750" s="100" t="s">
        <v>17318</v>
      </c>
      <c r="I6750" s="95"/>
      <c r="J6750" s="95"/>
      <c r="K6750" s="95"/>
      <c r="L6750" s="95"/>
    </row>
    <row r="6751" spans="1:12" x14ac:dyDescent="0.2">
      <c r="A6751" s="100" t="s">
        <v>17365</v>
      </c>
      <c r="B6751" s="101">
        <v>6747</v>
      </c>
      <c r="C6751" s="102">
        <v>43633</v>
      </c>
      <c r="D6751" s="100" t="s">
        <v>17366</v>
      </c>
      <c r="E6751" s="100" t="s">
        <v>376</v>
      </c>
      <c r="F6751" s="100" t="s">
        <v>129</v>
      </c>
      <c r="G6751" s="102">
        <v>43636</v>
      </c>
      <c r="H6751" s="100" t="s">
        <v>17318</v>
      </c>
      <c r="I6751" s="95"/>
      <c r="J6751" s="95"/>
      <c r="K6751" s="95"/>
      <c r="L6751" s="95"/>
    </row>
    <row r="6752" spans="1:12" x14ac:dyDescent="0.2">
      <c r="A6752" s="100" t="s">
        <v>17367</v>
      </c>
      <c r="B6752" s="101">
        <v>6748</v>
      </c>
      <c r="C6752" s="102">
        <v>43633</v>
      </c>
      <c r="D6752" s="100" t="s">
        <v>17368</v>
      </c>
      <c r="E6752" s="100" t="s">
        <v>376</v>
      </c>
      <c r="F6752" s="100" t="s">
        <v>129</v>
      </c>
      <c r="G6752" s="102">
        <v>43636</v>
      </c>
      <c r="H6752" s="100" t="s">
        <v>17318</v>
      </c>
      <c r="I6752" s="95"/>
      <c r="J6752" s="95"/>
      <c r="K6752" s="95"/>
      <c r="L6752" s="95"/>
    </row>
    <row r="6753" spans="1:12" x14ac:dyDescent="0.2">
      <c r="A6753" s="100" t="s">
        <v>17369</v>
      </c>
      <c r="B6753" s="101">
        <v>6749</v>
      </c>
      <c r="C6753" s="102">
        <v>43633</v>
      </c>
      <c r="D6753" s="100" t="s">
        <v>17370</v>
      </c>
      <c r="E6753" s="100" t="s">
        <v>376</v>
      </c>
      <c r="F6753" s="100" t="s">
        <v>129</v>
      </c>
      <c r="G6753" s="102">
        <v>43636</v>
      </c>
      <c r="H6753" s="100" t="s">
        <v>17318</v>
      </c>
      <c r="I6753" s="95"/>
      <c r="J6753" s="95"/>
      <c r="K6753" s="95"/>
      <c r="L6753" s="95"/>
    </row>
    <row r="6754" spans="1:12" x14ac:dyDescent="0.2">
      <c r="A6754" s="100" t="s">
        <v>17371</v>
      </c>
      <c r="B6754" s="101">
        <v>6750</v>
      </c>
      <c r="C6754" s="102">
        <v>43633</v>
      </c>
      <c r="D6754" s="100" t="s">
        <v>17372</v>
      </c>
      <c r="E6754" s="100" t="s">
        <v>376</v>
      </c>
      <c r="F6754" s="100" t="s">
        <v>129</v>
      </c>
      <c r="G6754" s="102">
        <v>43636</v>
      </c>
      <c r="H6754" s="100" t="s">
        <v>17318</v>
      </c>
      <c r="I6754" s="95"/>
      <c r="J6754" s="95"/>
      <c r="K6754" s="95"/>
      <c r="L6754" s="95"/>
    </row>
    <row r="6755" spans="1:12" x14ac:dyDescent="0.2">
      <c r="A6755" s="100" t="s">
        <v>17373</v>
      </c>
      <c r="B6755" s="101">
        <v>6751</v>
      </c>
      <c r="C6755" s="102">
        <v>43633</v>
      </c>
      <c r="D6755" s="100" t="s">
        <v>17374</v>
      </c>
      <c r="E6755" s="100" t="s">
        <v>376</v>
      </c>
      <c r="F6755" s="100" t="s">
        <v>129</v>
      </c>
      <c r="G6755" s="102">
        <v>43636</v>
      </c>
      <c r="H6755" s="100" t="s">
        <v>17375</v>
      </c>
      <c r="I6755" s="95"/>
      <c r="J6755" s="95"/>
      <c r="K6755" s="95"/>
      <c r="L6755" s="95"/>
    </row>
    <row r="6756" spans="1:12" x14ac:dyDescent="0.2">
      <c r="A6756" s="100" t="s">
        <v>17376</v>
      </c>
      <c r="B6756" s="101">
        <v>6752</v>
      </c>
      <c r="C6756" s="102">
        <v>43633</v>
      </c>
      <c r="D6756" s="100" t="s">
        <v>17377</v>
      </c>
      <c r="E6756" s="100" t="s">
        <v>376</v>
      </c>
      <c r="F6756" s="100" t="s">
        <v>129</v>
      </c>
      <c r="G6756" s="102">
        <v>43636</v>
      </c>
      <c r="H6756" s="100" t="s">
        <v>17318</v>
      </c>
      <c r="I6756" s="95"/>
      <c r="J6756" s="95"/>
      <c r="K6756" s="95"/>
      <c r="L6756" s="95"/>
    </row>
    <row r="6757" spans="1:12" x14ac:dyDescent="0.2">
      <c r="A6757" s="100" t="s">
        <v>17378</v>
      </c>
      <c r="B6757" s="101">
        <v>6753</v>
      </c>
      <c r="C6757" s="102">
        <v>43633</v>
      </c>
      <c r="D6757" s="100" t="s">
        <v>17379</v>
      </c>
      <c r="E6757" s="100" t="s">
        <v>14358</v>
      </c>
      <c r="F6757" s="100" t="s">
        <v>129</v>
      </c>
      <c r="G6757" s="102">
        <v>43642</v>
      </c>
      <c r="H6757" s="100" t="s">
        <v>17380</v>
      </c>
      <c r="I6757" s="95"/>
      <c r="J6757" s="95"/>
      <c r="K6757" s="95"/>
      <c r="L6757" s="95"/>
    </row>
    <row r="6758" spans="1:12" x14ac:dyDescent="0.2">
      <c r="A6758" s="100" t="s">
        <v>17381</v>
      </c>
      <c r="B6758" s="101">
        <v>6754</v>
      </c>
      <c r="C6758" s="102">
        <v>43633</v>
      </c>
      <c r="D6758" s="100" t="s">
        <v>17382</v>
      </c>
      <c r="E6758" s="100" t="s">
        <v>14358</v>
      </c>
      <c r="F6758" s="100" t="s">
        <v>129</v>
      </c>
      <c r="G6758" s="102">
        <v>43641</v>
      </c>
      <c r="H6758" s="100" t="s">
        <v>17383</v>
      </c>
      <c r="I6758" s="95"/>
      <c r="J6758" s="95"/>
      <c r="K6758" s="95"/>
      <c r="L6758" s="95"/>
    </row>
    <row r="6759" spans="1:12" x14ac:dyDescent="0.2">
      <c r="A6759" s="100" t="s">
        <v>17384</v>
      </c>
      <c r="B6759" s="101">
        <v>6755</v>
      </c>
      <c r="C6759" s="102">
        <v>43633</v>
      </c>
      <c r="D6759" s="100" t="s">
        <v>14357</v>
      </c>
      <c r="E6759" s="100" t="s">
        <v>14358</v>
      </c>
      <c r="F6759" s="100" t="s">
        <v>129</v>
      </c>
      <c r="G6759" s="102">
        <v>43640</v>
      </c>
      <c r="H6759" s="100" t="s">
        <v>17385</v>
      </c>
      <c r="I6759" s="95"/>
      <c r="J6759" s="95"/>
      <c r="K6759" s="95"/>
      <c r="L6759" s="95"/>
    </row>
    <row r="6760" spans="1:12" x14ac:dyDescent="0.2">
      <c r="A6760" s="100" t="s">
        <v>17386</v>
      </c>
      <c r="B6760" s="101">
        <v>6756</v>
      </c>
      <c r="C6760" s="102">
        <v>43633</v>
      </c>
      <c r="D6760" s="100" t="s">
        <v>17387</v>
      </c>
      <c r="E6760" s="100" t="s">
        <v>14358</v>
      </c>
      <c r="F6760" s="100" t="s">
        <v>129</v>
      </c>
      <c r="G6760" s="102">
        <v>43693</v>
      </c>
      <c r="H6760" s="100" t="s">
        <v>17388</v>
      </c>
      <c r="I6760" s="95"/>
      <c r="J6760" s="95"/>
      <c r="K6760" s="95"/>
      <c r="L6760" s="95"/>
    </row>
    <row r="6761" spans="1:12" x14ac:dyDescent="0.2">
      <c r="A6761" s="100" t="s">
        <v>17389</v>
      </c>
      <c r="B6761" s="101">
        <v>6757</v>
      </c>
      <c r="C6761" s="102">
        <v>43633</v>
      </c>
      <c r="D6761" s="100" t="s">
        <v>17390</v>
      </c>
      <c r="E6761" s="100" t="s">
        <v>10932</v>
      </c>
      <c r="F6761" s="100" t="s">
        <v>129</v>
      </c>
      <c r="G6761" s="102">
        <v>43636</v>
      </c>
      <c r="H6761" s="100" t="s">
        <v>17391</v>
      </c>
      <c r="I6761" s="95"/>
      <c r="J6761" s="95"/>
      <c r="K6761" s="95"/>
      <c r="L6761" s="95"/>
    </row>
    <row r="6762" spans="1:12" x14ac:dyDescent="0.2">
      <c r="A6762" s="100" t="s">
        <v>17392</v>
      </c>
      <c r="B6762" s="101">
        <v>6758</v>
      </c>
      <c r="C6762" s="102">
        <v>43633</v>
      </c>
      <c r="D6762" s="100" t="s">
        <v>620</v>
      </c>
      <c r="E6762" s="100" t="s">
        <v>421</v>
      </c>
      <c r="F6762" s="100" t="s">
        <v>129</v>
      </c>
      <c r="G6762" s="102">
        <v>43643</v>
      </c>
      <c r="H6762" s="100" t="s">
        <v>17393</v>
      </c>
      <c r="I6762" s="95"/>
      <c r="J6762" s="95"/>
      <c r="K6762" s="95"/>
      <c r="L6762" s="95"/>
    </row>
    <row r="6763" spans="1:12" x14ac:dyDescent="0.2">
      <c r="A6763" s="100" t="s">
        <v>17394</v>
      </c>
      <c r="B6763" s="101">
        <v>6759</v>
      </c>
      <c r="C6763" s="102">
        <v>43633</v>
      </c>
      <c r="D6763" s="100" t="s">
        <v>620</v>
      </c>
      <c r="E6763" s="100" t="s">
        <v>421</v>
      </c>
      <c r="F6763" s="100" t="s">
        <v>129</v>
      </c>
      <c r="G6763" s="102">
        <v>43643</v>
      </c>
      <c r="H6763" s="100" t="s">
        <v>17395</v>
      </c>
      <c r="I6763" s="95"/>
      <c r="J6763" s="95"/>
      <c r="K6763" s="95"/>
      <c r="L6763" s="95"/>
    </row>
    <row r="6764" spans="1:12" x14ac:dyDescent="0.2">
      <c r="A6764" s="100" t="s">
        <v>17396</v>
      </c>
      <c r="B6764" s="101">
        <v>6760</v>
      </c>
      <c r="C6764" s="102">
        <v>43633</v>
      </c>
      <c r="D6764" s="100" t="s">
        <v>363</v>
      </c>
      <c r="E6764" s="100" t="s">
        <v>12699</v>
      </c>
      <c r="F6764" s="100" t="s">
        <v>129</v>
      </c>
      <c r="G6764" s="102">
        <v>43642</v>
      </c>
      <c r="H6764" s="100" t="s">
        <v>17397</v>
      </c>
      <c r="I6764" s="95"/>
      <c r="J6764" s="95"/>
      <c r="K6764" s="95"/>
      <c r="L6764" s="95"/>
    </row>
    <row r="6765" spans="1:12" x14ac:dyDescent="0.2">
      <c r="A6765" s="100" t="s">
        <v>17398</v>
      </c>
      <c r="B6765" s="101">
        <v>6761</v>
      </c>
      <c r="C6765" s="102">
        <v>43633</v>
      </c>
      <c r="D6765" s="100" t="s">
        <v>1614</v>
      </c>
      <c r="E6765" s="100" t="s">
        <v>15501</v>
      </c>
      <c r="F6765" s="100" t="s">
        <v>129</v>
      </c>
      <c r="G6765" s="102"/>
      <c r="H6765" s="100" t="s">
        <v>388</v>
      </c>
      <c r="I6765" s="95"/>
      <c r="J6765" s="95"/>
      <c r="K6765" s="95"/>
      <c r="L6765" s="95"/>
    </row>
    <row r="6766" spans="1:12" x14ac:dyDescent="0.2">
      <c r="A6766" s="100" t="s">
        <v>17399</v>
      </c>
      <c r="B6766" s="101">
        <v>6762</v>
      </c>
      <c r="C6766" s="102">
        <v>43633</v>
      </c>
      <c r="D6766" s="100" t="s">
        <v>499</v>
      </c>
      <c r="E6766" s="100" t="s">
        <v>3860</v>
      </c>
      <c r="F6766" s="100" t="s">
        <v>129</v>
      </c>
      <c r="G6766" s="102">
        <v>43642</v>
      </c>
      <c r="H6766" s="100" t="s">
        <v>17400</v>
      </c>
      <c r="I6766" s="95"/>
      <c r="J6766" s="95"/>
      <c r="K6766" s="95"/>
      <c r="L6766" s="95"/>
    </row>
    <row r="6767" spans="1:12" x14ac:dyDescent="0.2">
      <c r="A6767" s="100" t="s">
        <v>17401</v>
      </c>
      <c r="B6767" s="101">
        <v>6763</v>
      </c>
      <c r="C6767" s="102">
        <v>43633</v>
      </c>
      <c r="D6767" s="100" t="s">
        <v>1614</v>
      </c>
      <c r="E6767" s="100" t="s">
        <v>15501</v>
      </c>
      <c r="F6767" s="100" t="s">
        <v>129</v>
      </c>
      <c r="G6767" s="102"/>
      <c r="H6767" s="100" t="s">
        <v>388</v>
      </c>
      <c r="I6767" s="95"/>
      <c r="J6767" s="95"/>
      <c r="K6767" s="95"/>
      <c r="L6767" s="95"/>
    </row>
    <row r="6768" spans="1:12" x14ac:dyDescent="0.2">
      <c r="A6768" s="100" t="s">
        <v>17402</v>
      </c>
      <c r="B6768" s="101">
        <v>6764</v>
      </c>
      <c r="C6768" s="102">
        <v>43633</v>
      </c>
      <c r="D6768" s="100" t="s">
        <v>17403</v>
      </c>
      <c r="E6768" s="100" t="s">
        <v>388</v>
      </c>
      <c r="F6768" s="100" t="s">
        <v>129</v>
      </c>
      <c r="G6768" s="102">
        <v>43640</v>
      </c>
      <c r="H6768" s="100" t="s">
        <v>17404</v>
      </c>
      <c r="I6768" s="95"/>
      <c r="J6768" s="95"/>
      <c r="K6768" s="95"/>
      <c r="L6768" s="95"/>
    </row>
    <row r="6769" spans="1:12" x14ac:dyDescent="0.2">
      <c r="A6769" s="100" t="s">
        <v>17405</v>
      </c>
      <c r="B6769" s="101">
        <v>6765</v>
      </c>
      <c r="C6769" s="102">
        <v>43633</v>
      </c>
      <c r="D6769" s="100" t="s">
        <v>387</v>
      </c>
      <c r="E6769" s="100" t="s">
        <v>388</v>
      </c>
      <c r="F6769" s="100" t="s">
        <v>129</v>
      </c>
      <c r="G6769" s="102">
        <v>43642</v>
      </c>
      <c r="H6769" s="100" t="s">
        <v>17406</v>
      </c>
      <c r="I6769" s="95"/>
      <c r="J6769" s="95"/>
      <c r="K6769" s="95"/>
      <c r="L6769" s="95"/>
    </row>
    <row r="6770" spans="1:12" x14ac:dyDescent="0.2">
      <c r="A6770" s="100" t="s">
        <v>17407</v>
      </c>
      <c r="B6770" s="101">
        <v>6766</v>
      </c>
      <c r="C6770" s="102">
        <v>43633</v>
      </c>
      <c r="D6770" s="100" t="s">
        <v>387</v>
      </c>
      <c r="E6770" s="100" t="s">
        <v>388</v>
      </c>
      <c r="F6770" s="100" t="s">
        <v>129</v>
      </c>
      <c r="G6770" s="102">
        <v>43643</v>
      </c>
      <c r="H6770" s="100" t="s">
        <v>17408</v>
      </c>
      <c r="I6770" s="95"/>
      <c r="J6770" s="95"/>
      <c r="K6770" s="95"/>
      <c r="L6770" s="95"/>
    </row>
    <row r="6771" spans="1:12" x14ac:dyDescent="0.2">
      <c r="A6771" s="100" t="s">
        <v>17409</v>
      </c>
      <c r="B6771" s="101">
        <v>6767</v>
      </c>
      <c r="C6771" s="102">
        <v>43633</v>
      </c>
      <c r="D6771" s="100" t="s">
        <v>546</v>
      </c>
      <c r="E6771" s="100" t="s">
        <v>388</v>
      </c>
      <c r="F6771" s="100" t="s">
        <v>129</v>
      </c>
      <c r="G6771" s="102">
        <v>43642</v>
      </c>
      <c r="H6771" s="100" t="s">
        <v>17410</v>
      </c>
      <c r="I6771" s="95"/>
      <c r="J6771" s="95"/>
      <c r="K6771" s="95"/>
      <c r="L6771" s="95"/>
    </row>
    <row r="6772" spans="1:12" x14ac:dyDescent="0.2">
      <c r="A6772" s="100" t="s">
        <v>17411</v>
      </c>
      <c r="B6772" s="101">
        <v>6768</v>
      </c>
      <c r="C6772" s="102">
        <v>43633</v>
      </c>
      <c r="D6772" s="100" t="s">
        <v>546</v>
      </c>
      <c r="E6772" s="100" t="s">
        <v>388</v>
      </c>
      <c r="F6772" s="100" t="s">
        <v>129</v>
      </c>
      <c r="G6772" s="102">
        <v>43650</v>
      </c>
      <c r="H6772" s="100" t="s">
        <v>17412</v>
      </c>
      <c r="I6772" s="95"/>
      <c r="J6772" s="95"/>
      <c r="K6772" s="95"/>
      <c r="L6772" s="95"/>
    </row>
    <row r="6773" spans="1:12" x14ac:dyDescent="0.2">
      <c r="A6773" s="100" t="s">
        <v>17413</v>
      </c>
      <c r="B6773" s="101">
        <v>6769</v>
      </c>
      <c r="C6773" s="102">
        <v>43633</v>
      </c>
      <c r="D6773" s="100" t="s">
        <v>546</v>
      </c>
      <c r="E6773" s="100" t="s">
        <v>388</v>
      </c>
      <c r="F6773" s="100" t="s">
        <v>129</v>
      </c>
      <c r="G6773" s="102">
        <v>43650</v>
      </c>
      <c r="H6773" s="100" t="s">
        <v>17414</v>
      </c>
      <c r="I6773" s="95"/>
      <c r="J6773" s="95"/>
      <c r="K6773" s="95"/>
      <c r="L6773" s="95"/>
    </row>
    <row r="6774" spans="1:12" x14ac:dyDescent="0.2">
      <c r="A6774" s="100" t="s">
        <v>17415</v>
      </c>
      <c r="B6774" s="101">
        <v>6770</v>
      </c>
      <c r="C6774" s="102">
        <v>43633</v>
      </c>
      <c r="D6774" s="100" t="s">
        <v>546</v>
      </c>
      <c r="E6774" s="100" t="s">
        <v>388</v>
      </c>
      <c r="F6774" s="100" t="s">
        <v>129</v>
      </c>
      <c r="G6774" s="102">
        <v>43650</v>
      </c>
      <c r="H6774" s="100" t="s">
        <v>17416</v>
      </c>
      <c r="I6774" s="95"/>
      <c r="J6774" s="95"/>
      <c r="K6774" s="95"/>
      <c r="L6774" s="95"/>
    </row>
    <row r="6775" spans="1:12" x14ac:dyDescent="0.2">
      <c r="A6775" s="100" t="s">
        <v>17417</v>
      </c>
      <c r="B6775" s="101">
        <v>6771</v>
      </c>
      <c r="C6775" s="102">
        <v>43633</v>
      </c>
      <c r="D6775" s="100" t="s">
        <v>546</v>
      </c>
      <c r="E6775" s="100" t="s">
        <v>388</v>
      </c>
      <c r="F6775" s="100" t="s">
        <v>129</v>
      </c>
      <c r="G6775" s="102">
        <v>43650</v>
      </c>
      <c r="H6775" s="100" t="s">
        <v>17418</v>
      </c>
      <c r="I6775" s="95"/>
      <c r="J6775" s="95"/>
      <c r="K6775" s="95"/>
      <c r="L6775" s="95"/>
    </row>
    <row r="6776" spans="1:12" x14ac:dyDescent="0.2">
      <c r="A6776" s="100" t="s">
        <v>17419</v>
      </c>
      <c r="B6776" s="101">
        <v>6772</v>
      </c>
      <c r="C6776" s="102">
        <v>43633</v>
      </c>
      <c r="D6776" s="100" t="s">
        <v>546</v>
      </c>
      <c r="E6776" s="100" t="s">
        <v>388</v>
      </c>
      <c r="F6776" s="100" t="s">
        <v>129</v>
      </c>
      <c r="G6776" s="102">
        <v>43643</v>
      </c>
      <c r="H6776" s="100" t="s">
        <v>17420</v>
      </c>
      <c r="I6776" s="95"/>
      <c r="J6776" s="95"/>
      <c r="K6776" s="95"/>
      <c r="L6776" s="95"/>
    </row>
    <row r="6777" spans="1:12" x14ac:dyDescent="0.2">
      <c r="A6777" s="100" t="s">
        <v>17421</v>
      </c>
      <c r="B6777" s="101">
        <v>6773</v>
      </c>
      <c r="C6777" s="102">
        <v>43633</v>
      </c>
      <c r="D6777" s="100" t="s">
        <v>546</v>
      </c>
      <c r="E6777" s="100" t="s">
        <v>388</v>
      </c>
      <c r="F6777" s="100" t="s">
        <v>129</v>
      </c>
      <c r="G6777" s="102">
        <v>43656</v>
      </c>
      <c r="H6777" s="100" t="s">
        <v>17422</v>
      </c>
      <c r="I6777" s="95"/>
      <c r="J6777" s="95"/>
      <c r="K6777" s="95"/>
      <c r="L6777" s="95"/>
    </row>
    <row r="6778" spans="1:12" x14ac:dyDescent="0.2">
      <c r="A6778" s="100" t="s">
        <v>17423</v>
      </c>
      <c r="B6778" s="101">
        <v>6774</v>
      </c>
      <c r="C6778" s="102">
        <v>43633</v>
      </c>
      <c r="D6778" s="100" t="s">
        <v>546</v>
      </c>
      <c r="E6778" s="100" t="s">
        <v>388</v>
      </c>
      <c r="F6778" s="100" t="s">
        <v>129</v>
      </c>
      <c r="G6778" s="102">
        <v>43656</v>
      </c>
      <c r="H6778" s="100" t="s">
        <v>17424</v>
      </c>
      <c r="I6778" s="95"/>
      <c r="J6778" s="95"/>
      <c r="K6778" s="95"/>
      <c r="L6778" s="95"/>
    </row>
    <row r="6779" spans="1:12" x14ac:dyDescent="0.2">
      <c r="A6779" s="100" t="s">
        <v>17425</v>
      </c>
      <c r="B6779" s="101">
        <v>6775</v>
      </c>
      <c r="C6779" s="102">
        <v>43633</v>
      </c>
      <c r="D6779" s="100" t="s">
        <v>546</v>
      </c>
      <c r="E6779" s="100" t="s">
        <v>388</v>
      </c>
      <c r="F6779" s="100" t="s">
        <v>129</v>
      </c>
      <c r="G6779" s="102">
        <v>43656</v>
      </c>
      <c r="H6779" s="100" t="s">
        <v>17426</v>
      </c>
      <c r="I6779" s="95"/>
      <c r="J6779" s="95"/>
      <c r="K6779" s="95"/>
      <c r="L6779" s="95"/>
    </row>
    <row r="6780" spans="1:12" x14ac:dyDescent="0.2">
      <c r="A6780" s="100" t="s">
        <v>17427</v>
      </c>
      <c r="B6780" s="101">
        <v>6776</v>
      </c>
      <c r="C6780" s="102">
        <v>43633</v>
      </c>
      <c r="D6780" s="100" t="s">
        <v>546</v>
      </c>
      <c r="E6780" s="100" t="s">
        <v>2420</v>
      </c>
      <c r="F6780" s="100" t="s">
        <v>129</v>
      </c>
      <c r="G6780" s="102">
        <v>43656</v>
      </c>
      <c r="H6780" s="100" t="s">
        <v>17428</v>
      </c>
      <c r="I6780" s="95"/>
      <c r="J6780" s="95"/>
      <c r="K6780" s="95"/>
      <c r="L6780" s="95"/>
    </row>
    <row r="6781" spans="1:12" x14ac:dyDescent="0.2">
      <c r="A6781" s="100" t="s">
        <v>17429</v>
      </c>
      <c r="B6781" s="101">
        <v>6777</v>
      </c>
      <c r="C6781" s="102">
        <v>43633</v>
      </c>
      <c r="D6781" s="100" t="s">
        <v>363</v>
      </c>
      <c r="E6781" s="100" t="s">
        <v>398</v>
      </c>
      <c r="F6781" s="100" t="s">
        <v>129</v>
      </c>
      <c r="G6781" s="102">
        <v>43643</v>
      </c>
      <c r="H6781" s="100" t="s">
        <v>17430</v>
      </c>
      <c r="I6781" s="95"/>
      <c r="J6781" s="95"/>
      <c r="K6781" s="95"/>
      <c r="L6781" s="95"/>
    </row>
    <row r="6782" spans="1:12" x14ac:dyDescent="0.2">
      <c r="A6782" s="100" t="s">
        <v>17431</v>
      </c>
      <c r="B6782" s="101">
        <v>6778</v>
      </c>
      <c r="C6782" s="102">
        <v>43633</v>
      </c>
      <c r="D6782" s="100" t="s">
        <v>546</v>
      </c>
      <c r="E6782" s="100" t="s">
        <v>384</v>
      </c>
      <c r="F6782" s="100" t="s">
        <v>129</v>
      </c>
      <c r="G6782" s="102">
        <v>43643</v>
      </c>
      <c r="H6782" s="100" t="s">
        <v>17432</v>
      </c>
      <c r="I6782" s="95"/>
      <c r="J6782" s="95"/>
      <c r="K6782" s="95"/>
      <c r="L6782" s="95"/>
    </row>
    <row r="6783" spans="1:12" x14ac:dyDescent="0.2">
      <c r="A6783" s="100" t="s">
        <v>17433</v>
      </c>
      <c r="B6783" s="101">
        <v>6779</v>
      </c>
      <c r="C6783" s="102">
        <v>43633</v>
      </c>
      <c r="D6783" s="100" t="s">
        <v>546</v>
      </c>
      <c r="E6783" s="100" t="s">
        <v>388</v>
      </c>
      <c r="F6783" s="100" t="s">
        <v>129</v>
      </c>
      <c r="G6783" s="102">
        <v>43644</v>
      </c>
      <c r="H6783" s="100" t="s">
        <v>17434</v>
      </c>
      <c r="I6783" s="95"/>
      <c r="J6783" s="95"/>
      <c r="K6783" s="95"/>
      <c r="L6783" s="95"/>
    </row>
    <row r="6784" spans="1:12" x14ac:dyDescent="0.2">
      <c r="A6784" s="100" t="s">
        <v>17435</v>
      </c>
      <c r="B6784" s="101">
        <v>6780</v>
      </c>
      <c r="C6784" s="102">
        <v>43633</v>
      </c>
      <c r="D6784" s="100" t="s">
        <v>499</v>
      </c>
      <c r="E6784" s="100" t="s">
        <v>8074</v>
      </c>
      <c r="F6784" s="100" t="s">
        <v>129</v>
      </c>
      <c r="G6784" s="102">
        <v>43637</v>
      </c>
      <c r="H6784" s="100" t="s">
        <v>17436</v>
      </c>
      <c r="I6784" s="95"/>
      <c r="J6784" s="95"/>
      <c r="K6784" s="95"/>
      <c r="L6784" s="95"/>
    </row>
    <row r="6785" spans="1:12" x14ac:dyDescent="0.2">
      <c r="A6785" s="100" t="s">
        <v>17437</v>
      </c>
      <c r="B6785" s="101">
        <v>6781</v>
      </c>
      <c r="C6785" s="102">
        <v>43633</v>
      </c>
      <c r="D6785" s="100" t="s">
        <v>387</v>
      </c>
      <c r="E6785" s="100" t="s">
        <v>17438</v>
      </c>
      <c r="F6785" s="100" t="s">
        <v>129</v>
      </c>
      <c r="G6785" s="102">
        <v>43649</v>
      </c>
      <c r="H6785" s="100" t="s">
        <v>17439</v>
      </c>
      <c r="I6785" s="95"/>
      <c r="J6785" s="95"/>
      <c r="K6785" s="95"/>
      <c r="L6785" s="95"/>
    </row>
    <row r="6786" spans="1:12" x14ac:dyDescent="0.2">
      <c r="A6786" s="100" t="s">
        <v>17440</v>
      </c>
      <c r="B6786" s="101">
        <v>6782</v>
      </c>
      <c r="C6786" s="102">
        <v>43633</v>
      </c>
      <c r="D6786" s="100" t="s">
        <v>363</v>
      </c>
      <c r="E6786" s="100" t="s">
        <v>388</v>
      </c>
      <c r="F6786" s="100" t="s">
        <v>129</v>
      </c>
      <c r="G6786" s="102">
        <v>43642</v>
      </c>
      <c r="H6786" s="100" t="s">
        <v>17441</v>
      </c>
      <c r="I6786" s="95"/>
      <c r="J6786" s="95"/>
      <c r="K6786" s="95"/>
      <c r="L6786" s="95"/>
    </row>
    <row r="6787" spans="1:12" x14ac:dyDescent="0.2">
      <c r="A6787" s="100" t="s">
        <v>17442</v>
      </c>
      <c r="B6787" s="101">
        <v>6783</v>
      </c>
      <c r="C6787" s="102">
        <v>43633</v>
      </c>
      <c r="D6787" s="100" t="s">
        <v>387</v>
      </c>
      <c r="E6787" s="100" t="s">
        <v>17443</v>
      </c>
      <c r="F6787" s="100" t="s">
        <v>129</v>
      </c>
      <c r="G6787" s="102">
        <v>43642</v>
      </c>
      <c r="H6787" s="100" t="s">
        <v>17444</v>
      </c>
      <c r="I6787" s="95"/>
      <c r="J6787" s="95"/>
      <c r="K6787" s="95"/>
      <c r="L6787" s="95"/>
    </row>
    <row r="6788" spans="1:12" x14ac:dyDescent="0.2">
      <c r="A6788" s="100" t="s">
        <v>17445</v>
      </c>
      <c r="B6788" s="101">
        <v>6784</v>
      </c>
      <c r="C6788" s="102">
        <v>43633</v>
      </c>
      <c r="D6788" s="100" t="s">
        <v>499</v>
      </c>
      <c r="E6788" s="100" t="s">
        <v>17446</v>
      </c>
      <c r="F6788" s="100" t="s">
        <v>129</v>
      </c>
      <c r="G6788" s="102">
        <v>43634</v>
      </c>
      <c r="H6788" s="100" t="s">
        <v>17447</v>
      </c>
      <c r="I6788" s="95"/>
      <c r="J6788" s="95"/>
      <c r="K6788" s="95"/>
      <c r="L6788" s="95"/>
    </row>
    <row r="6789" spans="1:12" x14ac:dyDescent="0.2">
      <c r="A6789" s="100" t="s">
        <v>17448</v>
      </c>
      <c r="B6789" s="101">
        <v>6785</v>
      </c>
      <c r="C6789" s="102">
        <v>43633</v>
      </c>
      <c r="D6789" s="100" t="s">
        <v>17449</v>
      </c>
      <c r="E6789" s="100" t="s">
        <v>388</v>
      </c>
      <c r="F6789" s="100" t="s">
        <v>129</v>
      </c>
      <c r="G6789" s="102">
        <v>43636</v>
      </c>
      <c r="H6789" s="100" t="s">
        <v>17450</v>
      </c>
      <c r="I6789" s="95"/>
      <c r="J6789" s="95"/>
      <c r="K6789" s="95"/>
      <c r="L6789" s="95"/>
    </row>
    <row r="6790" spans="1:12" x14ac:dyDescent="0.2">
      <c r="A6790" s="100" t="s">
        <v>17451</v>
      </c>
      <c r="B6790" s="101">
        <v>6786</v>
      </c>
      <c r="C6790" s="102">
        <v>43633</v>
      </c>
      <c r="D6790" s="100" t="s">
        <v>499</v>
      </c>
      <c r="E6790" s="100" t="s">
        <v>388</v>
      </c>
      <c r="F6790" s="100" t="s">
        <v>129</v>
      </c>
      <c r="G6790" s="102">
        <v>43636</v>
      </c>
      <c r="H6790" s="100" t="s">
        <v>17452</v>
      </c>
      <c r="I6790" s="95"/>
      <c r="J6790" s="95"/>
      <c r="K6790" s="95"/>
      <c r="L6790" s="95"/>
    </row>
    <row r="6791" spans="1:12" x14ac:dyDescent="0.2">
      <c r="A6791" s="100" t="s">
        <v>17453</v>
      </c>
      <c r="B6791" s="101">
        <v>6787</v>
      </c>
      <c r="C6791" s="102">
        <v>43633</v>
      </c>
      <c r="D6791" s="100" t="s">
        <v>553</v>
      </c>
      <c r="E6791" s="100" t="s">
        <v>4164</v>
      </c>
      <c r="F6791" s="100" t="s">
        <v>129</v>
      </c>
      <c r="G6791" s="102">
        <v>43647</v>
      </c>
      <c r="H6791" s="100" t="s">
        <v>17454</v>
      </c>
      <c r="I6791" s="95"/>
      <c r="J6791" s="95"/>
      <c r="K6791" s="95"/>
      <c r="L6791" s="95"/>
    </row>
    <row r="6792" spans="1:12" x14ac:dyDescent="0.2">
      <c r="A6792" s="100" t="s">
        <v>17455</v>
      </c>
      <c r="B6792" s="101">
        <v>6788</v>
      </c>
      <c r="C6792" s="102">
        <v>43633</v>
      </c>
      <c r="D6792" s="100" t="s">
        <v>4498</v>
      </c>
      <c r="E6792" s="100" t="s">
        <v>535</v>
      </c>
      <c r="F6792" s="100" t="s">
        <v>129</v>
      </c>
      <c r="G6792" s="102">
        <v>43636</v>
      </c>
      <c r="H6792" s="100" t="s">
        <v>17456</v>
      </c>
      <c r="I6792" s="95"/>
      <c r="J6792" s="95"/>
      <c r="K6792" s="95"/>
      <c r="L6792" s="95"/>
    </row>
    <row r="6793" spans="1:12" x14ac:dyDescent="0.2">
      <c r="A6793" s="100" t="s">
        <v>17457</v>
      </c>
      <c r="B6793" s="101">
        <v>6789</v>
      </c>
      <c r="C6793" s="102">
        <v>43633</v>
      </c>
      <c r="D6793" s="100" t="s">
        <v>17458</v>
      </c>
      <c r="E6793" s="100" t="s">
        <v>535</v>
      </c>
      <c r="F6793" s="100" t="s">
        <v>129</v>
      </c>
      <c r="G6793" s="102">
        <v>43636</v>
      </c>
      <c r="H6793" s="100" t="s">
        <v>17459</v>
      </c>
      <c r="I6793" s="95"/>
      <c r="J6793" s="95"/>
      <c r="K6793" s="95"/>
      <c r="L6793" s="95"/>
    </row>
    <row r="6794" spans="1:12" x14ac:dyDescent="0.2">
      <c r="A6794" s="100" t="s">
        <v>17460</v>
      </c>
      <c r="B6794" s="101">
        <v>6790</v>
      </c>
      <c r="C6794" s="102">
        <v>43633</v>
      </c>
      <c r="D6794" s="100" t="s">
        <v>17461</v>
      </c>
      <c r="E6794" s="100" t="s">
        <v>492</v>
      </c>
      <c r="F6794" s="100" t="s">
        <v>129</v>
      </c>
      <c r="G6794" s="102">
        <v>43635</v>
      </c>
      <c r="H6794" s="100" t="s">
        <v>17462</v>
      </c>
      <c r="I6794" s="95"/>
      <c r="J6794" s="95"/>
      <c r="K6794" s="95"/>
      <c r="L6794" s="95"/>
    </row>
    <row r="6795" spans="1:12" x14ac:dyDescent="0.2">
      <c r="A6795" s="100" t="s">
        <v>17463</v>
      </c>
      <c r="B6795" s="101">
        <v>6791</v>
      </c>
      <c r="C6795" s="102">
        <v>43633</v>
      </c>
      <c r="D6795" s="100" t="s">
        <v>17464</v>
      </c>
      <c r="E6795" s="100" t="s">
        <v>492</v>
      </c>
      <c r="F6795" s="100" t="s">
        <v>129</v>
      </c>
      <c r="G6795" s="102">
        <v>43656</v>
      </c>
      <c r="H6795" s="100" t="s">
        <v>17465</v>
      </c>
      <c r="I6795" s="95"/>
      <c r="J6795" s="95"/>
      <c r="K6795" s="95"/>
      <c r="L6795" s="95"/>
    </row>
    <row r="6796" spans="1:12" x14ac:dyDescent="0.2">
      <c r="A6796" s="100" t="s">
        <v>17466</v>
      </c>
      <c r="B6796" s="101">
        <v>6792</v>
      </c>
      <c r="C6796" s="102">
        <v>43633</v>
      </c>
      <c r="D6796" s="100" t="s">
        <v>17467</v>
      </c>
      <c r="E6796" s="100" t="s">
        <v>5920</v>
      </c>
      <c r="F6796" s="100" t="s">
        <v>129</v>
      </c>
      <c r="G6796" s="102">
        <v>43643</v>
      </c>
      <c r="H6796" s="100" t="s">
        <v>17468</v>
      </c>
      <c r="I6796" s="95"/>
      <c r="J6796" s="95"/>
      <c r="K6796" s="95"/>
      <c r="L6796" s="95"/>
    </row>
    <row r="6797" spans="1:12" x14ac:dyDescent="0.2">
      <c r="A6797" s="100" t="s">
        <v>17469</v>
      </c>
      <c r="B6797" s="101">
        <v>6793</v>
      </c>
      <c r="C6797" s="102">
        <v>43633</v>
      </c>
      <c r="D6797" s="100" t="s">
        <v>17470</v>
      </c>
      <c r="E6797" s="100" t="s">
        <v>5920</v>
      </c>
      <c r="F6797" s="100" t="s">
        <v>129</v>
      </c>
      <c r="G6797" s="102">
        <v>43649</v>
      </c>
      <c r="H6797" s="100" t="s">
        <v>17471</v>
      </c>
      <c r="I6797" s="95"/>
      <c r="J6797" s="95"/>
      <c r="K6797" s="95"/>
      <c r="L6797" s="95"/>
    </row>
    <row r="6798" spans="1:12" x14ac:dyDescent="0.2">
      <c r="A6798" s="100" t="s">
        <v>17472</v>
      </c>
      <c r="B6798" s="101">
        <v>6794</v>
      </c>
      <c r="C6798" s="102">
        <v>43634</v>
      </c>
      <c r="D6798" s="100" t="s">
        <v>17473</v>
      </c>
      <c r="E6798" s="100" t="s">
        <v>10932</v>
      </c>
      <c r="F6798" s="100" t="s">
        <v>129</v>
      </c>
      <c r="G6798" s="102">
        <v>43635</v>
      </c>
      <c r="H6798" s="100" t="s">
        <v>17474</v>
      </c>
      <c r="I6798" s="95"/>
      <c r="J6798" s="95"/>
      <c r="K6798" s="95"/>
      <c r="L6798" s="95"/>
    </row>
    <row r="6799" spans="1:12" x14ac:dyDescent="0.2">
      <c r="A6799" s="100" t="s">
        <v>17475</v>
      </c>
      <c r="B6799" s="101">
        <v>6795</v>
      </c>
      <c r="C6799" s="102">
        <v>43634</v>
      </c>
      <c r="D6799" s="100" t="s">
        <v>17476</v>
      </c>
      <c r="E6799" s="100" t="s">
        <v>10932</v>
      </c>
      <c r="F6799" s="100" t="s">
        <v>129</v>
      </c>
      <c r="G6799" s="102">
        <v>43635</v>
      </c>
      <c r="H6799" s="100" t="s">
        <v>17477</v>
      </c>
      <c r="I6799" s="95"/>
      <c r="J6799" s="95"/>
      <c r="K6799" s="95"/>
      <c r="L6799" s="95"/>
    </row>
    <row r="6800" spans="1:12" x14ac:dyDescent="0.2">
      <c r="A6800" s="100" t="s">
        <v>17478</v>
      </c>
      <c r="B6800" s="101">
        <v>6796</v>
      </c>
      <c r="C6800" s="102">
        <v>43634</v>
      </c>
      <c r="D6800" s="100" t="s">
        <v>499</v>
      </c>
      <c r="E6800" s="100" t="s">
        <v>12192</v>
      </c>
      <c r="F6800" s="100" t="s">
        <v>129</v>
      </c>
      <c r="G6800" s="102">
        <v>43642</v>
      </c>
      <c r="H6800" s="100" t="s">
        <v>17479</v>
      </c>
      <c r="I6800" s="95"/>
      <c r="J6800" s="95"/>
      <c r="K6800" s="95"/>
      <c r="L6800" s="95"/>
    </row>
    <row r="6801" spans="1:12" x14ac:dyDescent="0.2">
      <c r="A6801" s="100" t="s">
        <v>17480</v>
      </c>
      <c r="B6801" s="101">
        <v>6797</v>
      </c>
      <c r="C6801" s="102">
        <v>43634</v>
      </c>
      <c r="D6801" s="100" t="s">
        <v>17481</v>
      </c>
      <c r="E6801" s="100" t="s">
        <v>388</v>
      </c>
      <c r="F6801" s="100" t="s">
        <v>129</v>
      </c>
      <c r="G6801" s="102">
        <v>43648</v>
      </c>
      <c r="H6801" s="100" t="s">
        <v>17482</v>
      </c>
      <c r="I6801" s="95"/>
      <c r="J6801" s="95"/>
      <c r="K6801" s="95"/>
      <c r="L6801" s="95"/>
    </row>
    <row r="6802" spans="1:12" x14ac:dyDescent="0.2">
      <c r="A6802" s="100" t="s">
        <v>17483</v>
      </c>
      <c r="B6802" s="101">
        <v>6798</v>
      </c>
      <c r="C6802" s="102">
        <v>43634</v>
      </c>
      <c r="D6802" s="100" t="s">
        <v>17484</v>
      </c>
      <c r="E6802" s="100" t="s">
        <v>388</v>
      </c>
      <c r="F6802" s="100" t="s">
        <v>129</v>
      </c>
      <c r="G6802" s="102">
        <v>43644</v>
      </c>
      <c r="H6802" s="100" t="s">
        <v>17485</v>
      </c>
      <c r="I6802" s="95"/>
      <c r="J6802" s="95"/>
      <c r="K6802" s="95"/>
      <c r="L6802" s="95"/>
    </row>
    <row r="6803" spans="1:12" x14ac:dyDescent="0.2">
      <c r="A6803" s="100" t="s">
        <v>17486</v>
      </c>
      <c r="B6803" s="101">
        <v>6799</v>
      </c>
      <c r="C6803" s="102">
        <v>43634</v>
      </c>
      <c r="D6803" s="100" t="s">
        <v>17487</v>
      </c>
      <c r="E6803" s="100" t="s">
        <v>10932</v>
      </c>
      <c r="F6803" s="100" t="s">
        <v>129</v>
      </c>
      <c r="G6803" s="102">
        <v>43641</v>
      </c>
      <c r="H6803" s="100" t="s">
        <v>17488</v>
      </c>
      <c r="I6803" s="95"/>
      <c r="J6803" s="95"/>
      <c r="K6803" s="95"/>
      <c r="L6803" s="95"/>
    </row>
    <row r="6804" spans="1:12" x14ac:dyDescent="0.2">
      <c r="A6804" s="100" t="s">
        <v>17489</v>
      </c>
      <c r="B6804" s="101">
        <v>6800</v>
      </c>
      <c r="C6804" s="102">
        <v>43634</v>
      </c>
      <c r="D6804" s="100" t="s">
        <v>17490</v>
      </c>
      <c r="E6804" s="100" t="s">
        <v>388</v>
      </c>
      <c r="F6804" s="100" t="s">
        <v>129</v>
      </c>
      <c r="G6804" s="102">
        <v>43642</v>
      </c>
      <c r="H6804" s="100" t="s">
        <v>17491</v>
      </c>
      <c r="I6804" s="95"/>
      <c r="J6804" s="95"/>
      <c r="K6804" s="95"/>
      <c r="L6804" s="95"/>
    </row>
    <row r="6805" spans="1:12" x14ac:dyDescent="0.2">
      <c r="A6805" s="100" t="s">
        <v>17492</v>
      </c>
      <c r="B6805" s="101">
        <v>6801</v>
      </c>
      <c r="C6805" s="102">
        <v>43634</v>
      </c>
      <c r="D6805" s="100" t="s">
        <v>363</v>
      </c>
      <c r="E6805" s="100" t="s">
        <v>3759</v>
      </c>
      <c r="F6805" s="100" t="s">
        <v>129</v>
      </c>
      <c r="G6805" s="102">
        <v>43657</v>
      </c>
      <c r="H6805" s="100" t="s">
        <v>17493</v>
      </c>
      <c r="I6805" s="95"/>
      <c r="J6805" s="95"/>
      <c r="K6805" s="95"/>
      <c r="L6805" s="95"/>
    </row>
    <row r="6806" spans="1:12" x14ac:dyDescent="0.2">
      <c r="A6806" s="100" t="s">
        <v>17494</v>
      </c>
      <c r="B6806" s="101">
        <v>6802</v>
      </c>
      <c r="C6806" s="102">
        <v>43634</v>
      </c>
      <c r="D6806" s="100" t="s">
        <v>17495</v>
      </c>
      <c r="E6806" s="100" t="s">
        <v>492</v>
      </c>
      <c r="F6806" s="100" t="s">
        <v>129</v>
      </c>
      <c r="G6806" s="102">
        <v>43642</v>
      </c>
      <c r="H6806" s="100" t="s">
        <v>17496</v>
      </c>
      <c r="I6806" s="95"/>
      <c r="J6806" s="95"/>
      <c r="K6806" s="95"/>
      <c r="L6806" s="95"/>
    </row>
    <row r="6807" spans="1:12" x14ac:dyDescent="0.2">
      <c r="A6807" s="100" t="s">
        <v>17497</v>
      </c>
      <c r="B6807" s="101">
        <v>6803</v>
      </c>
      <c r="C6807" s="102">
        <v>43634</v>
      </c>
      <c r="D6807" s="100" t="s">
        <v>620</v>
      </c>
      <c r="E6807" s="100" t="s">
        <v>421</v>
      </c>
      <c r="F6807" s="100" t="s">
        <v>129</v>
      </c>
      <c r="G6807" s="102">
        <v>43649</v>
      </c>
      <c r="H6807" s="100" t="s">
        <v>17498</v>
      </c>
      <c r="I6807" s="95"/>
      <c r="J6807" s="95"/>
      <c r="K6807" s="95"/>
      <c r="L6807" s="95"/>
    </row>
    <row r="6808" spans="1:12" x14ac:dyDescent="0.2">
      <c r="A6808" s="100" t="s">
        <v>17499</v>
      </c>
      <c r="B6808" s="101">
        <v>6804</v>
      </c>
      <c r="C6808" s="102">
        <v>43634</v>
      </c>
      <c r="D6808" s="100" t="s">
        <v>620</v>
      </c>
      <c r="E6808" s="100" t="s">
        <v>421</v>
      </c>
      <c r="F6808" s="100" t="s">
        <v>129</v>
      </c>
      <c r="G6808" s="102">
        <v>43665</v>
      </c>
      <c r="H6808" s="100" t="s">
        <v>17500</v>
      </c>
      <c r="I6808" s="95"/>
      <c r="J6808" s="95"/>
      <c r="K6808" s="95"/>
      <c r="L6808" s="95"/>
    </row>
    <row r="6809" spans="1:12" x14ac:dyDescent="0.2">
      <c r="A6809" s="100" t="s">
        <v>17501</v>
      </c>
      <c r="B6809" s="101">
        <v>6805</v>
      </c>
      <c r="C6809" s="102">
        <v>43634</v>
      </c>
      <c r="D6809" s="100" t="s">
        <v>620</v>
      </c>
      <c r="E6809" s="100" t="s">
        <v>903</v>
      </c>
      <c r="F6809" s="100" t="s">
        <v>129</v>
      </c>
      <c r="G6809" s="102">
        <v>43649</v>
      </c>
      <c r="H6809" s="100" t="s">
        <v>17502</v>
      </c>
      <c r="I6809" s="95"/>
      <c r="J6809" s="95"/>
      <c r="K6809" s="95"/>
      <c r="L6809" s="95"/>
    </row>
    <row r="6810" spans="1:12" x14ac:dyDescent="0.2">
      <c r="A6810" s="100" t="s">
        <v>17503</v>
      </c>
      <c r="B6810" s="101">
        <v>6806</v>
      </c>
      <c r="C6810" s="102">
        <v>43634</v>
      </c>
      <c r="D6810" s="100" t="s">
        <v>17504</v>
      </c>
      <c r="E6810" s="100" t="s">
        <v>503</v>
      </c>
      <c r="F6810" s="100" t="s">
        <v>129</v>
      </c>
      <c r="G6810" s="102">
        <v>43642</v>
      </c>
      <c r="H6810" s="100" t="s">
        <v>17505</v>
      </c>
      <c r="I6810" s="95"/>
      <c r="J6810" s="95"/>
      <c r="K6810" s="95"/>
      <c r="L6810" s="95"/>
    </row>
    <row r="6811" spans="1:12" x14ac:dyDescent="0.2">
      <c r="A6811" s="100" t="s">
        <v>17506</v>
      </c>
      <c r="B6811" s="101">
        <v>6807</v>
      </c>
      <c r="C6811" s="102">
        <v>43634</v>
      </c>
      <c r="D6811" s="100" t="s">
        <v>499</v>
      </c>
      <c r="E6811" s="100" t="s">
        <v>8310</v>
      </c>
      <c r="F6811" s="100" t="s">
        <v>129</v>
      </c>
      <c r="G6811" s="102">
        <v>43642</v>
      </c>
      <c r="H6811" s="100" t="s">
        <v>17507</v>
      </c>
      <c r="I6811" s="95"/>
      <c r="J6811" s="95"/>
      <c r="K6811" s="95"/>
      <c r="L6811" s="95"/>
    </row>
    <row r="6812" spans="1:12" x14ac:dyDescent="0.2">
      <c r="A6812" s="100" t="s">
        <v>17508</v>
      </c>
      <c r="B6812" s="101">
        <v>6808</v>
      </c>
      <c r="C6812" s="102">
        <v>43634</v>
      </c>
      <c r="D6812" s="100" t="s">
        <v>701</v>
      </c>
      <c r="E6812" s="100" t="s">
        <v>4843</v>
      </c>
      <c r="F6812" s="100" t="s">
        <v>129</v>
      </c>
      <c r="G6812" s="102">
        <v>43641</v>
      </c>
      <c r="H6812" s="100" t="s">
        <v>17509</v>
      </c>
      <c r="I6812" s="95"/>
      <c r="J6812" s="95"/>
      <c r="K6812" s="95"/>
      <c r="L6812" s="95"/>
    </row>
    <row r="6813" spans="1:12" x14ac:dyDescent="0.2">
      <c r="A6813" s="100" t="s">
        <v>17510</v>
      </c>
      <c r="B6813" s="101">
        <v>6809</v>
      </c>
      <c r="C6813" s="102">
        <v>43634</v>
      </c>
      <c r="D6813" s="100" t="s">
        <v>546</v>
      </c>
      <c r="E6813" s="100" t="s">
        <v>388</v>
      </c>
      <c r="F6813" s="100" t="s">
        <v>129</v>
      </c>
      <c r="G6813" s="102">
        <v>43651</v>
      </c>
      <c r="H6813" s="100" t="s">
        <v>17511</v>
      </c>
      <c r="I6813" s="95"/>
      <c r="J6813" s="95"/>
      <c r="K6813" s="95"/>
      <c r="L6813" s="95"/>
    </row>
    <row r="6814" spans="1:12" x14ac:dyDescent="0.2">
      <c r="A6814" s="100" t="s">
        <v>17512</v>
      </c>
      <c r="B6814" s="101">
        <v>6810</v>
      </c>
      <c r="C6814" s="102">
        <v>43634</v>
      </c>
      <c r="D6814" s="100" t="s">
        <v>17513</v>
      </c>
      <c r="E6814" s="100" t="s">
        <v>10029</v>
      </c>
      <c r="F6814" s="100" t="s">
        <v>129</v>
      </c>
      <c r="G6814" s="102">
        <v>43650</v>
      </c>
      <c r="H6814" s="100" t="s">
        <v>17514</v>
      </c>
      <c r="I6814" s="95"/>
      <c r="J6814" s="95"/>
      <c r="K6814" s="95"/>
      <c r="L6814" s="95"/>
    </row>
    <row r="6815" spans="1:12" x14ac:dyDescent="0.2">
      <c r="A6815" s="100" t="s">
        <v>17515</v>
      </c>
      <c r="B6815" s="101">
        <v>6811</v>
      </c>
      <c r="C6815" s="102">
        <v>43634</v>
      </c>
      <c r="D6815" s="100" t="s">
        <v>17516</v>
      </c>
      <c r="E6815" s="100" t="s">
        <v>10029</v>
      </c>
      <c r="F6815" s="100" t="s">
        <v>129</v>
      </c>
      <c r="G6815" s="102">
        <v>43650</v>
      </c>
      <c r="H6815" s="100" t="s">
        <v>17517</v>
      </c>
      <c r="I6815" s="95"/>
      <c r="J6815" s="95"/>
      <c r="K6815" s="95"/>
      <c r="L6815" s="95"/>
    </row>
    <row r="6816" spans="1:12" x14ac:dyDescent="0.2">
      <c r="A6816" s="100" t="s">
        <v>17518</v>
      </c>
      <c r="B6816" s="101">
        <v>6812</v>
      </c>
      <c r="C6816" s="102">
        <v>43634</v>
      </c>
      <c r="D6816" s="100" t="s">
        <v>363</v>
      </c>
      <c r="E6816" s="100" t="s">
        <v>398</v>
      </c>
      <c r="F6816" s="100" t="s">
        <v>129</v>
      </c>
      <c r="G6816" s="102">
        <v>43648</v>
      </c>
      <c r="H6816" s="100" t="s">
        <v>17519</v>
      </c>
      <c r="I6816" s="95"/>
      <c r="J6816" s="95"/>
      <c r="K6816" s="95"/>
      <c r="L6816" s="95"/>
    </row>
    <row r="6817" spans="1:12" x14ac:dyDescent="0.2">
      <c r="A6817" s="100" t="s">
        <v>17520</v>
      </c>
      <c r="B6817" s="101">
        <v>6813</v>
      </c>
      <c r="C6817" s="102">
        <v>43634</v>
      </c>
      <c r="D6817" s="100" t="s">
        <v>14561</v>
      </c>
      <c r="E6817" s="100" t="s">
        <v>17521</v>
      </c>
      <c r="F6817" s="100" t="s">
        <v>129</v>
      </c>
      <c r="G6817" s="102">
        <v>43636</v>
      </c>
      <c r="H6817" s="100" t="s">
        <v>17522</v>
      </c>
      <c r="I6817" s="95"/>
      <c r="J6817" s="95"/>
      <c r="K6817" s="95"/>
      <c r="L6817" s="95"/>
    </row>
    <row r="6818" spans="1:12" x14ac:dyDescent="0.2">
      <c r="A6818" s="100" t="s">
        <v>17523</v>
      </c>
      <c r="B6818" s="101">
        <v>6814</v>
      </c>
      <c r="C6818" s="102">
        <v>43634</v>
      </c>
      <c r="D6818" s="100" t="s">
        <v>14561</v>
      </c>
      <c r="E6818" s="100" t="s">
        <v>17521</v>
      </c>
      <c r="F6818" s="100" t="s">
        <v>129</v>
      </c>
      <c r="G6818" s="102">
        <v>43636</v>
      </c>
      <c r="H6818" s="100" t="s">
        <v>17524</v>
      </c>
      <c r="I6818" s="95"/>
      <c r="J6818" s="95"/>
      <c r="K6818" s="95"/>
      <c r="L6818" s="95"/>
    </row>
    <row r="6819" spans="1:12" x14ac:dyDescent="0.2">
      <c r="A6819" s="100" t="s">
        <v>17525</v>
      </c>
      <c r="B6819" s="101">
        <v>6815</v>
      </c>
      <c r="C6819" s="102">
        <v>43634</v>
      </c>
      <c r="D6819" s="100" t="s">
        <v>17526</v>
      </c>
      <c r="E6819" s="100" t="s">
        <v>398</v>
      </c>
      <c r="F6819" s="100" t="s">
        <v>129</v>
      </c>
      <c r="G6819" s="102">
        <v>43642</v>
      </c>
      <c r="H6819" s="100" t="s">
        <v>17527</v>
      </c>
      <c r="I6819" s="95"/>
      <c r="J6819" s="95"/>
      <c r="K6819" s="95"/>
      <c r="L6819" s="95"/>
    </row>
    <row r="6820" spans="1:12" x14ac:dyDescent="0.2">
      <c r="A6820" s="100" t="s">
        <v>17528</v>
      </c>
      <c r="B6820" s="101">
        <v>6816</v>
      </c>
      <c r="C6820" s="102">
        <v>43634</v>
      </c>
      <c r="D6820" s="100" t="s">
        <v>17529</v>
      </c>
      <c r="E6820" s="100" t="s">
        <v>398</v>
      </c>
      <c r="F6820" s="100" t="s">
        <v>129</v>
      </c>
      <c r="G6820" s="102">
        <v>43642</v>
      </c>
      <c r="H6820" s="100" t="s">
        <v>17530</v>
      </c>
      <c r="I6820" s="95"/>
      <c r="J6820" s="95"/>
      <c r="K6820" s="95"/>
      <c r="L6820" s="95"/>
    </row>
    <row r="6821" spans="1:12" x14ac:dyDescent="0.2">
      <c r="A6821" s="100" t="s">
        <v>17531</v>
      </c>
      <c r="B6821" s="101">
        <v>6817</v>
      </c>
      <c r="C6821" s="102">
        <v>43634</v>
      </c>
      <c r="D6821" s="100" t="s">
        <v>17532</v>
      </c>
      <c r="E6821" s="100" t="s">
        <v>398</v>
      </c>
      <c r="F6821" s="100" t="s">
        <v>129</v>
      </c>
      <c r="G6821" s="102">
        <v>43642</v>
      </c>
      <c r="H6821" s="100" t="s">
        <v>17533</v>
      </c>
      <c r="I6821" s="95"/>
      <c r="J6821" s="95"/>
      <c r="K6821" s="95"/>
      <c r="L6821" s="95"/>
    </row>
    <row r="6822" spans="1:12" x14ac:dyDescent="0.2">
      <c r="A6822" s="100" t="s">
        <v>17534</v>
      </c>
      <c r="B6822" s="101">
        <v>6818</v>
      </c>
      <c r="C6822" s="102">
        <v>43634</v>
      </c>
      <c r="D6822" s="100" t="s">
        <v>17535</v>
      </c>
      <c r="E6822" s="100" t="s">
        <v>398</v>
      </c>
      <c r="F6822" s="100" t="s">
        <v>129</v>
      </c>
      <c r="G6822" s="102">
        <v>43644</v>
      </c>
      <c r="H6822" s="100" t="s">
        <v>17536</v>
      </c>
      <c r="I6822" s="95"/>
      <c r="J6822" s="95"/>
      <c r="K6822" s="95"/>
      <c r="L6822" s="95"/>
    </row>
    <row r="6823" spans="1:12" x14ac:dyDescent="0.2">
      <c r="A6823" s="100" t="s">
        <v>17537</v>
      </c>
      <c r="B6823" s="101">
        <v>6819</v>
      </c>
      <c r="C6823" s="102">
        <v>43634</v>
      </c>
      <c r="D6823" s="100" t="s">
        <v>17538</v>
      </c>
      <c r="E6823" s="100" t="s">
        <v>398</v>
      </c>
      <c r="F6823" s="100" t="s">
        <v>129</v>
      </c>
      <c r="G6823" s="102">
        <v>43641</v>
      </c>
      <c r="H6823" s="100" t="s">
        <v>17539</v>
      </c>
      <c r="I6823" s="95"/>
      <c r="J6823" s="95"/>
      <c r="K6823" s="95"/>
      <c r="L6823" s="95"/>
    </row>
    <row r="6824" spans="1:12" x14ac:dyDescent="0.2">
      <c r="A6824" s="100" t="s">
        <v>17540</v>
      </c>
      <c r="B6824" s="101">
        <v>6820</v>
      </c>
      <c r="C6824" s="102">
        <v>43634</v>
      </c>
      <c r="D6824" s="100" t="s">
        <v>17541</v>
      </c>
      <c r="E6824" s="100" t="s">
        <v>398</v>
      </c>
      <c r="F6824" s="100" t="s">
        <v>129</v>
      </c>
      <c r="G6824" s="102">
        <v>43643</v>
      </c>
      <c r="H6824" s="100" t="s">
        <v>17542</v>
      </c>
      <c r="I6824" s="95"/>
      <c r="J6824" s="95"/>
      <c r="K6824" s="95"/>
      <c r="L6824" s="95"/>
    </row>
    <row r="6825" spans="1:12" x14ac:dyDescent="0.2">
      <c r="A6825" s="100" t="s">
        <v>17543</v>
      </c>
      <c r="B6825" s="101">
        <v>6821</v>
      </c>
      <c r="C6825" s="102">
        <v>43634</v>
      </c>
      <c r="D6825" s="100" t="s">
        <v>17544</v>
      </c>
      <c r="E6825" s="100" t="s">
        <v>10932</v>
      </c>
      <c r="F6825" s="100" t="s">
        <v>129</v>
      </c>
      <c r="G6825" s="102">
        <v>43644</v>
      </c>
      <c r="H6825" s="100" t="s">
        <v>17545</v>
      </c>
      <c r="I6825" s="95"/>
      <c r="J6825" s="95"/>
      <c r="K6825" s="95"/>
      <c r="L6825" s="95"/>
    </row>
    <row r="6826" spans="1:12" x14ac:dyDescent="0.2">
      <c r="A6826" s="100" t="s">
        <v>17546</v>
      </c>
      <c r="B6826" s="101">
        <v>6822</v>
      </c>
      <c r="C6826" s="102">
        <v>43634</v>
      </c>
      <c r="D6826" s="100" t="s">
        <v>363</v>
      </c>
      <c r="E6826" s="100" t="s">
        <v>398</v>
      </c>
      <c r="F6826" s="100" t="s">
        <v>129</v>
      </c>
      <c r="G6826" s="102">
        <v>43648</v>
      </c>
      <c r="H6826" s="100" t="s">
        <v>17547</v>
      </c>
      <c r="I6826" s="95"/>
      <c r="J6826" s="95"/>
      <c r="K6826" s="95"/>
      <c r="L6826" s="95"/>
    </row>
    <row r="6827" spans="1:12" x14ac:dyDescent="0.2">
      <c r="A6827" s="100" t="s">
        <v>17548</v>
      </c>
      <c r="B6827" s="101">
        <v>6823</v>
      </c>
      <c r="C6827" s="102">
        <v>43634</v>
      </c>
      <c r="D6827" s="100" t="s">
        <v>17549</v>
      </c>
      <c r="E6827" s="100" t="s">
        <v>388</v>
      </c>
      <c r="F6827" s="100" t="s">
        <v>129</v>
      </c>
      <c r="G6827" s="102">
        <v>43641</v>
      </c>
      <c r="H6827" s="100" t="s">
        <v>17550</v>
      </c>
      <c r="I6827" s="95"/>
      <c r="J6827" s="95"/>
      <c r="K6827" s="95"/>
      <c r="L6827" s="95"/>
    </row>
    <row r="6828" spans="1:12" x14ac:dyDescent="0.2">
      <c r="A6828" s="100" t="s">
        <v>17551</v>
      </c>
      <c r="B6828" s="101">
        <v>6824</v>
      </c>
      <c r="C6828" s="102">
        <v>43634</v>
      </c>
      <c r="D6828" s="100" t="s">
        <v>17552</v>
      </c>
      <c r="E6828" s="100" t="s">
        <v>388</v>
      </c>
      <c r="F6828" s="100" t="s">
        <v>129</v>
      </c>
      <c r="G6828" s="102">
        <v>43642</v>
      </c>
      <c r="H6828" s="100" t="s">
        <v>17553</v>
      </c>
      <c r="I6828" s="95"/>
      <c r="J6828" s="95"/>
      <c r="K6828" s="95"/>
      <c r="L6828" s="95"/>
    </row>
    <row r="6829" spans="1:12" x14ac:dyDescent="0.2">
      <c r="A6829" s="100" t="s">
        <v>17554</v>
      </c>
      <c r="B6829" s="101">
        <v>6825</v>
      </c>
      <c r="C6829" s="102">
        <v>43634</v>
      </c>
      <c r="D6829" s="100" t="s">
        <v>17555</v>
      </c>
      <c r="E6829" s="100" t="s">
        <v>388</v>
      </c>
      <c r="F6829" s="100" t="s">
        <v>129</v>
      </c>
      <c r="G6829" s="102">
        <v>43641</v>
      </c>
      <c r="H6829" s="100" t="s">
        <v>17556</v>
      </c>
      <c r="I6829" s="95"/>
      <c r="J6829" s="95"/>
      <c r="K6829" s="95"/>
      <c r="L6829" s="95"/>
    </row>
    <row r="6830" spans="1:12" x14ac:dyDescent="0.2">
      <c r="A6830" s="100" t="s">
        <v>17557</v>
      </c>
      <c r="B6830" s="101">
        <v>6826</v>
      </c>
      <c r="C6830" s="102">
        <v>43634</v>
      </c>
      <c r="D6830" s="100" t="s">
        <v>17558</v>
      </c>
      <c r="E6830" s="100" t="s">
        <v>388</v>
      </c>
      <c r="F6830" s="100" t="s">
        <v>129</v>
      </c>
      <c r="G6830" s="102">
        <v>43642</v>
      </c>
      <c r="H6830" s="100" t="s">
        <v>17559</v>
      </c>
      <c r="I6830" s="95"/>
      <c r="J6830" s="95"/>
      <c r="K6830" s="95"/>
      <c r="L6830" s="95"/>
    </row>
    <row r="6831" spans="1:12" x14ac:dyDescent="0.2">
      <c r="A6831" s="100" t="s">
        <v>17560</v>
      </c>
      <c r="B6831" s="101">
        <v>6827</v>
      </c>
      <c r="C6831" s="102">
        <v>43634</v>
      </c>
      <c r="D6831" s="100" t="s">
        <v>17561</v>
      </c>
      <c r="E6831" s="100" t="s">
        <v>388</v>
      </c>
      <c r="F6831" s="100" t="s">
        <v>129</v>
      </c>
      <c r="G6831" s="102">
        <v>43642</v>
      </c>
      <c r="H6831" s="100" t="s">
        <v>17562</v>
      </c>
      <c r="I6831" s="95"/>
      <c r="J6831" s="95"/>
      <c r="K6831" s="95"/>
      <c r="L6831" s="95"/>
    </row>
    <row r="6832" spans="1:12" x14ac:dyDescent="0.2">
      <c r="A6832" s="100" t="s">
        <v>17563</v>
      </c>
      <c r="B6832" s="101">
        <v>6828</v>
      </c>
      <c r="C6832" s="102">
        <v>43634</v>
      </c>
      <c r="D6832" s="100" t="s">
        <v>17564</v>
      </c>
      <c r="E6832" s="100" t="s">
        <v>388</v>
      </c>
      <c r="F6832" s="100" t="s">
        <v>129</v>
      </c>
      <c r="G6832" s="102">
        <v>43636</v>
      </c>
      <c r="H6832" s="100" t="s">
        <v>17565</v>
      </c>
      <c r="I6832" s="95"/>
      <c r="J6832" s="95"/>
      <c r="K6832" s="95"/>
      <c r="L6832" s="95"/>
    </row>
    <row r="6833" spans="1:12" x14ac:dyDescent="0.2">
      <c r="A6833" s="100" t="s">
        <v>17566</v>
      </c>
      <c r="B6833" s="101">
        <v>6829</v>
      </c>
      <c r="C6833" s="102">
        <v>43634</v>
      </c>
      <c r="D6833" s="100" t="s">
        <v>17567</v>
      </c>
      <c r="E6833" s="100" t="s">
        <v>17568</v>
      </c>
      <c r="F6833" s="100" t="s">
        <v>129</v>
      </c>
      <c r="G6833" s="102">
        <v>43656</v>
      </c>
      <c r="H6833" s="100" t="s">
        <v>17569</v>
      </c>
      <c r="I6833" s="95"/>
      <c r="J6833" s="95"/>
      <c r="K6833" s="95"/>
      <c r="L6833" s="95"/>
    </row>
    <row r="6834" spans="1:12" x14ac:dyDescent="0.2">
      <c r="A6834" s="100" t="s">
        <v>17570</v>
      </c>
      <c r="B6834" s="101">
        <v>6830</v>
      </c>
      <c r="C6834" s="102">
        <v>43634</v>
      </c>
      <c r="D6834" s="100" t="s">
        <v>499</v>
      </c>
      <c r="E6834" s="100" t="s">
        <v>13990</v>
      </c>
      <c r="F6834" s="100" t="s">
        <v>129</v>
      </c>
      <c r="G6834" s="102">
        <v>43643</v>
      </c>
      <c r="H6834" s="100" t="s">
        <v>17571</v>
      </c>
      <c r="I6834" s="95"/>
      <c r="J6834" s="95"/>
      <c r="K6834" s="95"/>
      <c r="L6834" s="95"/>
    </row>
    <row r="6835" spans="1:12" x14ac:dyDescent="0.2">
      <c r="A6835" s="100" t="s">
        <v>17572</v>
      </c>
      <c r="B6835" s="101">
        <v>6831</v>
      </c>
      <c r="C6835" s="102">
        <v>43634</v>
      </c>
      <c r="D6835" s="100" t="s">
        <v>17573</v>
      </c>
      <c r="E6835" s="100" t="s">
        <v>388</v>
      </c>
      <c r="F6835" s="100" t="s">
        <v>129</v>
      </c>
      <c r="G6835" s="102">
        <v>43636</v>
      </c>
      <c r="H6835" s="100" t="s">
        <v>17574</v>
      </c>
      <c r="I6835" s="95"/>
      <c r="J6835" s="95"/>
      <c r="K6835" s="95"/>
      <c r="L6835" s="95"/>
    </row>
    <row r="6836" spans="1:12" x14ac:dyDescent="0.2">
      <c r="A6836" s="100" t="s">
        <v>17575</v>
      </c>
      <c r="B6836" s="101">
        <v>6832</v>
      </c>
      <c r="C6836" s="102">
        <v>43634</v>
      </c>
      <c r="D6836" s="100" t="s">
        <v>363</v>
      </c>
      <c r="E6836" s="100" t="s">
        <v>388</v>
      </c>
      <c r="F6836" s="100" t="s">
        <v>129</v>
      </c>
      <c r="G6836" s="102">
        <v>43643</v>
      </c>
      <c r="H6836" s="100" t="s">
        <v>17576</v>
      </c>
      <c r="I6836" s="95"/>
      <c r="J6836" s="95"/>
      <c r="K6836" s="95"/>
      <c r="L6836" s="95"/>
    </row>
    <row r="6837" spans="1:12" x14ac:dyDescent="0.2">
      <c r="A6837" s="100" t="s">
        <v>17577</v>
      </c>
      <c r="B6837" s="101">
        <v>6833</v>
      </c>
      <c r="C6837" s="102">
        <v>43634</v>
      </c>
      <c r="D6837" s="100" t="s">
        <v>17578</v>
      </c>
      <c r="E6837" s="100" t="s">
        <v>388</v>
      </c>
      <c r="F6837" s="100" t="s">
        <v>129</v>
      </c>
      <c r="G6837" s="102">
        <v>43661</v>
      </c>
      <c r="H6837" s="100" t="s">
        <v>17579</v>
      </c>
      <c r="I6837" s="95"/>
      <c r="J6837" s="95"/>
      <c r="K6837" s="95"/>
      <c r="L6837" s="95"/>
    </row>
    <row r="6838" spans="1:12" x14ac:dyDescent="0.2">
      <c r="A6838" s="100" t="s">
        <v>17580</v>
      </c>
      <c r="B6838" s="101">
        <v>6834</v>
      </c>
      <c r="C6838" s="102">
        <v>43635</v>
      </c>
      <c r="D6838" s="100" t="s">
        <v>363</v>
      </c>
      <c r="E6838" s="100" t="s">
        <v>388</v>
      </c>
      <c r="F6838" s="100" t="s">
        <v>129</v>
      </c>
      <c r="G6838" s="102">
        <v>43641</v>
      </c>
      <c r="H6838" s="100" t="s">
        <v>17581</v>
      </c>
      <c r="I6838" s="95"/>
      <c r="J6838" s="95"/>
      <c r="K6838" s="95"/>
      <c r="L6838" s="95"/>
    </row>
    <row r="6839" spans="1:12" x14ac:dyDescent="0.2">
      <c r="A6839" s="100" t="s">
        <v>17582</v>
      </c>
      <c r="B6839" s="101">
        <v>6835</v>
      </c>
      <c r="C6839" s="102">
        <v>43635</v>
      </c>
      <c r="D6839" s="100" t="s">
        <v>363</v>
      </c>
      <c r="E6839" s="100" t="s">
        <v>388</v>
      </c>
      <c r="F6839" s="100" t="s">
        <v>129</v>
      </c>
      <c r="G6839" s="102">
        <v>43641</v>
      </c>
      <c r="H6839" s="100" t="s">
        <v>17583</v>
      </c>
      <c r="I6839" s="95"/>
      <c r="J6839" s="95"/>
      <c r="K6839" s="95"/>
      <c r="L6839" s="95"/>
    </row>
    <row r="6840" spans="1:12" x14ac:dyDescent="0.2">
      <c r="A6840" s="100" t="s">
        <v>17584</v>
      </c>
      <c r="B6840" s="101">
        <v>6836</v>
      </c>
      <c r="C6840" s="102">
        <v>43635</v>
      </c>
      <c r="D6840" s="100" t="s">
        <v>17585</v>
      </c>
      <c r="E6840" s="100" t="s">
        <v>388</v>
      </c>
      <c r="F6840" s="100" t="s">
        <v>129</v>
      </c>
      <c r="G6840" s="102">
        <v>43635</v>
      </c>
      <c r="H6840" s="100" t="s">
        <v>17586</v>
      </c>
      <c r="I6840" s="95"/>
      <c r="J6840" s="95"/>
      <c r="K6840" s="95"/>
      <c r="L6840" s="95"/>
    </row>
    <row r="6841" spans="1:12" x14ac:dyDescent="0.2">
      <c r="A6841" s="100" t="s">
        <v>17587</v>
      </c>
      <c r="B6841" s="101">
        <v>6837</v>
      </c>
      <c r="C6841" s="102">
        <v>43635</v>
      </c>
      <c r="D6841" s="100" t="s">
        <v>17588</v>
      </c>
      <c r="E6841" s="100" t="s">
        <v>388</v>
      </c>
      <c r="F6841" s="100" t="s">
        <v>129</v>
      </c>
      <c r="G6841" s="102">
        <v>43644</v>
      </c>
      <c r="H6841" s="100" t="s">
        <v>17589</v>
      </c>
      <c r="I6841" s="95"/>
      <c r="J6841" s="95"/>
      <c r="K6841" s="95"/>
      <c r="L6841" s="95"/>
    </row>
    <row r="6842" spans="1:12" x14ac:dyDescent="0.2">
      <c r="A6842" s="100" t="s">
        <v>17590</v>
      </c>
      <c r="B6842" s="101">
        <v>6838</v>
      </c>
      <c r="C6842" s="102">
        <v>43635</v>
      </c>
      <c r="D6842" s="100" t="s">
        <v>363</v>
      </c>
      <c r="E6842" s="100" t="s">
        <v>388</v>
      </c>
      <c r="F6842" s="100" t="s">
        <v>129</v>
      </c>
      <c r="G6842" s="102">
        <v>43650</v>
      </c>
      <c r="H6842" s="100" t="s">
        <v>17591</v>
      </c>
      <c r="I6842" s="95"/>
      <c r="J6842" s="95"/>
      <c r="K6842" s="95"/>
      <c r="L6842" s="95"/>
    </row>
    <row r="6843" spans="1:12" x14ac:dyDescent="0.2">
      <c r="A6843" s="100" t="s">
        <v>17592</v>
      </c>
      <c r="B6843" s="101">
        <v>6839</v>
      </c>
      <c r="C6843" s="102">
        <v>43635</v>
      </c>
      <c r="D6843" s="100" t="s">
        <v>17593</v>
      </c>
      <c r="E6843" s="100" t="s">
        <v>388</v>
      </c>
      <c r="F6843" s="100" t="s">
        <v>129</v>
      </c>
      <c r="G6843" s="102">
        <v>43643</v>
      </c>
      <c r="H6843" s="100" t="s">
        <v>17594</v>
      </c>
      <c r="I6843" s="95"/>
      <c r="J6843" s="95"/>
      <c r="K6843" s="95"/>
      <c r="L6843" s="95"/>
    </row>
    <row r="6844" spans="1:12" x14ac:dyDescent="0.2">
      <c r="A6844" s="100" t="s">
        <v>17595</v>
      </c>
      <c r="B6844" s="101">
        <v>6840</v>
      </c>
      <c r="C6844" s="102">
        <v>43635</v>
      </c>
      <c r="D6844" s="100" t="s">
        <v>17596</v>
      </c>
      <c r="E6844" s="100" t="s">
        <v>2112</v>
      </c>
      <c r="F6844" s="100" t="s">
        <v>129</v>
      </c>
      <c r="G6844" s="102">
        <v>43650</v>
      </c>
      <c r="H6844" s="100" t="s">
        <v>17597</v>
      </c>
      <c r="I6844" s="95"/>
      <c r="J6844" s="95"/>
      <c r="K6844" s="95"/>
      <c r="L6844" s="95"/>
    </row>
    <row r="6845" spans="1:12" x14ac:dyDescent="0.2">
      <c r="A6845" s="100" t="s">
        <v>17598</v>
      </c>
      <c r="B6845" s="101">
        <v>6841</v>
      </c>
      <c r="C6845" s="102">
        <v>43635</v>
      </c>
      <c r="D6845" s="100" t="s">
        <v>17599</v>
      </c>
      <c r="E6845" s="100" t="s">
        <v>388</v>
      </c>
      <c r="F6845" s="100" t="s">
        <v>129</v>
      </c>
      <c r="G6845" s="102">
        <v>43642</v>
      </c>
      <c r="H6845" s="100" t="s">
        <v>17600</v>
      </c>
      <c r="I6845" s="95"/>
      <c r="J6845" s="95"/>
      <c r="K6845" s="95"/>
      <c r="L6845" s="95"/>
    </row>
    <row r="6846" spans="1:12" x14ac:dyDescent="0.2">
      <c r="A6846" s="100" t="s">
        <v>17601</v>
      </c>
      <c r="B6846" s="101">
        <v>6842</v>
      </c>
      <c r="C6846" s="102">
        <v>43635</v>
      </c>
      <c r="D6846" s="100" t="s">
        <v>17602</v>
      </c>
      <c r="E6846" s="100" t="s">
        <v>17603</v>
      </c>
      <c r="F6846" s="100" t="s">
        <v>129</v>
      </c>
      <c r="G6846" s="102">
        <v>43641</v>
      </c>
      <c r="H6846" s="100" t="s">
        <v>17604</v>
      </c>
      <c r="I6846" s="95"/>
      <c r="J6846" s="95"/>
      <c r="K6846" s="95"/>
      <c r="L6846" s="95"/>
    </row>
    <row r="6847" spans="1:12" x14ac:dyDescent="0.2">
      <c r="A6847" s="100" t="s">
        <v>17605</v>
      </c>
      <c r="B6847" s="101">
        <v>6843</v>
      </c>
      <c r="C6847" s="102">
        <v>43635</v>
      </c>
      <c r="D6847" s="100" t="s">
        <v>17606</v>
      </c>
      <c r="E6847" s="100" t="s">
        <v>10932</v>
      </c>
      <c r="F6847" s="100" t="s">
        <v>129</v>
      </c>
      <c r="G6847" s="102">
        <v>43644</v>
      </c>
      <c r="H6847" s="100" t="s">
        <v>17607</v>
      </c>
      <c r="I6847" s="95"/>
      <c r="J6847" s="95"/>
      <c r="K6847" s="95"/>
      <c r="L6847" s="95"/>
    </row>
    <row r="6848" spans="1:12" x14ac:dyDescent="0.2">
      <c r="A6848" s="100" t="s">
        <v>17608</v>
      </c>
      <c r="B6848" s="101">
        <v>6844</v>
      </c>
      <c r="C6848" s="102">
        <v>43635</v>
      </c>
      <c r="D6848" s="100" t="s">
        <v>17609</v>
      </c>
      <c r="E6848" s="100" t="s">
        <v>10932</v>
      </c>
      <c r="F6848" s="100" t="s">
        <v>129</v>
      </c>
      <c r="G6848" s="102">
        <v>43644</v>
      </c>
      <c r="H6848" s="100" t="s">
        <v>17610</v>
      </c>
      <c r="I6848" s="95"/>
      <c r="J6848" s="95"/>
      <c r="K6848" s="95"/>
      <c r="L6848" s="95"/>
    </row>
    <row r="6849" spans="1:12" x14ac:dyDescent="0.2">
      <c r="A6849" s="100" t="s">
        <v>17611</v>
      </c>
      <c r="B6849" s="101">
        <v>6845</v>
      </c>
      <c r="C6849" s="102">
        <v>43635</v>
      </c>
      <c r="D6849" s="100" t="s">
        <v>17612</v>
      </c>
      <c r="E6849" s="100" t="s">
        <v>10932</v>
      </c>
      <c r="F6849" s="100" t="s">
        <v>129</v>
      </c>
      <c r="G6849" s="102">
        <v>43644</v>
      </c>
      <c r="H6849" s="100" t="s">
        <v>17610</v>
      </c>
      <c r="I6849" s="95"/>
      <c r="J6849" s="95"/>
      <c r="K6849" s="95"/>
      <c r="L6849" s="95"/>
    </row>
    <row r="6850" spans="1:12" x14ac:dyDescent="0.2">
      <c r="A6850" s="100" t="s">
        <v>17613</v>
      </c>
      <c r="B6850" s="101">
        <v>6846</v>
      </c>
      <c r="C6850" s="102">
        <v>43635</v>
      </c>
      <c r="D6850" s="100" t="s">
        <v>17614</v>
      </c>
      <c r="E6850" s="100" t="s">
        <v>10932</v>
      </c>
      <c r="F6850" s="100" t="s">
        <v>129</v>
      </c>
      <c r="G6850" s="102">
        <v>43644</v>
      </c>
      <c r="H6850" s="100" t="s">
        <v>17610</v>
      </c>
      <c r="I6850" s="95"/>
      <c r="J6850" s="95"/>
      <c r="K6850" s="95"/>
      <c r="L6850" s="95"/>
    </row>
    <row r="6851" spans="1:12" x14ac:dyDescent="0.2">
      <c r="A6851" s="100" t="s">
        <v>17615</v>
      </c>
      <c r="B6851" s="101">
        <v>6847</v>
      </c>
      <c r="C6851" s="102">
        <v>43635</v>
      </c>
      <c r="D6851" s="100" t="s">
        <v>17616</v>
      </c>
      <c r="E6851" s="100" t="s">
        <v>10932</v>
      </c>
      <c r="F6851" s="100" t="s">
        <v>129</v>
      </c>
      <c r="G6851" s="102">
        <v>43644</v>
      </c>
      <c r="H6851" s="100" t="s">
        <v>17610</v>
      </c>
      <c r="I6851" s="95"/>
      <c r="J6851" s="95"/>
      <c r="K6851" s="95"/>
      <c r="L6851" s="95"/>
    </row>
    <row r="6852" spans="1:12" x14ac:dyDescent="0.2">
      <c r="A6852" s="100" t="s">
        <v>17617</v>
      </c>
      <c r="B6852" s="101">
        <v>6848</v>
      </c>
      <c r="C6852" s="102">
        <v>43635</v>
      </c>
      <c r="D6852" s="100" t="s">
        <v>17618</v>
      </c>
      <c r="E6852" s="100" t="s">
        <v>10932</v>
      </c>
      <c r="F6852" s="100" t="s">
        <v>129</v>
      </c>
      <c r="G6852" s="102">
        <v>43644</v>
      </c>
      <c r="H6852" s="100" t="s">
        <v>17610</v>
      </c>
      <c r="I6852" s="95"/>
      <c r="J6852" s="95"/>
      <c r="K6852" s="95"/>
      <c r="L6852" s="95"/>
    </row>
    <row r="6853" spans="1:12" x14ac:dyDescent="0.2">
      <c r="A6853" s="100" t="s">
        <v>17619</v>
      </c>
      <c r="B6853" s="101">
        <v>6849</v>
      </c>
      <c r="C6853" s="102">
        <v>43635</v>
      </c>
      <c r="D6853" s="100" t="s">
        <v>499</v>
      </c>
      <c r="E6853" s="100" t="s">
        <v>13426</v>
      </c>
      <c r="F6853" s="100" t="s">
        <v>129</v>
      </c>
      <c r="G6853" s="102">
        <v>43642</v>
      </c>
      <c r="H6853" s="100" t="s">
        <v>17620</v>
      </c>
      <c r="I6853" s="95"/>
      <c r="J6853" s="95"/>
      <c r="K6853" s="95"/>
      <c r="L6853" s="95"/>
    </row>
    <row r="6854" spans="1:12" x14ac:dyDescent="0.2">
      <c r="A6854" s="100" t="s">
        <v>17621</v>
      </c>
      <c r="B6854" s="101">
        <v>6850</v>
      </c>
      <c r="C6854" s="102">
        <v>43635</v>
      </c>
      <c r="D6854" s="100" t="s">
        <v>620</v>
      </c>
      <c r="E6854" s="100" t="s">
        <v>421</v>
      </c>
      <c r="F6854" s="100" t="s">
        <v>129</v>
      </c>
      <c r="G6854" s="102">
        <v>43642</v>
      </c>
      <c r="H6854" s="100" t="s">
        <v>17622</v>
      </c>
      <c r="I6854" s="95"/>
      <c r="J6854" s="95"/>
      <c r="K6854" s="95"/>
      <c r="L6854" s="95"/>
    </row>
    <row r="6855" spans="1:12" x14ac:dyDescent="0.2">
      <c r="A6855" s="100" t="s">
        <v>17623</v>
      </c>
      <c r="B6855" s="101">
        <v>6851</v>
      </c>
      <c r="C6855" s="102">
        <v>43635</v>
      </c>
      <c r="D6855" s="100" t="s">
        <v>17624</v>
      </c>
      <c r="E6855" s="100" t="s">
        <v>388</v>
      </c>
      <c r="F6855" s="100" t="s">
        <v>129</v>
      </c>
      <c r="G6855" s="102">
        <v>43641</v>
      </c>
      <c r="H6855" s="100" t="s">
        <v>17625</v>
      </c>
      <c r="I6855" s="95"/>
      <c r="J6855" s="95"/>
      <c r="K6855" s="95"/>
      <c r="L6855" s="95"/>
    </row>
    <row r="6856" spans="1:12" x14ac:dyDescent="0.2">
      <c r="A6856" s="100" t="s">
        <v>17626</v>
      </c>
      <c r="B6856" s="101">
        <v>6852</v>
      </c>
      <c r="C6856" s="102">
        <v>43635</v>
      </c>
      <c r="D6856" s="100" t="s">
        <v>17627</v>
      </c>
      <c r="E6856" s="100" t="s">
        <v>492</v>
      </c>
      <c r="F6856" s="100" t="s">
        <v>129</v>
      </c>
      <c r="G6856" s="102">
        <v>43641</v>
      </c>
      <c r="H6856" s="100" t="s">
        <v>17628</v>
      </c>
      <c r="I6856" s="95"/>
      <c r="J6856" s="95"/>
      <c r="K6856" s="95"/>
      <c r="L6856" s="95"/>
    </row>
    <row r="6857" spans="1:12" x14ac:dyDescent="0.2">
      <c r="A6857" s="100" t="s">
        <v>17629</v>
      </c>
      <c r="B6857" s="101">
        <v>6853</v>
      </c>
      <c r="C6857" s="102">
        <v>43635</v>
      </c>
      <c r="D6857" s="100" t="s">
        <v>17630</v>
      </c>
      <c r="E6857" s="100" t="s">
        <v>492</v>
      </c>
      <c r="F6857" s="100" t="s">
        <v>129</v>
      </c>
      <c r="G6857" s="102">
        <v>43642</v>
      </c>
      <c r="H6857" s="100" t="s">
        <v>17631</v>
      </c>
      <c r="I6857" s="95"/>
      <c r="J6857" s="95"/>
      <c r="K6857" s="95"/>
      <c r="L6857" s="95"/>
    </row>
    <row r="6858" spans="1:12" x14ac:dyDescent="0.2">
      <c r="A6858" s="100" t="s">
        <v>17632</v>
      </c>
      <c r="B6858" s="101">
        <v>6854</v>
      </c>
      <c r="C6858" s="102">
        <v>43635</v>
      </c>
      <c r="D6858" s="100" t="s">
        <v>363</v>
      </c>
      <c r="E6858" s="100" t="s">
        <v>2089</v>
      </c>
      <c r="F6858" s="100" t="s">
        <v>129</v>
      </c>
      <c r="G6858" s="102">
        <v>43637</v>
      </c>
      <c r="H6858" s="100" t="s">
        <v>17633</v>
      </c>
      <c r="I6858" s="95"/>
      <c r="J6858" s="95"/>
      <c r="K6858" s="95"/>
      <c r="L6858" s="95"/>
    </row>
    <row r="6859" spans="1:12" x14ac:dyDescent="0.2">
      <c r="A6859" s="100" t="s">
        <v>17634</v>
      </c>
      <c r="B6859" s="101">
        <v>6855</v>
      </c>
      <c r="C6859" s="102">
        <v>43635</v>
      </c>
      <c r="D6859" s="100" t="s">
        <v>17635</v>
      </c>
      <c r="E6859" s="100" t="s">
        <v>1896</v>
      </c>
      <c r="F6859" s="100" t="s">
        <v>129</v>
      </c>
      <c r="G6859" s="102">
        <v>43644</v>
      </c>
      <c r="H6859" s="100" t="s">
        <v>16649</v>
      </c>
      <c r="I6859" s="95"/>
      <c r="J6859" s="95"/>
      <c r="K6859" s="95"/>
      <c r="L6859" s="95"/>
    </row>
    <row r="6860" spans="1:12" x14ac:dyDescent="0.2">
      <c r="A6860" s="100" t="s">
        <v>17636</v>
      </c>
      <c r="B6860" s="101">
        <v>6856</v>
      </c>
      <c r="C6860" s="102">
        <v>43635</v>
      </c>
      <c r="D6860" s="100" t="s">
        <v>499</v>
      </c>
      <c r="E6860" s="100" t="s">
        <v>4503</v>
      </c>
      <c r="F6860" s="100" t="s">
        <v>129</v>
      </c>
      <c r="G6860" s="102">
        <v>43648</v>
      </c>
      <c r="H6860" s="100" t="s">
        <v>17637</v>
      </c>
      <c r="I6860" s="95"/>
      <c r="J6860" s="95"/>
      <c r="K6860" s="95"/>
      <c r="L6860" s="95"/>
    </row>
    <row r="6861" spans="1:12" x14ac:dyDescent="0.2">
      <c r="A6861" s="100" t="s">
        <v>17638</v>
      </c>
      <c r="B6861" s="101">
        <v>6857</v>
      </c>
      <c r="C6861" s="102">
        <v>43635</v>
      </c>
      <c r="D6861" s="100" t="s">
        <v>17639</v>
      </c>
      <c r="E6861" s="100" t="s">
        <v>388</v>
      </c>
      <c r="F6861" s="100" t="s">
        <v>129</v>
      </c>
      <c r="G6861" s="102">
        <v>43643</v>
      </c>
      <c r="H6861" s="100" t="s">
        <v>17640</v>
      </c>
      <c r="I6861" s="95"/>
      <c r="J6861" s="95"/>
      <c r="K6861" s="95"/>
      <c r="L6861" s="95"/>
    </row>
    <row r="6862" spans="1:12" x14ac:dyDescent="0.2">
      <c r="A6862" s="100" t="s">
        <v>17641</v>
      </c>
      <c r="B6862" s="101">
        <v>6858</v>
      </c>
      <c r="C6862" s="102">
        <v>43635</v>
      </c>
      <c r="D6862" s="100" t="s">
        <v>1244</v>
      </c>
      <c r="E6862" s="100" t="s">
        <v>388</v>
      </c>
      <c r="F6862" s="100" t="s">
        <v>129</v>
      </c>
      <c r="G6862" s="102">
        <v>43644</v>
      </c>
      <c r="H6862" s="100" t="s">
        <v>17642</v>
      </c>
      <c r="I6862" s="95"/>
      <c r="J6862" s="95"/>
      <c r="K6862" s="95"/>
      <c r="L6862" s="95"/>
    </row>
    <row r="6863" spans="1:12" x14ac:dyDescent="0.2">
      <c r="A6863" s="100" t="s">
        <v>17643</v>
      </c>
      <c r="B6863" s="101">
        <v>6859</v>
      </c>
      <c r="C6863" s="102">
        <v>43635</v>
      </c>
      <c r="D6863" s="100" t="s">
        <v>499</v>
      </c>
      <c r="E6863" s="100" t="s">
        <v>388</v>
      </c>
      <c r="F6863" s="100" t="s">
        <v>129</v>
      </c>
      <c r="G6863" s="102">
        <v>43644</v>
      </c>
      <c r="H6863" s="100" t="s">
        <v>17644</v>
      </c>
      <c r="I6863" s="95"/>
      <c r="J6863" s="95"/>
      <c r="K6863" s="95"/>
      <c r="L6863" s="95"/>
    </row>
    <row r="6864" spans="1:12" x14ac:dyDescent="0.2">
      <c r="A6864" s="100" t="s">
        <v>17645</v>
      </c>
      <c r="B6864" s="101">
        <v>6860</v>
      </c>
      <c r="C6864" s="102">
        <v>43635</v>
      </c>
      <c r="D6864" s="100" t="s">
        <v>17646</v>
      </c>
      <c r="E6864" s="100" t="s">
        <v>9428</v>
      </c>
      <c r="F6864" s="100" t="s">
        <v>129</v>
      </c>
      <c r="G6864" s="102">
        <v>43643</v>
      </c>
      <c r="H6864" s="100" t="s">
        <v>17647</v>
      </c>
      <c r="I6864" s="95"/>
      <c r="J6864" s="95"/>
      <c r="K6864" s="95"/>
      <c r="L6864" s="95"/>
    </row>
    <row r="6865" spans="1:12" x14ac:dyDescent="0.2">
      <c r="A6865" s="100" t="s">
        <v>17648</v>
      </c>
      <c r="B6865" s="101">
        <v>6861</v>
      </c>
      <c r="C6865" s="102">
        <v>43635</v>
      </c>
      <c r="D6865" s="100" t="s">
        <v>17649</v>
      </c>
      <c r="E6865" s="100" t="s">
        <v>777</v>
      </c>
      <c r="F6865" s="100" t="s">
        <v>129</v>
      </c>
      <c r="G6865" s="102">
        <v>43643</v>
      </c>
      <c r="H6865" s="100" t="s">
        <v>17650</v>
      </c>
      <c r="I6865" s="95"/>
      <c r="J6865" s="95"/>
      <c r="K6865" s="95"/>
      <c r="L6865" s="95"/>
    </row>
    <row r="6866" spans="1:12" x14ac:dyDescent="0.2">
      <c r="A6866" s="100" t="s">
        <v>17651</v>
      </c>
      <c r="B6866" s="101">
        <v>6862</v>
      </c>
      <c r="C6866" s="102">
        <v>43635</v>
      </c>
      <c r="D6866" s="100" t="s">
        <v>17652</v>
      </c>
      <c r="E6866" s="100" t="s">
        <v>777</v>
      </c>
      <c r="F6866" s="100" t="s">
        <v>129</v>
      </c>
      <c r="G6866" s="102">
        <v>43643</v>
      </c>
      <c r="H6866" s="100" t="s">
        <v>17653</v>
      </c>
      <c r="I6866" s="95"/>
      <c r="J6866" s="95"/>
      <c r="K6866" s="95"/>
      <c r="L6866" s="95"/>
    </row>
    <row r="6867" spans="1:12" x14ac:dyDescent="0.2">
      <c r="A6867" s="100" t="s">
        <v>17654</v>
      </c>
      <c r="B6867" s="101">
        <v>6863</v>
      </c>
      <c r="C6867" s="102">
        <v>43635</v>
      </c>
      <c r="D6867" s="100" t="s">
        <v>17655</v>
      </c>
      <c r="E6867" s="100" t="s">
        <v>777</v>
      </c>
      <c r="F6867" s="100" t="s">
        <v>129</v>
      </c>
      <c r="G6867" s="102">
        <v>43643</v>
      </c>
      <c r="H6867" s="100" t="s">
        <v>17656</v>
      </c>
      <c r="I6867" s="95"/>
      <c r="J6867" s="95"/>
      <c r="K6867" s="95"/>
      <c r="L6867" s="95"/>
    </row>
    <row r="6868" spans="1:12" x14ac:dyDescent="0.2">
      <c r="A6868" s="100" t="s">
        <v>17657</v>
      </c>
      <c r="B6868" s="101">
        <v>6864</v>
      </c>
      <c r="C6868" s="102">
        <v>43635</v>
      </c>
      <c r="D6868" s="100" t="s">
        <v>17658</v>
      </c>
      <c r="E6868" s="100" t="s">
        <v>777</v>
      </c>
      <c r="F6868" s="100" t="s">
        <v>129</v>
      </c>
      <c r="G6868" s="102">
        <v>43643</v>
      </c>
      <c r="H6868" s="100" t="s">
        <v>17659</v>
      </c>
      <c r="I6868" s="95"/>
      <c r="J6868" s="95"/>
      <c r="K6868" s="95"/>
      <c r="L6868" s="95"/>
    </row>
    <row r="6869" spans="1:12" x14ac:dyDescent="0.2">
      <c r="A6869" s="100" t="s">
        <v>17660</v>
      </c>
      <c r="B6869" s="101">
        <v>6865</v>
      </c>
      <c r="C6869" s="102">
        <v>43635</v>
      </c>
      <c r="D6869" s="100" t="s">
        <v>17661</v>
      </c>
      <c r="E6869" s="100" t="s">
        <v>777</v>
      </c>
      <c r="F6869" s="100" t="s">
        <v>129</v>
      </c>
      <c r="G6869" s="102">
        <v>43643</v>
      </c>
      <c r="H6869" s="100" t="s">
        <v>17662</v>
      </c>
      <c r="I6869" s="95"/>
      <c r="J6869" s="95"/>
      <c r="K6869" s="95"/>
      <c r="L6869" s="95"/>
    </row>
    <row r="6870" spans="1:12" x14ac:dyDescent="0.2">
      <c r="A6870" s="100" t="s">
        <v>17663</v>
      </c>
      <c r="B6870" s="101">
        <v>6866</v>
      </c>
      <c r="C6870" s="102">
        <v>43635</v>
      </c>
      <c r="D6870" s="100" t="s">
        <v>17664</v>
      </c>
      <c r="E6870" s="100" t="s">
        <v>4168</v>
      </c>
      <c r="F6870" s="100" t="s">
        <v>129</v>
      </c>
      <c r="G6870" s="102">
        <v>43644</v>
      </c>
      <c r="H6870" s="100" t="s">
        <v>17665</v>
      </c>
      <c r="I6870" s="95"/>
      <c r="J6870" s="95"/>
      <c r="K6870" s="95"/>
      <c r="L6870" s="95"/>
    </row>
    <row r="6871" spans="1:12" x14ac:dyDescent="0.2">
      <c r="A6871" s="100" t="s">
        <v>17666</v>
      </c>
      <c r="B6871" s="101">
        <v>6867</v>
      </c>
      <c r="C6871" s="102">
        <v>43635</v>
      </c>
      <c r="D6871" s="100" t="s">
        <v>499</v>
      </c>
      <c r="E6871" s="100" t="s">
        <v>4304</v>
      </c>
      <c r="F6871" s="100" t="s">
        <v>129</v>
      </c>
      <c r="G6871" s="102">
        <v>43641</v>
      </c>
      <c r="H6871" s="100" t="s">
        <v>17667</v>
      </c>
      <c r="I6871" s="95"/>
      <c r="J6871" s="95"/>
      <c r="K6871" s="95"/>
      <c r="L6871" s="95"/>
    </row>
    <row r="6872" spans="1:12" x14ac:dyDescent="0.2">
      <c r="A6872" s="100" t="s">
        <v>17668</v>
      </c>
      <c r="B6872" s="101">
        <v>6868</v>
      </c>
      <c r="C6872" s="102">
        <v>43635</v>
      </c>
      <c r="D6872" s="100" t="s">
        <v>499</v>
      </c>
      <c r="E6872" s="100" t="s">
        <v>17669</v>
      </c>
      <c r="F6872" s="100" t="s">
        <v>129</v>
      </c>
      <c r="G6872" s="102">
        <v>43643</v>
      </c>
      <c r="H6872" s="100" t="s">
        <v>17670</v>
      </c>
      <c r="I6872" s="95"/>
      <c r="J6872" s="95"/>
      <c r="K6872" s="95"/>
      <c r="L6872" s="95"/>
    </row>
    <row r="6873" spans="1:12" x14ac:dyDescent="0.2">
      <c r="A6873" s="100" t="s">
        <v>17671</v>
      </c>
      <c r="B6873" s="101">
        <v>6869</v>
      </c>
      <c r="C6873" s="102">
        <v>43635</v>
      </c>
      <c r="D6873" s="100" t="s">
        <v>17672</v>
      </c>
      <c r="E6873" s="100" t="s">
        <v>388</v>
      </c>
      <c r="F6873" s="100" t="s">
        <v>129</v>
      </c>
      <c r="G6873" s="102">
        <v>43644</v>
      </c>
      <c r="H6873" s="100" t="s">
        <v>17673</v>
      </c>
      <c r="I6873" s="95"/>
      <c r="J6873" s="95"/>
      <c r="K6873" s="95"/>
      <c r="L6873" s="95"/>
    </row>
    <row r="6874" spans="1:12" x14ac:dyDescent="0.2">
      <c r="A6874" s="100" t="s">
        <v>17674</v>
      </c>
      <c r="B6874" s="101">
        <v>6870</v>
      </c>
      <c r="C6874" s="102">
        <v>43635</v>
      </c>
      <c r="D6874" s="100" t="s">
        <v>499</v>
      </c>
      <c r="E6874" s="100" t="s">
        <v>17675</v>
      </c>
      <c r="F6874" s="100" t="s">
        <v>129</v>
      </c>
      <c r="G6874" s="102">
        <v>43641</v>
      </c>
      <c r="H6874" s="100" t="s">
        <v>17676</v>
      </c>
      <c r="I6874" s="95"/>
      <c r="J6874" s="95"/>
      <c r="K6874" s="95"/>
      <c r="L6874" s="95"/>
    </row>
    <row r="6875" spans="1:12" x14ac:dyDescent="0.2">
      <c r="A6875" s="100" t="s">
        <v>17677</v>
      </c>
      <c r="B6875" s="101">
        <v>6871</v>
      </c>
      <c r="C6875" s="102">
        <v>43635</v>
      </c>
      <c r="D6875" s="100" t="s">
        <v>13935</v>
      </c>
      <c r="E6875" s="100" t="s">
        <v>364</v>
      </c>
      <c r="F6875" s="100" t="s">
        <v>129</v>
      </c>
      <c r="G6875" s="102">
        <v>43669</v>
      </c>
      <c r="H6875" s="100" t="s">
        <v>17678</v>
      </c>
      <c r="I6875" s="95"/>
      <c r="J6875" s="95"/>
      <c r="K6875" s="95"/>
      <c r="L6875" s="95"/>
    </row>
    <row r="6876" spans="1:12" x14ac:dyDescent="0.2">
      <c r="A6876" s="100" t="s">
        <v>17679</v>
      </c>
      <c r="B6876" s="101">
        <v>6872</v>
      </c>
      <c r="C6876" s="102">
        <v>43635</v>
      </c>
      <c r="D6876" s="100" t="s">
        <v>17680</v>
      </c>
      <c r="E6876" s="100" t="s">
        <v>5437</v>
      </c>
      <c r="F6876" s="100" t="s">
        <v>129</v>
      </c>
      <c r="G6876" s="102">
        <v>43657</v>
      </c>
      <c r="H6876" s="100" t="s">
        <v>17681</v>
      </c>
      <c r="I6876" s="95"/>
      <c r="J6876" s="95"/>
      <c r="K6876" s="95"/>
      <c r="L6876" s="95"/>
    </row>
    <row r="6877" spans="1:12" x14ac:dyDescent="0.2">
      <c r="A6877" s="100" t="s">
        <v>17682</v>
      </c>
      <c r="B6877" s="101">
        <v>6873</v>
      </c>
      <c r="C6877" s="102">
        <v>43635</v>
      </c>
      <c r="D6877" s="100" t="s">
        <v>363</v>
      </c>
      <c r="E6877" s="100" t="s">
        <v>388</v>
      </c>
      <c r="F6877" s="100" t="s">
        <v>129</v>
      </c>
      <c r="G6877" s="102">
        <v>43641</v>
      </c>
      <c r="H6877" s="100" t="s">
        <v>17683</v>
      </c>
      <c r="I6877" s="95"/>
      <c r="J6877" s="95"/>
      <c r="K6877" s="95"/>
      <c r="L6877" s="95"/>
    </row>
    <row r="6878" spans="1:12" x14ac:dyDescent="0.2">
      <c r="A6878" s="100" t="s">
        <v>17684</v>
      </c>
      <c r="B6878" s="101">
        <v>6874</v>
      </c>
      <c r="C6878" s="102">
        <v>43636</v>
      </c>
      <c r="D6878" s="100" t="s">
        <v>17685</v>
      </c>
      <c r="E6878" s="100" t="s">
        <v>5573</v>
      </c>
      <c r="F6878" s="100" t="s">
        <v>129</v>
      </c>
      <c r="G6878" s="102">
        <v>43643</v>
      </c>
      <c r="H6878" s="100" t="s">
        <v>17686</v>
      </c>
      <c r="I6878" s="95"/>
      <c r="J6878" s="95"/>
      <c r="K6878" s="95"/>
      <c r="L6878" s="95"/>
    </row>
    <row r="6879" spans="1:12" x14ac:dyDescent="0.2">
      <c r="A6879" s="100" t="s">
        <v>17687</v>
      </c>
      <c r="B6879" s="101">
        <v>6875</v>
      </c>
      <c r="C6879" s="102">
        <v>43636</v>
      </c>
      <c r="D6879" s="100" t="s">
        <v>17688</v>
      </c>
      <c r="E6879" s="100" t="s">
        <v>17689</v>
      </c>
      <c r="F6879" s="100" t="s">
        <v>129</v>
      </c>
      <c r="G6879" s="102">
        <v>43643</v>
      </c>
      <c r="H6879" s="100" t="s">
        <v>17690</v>
      </c>
      <c r="I6879" s="95"/>
      <c r="J6879" s="95"/>
      <c r="K6879" s="95"/>
      <c r="L6879" s="95"/>
    </row>
    <row r="6880" spans="1:12" x14ac:dyDescent="0.2">
      <c r="A6880" s="100" t="s">
        <v>17691</v>
      </c>
      <c r="B6880" s="101">
        <v>6876</v>
      </c>
      <c r="C6880" s="102">
        <v>43636</v>
      </c>
      <c r="D6880" s="100" t="s">
        <v>17692</v>
      </c>
      <c r="E6880" s="100" t="s">
        <v>17693</v>
      </c>
      <c r="F6880" s="100" t="s">
        <v>129</v>
      </c>
      <c r="G6880" s="102">
        <v>43655</v>
      </c>
      <c r="H6880" s="100" t="s">
        <v>17694</v>
      </c>
      <c r="I6880" s="95"/>
      <c r="J6880" s="95"/>
      <c r="K6880" s="95"/>
      <c r="L6880" s="95"/>
    </row>
    <row r="6881" spans="1:12" x14ac:dyDescent="0.2">
      <c r="A6881" s="100" t="s">
        <v>17695</v>
      </c>
      <c r="B6881" s="101">
        <v>6877</v>
      </c>
      <c r="C6881" s="102">
        <v>43636</v>
      </c>
      <c r="D6881" s="100" t="s">
        <v>499</v>
      </c>
      <c r="E6881" s="100" t="s">
        <v>4503</v>
      </c>
      <c r="F6881" s="100" t="s">
        <v>129</v>
      </c>
      <c r="G6881" s="102">
        <v>43643</v>
      </c>
      <c r="H6881" s="100" t="s">
        <v>17696</v>
      </c>
      <c r="I6881" s="95"/>
      <c r="J6881" s="95"/>
      <c r="K6881" s="95"/>
      <c r="L6881" s="95"/>
    </row>
    <row r="6882" spans="1:12" x14ac:dyDescent="0.2">
      <c r="A6882" s="100" t="s">
        <v>17697</v>
      </c>
      <c r="B6882" s="101">
        <v>6878</v>
      </c>
      <c r="C6882" s="102">
        <v>43636</v>
      </c>
      <c r="D6882" s="100" t="s">
        <v>17698</v>
      </c>
      <c r="E6882" s="100" t="s">
        <v>388</v>
      </c>
      <c r="F6882" s="100" t="s">
        <v>129</v>
      </c>
      <c r="G6882" s="102">
        <v>43648</v>
      </c>
      <c r="H6882" s="100" t="s">
        <v>17699</v>
      </c>
      <c r="I6882" s="95"/>
      <c r="J6882" s="95"/>
      <c r="K6882" s="95"/>
      <c r="L6882" s="95"/>
    </row>
    <row r="6883" spans="1:12" x14ac:dyDescent="0.2">
      <c r="A6883" s="100" t="s">
        <v>17700</v>
      </c>
      <c r="B6883" s="101">
        <v>6879</v>
      </c>
      <c r="C6883" s="102">
        <v>43636</v>
      </c>
      <c r="D6883" s="100" t="s">
        <v>5833</v>
      </c>
      <c r="E6883" s="100" t="s">
        <v>388</v>
      </c>
      <c r="F6883" s="100" t="s">
        <v>129</v>
      </c>
      <c r="G6883" s="102">
        <v>43642</v>
      </c>
      <c r="H6883" s="100" t="s">
        <v>17701</v>
      </c>
      <c r="I6883" s="95"/>
      <c r="J6883" s="95"/>
      <c r="K6883" s="95"/>
      <c r="L6883" s="95"/>
    </row>
    <row r="6884" spans="1:12" x14ac:dyDescent="0.2">
      <c r="A6884" s="100" t="s">
        <v>17702</v>
      </c>
      <c r="B6884" s="101">
        <v>6880</v>
      </c>
      <c r="C6884" s="102">
        <v>43636</v>
      </c>
      <c r="D6884" s="100" t="s">
        <v>499</v>
      </c>
      <c r="E6884" s="100" t="s">
        <v>2089</v>
      </c>
      <c r="F6884" s="100" t="s">
        <v>129</v>
      </c>
      <c r="G6884" s="102">
        <v>43637</v>
      </c>
      <c r="H6884" s="100" t="s">
        <v>17703</v>
      </c>
      <c r="I6884" s="95"/>
      <c r="J6884" s="95"/>
      <c r="K6884" s="95"/>
      <c r="L6884" s="95"/>
    </row>
    <row r="6885" spans="1:12" x14ac:dyDescent="0.2">
      <c r="A6885" s="100" t="s">
        <v>17704</v>
      </c>
      <c r="B6885" s="101">
        <v>6881</v>
      </c>
      <c r="C6885" s="102">
        <v>43636</v>
      </c>
      <c r="D6885" s="100" t="s">
        <v>17705</v>
      </c>
      <c r="E6885" s="100" t="s">
        <v>17706</v>
      </c>
      <c r="F6885" s="100" t="s">
        <v>129</v>
      </c>
      <c r="G6885" s="102">
        <v>43649</v>
      </c>
      <c r="H6885" s="100" t="s">
        <v>17707</v>
      </c>
      <c r="I6885" s="95"/>
      <c r="J6885" s="95"/>
      <c r="K6885" s="95"/>
      <c r="L6885" s="95"/>
    </row>
    <row r="6886" spans="1:12" x14ac:dyDescent="0.2">
      <c r="A6886" s="100" t="s">
        <v>17708</v>
      </c>
      <c r="B6886" s="101">
        <v>6882</v>
      </c>
      <c r="C6886" s="102">
        <v>43636</v>
      </c>
      <c r="D6886" s="100" t="s">
        <v>579</v>
      </c>
      <c r="E6886" s="100" t="s">
        <v>421</v>
      </c>
      <c r="F6886" s="100" t="s">
        <v>129</v>
      </c>
      <c r="G6886" s="102">
        <v>43642</v>
      </c>
      <c r="H6886" s="100" t="s">
        <v>17709</v>
      </c>
      <c r="I6886" s="95"/>
      <c r="J6886" s="95"/>
      <c r="K6886" s="95"/>
      <c r="L6886" s="95"/>
    </row>
    <row r="6887" spans="1:12" x14ac:dyDescent="0.2">
      <c r="A6887" s="100" t="s">
        <v>17710</v>
      </c>
      <c r="B6887" s="101">
        <v>6883</v>
      </c>
      <c r="C6887" s="102">
        <v>43636</v>
      </c>
      <c r="D6887" s="100" t="s">
        <v>620</v>
      </c>
      <c r="E6887" s="100" t="s">
        <v>421</v>
      </c>
      <c r="F6887" s="100" t="s">
        <v>129</v>
      </c>
      <c r="G6887" s="102">
        <v>43650</v>
      </c>
      <c r="H6887" s="100" t="s">
        <v>17711</v>
      </c>
      <c r="I6887" s="95"/>
      <c r="J6887" s="95"/>
      <c r="K6887" s="95"/>
      <c r="L6887" s="95"/>
    </row>
    <row r="6888" spans="1:12" x14ac:dyDescent="0.2">
      <c r="A6888" s="100" t="s">
        <v>17712</v>
      </c>
      <c r="B6888" s="101">
        <v>6884</v>
      </c>
      <c r="C6888" s="102">
        <v>43636</v>
      </c>
      <c r="D6888" s="100" t="s">
        <v>546</v>
      </c>
      <c r="E6888" s="100" t="s">
        <v>388</v>
      </c>
      <c r="F6888" s="100" t="s">
        <v>129</v>
      </c>
      <c r="G6888" s="102">
        <v>43642</v>
      </c>
      <c r="H6888" s="100" t="s">
        <v>17713</v>
      </c>
      <c r="I6888" s="95"/>
      <c r="J6888" s="95"/>
      <c r="K6888" s="95"/>
      <c r="L6888" s="95"/>
    </row>
    <row r="6889" spans="1:12" x14ac:dyDescent="0.2">
      <c r="A6889" s="100" t="s">
        <v>17714</v>
      </c>
      <c r="B6889" s="101">
        <v>6885</v>
      </c>
      <c r="C6889" s="102">
        <v>43636</v>
      </c>
      <c r="D6889" s="100" t="s">
        <v>546</v>
      </c>
      <c r="E6889" s="100" t="s">
        <v>388</v>
      </c>
      <c r="F6889" s="100" t="s">
        <v>129</v>
      </c>
      <c r="G6889" s="102">
        <v>43642</v>
      </c>
      <c r="H6889" s="100" t="s">
        <v>17713</v>
      </c>
      <c r="I6889" s="95"/>
      <c r="J6889" s="95"/>
      <c r="K6889" s="95"/>
      <c r="L6889" s="95"/>
    </row>
    <row r="6890" spans="1:12" x14ac:dyDescent="0.2">
      <c r="A6890" s="100" t="s">
        <v>17715</v>
      </c>
      <c r="B6890" s="101">
        <v>6886</v>
      </c>
      <c r="C6890" s="102">
        <v>43636</v>
      </c>
      <c r="D6890" s="100" t="s">
        <v>546</v>
      </c>
      <c r="E6890" s="100" t="s">
        <v>388</v>
      </c>
      <c r="F6890" s="100" t="s">
        <v>129</v>
      </c>
      <c r="G6890" s="102">
        <v>43642</v>
      </c>
      <c r="H6890" s="100" t="s">
        <v>17713</v>
      </c>
      <c r="I6890" s="95"/>
      <c r="J6890" s="95"/>
      <c r="K6890" s="95"/>
      <c r="L6890" s="95"/>
    </row>
    <row r="6891" spans="1:12" x14ac:dyDescent="0.2">
      <c r="A6891" s="100" t="s">
        <v>17716</v>
      </c>
      <c r="B6891" s="101">
        <v>6887</v>
      </c>
      <c r="C6891" s="102">
        <v>43636</v>
      </c>
      <c r="D6891" s="100" t="s">
        <v>546</v>
      </c>
      <c r="E6891" s="100" t="s">
        <v>388</v>
      </c>
      <c r="F6891" s="100" t="s">
        <v>129</v>
      </c>
      <c r="G6891" s="102">
        <v>43648</v>
      </c>
      <c r="H6891" s="100" t="s">
        <v>17717</v>
      </c>
      <c r="I6891" s="95"/>
      <c r="J6891" s="95"/>
      <c r="K6891" s="95"/>
      <c r="L6891" s="95"/>
    </row>
    <row r="6892" spans="1:12" x14ac:dyDescent="0.2">
      <c r="A6892" s="100" t="s">
        <v>17718</v>
      </c>
      <c r="B6892" s="101">
        <v>6888</v>
      </c>
      <c r="C6892" s="102">
        <v>43636</v>
      </c>
      <c r="D6892" s="100" t="s">
        <v>546</v>
      </c>
      <c r="E6892" s="100" t="s">
        <v>388</v>
      </c>
      <c r="F6892" s="100" t="s">
        <v>129</v>
      </c>
      <c r="G6892" s="102">
        <v>43648</v>
      </c>
      <c r="H6892" s="100" t="s">
        <v>17719</v>
      </c>
      <c r="I6892" s="95"/>
      <c r="J6892" s="95"/>
      <c r="K6892" s="95"/>
      <c r="L6892" s="95"/>
    </row>
    <row r="6893" spans="1:12" x14ac:dyDescent="0.2">
      <c r="A6893" s="100" t="s">
        <v>17720</v>
      </c>
      <c r="B6893" s="101">
        <v>6889</v>
      </c>
      <c r="C6893" s="102">
        <v>43636</v>
      </c>
      <c r="D6893" s="100" t="s">
        <v>546</v>
      </c>
      <c r="E6893" s="100" t="s">
        <v>388</v>
      </c>
      <c r="F6893" s="100" t="s">
        <v>129</v>
      </c>
      <c r="G6893" s="102">
        <v>43643</v>
      </c>
      <c r="H6893" s="100" t="s">
        <v>17721</v>
      </c>
      <c r="I6893" s="95"/>
      <c r="J6893" s="95"/>
      <c r="K6893" s="95"/>
      <c r="L6893" s="95"/>
    </row>
    <row r="6894" spans="1:12" x14ac:dyDescent="0.2">
      <c r="A6894" s="100" t="s">
        <v>17722</v>
      </c>
      <c r="B6894" s="101">
        <v>6890</v>
      </c>
      <c r="C6894" s="102">
        <v>43636</v>
      </c>
      <c r="D6894" s="100" t="s">
        <v>3371</v>
      </c>
      <c r="E6894" s="100" t="s">
        <v>1896</v>
      </c>
      <c r="F6894" s="100" t="s">
        <v>129</v>
      </c>
      <c r="G6894" s="102">
        <v>43644</v>
      </c>
      <c r="H6894" s="100" t="s">
        <v>17723</v>
      </c>
      <c r="I6894" s="95"/>
      <c r="J6894" s="95"/>
      <c r="K6894" s="95"/>
      <c r="L6894" s="95"/>
    </row>
    <row r="6895" spans="1:12" x14ac:dyDescent="0.2">
      <c r="A6895" s="100" t="s">
        <v>17724</v>
      </c>
      <c r="B6895" s="101">
        <v>6891</v>
      </c>
      <c r="C6895" s="102">
        <v>43636</v>
      </c>
      <c r="D6895" s="100" t="s">
        <v>3371</v>
      </c>
      <c r="E6895" s="100" t="s">
        <v>1896</v>
      </c>
      <c r="F6895" s="100" t="s">
        <v>129</v>
      </c>
      <c r="G6895" s="102">
        <v>43644</v>
      </c>
      <c r="H6895" s="100" t="s">
        <v>17723</v>
      </c>
      <c r="I6895" s="95"/>
      <c r="J6895" s="95"/>
      <c r="K6895" s="95"/>
      <c r="L6895" s="95"/>
    </row>
    <row r="6896" spans="1:12" x14ac:dyDescent="0.2">
      <c r="A6896" s="100" t="s">
        <v>17725</v>
      </c>
      <c r="B6896" s="101">
        <v>6892</v>
      </c>
      <c r="C6896" s="102">
        <v>43636</v>
      </c>
      <c r="D6896" s="100" t="s">
        <v>3371</v>
      </c>
      <c r="E6896" s="100" t="s">
        <v>1896</v>
      </c>
      <c r="F6896" s="100" t="s">
        <v>129</v>
      </c>
      <c r="G6896" s="102">
        <v>43644</v>
      </c>
      <c r="H6896" s="100" t="s">
        <v>17723</v>
      </c>
      <c r="I6896" s="95"/>
      <c r="J6896" s="95"/>
      <c r="K6896" s="95"/>
      <c r="L6896" s="95"/>
    </row>
    <row r="6897" spans="1:12" x14ac:dyDescent="0.2">
      <c r="A6897" s="100" t="s">
        <v>17726</v>
      </c>
      <c r="B6897" s="101">
        <v>6893</v>
      </c>
      <c r="C6897" s="102">
        <v>43636</v>
      </c>
      <c r="D6897" s="100" t="s">
        <v>620</v>
      </c>
      <c r="E6897" s="100" t="s">
        <v>421</v>
      </c>
      <c r="F6897" s="100" t="s">
        <v>129</v>
      </c>
      <c r="G6897" s="102">
        <v>43650</v>
      </c>
      <c r="H6897" s="100" t="s">
        <v>17727</v>
      </c>
      <c r="I6897" s="95"/>
      <c r="J6897" s="95"/>
      <c r="K6897" s="95"/>
      <c r="L6897" s="95"/>
    </row>
    <row r="6898" spans="1:12" x14ac:dyDescent="0.2">
      <c r="A6898" s="100" t="s">
        <v>17728</v>
      </c>
      <c r="B6898" s="101">
        <v>6894</v>
      </c>
      <c r="C6898" s="102">
        <v>43636</v>
      </c>
      <c r="D6898" s="100" t="s">
        <v>8033</v>
      </c>
      <c r="E6898" s="100" t="s">
        <v>388</v>
      </c>
      <c r="F6898" s="100" t="s">
        <v>129</v>
      </c>
      <c r="G6898" s="102">
        <v>43662</v>
      </c>
      <c r="H6898" s="100" t="s">
        <v>17729</v>
      </c>
      <c r="I6898" s="95"/>
      <c r="J6898" s="95"/>
      <c r="K6898" s="95"/>
      <c r="L6898" s="95"/>
    </row>
    <row r="6899" spans="1:12" x14ac:dyDescent="0.2">
      <c r="A6899" s="100" t="s">
        <v>17730</v>
      </c>
      <c r="B6899" s="101">
        <v>6895</v>
      </c>
      <c r="C6899" s="102">
        <v>43636</v>
      </c>
      <c r="D6899" s="100" t="s">
        <v>1282</v>
      </c>
      <c r="E6899" s="100" t="s">
        <v>5888</v>
      </c>
      <c r="F6899" s="100" t="s">
        <v>129</v>
      </c>
      <c r="G6899" s="102">
        <v>43698</v>
      </c>
      <c r="H6899" s="100" t="s">
        <v>17731</v>
      </c>
      <c r="I6899" s="95"/>
      <c r="J6899" s="95"/>
      <c r="K6899" s="95"/>
      <c r="L6899" s="95"/>
    </row>
    <row r="6900" spans="1:12" x14ac:dyDescent="0.2">
      <c r="A6900" s="100" t="s">
        <v>17732</v>
      </c>
      <c r="B6900" s="101">
        <v>6896</v>
      </c>
      <c r="C6900" s="102">
        <v>43636</v>
      </c>
      <c r="D6900" s="100" t="s">
        <v>499</v>
      </c>
      <c r="E6900" s="100" t="s">
        <v>848</v>
      </c>
      <c r="F6900" s="100" t="s">
        <v>129</v>
      </c>
      <c r="G6900" s="102">
        <v>43643</v>
      </c>
      <c r="H6900" s="100" t="s">
        <v>17733</v>
      </c>
      <c r="I6900" s="95"/>
      <c r="J6900" s="95"/>
      <c r="K6900" s="95"/>
      <c r="L6900" s="95"/>
    </row>
    <row r="6901" spans="1:12" x14ac:dyDescent="0.2">
      <c r="A6901" s="100" t="s">
        <v>17734</v>
      </c>
      <c r="B6901" s="101">
        <v>6897</v>
      </c>
      <c r="C6901" s="102">
        <v>43636</v>
      </c>
      <c r="D6901" s="100" t="s">
        <v>989</v>
      </c>
      <c r="E6901" s="100" t="s">
        <v>17735</v>
      </c>
      <c r="F6901" s="100" t="s">
        <v>129</v>
      </c>
      <c r="G6901" s="102">
        <v>43648</v>
      </c>
      <c r="H6901" s="100" t="s">
        <v>17736</v>
      </c>
      <c r="I6901" s="95"/>
      <c r="J6901" s="95"/>
      <c r="K6901" s="95"/>
      <c r="L6901" s="95"/>
    </row>
    <row r="6902" spans="1:12" x14ac:dyDescent="0.2">
      <c r="A6902" s="100" t="s">
        <v>17737</v>
      </c>
      <c r="B6902" s="101">
        <v>6898</v>
      </c>
      <c r="C6902" s="102">
        <v>43636</v>
      </c>
      <c r="D6902" s="100" t="s">
        <v>17738</v>
      </c>
      <c r="E6902" s="100" t="s">
        <v>903</v>
      </c>
      <c r="F6902" s="100" t="s">
        <v>129</v>
      </c>
      <c r="G6902" s="102">
        <v>43649</v>
      </c>
      <c r="H6902" s="100" t="s">
        <v>17739</v>
      </c>
      <c r="I6902" s="95"/>
      <c r="J6902" s="95"/>
      <c r="K6902" s="95"/>
      <c r="L6902" s="95"/>
    </row>
    <row r="6903" spans="1:12" x14ac:dyDescent="0.2">
      <c r="A6903" s="100" t="s">
        <v>17740</v>
      </c>
      <c r="B6903" s="101">
        <v>6899</v>
      </c>
      <c r="C6903" s="102">
        <v>43636</v>
      </c>
      <c r="D6903" s="100" t="s">
        <v>11780</v>
      </c>
      <c r="E6903" s="100" t="s">
        <v>388</v>
      </c>
      <c r="F6903" s="100" t="s">
        <v>129</v>
      </c>
      <c r="G6903" s="102">
        <v>43665</v>
      </c>
      <c r="H6903" s="100" t="s">
        <v>17741</v>
      </c>
      <c r="I6903" s="95"/>
      <c r="J6903" s="95"/>
      <c r="K6903" s="95"/>
      <c r="L6903" s="95"/>
    </row>
    <row r="6904" spans="1:12" x14ac:dyDescent="0.2">
      <c r="A6904" s="100" t="s">
        <v>17742</v>
      </c>
      <c r="B6904" s="101">
        <v>6900</v>
      </c>
      <c r="C6904" s="102">
        <v>43636</v>
      </c>
      <c r="D6904" s="100" t="s">
        <v>16503</v>
      </c>
      <c r="E6904" s="100" t="s">
        <v>388</v>
      </c>
      <c r="F6904" s="100" t="s">
        <v>129</v>
      </c>
      <c r="G6904" s="102">
        <v>43665</v>
      </c>
      <c r="H6904" s="100" t="s">
        <v>17741</v>
      </c>
      <c r="I6904" s="95"/>
      <c r="J6904" s="95"/>
      <c r="K6904" s="95"/>
      <c r="L6904" s="95"/>
    </row>
    <row r="6905" spans="1:12" x14ac:dyDescent="0.2">
      <c r="A6905" s="100" t="s">
        <v>17743</v>
      </c>
      <c r="B6905" s="101">
        <v>6901</v>
      </c>
      <c r="C6905" s="102">
        <v>43636</v>
      </c>
      <c r="D6905" s="100" t="s">
        <v>17744</v>
      </c>
      <c r="E6905" s="100" t="s">
        <v>17745</v>
      </c>
      <c r="F6905" s="100" t="s">
        <v>129</v>
      </c>
      <c r="G6905" s="102">
        <v>43641</v>
      </c>
      <c r="H6905" s="100" t="s">
        <v>17746</v>
      </c>
      <c r="I6905" s="95"/>
      <c r="J6905" s="95"/>
      <c r="K6905" s="95"/>
      <c r="L6905" s="95"/>
    </row>
    <row r="6906" spans="1:12" x14ac:dyDescent="0.2">
      <c r="A6906" s="100" t="s">
        <v>17747</v>
      </c>
      <c r="B6906" s="101">
        <v>6902</v>
      </c>
      <c r="C6906" s="102">
        <v>43636</v>
      </c>
      <c r="D6906" s="100" t="s">
        <v>17748</v>
      </c>
      <c r="E6906" s="100" t="s">
        <v>777</v>
      </c>
      <c r="F6906" s="100" t="s">
        <v>129</v>
      </c>
      <c r="G6906" s="102">
        <v>43648</v>
      </c>
      <c r="H6906" s="100" t="s">
        <v>17749</v>
      </c>
      <c r="I6906" s="95"/>
      <c r="J6906" s="95"/>
      <c r="K6906" s="95"/>
      <c r="L6906" s="95"/>
    </row>
    <row r="6907" spans="1:12" x14ac:dyDescent="0.2">
      <c r="A6907" s="100" t="s">
        <v>17750</v>
      </c>
      <c r="B6907" s="101">
        <v>6903</v>
      </c>
      <c r="C6907" s="102">
        <v>43636</v>
      </c>
      <c r="D6907" s="100" t="s">
        <v>14561</v>
      </c>
      <c r="E6907" s="100" t="s">
        <v>17521</v>
      </c>
      <c r="F6907" s="100" t="s">
        <v>129</v>
      </c>
      <c r="G6907" s="102">
        <v>43641</v>
      </c>
      <c r="H6907" s="100" t="s">
        <v>17751</v>
      </c>
      <c r="I6907" s="95"/>
      <c r="J6907" s="95"/>
      <c r="K6907" s="95"/>
      <c r="L6907" s="95"/>
    </row>
    <row r="6908" spans="1:12" x14ac:dyDescent="0.2">
      <c r="A6908" s="100" t="s">
        <v>17752</v>
      </c>
      <c r="B6908" s="101">
        <v>6904</v>
      </c>
      <c r="C6908" s="102">
        <v>43636</v>
      </c>
      <c r="D6908" s="100" t="s">
        <v>17753</v>
      </c>
      <c r="E6908" s="100" t="s">
        <v>388</v>
      </c>
      <c r="F6908" s="100" t="s">
        <v>129</v>
      </c>
      <c r="G6908" s="102">
        <v>43641</v>
      </c>
      <c r="H6908" s="100" t="s">
        <v>17754</v>
      </c>
      <c r="I6908" s="95"/>
      <c r="J6908" s="95"/>
      <c r="K6908" s="95"/>
      <c r="L6908" s="95"/>
    </row>
    <row r="6909" spans="1:12" x14ac:dyDescent="0.2">
      <c r="A6909" s="100" t="s">
        <v>17755</v>
      </c>
      <c r="B6909" s="101">
        <v>6905</v>
      </c>
      <c r="C6909" s="102">
        <v>43636</v>
      </c>
      <c r="D6909" s="100" t="s">
        <v>14561</v>
      </c>
      <c r="E6909" s="100" t="s">
        <v>17521</v>
      </c>
      <c r="F6909" s="100" t="s">
        <v>129</v>
      </c>
      <c r="G6909" s="102">
        <v>43641</v>
      </c>
      <c r="H6909" s="100" t="s">
        <v>17756</v>
      </c>
      <c r="I6909" s="95"/>
      <c r="J6909" s="95"/>
      <c r="K6909" s="95"/>
      <c r="L6909" s="95"/>
    </row>
    <row r="6910" spans="1:12" x14ac:dyDescent="0.2">
      <c r="A6910" s="100" t="s">
        <v>17757</v>
      </c>
      <c r="B6910" s="101">
        <v>6906</v>
      </c>
      <c r="C6910" s="102">
        <v>43636</v>
      </c>
      <c r="D6910" s="100" t="s">
        <v>14561</v>
      </c>
      <c r="E6910" s="100" t="s">
        <v>17521</v>
      </c>
      <c r="F6910" s="100" t="s">
        <v>129</v>
      </c>
      <c r="G6910" s="102">
        <v>43641</v>
      </c>
      <c r="H6910" s="100" t="s">
        <v>17758</v>
      </c>
      <c r="I6910" s="95"/>
      <c r="J6910" s="95"/>
      <c r="K6910" s="95"/>
      <c r="L6910" s="95"/>
    </row>
    <row r="6911" spans="1:12" x14ac:dyDescent="0.2">
      <c r="A6911" s="100" t="s">
        <v>17759</v>
      </c>
      <c r="B6911" s="101">
        <v>6907</v>
      </c>
      <c r="C6911" s="102">
        <v>43636</v>
      </c>
      <c r="D6911" s="100" t="s">
        <v>14561</v>
      </c>
      <c r="E6911" s="100" t="s">
        <v>17521</v>
      </c>
      <c r="F6911" s="100" t="s">
        <v>129</v>
      </c>
      <c r="G6911" s="102">
        <v>43641</v>
      </c>
      <c r="H6911" s="100" t="s">
        <v>17760</v>
      </c>
      <c r="I6911" s="95"/>
      <c r="J6911" s="95"/>
      <c r="K6911" s="95"/>
      <c r="L6911" s="95"/>
    </row>
    <row r="6912" spans="1:12" x14ac:dyDescent="0.2">
      <c r="A6912" s="100" t="s">
        <v>17761</v>
      </c>
      <c r="B6912" s="101">
        <v>6908</v>
      </c>
      <c r="C6912" s="102">
        <v>43636</v>
      </c>
      <c r="D6912" s="100" t="s">
        <v>553</v>
      </c>
      <c r="E6912" s="100" t="s">
        <v>388</v>
      </c>
      <c r="F6912" s="100" t="s">
        <v>129</v>
      </c>
      <c r="G6912" s="102">
        <v>43650</v>
      </c>
      <c r="H6912" s="100" t="s">
        <v>17762</v>
      </c>
      <c r="I6912" s="95"/>
      <c r="J6912" s="95"/>
      <c r="K6912" s="95"/>
      <c r="L6912" s="95"/>
    </row>
    <row r="6913" spans="1:12" x14ac:dyDescent="0.2">
      <c r="A6913" s="100" t="s">
        <v>17763</v>
      </c>
      <c r="B6913" s="101">
        <v>6909</v>
      </c>
      <c r="C6913" s="102">
        <v>43636</v>
      </c>
      <c r="D6913" s="100" t="s">
        <v>17764</v>
      </c>
      <c r="E6913" s="100" t="s">
        <v>10932</v>
      </c>
      <c r="F6913" s="100" t="s">
        <v>129</v>
      </c>
      <c r="G6913" s="102"/>
      <c r="H6913" s="100" t="s">
        <v>388</v>
      </c>
      <c r="I6913" s="95"/>
      <c r="J6913" s="95"/>
      <c r="K6913" s="95"/>
      <c r="L6913" s="95"/>
    </row>
    <row r="6914" spans="1:12" x14ac:dyDescent="0.2">
      <c r="A6914" s="100" t="s">
        <v>17765</v>
      </c>
      <c r="B6914" s="101">
        <v>6910</v>
      </c>
      <c r="C6914" s="102">
        <v>43636</v>
      </c>
      <c r="D6914" s="100" t="s">
        <v>17766</v>
      </c>
      <c r="E6914" s="100" t="s">
        <v>1584</v>
      </c>
      <c r="F6914" s="100" t="s">
        <v>129</v>
      </c>
      <c r="G6914" s="102">
        <v>43641</v>
      </c>
      <c r="H6914" s="100" t="s">
        <v>17767</v>
      </c>
      <c r="I6914" s="95"/>
      <c r="J6914" s="95"/>
      <c r="K6914" s="95"/>
      <c r="L6914" s="95"/>
    </row>
    <row r="6915" spans="1:12" x14ac:dyDescent="0.2">
      <c r="A6915" s="100" t="s">
        <v>17768</v>
      </c>
      <c r="B6915" s="101">
        <v>6911</v>
      </c>
      <c r="C6915" s="102">
        <v>43636</v>
      </c>
      <c r="D6915" s="100" t="s">
        <v>17769</v>
      </c>
      <c r="E6915" s="100" t="s">
        <v>17770</v>
      </c>
      <c r="F6915" s="100" t="s">
        <v>129</v>
      </c>
      <c r="G6915" s="102">
        <v>43641</v>
      </c>
      <c r="H6915" s="100" t="s">
        <v>17771</v>
      </c>
      <c r="I6915" s="95"/>
      <c r="J6915" s="95"/>
      <c r="K6915" s="95"/>
      <c r="L6915" s="95"/>
    </row>
    <row r="6916" spans="1:12" x14ac:dyDescent="0.2">
      <c r="A6916" s="100" t="s">
        <v>17772</v>
      </c>
      <c r="B6916" s="101">
        <v>6912</v>
      </c>
      <c r="C6916" s="102">
        <v>43636</v>
      </c>
      <c r="D6916" s="100" t="s">
        <v>17773</v>
      </c>
      <c r="E6916" s="100" t="s">
        <v>10932</v>
      </c>
      <c r="F6916" s="100" t="s">
        <v>129</v>
      </c>
      <c r="G6916" s="102">
        <v>43648</v>
      </c>
      <c r="H6916" s="100" t="s">
        <v>17774</v>
      </c>
      <c r="I6916" s="95"/>
      <c r="J6916" s="95"/>
      <c r="K6916" s="95"/>
      <c r="L6916" s="95"/>
    </row>
    <row r="6917" spans="1:12" x14ac:dyDescent="0.2">
      <c r="A6917" s="100" t="s">
        <v>17775</v>
      </c>
      <c r="B6917" s="101">
        <v>6913</v>
      </c>
      <c r="C6917" s="102">
        <v>43636</v>
      </c>
      <c r="D6917" s="100" t="s">
        <v>17776</v>
      </c>
      <c r="E6917" s="100" t="s">
        <v>488</v>
      </c>
      <c r="F6917" s="100" t="s">
        <v>129</v>
      </c>
      <c r="G6917" s="102">
        <v>43648</v>
      </c>
      <c r="H6917" s="100" t="s">
        <v>17777</v>
      </c>
      <c r="I6917" s="95"/>
      <c r="J6917" s="95"/>
      <c r="K6917" s="95"/>
      <c r="L6917" s="95"/>
    </row>
    <row r="6918" spans="1:12" x14ac:dyDescent="0.2">
      <c r="A6918" s="100" t="s">
        <v>17778</v>
      </c>
      <c r="B6918" s="101">
        <v>6914</v>
      </c>
      <c r="C6918" s="102">
        <v>43636</v>
      </c>
      <c r="D6918" s="100" t="s">
        <v>17779</v>
      </c>
      <c r="E6918" s="100" t="s">
        <v>17780</v>
      </c>
      <c r="F6918" s="100" t="s">
        <v>129</v>
      </c>
      <c r="G6918" s="102">
        <v>43649</v>
      </c>
      <c r="H6918" s="100" t="s">
        <v>17781</v>
      </c>
      <c r="I6918" s="95"/>
      <c r="J6918" s="95"/>
      <c r="K6918" s="95"/>
      <c r="L6918" s="95"/>
    </row>
    <row r="6919" spans="1:12" x14ac:dyDescent="0.2">
      <c r="A6919" s="100" t="s">
        <v>17782</v>
      </c>
      <c r="B6919" s="101">
        <v>6915</v>
      </c>
      <c r="C6919" s="102">
        <v>43636</v>
      </c>
      <c r="D6919" s="100" t="s">
        <v>17783</v>
      </c>
      <c r="E6919" s="100" t="s">
        <v>17784</v>
      </c>
      <c r="F6919" s="100" t="s">
        <v>129</v>
      </c>
      <c r="G6919" s="102">
        <v>43648</v>
      </c>
      <c r="H6919" s="100" t="s">
        <v>17785</v>
      </c>
      <c r="I6919" s="95"/>
      <c r="J6919" s="95"/>
      <c r="K6919" s="95"/>
      <c r="L6919" s="95"/>
    </row>
    <row r="6920" spans="1:12" x14ac:dyDescent="0.2">
      <c r="A6920" s="100" t="s">
        <v>17786</v>
      </c>
      <c r="B6920" s="101">
        <v>6916</v>
      </c>
      <c r="C6920" s="102">
        <v>43637</v>
      </c>
      <c r="D6920" s="100" t="s">
        <v>17787</v>
      </c>
      <c r="E6920" s="100" t="s">
        <v>5920</v>
      </c>
      <c r="F6920" s="100" t="s">
        <v>129</v>
      </c>
      <c r="G6920" s="102">
        <v>43650</v>
      </c>
      <c r="H6920" s="100" t="s">
        <v>17597</v>
      </c>
      <c r="I6920" s="95"/>
      <c r="J6920" s="95"/>
      <c r="K6920" s="95"/>
      <c r="L6920" s="95"/>
    </row>
    <row r="6921" spans="1:12" x14ac:dyDescent="0.2">
      <c r="A6921" s="100" t="s">
        <v>17788</v>
      </c>
      <c r="B6921" s="101">
        <v>6917</v>
      </c>
      <c r="C6921" s="102">
        <v>43637</v>
      </c>
      <c r="D6921" s="100" t="s">
        <v>989</v>
      </c>
      <c r="E6921" s="100" t="s">
        <v>17789</v>
      </c>
      <c r="F6921" s="100" t="s">
        <v>129</v>
      </c>
      <c r="G6921" s="102">
        <v>43656</v>
      </c>
      <c r="H6921" s="100" t="s">
        <v>17790</v>
      </c>
      <c r="I6921" s="95"/>
      <c r="J6921" s="95"/>
      <c r="K6921" s="95"/>
      <c r="L6921" s="95"/>
    </row>
    <row r="6922" spans="1:12" x14ac:dyDescent="0.2">
      <c r="A6922" s="100" t="s">
        <v>17791</v>
      </c>
      <c r="B6922" s="101">
        <v>6918</v>
      </c>
      <c r="C6922" s="102">
        <v>43637</v>
      </c>
      <c r="D6922" s="100" t="s">
        <v>5174</v>
      </c>
      <c r="E6922" s="100" t="s">
        <v>535</v>
      </c>
      <c r="F6922" s="100" t="s">
        <v>129</v>
      </c>
      <c r="G6922" s="102">
        <v>43641</v>
      </c>
      <c r="H6922" s="100" t="s">
        <v>17792</v>
      </c>
      <c r="I6922" s="95"/>
      <c r="J6922" s="95"/>
      <c r="K6922" s="95"/>
      <c r="L6922" s="95"/>
    </row>
    <row r="6923" spans="1:12" x14ac:dyDescent="0.2">
      <c r="A6923" s="100" t="s">
        <v>17793</v>
      </c>
      <c r="B6923" s="101">
        <v>6919</v>
      </c>
      <c r="C6923" s="102">
        <v>43637</v>
      </c>
      <c r="D6923" s="100" t="s">
        <v>363</v>
      </c>
      <c r="E6923" s="100" t="s">
        <v>9076</v>
      </c>
      <c r="F6923" s="100" t="s">
        <v>129</v>
      </c>
      <c r="G6923" s="102">
        <v>43643</v>
      </c>
      <c r="H6923" s="100" t="s">
        <v>17794</v>
      </c>
      <c r="I6923" s="95"/>
      <c r="J6923" s="95"/>
      <c r="K6923" s="95"/>
      <c r="L6923" s="95"/>
    </row>
    <row r="6924" spans="1:12" x14ac:dyDescent="0.2">
      <c r="A6924" s="100" t="s">
        <v>17795</v>
      </c>
      <c r="B6924" s="101">
        <v>6920</v>
      </c>
      <c r="C6924" s="102">
        <v>43637</v>
      </c>
      <c r="D6924" s="100" t="s">
        <v>17796</v>
      </c>
      <c r="E6924" s="100" t="s">
        <v>15526</v>
      </c>
      <c r="F6924" s="100" t="s">
        <v>129</v>
      </c>
      <c r="G6924" s="102">
        <v>43643</v>
      </c>
      <c r="H6924" s="100" t="s">
        <v>17797</v>
      </c>
      <c r="I6924" s="95"/>
      <c r="J6924" s="95"/>
      <c r="K6924" s="95"/>
      <c r="L6924" s="95"/>
    </row>
    <row r="6925" spans="1:12" x14ac:dyDescent="0.2">
      <c r="A6925" s="100" t="s">
        <v>17798</v>
      </c>
      <c r="B6925" s="101">
        <v>6921</v>
      </c>
      <c r="C6925" s="102">
        <v>43637</v>
      </c>
      <c r="D6925" s="100" t="s">
        <v>499</v>
      </c>
      <c r="E6925" s="100" t="s">
        <v>15240</v>
      </c>
      <c r="F6925" s="100" t="s">
        <v>129</v>
      </c>
      <c r="G6925" s="102">
        <v>43644</v>
      </c>
      <c r="H6925" s="100" t="s">
        <v>17799</v>
      </c>
      <c r="I6925" s="95"/>
      <c r="J6925" s="95"/>
      <c r="K6925" s="95"/>
      <c r="L6925" s="95"/>
    </row>
    <row r="6926" spans="1:12" x14ac:dyDescent="0.2">
      <c r="A6926" s="100" t="s">
        <v>17800</v>
      </c>
      <c r="B6926" s="101">
        <v>6922</v>
      </c>
      <c r="C6926" s="102">
        <v>43637</v>
      </c>
      <c r="D6926" s="100" t="s">
        <v>17801</v>
      </c>
      <c r="E6926" s="100" t="s">
        <v>3997</v>
      </c>
      <c r="F6926" s="100" t="s">
        <v>129</v>
      </c>
      <c r="G6926" s="102">
        <v>43641</v>
      </c>
      <c r="H6926" s="100" t="s">
        <v>17802</v>
      </c>
      <c r="I6926" s="95"/>
      <c r="J6926" s="95"/>
      <c r="K6926" s="95"/>
      <c r="L6926" s="95"/>
    </row>
    <row r="6927" spans="1:12" x14ac:dyDescent="0.2">
      <c r="A6927" s="100" t="s">
        <v>17803</v>
      </c>
      <c r="B6927" s="101">
        <v>6923</v>
      </c>
      <c r="C6927" s="102">
        <v>43637</v>
      </c>
      <c r="D6927" s="100" t="s">
        <v>620</v>
      </c>
      <c r="E6927" s="100" t="s">
        <v>421</v>
      </c>
      <c r="F6927" s="100" t="s">
        <v>129</v>
      </c>
      <c r="G6927" s="102">
        <v>43649</v>
      </c>
      <c r="H6927" s="100" t="s">
        <v>17804</v>
      </c>
      <c r="I6927" s="95"/>
      <c r="J6927" s="95"/>
      <c r="K6927" s="95"/>
      <c r="L6927" s="95"/>
    </row>
    <row r="6928" spans="1:12" x14ac:dyDescent="0.2">
      <c r="A6928" s="100" t="s">
        <v>17805</v>
      </c>
      <c r="B6928" s="101">
        <v>6924</v>
      </c>
      <c r="C6928" s="102">
        <v>43637</v>
      </c>
      <c r="D6928" s="100" t="s">
        <v>499</v>
      </c>
      <c r="E6928" s="100" t="s">
        <v>388</v>
      </c>
      <c r="F6928" s="100" t="s">
        <v>129</v>
      </c>
      <c r="G6928" s="102">
        <v>43650</v>
      </c>
      <c r="H6928" s="100" t="s">
        <v>17806</v>
      </c>
      <c r="I6928" s="95"/>
      <c r="J6928" s="95"/>
      <c r="K6928" s="95"/>
      <c r="L6928" s="95"/>
    </row>
    <row r="6929" spans="1:12" x14ac:dyDescent="0.2">
      <c r="A6929" s="100" t="s">
        <v>17807</v>
      </c>
      <c r="B6929" s="101">
        <v>6925</v>
      </c>
      <c r="C6929" s="102">
        <v>43637</v>
      </c>
      <c r="D6929" s="100" t="s">
        <v>410</v>
      </c>
      <c r="E6929" s="100" t="s">
        <v>2575</v>
      </c>
      <c r="F6929" s="100" t="s">
        <v>129</v>
      </c>
      <c r="G6929" s="102">
        <v>43641</v>
      </c>
      <c r="H6929" s="100" t="s">
        <v>17808</v>
      </c>
      <c r="I6929" s="95"/>
      <c r="J6929" s="95"/>
      <c r="K6929" s="95"/>
      <c r="L6929" s="95"/>
    </row>
    <row r="6930" spans="1:12" x14ac:dyDescent="0.2">
      <c r="A6930" s="100" t="s">
        <v>17809</v>
      </c>
      <c r="B6930" s="101">
        <v>6926</v>
      </c>
      <c r="C6930" s="102">
        <v>43637</v>
      </c>
      <c r="D6930" s="100" t="s">
        <v>620</v>
      </c>
      <c r="E6930" s="100" t="s">
        <v>532</v>
      </c>
      <c r="F6930" s="100" t="s">
        <v>129</v>
      </c>
      <c r="G6930" s="102">
        <v>43650</v>
      </c>
      <c r="H6930" s="100" t="s">
        <v>17810</v>
      </c>
      <c r="I6930" s="95"/>
      <c r="J6930" s="95"/>
      <c r="K6930" s="95"/>
      <c r="L6930" s="95"/>
    </row>
    <row r="6931" spans="1:12" x14ac:dyDescent="0.2">
      <c r="A6931" s="100" t="s">
        <v>17811</v>
      </c>
      <c r="B6931" s="101">
        <v>6927</v>
      </c>
      <c r="C6931" s="102">
        <v>43637</v>
      </c>
      <c r="D6931" s="100" t="s">
        <v>17812</v>
      </c>
      <c r="E6931" s="100" t="s">
        <v>388</v>
      </c>
      <c r="F6931" s="100" t="s">
        <v>129</v>
      </c>
      <c r="G6931" s="102">
        <v>43641</v>
      </c>
      <c r="H6931" s="100" t="s">
        <v>17813</v>
      </c>
      <c r="I6931" s="95"/>
      <c r="J6931" s="95"/>
      <c r="K6931" s="95"/>
      <c r="L6931" s="95"/>
    </row>
    <row r="6932" spans="1:12" x14ac:dyDescent="0.2">
      <c r="A6932" s="100" t="s">
        <v>17814</v>
      </c>
      <c r="B6932" s="101">
        <v>6928</v>
      </c>
      <c r="C6932" s="102">
        <v>43637</v>
      </c>
      <c r="D6932" s="100" t="s">
        <v>12780</v>
      </c>
      <c r="E6932" s="100" t="s">
        <v>802</v>
      </c>
      <c r="F6932" s="100" t="s">
        <v>129</v>
      </c>
      <c r="G6932" s="102">
        <v>43643</v>
      </c>
      <c r="H6932" s="100" t="s">
        <v>17815</v>
      </c>
      <c r="I6932" s="95"/>
      <c r="J6932" s="95"/>
      <c r="K6932" s="95"/>
      <c r="L6932" s="95"/>
    </row>
    <row r="6933" spans="1:12" x14ac:dyDescent="0.2">
      <c r="A6933" s="100" t="s">
        <v>17816</v>
      </c>
      <c r="B6933" s="101">
        <v>6929</v>
      </c>
      <c r="C6933" s="102">
        <v>43637</v>
      </c>
      <c r="D6933" s="100" t="s">
        <v>17817</v>
      </c>
      <c r="E6933" s="100" t="s">
        <v>3997</v>
      </c>
      <c r="F6933" s="100" t="s">
        <v>129</v>
      </c>
      <c r="G6933" s="102">
        <v>43641</v>
      </c>
      <c r="H6933" s="100" t="s">
        <v>17818</v>
      </c>
      <c r="I6933" s="95"/>
      <c r="J6933" s="95"/>
      <c r="K6933" s="95"/>
      <c r="L6933" s="95"/>
    </row>
    <row r="6934" spans="1:12" x14ac:dyDescent="0.2">
      <c r="A6934" s="100" t="s">
        <v>17819</v>
      </c>
      <c r="B6934" s="101">
        <v>6930</v>
      </c>
      <c r="C6934" s="102">
        <v>43637</v>
      </c>
      <c r="D6934" s="100" t="s">
        <v>499</v>
      </c>
      <c r="E6934" s="100" t="s">
        <v>17820</v>
      </c>
      <c r="F6934" s="100" t="s">
        <v>129</v>
      </c>
      <c r="G6934" s="102">
        <v>43664</v>
      </c>
      <c r="H6934" s="100" t="s">
        <v>17821</v>
      </c>
      <c r="I6934" s="95"/>
      <c r="J6934" s="95"/>
      <c r="K6934" s="95"/>
      <c r="L6934" s="95"/>
    </row>
    <row r="6935" spans="1:12" x14ac:dyDescent="0.2">
      <c r="A6935" s="100" t="s">
        <v>17822</v>
      </c>
      <c r="B6935" s="101">
        <v>6931</v>
      </c>
      <c r="C6935" s="102">
        <v>43637</v>
      </c>
      <c r="D6935" s="100" t="s">
        <v>363</v>
      </c>
      <c r="E6935" s="100" t="s">
        <v>388</v>
      </c>
      <c r="F6935" s="100" t="s">
        <v>129</v>
      </c>
      <c r="G6935" s="102">
        <v>43641</v>
      </c>
      <c r="H6935" s="100" t="s">
        <v>17823</v>
      </c>
      <c r="I6935" s="95"/>
      <c r="J6935" s="95"/>
      <c r="K6935" s="95"/>
      <c r="L6935" s="95"/>
    </row>
    <row r="6936" spans="1:12" x14ac:dyDescent="0.2">
      <c r="A6936" s="100" t="s">
        <v>17824</v>
      </c>
      <c r="B6936" s="101">
        <v>6932</v>
      </c>
      <c r="C6936" s="102">
        <v>43637</v>
      </c>
      <c r="D6936" s="100" t="s">
        <v>17825</v>
      </c>
      <c r="E6936" s="100" t="s">
        <v>815</v>
      </c>
      <c r="F6936" s="100" t="s">
        <v>129</v>
      </c>
      <c r="G6936" s="102"/>
      <c r="H6936" s="100" t="s">
        <v>388</v>
      </c>
      <c r="I6936" s="95"/>
      <c r="J6936" s="95"/>
      <c r="K6936" s="95"/>
      <c r="L6936" s="95"/>
    </row>
    <row r="6937" spans="1:12" x14ac:dyDescent="0.2">
      <c r="A6937" s="100" t="s">
        <v>17826</v>
      </c>
      <c r="B6937" s="101">
        <v>6933</v>
      </c>
      <c r="C6937" s="102">
        <v>43637</v>
      </c>
      <c r="D6937" s="100" t="s">
        <v>363</v>
      </c>
      <c r="E6937" s="100" t="s">
        <v>388</v>
      </c>
      <c r="F6937" s="100" t="s">
        <v>129</v>
      </c>
      <c r="G6937" s="102">
        <v>43649</v>
      </c>
      <c r="H6937" s="100" t="s">
        <v>17827</v>
      </c>
      <c r="I6937" s="95"/>
      <c r="J6937" s="95"/>
      <c r="K6937" s="95"/>
      <c r="L6937" s="95"/>
    </row>
    <row r="6938" spans="1:12" x14ac:dyDescent="0.2">
      <c r="A6938" s="100" t="s">
        <v>17828</v>
      </c>
      <c r="B6938" s="101">
        <v>6934</v>
      </c>
      <c r="C6938" s="102">
        <v>43637</v>
      </c>
      <c r="D6938" s="100" t="s">
        <v>499</v>
      </c>
      <c r="E6938" s="100" t="s">
        <v>12192</v>
      </c>
      <c r="F6938" s="100" t="s">
        <v>129</v>
      </c>
      <c r="G6938" s="102">
        <v>43642</v>
      </c>
      <c r="H6938" s="100" t="s">
        <v>17829</v>
      </c>
      <c r="I6938" s="95"/>
      <c r="J6938" s="95"/>
      <c r="K6938" s="95"/>
      <c r="L6938" s="95"/>
    </row>
    <row r="6939" spans="1:12" x14ac:dyDescent="0.2">
      <c r="A6939" s="100" t="s">
        <v>17830</v>
      </c>
      <c r="B6939" s="101">
        <v>6935</v>
      </c>
      <c r="C6939" s="102">
        <v>43637</v>
      </c>
      <c r="D6939" s="100" t="s">
        <v>17831</v>
      </c>
      <c r="E6939" s="100" t="s">
        <v>17832</v>
      </c>
      <c r="F6939" s="100" t="s">
        <v>129</v>
      </c>
      <c r="G6939" s="102">
        <v>43649</v>
      </c>
      <c r="H6939" s="100" t="s">
        <v>17833</v>
      </c>
      <c r="I6939" s="95"/>
      <c r="J6939" s="95"/>
      <c r="K6939" s="95"/>
      <c r="L6939" s="95"/>
    </row>
    <row r="6940" spans="1:12" x14ac:dyDescent="0.2">
      <c r="A6940" s="100" t="s">
        <v>17834</v>
      </c>
      <c r="B6940" s="101">
        <v>6936</v>
      </c>
      <c r="C6940" s="102">
        <v>43637</v>
      </c>
      <c r="D6940" s="100" t="s">
        <v>499</v>
      </c>
      <c r="E6940" s="100" t="s">
        <v>848</v>
      </c>
      <c r="F6940" s="100" t="s">
        <v>129</v>
      </c>
      <c r="G6940" s="102">
        <v>43641</v>
      </c>
      <c r="H6940" s="100" t="s">
        <v>17835</v>
      </c>
      <c r="I6940" s="95"/>
      <c r="J6940" s="95"/>
      <c r="K6940" s="95"/>
      <c r="L6940" s="95"/>
    </row>
    <row r="6941" spans="1:12" x14ac:dyDescent="0.2">
      <c r="A6941" s="100" t="s">
        <v>17836</v>
      </c>
      <c r="B6941" s="101">
        <v>6937</v>
      </c>
      <c r="C6941" s="102">
        <v>43637</v>
      </c>
      <c r="D6941" s="100" t="s">
        <v>499</v>
      </c>
      <c r="E6941" s="100" t="s">
        <v>848</v>
      </c>
      <c r="F6941" s="100" t="s">
        <v>129</v>
      </c>
      <c r="G6941" s="102">
        <v>43649</v>
      </c>
      <c r="H6941" s="100" t="s">
        <v>17837</v>
      </c>
      <c r="I6941" s="95"/>
      <c r="J6941" s="95"/>
      <c r="K6941" s="95"/>
      <c r="L6941" s="95"/>
    </row>
    <row r="6942" spans="1:12" x14ac:dyDescent="0.2">
      <c r="A6942" s="100" t="s">
        <v>17838</v>
      </c>
      <c r="B6942" s="101">
        <v>6938</v>
      </c>
      <c r="C6942" s="102">
        <v>43637</v>
      </c>
      <c r="D6942" s="100" t="s">
        <v>17839</v>
      </c>
      <c r="E6942" s="100" t="s">
        <v>388</v>
      </c>
      <c r="F6942" s="100" t="s">
        <v>129</v>
      </c>
      <c r="G6942" s="102">
        <v>43650</v>
      </c>
      <c r="H6942" s="100" t="s">
        <v>17840</v>
      </c>
      <c r="I6942" s="95"/>
      <c r="J6942" s="95"/>
      <c r="K6942" s="95"/>
      <c r="L6942" s="95"/>
    </row>
    <row r="6943" spans="1:12" x14ac:dyDescent="0.2">
      <c r="A6943" s="100" t="s">
        <v>17841</v>
      </c>
      <c r="B6943" s="101">
        <v>6939</v>
      </c>
      <c r="C6943" s="102">
        <v>43637</v>
      </c>
      <c r="D6943" s="100" t="s">
        <v>17839</v>
      </c>
      <c r="E6943" s="100" t="s">
        <v>388</v>
      </c>
      <c r="F6943" s="100" t="s">
        <v>129</v>
      </c>
      <c r="G6943" s="102">
        <v>43650</v>
      </c>
      <c r="H6943" s="100" t="s">
        <v>17840</v>
      </c>
      <c r="I6943" s="95"/>
      <c r="J6943" s="95"/>
      <c r="K6943" s="95"/>
      <c r="L6943" s="95"/>
    </row>
    <row r="6944" spans="1:12" x14ac:dyDescent="0.2">
      <c r="A6944" s="100" t="s">
        <v>17842</v>
      </c>
      <c r="B6944" s="101">
        <v>6940</v>
      </c>
      <c r="C6944" s="102">
        <v>43637</v>
      </c>
      <c r="D6944" s="100" t="s">
        <v>363</v>
      </c>
      <c r="E6944" s="100" t="s">
        <v>388</v>
      </c>
      <c r="F6944" s="100" t="s">
        <v>129</v>
      </c>
      <c r="G6944" s="102">
        <v>43650</v>
      </c>
      <c r="H6944" s="100" t="s">
        <v>17843</v>
      </c>
      <c r="I6944" s="95"/>
      <c r="J6944" s="95"/>
      <c r="K6944" s="95"/>
      <c r="L6944" s="95"/>
    </row>
    <row r="6945" spans="1:12" x14ac:dyDescent="0.2">
      <c r="A6945" s="100" t="s">
        <v>17844</v>
      </c>
      <c r="B6945" s="101">
        <v>6941</v>
      </c>
      <c r="C6945" s="102">
        <v>43637</v>
      </c>
      <c r="D6945" s="100" t="s">
        <v>387</v>
      </c>
      <c r="E6945" s="100" t="s">
        <v>549</v>
      </c>
      <c r="F6945" s="100" t="s">
        <v>129</v>
      </c>
      <c r="G6945" s="102">
        <v>43656</v>
      </c>
      <c r="H6945" s="100" t="s">
        <v>17845</v>
      </c>
      <c r="I6945" s="95"/>
      <c r="J6945" s="95"/>
      <c r="K6945" s="95"/>
      <c r="L6945" s="95"/>
    </row>
    <row r="6946" spans="1:12" x14ac:dyDescent="0.2">
      <c r="A6946" s="100" t="s">
        <v>17846</v>
      </c>
      <c r="B6946" s="101">
        <v>6942</v>
      </c>
      <c r="C6946" s="102">
        <v>43637</v>
      </c>
      <c r="D6946" s="100" t="s">
        <v>387</v>
      </c>
      <c r="E6946" s="100" t="s">
        <v>388</v>
      </c>
      <c r="F6946" s="100" t="s">
        <v>129</v>
      </c>
      <c r="G6946" s="102">
        <v>43656</v>
      </c>
      <c r="H6946" s="100" t="s">
        <v>17847</v>
      </c>
      <c r="I6946" s="95"/>
      <c r="J6946" s="95"/>
      <c r="K6946" s="95"/>
      <c r="L6946" s="95"/>
    </row>
    <row r="6947" spans="1:12" x14ac:dyDescent="0.2">
      <c r="A6947" s="100" t="s">
        <v>17848</v>
      </c>
      <c r="B6947" s="101">
        <v>6943</v>
      </c>
      <c r="C6947" s="102">
        <v>43637</v>
      </c>
      <c r="D6947" s="100" t="s">
        <v>10214</v>
      </c>
      <c r="E6947" s="100" t="s">
        <v>6184</v>
      </c>
      <c r="F6947" s="100" t="s">
        <v>129</v>
      </c>
      <c r="G6947" s="102">
        <v>43656</v>
      </c>
      <c r="H6947" s="100" t="s">
        <v>17849</v>
      </c>
      <c r="I6947" s="95"/>
      <c r="J6947" s="95"/>
      <c r="K6947" s="95"/>
      <c r="L6947" s="95"/>
    </row>
    <row r="6948" spans="1:12" x14ac:dyDescent="0.2">
      <c r="A6948" s="100" t="s">
        <v>17850</v>
      </c>
      <c r="B6948" s="101">
        <v>6944</v>
      </c>
      <c r="C6948" s="102">
        <v>43637</v>
      </c>
      <c r="D6948" s="100" t="s">
        <v>387</v>
      </c>
      <c r="E6948" s="100" t="s">
        <v>5515</v>
      </c>
      <c r="F6948" s="100" t="s">
        <v>129</v>
      </c>
      <c r="G6948" s="102">
        <v>43656</v>
      </c>
      <c r="H6948" s="100" t="s">
        <v>17851</v>
      </c>
      <c r="I6948" s="95"/>
      <c r="J6948" s="95"/>
      <c r="K6948" s="95"/>
      <c r="L6948" s="95"/>
    </row>
    <row r="6949" spans="1:12" x14ac:dyDescent="0.2">
      <c r="A6949" s="100" t="s">
        <v>17852</v>
      </c>
      <c r="B6949" s="101">
        <v>6945</v>
      </c>
      <c r="C6949" s="102">
        <v>43637</v>
      </c>
      <c r="D6949" s="100" t="s">
        <v>10214</v>
      </c>
      <c r="E6949" s="100" t="s">
        <v>17853</v>
      </c>
      <c r="F6949" s="100" t="s">
        <v>129</v>
      </c>
      <c r="G6949" s="102">
        <v>43656</v>
      </c>
      <c r="H6949" s="100" t="s">
        <v>17854</v>
      </c>
      <c r="I6949" s="95"/>
      <c r="J6949" s="95"/>
      <c r="K6949" s="95"/>
      <c r="L6949" s="95"/>
    </row>
    <row r="6950" spans="1:12" x14ac:dyDescent="0.2">
      <c r="A6950" s="100" t="s">
        <v>17855</v>
      </c>
      <c r="B6950" s="101">
        <v>6946</v>
      </c>
      <c r="C6950" s="102">
        <v>43637</v>
      </c>
      <c r="D6950" s="100" t="s">
        <v>387</v>
      </c>
      <c r="E6950" s="100" t="s">
        <v>388</v>
      </c>
      <c r="F6950" s="100" t="s">
        <v>129</v>
      </c>
      <c r="G6950" s="102">
        <v>43648</v>
      </c>
      <c r="H6950" s="100" t="s">
        <v>17856</v>
      </c>
      <c r="I6950" s="95"/>
      <c r="J6950" s="95"/>
      <c r="K6950" s="95"/>
      <c r="L6950" s="95"/>
    </row>
    <row r="6951" spans="1:12" x14ac:dyDescent="0.2">
      <c r="A6951" s="100" t="s">
        <v>17857</v>
      </c>
      <c r="B6951" s="101">
        <v>6947</v>
      </c>
      <c r="C6951" s="102">
        <v>43637</v>
      </c>
      <c r="D6951" s="100" t="s">
        <v>387</v>
      </c>
      <c r="E6951" s="100" t="s">
        <v>388</v>
      </c>
      <c r="F6951" s="100" t="s">
        <v>129</v>
      </c>
      <c r="G6951" s="102">
        <v>43648</v>
      </c>
      <c r="H6951" s="100" t="s">
        <v>17858</v>
      </c>
      <c r="I6951" s="95"/>
      <c r="J6951" s="95"/>
      <c r="K6951" s="95"/>
      <c r="L6951" s="95"/>
    </row>
    <row r="6952" spans="1:12" x14ac:dyDescent="0.2">
      <c r="A6952" s="100" t="s">
        <v>17859</v>
      </c>
      <c r="B6952" s="101">
        <v>6948</v>
      </c>
      <c r="C6952" s="102">
        <v>43637</v>
      </c>
      <c r="D6952" s="100" t="s">
        <v>387</v>
      </c>
      <c r="E6952" s="100" t="s">
        <v>388</v>
      </c>
      <c r="F6952" s="100" t="s">
        <v>129</v>
      </c>
      <c r="G6952" s="102">
        <v>43648</v>
      </c>
      <c r="H6952" s="100" t="s">
        <v>17860</v>
      </c>
      <c r="I6952" s="95"/>
      <c r="J6952" s="95"/>
      <c r="K6952" s="95"/>
      <c r="L6952" s="95"/>
    </row>
    <row r="6953" spans="1:12" x14ac:dyDescent="0.2">
      <c r="A6953" s="100" t="s">
        <v>17861</v>
      </c>
      <c r="B6953" s="101">
        <v>6949</v>
      </c>
      <c r="C6953" s="102">
        <v>43637</v>
      </c>
      <c r="D6953" s="100" t="s">
        <v>387</v>
      </c>
      <c r="E6953" s="100" t="s">
        <v>388</v>
      </c>
      <c r="F6953" s="100" t="s">
        <v>129</v>
      </c>
      <c r="G6953" s="102">
        <v>43648</v>
      </c>
      <c r="H6953" s="100" t="s">
        <v>17862</v>
      </c>
      <c r="I6953" s="95"/>
      <c r="J6953" s="95"/>
      <c r="K6953" s="95"/>
      <c r="L6953" s="95"/>
    </row>
    <row r="6954" spans="1:12" x14ac:dyDescent="0.2">
      <c r="A6954" s="100" t="s">
        <v>17863</v>
      </c>
      <c r="B6954" s="101">
        <v>6950</v>
      </c>
      <c r="C6954" s="102">
        <v>43637</v>
      </c>
      <c r="D6954" s="100" t="s">
        <v>387</v>
      </c>
      <c r="E6954" s="100" t="s">
        <v>388</v>
      </c>
      <c r="F6954" s="100" t="s">
        <v>129</v>
      </c>
      <c r="G6954" s="102">
        <v>43648</v>
      </c>
      <c r="H6954" s="100" t="s">
        <v>17864</v>
      </c>
      <c r="I6954" s="95"/>
      <c r="J6954" s="95"/>
      <c r="K6954" s="95"/>
      <c r="L6954" s="95"/>
    </row>
    <row r="6955" spans="1:12" x14ac:dyDescent="0.2">
      <c r="A6955" s="100" t="s">
        <v>17865</v>
      </c>
      <c r="B6955" s="101">
        <v>6951</v>
      </c>
      <c r="C6955" s="102">
        <v>43637</v>
      </c>
      <c r="D6955" s="100" t="s">
        <v>387</v>
      </c>
      <c r="E6955" s="100" t="s">
        <v>388</v>
      </c>
      <c r="F6955" s="100" t="s">
        <v>129</v>
      </c>
      <c r="G6955" s="102">
        <v>43656</v>
      </c>
      <c r="H6955" s="100" t="s">
        <v>17866</v>
      </c>
      <c r="I6955" s="95"/>
      <c r="J6955" s="95"/>
      <c r="K6955" s="95"/>
      <c r="L6955" s="95"/>
    </row>
    <row r="6956" spans="1:12" x14ac:dyDescent="0.2">
      <c r="A6956" s="100" t="s">
        <v>17867</v>
      </c>
      <c r="B6956" s="101">
        <v>6952</v>
      </c>
      <c r="C6956" s="102">
        <v>43637</v>
      </c>
      <c r="D6956" s="100" t="s">
        <v>387</v>
      </c>
      <c r="E6956" s="100" t="s">
        <v>388</v>
      </c>
      <c r="F6956" s="100" t="s">
        <v>129</v>
      </c>
      <c r="G6956" s="102">
        <v>43656</v>
      </c>
      <c r="H6956" s="100" t="s">
        <v>17868</v>
      </c>
      <c r="I6956" s="95"/>
      <c r="J6956" s="95"/>
      <c r="K6956" s="95"/>
      <c r="L6956" s="95"/>
    </row>
    <row r="6957" spans="1:12" x14ac:dyDescent="0.2">
      <c r="A6957" s="100" t="s">
        <v>17869</v>
      </c>
      <c r="B6957" s="101">
        <v>6953</v>
      </c>
      <c r="C6957" s="102">
        <v>43637</v>
      </c>
      <c r="D6957" s="100" t="s">
        <v>387</v>
      </c>
      <c r="E6957" s="100" t="s">
        <v>388</v>
      </c>
      <c r="F6957" s="100" t="s">
        <v>129</v>
      </c>
      <c r="G6957" s="102">
        <v>43656</v>
      </c>
      <c r="H6957" s="100" t="s">
        <v>17870</v>
      </c>
      <c r="I6957" s="95"/>
      <c r="J6957" s="95"/>
      <c r="K6957" s="95"/>
      <c r="L6957" s="95"/>
    </row>
    <row r="6958" spans="1:12" x14ac:dyDescent="0.2">
      <c r="A6958" s="100" t="s">
        <v>17871</v>
      </c>
      <c r="B6958" s="101">
        <v>6954</v>
      </c>
      <c r="C6958" s="102">
        <v>43637</v>
      </c>
      <c r="D6958" s="100" t="s">
        <v>858</v>
      </c>
      <c r="E6958" s="100" t="s">
        <v>859</v>
      </c>
      <c r="F6958" s="100" t="s">
        <v>129</v>
      </c>
      <c r="G6958" s="102">
        <v>43644</v>
      </c>
      <c r="H6958" s="100" t="s">
        <v>17872</v>
      </c>
      <c r="I6958" s="95"/>
      <c r="J6958" s="95"/>
      <c r="K6958" s="95"/>
      <c r="L6958" s="95"/>
    </row>
    <row r="6959" spans="1:12" x14ac:dyDescent="0.2">
      <c r="A6959" s="100" t="s">
        <v>17873</v>
      </c>
      <c r="B6959" s="101">
        <v>6955</v>
      </c>
      <c r="C6959" s="102">
        <v>43637</v>
      </c>
      <c r="D6959" s="100" t="s">
        <v>858</v>
      </c>
      <c r="E6959" s="100" t="s">
        <v>859</v>
      </c>
      <c r="F6959" s="100" t="s">
        <v>129</v>
      </c>
      <c r="G6959" s="102">
        <v>43644</v>
      </c>
      <c r="H6959" s="100" t="s">
        <v>17874</v>
      </c>
      <c r="I6959" s="95"/>
      <c r="J6959" s="95"/>
      <c r="K6959" s="95"/>
      <c r="L6959" s="95"/>
    </row>
    <row r="6960" spans="1:12" x14ac:dyDescent="0.2">
      <c r="A6960" s="100" t="s">
        <v>17875</v>
      </c>
      <c r="B6960" s="101">
        <v>6956</v>
      </c>
      <c r="C6960" s="102">
        <v>43637</v>
      </c>
      <c r="D6960" s="100" t="s">
        <v>858</v>
      </c>
      <c r="E6960" s="100" t="s">
        <v>859</v>
      </c>
      <c r="F6960" s="100" t="s">
        <v>129</v>
      </c>
      <c r="G6960" s="102">
        <v>43644</v>
      </c>
      <c r="H6960" s="100" t="s">
        <v>17876</v>
      </c>
      <c r="I6960" s="95"/>
      <c r="J6960" s="95"/>
      <c r="K6960" s="95"/>
      <c r="L6960" s="95"/>
    </row>
    <row r="6961" spans="1:12" x14ac:dyDescent="0.2">
      <c r="A6961" s="100" t="s">
        <v>17877</v>
      </c>
      <c r="B6961" s="101">
        <v>6957</v>
      </c>
      <c r="C6961" s="102">
        <v>43637</v>
      </c>
      <c r="D6961" s="100" t="s">
        <v>858</v>
      </c>
      <c r="E6961" s="100" t="s">
        <v>859</v>
      </c>
      <c r="F6961" s="100" t="s">
        <v>129</v>
      </c>
      <c r="G6961" s="102">
        <v>43644</v>
      </c>
      <c r="H6961" s="100" t="s">
        <v>17878</v>
      </c>
      <c r="I6961" s="95"/>
      <c r="J6961" s="95"/>
      <c r="K6961" s="95"/>
      <c r="L6961" s="95"/>
    </row>
    <row r="6962" spans="1:12" x14ac:dyDescent="0.2">
      <c r="A6962" s="100" t="s">
        <v>17879</v>
      </c>
      <c r="B6962" s="101">
        <v>6958</v>
      </c>
      <c r="C6962" s="102">
        <v>43637</v>
      </c>
      <c r="D6962" s="100" t="s">
        <v>3371</v>
      </c>
      <c r="E6962" s="100" t="s">
        <v>859</v>
      </c>
      <c r="F6962" s="100" t="s">
        <v>129</v>
      </c>
      <c r="G6962" s="102">
        <v>43644</v>
      </c>
      <c r="H6962" s="100" t="s">
        <v>16649</v>
      </c>
      <c r="I6962" s="95"/>
      <c r="J6962" s="95"/>
      <c r="K6962" s="95"/>
      <c r="L6962" s="95"/>
    </row>
    <row r="6963" spans="1:12" x14ac:dyDescent="0.2">
      <c r="A6963" s="100" t="s">
        <v>17880</v>
      </c>
      <c r="B6963" s="101">
        <v>6959</v>
      </c>
      <c r="C6963" s="102">
        <v>43637</v>
      </c>
      <c r="D6963" s="100" t="s">
        <v>3371</v>
      </c>
      <c r="E6963" s="100" t="s">
        <v>859</v>
      </c>
      <c r="F6963" s="100" t="s">
        <v>129</v>
      </c>
      <c r="G6963" s="102">
        <v>43644</v>
      </c>
      <c r="H6963" s="100" t="s">
        <v>17881</v>
      </c>
      <c r="I6963" s="95"/>
      <c r="J6963" s="95"/>
      <c r="K6963" s="95"/>
      <c r="L6963" s="95"/>
    </row>
    <row r="6964" spans="1:12" x14ac:dyDescent="0.2">
      <c r="A6964" s="100" t="s">
        <v>17882</v>
      </c>
      <c r="B6964" s="101">
        <v>6960</v>
      </c>
      <c r="C6964" s="102">
        <v>43637</v>
      </c>
      <c r="D6964" s="100" t="s">
        <v>3371</v>
      </c>
      <c r="E6964" s="100" t="s">
        <v>859</v>
      </c>
      <c r="F6964" s="100" t="s">
        <v>129</v>
      </c>
      <c r="G6964" s="102">
        <v>43644</v>
      </c>
      <c r="H6964" s="100" t="s">
        <v>16649</v>
      </c>
      <c r="I6964" s="95"/>
      <c r="J6964" s="95"/>
      <c r="K6964" s="95"/>
      <c r="L6964" s="95"/>
    </row>
    <row r="6965" spans="1:12" x14ac:dyDescent="0.2">
      <c r="A6965" s="100" t="s">
        <v>17883</v>
      </c>
      <c r="B6965" s="101">
        <v>6961</v>
      </c>
      <c r="C6965" s="102">
        <v>43637</v>
      </c>
      <c r="D6965" s="100" t="s">
        <v>3371</v>
      </c>
      <c r="E6965" s="100" t="s">
        <v>859</v>
      </c>
      <c r="F6965" s="100" t="s">
        <v>129</v>
      </c>
      <c r="G6965" s="102">
        <v>43644</v>
      </c>
      <c r="H6965" s="100" t="s">
        <v>16649</v>
      </c>
      <c r="I6965" s="95"/>
      <c r="J6965" s="95"/>
      <c r="K6965" s="95"/>
      <c r="L6965" s="95"/>
    </row>
    <row r="6966" spans="1:12" x14ac:dyDescent="0.2">
      <c r="A6966" s="100" t="s">
        <v>17884</v>
      </c>
      <c r="B6966" s="101">
        <v>6962</v>
      </c>
      <c r="C6966" s="102">
        <v>43637</v>
      </c>
      <c r="D6966" s="100" t="s">
        <v>17885</v>
      </c>
      <c r="E6966" s="100" t="s">
        <v>398</v>
      </c>
      <c r="F6966" s="100" t="s">
        <v>129</v>
      </c>
      <c r="G6966" s="102">
        <v>43650</v>
      </c>
      <c r="H6966" s="100" t="s">
        <v>17886</v>
      </c>
      <c r="I6966" s="95"/>
      <c r="J6966" s="95"/>
      <c r="K6966" s="95"/>
      <c r="L6966" s="95"/>
    </row>
    <row r="6967" spans="1:12" x14ac:dyDescent="0.2">
      <c r="A6967" s="100" t="s">
        <v>17887</v>
      </c>
      <c r="B6967" s="101">
        <v>6963</v>
      </c>
      <c r="C6967" s="102">
        <v>43637</v>
      </c>
      <c r="D6967" s="100" t="s">
        <v>17888</v>
      </c>
      <c r="E6967" s="100" t="s">
        <v>398</v>
      </c>
      <c r="F6967" s="100" t="s">
        <v>129</v>
      </c>
      <c r="G6967" s="102">
        <v>43643</v>
      </c>
      <c r="H6967" s="100" t="s">
        <v>17889</v>
      </c>
      <c r="I6967" s="95"/>
      <c r="J6967" s="95"/>
      <c r="K6967" s="95"/>
      <c r="L6967" s="95"/>
    </row>
    <row r="6968" spans="1:12" x14ac:dyDescent="0.2">
      <c r="A6968" s="100" t="s">
        <v>17890</v>
      </c>
      <c r="B6968" s="101">
        <v>6964</v>
      </c>
      <c r="C6968" s="102">
        <v>43637</v>
      </c>
      <c r="D6968" s="100" t="s">
        <v>17891</v>
      </c>
      <c r="E6968" s="100" t="s">
        <v>398</v>
      </c>
      <c r="F6968" s="100" t="s">
        <v>129</v>
      </c>
      <c r="G6968" s="102">
        <v>43644</v>
      </c>
      <c r="H6968" s="100" t="s">
        <v>17892</v>
      </c>
      <c r="I6968" s="95"/>
      <c r="J6968" s="95"/>
      <c r="K6968" s="95"/>
      <c r="L6968" s="95"/>
    </row>
    <row r="6969" spans="1:12" x14ac:dyDescent="0.2">
      <c r="A6969" s="100" t="s">
        <v>17893</v>
      </c>
      <c r="B6969" s="101">
        <v>6965</v>
      </c>
      <c r="C6969" s="102">
        <v>43637</v>
      </c>
      <c r="D6969" s="100" t="s">
        <v>17894</v>
      </c>
      <c r="E6969" s="100" t="s">
        <v>398</v>
      </c>
      <c r="F6969" s="100" t="s">
        <v>129</v>
      </c>
      <c r="G6969" s="102">
        <v>43644</v>
      </c>
      <c r="H6969" s="100" t="s">
        <v>17895</v>
      </c>
      <c r="I6969" s="95"/>
      <c r="J6969" s="95"/>
      <c r="K6969" s="95"/>
      <c r="L6969" s="95"/>
    </row>
    <row r="6970" spans="1:12" x14ac:dyDescent="0.2">
      <c r="A6970" s="100" t="s">
        <v>17896</v>
      </c>
      <c r="B6970" s="101">
        <v>6966</v>
      </c>
      <c r="C6970" s="102">
        <v>43637</v>
      </c>
      <c r="D6970" s="100" t="s">
        <v>17897</v>
      </c>
      <c r="E6970" s="100" t="s">
        <v>398</v>
      </c>
      <c r="F6970" s="100" t="s">
        <v>129</v>
      </c>
      <c r="G6970" s="102">
        <v>43644</v>
      </c>
      <c r="H6970" s="100" t="s">
        <v>17898</v>
      </c>
      <c r="I6970" s="95"/>
      <c r="J6970" s="95"/>
      <c r="K6970" s="95"/>
      <c r="L6970" s="95"/>
    </row>
    <row r="6971" spans="1:12" x14ac:dyDescent="0.2">
      <c r="A6971" s="100" t="s">
        <v>17899</v>
      </c>
      <c r="B6971" s="101">
        <v>6967</v>
      </c>
      <c r="C6971" s="102">
        <v>43637</v>
      </c>
      <c r="D6971" s="100" t="s">
        <v>17900</v>
      </c>
      <c r="E6971" s="100" t="s">
        <v>398</v>
      </c>
      <c r="F6971" s="100" t="s">
        <v>129</v>
      </c>
      <c r="G6971" s="102">
        <v>43645</v>
      </c>
      <c r="H6971" s="100" t="s">
        <v>17901</v>
      </c>
      <c r="I6971" s="95"/>
      <c r="J6971" s="95"/>
      <c r="K6971" s="95"/>
      <c r="L6971" s="95"/>
    </row>
    <row r="6972" spans="1:12" x14ac:dyDescent="0.2">
      <c r="A6972" s="100" t="s">
        <v>17902</v>
      </c>
      <c r="B6972" s="101">
        <v>6968</v>
      </c>
      <c r="C6972" s="102">
        <v>43637</v>
      </c>
      <c r="D6972" s="100" t="s">
        <v>17903</v>
      </c>
      <c r="E6972" s="100" t="s">
        <v>398</v>
      </c>
      <c r="F6972" s="100" t="s">
        <v>129</v>
      </c>
      <c r="G6972" s="102">
        <v>43643</v>
      </c>
      <c r="H6972" s="100" t="s">
        <v>17904</v>
      </c>
      <c r="I6972" s="95"/>
      <c r="J6972" s="95"/>
      <c r="K6972" s="95"/>
      <c r="L6972" s="95"/>
    </row>
    <row r="6973" spans="1:12" x14ac:dyDescent="0.2">
      <c r="A6973" s="100" t="s">
        <v>17905</v>
      </c>
      <c r="B6973" s="101">
        <v>6969</v>
      </c>
      <c r="C6973" s="102">
        <v>43637</v>
      </c>
      <c r="D6973" s="100" t="s">
        <v>17906</v>
      </c>
      <c r="E6973" s="100" t="s">
        <v>398</v>
      </c>
      <c r="F6973" s="100" t="s">
        <v>129</v>
      </c>
      <c r="G6973" s="102">
        <v>43644</v>
      </c>
      <c r="H6973" s="100" t="s">
        <v>17907</v>
      </c>
      <c r="I6973" s="95"/>
      <c r="J6973" s="95"/>
      <c r="K6973" s="95"/>
      <c r="L6973" s="95"/>
    </row>
    <row r="6974" spans="1:12" x14ac:dyDescent="0.2">
      <c r="A6974" s="100" t="s">
        <v>17908</v>
      </c>
      <c r="B6974" s="101">
        <v>6970</v>
      </c>
      <c r="C6974" s="102">
        <v>43637</v>
      </c>
      <c r="D6974" s="100" t="s">
        <v>17909</v>
      </c>
      <c r="E6974" s="100" t="s">
        <v>398</v>
      </c>
      <c r="F6974" s="100" t="s">
        <v>129</v>
      </c>
      <c r="G6974" s="102">
        <v>43641</v>
      </c>
      <c r="H6974" s="100" t="s">
        <v>17910</v>
      </c>
      <c r="I6974" s="95"/>
      <c r="J6974" s="95"/>
      <c r="K6974" s="95"/>
      <c r="L6974" s="95"/>
    </row>
    <row r="6975" spans="1:12" x14ac:dyDescent="0.2">
      <c r="A6975" s="100" t="s">
        <v>17911</v>
      </c>
      <c r="B6975" s="101">
        <v>6971</v>
      </c>
      <c r="C6975" s="102">
        <v>43637</v>
      </c>
      <c r="D6975" s="100" t="s">
        <v>17912</v>
      </c>
      <c r="E6975" s="100" t="s">
        <v>398</v>
      </c>
      <c r="F6975" s="100" t="s">
        <v>129</v>
      </c>
      <c r="G6975" s="102">
        <v>43644</v>
      </c>
      <c r="H6975" s="100" t="s">
        <v>17913</v>
      </c>
      <c r="I6975" s="95"/>
      <c r="J6975" s="95"/>
      <c r="K6975" s="95"/>
      <c r="L6975" s="95"/>
    </row>
    <row r="6976" spans="1:12" x14ac:dyDescent="0.2">
      <c r="A6976" s="100" t="s">
        <v>17914</v>
      </c>
      <c r="B6976" s="101">
        <v>6972</v>
      </c>
      <c r="C6976" s="102">
        <v>43637</v>
      </c>
      <c r="D6976" s="100" t="s">
        <v>17915</v>
      </c>
      <c r="E6976" s="100" t="s">
        <v>398</v>
      </c>
      <c r="F6976" s="100" t="s">
        <v>129</v>
      </c>
      <c r="G6976" s="102">
        <v>43643</v>
      </c>
      <c r="H6976" s="100" t="s">
        <v>17916</v>
      </c>
      <c r="I6976" s="95"/>
      <c r="J6976" s="95"/>
      <c r="K6976" s="95"/>
      <c r="L6976" s="95"/>
    </row>
    <row r="6977" spans="1:12" x14ac:dyDescent="0.2">
      <c r="A6977" s="100" t="s">
        <v>17917</v>
      </c>
      <c r="B6977" s="101">
        <v>6973</v>
      </c>
      <c r="C6977" s="102">
        <v>43637</v>
      </c>
      <c r="D6977" s="100" t="s">
        <v>17918</v>
      </c>
      <c r="E6977" s="100" t="s">
        <v>398</v>
      </c>
      <c r="F6977" s="100" t="s">
        <v>129</v>
      </c>
      <c r="G6977" s="102">
        <v>43644</v>
      </c>
      <c r="H6977" s="100" t="s">
        <v>17919</v>
      </c>
      <c r="I6977" s="95"/>
      <c r="J6977" s="95"/>
      <c r="K6977" s="95"/>
      <c r="L6977" s="95"/>
    </row>
    <row r="6978" spans="1:12" x14ac:dyDescent="0.2">
      <c r="A6978" s="100" t="s">
        <v>17920</v>
      </c>
      <c r="B6978" s="101">
        <v>6974</v>
      </c>
      <c r="C6978" s="102">
        <v>43637</v>
      </c>
      <c r="D6978" s="100" t="s">
        <v>17921</v>
      </c>
      <c r="E6978" s="100" t="s">
        <v>398</v>
      </c>
      <c r="F6978" s="100" t="s">
        <v>129</v>
      </c>
      <c r="G6978" s="102">
        <v>43643</v>
      </c>
      <c r="H6978" s="100" t="s">
        <v>17922</v>
      </c>
      <c r="I6978" s="95"/>
      <c r="J6978" s="95"/>
      <c r="K6978" s="95"/>
      <c r="L6978" s="95"/>
    </row>
    <row r="6979" spans="1:12" x14ac:dyDescent="0.2">
      <c r="A6979" s="100" t="s">
        <v>17923</v>
      </c>
      <c r="B6979" s="101">
        <v>6975</v>
      </c>
      <c r="C6979" s="102">
        <v>43637</v>
      </c>
      <c r="D6979" s="100" t="s">
        <v>17924</v>
      </c>
      <c r="E6979" s="100" t="s">
        <v>398</v>
      </c>
      <c r="F6979" s="100" t="s">
        <v>129</v>
      </c>
      <c r="G6979" s="102">
        <v>43642</v>
      </c>
      <c r="H6979" s="100" t="s">
        <v>17925</v>
      </c>
      <c r="I6979" s="95"/>
      <c r="J6979" s="95"/>
      <c r="K6979" s="95"/>
      <c r="L6979" s="95"/>
    </row>
    <row r="6980" spans="1:12" x14ac:dyDescent="0.2">
      <c r="A6980" s="100" t="s">
        <v>17926</v>
      </c>
      <c r="B6980" s="101">
        <v>6976</v>
      </c>
      <c r="C6980" s="102">
        <v>43637</v>
      </c>
      <c r="D6980" s="100" t="s">
        <v>17927</v>
      </c>
      <c r="E6980" s="100" t="s">
        <v>398</v>
      </c>
      <c r="F6980" s="100" t="s">
        <v>129</v>
      </c>
      <c r="G6980" s="102">
        <v>43643</v>
      </c>
      <c r="H6980" s="100" t="s">
        <v>17928</v>
      </c>
      <c r="I6980" s="95"/>
      <c r="J6980" s="95"/>
      <c r="K6980" s="95"/>
      <c r="L6980" s="95"/>
    </row>
    <row r="6981" spans="1:12" x14ac:dyDescent="0.2">
      <c r="A6981" s="100" t="s">
        <v>17929</v>
      </c>
      <c r="B6981" s="101">
        <v>6977</v>
      </c>
      <c r="C6981" s="102">
        <v>43637</v>
      </c>
      <c r="D6981" s="100" t="s">
        <v>17930</v>
      </c>
      <c r="E6981" s="100" t="s">
        <v>398</v>
      </c>
      <c r="F6981" s="100" t="s">
        <v>129</v>
      </c>
      <c r="G6981" s="102">
        <v>43643</v>
      </c>
      <c r="H6981" s="100" t="s">
        <v>17931</v>
      </c>
      <c r="I6981" s="95"/>
      <c r="J6981" s="95"/>
      <c r="K6981" s="95"/>
      <c r="L6981" s="95"/>
    </row>
    <row r="6982" spans="1:12" x14ac:dyDescent="0.2">
      <c r="A6982" s="100" t="s">
        <v>17932</v>
      </c>
      <c r="B6982" s="101">
        <v>6978</v>
      </c>
      <c r="C6982" s="102">
        <v>43637</v>
      </c>
      <c r="D6982" s="100" t="s">
        <v>17933</v>
      </c>
      <c r="E6982" s="100" t="s">
        <v>398</v>
      </c>
      <c r="F6982" s="100" t="s">
        <v>129</v>
      </c>
      <c r="G6982" s="102">
        <v>43648</v>
      </c>
      <c r="H6982" s="100" t="s">
        <v>17934</v>
      </c>
      <c r="I6982" s="95"/>
      <c r="J6982" s="95"/>
      <c r="K6982" s="95"/>
      <c r="L6982" s="95"/>
    </row>
    <row r="6983" spans="1:12" x14ac:dyDescent="0.2">
      <c r="A6983" s="100" t="s">
        <v>17935</v>
      </c>
      <c r="B6983" s="101">
        <v>6979</v>
      </c>
      <c r="C6983" s="102">
        <v>43637</v>
      </c>
      <c r="D6983" s="100" t="s">
        <v>17936</v>
      </c>
      <c r="E6983" s="100" t="s">
        <v>398</v>
      </c>
      <c r="F6983" s="100" t="s">
        <v>129</v>
      </c>
      <c r="G6983" s="102">
        <v>43644</v>
      </c>
      <c r="H6983" s="100" t="s">
        <v>17937</v>
      </c>
      <c r="I6983" s="95"/>
      <c r="J6983" s="95"/>
      <c r="K6983" s="95"/>
      <c r="L6983" s="95"/>
    </row>
    <row r="6984" spans="1:12" x14ac:dyDescent="0.2">
      <c r="A6984" s="100" t="s">
        <v>17938</v>
      </c>
      <c r="B6984" s="101">
        <v>6980</v>
      </c>
      <c r="C6984" s="102">
        <v>43638</v>
      </c>
      <c r="D6984" s="100" t="s">
        <v>17939</v>
      </c>
      <c r="E6984" s="100" t="s">
        <v>398</v>
      </c>
      <c r="F6984" s="100" t="s">
        <v>129</v>
      </c>
      <c r="G6984" s="102">
        <v>43643</v>
      </c>
      <c r="H6984" s="100" t="s">
        <v>17940</v>
      </c>
      <c r="I6984" s="95"/>
      <c r="J6984" s="95"/>
      <c r="K6984" s="95"/>
      <c r="L6984" s="95"/>
    </row>
    <row r="6985" spans="1:12" x14ac:dyDescent="0.2">
      <c r="A6985" s="100" t="s">
        <v>17941</v>
      </c>
      <c r="B6985" s="101">
        <v>6981</v>
      </c>
      <c r="C6985" s="102">
        <v>43638</v>
      </c>
      <c r="D6985" s="100" t="s">
        <v>17942</v>
      </c>
      <c r="E6985" s="100" t="s">
        <v>398</v>
      </c>
      <c r="F6985" s="100" t="s">
        <v>129</v>
      </c>
      <c r="G6985" s="102">
        <v>43644</v>
      </c>
      <c r="H6985" s="100" t="s">
        <v>17943</v>
      </c>
      <c r="I6985" s="95"/>
      <c r="J6985" s="95"/>
      <c r="K6985" s="95"/>
      <c r="L6985" s="95"/>
    </row>
    <row r="6986" spans="1:12" x14ac:dyDescent="0.2">
      <c r="A6986" s="100" t="s">
        <v>17944</v>
      </c>
      <c r="B6986" s="101">
        <v>6982</v>
      </c>
      <c r="C6986" s="102">
        <v>43638</v>
      </c>
      <c r="D6986" s="100" t="s">
        <v>17945</v>
      </c>
      <c r="E6986" s="100" t="s">
        <v>398</v>
      </c>
      <c r="F6986" s="100" t="s">
        <v>129</v>
      </c>
      <c r="G6986" s="102">
        <v>43643</v>
      </c>
      <c r="H6986" s="100" t="s">
        <v>17946</v>
      </c>
      <c r="I6986" s="95"/>
      <c r="J6986" s="95"/>
      <c r="K6986" s="95"/>
      <c r="L6986" s="95"/>
    </row>
    <row r="6987" spans="1:12" x14ac:dyDescent="0.2">
      <c r="A6987" s="100" t="s">
        <v>17947</v>
      </c>
      <c r="B6987" s="101">
        <v>6983</v>
      </c>
      <c r="C6987" s="102">
        <v>43638</v>
      </c>
      <c r="D6987" s="100" t="s">
        <v>17948</v>
      </c>
      <c r="E6987" s="100" t="s">
        <v>398</v>
      </c>
      <c r="F6987" s="100" t="s">
        <v>129</v>
      </c>
      <c r="G6987" s="102">
        <v>43644</v>
      </c>
      <c r="H6987" s="100" t="s">
        <v>17949</v>
      </c>
      <c r="I6987" s="95"/>
      <c r="J6987" s="95"/>
      <c r="K6987" s="95"/>
      <c r="L6987" s="95"/>
    </row>
    <row r="6988" spans="1:12" x14ac:dyDescent="0.2">
      <c r="A6988" s="100" t="s">
        <v>17950</v>
      </c>
      <c r="B6988" s="101">
        <v>6984</v>
      </c>
      <c r="C6988" s="102">
        <v>43638</v>
      </c>
      <c r="D6988" s="100" t="s">
        <v>17951</v>
      </c>
      <c r="E6988" s="100" t="s">
        <v>398</v>
      </c>
      <c r="F6988" s="100" t="s">
        <v>129</v>
      </c>
      <c r="G6988" s="102">
        <v>43641</v>
      </c>
      <c r="H6988" s="100" t="s">
        <v>17952</v>
      </c>
      <c r="I6988" s="95"/>
      <c r="J6988" s="95"/>
      <c r="K6988" s="95"/>
      <c r="L6988" s="95"/>
    </row>
    <row r="6989" spans="1:12" x14ac:dyDescent="0.2">
      <c r="A6989" s="100" t="s">
        <v>17953</v>
      </c>
      <c r="B6989" s="101">
        <v>6985</v>
      </c>
      <c r="C6989" s="102">
        <v>43638</v>
      </c>
      <c r="D6989" s="100" t="s">
        <v>17954</v>
      </c>
      <c r="E6989" s="100" t="s">
        <v>398</v>
      </c>
      <c r="F6989" s="100" t="s">
        <v>129</v>
      </c>
      <c r="G6989" s="102">
        <v>43644</v>
      </c>
      <c r="H6989" s="100" t="s">
        <v>17955</v>
      </c>
      <c r="I6989" s="95"/>
      <c r="J6989" s="95"/>
      <c r="K6989" s="95"/>
      <c r="L6989" s="95"/>
    </row>
    <row r="6990" spans="1:12" x14ac:dyDescent="0.2">
      <c r="A6990" s="100" t="s">
        <v>17956</v>
      </c>
      <c r="B6990" s="101">
        <v>6986</v>
      </c>
      <c r="C6990" s="102">
        <v>43638</v>
      </c>
      <c r="D6990" s="100" t="s">
        <v>17957</v>
      </c>
      <c r="E6990" s="100" t="s">
        <v>398</v>
      </c>
      <c r="F6990" s="100" t="s">
        <v>129</v>
      </c>
      <c r="G6990" s="102">
        <v>43643</v>
      </c>
      <c r="H6990" s="100" t="s">
        <v>17958</v>
      </c>
      <c r="I6990" s="95"/>
      <c r="J6990" s="95"/>
      <c r="K6990" s="95"/>
      <c r="L6990" s="95"/>
    </row>
    <row r="6991" spans="1:12" x14ac:dyDescent="0.2">
      <c r="A6991" s="100" t="s">
        <v>17959</v>
      </c>
      <c r="B6991" s="101">
        <v>6987</v>
      </c>
      <c r="C6991" s="102">
        <v>43638</v>
      </c>
      <c r="D6991" s="100" t="s">
        <v>17960</v>
      </c>
      <c r="E6991" s="100" t="s">
        <v>398</v>
      </c>
      <c r="F6991" s="100" t="s">
        <v>129</v>
      </c>
      <c r="G6991" s="102">
        <v>43648</v>
      </c>
      <c r="H6991" s="100" t="s">
        <v>17961</v>
      </c>
      <c r="I6991" s="95"/>
      <c r="J6991" s="95"/>
      <c r="K6991" s="95"/>
      <c r="L6991" s="95"/>
    </row>
    <row r="6992" spans="1:12" x14ac:dyDescent="0.2">
      <c r="A6992" s="100" t="s">
        <v>17962</v>
      </c>
      <c r="B6992" s="101">
        <v>6988</v>
      </c>
      <c r="C6992" s="102">
        <v>43638</v>
      </c>
      <c r="D6992" s="100" t="s">
        <v>17963</v>
      </c>
      <c r="E6992" s="100" t="s">
        <v>398</v>
      </c>
      <c r="F6992" s="100" t="s">
        <v>129</v>
      </c>
      <c r="G6992" s="102">
        <v>43643</v>
      </c>
      <c r="H6992" s="100" t="s">
        <v>17964</v>
      </c>
      <c r="I6992" s="95"/>
      <c r="J6992" s="95"/>
      <c r="K6992" s="95"/>
      <c r="L6992" s="95"/>
    </row>
    <row r="6993" spans="1:12" x14ac:dyDescent="0.2">
      <c r="A6993" s="100" t="s">
        <v>17965</v>
      </c>
      <c r="B6993" s="101">
        <v>6989</v>
      </c>
      <c r="C6993" s="102">
        <v>43638</v>
      </c>
      <c r="D6993" s="100" t="s">
        <v>17966</v>
      </c>
      <c r="E6993" s="100" t="s">
        <v>398</v>
      </c>
      <c r="F6993" s="100" t="s">
        <v>129</v>
      </c>
      <c r="G6993" s="102">
        <v>43643</v>
      </c>
      <c r="H6993" s="100" t="s">
        <v>17967</v>
      </c>
      <c r="I6993" s="95"/>
      <c r="J6993" s="95"/>
      <c r="K6993" s="95"/>
      <c r="L6993" s="95"/>
    </row>
    <row r="6994" spans="1:12" x14ac:dyDescent="0.2">
      <c r="A6994" s="100" t="s">
        <v>17968</v>
      </c>
      <c r="B6994" s="101">
        <v>6990</v>
      </c>
      <c r="C6994" s="102">
        <v>43638</v>
      </c>
      <c r="D6994" s="100" t="s">
        <v>17969</v>
      </c>
      <c r="E6994" s="100" t="s">
        <v>398</v>
      </c>
      <c r="F6994" s="100" t="s">
        <v>129</v>
      </c>
      <c r="G6994" s="102">
        <v>43643</v>
      </c>
      <c r="H6994" s="100" t="s">
        <v>17970</v>
      </c>
      <c r="I6994" s="95"/>
      <c r="J6994" s="95"/>
      <c r="K6994" s="95"/>
      <c r="L6994" s="95"/>
    </row>
    <row r="6995" spans="1:12" x14ac:dyDescent="0.2">
      <c r="A6995" s="100" t="s">
        <v>17971</v>
      </c>
      <c r="B6995" s="101">
        <v>6991</v>
      </c>
      <c r="C6995" s="102">
        <v>43638</v>
      </c>
      <c r="D6995" s="100" t="s">
        <v>17972</v>
      </c>
      <c r="E6995" s="100" t="s">
        <v>398</v>
      </c>
      <c r="F6995" s="100" t="s">
        <v>129</v>
      </c>
      <c r="G6995" s="102">
        <v>43644</v>
      </c>
      <c r="H6995" s="100" t="s">
        <v>17973</v>
      </c>
      <c r="I6995" s="95"/>
      <c r="J6995" s="95"/>
      <c r="K6995" s="95"/>
      <c r="L6995" s="95"/>
    </row>
    <row r="6996" spans="1:12" x14ac:dyDescent="0.2">
      <c r="A6996" s="100" t="s">
        <v>17974</v>
      </c>
      <c r="B6996" s="101">
        <v>6992</v>
      </c>
      <c r="C6996" s="102">
        <v>43638</v>
      </c>
      <c r="D6996" s="100" t="s">
        <v>17975</v>
      </c>
      <c r="E6996" s="100" t="s">
        <v>398</v>
      </c>
      <c r="F6996" s="100" t="s">
        <v>129</v>
      </c>
      <c r="G6996" s="102">
        <v>43642</v>
      </c>
      <c r="H6996" s="100" t="s">
        <v>17976</v>
      </c>
      <c r="I6996" s="95"/>
      <c r="J6996" s="95"/>
      <c r="K6996" s="95"/>
      <c r="L6996" s="95"/>
    </row>
    <row r="6997" spans="1:12" x14ac:dyDescent="0.2">
      <c r="A6997" s="100" t="s">
        <v>17977</v>
      </c>
      <c r="B6997" s="101">
        <v>6993</v>
      </c>
      <c r="C6997" s="102">
        <v>43638</v>
      </c>
      <c r="D6997" s="100" t="s">
        <v>17978</v>
      </c>
      <c r="E6997" s="100" t="s">
        <v>398</v>
      </c>
      <c r="F6997" s="100" t="s">
        <v>129</v>
      </c>
      <c r="G6997" s="102">
        <v>43643</v>
      </c>
      <c r="H6997" s="100" t="s">
        <v>17979</v>
      </c>
      <c r="I6997" s="95"/>
      <c r="J6997" s="95"/>
      <c r="K6997" s="95"/>
      <c r="L6997" s="95"/>
    </row>
    <row r="6998" spans="1:12" x14ac:dyDescent="0.2">
      <c r="A6998" s="100" t="s">
        <v>17980</v>
      </c>
      <c r="B6998" s="101">
        <v>6994</v>
      </c>
      <c r="C6998" s="102">
        <v>43638</v>
      </c>
      <c r="D6998" s="100" t="s">
        <v>17981</v>
      </c>
      <c r="E6998" s="100" t="s">
        <v>398</v>
      </c>
      <c r="F6998" s="100" t="s">
        <v>129</v>
      </c>
      <c r="G6998" s="102">
        <v>43643</v>
      </c>
      <c r="H6998" s="100" t="s">
        <v>17982</v>
      </c>
      <c r="I6998" s="95"/>
      <c r="J6998" s="95"/>
      <c r="K6998" s="95"/>
      <c r="L6998" s="95"/>
    </row>
    <row r="6999" spans="1:12" x14ac:dyDescent="0.2">
      <c r="A6999" s="100" t="s">
        <v>17983</v>
      </c>
      <c r="B6999" s="101">
        <v>6995</v>
      </c>
      <c r="C6999" s="102">
        <v>43638</v>
      </c>
      <c r="D6999" s="100" t="s">
        <v>17984</v>
      </c>
      <c r="E6999" s="100" t="s">
        <v>398</v>
      </c>
      <c r="F6999" s="100" t="s">
        <v>129</v>
      </c>
      <c r="G6999" s="102">
        <v>43643</v>
      </c>
      <c r="H6999" s="100" t="s">
        <v>17985</v>
      </c>
      <c r="I6999" s="95"/>
      <c r="J6999" s="95"/>
      <c r="K6999" s="95"/>
      <c r="L6999" s="95"/>
    </row>
    <row r="7000" spans="1:12" x14ac:dyDescent="0.2">
      <c r="A7000" s="100" t="s">
        <v>17986</v>
      </c>
      <c r="B7000" s="101">
        <v>6996</v>
      </c>
      <c r="C7000" s="102">
        <v>43638</v>
      </c>
      <c r="D7000" s="100" t="s">
        <v>17987</v>
      </c>
      <c r="E7000" s="100" t="s">
        <v>398</v>
      </c>
      <c r="F7000" s="100" t="s">
        <v>129</v>
      </c>
      <c r="G7000" s="102">
        <v>43648</v>
      </c>
      <c r="H7000" s="100" t="s">
        <v>17988</v>
      </c>
      <c r="I7000" s="95"/>
      <c r="J7000" s="95"/>
      <c r="K7000" s="95"/>
      <c r="L7000" s="95"/>
    </row>
    <row r="7001" spans="1:12" x14ac:dyDescent="0.2">
      <c r="A7001" s="100" t="s">
        <v>17989</v>
      </c>
      <c r="B7001" s="101">
        <v>6997</v>
      </c>
      <c r="C7001" s="102">
        <v>43638</v>
      </c>
      <c r="D7001" s="100" t="s">
        <v>17990</v>
      </c>
      <c r="E7001" s="100" t="s">
        <v>398</v>
      </c>
      <c r="F7001" s="100" t="s">
        <v>129</v>
      </c>
      <c r="G7001" s="102">
        <v>43648</v>
      </c>
      <c r="H7001" s="100" t="s">
        <v>17991</v>
      </c>
      <c r="I7001" s="95"/>
      <c r="J7001" s="95"/>
      <c r="K7001" s="95"/>
      <c r="L7001" s="95"/>
    </row>
    <row r="7002" spans="1:12" x14ac:dyDescent="0.2">
      <c r="A7002" s="100" t="s">
        <v>17992</v>
      </c>
      <c r="B7002" s="101">
        <v>6998</v>
      </c>
      <c r="C7002" s="102">
        <v>43638</v>
      </c>
      <c r="D7002" s="100" t="s">
        <v>17993</v>
      </c>
      <c r="E7002" s="100" t="s">
        <v>398</v>
      </c>
      <c r="F7002" s="100" t="s">
        <v>129</v>
      </c>
      <c r="G7002" s="102">
        <v>43643</v>
      </c>
      <c r="H7002" s="100" t="s">
        <v>17994</v>
      </c>
      <c r="I7002" s="95"/>
      <c r="J7002" s="95"/>
      <c r="K7002" s="95"/>
      <c r="L7002" s="95"/>
    </row>
    <row r="7003" spans="1:12" x14ac:dyDescent="0.2">
      <c r="A7003" s="100" t="s">
        <v>17995</v>
      </c>
      <c r="B7003" s="101">
        <v>6999</v>
      </c>
      <c r="C7003" s="102">
        <v>43638</v>
      </c>
      <c r="D7003" s="100" t="s">
        <v>17996</v>
      </c>
      <c r="E7003" s="100" t="s">
        <v>398</v>
      </c>
      <c r="F7003" s="100" t="s">
        <v>129</v>
      </c>
      <c r="G7003" s="102">
        <v>43643</v>
      </c>
      <c r="H7003" s="100" t="s">
        <v>17997</v>
      </c>
      <c r="I7003" s="95"/>
      <c r="J7003" s="95"/>
      <c r="K7003" s="95"/>
      <c r="L7003" s="95"/>
    </row>
    <row r="7004" spans="1:12" x14ac:dyDescent="0.2">
      <c r="A7004" s="100" t="s">
        <v>17998</v>
      </c>
      <c r="B7004" s="101">
        <v>7000</v>
      </c>
      <c r="C7004" s="102">
        <v>43638</v>
      </c>
      <c r="D7004" s="100" t="s">
        <v>17999</v>
      </c>
      <c r="E7004" s="100" t="s">
        <v>398</v>
      </c>
      <c r="F7004" s="100" t="s">
        <v>129</v>
      </c>
      <c r="G7004" s="102">
        <v>43643</v>
      </c>
      <c r="H7004" s="100" t="s">
        <v>18000</v>
      </c>
      <c r="I7004" s="95"/>
      <c r="J7004" s="95"/>
      <c r="K7004" s="95"/>
      <c r="L7004" s="95"/>
    </row>
    <row r="7005" spans="1:12" x14ac:dyDescent="0.2">
      <c r="A7005" s="100" t="s">
        <v>18001</v>
      </c>
      <c r="B7005" s="101">
        <v>7001</v>
      </c>
      <c r="C7005" s="102">
        <v>43638</v>
      </c>
      <c r="D7005" s="100" t="s">
        <v>18002</v>
      </c>
      <c r="E7005" s="100" t="s">
        <v>398</v>
      </c>
      <c r="F7005" s="100" t="s">
        <v>129</v>
      </c>
      <c r="G7005" s="102">
        <v>43649</v>
      </c>
      <c r="H7005" s="100" t="s">
        <v>18003</v>
      </c>
      <c r="I7005" s="95"/>
      <c r="J7005" s="95"/>
      <c r="K7005" s="95"/>
      <c r="L7005" s="95"/>
    </row>
    <row r="7006" spans="1:12" x14ac:dyDescent="0.2">
      <c r="A7006" s="100" t="s">
        <v>18004</v>
      </c>
      <c r="B7006" s="101">
        <v>7002</v>
      </c>
      <c r="C7006" s="102">
        <v>43638</v>
      </c>
      <c r="D7006" s="100" t="s">
        <v>18005</v>
      </c>
      <c r="E7006" s="100" t="s">
        <v>2975</v>
      </c>
      <c r="F7006" s="100" t="s">
        <v>129</v>
      </c>
      <c r="G7006" s="102">
        <v>43657</v>
      </c>
      <c r="H7006" s="100" t="s">
        <v>18006</v>
      </c>
      <c r="I7006" s="95"/>
      <c r="J7006" s="95"/>
      <c r="K7006" s="95"/>
      <c r="L7006" s="95"/>
    </row>
    <row r="7007" spans="1:12" x14ac:dyDescent="0.2">
      <c r="A7007" s="100" t="s">
        <v>18007</v>
      </c>
      <c r="B7007" s="101">
        <v>7003</v>
      </c>
      <c r="C7007" s="102">
        <v>43638</v>
      </c>
      <c r="D7007" s="100" t="s">
        <v>620</v>
      </c>
      <c r="E7007" s="100" t="s">
        <v>631</v>
      </c>
      <c r="F7007" s="100" t="s">
        <v>129</v>
      </c>
      <c r="G7007" s="102">
        <v>43650</v>
      </c>
      <c r="H7007" s="100" t="s">
        <v>18008</v>
      </c>
      <c r="I7007" s="95"/>
      <c r="J7007" s="95"/>
      <c r="K7007" s="95"/>
      <c r="L7007" s="95"/>
    </row>
    <row r="7008" spans="1:12" x14ac:dyDescent="0.2">
      <c r="A7008" s="100" t="s">
        <v>18009</v>
      </c>
      <c r="B7008" s="101">
        <v>7004</v>
      </c>
      <c r="C7008" s="102">
        <v>43638</v>
      </c>
      <c r="D7008" s="100" t="s">
        <v>410</v>
      </c>
      <c r="E7008" s="100" t="s">
        <v>631</v>
      </c>
      <c r="F7008" s="100" t="s">
        <v>129</v>
      </c>
      <c r="G7008" s="102">
        <v>43650</v>
      </c>
      <c r="H7008" s="100" t="s">
        <v>18010</v>
      </c>
      <c r="I7008" s="95"/>
      <c r="J7008" s="95"/>
      <c r="K7008" s="95"/>
      <c r="L7008" s="95"/>
    </row>
    <row r="7009" spans="1:12" x14ac:dyDescent="0.2">
      <c r="A7009" s="100" t="s">
        <v>18011</v>
      </c>
      <c r="B7009" s="101">
        <v>7005</v>
      </c>
      <c r="C7009" s="102">
        <v>43638</v>
      </c>
      <c r="D7009" s="100" t="s">
        <v>620</v>
      </c>
      <c r="E7009" s="100" t="s">
        <v>631</v>
      </c>
      <c r="F7009" s="100" t="s">
        <v>129</v>
      </c>
      <c r="G7009" s="102">
        <v>43650</v>
      </c>
      <c r="H7009" s="100" t="s">
        <v>18010</v>
      </c>
      <c r="I7009" s="95"/>
      <c r="J7009" s="95"/>
      <c r="K7009" s="95"/>
      <c r="L7009" s="95"/>
    </row>
    <row r="7010" spans="1:12" x14ac:dyDescent="0.2">
      <c r="A7010" s="100" t="s">
        <v>18012</v>
      </c>
      <c r="B7010" s="101">
        <v>7006</v>
      </c>
      <c r="C7010" s="102">
        <v>43638</v>
      </c>
      <c r="D7010" s="100" t="s">
        <v>410</v>
      </c>
      <c r="E7010" s="100" t="s">
        <v>631</v>
      </c>
      <c r="F7010" s="100" t="s">
        <v>129</v>
      </c>
      <c r="G7010" s="102">
        <v>43650</v>
      </c>
      <c r="H7010" s="100" t="s">
        <v>18010</v>
      </c>
      <c r="I7010" s="95"/>
      <c r="J7010" s="95"/>
      <c r="K7010" s="95"/>
      <c r="L7010" s="95"/>
    </row>
    <row r="7011" spans="1:12" x14ac:dyDescent="0.2">
      <c r="A7011" s="100" t="s">
        <v>18013</v>
      </c>
      <c r="B7011" s="101">
        <v>7007</v>
      </c>
      <c r="C7011" s="102">
        <v>43638</v>
      </c>
      <c r="D7011" s="100" t="s">
        <v>410</v>
      </c>
      <c r="E7011" s="100" t="s">
        <v>631</v>
      </c>
      <c r="F7011" s="100" t="s">
        <v>129</v>
      </c>
      <c r="G7011" s="102">
        <v>43650</v>
      </c>
      <c r="H7011" s="100" t="s">
        <v>18010</v>
      </c>
      <c r="I7011" s="95"/>
      <c r="J7011" s="95"/>
      <c r="K7011" s="95"/>
      <c r="L7011" s="95"/>
    </row>
    <row r="7012" spans="1:12" x14ac:dyDescent="0.2">
      <c r="A7012" s="100" t="s">
        <v>18014</v>
      </c>
      <c r="B7012" s="101">
        <v>7008</v>
      </c>
      <c r="C7012" s="102">
        <v>43638</v>
      </c>
      <c r="D7012" s="100" t="s">
        <v>410</v>
      </c>
      <c r="E7012" s="100" t="s">
        <v>631</v>
      </c>
      <c r="F7012" s="100" t="s">
        <v>129</v>
      </c>
      <c r="G7012" s="102">
        <v>43650</v>
      </c>
      <c r="H7012" s="100" t="s">
        <v>18010</v>
      </c>
      <c r="I7012" s="95"/>
      <c r="J7012" s="95"/>
      <c r="K7012" s="95"/>
      <c r="L7012" s="95"/>
    </row>
    <row r="7013" spans="1:12" x14ac:dyDescent="0.2">
      <c r="A7013" s="100" t="s">
        <v>18015</v>
      </c>
      <c r="B7013" s="101">
        <v>7009</v>
      </c>
      <c r="C7013" s="102">
        <v>43638</v>
      </c>
      <c r="D7013" s="100" t="s">
        <v>410</v>
      </c>
      <c r="E7013" s="100" t="s">
        <v>631</v>
      </c>
      <c r="F7013" s="100" t="s">
        <v>129</v>
      </c>
      <c r="G7013" s="102">
        <v>43650</v>
      </c>
      <c r="H7013" s="100" t="s">
        <v>18010</v>
      </c>
      <c r="I7013" s="95"/>
      <c r="J7013" s="95"/>
      <c r="K7013" s="95"/>
      <c r="L7013" s="95"/>
    </row>
    <row r="7014" spans="1:12" x14ac:dyDescent="0.2">
      <c r="A7014" s="100" t="s">
        <v>18016</v>
      </c>
      <c r="B7014" s="101">
        <v>7010</v>
      </c>
      <c r="C7014" s="102">
        <v>43638</v>
      </c>
      <c r="D7014" s="100" t="s">
        <v>18017</v>
      </c>
      <c r="E7014" s="100" t="s">
        <v>488</v>
      </c>
      <c r="F7014" s="100" t="s">
        <v>129</v>
      </c>
      <c r="G7014" s="102">
        <v>43654</v>
      </c>
      <c r="H7014" s="100" t="s">
        <v>18018</v>
      </c>
      <c r="I7014" s="95"/>
      <c r="J7014" s="95"/>
      <c r="K7014" s="95"/>
      <c r="L7014" s="95"/>
    </row>
    <row r="7015" spans="1:12" x14ac:dyDescent="0.2">
      <c r="A7015" s="100" t="s">
        <v>18019</v>
      </c>
      <c r="B7015" s="101">
        <v>7011</v>
      </c>
      <c r="C7015" s="102">
        <v>43638</v>
      </c>
      <c r="D7015" s="100" t="s">
        <v>505</v>
      </c>
      <c r="E7015" s="100" t="s">
        <v>18020</v>
      </c>
      <c r="F7015" s="100" t="s">
        <v>129</v>
      </c>
      <c r="G7015" s="102">
        <v>43641</v>
      </c>
      <c r="H7015" s="100" t="s">
        <v>18021</v>
      </c>
      <c r="I7015" s="95"/>
      <c r="J7015" s="95"/>
      <c r="K7015" s="95"/>
      <c r="L7015" s="95"/>
    </row>
    <row r="7016" spans="1:12" x14ac:dyDescent="0.2">
      <c r="A7016" s="100" t="s">
        <v>18022</v>
      </c>
      <c r="B7016" s="101">
        <v>7012</v>
      </c>
      <c r="C7016" s="102">
        <v>43638</v>
      </c>
      <c r="D7016" s="100" t="s">
        <v>553</v>
      </c>
      <c r="E7016" s="100" t="s">
        <v>631</v>
      </c>
      <c r="F7016" s="100" t="s">
        <v>129</v>
      </c>
      <c r="G7016" s="102">
        <v>43650</v>
      </c>
      <c r="H7016" s="100" t="s">
        <v>18023</v>
      </c>
      <c r="I7016" s="95"/>
      <c r="J7016" s="95"/>
      <c r="K7016" s="95"/>
      <c r="L7016" s="95"/>
    </row>
    <row r="7017" spans="1:12" x14ac:dyDescent="0.2">
      <c r="A7017" s="100" t="s">
        <v>18024</v>
      </c>
      <c r="B7017" s="101">
        <v>7013</v>
      </c>
      <c r="C7017" s="102">
        <v>43638</v>
      </c>
      <c r="D7017" s="100" t="s">
        <v>553</v>
      </c>
      <c r="E7017" s="100" t="s">
        <v>631</v>
      </c>
      <c r="F7017" s="100" t="s">
        <v>129</v>
      </c>
      <c r="G7017" s="102">
        <v>43650</v>
      </c>
      <c r="H7017" s="100" t="s">
        <v>18025</v>
      </c>
      <c r="I7017" s="95"/>
      <c r="J7017" s="95"/>
      <c r="K7017" s="95"/>
      <c r="L7017" s="95"/>
    </row>
    <row r="7018" spans="1:12" x14ac:dyDescent="0.2">
      <c r="A7018" s="100" t="s">
        <v>18026</v>
      </c>
      <c r="B7018" s="101">
        <v>7014</v>
      </c>
      <c r="C7018" s="102">
        <v>43641</v>
      </c>
      <c r="D7018" s="100" t="s">
        <v>18027</v>
      </c>
      <c r="E7018" s="100" t="s">
        <v>14358</v>
      </c>
      <c r="F7018" s="100" t="s">
        <v>129</v>
      </c>
      <c r="G7018" s="102">
        <v>43651</v>
      </c>
      <c r="H7018" s="100" t="s">
        <v>18028</v>
      </c>
      <c r="I7018" s="95"/>
      <c r="J7018" s="95"/>
      <c r="K7018" s="95"/>
      <c r="L7018" s="95"/>
    </row>
    <row r="7019" spans="1:12" x14ac:dyDescent="0.2">
      <c r="A7019" s="100" t="s">
        <v>18029</v>
      </c>
      <c r="B7019" s="101">
        <v>7015</v>
      </c>
      <c r="C7019" s="102">
        <v>43641</v>
      </c>
      <c r="D7019" s="100" t="s">
        <v>18030</v>
      </c>
      <c r="E7019" s="100" t="s">
        <v>388</v>
      </c>
      <c r="F7019" s="100" t="s">
        <v>129</v>
      </c>
      <c r="G7019" s="102">
        <v>43651</v>
      </c>
      <c r="H7019" s="100" t="s">
        <v>18031</v>
      </c>
      <c r="I7019" s="95"/>
      <c r="J7019" s="95"/>
      <c r="K7019" s="95"/>
      <c r="L7019" s="95"/>
    </row>
    <row r="7020" spans="1:12" x14ac:dyDescent="0.2">
      <c r="A7020" s="100" t="s">
        <v>18032</v>
      </c>
      <c r="B7020" s="101">
        <v>7016</v>
      </c>
      <c r="C7020" s="102">
        <v>43641</v>
      </c>
      <c r="D7020" s="100" t="s">
        <v>18033</v>
      </c>
      <c r="E7020" s="100" t="s">
        <v>10932</v>
      </c>
      <c r="F7020" s="100" t="s">
        <v>129</v>
      </c>
      <c r="G7020" s="102">
        <v>43651</v>
      </c>
      <c r="H7020" s="100" t="s">
        <v>18034</v>
      </c>
      <c r="I7020" s="95"/>
      <c r="J7020" s="95"/>
      <c r="K7020" s="95"/>
      <c r="L7020" s="95"/>
    </row>
    <row r="7021" spans="1:12" x14ac:dyDescent="0.2">
      <c r="A7021" s="100" t="s">
        <v>18035</v>
      </c>
      <c r="B7021" s="101">
        <v>7017</v>
      </c>
      <c r="C7021" s="102">
        <v>43641</v>
      </c>
      <c r="D7021" s="100" t="s">
        <v>499</v>
      </c>
      <c r="E7021" s="100" t="s">
        <v>1205</v>
      </c>
      <c r="F7021" s="100" t="s">
        <v>129</v>
      </c>
      <c r="G7021" s="102">
        <v>43648</v>
      </c>
      <c r="H7021" s="100" t="s">
        <v>18036</v>
      </c>
      <c r="I7021" s="95"/>
      <c r="J7021" s="95"/>
      <c r="K7021" s="95"/>
      <c r="L7021" s="95"/>
    </row>
    <row r="7022" spans="1:12" x14ac:dyDescent="0.2">
      <c r="A7022" s="100" t="s">
        <v>18037</v>
      </c>
      <c r="B7022" s="101">
        <v>7018</v>
      </c>
      <c r="C7022" s="102">
        <v>43641</v>
      </c>
      <c r="D7022" s="100" t="s">
        <v>499</v>
      </c>
      <c r="E7022" s="100" t="s">
        <v>388</v>
      </c>
      <c r="F7022" s="100" t="s">
        <v>129</v>
      </c>
      <c r="G7022" s="102">
        <v>43642</v>
      </c>
      <c r="H7022" s="100" t="s">
        <v>18038</v>
      </c>
      <c r="I7022" s="95"/>
      <c r="J7022" s="95"/>
      <c r="K7022" s="95"/>
      <c r="L7022" s="95"/>
    </row>
    <row r="7023" spans="1:12" x14ac:dyDescent="0.2">
      <c r="A7023" s="100" t="s">
        <v>18039</v>
      </c>
      <c r="B7023" s="101">
        <v>7019</v>
      </c>
      <c r="C7023" s="102">
        <v>43641</v>
      </c>
      <c r="D7023" s="100" t="s">
        <v>18040</v>
      </c>
      <c r="E7023" s="100" t="s">
        <v>388</v>
      </c>
      <c r="F7023" s="100" t="s">
        <v>129</v>
      </c>
      <c r="G7023" s="102">
        <v>43650</v>
      </c>
      <c r="H7023" s="100" t="s">
        <v>18041</v>
      </c>
      <c r="I7023" s="95"/>
      <c r="J7023" s="95"/>
      <c r="K7023" s="95"/>
      <c r="L7023" s="95"/>
    </row>
    <row r="7024" spans="1:12" x14ac:dyDescent="0.2">
      <c r="A7024" s="100" t="s">
        <v>18042</v>
      </c>
      <c r="B7024" s="101">
        <v>7020</v>
      </c>
      <c r="C7024" s="102">
        <v>43641</v>
      </c>
      <c r="D7024" s="100" t="s">
        <v>363</v>
      </c>
      <c r="E7024" s="100" t="s">
        <v>388</v>
      </c>
      <c r="F7024" s="100" t="s">
        <v>129</v>
      </c>
      <c r="G7024" s="102">
        <v>43642</v>
      </c>
      <c r="H7024" s="100" t="s">
        <v>18043</v>
      </c>
      <c r="I7024" s="95"/>
      <c r="J7024" s="95"/>
      <c r="K7024" s="95"/>
      <c r="L7024" s="95"/>
    </row>
    <row r="7025" spans="1:12" x14ac:dyDescent="0.2">
      <c r="A7025" s="100" t="s">
        <v>18044</v>
      </c>
      <c r="B7025" s="101">
        <v>7021</v>
      </c>
      <c r="C7025" s="102">
        <v>43641</v>
      </c>
      <c r="D7025" s="100" t="s">
        <v>18045</v>
      </c>
      <c r="E7025" s="100" t="s">
        <v>492</v>
      </c>
      <c r="F7025" s="100" t="s">
        <v>129</v>
      </c>
      <c r="G7025" s="102">
        <v>43648</v>
      </c>
      <c r="H7025" s="100" t="s">
        <v>18046</v>
      </c>
      <c r="I7025" s="95"/>
      <c r="J7025" s="95"/>
      <c r="K7025" s="95"/>
      <c r="L7025" s="95"/>
    </row>
    <row r="7026" spans="1:12" x14ac:dyDescent="0.2">
      <c r="A7026" s="100" t="s">
        <v>18047</v>
      </c>
      <c r="B7026" s="101">
        <v>7022</v>
      </c>
      <c r="C7026" s="102">
        <v>43641</v>
      </c>
      <c r="D7026" s="100" t="s">
        <v>18048</v>
      </c>
      <c r="E7026" s="100" t="s">
        <v>492</v>
      </c>
      <c r="F7026" s="100" t="s">
        <v>129</v>
      </c>
      <c r="G7026" s="102">
        <v>43648</v>
      </c>
      <c r="H7026" s="100" t="s">
        <v>18049</v>
      </c>
      <c r="I7026" s="95"/>
      <c r="J7026" s="95"/>
      <c r="K7026" s="95"/>
      <c r="L7026" s="95"/>
    </row>
    <row r="7027" spans="1:12" x14ac:dyDescent="0.2">
      <c r="A7027" s="100" t="s">
        <v>18050</v>
      </c>
      <c r="B7027" s="101">
        <v>7023</v>
      </c>
      <c r="C7027" s="102">
        <v>43641</v>
      </c>
      <c r="D7027" s="100" t="s">
        <v>18051</v>
      </c>
      <c r="E7027" s="100" t="s">
        <v>10802</v>
      </c>
      <c r="F7027" s="100" t="s">
        <v>129</v>
      </c>
      <c r="G7027" s="102">
        <v>43644</v>
      </c>
      <c r="H7027" s="100" t="s">
        <v>18052</v>
      </c>
      <c r="I7027" s="95"/>
      <c r="J7027" s="95"/>
      <c r="K7027" s="95"/>
      <c r="L7027" s="95"/>
    </row>
    <row r="7028" spans="1:12" x14ac:dyDescent="0.2">
      <c r="A7028" s="100" t="s">
        <v>18053</v>
      </c>
      <c r="B7028" s="101">
        <v>7024</v>
      </c>
      <c r="C7028" s="102">
        <v>43641</v>
      </c>
      <c r="D7028" s="100" t="s">
        <v>18054</v>
      </c>
      <c r="E7028" s="100" t="s">
        <v>388</v>
      </c>
      <c r="F7028" s="100" t="s">
        <v>129</v>
      </c>
      <c r="G7028" s="102">
        <v>43648</v>
      </c>
      <c r="H7028" s="100" t="s">
        <v>18055</v>
      </c>
      <c r="I7028" s="95"/>
      <c r="J7028" s="95"/>
      <c r="K7028" s="95"/>
      <c r="L7028" s="95"/>
    </row>
    <row r="7029" spans="1:12" x14ac:dyDescent="0.2">
      <c r="A7029" s="100" t="s">
        <v>18056</v>
      </c>
      <c r="B7029" s="101">
        <v>7025</v>
      </c>
      <c r="C7029" s="102">
        <v>43641</v>
      </c>
      <c r="D7029" s="100" t="s">
        <v>499</v>
      </c>
      <c r="E7029" s="100" t="s">
        <v>3232</v>
      </c>
      <c r="F7029" s="100" t="s">
        <v>129</v>
      </c>
      <c r="G7029" s="102">
        <v>43648</v>
      </c>
      <c r="H7029" s="100" t="s">
        <v>18057</v>
      </c>
      <c r="I7029" s="95"/>
      <c r="J7029" s="95"/>
      <c r="K7029" s="95"/>
      <c r="L7029" s="95"/>
    </row>
    <row r="7030" spans="1:12" x14ac:dyDescent="0.2">
      <c r="A7030" s="100" t="s">
        <v>18058</v>
      </c>
      <c r="B7030" s="101">
        <v>7026</v>
      </c>
      <c r="C7030" s="102">
        <v>43641</v>
      </c>
      <c r="D7030" s="100" t="s">
        <v>387</v>
      </c>
      <c r="E7030" s="100" t="s">
        <v>388</v>
      </c>
      <c r="F7030" s="100" t="s">
        <v>129</v>
      </c>
      <c r="G7030" s="102">
        <v>43651</v>
      </c>
      <c r="H7030" s="100" t="s">
        <v>18059</v>
      </c>
      <c r="I7030" s="95"/>
      <c r="J7030" s="95"/>
      <c r="K7030" s="95"/>
      <c r="L7030" s="95"/>
    </row>
    <row r="7031" spans="1:12" x14ac:dyDescent="0.2">
      <c r="A7031" s="100" t="s">
        <v>18060</v>
      </c>
      <c r="B7031" s="101">
        <v>7027</v>
      </c>
      <c r="C7031" s="102">
        <v>43641</v>
      </c>
      <c r="D7031" s="100" t="s">
        <v>989</v>
      </c>
      <c r="E7031" s="100" t="s">
        <v>388</v>
      </c>
      <c r="F7031" s="100" t="s">
        <v>129</v>
      </c>
      <c r="G7031" s="102">
        <v>43649</v>
      </c>
      <c r="H7031" s="100" t="s">
        <v>17721</v>
      </c>
      <c r="I7031" s="95"/>
      <c r="J7031" s="95"/>
      <c r="K7031" s="95"/>
      <c r="L7031" s="95"/>
    </row>
    <row r="7032" spans="1:12" x14ac:dyDescent="0.2">
      <c r="A7032" s="100" t="s">
        <v>18061</v>
      </c>
      <c r="B7032" s="101">
        <v>7028</v>
      </c>
      <c r="C7032" s="102">
        <v>43641</v>
      </c>
      <c r="D7032" s="100" t="s">
        <v>1614</v>
      </c>
      <c r="E7032" s="100" t="s">
        <v>1615</v>
      </c>
      <c r="F7032" s="100" t="s">
        <v>129</v>
      </c>
      <c r="G7032" s="102"/>
      <c r="H7032" s="100" t="s">
        <v>388</v>
      </c>
      <c r="I7032" s="95"/>
      <c r="J7032" s="95"/>
      <c r="K7032" s="95"/>
      <c r="L7032" s="95"/>
    </row>
    <row r="7033" spans="1:12" x14ac:dyDescent="0.2">
      <c r="A7033" s="100" t="s">
        <v>18062</v>
      </c>
      <c r="B7033" s="101">
        <v>7029</v>
      </c>
      <c r="C7033" s="102">
        <v>43641</v>
      </c>
      <c r="D7033" s="100" t="s">
        <v>499</v>
      </c>
      <c r="E7033" s="100" t="s">
        <v>388</v>
      </c>
      <c r="F7033" s="100" t="s">
        <v>129</v>
      </c>
      <c r="G7033" s="102">
        <v>43643</v>
      </c>
      <c r="H7033" s="100" t="s">
        <v>18063</v>
      </c>
      <c r="I7033" s="95"/>
      <c r="J7033" s="95"/>
      <c r="K7033" s="95"/>
      <c r="L7033" s="95"/>
    </row>
    <row r="7034" spans="1:12" x14ac:dyDescent="0.2">
      <c r="A7034" s="100" t="s">
        <v>18064</v>
      </c>
      <c r="B7034" s="101">
        <v>7030</v>
      </c>
      <c r="C7034" s="102">
        <v>43641</v>
      </c>
      <c r="D7034" s="100" t="s">
        <v>18065</v>
      </c>
      <c r="E7034" s="100" t="s">
        <v>5573</v>
      </c>
      <c r="F7034" s="100" t="s">
        <v>129</v>
      </c>
      <c r="G7034" s="102">
        <v>43655</v>
      </c>
      <c r="H7034" s="100" t="s">
        <v>18066</v>
      </c>
      <c r="I7034" s="95"/>
      <c r="J7034" s="95"/>
      <c r="K7034" s="95"/>
      <c r="L7034" s="95"/>
    </row>
    <row r="7035" spans="1:12" x14ac:dyDescent="0.2">
      <c r="A7035" s="100" t="s">
        <v>18067</v>
      </c>
      <c r="B7035" s="101">
        <v>7031</v>
      </c>
      <c r="C7035" s="102">
        <v>43641</v>
      </c>
      <c r="D7035" s="100" t="s">
        <v>18068</v>
      </c>
      <c r="E7035" s="100" t="s">
        <v>5573</v>
      </c>
      <c r="F7035" s="100" t="s">
        <v>129</v>
      </c>
      <c r="G7035" s="102">
        <v>43655</v>
      </c>
      <c r="H7035" s="100" t="s">
        <v>18066</v>
      </c>
      <c r="I7035" s="95"/>
      <c r="J7035" s="95"/>
      <c r="K7035" s="95"/>
      <c r="L7035" s="95"/>
    </row>
    <row r="7036" spans="1:12" x14ac:dyDescent="0.2">
      <c r="A7036" s="100" t="s">
        <v>18069</v>
      </c>
      <c r="B7036" s="101">
        <v>7032</v>
      </c>
      <c r="C7036" s="102">
        <v>43641</v>
      </c>
      <c r="D7036" s="100" t="s">
        <v>620</v>
      </c>
      <c r="E7036" s="100" t="s">
        <v>421</v>
      </c>
      <c r="F7036" s="100" t="s">
        <v>129</v>
      </c>
      <c r="G7036" s="102">
        <v>43643</v>
      </c>
      <c r="H7036" s="100" t="s">
        <v>17393</v>
      </c>
      <c r="I7036" s="95"/>
      <c r="J7036" s="95"/>
      <c r="K7036" s="95"/>
      <c r="L7036" s="95"/>
    </row>
    <row r="7037" spans="1:12" x14ac:dyDescent="0.2">
      <c r="A7037" s="100" t="s">
        <v>18070</v>
      </c>
      <c r="B7037" s="101">
        <v>7033</v>
      </c>
      <c r="C7037" s="102">
        <v>43641</v>
      </c>
      <c r="D7037" s="100" t="s">
        <v>499</v>
      </c>
      <c r="E7037" s="100" t="s">
        <v>388</v>
      </c>
      <c r="F7037" s="100" t="s">
        <v>129</v>
      </c>
      <c r="G7037" s="102">
        <v>43655</v>
      </c>
      <c r="H7037" s="100" t="s">
        <v>18071</v>
      </c>
      <c r="I7037" s="95"/>
      <c r="J7037" s="95"/>
      <c r="K7037" s="95"/>
      <c r="L7037" s="95"/>
    </row>
    <row r="7038" spans="1:12" x14ac:dyDescent="0.2">
      <c r="A7038" s="100" t="s">
        <v>18072</v>
      </c>
      <c r="B7038" s="101">
        <v>7034</v>
      </c>
      <c r="C7038" s="102">
        <v>43641</v>
      </c>
      <c r="D7038" s="100" t="s">
        <v>499</v>
      </c>
      <c r="E7038" s="100" t="s">
        <v>388</v>
      </c>
      <c r="F7038" s="100" t="s">
        <v>129</v>
      </c>
      <c r="G7038" s="102">
        <v>43648</v>
      </c>
      <c r="H7038" s="100" t="s">
        <v>18073</v>
      </c>
      <c r="I7038" s="95"/>
      <c r="J7038" s="95"/>
      <c r="K7038" s="95"/>
      <c r="L7038" s="95"/>
    </row>
    <row r="7039" spans="1:12" x14ac:dyDescent="0.2">
      <c r="A7039" s="100" t="s">
        <v>18074</v>
      </c>
      <c r="B7039" s="101">
        <v>7035</v>
      </c>
      <c r="C7039" s="102">
        <v>43641</v>
      </c>
      <c r="D7039" s="100" t="s">
        <v>499</v>
      </c>
      <c r="E7039" s="100" t="s">
        <v>18075</v>
      </c>
      <c r="F7039" s="100" t="s">
        <v>129</v>
      </c>
      <c r="G7039" s="102">
        <v>43654</v>
      </c>
      <c r="H7039" s="100" t="s">
        <v>18076</v>
      </c>
      <c r="I7039" s="95"/>
      <c r="J7039" s="95"/>
      <c r="K7039" s="95"/>
      <c r="L7039" s="95"/>
    </row>
    <row r="7040" spans="1:12" x14ac:dyDescent="0.2">
      <c r="A7040" s="100" t="s">
        <v>18077</v>
      </c>
      <c r="B7040" s="101">
        <v>7036</v>
      </c>
      <c r="C7040" s="102">
        <v>43641</v>
      </c>
      <c r="D7040" s="100" t="s">
        <v>499</v>
      </c>
      <c r="E7040" s="100" t="s">
        <v>513</v>
      </c>
      <c r="F7040" s="100" t="s">
        <v>129</v>
      </c>
      <c r="G7040" s="102">
        <v>43648</v>
      </c>
      <c r="H7040" s="100" t="s">
        <v>18078</v>
      </c>
      <c r="I7040" s="95"/>
      <c r="J7040" s="95"/>
      <c r="K7040" s="95"/>
      <c r="L7040" s="95"/>
    </row>
    <row r="7041" spans="1:12" x14ac:dyDescent="0.2">
      <c r="A7041" s="100" t="s">
        <v>18079</v>
      </c>
      <c r="B7041" s="101">
        <v>7037</v>
      </c>
      <c r="C7041" s="102">
        <v>43641</v>
      </c>
      <c r="D7041" s="100" t="s">
        <v>18080</v>
      </c>
      <c r="E7041" s="100" t="s">
        <v>10894</v>
      </c>
      <c r="F7041" s="100" t="s">
        <v>129</v>
      </c>
      <c r="G7041" s="102">
        <v>43654</v>
      </c>
      <c r="H7041" s="100" t="s">
        <v>18081</v>
      </c>
      <c r="I7041" s="95"/>
      <c r="J7041" s="95"/>
      <c r="K7041" s="95"/>
      <c r="L7041" s="95"/>
    </row>
    <row r="7042" spans="1:12" x14ac:dyDescent="0.2">
      <c r="A7042" s="100" t="s">
        <v>18082</v>
      </c>
      <c r="B7042" s="101">
        <v>7038</v>
      </c>
      <c r="C7042" s="102">
        <v>43641</v>
      </c>
      <c r="D7042" s="100" t="s">
        <v>18083</v>
      </c>
      <c r="E7042" s="100" t="s">
        <v>388</v>
      </c>
      <c r="F7042" s="100" t="s">
        <v>129</v>
      </c>
      <c r="G7042" s="102">
        <v>43654</v>
      </c>
      <c r="H7042" s="100" t="s">
        <v>18084</v>
      </c>
      <c r="I7042" s="95"/>
      <c r="J7042" s="95"/>
      <c r="K7042" s="95"/>
      <c r="L7042" s="95"/>
    </row>
    <row r="7043" spans="1:12" x14ac:dyDescent="0.2">
      <c r="A7043" s="100" t="s">
        <v>18085</v>
      </c>
      <c r="B7043" s="101">
        <v>7039</v>
      </c>
      <c r="C7043" s="102">
        <v>43641</v>
      </c>
      <c r="D7043" s="100" t="s">
        <v>363</v>
      </c>
      <c r="E7043" s="100" t="s">
        <v>12192</v>
      </c>
      <c r="F7043" s="100" t="s">
        <v>129</v>
      </c>
      <c r="G7043" s="102">
        <v>43648</v>
      </c>
      <c r="H7043" s="100" t="s">
        <v>18086</v>
      </c>
      <c r="I7043" s="95"/>
      <c r="J7043" s="95"/>
      <c r="K7043" s="95"/>
      <c r="L7043" s="95"/>
    </row>
    <row r="7044" spans="1:12" x14ac:dyDescent="0.2">
      <c r="A7044" s="100" t="s">
        <v>18087</v>
      </c>
      <c r="B7044" s="101">
        <v>7040</v>
      </c>
      <c r="C7044" s="102">
        <v>43641</v>
      </c>
      <c r="D7044" s="100" t="s">
        <v>363</v>
      </c>
      <c r="E7044" s="100" t="s">
        <v>18088</v>
      </c>
      <c r="F7044" s="100" t="s">
        <v>129</v>
      </c>
      <c r="G7044" s="102">
        <v>43656</v>
      </c>
      <c r="H7044" s="100" t="s">
        <v>18089</v>
      </c>
      <c r="I7044" s="95"/>
      <c r="J7044" s="95"/>
      <c r="K7044" s="95"/>
      <c r="L7044" s="95"/>
    </row>
    <row r="7045" spans="1:12" x14ac:dyDescent="0.2">
      <c r="A7045" s="100" t="s">
        <v>18090</v>
      </c>
      <c r="B7045" s="101">
        <v>7041</v>
      </c>
      <c r="C7045" s="102">
        <v>43641</v>
      </c>
      <c r="D7045" s="100" t="s">
        <v>387</v>
      </c>
      <c r="E7045" s="100" t="s">
        <v>388</v>
      </c>
      <c r="F7045" s="100" t="s">
        <v>129</v>
      </c>
      <c r="G7045" s="102">
        <v>43656</v>
      </c>
      <c r="H7045" s="100" t="s">
        <v>18091</v>
      </c>
      <c r="I7045" s="95"/>
      <c r="J7045" s="95"/>
      <c r="K7045" s="95"/>
      <c r="L7045" s="95"/>
    </row>
    <row r="7046" spans="1:12" x14ac:dyDescent="0.2">
      <c r="A7046" s="100" t="s">
        <v>18092</v>
      </c>
      <c r="B7046" s="101">
        <v>7042</v>
      </c>
      <c r="C7046" s="102">
        <v>43641</v>
      </c>
      <c r="D7046" s="100" t="s">
        <v>387</v>
      </c>
      <c r="E7046" s="100" t="s">
        <v>388</v>
      </c>
      <c r="F7046" s="100" t="s">
        <v>129</v>
      </c>
      <c r="G7046" s="102">
        <v>43650</v>
      </c>
      <c r="H7046" s="100" t="s">
        <v>18093</v>
      </c>
      <c r="I7046" s="95"/>
      <c r="J7046" s="95"/>
      <c r="K7046" s="95"/>
      <c r="L7046" s="95"/>
    </row>
    <row r="7047" spans="1:12" x14ac:dyDescent="0.2">
      <c r="A7047" s="100" t="s">
        <v>18094</v>
      </c>
      <c r="B7047" s="101">
        <v>7043</v>
      </c>
      <c r="C7047" s="102">
        <v>43641</v>
      </c>
      <c r="D7047" s="100" t="s">
        <v>387</v>
      </c>
      <c r="E7047" s="100" t="s">
        <v>388</v>
      </c>
      <c r="F7047" s="100" t="s">
        <v>129</v>
      </c>
      <c r="G7047" s="102">
        <v>43649</v>
      </c>
      <c r="H7047" s="100" t="s">
        <v>18095</v>
      </c>
      <c r="I7047" s="95"/>
      <c r="J7047" s="95"/>
      <c r="K7047" s="95"/>
      <c r="L7047" s="95"/>
    </row>
    <row r="7048" spans="1:12" x14ac:dyDescent="0.2">
      <c r="A7048" s="100" t="s">
        <v>18096</v>
      </c>
      <c r="B7048" s="101">
        <v>7044</v>
      </c>
      <c r="C7048" s="102">
        <v>43641</v>
      </c>
      <c r="D7048" s="100" t="s">
        <v>18097</v>
      </c>
      <c r="E7048" s="100" t="s">
        <v>388</v>
      </c>
      <c r="F7048" s="100" t="s">
        <v>129</v>
      </c>
      <c r="G7048" s="102">
        <v>43654</v>
      </c>
      <c r="H7048" s="100" t="s">
        <v>18098</v>
      </c>
      <c r="I7048" s="95"/>
      <c r="J7048" s="95"/>
      <c r="K7048" s="95"/>
      <c r="L7048" s="95"/>
    </row>
    <row r="7049" spans="1:12" x14ac:dyDescent="0.2">
      <c r="A7049" s="100" t="s">
        <v>18099</v>
      </c>
      <c r="B7049" s="101">
        <v>7045</v>
      </c>
      <c r="C7049" s="102">
        <v>43641</v>
      </c>
      <c r="D7049" s="100" t="s">
        <v>387</v>
      </c>
      <c r="E7049" s="100" t="s">
        <v>388</v>
      </c>
      <c r="F7049" s="100" t="s">
        <v>129</v>
      </c>
      <c r="G7049" s="102">
        <v>43649</v>
      </c>
      <c r="H7049" s="100" t="s">
        <v>18100</v>
      </c>
      <c r="I7049" s="95"/>
      <c r="J7049" s="95"/>
      <c r="K7049" s="95"/>
      <c r="L7049" s="95"/>
    </row>
    <row r="7050" spans="1:12" x14ac:dyDescent="0.2">
      <c r="A7050" s="100" t="s">
        <v>18101</v>
      </c>
      <c r="B7050" s="101">
        <v>7046</v>
      </c>
      <c r="C7050" s="102">
        <v>43641</v>
      </c>
      <c r="D7050" s="100" t="s">
        <v>387</v>
      </c>
      <c r="E7050" s="100" t="s">
        <v>388</v>
      </c>
      <c r="F7050" s="100" t="s">
        <v>129</v>
      </c>
      <c r="G7050" s="102">
        <v>43650</v>
      </c>
      <c r="H7050" s="100" t="s">
        <v>18102</v>
      </c>
      <c r="I7050" s="95"/>
      <c r="J7050" s="95"/>
      <c r="K7050" s="95"/>
      <c r="L7050" s="95"/>
    </row>
    <row r="7051" spans="1:12" x14ac:dyDescent="0.2">
      <c r="A7051" s="100" t="s">
        <v>18103</v>
      </c>
      <c r="B7051" s="101">
        <v>7047</v>
      </c>
      <c r="C7051" s="102">
        <v>43641</v>
      </c>
      <c r="D7051" s="100" t="s">
        <v>387</v>
      </c>
      <c r="E7051" s="100" t="s">
        <v>388</v>
      </c>
      <c r="F7051" s="100" t="s">
        <v>129</v>
      </c>
      <c r="G7051" s="102">
        <v>43651</v>
      </c>
      <c r="H7051" s="100" t="s">
        <v>18104</v>
      </c>
      <c r="I7051" s="95"/>
      <c r="J7051" s="95"/>
      <c r="K7051" s="95"/>
      <c r="L7051" s="95"/>
    </row>
    <row r="7052" spans="1:12" x14ac:dyDescent="0.2">
      <c r="A7052" s="100" t="s">
        <v>18105</v>
      </c>
      <c r="B7052" s="101">
        <v>7048</v>
      </c>
      <c r="C7052" s="102">
        <v>43641</v>
      </c>
      <c r="D7052" s="100" t="s">
        <v>387</v>
      </c>
      <c r="E7052" s="100" t="s">
        <v>388</v>
      </c>
      <c r="F7052" s="100" t="s">
        <v>129</v>
      </c>
      <c r="G7052" s="102">
        <v>43650</v>
      </c>
      <c r="H7052" s="100" t="s">
        <v>18106</v>
      </c>
      <c r="I7052" s="95"/>
      <c r="J7052" s="95"/>
      <c r="K7052" s="95"/>
      <c r="L7052" s="95"/>
    </row>
    <row r="7053" spans="1:12" x14ac:dyDescent="0.2">
      <c r="A7053" s="100" t="s">
        <v>18107</v>
      </c>
      <c r="B7053" s="101">
        <v>7049</v>
      </c>
      <c r="C7053" s="102">
        <v>43641</v>
      </c>
      <c r="D7053" s="100" t="s">
        <v>387</v>
      </c>
      <c r="E7053" s="100" t="s">
        <v>388</v>
      </c>
      <c r="F7053" s="100" t="s">
        <v>129</v>
      </c>
      <c r="G7053" s="102">
        <v>43649</v>
      </c>
      <c r="H7053" s="100" t="s">
        <v>18108</v>
      </c>
      <c r="I7053" s="95"/>
      <c r="J7053" s="95"/>
      <c r="K7053" s="95"/>
      <c r="L7053" s="95"/>
    </row>
    <row r="7054" spans="1:12" x14ac:dyDescent="0.2">
      <c r="A7054" s="100" t="s">
        <v>18109</v>
      </c>
      <c r="B7054" s="101">
        <v>7050</v>
      </c>
      <c r="C7054" s="102">
        <v>43641</v>
      </c>
      <c r="D7054" s="100" t="s">
        <v>499</v>
      </c>
      <c r="E7054" s="100" t="s">
        <v>388</v>
      </c>
      <c r="F7054" s="100" t="s">
        <v>129</v>
      </c>
      <c r="G7054" s="102">
        <v>43648</v>
      </c>
      <c r="H7054" s="100" t="s">
        <v>18110</v>
      </c>
      <c r="I7054" s="95"/>
      <c r="J7054" s="95"/>
      <c r="K7054" s="95"/>
      <c r="L7054" s="95"/>
    </row>
    <row r="7055" spans="1:12" x14ac:dyDescent="0.2">
      <c r="A7055" s="100" t="s">
        <v>18111</v>
      </c>
      <c r="B7055" s="101">
        <v>7051</v>
      </c>
      <c r="C7055" s="102">
        <v>43641</v>
      </c>
      <c r="D7055" s="100" t="s">
        <v>8456</v>
      </c>
      <c r="E7055" s="100" t="s">
        <v>18112</v>
      </c>
      <c r="F7055" s="100" t="s">
        <v>129</v>
      </c>
      <c r="G7055" s="102">
        <v>43654</v>
      </c>
      <c r="H7055" s="100" t="s">
        <v>18113</v>
      </c>
      <c r="I7055" s="95"/>
      <c r="J7055" s="95"/>
      <c r="K7055" s="95"/>
      <c r="L7055" s="95"/>
    </row>
    <row r="7056" spans="1:12" x14ac:dyDescent="0.2">
      <c r="A7056" s="100" t="s">
        <v>18114</v>
      </c>
      <c r="B7056" s="101">
        <v>7052</v>
      </c>
      <c r="C7056" s="102">
        <v>43641</v>
      </c>
      <c r="D7056" s="100" t="s">
        <v>387</v>
      </c>
      <c r="E7056" s="100" t="s">
        <v>388</v>
      </c>
      <c r="F7056" s="100" t="s">
        <v>129</v>
      </c>
      <c r="G7056" s="102">
        <v>43651</v>
      </c>
      <c r="H7056" s="100" t="s">
        <v>18115</v>
      </c>
      <c r="I7056" s="95"/>
      <c r="J7056" s="95"/>
      <c r="K7056" s="95"/>
      <c r="L7056" s="95"/>
    </row>
    <row r="7057" spans="1:12" x14ac:dyDescent="0.2">
      <c r="A7057" s="100" t="s">
        <v>18116</v>
      </c>
      <c r="B7057" s="101">
        <v>7053</v>
      </c>
      <c r="C7057" s="102">
        <v>43641</v>
      </c>
      <c r="D7057" s="100" t="s">
        <v>387</v>
      </c>
      <c r="E7057" s="100" t="s">
        <v>388</v>
      </c>
      <c r="F7057" s="100" t="s">
        <v>129</v>
      </c>
      <c r="G7057" s="102">
        <v>43650</v>
      </c>
      <c r="H7057" s="100" t="s">
        <v>18117</v>
      </c>
      <c r="I7057" s="95"/>
      <c r="J7057" s="95"/>
      <c r="K7057" s="95"/>
      <c r="L7057" s="95"/>
    </row>
    <row r="7058" spans="1:12" x14ac:dyDescent="0.2">
      <c r="A7058" s="100" t="s">
        <v>18118</v>
      </c>
      <c r="B7058" s="101">
        <v>7054</v>
      </c>
      <c r="C7058" s="102">
        <v>43641</v>
      </c>
      <c r="D7058" s="100" t="s">
        <v>18119</v>
      </c>
      <c r="E7058" s="100" t="s">
        <v>388</v>
      </c>
      <c r="F7058" s="100" t="s">
        <v>129</v>
      </c>
      <c r="G7058" s="102">
        <v>43651</v>
      </c>
      <c r="H7058" s="100" t="s">
        <v>18120</v>
      </c>
      <c r="I7058" s="95"/>
      <c r="J7058" s="95"/>
      <c r="K7058" s="95"/>
      <c r="L7058" s="95"/>
    </row>
    <row r="7059" spans="1:12" x14ac:dyDescent="0.2">
      <c r="A7059" s="100" t="s">
        <v>18121</v>
      </c>
      <c r="B7059" s="101">
        <v>7055</v>
      </c>
      <c r="C7059" s="102">
        <v>43641</v>
      </c>
      <c r="D7059" s="100" t="s">
        <v>387</v>
      </c>
      <c r="E7059" s="100" t="s">
        <v>388</v>
      </c>
      <c r="F7059" s="100" t="s">
        <v>129</v>
      </c>
      <c r="G7059" s="102">
        <v>43650</v>
      </c>
      <c r="H7059" s="100" t="s">
        <v>18122</v>
      </c>
      <c r="I7059" s="95"/>
      <c r="J7059" s="95"/>
      <c r="K7059" s="95"/>
      <c r="L7059" s="95"/>
    </row>
    <row r="7060" spans="1:12" x14ac:dyDescent="0.2">
      <c r="A7060" s="100" t="s">
        <v>18123</v>
      </c>
      <c r="B7060" s="101">
        <v>7056</v>
      </c>
      <c r="C7060" s="102">
        <v>43641</v>
      </c>
      <c r="D7060" s="100" t="s">
        <v>387</v>
      </c>
      <c r="E7060" s="100" t="s">
        <v>388</v>
      </c>
      <c r="F7060" s="100" t="s">
        <v>129</v>
      </c>
      <c r="G7060" s="102">
        <v>43651</v>
      </c>
      <c r="H7060" s="100" t="s">
        <v>18124</v>
      </c>
      <c r="I7060" s="95"/>
      <c r="J7060" s="95"/>
      <c r="K7060" s="95"/>
      <c r="L7060" s="95"/>
    </row>
    <row r="7061" spans="1:12" x14ac:dyDescent="0.2">
      <c r="A7061" s="100" t="s">
        <v>18125</v>
      </c>
      <c r="B7061" s="101">
        <v>7057</v>
      </c>
      <c r="C7061" s="102">
        <v>43641</v>
      </c>
      <c r="D7061" s="100" t="s">
        <v>387</v>
      </c>
      <c r="E7061" s="100" t="s">
        <v>388</v>
      </c>
      <c r="F7061" s="100" t="s">
        <v>129</v>
      </c>
      <c r="G7061" s="102">
        <v>43650</v>
      </c>
      <c r="H7061" s="100" t="s">
        <v>18126</v>
      </c>
      <c r="I7061" s="95"/>
      <c r="J7061" s="95"/>
      <c r="K7061" s="95"/>
      <c r="L7061" s="95"/>
    </row>
    <row r="7062" spans="1:12" x14ac:dyDescent="0.2">
      <c r="A7062" s="100" t="s">
        <v>18127</v>
      </c>
      <c r="B7062" s="101">
        <v>7058</v>
      </c>
      <c r="C7062" s="102">
        <v>43641</v>
      </c>
      <c r="D7062" s="100" t="s">
        <v>387</v>
      </c>
      <c r="E7062" s="100" t="s">
        <v>388</v>
      </c>
      <c r="F7062" s="100" t="s">
        <v>129</v>
      </c>
      <c r="G7062" s="102">
        <v>43650</v>
      </c>
      <c r="H7062" s="100" t="s">
        <v>18128</v>
      </c>
      <c r="I7062" s="95"/>
      <c r="J7062" s="95"/>
      <c r="K7062" s="95"/>
      <c r="L7062" s="95"/>
    </row>
    <row r="7063" spans="1:12" x14ac:dyDescent="0.2">
      <c r="A7063" s="100" t="s">
        <v>18129</v>
      </c>
      <c r="B7063" s="101">
        <v>7059</v>
      </c>
      <c r="C7063" s="102">
        <v>43641</v>
      </c>
      <c r="D7063" s="100" t="s">
        <v>387</v>
      </c>
      <c r="E7063" s="100" t="s">
        <v>388</v>
      </c>
      <c r="F7063" s="100" t="s">
        <v>129</v>
      </c>
      <c r="G7063" s="102">
        <v>43651</v>
      </c>
      <c r="H7063" s="100" t="s">
        <v>18130</v>
      </c>
      <c r="I7063" s="95"/>
      <c r="J7063" s="95"/>
      <c r="K7063" s="95"/>
      <c r="L7063" s="95"/>
    </row>
    <row r="7064" spans="1:12" x14ac:dyDescent="0.2">
      <c r="A7064" s="100" t="s">
        <v>18131</v>
      </c>
      <c r="B7064" s="101">
        <v>7060</v>
      </c>
      <c r="C7064" s="102">
        <v>43641</v>
      </c>
      <c r="D7064" s="100" t="s">
        <v>387</v>
      </c>
      <c r="E7064" s="100" t="s">
        <v>388</v>
      </c>
      <c r="F7064" s="100" t="s">
        <v>129</v>
      </c>
      <c r="G7064" s="102">
        <v>43651</v>
      </c>
      <c r="H7064" s="100" t="s">
        <v>18132</v>
      </c>
      <c r="I7064" s="95"/>
      <c r="J7064" s="95"/>
      <c r="K7064" s="95"/>
      <c r="L7064" s="95"/>
    </row>
    <row r="7065" spans="1:12" x14ac:dyDescent="0.2">
      <c r="A7065" s="100" t="s">
        <v>18133</v>
      </c>
      <c r="B7065" s="101">
        <v>7061</v>
      </c>
      <c r="C7065" s="102">
        <v>43641</v>
      </c>
      <c r="D7065" s="100" t="s">
        <v>18134</v>
      </c>
      <c r="E7065" s="100" t="s">
        <v>1983</v>
      </c>
      <c r="F7065" s="100" t="s">
        <v>129</v>
      </c>
      <c r="G7065" s="102">
        <v>43649</v>
      </c>
      <c r="H7065" s="100" t="s">
        <v>18135</v>
      </c>
      <c r="I7065" s="95"/>
      <c r="J7065" s="95"/>
      <c r="K7065" s="95"/>
      <c r="L7065" s="95"/>
    </row>
    <row r="7066" spans="1:12" x14ac:dyDescent="0.2">
      <c r="A7066" s="100" t="s">
        <v>18136</v>
      </c>
      <c r="B7066" s="101">
        <v>7062</v>
      </c>
      <c r="C7066" s="102">
        <v>43641</v>
      </c>
      <c r="D7066" s="100" t="s">
        <v>387</v>
      </c>
      <c r="E7066" s="100" t="s">
        <v>17853</v>
      </c>
      <c r="F7066" s="100" t="s">
        <v>129</v>
      </c>
      <c r="G7066" s="102">
        <v>43651</v>
      </c>
      <c r="H7066" s="100" t="s">
        <v>18137</v>
      </c>
      <c r="I7066" s="95"/>
      <c r="J7066" s="95"/>
      <c r="K7066" s="95"/>
      <c r="L7066" s="95"/>
    </row>
    <row r="7067" spans="1:12" x14ac:dyDescent="0.2">
      <c r="A7067" s="100" t="s">
        <v>18138</v>
      </c>
      <c r="B7067" s="101">
        <v>7063</v>
      </c>
      <c r="C7067" s="102">
        <v>43641</v>
      </c>
      <c r="D7067" s="100" t="s">
        <v>387</v>
      </c>
      <c r="E7067" s="100" t="s">
        <v>11822</v>
      </c>
      <c r="F7067" s="100" t="s">
        <v>129</v>
      </c>
      <c r="G7067" s="102">
        <v>43651</v>
      </c>
      <c r="H7067" s="100" t="s">
        <v>18139</v>
      </c>
      <c r="I7067" s="95"/>
      <c r="J7067" s="95"/>
      <c r="K7067" s="95"/>
      <c r="L7067" s="95"/>
    </row>
    <row r="7068" spans="1:12" x14ac:dyDescent="0.2">
      <c r="A7068" s="100" t="s">
        <v>18140</v>
      </c>
      <c r="B7068" s="101">
        <v>7064</v>
      </c>
      <c r="C7068" s="102">
        <v>43641</v>
      </c>
      <c r="D7068" s="100" t="s">
        <v>387</v>
      </c>
      <c r="E7068" s="100" t="s">
        <v>4269</v>
      </c>
      <c r="F7068" s="100" t="s">
        <v>129</v>
      </c>
      <c r="G7068" s="102">
        <v>43651</v>
      </c>
      <c r="H7068" s="100" t="s">
        <v>18141</v>
      </c>
      <c r="I7068" s="95"/>
      <c r="J7068" s="95"/>
      <c r="K7068" s="95"/>
      <c r="L7068" s="95"/>
    </row>
    <row r="7069" spans="1:12" x14ac:dyDescent="0.2">
      <c r="A7069" s="100" t="s">
        <v>18142</v>
      </c>
      <c r="B7069" s="101">
        <v>7065</v>
      </c>
      <c r="C7069" s="102">
        <v>43641</v>
      </c>
      <c r="D7069" s="100" t="s">
        <v>387</v>
      </c>
      <c r="E7069" s="100" t="s">
        <v>4269</v>
      </c>
      <c r="F7069" s="100" t="s">
        <v>129</v>
      </c>
      <c r="G7069" s="102">
        <v>43651</v>
      </c>
      <c r="H7069" s="100" t="s">
        <v>18141</v>
      </c>
      <c r="I7069" s="95"/>
      <c r="J7069" s="95"/>
      <c r="K7069" s="95"/>
      <c r="L7069" s="95"/>
    </row>
    <row r="7070" spans="1:12" x14ac:dyDescent="0.2">
      <c r="A7070" s="100" t="s">
        <v>18143</v>
      </c>
      <c r="B7070" s="101">
        <v>7066</v>
      </c>
      <c r="C7070" s="102">
        <v>43641</v>
      </c>
      <c r="D7070" s="100" t="s">
        <v>387</v>
      </c>
      <c r="E7070" s="100" t="s">
        <v>388</v>
      </c>
      <c r="F7070" s="100" t="s">
        <v>129</v>
      </c>
      <c r="G7070" s="102">
        <v>43650</v>
      </c>
      <c r="H7070" s="100" t="s">
        <v>18144</v>
      </c>
      <c r="I7070" s="95"/>
      <c r="J7070" s="95"/>
      <c r="K7070" s="95"/>
      <c r="L7070" s="95"/>
    </row>
    <row r="7071" spans="1:12" x14ac:dyDescent="0.2">
      <c r="A7071" s="100" t="s">
        <v>18145</v>
      </c>
      <c r="B7071" s="101">
        <v>7067</v>
      </c>
      <c r="C7071" s="102">
        <v>43641</v>
      </c>
      <c r="D7071" s="100" t="s">
        <v>387</v>
      </c>
      <c r="E7071" s="100" t="s">
        <v>388</v>
      </c>
      <c r="F7071" s="100" t="s">
        <v>129</v>
      </c>
      <c r="G7071" s="102">
        <v>43649</v>
      </c>
      <c r="H7071" s="100" t="s">
        <v>18146</v>
      </c>
      <c r="I7071" s="95"/>
      <c r="J7071" s="95"/>
      <c r="K7071" s="95"/>
      <c r="L7071" s="95"/>
    </row>
    <row r="7072" spans="1:12" x14ac:dyDescent="0.2">
      <c r="A7072" s="100" t="s">
        <v>18147</v>
      </c>
      <c r="B7072" s="101">
        <v>7068</v>
      </c>
      <c r="C7072" s="102">
        <v>43641</v>
      </c>
      <c r="D7072" s="100" t="s">
        <v>387</v>
      </c>
      <c r="E7072" s="100" t="s">
        <v>388</v>
      </c>
      <c r="F7072" s="100" t="s">
        <v>129</v>
      </c>
      <c r="G7072" s="102">
        <v>43649</v>
      </c>
      <c r="H7072" s="100" t="s">
        <v>18148</v>
      </c>
      <c r="I7072" s="95"/>
      <c r="J7072" s="95"/>
      <c r="K7072" s="95"/>
      <c r="L7072" s="95"/>
    </row>
    <row r="7073" spans="1:12" x14ac:dyDescent="0.2">
      <c r="A7073" s="100" t="s">
        <v>18149</v>
      </c>
      <c r="B7073" s="101">
        <v>7069</v>
      </c>
      <c r="C7073" s="102">
        <v>43641</v>
      </c>
      <c r="D7073" s="100" t="s">
        <v>387</v>
      </c>
      <c r="E7073" s="100" t="s">
        <v>388</v>
      </c>
      <c r="F7073" s="100" t="s">
        <v>129</v>
      </c>
      <c r="G7073" s="102">
        <v>43649</v>
      </c>
      <c r="H7073" s="100" t="s">
        <v>18150</v>
      </c>
      <c r="I7073" s="95"/>
      <c r="J7073" s="95"/>
      <c r="K7073" s="95"/>
      <c r="L7073" s="95"/>
    </row>
    <row r="7074" spans="1:12" x14ac:dyDescent="0.2">
      <c r="A7074" s="100" t="s">
        <v>18151</v>
      </c>
      <c r="B7074" s="101">
        <v>7070</v>
      </c>
      <c r="C7074" s="102">
        <v>43641</v>
      </c>
      <c r="D7074" s="100" t="s">
        <v>387</v>
      </c>
      <c r="E7074" s="100" t="s">
        <v>388</v>
      </c>
      <c r="F7074" s="100" t="s">
        <v>129</v>
      </c>
      <c r="G7074" s="102">
        <v>43649</v>
      </c>
      <c r="H7074" s="100" t="s">
        <v>18152</v>
      </c>
      <c r="I7074" s="95"/>
      <c r="J7074" s="95"/>
      <c r="K7074" s="95"/>
      <c r="L7074" s="95"/>
    </row>
    <row r="7075" spans="1:12" x14ac:dyDescent="0.2">
      <c r="A7075" s="100" t="s">
        <v>18153</v>
      </c>
      <c r="B7075" s="101">
        <v>7071</v>
      </c>
      <c r="C7075" s="102">
        <v>43641</v>
      </c>
      <c r="D7075" s="100" t="s">
        <v>387</v>
      </c>
      <c r="E7075" s="100" t="s">
        <v>388</v>
      </c>
      <c r="F7075" s="100" t="s">
        <v>129</v>
      </c>
      <c r="G7075" s="102">
        <v>43649</v>
      </c>
      <c r="H7075" s="100" t="s">
        <v>18154</v>
      </c>
      <c r="I7075" s="95"/>
      <c r="J7075" s="95"/>
      <c r="K7075" s="95"/>
      <c r="L7075" s="95"/>
    </row>
    <row r="7076" spans="1:12" x14ac:dyDescent="0.2">
      <c r="A7076" s="100" t="s">
        <v>18155</v>
      </c>
      <c r="B7076" s="101">
        <v>7072</v>
      </c>
      <c r="C7076" s="102">
        <v>43641</v>
      </c>
      <c r="D7076" s="100" t="s">
        <v>546</v>
      </c>
      <c r="E7076" s="100" t="s">
        <v>388</v>
      </c>
      <c r="F7076" s="100" t="s">
        <v>129</v>
      </c>
      <c r="G7076" s="102">
        <v>43656</v>
      </c>
      <c r="H7076" s="100" t="s">
        <v>18156</v>
      </c>
      <c r="I7076" s="95"/>
      <c r="J7076" s="95"/>
      <c r="K7076" s="95"/>
      <c r="L7076" s="95"/>
    </row>
    <row r="7077" spans="1:12" x14ac:dyDescent="0.2">
      <c r="A7077" s="100" t="s">
        <v>18157</v>
      </c>
      <c r="B7077" s="101">
        <v>7073</v>
      </c>
      <c r="C7077" s="102">
        <v>43641</v>
      </c>
      <c r="D7077" s="100" t="s">
        <v>387</v>
      </c>
      <c r="E7077" s="100" t="s">
        <v>388</v>
      </c>
      <c r="F7077" s="100" t="s">
        <v>129</v>
      </c>
      <c r="G7077" s="102">
        <v>43656</v>
      </c>
      <c r="H7077" s="100" t="s">
        <v>18158</v>
      </c>
      <c r="I7077" s="95"/>
      <c r="J7077" s="95"/>
      <c r="K7077" s="95"/>
      <c r="L7077" s="95"/>
    </row>
    <row r="7078" spans="1:12" x14ac:dyDescent="0.2">
      <c r="A7078" s="100" t="s">
        <v>18159</v>
      </c>
      <c r="B7078" s="101">
        <v>7074</v>
      </c>
      <c r="C7078" s="102">
        <v>43641</v>
      </c>
      <c r="D7078" s="100" t="s">
        <v>546</v>
      </c>
      <c r="E7078" s="100" t="s">
        <v>388</v>
      </c>
      <c r="F7078" s="100" t="s">
        <v>129</v>
      </c>
      <c r="G7078" s="102">
        <v>43656</v>
      </c>
      <c r="H7078" s="100" t="s">
        <v>18160</v>
      </c>
      <c r="I7078" s="95"/>
      <c r="J7078" s="95"/>
      <c r="K7078" s="95"/>
      <c r="L7078" s="95"/>
    </row>
    <row r="7079" spans="1:12" x14ac:dyDescent="0.2">
      <c r="A7079" s="100" t="s">
        <v>18161</v>
      </c>
      <c r="B7079" s="101">
        <v>7075</v>
      </c>
      <c r="C7079" s="102">
        <v>43641</v>
      </c>
      <c r="D7079" s="100" t="s">
        <v>1614</v>
      </c>
      <c r="E7079" s="100" t="s">
        <v>15501</v>
      </c>
      <c r="F7079" s="100" t="s">
        <v>129</v>
      </c>
      <c r="G7079" s="102">
        <v>43686</v>
      </c>
      <c r="H7079" s="100" t="s">
        <v>18162</v>
      </c>
      <c r="I7079" s="95"/>
      <c r="J7079" s="95"/>
      <c r="K7079" s="95"/>
      <c r="L7079" s="95"/>
    </row>
    <row r="7080" spans="1:12" x14ac:dyDescent="0.2">
      <c r="A7080" s="100" t="s">
        <v>18163</v>
      </c>
      <c r="B7080" s="101">
        <v>7076</v>
      </c>
      <c r="C7080" s="102">
        <v>43641</v>
      </c>
      <c r="D7080" s="100" t="s">
        <v>1614</v>
      </c>
      <c r="E7080" s="100" t="s">
        <v>15984</v>
      </c>
      <c r="F7080" s="100" t="s">
        <v>129</v>
      </c>
      <c r="G7080" s="102">
        <v>43655</v>
      </c>
      <c r="H7080" s="100" t="s">
        <v>18164</v>
      </c>
      <c r="I7080" s="95"/>
      <c r="J7080" s="95"/>
      <c r="K7080" s="95"/>
      <c r="L7080" s="95"/>
    </row>
    <row r="7081" spans="1:12" x14ac:dyDescent="0.2">
      <c r="A7081" s="100" t="s">
        <v>18165</v>
      </c>
      <c r="B7081" s="101">
        <v>7077</v>
      </c>
      <c r="C7081" s="102">
        <v>43641</v>
      </c>
      <c r="D7081" s="100" t="s">
        <v>18166</v>
      </c>
      <c r="E7081" s="100" t="s">
        <v>13205</v>
      </c>
      <c r="F7081" s="100" t="s">
        <v>129</v>
      </c>
      <c r="G7081" s="102">
        <v>43649</v>
      </c>
      <c r="H7081" s="100" t="s">
        <v>17739</v>
      </c>
      <c r="I7081" s="95"/>
      <c r="J7081" s="95"/>
      <c r="K7081" s="95"/>
      <c r="L7081" s="95"/>
    </row>
    <row r="7082" spans="1:12" x14ac:dyDescent="0.2">
      <c r="A7082" s="100" t="s">
        <v>18167</v>
      </c>
      <c r="B7082" s="101">
        <v>7078</v>
      </c>
      <c r="C7082" s="102">
        <v>43641</v>
      </c>
      <c r="D7082" s="100" t="s">
        <v>701</v>
      </c>
      <c r="E7082" s="100" t="s">
        <v>8478</v>
      </c>
      <c r="F7082" s="100" t="s">
        <v>129</v>
      </c>
      <c r="G7082" s="102">
        <v>43643</v>
      </c>
      <c r="H7082" s="100" t="s">
        <v>18168</v>
      </c>
      <c r="I7082" s="95"/>
      <c r="J7082" s="95"/>
      <c r="K7082" s="95"/>
      <c r="L7082" s="95"/>
    </row>
    <row r="7083" spans="1:12" x14ac:dyDescent="0.2">
      <c r="A7083" s="100" t="s">
        <v>18169</v>
      </c>
      <c r="B7083" s="101">
        <v>7079</v>
      </c>
      <c r="C7083" s="102">
        <v>43641</v>
      </c>
      <c r="D7083" s="100" t="s">
        <v>18170</v>
      </c>
      <c r="E7083" s="100" t="s">
        <v>398</v>
      </c>
      <c r="F7083" s="100" t="s">
        <v>129</v>
      </c>
      <c r="G7083" s="102">
        <v>43643</v>
      </c>
      <c r="H7083" s="100" t="s">
        <v>18171</v>
      </c>
      <c r="I7083" s="95"/>
      <c r="J7083" s="95"/>
      <c r="K7083" s="95"/>
      <c r="L7083" s="95"/>
    </row>
    <row r="7084" spans="1:12" x14ac:dyDescent="0.2">
      <c r="A7084" s="100" t="s">
        <v>18172</v>
      </c>
      <c r="B7084" s="101">
        <v>7080</v>
      </c>
      <c r="C7084" s="102">
        <v>43641</v>
      </c>
      <c r="D7084" s="100" t="s">
        <v>18173</v>
      </c>
      <c r="E7084" s="100" t="s">
        <v>398</v>
      </c>
      <c r="F7084" s="100" t="s">
        <v>129</v>
      </c>
      <c r="G7084" s="102">
        <v>43644</v>
      </c>
      <c r="H7084" s="100" t="s">
        <v>18174</v>
      </c>
      <c r="I7084" s="95"/>
      <c r="J7084" s="95"/>
      <c r="K7084" s="95"/>
      <c r="L7084" s="95"/>
    </row>
    <row r="7085" spans="1:12" x14ac:dyDescent="0.2">
      <c r="A7085" s="100" t="s">
        <v>18175</v>
      </c>
      <c r="B7085" s="101">
        <v>7081</v>
      </c>
      <c r="C7085" s="102">
        <v>43642</v>
      </c>
      <c r="D7085" s="100" t="s">
        <v>363</v>
      </c>
      <c r="E7085" s="100" t="s">
        <v>9999</v>
      </c>
      <c r="F7085" s="100" t="s">
        <v>129</v>
      </c>
      <c r="G7085" s="102">
        <v>43643</v>
      </c>
      <c r="H7085" s="100" t="s">
        <v>18176</v>
      </c>
      <c r="I7085" s="95"/>
      <c r="J7085" s="95"/>
      <c r="K7085" s="95"/>
      <c r="L7085" s="95"/>
    </row>
    <row r="7086" spans="1:12" x14ac:dyDescent="0.2">
      <c r="A7086" s="100" t="s">
        <v>18177</v>
      </c>
      <c r="B7086" s="101">
        <v>7082</v>
      </c>
      <c r="C7086" s="102">
        <v>43642</v>
      </c>
      <c r="D7086" s="100" t="s">
        <v>18178</v>
      </c>
      <c r="E7086" s="100" t="s">
        <v>398</v>
      </c>
      <c r="F7086" s="100" t="s">
        <v>129</v>
      </c>
      <c r="G7086" s="102">
        <v>43648</v>
      </c>
      <c r="H7086" s="100" t="s">
        <v>18179</v>
      </c>
      <c r="I7086" s="95"/>
      <c r="J7086" s="95"/>
      <c r="K7086" s="95"/>
      <c r="L7086" s="95"/>
    </row>
    <row r="7087" spans="1:12" x14ac:dyDescent="0.2">
      <c r="A7087" s="100" t="s">
        <v>18180</v>
      </c>
      <c r="B7087" s="101">
        <v>7083</v>
      </c>
      <c r="C7087" s="102">
        <v>43642</v>
      </c>
      <c r="D7087" s="100" t="s">
        <v>18181</v>
      </c>
      <c r="E7087" s="100" t="s">
        <v>398</v>
      </c>
      <c r="F7087" s="100" t="s">
        <v>129</v>
      </c>
      <c r="G7087" s="102">
        <v>43648</v>
      </c>
      <c r="H7087" s="100" t="s">
        <v>18182</v>
      </c>
      <c r="I7087" s="95"/>
      <c r="J7087" s="95"/>
      <c r="K7087" s="95"/>
      <c r="L7087" s="95"/>
    </row>
    <row r="7088" spans="1:12" x14ac:dyDescent="0.2">
      <c r="A7088" s="100" t="s">
        <v>18183</v>
      </c>
      <c r="B7088" s="101">
        <v>7084</v>
      </c>
      <c r="C7088" s="102">
        <v>43642</v>
      </c>
      <c r="D7088" s="100" t="s">
        <v>18184</v>
      </c>
      <c r="E7088" s="100" t="s">
        <v>398</v>
      </c>
      <c r="F7088" s="100" t="s">
        <v>129</v>
      </c>
      <c r="G7088" s="102">
        <v>43649</v>
      </c>
      <c r="H7088" s="100" t="s">
        <v>18185</v>
      </c>
      <c r="I7088" s="95"/>
      <c r="J7088" s="95"/>
      <c r="K7088" s="95"/>
      <c r="L7088" s="95"/>
    </row>
    <row r="7089" spans="1:12" x14ac:dyDescent="0.2">
      <c r="A7089" s="100" t="s">
        <v>18186</v>
      </c>
      <c r="B7089" s="101">
        <v>7085</v>
      </c>
      <c r="C7089" s="102">
        <v>43642</v>
      </c>
      <c r="D7089" s="100" t="s">
        <v>18187</v>
      </c>
      <c r="E7089" s="100" t="s">
        <v>398</v>
      </c>
      <c r="F7089" s="100" t="s">
        <v>129</v>
      </c>
      <c r="G7089" s="102">
        <v>43649</v>
      </c>
      <c r="H7089" s="100" t="s">
        <v>18188</v>
      </c>
      <c r="I7089" s="95"/>
      <c r="J7089" s="95"/>
      <c r="K7089" s="95"/>
      <c r="L7089" s="95"/>
    </row>
    <row r="7090" spans="1:12" x14ac:dyDescent="0.2">
      <c r="A7090" s="100" t="s">
        <v>18189</v>
      </c>
      <c r="B7090" s="101">
        <v>7086</v>
      </c>
      <c r="C7090" s="102">
        <v>43642</v>
      </c>
      <c r="D7090" s="100" t="s">
        <v>18190</v>
      </c>
      <c r="E7090" s="100" t="s">
        <v>398</v>
      </c>
      <c r="F7090" s="100" t="s">
        <v>129</v>
      </c>
      <c r="G7090" s="102">
        <v>43649</v>
      </c>
      <c r="H7090" s="100" t="s">
        <v>18191</v>
      </c>
      <c r="I7090" s="95"/>
      <c r="J7090" s="95"/>
      <c r="K7090" s="95"/>
      <c r="L7090" s="95"/>
    </row>
    <row r="7091" spans="1:12" x14ac:dyDescent="0.2">
      <c r="A7091" s="100" t="s">
        <v>18192</v>
      </c>
      <c r="B7091" s="101">
        <v>7087</v>
      </c>
      <c r="C7091" s="102">
        <v>43642</v>
      </c>
      <c r="D7091" s="100" t="s">
        <v>18193</v>
      </c>
      <c r="E7091" s="100" t="s">
        <v>398</v>
      </c>
      <c r="F7091" s="100" t="s">
        <v>129</v>
      </c>
      <c r="G7091" s="102">
        <v>43649</v>
      </c>
      <c r="H7091" s="100" t="s">
        <v>18194</v>
      </c>
      <c r="I7091" s="95"/>
      <c r="J7091" s="95"/>
      <c r="K7091" s="95"/>
      <c r="L7091" s="95"/>
    </row>
    <row r="7092" spans="1:12" x14ac:dyDescent="0.2">
      <c r="A7092" s="100" t="s">
        <v>18195</v>
      </c>
      <c r="B7092" s="101">
        <v>7088</v>
      </c>
      <c r="C7092" s="102">
        <v>43642</v>
      </c>
      <c r="D7092" s="100" t="s">
        <v>18196</v>
      </c>
      <c r="E7092" s="100" t="s">
        <v>398</v>
      </c>
      <c r="F7092" s="100" t="s">
        <v>129</v>
      </c>
      <c r="G7092" s="102">
        <v>43649</v>
      </c>
      <c r="H7092" s="100" t="s">
        <v>18197</v>
      </c>
      <c r="I7092" s="95"/>
      <c r="J7092" s="95"/>
      <c r="K7092" s="95"/>
      <c r="L7092" s="95"/>
    </row>
    <row r="7093" spans="1:12" x14ac:dyDescent="0.2">
      <c r="A7093" s="100" t="s">
        <v>18198</v>
      </c>
      <c r="B7093" s="101">
        <v>7089</v>
      </c>
      <c r="C7093" s="102">
        <v>43642</v>
      </c>
      <c r="D7093" s="100" t="s">
        <v>18199</v>
      </c>
      <c r="E7093" s="100" t="s">
        <v>398</v>
      </c>
      <c r="F7093" s="100" t="s">
        <v>129</v>
      </c>
      <c r="G7093" s="102">
        <v>43649</v>
      </c>
      <c r="H7093" s="100" t="s">
        <v>18200</v>
      </c>
      <c r="I7093" s="95"/>
      <c r="J7093" s="95"/>
      <c r="K7093" s="95"/>
      <c r="L7093" s="95"/>
    </row>
    <row r="7094" spans="1:12" x14ac:dyDescent="0.2">
      <c r="A7094" s="100" t="s">
        <v>18201</v>
      </c>
      <c r="B7094" s="101">
        <v>7090</v>
      </c>
      <c r="C7094" s="102">
        <v>43642</v>
      </c>
      <c r="D7094" s="100" t="s">
        <v>18202</v>
      </c>
      <c r="E7094" s="100" t="s">
        <v>398</v>
      </c>
      <c r="F7094" s="100" t="s">
        <v>129</v>
      </c>
      <c r="G7094" s="102">
        <v>43649</v>
      </c>
      <c r="H7094" s="100" t="s">
        <v>18203</v>
      </c>
      <c r="I7094" s="95"/>
      <c r="J7094" s="95"/>
      <c r="K7094" s="95"/>
      <c r="L7094" s="95"/>
    </row>
    <row r="7095" spans="1:12" x14ac:dyDescent="0.2">
      <c r="A7095" s="100" t="s">
        <v>18204</v>
      </c>
      <c r="B7095" s="101">
        <v>7091</v>
      </c>
      <c r="C7095" s="102">
        <v>43642</v>
      </c>
      <c r="D7095" s="100" t="s">
        <v>18205</v>
      </c>
      <c r="E7095" s="100" t="s">
        <v>398</v>
      </c>
      <c r="F7095" s="100" t="s">
        <v>129</v>
      </c>
      <c r="G7095" s="102">
        <v>43649</v>
      </c>
      <c r="H7095" s="100" t="s">
        <v>18206</v>
      </c>
      <c r="I7095" s="95"/>
      <c r="J7095" s="95"/>
      <c r="K7095" s="95"/>
      <c r="L7095" s="95"/>
    </row>
    <row r="7096" spans="1:12" x14ac:dyDescent="0.2">
      <c r="A7096" s="100" t="s">
        <v>18207</v>
      </c>
      <c r="B7096" s="101">
        <v>7092</v>
      </c>
      <c r="C7096" s="102">
        <v>43642</v>
      </c>
      <c r="D7096" s="100" t="s">
        <v>18208</v>
      </c>
      <c r="E7096" s="100" t="s">
        <v>398</v>
      </c>
      <c r="F7096" s="100" t="s">
        <v>129</v>
      </c>
      <c r="G7096" s="102">
        <v>43649</v>
      </c>
      <c r="H7096" s="100" t="s">
        <v>18209</v>
      </c>
      <c r="I7096" s="95"/>
      <c r="J7096" s="95"/>
      <c r="K7096" s="95"/>
      <c r="L7096" s="95"/>
    </row>
    <row r="7097" spans="1:12" x14ac:dyDescent="0.2">
      <c r="A7097" s="100" t="s">
        <v>18210</v>
      </c>
      <c r="B7097" s="101">
        <v>7093</v>
      </c>
      <c r="C7097" s="102">
        <v>43642</v>
      </c>
      <c r="D7097" s="100" t="s">
        <v>18211</v>
      </c>
      <c r="E7097" s="100" t="s">
        <v>398</v>
      </c>
      <c r="F7097" s="100" t="s">
        <v>129</v>
      </c>
      <c r="G7097" s="102">
        <v>43643</v>
      </c>
      <c r="H7097" s="100" t="s">
        <v>18212</v>
      </c>
      <c r="I7097" s="95"/>
      <c r="J7097" s="95"/>
      <c r="K7097" s="95"/>
      <c r="L7097" s="95"/>
    </row>
    <row r="7098" spans="1:12" x14ac:dyDescent="0.2">
      <c r="A7098" s="100" t="s">
        <v>18213</v>
      </c>
      <c r="B7098" s="101">
        <v>7094</v>
      </c>
      <c r="C7098" s="102">
        <v>43642</v>
      </c>
      <c r="D7098" s="100" t="s">
        <v>18214</v>
      </c>
      <c r="E7098" s="100" t="s">
        <v>398</v>
      </c>
      <c r="F7098" s="100" t="s">
        <v>129</v>
      </c>
      <c r="G7098" s="102">
        <v>43649</v>
      </c>
      <c r="H7098" s="100" t="s">
        <v>18215</v>
      </c>
      <c r="I7098" s="95"/>
      <c r="J7098" s="95"/>
      <c r="K7098" s="95"/>
      <c r="L7098" s="95"/>
    </row>
    <row r="7099" spans="1:12" x14ac:dyDescent="0.2">
      <c r="A7099" s="100" t="s">
        <v>18216</v>
      </c>
      <c r="B7099" s="101">
        <v>7095</v>
      </c>
      <c r="C7099" s="102">
        <v>43642</v>
      </c>
      <c r="D7099" s="100" t="s">
        <v>18217</v>
      </c>
      <c r="E7099" s="100" t="s">
        <v>398</v>
      </c>
      <c r="F7099" s="100" t="s">
        <v>129</v>
      </c>
      <c r="G7099" s="102">
        <v>43649</v>
      </c>
      <c r="H7099" s="100" t="s">
        <v>18218</v>
      </c>
      <c r="I7099" s="95"/>
      <c r="J7099" s="95"/>
      <c r="K7099" s="95"/>
      <c r="L7099" s="95"/>
    </row>
    <row r="7100" spans="1:12" x14ac:dyDescent="0.2">
      <c r="A7100" s="100" t="s">
        <v>18219</v>
      </c>
      <c r="B7100" s="101">
        <v>7096</v>
      </c>
      <c r="C7100" s="102">
        <v>43642</v>
      </c>
      <c r="D7100" s="100" t="s">
        <v>18220</v>
      </c>
      <c r="E7100" s="100" t="s">
        <v>398</v>
      </c>
      <c r="F7100" s="100" t="s">
        <v>129</v>
      </c>
      <c r="G7100" s="102">
        <v>43649</v>
      </c>
      <c r="H7100" s="100" t="s">
        <v>18221</v>
      </c>
      <c r="I7100" s="95"/>
      <c r="J7100" s="95"/>
      <c r="K7100" s="95"/>
      <c r="L7100" s="95"/>
    </row>
    <row r="7101" spans="1:12" x14ac:dyDescent="0.2">
      <c r="A7101" s="100" t="s">
        <v>18222</v>
      </c>
      <c r="B7101" s="101">
        <v>7097</v>
      </c>
      <c r="C7101" s="102">
        <v>43642</v>
      </c>
      <c r="D7101" s="100" t="s">
        <v>18223</v>
      </c>
      <c r="E7101" s="100" t="s">
        <v>398</v>
      </c>
      <c r="F7101" s="100" t="s">
        <v>129</v>
      </c>
      <c r="G7101" s="102">
        <v>43649</v>
      </c>
      <c r="H7101" s="100" t="s">
        <v>18224</v>
      </c>
      <c r="I7101" s="95"/>
      <c r="J7101" s="95"/>
      <c r="K7101" s="95"/>
      <c r="L7101" s="95"/>
    </row>
    <row r="7102" spans="1:12" x14ac:dyDescent="0.2">
      <c r="A7102" s="100" t="s">
        <v>18225</v>
      </c>
      <c r="B7102" s="101">
        <v>7098</v>
      </c>
      <c r="C7102" s="102">
        <v>43642</v>
      </c>
      <c r="D7102" s="100" t="s">
        <v>18226</v>
      </c>
      <c r="E7102" s="100" t="s">
        <v>398</v>
      </c>
      <c r="F7102" s="100" t="s">
        <v>129</v>
      </c>
      <c r="G7102" s="102">
        <v>43649</v>
      </c>
      <c r="H7102" s="100" t="s">
        <v>18227</v>
      </c>
      <c r="I7102" s="95"/>
      <c r="J7102" s="95"/>
      <c r="K7102" s="95"/>
      <c r="L7102" s="95"/>
    </row>
    <row r="7103" spans="1:12" x14ac:dyDescent="0.2">
      <c r="A7103" s="100" t="s">
        <v>18228</v>
      </c>
      <c r="B7103" s="101">
        <v>7099</v>
      </c>
      <c r="C7103" s="102">
        <v>43642</v>
      </c>
      <c r="D7103" s="100" t="s">
        <v>18229</v>
      </c>
      <c r="E7103" s="100" t="s">
        <v>398</v>
      </c>
      <c r="F7103" s="100" t="s">
        <v>129</v>
      </c>
      <c r="G7103" s="102">
        <v>43649</v>
      </c>
      <c r="H7103" s="100" t="s">
        <v>18230</v>
      </c>
      <c r="I7103" s="95"/>
      <c r="J7103" s="95"/>
      <c r="K7103" s="95"/>
      <c r="L7103" s="95"/>
    </row>
    <row r="7104" spans="1:12" x14ac:dyDescent="0.2">
      <c r="A7104" s="100" t="s">
        <v>18231</v>
      </c>
      <c r="B7104" s="101">
        <v>7100</v>
      </c>
      <c r="C7104" s="102">
        <v>43642</v>
      </c>
      <c r="D7104" s="100" t="s">
        <v>18232</v>
      </c>
      <c r="E7104" s="100" t="s">
        <v>398</v>
      </c>
      <c r="F7104" s="100" t="s">
        <v>129</v>
      </c>
      <c r="G7104" s="102">
        <v>43649</v>
      </c>
      <c r="H7104" s="100" t="s">
        <v>18233</v>
      </c>
      <c r="I7104" s="95"/>
      <c r="J7104" s="95"/>
      <c r="K7104" s="95"/>
      <c r="L7104" s="95"/>
    </row>
    <row r="7105" spans="1:12" x14ac:dyDescent="0.2">
      <c r="A7105" s="100" t="s">
        <v>18234</v>
      </c>
      <c r="B7105" s="101">
        <v>7101</v>
      </c>
      <c r="C7105" s="102">
        <v>43642</v>
      </c>
      <c r="D7105" s="100" t="s">
        <v>18235</v>
      </c>
      <c r="E7105" s="100" t="s">
        <v>398</v>
      </c>
      <c r="F7105" s="100" t="s">
        <v>129</v>
      </c>
      <c r="G7105" s="102">
        <v>43649</v>
      </c>
      <c r="H7105" s="100" t="s">
        <v>18236</v>
      </c>
      <c r="I7105" s="95"/>
      <c r="J7105" s="95"/>
      <c r="K7105" s="95"/>
      <c r="L7105" s="95"/>
    </row>
    <row r="7106" spans="1:12" x14ac:dyDescent="0.2">
      <c r="A7106" s="100" t="s">
        <v>18237</v>
      </c>
      <c r="B7106" s="101">
        <v>7102</v>
      </c>
      <c r="C7106" s="102">
        <v>43642</v>
      </c>
      <c r="D7106" s="100" t="s">
        <v>18238</v>
      </c>
      <c r="E7106" s="100" t="s">
        <v>398</v>
      </c>
      <c r="F7106" s="100" t="s">
        <v>129</v>
      </c>
      <c r="G7106" s="102">
        <v>43649</v>
      </c>
      <c r="H7106" s="100" t="s">
        <v>18239</v>
      </c>
      <c r="I7106" s="95"/>
      <c r="J7106" s="95"/>
      <c r="K7106" s="95"/>
      <c r="L7106" s="95"/>
    </row>
    <row r="7107" spans="1:12" x14ac:dyDescent="0.2">
      <c r="A7107" s="100" t="s">
        <v>18240</v>
      </c>
      <c r="B7107" s="101">
        <v>7103</v>
      </c>
      <c r="C7107" s="102">
        <v>43642</v>
      </c>
      <c r="D7107" s="100" t="s">
        <v>18241</v>
      </c>
      <c r="E7107" s="100" t="s">
        <v>398</v>
      </c>
      <c r="F7107" s="100" t="s">
        <v>129</v>
      </c>
      <c r="G7107" s="102">
        <v>43643</v>
      </c>
      <c r="H7107" s="100" t="s">
        <v>18242</v>
      </c>
      <c r="I7107" s="95"/>
      <c r="J7107" s="95"/>
      <c r="K7107" s="95"/>
      <c r="L7107" s="95"/>
    </row>
    <row r="7108" spans="1:12" x14ac:dyDescent="0.2">
      <c r="A7108" s="100" t="s">
        <v>18243</v>
      </c>
      <c r="B7108" s="101">
        <v>7104</v>
      </c>
      <c r="C7108" s="102">
        <v>43642</v>
      </c>
      <c r="D7108" s="100" t="s">
        <v>18244</v>
      </c>
      <c r="E7108" s="100" t="s">
        <v>15856</v>
      </c>
      <c r="F7108" s="100" t="s">
        <v>129</v>
      </c>
      <c r="G7108" s="102">
        <v>43654</v>
      </c>
      <c r="H7108" s="100" t="s">
        <v>18245</v>
      </c>
      <c r="I7108" s="95"/>
      <c r="J7108" s="95"/>
      <c r="K7108" s="95"/>
      <c r="L7108" s="95"/>
    </row>
    <row r="7109" spans="1:12" x14ac:dyDescent="0.2">
      <c r="A7109" s="100" t="s">
        <v>18246</v>
      </c>
      <c r="B7109" s="101">
        <v>7105</v>
      </c>
      <c r="C7109" s="102">
        <v>43642</v>
      </c>
      <c r="D7109" s="100" t="s">
        <v>410</v>
      </c>
      <c r="E7109" s="100" t="s">
        <v>388</v>
      </c>
      <c r="F7109" s="100" t="s">
        <v>129</v>
      </c>
      <c r="G7109" s="102">
        <v>43651</v>
      </c>
      <c r="H7109" s="100" t="s">
        <v>18247</v>
      </c>
      <c r="I7109" s="95"/>
      <c r="J7109" s="95"/>
      <c r="K7109" s="95"/>
      <c r="L7109" s="95"/>
    </row>
    <row r="7110" spans="1:12" x14ac:dyDescent="0.2">
      <c r="A7110" s="100" t="s">
        <v>18248</v>
      </c>
      <c r="B7110" s="101">
        <v>7106</v>
      </c>
      <c r="C7110" s="102">
        <v>43642</v>
      </c>
      <c r="D7110" s="100" t="s">
        <v>18249</v>
      </c>
      <c r="E7110" s="100" t="s">
        <v>492</v>
      </c>
      <c r="F7110" s="100" t="s">
        <v>129</v>
      </c>
      <c r="G7110" s="102">
        <v>43644</v>
      </c>
      <c r="H7110" s="100" t="s">
        <v>18250</v>
      </c>
      <c r="I7110" s="95"/>
      <c r="J7110" s="95"/>
      <c r="K7110" s="95"/>
      <c r="L7110" s="95"/>
    </row>
    <row r="7111" spans="1:12" x14ac:dyDescent="0.2">
      <c r="A7111" s="100" t="s">
        <v>18251</v>
      </c>
      <c r="B7111" s="101">
        <v>7107</v>
      </c>
      <c r="C7111" s="102">
        <v>43642</v>
      </c>
      <c r="D7111" s="100" t="s">
        <v>420</v>
      </c>
      <c r="E7111" s="100" t="s">
        <v>18252</v>
      </c>
      <c r="F7111" s="100" t="s">
        <v>129</v>
      </c>
      <c r="G7111" s="102">
        <v>43644</v>
      </c>
      <c r="H7111" s="100" t="s">
        <v>18253</v>
      </c>
      <c r="I7111" s="95"/>
      <c r="J7111" s="95"/>
      <c r="K7111" s="95"/>
      <c r="L7111" s="95"/>
    </row>
    <row r="7112" spans="1:12" x14ac:dyDescent="0.2">
      <c r="A7112" s="100" t="s">
        <v>18254</v>
      </c>
      <c r="B7112" s="101">
        <v>7108</v>
      </c>
      <c r="C7112" s="102">
        <v>43642</v>
      </c>
      <c r="D7112" s="100" t="s">
        <v>499</v>
      </c>
      <c r="E7112" s="100" t="s">
        <v>2292</v>
      </c>
      <c r="F7112" s="100" t="s">
        <v>129</v>
      </c>
      <c r="G7112" s="102">
        <v>43650</v>
      </c>
      <c r="H7112" s="100" t="s">
        <v>18255</v>
      </c>
      <c r="I7112" s="95"/>
      <c r="J7112" s="95"/>
      <c r="K7112" s="95"/>
      <c r="L7112" s="95"/>
    </row>
    <row r="7113" spans="1:12" x14ac:dyDescent="0.2">
      <c r="A7113" s="100" t="s">
        <v>18256</v>
      </c>
      <c r="B7113" s="101">
        <v>7109</v>
      </c>
      <c r="C7113" s="102">
        <v>43642</v>
      </c>
      <c r="D7113" s="100" t="s">
        <v>18257</v>
      </c>
      <c r="E7113" s="100" t="s">
        <v>488</v>
      </c>
      <c r="F7113" s="100" t="s">
        <v>129</v>
      </c>
      <c r="G7113" s="102">
        <v>43644</v>
      </c>
      <c r="H7113" s="100" t="s">
        <v>18258</v>
      </c>
      <c r="I7113" s="95"/>
      <c r="J7113" s="95"/>
      <c r="K7113" s="95"/>
      <c r="L7113" s="95"/>
    </row>
    <row r="7114" spans="1:12" x14ac:dyDescent="0.2">
      <c r="A7114" s="100" t="s">
        <v>18259</v>
      </c>
      <c r="B7114" s="101">
        <v>7110</v>
      </c>
      <c r="C7114" s="102">
        <v>43642</v>
      </c>
      <c r="D7114" s="100" t="s">
        <v>546</v>
      </c>
      <c r="E7114" s="100" t="s">
        <v>15943</v>
      </c>
      <c r="F7114" s="100" t="s">
        <v>129</v>
      </c>
      <c r="G7114" s="102">
        <v>43651</v>
      </c>
      <c r="H7114" s="100" t="s">
        <v>18260</v>
      </c>
      <c r="I7114" s="95"/>
      <c r="J7114" s="95"/>
      <c r="K7114" s="95"/>
      <c r="L7114" s="95"/>
    </row>
    <row r="7115" spans="1:12" x14ac:dyDescent="0.2">
      <c r="A7115" s="100" t="s">
        <v>18261</v>
      </c>
      <c r="B7115" s="101">
        <v>7111</v>
      </c>
      <c r="C7115" s="102">
        <v>43642</v>
      </c>
      <c r="D7115" s="100" t="s">
        <v>18262</v>
      </c>
      <c r="E7115" s="100" t="s">
        <v>388</v>
      </c>
      <c r="F7115" s="100" t="s">
        <v>129</v>
      </c>
      <c r="G7115" s="102">
        <v>43654</v>
      </c>
      <c r="H7115" s="100" t="s">
        <v>18263</v>
      </c>
      <c r="I7115" s="95"/>
      <c r="J7115" s="95"/>
      <c r="K7115" s="95"/>
      <c r="L7115" s="95"/>
    </row>
    <row r="7116" spans="1:12" x14ac:dyDescent="0.2">
      <c r="A7116" s="100" t="s">
        <v>18264</v>
      </c>
      <c r="B7116" s="101">
        <v>7112</v>
      </c>
      <c r="C7116" s="102">
        <v>43642</v>
      </c>
      <c r="D7116" s="100" t="s">
        <v>546</v>
      </c>
      <c r="E7116" s="100" t="s">
        <v>1604</v>
      </c>
      <c r="F7116" s="100" t="s">
        <v>129</v>
      </c>
      <c r="G7116" s="102">
        <v>43651</v>
      </c>
      <c r="H7116" s="100" t="s">
        <v>18265</v>
      </c>
      <c r="I7116" s="95"/>
      <c r="J7116" s="95"/>
      <c r="K7116" s="95"/>
      <c r="L7116" s="95"/>
    </row>
    <row r="7117" spans="1:12" x14ac:dyDescent="0.2">
      <c r="A7117" s="100" t="s">
        <v>18266</v>
      </c>
      <c r="B7117" s="101">
        <v>7113</v>
      </c>
      <c r="C7117" s="102">
        <v>43642</v>
      </c>
      <c r="D7117" s="100" t="s">
        <v>18267</v>
      </c>
      <c r="E7117" s="100" t="s">
        <v>1604</v>
      </c>
      <c r="F7117" s="100" t="s">
        <v>129</v>
      </c>
      <c r="G7117" s="102">
        <v>43651</v>
      </c>
      <c r="H7117" s="100" t="s">
        <v>18268</v>
      </c>
      <c r="I7117" s="95"/>
      <c r="J7117" s="95"/>
      <c r="K7117" s="95"/>
      <c r="L7117" s="95"/>
    </row>
    <row r="7118" spans="1:12" x14ac:dyDescent="0.2">
      <c r="A7118" s="100" t="s">
        <v>18269</v>
      </c>
      <c r="B7118" s="101">
        <v>7114</v>
      </c>
      <c r="C7118" s="102">
        <v>43642</v>
      </c>
      <c r="D7118" s="100" t="s">
        <v>18270</v>
      </c>
      <c r="E7118" s="100" t="s">
        <v>2200</v>
      </c>
      <c r="F7118" s="100" t="s">
        <v>129</v>
      </c>
      <c r="G7118" s="102">
        <v>43644</v>
      </c>
      <c r="H7118" s="100" t="s">
        <v>16649</v>
      </c>
      <c r="I7118" s="95"/>
      <c r="J7118" s="95"/>
      <c r="K7118" s="95"/>
      <c r="L7118" s="95"/>
    </row>
    <row r="7119" spans="1:12" x14ac:dyDescent="0.2">
      <c r="A7119" s="100" t="s">
        <v>18271</v>
      </c>
      <c r="B7119" s="101">
        <v>7115</v>
      </c>
      <c r="C7119" s="102">
        <v>43642</v>
      </c>
      <c r="D7119" s="100" t="s">
        <v>499</v>
      </c>
      <c r="E7119" s="100" t="s">
        <v>4600</v>
      </c>
      <c r="F7119" s="100" t="s">
        <v>129</v>
      </c>
      <c r="G7119" s="102">
        <v>43650</v>
      </c>
      <c r="H7119" s="100" t="s">
        <v>18272</v>
      </c>
      <c r="I7119" s="95"/>
      <c r="J7119" s="95"/>
      <c r="K7119" s="95"/>
      <c r="L7119" s="95"/>
    </row>
    <row r="7120" spans="1:12" x14ac:dyDescent="0.2">
      <c r="A7120" s="100" t="s">
        <v>18273</v>
      </c>
      <c r="B7120" s="101">
        <v>7116</v>
      </c>
      <c r="C7120" s="102">
        <v>43642</v>
      </c>
      <c r="D7120" s="100" t="s">
        <v>620</v>
      </c>
      <c r="E7120" s="100" t="s">
        <v>421</v>
      </c>
      <c r="F7120" s="100" t="s">
        <v>129</v>
      </c>
      <c r="G7120" s="102">
        <v>43649</v>
      </c>
      <c r="H7120" s="100" t="s">
        <v>18274</v>
      </c>
      <c r="I7120" s="95"/>
      <c r="J7120" s="95"/>
      <c r="K7120" s="95"/>
      <c r="L7120" s="95"/>
    </row>
    <row r="7121" spans="1:12" x14ac:dyDescent="0.2">
      <c r="A7121" s="100" t="s">
        <v>18275</v>
      </c>
      <c r="B7121" s="101">
        <v>7117</v>
      </c>
      <c r="C7121" s="102">
        <v>43642</v>
      </c>
      <c r="D7121" s="100" t="s">
        <v>620</v>
      </c>
      <c r="E7121" s="100" t="s">
        <v>421</v>
      </c>
      <c r="F7121" s="100" t="s">
        <v>129</v>
      </c>
      <c r="G7121" s="102">
        <v>43668</v>
      </c>
      <c r="H7121" s="100" t="s">
        <v>18276</v>
      </c>
      <c r="I7121" s="95"/>
      <c r="J7121" s="95"/>
      <c r="K7121" s="95"/>
      <c r="L7121" s="95"/>
    </row>
    <row r="7122" spans="1:12" x14ac:dyDescent="0.2">
      <c r="A7122" s="100" t="s">
        <v>18277</v>
      </c>
      <c r="B7122" s="101">
        <v>7118</v>
      </c>
      <c r="C7122" s="102">
        <v>43642</v>
      </c>
      <c r="D7122" s="100" t="s">
        <v>620</v>
      </c>
      <c r="E7122" s="100" t="s">
        <v>421</v>
      </c>
      <c r="F7122" s="100" t="s">
        <v>129</v>
      </c>
      <c r="G7122" s="102">
        <v>43668</v>
      </c>
      <c r="H7122" s="100" t="s">
        <v>18278</v>
      </c>
      <c r="I7122" s="95"/>
      <c r="J7122" s="95"/>
      <c r="K7122" s="95"/>
      <c r="L7122" s="95"/>
    </row>
    <row r="7123" spans="1:12" x14ac:dyDescent="0.2">
      <c r="A7123" s="100" t="s">
        <v>18279</v>
      </c>
      <c r="B7123" s="101">
        <v>7119</v>
      </c>
      <c r="C7123" s="102">
        <v>43642</v>
      </c>
      <c r="D7123" s="100" t="s">
        <v>363</v>
      </c>
      <c r="E7123" s="100" t="s">
        <v>4843</v>
      </c>
      <c r="F7123" s="100" t="s">
        <v>129</v>
      </c>
      <c r="G7123" s="102">
        <v>43650</v>
      </c>
      <c r="H7123" s="100" t="s">
        <v>18280</v>
      </c>
      <c r="I7123" s="95"/>
      <c r="J7123" s="95"/>
      <c r="K7123" s="95"/>
      <c r="L7123" s="95"/>
    </row>
    <row r="7124" spans="1:12" x14ac:dyDescent="0.2">
      <c r="A7124" s="100" t="s">
        <v>18281</v>
      </c>
      <c r="B7124" s="101">
        <v>7120</v>
      </c>
      <c r="C7124" s="102">
        <v>43642</v>
      </c>
      <c r="D7124" s="100" t="s">
        <v>18282</v>
      </c>
      <c r="E7124" s="100" t="s">
        <v>388</v>
      </c>
      <c r="F7124" s="100" t="s">
        <v>129</v>
      </c>
      <c r="G7124" s="102">
        <v>43654</v>
      </c>
      <c r="H7124" s="100" t="s">
        <v>18283</v>
      </c>
      <c r="I7124" s="95"/>
      <c r="J7124" s="95"/>
      <c r="K7124" s="95"/>
      <c r="L7124" s="95"/>
    </row>
    <row r="7125" spans="1:12" x14ac:dyDescent="0.2">
      <c r="A7125" s="100" t="s">
        <v>18284</v>
      </c>
      <c r="B7125" s="101">
        <v>7121</v>
      </c>
      <c r="C7125" s="102">
        <v>43642</v>
      </c>
      <c r="D7125" s="100" t="s">
        <v>387</v>
      </c>
      <c r="E7125" s="100" t="s">
        <v>525</v>
      </c>
      <c r="F7125" s="100" t="s">
        <v>129</v>
      </c>
      <c r="G7125" s="102">
        <v>43654</v>
      </c>
      <c r="H7125" s="100" t="s">
        <v>18285</v>
      </c>
      <c r="I7125" s="95"/>
      <c r="J7125" s="95"/>
      <c r="K7125" s="95"/>
      <c r="L7125" s="95"/>
    </row>
    <row r="7126" spans="1:12" x14ac:dyDescent="0.2">
      <c r="A7126" s="100" t="s">
        <v>18286</v>
      </c>
      <c r="B7126" s="101">
        <v>7122</v>
      </c>
      <c r="C7126" s="102">
        <v>43642</v>
      </c>
      <c r="D7126" s="100" t="s">
        <v>363</v>
      </c>
      <c r="E7126" s="100" t="s">
        <v>388</v>
      </c>
      <c r="F7126" s="100" t="s">
        <v>129</v>
      </c>
      <c r="G7126" s="102">
        <v>43648</v>
      </c>
      <c r="H7126" s="100" t="s">
        <v>18287</v>
      </c>
      <c r="I7126" s="95"/>
      <c r="J7126" s="95"/>
      <c r="K7126" s="95"/>
      <c r="L7126" s="95"/>
    </row>
    <row r="7127" spans="1:12" x14ac:dyDescent="0.2">
      <c r="A7127" s="100" t="s">
        <v>18288</v>
      </c>
      <c r="B7127" s="101">
        <v>7123</v>
      </c>
      <c r="C7127" s="102">
        <v>43642</v>
      </c>
      <c r="D7127" s="100" t="s">
        <v>499</v>
      </c>
      <c r="E7127" s="100" t="s">
        <v>388</v>
      </c>
      <c r="F7127" s="100" t="s">
        <v>129</v>
      </c>
      <c r="G7127" s="102">
        <v>43649</v>
      </c>
      <c r="H7127" s="100" t="s">
        <v>18289</v>
      </c>
      <c r="I7127" s="95"/>
      <c r="J7127" s="95"/>
      <c r="K7127" s="95"/>
      <c r="L7127" s="95"/>
    </row>
    <row r="7128" spans="1:12" x14ac:dyDescent="0.2">
      <c r="A7128" s="100" t="s">
        <v>18290</v>
      </c>
      <c r="B7128" s="101">
        <v>7124</v>
      </c>
      <c r="C7128" s="102">
        <v>43642</v>
      </c>
      <c r="D7128" s="100" t="s">
        <v>14561</v>
      </c>
      <c r="E7128" s="100" t="s">
        <v>13828</v>
      </c>
      <c r="F7128" s="100" t="s">
        <v>129</v>
      </c>
      <c r="G7128" s="102">
        <v>43648</v>
      </c>
      <c r="H7128" s="100" t="s">
        <v>18291</v>
      </c>
      <c r="I7128" s="95"/>
      <c r="J7128" s="95"/>
      <c r="K7128" s="95"/>
      <c r="L7128" s="95"/>
    </row>
    <row r="7129" spans="1:12" x14ac:dyDescent="0.2">
      <c r="A7129" s="100" t="s">
        <v>18292</v>
      </c>
      <c r="B7129" s="101">
        <v>7125</v>
      </c>
      <c r="C7129" s="102">
        <v>43642</v>
      </c>
      <c r="D7129" s="100" t="s">
        <v>14561</v>
      </c>
      <c r="E7129" s="100" t="s">
        <v>13828</v>
      </c>
      <c r="F7129" s="100" t="s">
        <v>129</v>
      </c>
      <c r="G7129" s="102">
        <v>43648</v>
      </c>
      <c r="H7129" s="100" t="s">
        <v>18293</v>
      </c>
      <c r="I7129" s="95"/>
      <c r="J7129" s="95"/>
      <c r="K7129" s="95"/>
      <c r="L7129" s="95"/>
    </row>
    <row r="7130" spans="1:12" x14ac:dyDescent="0.2">
      <c r="A7130" s="100" t="s">
        <v>18294</v>
      </c>
      <c r="B7130" s="101">
        <v>7126</v>
      </c>
      <c r="C7130" s="102">
        <v>43642</v>
      </c>
      <c r="D7130" s="100" t="s">
        <v>14561</v>
      </c>
      <c r="E7130" s="100" t="s">
        <v>13828</v>
      </c>
      <c r="F7130" s="100" t="s">
        <v>129</v>
      </c>
      <c r="G7130" s="102">
        <v>43648</v>
      </c>
      <c r="H7130" s="100" t="s">
        <v>18295</v>
      </c>
      <c r="I7130" s="95"/>
      <c r="J7130" s="95"/>
      <c r="K7130" s="95"/>
      <c r="L7130" s="95"/>
    </row>
    <row r="7131" spans="1:12" x14ac:dyDescent="0.2">
      <c r="A7131" s="100" t="s">
        <v>18296</v>
      </c>
      <c r="B7131" s="101">
        <v>7127</v>
      </c>
      <c r="C7131" s="102">
        <v>43642</v>
      </c>
      <c r="D7131" s="100" t="s">
        <v>18297</v>
      </c>
      <c r="E7131" s="100" t="s">
        <v>5920</v>
      </c>
      <c r="F7131" s="100" t="s">
        <v>129</v>
      </c>
      <c r="G7131" s="102"/>
      <c r="H7131" s="100" t="s">
        <v>388</v>
      </c>
      <c r="I7131" s="95"/>
      <c r="J7131" s="95"/>
      <c r="K7131" s="95"/>
      <c r="L7131" s="95"/>
    </row>
    <row r="7132" spans="1:12" x14ac:dyDescent="0.2">
      <c r="A7132" s="100" t="s">
        <v>18298</v>
      </c>
      <c r="B7132" s="101">
        <v>7128</v>
      </c>
      <c r="C7132" s="102">
        <v>43642</v>
      </c>
      <c r="D7132" s="100" t="s">
        <v>14561</v>
      </c>
      <c r="E7132" s="100" t="s">
        <v>13828</v>
      </c>
      <c r="F7132" s="100" t="s">
        <v>129</v>
      </c>
      <c r="G7132" s="102">
        <v>43648</v>
      </c>
      <c r="H7132" s="100" t="s">
        <v>18299</v>
      </c>
      <c r="I7132" s="95"/>
      <c r="J7132" s="95"/>
      <c r="K7132" s="95"/>
      <c r="L7132" s="95"/>
    </row>
    <row r="7133" spans="1:12" x14ac:dyDescent="0.2">
      <c r="A7133" s="100" t="s">
        <v>18300</v>
      </c>
      <c r="B7133" s="101">
        <v>7129</v>
      </c>
      <c r="C7133" s="102">
        <v>43642</v>
      </c>
      <c r="D7133" s="100" t="s">
        <v>18301</v>
      </c>
      <c r="E7133" s="100" t="s">
        <v>5920</v>
      </c>
      <c r="F7133" s="100" t="s">
        <v>129</v>
      </c>
      <c r="G7133" s="102"/>
      <c r="H7133" s="100" t="s">
        <v>388</v>
      </c>
      <c r="I7133" s="95"/>
      <c r="J7133" s="95"/>
      <c r="K7133" s="95"/>
      <c r="L7133" s="95"/>
    </row>
    <row r="7134" spans="1:12" x14ac:dyDescent="0.2">
      <c r="A7134" s="100" t="s">
        <v>18302</v>
      </c>
      <c r="B7134" s="101">
        <v>7130</v>
      </c>
      <c r="C7134" s="102">
        <v>43642</v>
      </c>
      <c r="D7134" s="100" t="s">
        <v>18303</v>
      </c>
      <c r="E7134" s="100" t="s">
        <v>5920</v>
      </c>
      <c r="F7134" s="100" t="s">
        <v>129</v>
      </c>
      <c r="G7134" s="102"/>
      <c r="H7134" s="100" t="s">
        <v>388</v>
      </c>
      <c r="I7134" s="95"/>
      <c r="J7134" s="95"/>
      <c r="K7134" s="95"/>
      <c r="L7134" s="95"/>
    </row>
    <row r="7135" spans="1:12" x14ac:dyDescent="0.2">
      <c r="A7135" s="100" t="s">
        <v>18304</v>
      </c>
      <c r="B7135" s="101">
        <v>7131</v>
      </c>
      <c r="C7135" s="102">
        <v>43642</v>
      </c>
      <c r="D7135" s="100" t="s">
        <v>14561</v>
      </c>
      <c r="E7135" s="100" t="s">
        <v>13828</v>
      </c>
      <c r="F7135" s="100" t="s">
        <v>129</v>
      </c>
      <c r="G7135" s="102">
        <v>43648</v>
      </c>
      <c r="H7135" s="100" t="s">
        <v>18305</v>
      </c>
      <c r="I7135" s="95"/>
      <c r="J7135" s="95"/>
      <c r="K7135" s="95"/>
      <c r="L7135" s="95"/>
    </row>
    <row r="7136" spans="1:12" x14ac:dyDescent="0.2">
      <c r="A7136" s="100" t="s">
        <v>18306</v>
      </c>
      <c r="B7136" s="101">
        <v>7132</v>
      </c>
      <c r="C7136" s="102">
        <v>43642</v>
      </c>
      <c r="D7136" s="100" t="s">
        <v>18307</v>
      </c>
      <c r="E7136" s="100" t="s">
        <v>5920</v>
      </c>
      <c r="F7136" s="100" t="s">
        <v>129</v>
      </c>
      <c r="G7136" s="102"/>
      <c r="H7136" s="100" t="s">
        <v>388</v>
      </c>
      <c r="I7136" s="95"/>
      <c r="J7136" s="95"/>
      <c r="K7136" s="95"/>
      <c r="L7136" s="95"/>
    </row>
    <row r="7137" spans="1:12" x14ac:dyDescent="0.2">
      <c r="A7137" s="100" t="s">
        <v>18308</v>
      </c>
      <c r="B7137" s="101">
        <v>7133</v>
      </c>
      <c r="C7137" s="102">
        <v>43642</v>
      </c>
      <c r="D7137" s="100" t="s">
        <v>18309</v>
      </c>
      <c r="E7137" s="100" t="s">
        <v>5920</v>
      </c>
      <c r="F7137" s="100" t="s">
        <v>129</v>
      </c>
      <c r="G7137" s="102"/>
      <c r="H7137" s="100" t="s">
        <v>388</v>
      </c>
      <c r="I7137" s="95"/>
      <c r="J7137" s="95"/>
      <c r="K7137" s="95"/>
      <c r="L7137" s="95"/>
    </row>
    <row r="7138" spans="1:12" x14ac:dyDescent="0.2">
      <c r="A7138" s="100" t="s">
        <v>18310</v>
      </c>
      <c r="B7138" s="101">
        <v>7134</v>
      </c>
      <c r="C7138" s="102">
        <v>43642</v>
      </c>
      <c r="D7138" s="100" t="s">
        <v>14561</v>
      </c>
      <c r="E7138" s="100" t="s">
        <v>13828</v>
      </c>
      <c r="F7138" s="100" t="s">
        <v>129</v>
      </c>
      <c r="G7138" s="102">
        <v>43648</v>
      </c>
      <c r="H7138" s="100" t="s">
        <v>18311</v>
      </c>
      <c r="I7138" s="95"/>
      <c r="J7138" s="95"/>
      <c r="K7138" s="95"/>
      <c r="L7138" s="95"/>
    </row>
    <row r="7139" spans="1:12" x14ac:dyDescent="0.2">
      <c r="A7139" s="100" t="s">
        <v>18312</v>
      </c>
      <c r="B7139" s="101">
        <v>7135</v>
      </c>
      <c r="C7139" s="102">
        <v>43642</v>
      </c>
      <c r="D7139" s="100" t="s">
        <v>18313</v>
      </c>
      <c r="E7139" s="100" t="s">
        <v>5920</v>
      </c>
      <c r="F7139" s="100" t="s">
        <v>129</v>
      </c>
      <c r="G7139" s="102"/>
      <c r="H7139" s="100" t="s">
        <v>388</v>
      </c>
      <c r="I7139" s="95"/>
      <c r="J7139" s="95"/>
      <c r="K7139" s="95"/>
      <c r="L7139" s="95"/>
    </row>
    <row r="7140" spans="1:12" x14ac:dyDescent="0.2">
      <c r="A7140" s="100" t="s">
        <v>18314</v>
      </c>
      <c r="B7140" s="101">
        <v>7136</v>
      </c>
      <c r="C7140" s="102">
        <v>43642</v>
      </c>
      <c r="D7140" s="100" t="s">
        <v>18315</v>
      </c>
      <c r="E7140" s="100" t="s">
        <v>5920</v>
      </c>
      <c r="F7140" s="100" t="s">
        <v>129</v>
      </c>
      <c r="G7140" s="102"/>
      <c r="H7140" s="100" t="s">
        <v>388</v>
      </c>
      <c r="I7140" s="95"/>
      <c r="J7140" s="95"/>
      <c r="K7140" s="95"/>
      <c r="L7140" s="95"/>
    </row>
    <row r="7141" spans="1:12" x14ac:dyDescent="0.2">
      <c r="A7141" s="100" t="s">
        <v>18316</v>
      </c>
      <c r="B7141" s="101">
        <v>7137</v>
      </c>
      <c r="C7141" s="102">
        <v>43642</v>
      </c>
      <c r="D7141" s="100" t="s">
        <v>18317</v>
      </c>
      <c r="E7141" s="100" t="s">
        <v>388</v>
      </c>
      <c r="F7141" s="100" t="s">
        <v>129</v>
      </c>
      <c r="G7141" s="102">
        <v>43649</v>
      </c>
      <c r="H7141" s="100" t="s">
        <v>18318</v>
      </c>
      <c r="I7141" s="95"/>
      <c r="J7141" s="95"/>
      <c r="K7141" s="95"/>
      <c r="L7141" s="95"/>
    </row>
    <row r="7142" spans="1:12" x14ac:dyDescent="0.2">
      <c r="A7142" s="100" t="s">
        <v>18319</v>
      </c>
      <c r="B7142" s="101">
        <v>7138</v>
      </c>
      <c r="C7142" s="102">
        <v>43642</v>
      </c>
      <c r="D7142" s="100" t="s">
        <v>18320</v>
      </c>
      <c r="E7142" s="100" t="s">
        <v>388</v>
      </c>
      <c r="F7142" s="100" t="s">
        <v>129</v>
      </c>
      <c r="G7142" s="102">
        <v>43649</v>
      </c>
      <c r="H7142" s="100" t="s">
        <v>18321</v>
      </c>
      <c r="I7142" s="95"/>
      <c r="J7142" s="95"/>
      <c r="K7142" s="95"/>
      <c r="L7142" s="95"/>
    </row>
    <row r="7143" spans="1:12" x14ac:dyDescent="0.2">
      <c r="A7143" s="100" t="s">
        <v>18322</v>
      </c>
      <c r="B7143" s="101">
        <v>7139</v>
      </c>
      <c r="C7143" s="102">
        <v>43642</v>
      </c>
      <c r="D7143" s="100" t="s">
        <v>18323</v>
      </c>
      <c r="E7143" s="100" t="s">
        <v>5920</v>
      </c>
      <c r="F7143" s="100" t="s">
        <v>129</v>
      </c>
      <c r="G7143" s="102"/>
      <c r="H7143" s="100" t="s">
        <v>388</v>
      </c>
      <c r="I7143" s="95"/>
      <c r="J7143" s="95"/>
      <c r="K7143" s="95"/>
      <c r="L7143" s="95"/>
    </row>
    <row r="7144" spans="1:12" x14ac:dyDescent="0.2">
      <c r="A7144" s="100" t="s">
        <v>18324</v>
      </c>
      <c r="B7144" s="101">
        <v>7140</v>
      </c>
      <c r="C7144" s="102">
        <v>43642</v>
      </c>
      <c r="D7144" s="100" t="s">
        <v>18325</v>
      </c>
      <c r="E7144" s="100" t="s">
        <v>5920</v>
      </c>
      <c r="F7144" s="100" t="s">
        <v>129</v>
      </c>
      <c r="G7144" s="102"/>
      <c r="H7144" s="100" t="s">
        <v>388</v>
      </c>
      <c r="I7144" s="95"/>
      <c r="J7144" s="95"/>
      <c r="K7144" s="95"/>
      <c r="L7144" s="95"/>
    </row>
    <row r="7145" spans="1:12" x14ac:dyDescent="0.2">
      <c r="A7145" s="100" t="s">
        <v>18326</v>
      </c>
      <c r="B7145" s="101">
        <v>7141</v>
      </c>
      <c r="C7145" s="102">
        <v>43642</v>
      </c>
      <c r="D7145" s="100" t="s">
        <v>18327</v>
      </c>
      <c r="E7145" s="100" t="s">
        <v>5920</v>
      </c>
      <c r="F7145" s="100" t="s">
        <v>129</v>
      </c>
      <c r="G7145" s="102"/>
      <c r="H7145" s="100" t="s">
        <v>388</v>
      </c>
      <c r="I7145" s="95"/>
      <c r="J7145" s="95"/>
      <c r="K7145" s="95"/>
      <c r="L7145" s="95"/>
    </row>
    <row r="7146" spans="1:12" x14ac:dyDescent="0.2">
      <c r="A7146" s="100" t="s">
        <v>18328</v>
      </c>
      <c r="B7146" s="101">
        <v>7142</v>
      </c>
      <c r="C7146" s="102">
        <v>43642</v>
      </c>
      <c r="D7146" s="100" t="s">
        <v>363</v>
      </c>
      <c r="E7146" s="100" t="s">
        <v>388</v>
      </c>
      <c r="F7146" s="100" t="s">
        <v>129</v>
      </c>
      <c r="G7146" s="102">
        <v>43657</v>
      </c>
      <c r="H7146" s="100" t="s">
        <v>18329</v>
      </c>
      <c r="I7146" s="95"/>
      <c r="J7146" s="95"/>
      <c r="K7146" s="95"/>
      <c r="L7146" s="95"/>
    </row>
    <row r="7147" spans="1:12" x14ac:dyDescent="0.2">
      <c r="A7147" s="100" t="s">
        <v>18330</v>
      </c>
      <c r="B7147" s="101">
        <v>7143</v>
      </c>
      <c r="C7147" s="102">
        <v>43642</v>
      </c>
      <c r="D7147" s="100" t="s">
        <v>363</v>
      </c>
      <c r="E7147" s="100" t="s">
        <v>388</v>
      </c>
      <c r="F7147" s="100" t="s">
        <v>129</v>
      </c>
      <c r="G7147" s="102">
        <v>43657</v>
      </c>
      <c r="H7147" s="100" t="s">
        <v>18331</v>
      </c>
      <c r="I7147" s="95"/>
      <c r="J7147" s="95"/>
      <c r="K7147" s="95"/>
      <c r="L7147" s="95"/>
    </row>
    <row r="7148" spans="1:12" x14ac:dyDescent="0.2">
      <c r="A7148" s="100" t="s">
        <v>18332</v>
      </c>
      <c r="B7148" s="101">
        <v>7144</v>
      </c>
      <c r="C7148" s="102">
        <v>43642</v>
      </c>
      <c r="D7148" s="100" t="s">
        <v>18333</v>
      </c>
      <c r="E7148" s="100" t="s">
        <v>492</v>
      </c>
      <c r="F7148" s="100" t="s">
        <v>129</v>
      </c>
      <c r="G7148" s="102">
        <v>43657</v>
      </c>
      <c r="H7148" s="100" t="s">
        <v>18334</v>
      </c>
      <c r="I7148" s="95"/>
      <c r="J7148" s="95"/>
      <c r="K7148" s="95"/>
      <c r="L7148" s="95"/>
    </row>
    <row r="7149" spans="1:12" x14ac:dyDescent="0.2">
      <c r="A7149" s="100" t="s">
        <v>18335</v>
      </c>
      <c r="B7149" s="101">
        <v>7145</v>
      </c>
      <c r="C7149" s="102">
        <v>43642</v>
      </c>
      <c r="D7149" s="100" t="s">
        <v>18336</v>
      </c>
      <c r="E7149" s="100" t="s">
        <v>492</v>
      </c>
      <c r="F7149" s="100" t="s">
        <v>129</v>
      </c>
      <c r="G7149" s="102">
        <v>43657</v>
      </c>
      <c r="H7149" s="100" t="s">
        <v>18337</v>
      </c>
      <c r="I7149" s="95"/>
      <c r="J7149" s="95"/>
      <c r="K7149" s="95"/>
      <c r="L7149" s="95"/>
    </row>
    <row r="7150" spans="1:12" x14ac:dyDescent="0.2">
      <c r="A7150" s="100" t="s">
        <v>18338</v>
      </c>
      <c r="B7150" s="101">
        <v>7146</v>
      </c>
      <c r="C7150" s="102">
        <v>43642</v>
      </c>
      <c r="D7150" s="100" t="s">
        <v>18339</v>
      </c>
      <c r="E7150" s="100" t="s">
        <v>492</v>
      </c>
      <c r="F7150" s="100" t="s">
        <v>129</v>
      </c>
      <c r="G7150" s="102">
        <v>43657</v>
      </c>
      <c r="H7150" s="100" t="s">
        <v>18340</v>
      </c>
      <c r="I7150" s="95"/>
      <c r="J7150" s="95"/>
      <c r="K7150" s="95"/>
      <c r="L7150" s="95"/>
    </row>
    <row r="7151" spans="1:12" x14ac:dyDescent="0.2">
      <c r="A7151" s="100" t="s">
        <v>18341</v>
      </c>
      <c r="B7151" s="101">
        <v>7147</v>
      </c>
      <c r="C7151" s="102">
        <v>43642</v>
      </c>
      <c r="D7151" s="100" t="s">
        <v>18342</v>
      </c>
      <c r="E7151" s="100" t="s">
        <v>388</v>
      </c>
      <c r="F7151" s="100" t="s">
        <v>129</v>
      </c>
      <c r="G7151" s="102">
        <v>43650</v>
      </c>
      <c r="H7151" s="100" t="s">
        <v>18343</v>
      </c>
      <c r="I7151" s="95"/>
      <c r="J7151" s="95"/>
      <c r="K7151" s="95"/>
      <c r="L7151" s="95"/>
    </row>
    <row r="7152" spans="1:12" x14ac:dyDescent="0.2">
      <c r="A7152" s="100" t="s">
        <v>18344</v>
      </c>
      <c r="B7152" s="101">
        <v>7148</v>
      </c>
      <c r="C7152" s="102">
        <v>43643</v>
      </c>
      <c r="D7152" s="100" t="s">
        <v>18345</v>
      </c>
      <c r="E7152" s="100" t="s">
        <v>5573</v>
      </c>
      <c r="F7152" s="100" t="s">
        <v>129</v>
      </c>
      <c r="G7152" s="102">
        <v>43644</v>
      </c>
      <c r="H7152" s="100" t="s">
        <v>18346</v>
      </c>
      <c r="I7152" s="95"/>
      <c r="J7152" s="95"/>
      <c r="K7152" s="95"/>
      <c r="L7152" s="95"/>
    </row>
    <row r="7153" spans="1:12" x14ac:dyDescent="0.2">
      <c r="A7153" s="100" t="s">
        <v>18347</v>
      </c>
      <c r="B7153" s="101">
        <v>7149</v>
      </c>
      <c r="C7153" s="102">
        <v>43643</v>
      </c>
      <c r="D7153" s="100" t="s">
        <v>18345</v>
      </c>
      <c r="E7153" s="100" t="s">
        <v>5573</v>
      </c>
      <c r="F7153" s="100" t="s">
        <v>129</v>
      </c>
      <c r="G7153" s="102">
        <v>43644</v>
      </c>
      <c r="H7153" s="100" t="s">
        <v>18348</v>
      </c>
      <c r="I7153" s="95"/>
      <c r="J7153" s="95"/>
      <c r="K7153" s="95"/>
      <c r="L7153" s="95"/>
    </row>
    <row r="7154" spans="1:12" x14ac:dyDescent="0.2">
      <c r="A7154" s="100" t="s">
        <v>18349</v>
      </c>
      <c r="B7154" s="101">
        <v>7150</v>
      </c>
      <c r="C7154" s="102">
        <v>43643</v>
      </c>
      <c r="D7154" s="100" t="s">
        <v>18350</v>
      </c>
      <c r="E7154" s="100" t="s">
        <v>18351</v>
      </c>
      <c r="F7154" s="100" t="s">
        <v>129</v>
      </c>
      <c r="G7154" s="102">
        <v>43658</v>
      </c>
      <c r="H7154" s="100" t="s">
        <v>18352</v>
      </c>
      <c r="I7154" s="95"/>
      <c r="J7154" s="95"/>
      <c r="K7154" s="95"/>
      <c r="L7154" s="95"/>
    </row>
    <row r="7155" spans="1:12" x14ac:dyDescent="0.2">
      <c r="A7155" s="100" t="s">
        <v>18353</v>
      </c>
      <c r="B7155" s="101">
        <v>7151</v>
      </c>
      <c r="C7155" s="102">
        <v>43643</v>
      </c>
      <c r="D7155" s="100" t="s">
        <v>18354</v>
      </c>
      <c r="E7155" s="100" t="s">
        <v>10932</v>
      </c>
      <c r="F7155" s="100" t="s">
        <v>129</v>
      </c>
      <c r="G7155" s="102">
        <v>43644</v>
      </c>
      <c r="H7155" s="100" t="s">
        <v>18355</v>
      </c>
      <c r="I7155" s="95"/>
      <c r="J7155" s="95"/>
      <c r="K7155" s="95"/>
      <c r="L7155" s="95"/>
    </row>
    <row r="7156" spans="1:12" x14ac:dyDescent="0.2">
      <c r="A7156" s="100" t="s">
        <v>18356</v>
      </c>
      <c r="B7156" s="101">
        <v>7152</v>
      </c>
      <c r="C7156" s="102">
        <v>43643</v>
      </c>
      <c r="D7156" s="100" t="s">
        <v>18357</v>
      </c>
      <c r="E7156" s="100" t="s">
        <v>1584</v>
      </c>
      <c r="F7156" s="100" t="s">
        <v>129</v>
      </c>
      <c r="G7156" s="102">
        <v>43658</v>
      </c>
      <c r="H7156" s="100" t="s">
        <v>18358</v>
      </c>
      <c r="I7156" s="95"/>
      <c r="J7156" s="95"/>
      <c r="K7156" s="95"/>
      <c r="L7156" s="95"/>
    </row>
    <row r="7157" spans="1:12" x14ac:dyDescent="0.2">
      <c r="A7157" s="100" t="s">
        <v>18359</v>
      </c>
      <c r="B7157" s="101">
        <v>7153</v>
      </c>
      <c r="C7157" s="102">
        <v>43643</v>
      </c>
      <c r="D7157" s="100" t="s">
        <v>363</v>
      </c>
      <c r="E7157" s="100" t="s">
        <v>388</v>
      </c>
      <c r="F7157" s="100" t="s">
        <v>129</v>
      </c>
      <c r="G7157" s="102"/>
      <c r="H7157" s="100" t="s">
        <v>388</v>
      </c>
      <c r="I7157" s="95"/>
      <c r="J7157" s="95"/>
      <c r="K7157" s="95"/>
      <c r="L7157" s="95"/>
    </row>
    <row r="7158" spans="1:12" x14ac:dyDescent="0.2">
      <c r="A7158" s="100" t="s">
        <v>18360</v>
      </c>
      <c r="B7158" s="101">
        <v>7154</v>
      </c>
      <c r="C7158" s="102">
        <v>43643</v>
      </c>
      <c r="D7158" s="100" t="s">
        <v>12780</v>
      </c>
      <c r="E7158" s="100" t="s">
        <v>388</v>
      </c>
      <c r="F7158" s="100" t="s">
        <v>129</v>
      </c>
      <c r="G7158" s="102">
        <v>43658</v>
      </c>
      <c r="H7158" s="100" t="s">
        <v>18361</v>
      </c>
      <c r="I7158" s="95"/>
      <c r="J7158" s="95"/>
      <c r="K7158" s="95"/>
      <c r="L7158" s="95"/>
    </row>
    <row r="7159" spans="1:12" x14ac:dyDescent="0.2">
      <c r="A7159" s="100" t="s">
        <v>18362</v>
      </c>
      <c r="B7159" s="101">
        <v>7155</v>
      </c>
      <c r="C7159" s="102">
        <v>43643</v>
      </c>
      <c r="D7159" s="100" t="s">
        <v>363</v>
      </c>
      <c r="E7159" s="100" t="s">
        <v>2089</v>
      </c>
      <c r="F7159" s="100" t="s">
        <v>129</v>
      </c>
      <c r="G7159" s="102">
        <v>43648</v>
      </c>
      <c r="H7159" s="100" t="s">
        <v>18363</v>
      </c>
      <c r="I7159" s="95"/>
      <c r="J7159" s="95"/>
      <c r="K7159" s="95"/>
      <c r="L7159" s="95"/>
    </row>
    <row r="7160" spans="1:12" x14ac:dyDescent="0.2">
      <c r="A7160" s="100" t="s">
        <v>18364</v>
      </c>
      <c r="B7160" s="101">
        <v>7156</v>
      </c>
      <c r="C7160" s="102">
        <v>43643</v>
      </c>
      <c r="D7160" s="100" t="s">
        <v>505</v>
      </c>
      <c r="E7160" s="100" t="s">
        <v>18365</v>
      </c>
      <c r="F7160" s="100" t="s">
        <v>129</v>
      </c>
      <c r="G7160" s="102">
        <v>43655</v>
      </c>
      <c r="H7160" s="100" t="s">
        <v>18366</v>
      </c>
      <c r="I7160" s="95"/>
      <c r="J7160" s="95"/>
      <c r="K7160" s="95"/>
      <c r="L7160" s="95"/>
    </row>
    <row r="7161" spans="1:12" x14ac:dyDescent="0.2">
      <c r="A7161" s="100" t="s">
        <v>18367</v>
      </c>
      <c r="B7161" s="101">
        <v>7157</v>
      </c>
      <c r="C7161" s="102">
        <v>43643</v>
      </c>
      <c r="D7161" s="100" t="s">
        <v>363</v>
      </c>
      <c r="E7161" s="100" t="s">
        <v>388</v>
      </c>
      <c r="F7161" s="100" t="s">
        <v>129</v>
      </c>
      <c r="G7161" s="102">
        <v>43650</v>
      </c>
      <c r="H7161" s="100" t="s">
        <v>18368</v>
      </c>
      <c r="I7161" s="95"/>
      <c r="J7161" s="95"/>
      <c r="K7161" s="95"/>
      <c r="L7161" s="95"/>
    </row>
    <row r="7162" spans="1:12" x14ac:dyDescent="0.2">
      <c r="A7162" s="100" t="s">
        <v>18369</v>
      </c>
      <c r="B7162" s="101">
        <v>7158</v>
      </c>
      <c r="C7162" s="102">
        <v>43643</v>
      </c>
      <c r="D7162" s="100" t="s">
        <v>363</v>
      </c>
      <c r="E7162" s="100" t="s">
        <v>18370</v>
      </c>
      <c r="F7162" s="100" t="s">
        <v>129</v>
      </c>
      <c r="G7162" s="102">
        <v>43648</v>
      </c>
      <c r="H7162" s="100" t="s">
        <v>18371</v>
      </c>
      <c r="I7162" s="95"/>
      <c r="J7162" s="95"/>
      <c r="K7162" s="95"/>
      <c r="L7162" s="95"/>
    </row>
    <row r="7163" spans="1:12" x14ac:dyDescent="0.2">
      <c r="A7163" s="100" t="s">
        <v>18372</v>
      </c>
      <c r="B7163" s="101">
        <v>7159</v>
      </c>
      <c r="C7163" s="102">
        <v>43643</v>
      </c>
      <c r="D7163" s="100" t="s">
        <v>363</v>
      </c>
      <c r="E7163" s="100" t="s">
        <v>388</v>
      </c>
      <c r="F7163" s="100" t="s">
        <v>129</v>
      </c>
      <c r="G7163" s="102">
        <v>43668</v>
      </c>
      <c r="H7163" s="100" t="s">
        <v>18373</v>
      </c>
      <c r="I7163" s="95"/>
      <c r="J7163" s="95"/>
      <c r="K7163" s="95"/>
      <c r="L7163" s="95"/>
    </row>
    <row r="7164" spans="1:12" x14ac:dyDescent="0.2">
      <c r="A7164" s="100" t="s">
        <v>18374</v>
      </c>
      <c r="B7164" s="101">
        <v>7160</v>
      </c>
      <c r="C7164" s="102">
        <v>43643</v>
      </c>
      <c r="D7164" s="100" t="s">
        <v>18375</v>
      </c>
      <c r="E7164" s="100" t="s">
        <v>492</v>
      </c>
      <c r="F7164" s="100" t="s">
        <v>129</v>
      </c>
      <c r="G7164" s="102">
        <v>43663</v>
      </c>
      <c r="H7164" s="100" t="s">
        <v>18376</v>
      </c>
      <c r="I7164" s="95"/>
      <c r="J7164" s="95"/>
      <c r="K7164" s="95"/>
      <c r="L7164" s="95"/>
    </row>
    <row r="7165" spans="1:12" x14ac:dyDescent="0.2">
      <c r="A7165" s="100" t="s">
        <v>18377</v>
      </c>
      <c r="B7165" s="101">
        <v>7161</v>
      </c>
      <c r="C7165" s="102">
        <v>43643</v>
      </c>
      <c r="D7165" s="100" t="s">
        <v>18378</v>
      </c>
      <c r="E7165" s="100" t="s">
        <v>5888</v>
      </c>
      <c r="F7165" s="100" t="s">
        <v>129</v>
      </c>
      <c r="G7165" s="102"/>
      <c r="H7165" s="100" t="s">
        <v>388</v>
      </c>
      <c r="I7165" s="95"/>
      <c r="J7165" s="95"/>
      <c r="K7165" s="95"/>
      <c r="L7165" s="95"/>
    </row>
    <row r="7166" spans="1:12" x14ac:dyDescent="0.2">
      <c r="A7166" s="100" t="s">
        <v>18379</v>
      </c>
      <c r="B7166" s="101">
        <v>7162</v>
      </c>
      <c r="C7166" s="102">
        <v>43643</v>
      </c>
      <c r="D7166" s="100" t="s">
        <v>18380</v>
      </c>
      <c r="E7166" s="100" t="s">
        <v>388</v>
      </c>
      <c r="F7166" s="100" t="s">
        <v>129</v>
      </c>
      <c r="G7166" s="102">
        <v>43644</v>
      </c>
      <c r="H7166" s="100" t="s">
        <v>18381</v>
      </c>
      <c r="I7166" s="95"/>
      <c r="J7166" s="95"/>
      <c r="K7166" s="95"/>
      <c r="L7166" s="95"/>
    </row>
    <row r="7167" spans="1:12" x14ac:dyDescent="0.2">
      <c r="A7167" s="100" t="s">
        <v>18382</v>
      </c>
      <c r="B7167" s="101">
        <v>7163</v>
      </c>
      <c r="C7167" s="102">
        <v>43643</v>
      </c>
      <c r="D7167" s="100" t="s">
        <v>546</v>
      </c>
      <c r="E7167" s="100" t="s">
        <v>388</v>
      </c>
      <c r="F7167" s="100" t="s">
        <v>129</v>
      </c>
      <c r="G7167" s="102">
        <v>43649</v>
      </c>
      <c r="H7167" s="100" t="s">
        <v>18383</v>
      </c>
      <c r="I7167" s="95"/>
      <c r="J7167" s="95"/>
      <c r="K7167" s="95"/>
      <c r="L7167" s="95"/>
    </row>
    <row r="7168" spans="1:12" x14ac:dyDescent="0.2">
      <c r="A7168" s="100" t="s">
        <v>18384</v>
      </c>
      <c r="B7168" s="101">
        <v>7164</v>
      </c>
      <c r="C7168" s="102">
        <v>43643</v>
      </c>
      <c r="D7168" s="100" t="s">
        <v>18385</v>
      </c>
      <c r="E7168" s="100" t="s">
        <v>18386</v>
      </c>
      <c r="F7168" s="100" t="s">
        <v>129</v>
      </c>
      <c r="G7168" s="102">
        <v>43648</v>
      </c>
      <c r="H7168" s="100" t="s">
        <v>18387</v>
      </c>
      <c r="I7168" s="95"/>
      <c r="J7168" s="95"/>
      <c r="K7168" s="95"/>
      <c r="L7168" s="95"/>
    </row>
    <row r="7169" spans="1:12" x14ac:dyDescent="0.2">
      <c r="A7169" s="100" t="s">
        <v>18388</v>
      </c>
      <c r="B7169" s="101">
        <v>7165</v>
      </c>
      <c r="C7169" s="102">
        <v>43643</v>
      </c>
      <c r="D7169" s="100" t="s">
        <v>363</v>
      </c>
      <c r="E7169" s="100" t="s">
        <v>9076</v>
      </c>
      <c r="F7169" s="100" t="s">
        <v>129</v>
      </c>
      <c r="G7169" s="102">
        <v>43648</v>
      </c>
      <c r="H7169" s="100" t="s">
        <v>18389</v>
      </c>
      <c r="I7169" s="95"/>
      <c r="J7169" s="95"/>
      <c r="K7169" s="95"/>
      <c r="L7169" s="95"/>
    </row>
    <row r="7170" spans="1:12" x14ac:dyDescent="0.2">
      <c r="A7170" s="100" t="s">
        <v>18390</v>
      </c>
      <c r="B7170" s="101">
        <v>7166</v>
      </c>
      <c r="C7170" s="102">
        <v>43643</v>
      </c>
      <c r="D7170" s="100" t="s">
        <v>363</v>
      </c>
      <c r="E7170" s="100" t="s">
        <v>10503</v>
      </c>
      <c r="F7170" s="100" t="s">
        <v>129</v>
      </c>
      <c r="G7170" s="102">
        <v>43658</v>
      </c>
      <c r="H7170" s="100" t="s">
        <v>18391</v>
      </c>
      <c r="I7170" s="95"/>
      <c r="J7170" s="95"/>
      <c r="K7170" s="95"/>
      <c r="L7170" s="95"/>
    </row>
    <row r="7171" spans="1:12" x14ac:dyDescent="0.2">
      <c r="A7171" s="100" t="s">
        <v>18392</v>
      </c>
      <c r="B7171" s="101">
        <v>7167</v>
      </c>
      <c r="C7171" s="102">
        <v>43643</v>
      </c>
      <c r="D7171" s="100" t="s">
        <v>18393</v>
      </c>
      <c r="E7171" s="100" t="s">
        <v>388</v>
      </c>
      <c r="F7171" s="100" t="s">
        <v>129</v>
      </c>
      <c r="G7171" s="102">
        <v>43657</v>
      </c>
      <c r="H7171" s="100" t="s">
        <v>18394</v>
      </c>
      <c r="I7171" s="95"/>
      <c r="J7171" s="95"/>
      <c r="K7171" s="95"/>
      <c r="L7171" s="95"/>
    </row>
    <row r="7172" spans="1:12" x14ac:dyDescent="0.2">
      <c r="A7172" s="100" t="s">
        <v>18395</v>
      </c>
      <c r="B7172" s="101">
        <v>7168</v>
      </c>
      <c r="C7172" s="102">
        <v>43643</v>
      </c>
      <c r="D7172" s="100" t="s">
        <v>8456</v>
      </c>
      <c r="E7172" s="100" t="s">
        <v>388</v>
      </c>
      <c r="F7172" s="100" t="s">
        <v>129</v>
      </c>
      <c r="G7172" s="102">
        <v>43658</v>
      </c>
      <c r="H7172" s="100" t="s">
        <v>18396</v>
      </c>
      <c r="I7172" s="95"/>
      <c r="J7172" s="95"/>
      <c r="K7172" s="95"/>
      <c r="L7172" s="95"/>
    </row>
    <row r="7173" spans="1:12" x14ac:dyDescent="0.2">
      <c r="A7173" s="100" t="s">
        <v>18397</v>
      </c>
      <c r="B7173" s="101">
        <v>7169</v>
      </c>
      <c r="C7173" s="102">
        <v>43643</v>
      </c>
      <c r="D7173" s="100" t="s">
        <v>18398</v>
      </c>
      <c r="E7173" s="100" t="s">
        <v>388</v>
      </c>
      <c r="F7173" s="100" t="s">
        <v>129</v>
      </c>
      <c r="G7173" s="102">
        <v>43648</v>
      </c>
      <c r="H7173" s="100" t="s">
        <v>18399</v>
      </c>
      <c r="I7173" s="95"/>
      <c r="J7173" s="95"/>
      <c r="K7173" s="95"/>
      <c r="L7173" s="95"/>
    </row>
    <row r="7174" spans="1:12" x14ac:dyDescent="0.2">
      <c r="A7174" s="100" t="s">
        <v>18400</v>
      </c>
      <c r="B7174" s="101">
        <v>7170</v>
      </c>
      <c r="C7174" s="102">
        <v>43643</v>
      </c>
      <c r="D7174" s="100" t="s">
        <v>18401</v>
      </c>
      <c r="E7174" s="100" t="s">
        <v>388</v>
      </c>
      <c r="F7174" s="100" t="s">
        <v>129</v>
      </c>
      <c r="G7174" s="102">
        <v>43648</v>
      </c>
      <c r="H7174" s="100" t="s">
        <v>18402</v>
      </c>
      <c r="I7174" s="95"/>
      <c r="J7174" s="95"/>
      <c r="K7174" s="95"/>
      <c r="L7174" s="95"/>
    </row>
    <row r="7175" spans="1:12" x14ac:dyDescent="0.2">
      <c r="A7175" s="100" t="s">
        <v>18403</v>
      </c>
      <c r="B7175" s="101">
        <v>7171</v>
      </c>
      <c r="C7175" s="102">
        <v>43643</v>
      </c>
      <c r="D7175" s="100" t="s">
        <v>2242</v>
      </c>
      <c r="E7175" s="100" t="s">
        <v>18404</v>
      </c>
      <c r="F7175" s="100" t="s">
        <v>129</v>
      </c>
      <c r="G7175" s="102">
        <v>43657</v>
      </c>
      <c r="H7175" s="100" t="s">
        <v>18405</v>
      </c>
      <c r="I7175" s="95"/>
      <c r="J7175" s="95"/>
      <c r="K7175" s="95"/>
      <c r="L7175" s="95"/>
    </row>
    <row r="7176" spans="1:12" x14ac:dyDescent="0.2">
      <c r="A7176" s="100" t="s">
        <v>18406</v>
      </c>
      <c r="B7176" s="101">
        <v>7172</v>
      </c>
      <c r="C7176" s="102">
        <v>43643</v>
      </c>
      <c r="D7176" s="100" t="s">
        <v>18407</v>
      </c>
      <c r="E7176" s="100" t="s">
        <v>388</v>
      </c>
      <c r="F7176" s="100" t="s">
        <v>129</v>
      </c>
      <c r="G7176" s="102">
        <v>43657</v>
      </c>
      <c r="H7176" s="100" t="s">
        <v>18408</v>
      </c>
      <c r="I7176" s="95"/>
      <c r="J7176" s="95"/>
      <c r="K7176" s="95"/>
      <c r="L7176" s="95"/>
    </row>
    <row r="7177" spans="1:12" x14ac:dyDescent="0.2">
      <c r="A7177" s="100" t="s">
        <v>18409</v>
      </c>
      <c r="B7177" s="101">
        <v>7173</v>
      </c>
      <c r="C7177" s="102">
        <v>43643</v>
      </c>
      <c r="D7177" s="100" t="s">
        <v>620</v>
      </c>
      <c r="E7177" s="100" t="s">
        <v>903</v>
      </c>
      <c r="F7177" s="100" t="s">
        <v>129</v>
      </c>
      <c r="G7177" s="102">
        <v>43659</v>
      </c>
      <c r="H7177" s="100" t="s">
        <v>18410</v>
      </c>
      <c r="I7177" s="95"/>
      <c r="J7177" s="95"/>
      <c r="K7177" s="95"/>
      <c r="L7177" s="95"/>
    </row>
    <row r="7178" spans="1:12" x14ac:dyDescent="0.2">
      <c r="A7178" s="100" t="s">
        <v>18411</v>
      </c>
      <c r="B7178" s="101">
        <v>7174</v>
      </c>
      <c r="C7178" s="102">
        <v>43643</v>
      </c>
      <c r="D7178" s="100" t="s">
        <v>18412</v>
      </c>
      <c r="E7178" s="100" t="s">
        <v>859</v>
      </c>
      <c r="F7178" s="100" t="s">
        <v>129</v>
      </c>
      <c r="G7178" s="102">
        <v>43648</v>
      </c>
      <c r="H7178" s="100" t="s">
        <v>18413</v>
      </c>
      <c r="I7178" s="95"/>
      <c r="J7178" s="95"/>
      <c r="K7178" s="95"/>
      <c r="L7178" s="95"/>
    </row>
    <row r="7179" spans="1:12" x14ac:dyDescent="0.2">
      <c r="A7179" s="100" t="s">
        <v>18414</v>
      </c>
      <c r="B7179" s="101">
        <v>7175</v>
      </c>
      <c r="C7179" s="102">
        <v>43643</v>
      </c>
      <c r="D7179" s="100" t="s">
        <v>18415</v>
      </c>
      <c r="E7179" s="100" t="s">
        <v>859</v>
      </c>
      <c r="F7179" s="100" t="s">
        <v>129</v>
      </c>
      <c r="G7179" s="102">
        <v>43648</v>
      </c>
      <c r="H7179" s="100" t="s">
        <v>18413</v>
      </c>
      <c r="I7179" s="95"/>
      <c r="J7179" s="95"/>
      <c r="K7179" s="95"/>
      <c r="L7179" s="95"/>
    </row>
    <row r="7180" spans="1:12" x14ac:dyDescent="0.2">
      <c r="A7180" s="100" t="s">
        <v>18416</v>
      </c>
      <c r="B7180" s="101">
        <v>7176</v>
      </c>
      <c r="C7180" s="102">
        <v>43643</v>
      </c>
      <c r="D7180" s="100" t="s">
        <v>18415</v>
      </c>
      <c r="E7180" s="100" t="s">
        <v>859</v>
      </c>
      <c r="F7180" s="100" t="s">
        <v>129</v>
      </c>
      <c r="G7180" s="102">
        <v>43648</v>
      </c>
      <c r="H7180" s="100" t="s">
        <v>18413</v>
      </c>
      <c r="I7180" s="95"/>
      <c r="J7180" s="95"/>
      <c r="K7180" s="95"/>
      <c r="L7180" s="95"/>
    </row>
    <row r="7181" spans="1:12" x14ac:dyDescent="0.2">
      <c r="A7181" s="100" t="s">
        <v>18417</v>
      </c>
      <c r="B7181" s="101">
        <v>7177</v>
      </c>
      <c r="C7181" s="102">
        <v>43643</v>
      </c>
      <c r="D7181" s="100" t="s">
        <v>18418</v>
      </c>
      <c r="E7181" s="100" t="s">
        <v>859</v>
      </c>
      <c r="F7181" s="100" t="s">
        <v>129</v>
      </c>
      <c r="G7181" s="102">
        <v>43648</v>
      </c>
      <c r="H7181" s="100" t="s">
        <v>18413</v>
      </c>
      <c r="I7181" s="95"/>
      <c r="J7181" s="95"/>
      <c r="K7181" s="95"/>
      <c r="L7181" s="95"/>
    </row>
    <row r="7182" spans="1:12" x14ac:dyDescent="0.2">
      <c r="A7182" s="100" t="s">
        <v>18419</v>
      </c>
      <c r="B7182" s="101">
        <v>7178</v>
      </c>
      <c r="C7182" s="102">
        <v>43643</v>
      </c>
      <c r="D7182" s="100" t="s">
        <v>18420</v>
      </c>
      <c r="E7182" s="100" t="s">
        <v>4001</v>
      </c>
      <c r="F7182" s="100" t="s">
        <v>129</v>
      </c>
      <c r="G7182" s="102">
        <v>43658</v>
      </c>
      <c r="H7182" s="100" t="s">
        <v>18421</v>
      </c>
      <c r="I7182" s="95"/>
      <c r="J7182" s="95"/>
      <c r="K7182" s="95"/>
      <c r="L7182" s="95"/>
    </row>
    <row r="7183" spans="1:12" x14ac:dyDescent="0.2">
      <c r="A7183" s="100" t="s">
        <v>18422</v>
      </c>
      <c r="B7183" s="101">
        <v>7179</v>
      </c>
      <c r="C7183" s="102">
        <v>43643</v>
      </c>
      <c r="D7183" s="100" t="s">
        <v>18423</v>
      </c>
      <c r="E7183" s="100" t="s">
        <v>554</v>
      </c>
      <c r="F7183" s="100" t="s">
        <v>129</v>
      </c>
      <c r="G7183" s="102">
        <v>43662</v>
      </c>
      <c r="H7183" s="100" t="s">
        <v>18424</v>
      </c>
      <c r="I7183" s="95"/>
      <c r="J7183" s="95"/>
      <c r="K7183" s="95"/>
      <c r="L7183" s="95"/>
    </row>
    <row r="7184" spans="1:12" x14ac:dyDescent="0.2">
      <c r="A7184" s="100" t="s">
        <v>18425</v>
      </c>
      <c r="B7184" s="101">
        <v>7180</v>
      </c>
      <c r="C7184" s="102">
        <v>43643</v>
      </c>
      <c r="D7184" s="100" t="s">
        <v>18426</v>
      </c>
      <c r="E7184" s="100" t="s">
        <v>388</v>
      </c>
      <c r="F7184" s="100" t="s">
        <v>129</v>
      </c>
      <c r="G7184" s="102">
        <v>43658</v>
      </c>
      <c r="H7184" s="100" t="s">
        <v>18427</v>
      </c>
      <c r="I7184" s="95"/>
      <c r="J7184" s="95"/>
      <c r="K7184" s="95"/>
      <c r="L7184" s="95"/>
    </row>
    <row r="7185" spans="1:12" x14ac:dyDescent="0.2">
      <c r="A7185" s="100" t="s">
        <v>18428</v>
      </c>
      <c r="B7185" s="101">
        <v>7181</v>
      </c>
      <c r="C7185" s="102">
        <v>43644</v>
      </c>
      <c r="D7185" s="100" t="s">
        <v>18429</v>
      </c>
      <c r="E7185" s="100" t="s">
        <v>10932</v>
      </c>
      <c r="F7185" s="100" t="s">
        <v>129</v>
      </c>
      <c r="G7185" s="102">
        <v>43648</v>
      </c>
      <c r="H7185" s="100" t="s">
        <v>18430</v>
      </c>
      <c r="I7185" s="95"/>
      <c r="J7185" s="95"/>
      <c r="K7185" s="95"/>
      <c r="L7185" s="95"/>
    </row>
    <row r="7186" spans="1:12" x14ac:dyDescent="0.2">
      <c r="A7186" s="100" t="s">
        <v>18431</v>
      </c>
      <c r="B7186" s="101">
        <v>7182</v>
      </c>
      <c r="C7186" s="102">
        <v>43644</v>
      </c>
      <c r="D7186" s="100" t="s">
        <v>18432</v>
      </c>
      <c r="E7186" s="100" t="s">
        <v>10932</v>
      </c>
      <c r="F7186" s="100" t="s">
        <v>129</v>
      </c>
      <c r="G7186" s="102">
        <v>43648</v>
      </c>
      <c r="H7186" s="100" t="s">
        <v>18433</v>
      </c>
      <c r="I7186" s="95"/>
      <c r="J7186" s="95"/>
      <c r="K7186" s="95"/>
      <c r="L7186" s="95"/>
    </row>
    <row r="7187" spans="1:12" x14ac:dyDescent="0.2">
      <c r="A7187" s="100" t="s">
        <v>18434</v>
      </c>
      <c r="B7187" s="101">
        <v>7183</v>
      </c>
      <c r="C7187" s="102">
        <v>43644</v>
      </c>
      <c r="D7187" s="100" t="s">
        <v>18435</v>
      </c>
      <c r="E7187" s="100" t="s">
        <v>18436</v>
      </c>
      <c r="F7187" s="100" t="s">
        <v>129</v>
      </c>
      <c r="G7187" s="102">
        <v>43657</v>
      </c>
      <c r="H7187" s="100" t="s">
        <v>18437</v>
      </c>
      <c r="I7187" s="95"/>
      <c r="J7187" s="95"/>
      <c r="K7187" s="95"/>
      <c r="L7187" s="95"/>
    </row>
    <row r="7188" spans="1:12" x14ac:dyDescent="0.2">
      <c r="A7188" s="100" t="s">
        <v>18438</v>
      </c>
      <c r="B7188" s="101">
        <v>7184</v>
      </c>
      <c r="C7188" s="102">
        <v>43644</v>
      </c>
      <c r="D7188" s="100" t="s">
        <v>18439</v>
      </c>
      <c r="E7188" s="100" t="s">
        <v>492</v>
      </c>
      <c r="F7188" s="100" t="s">
        <v>129</v>
      </c>
      <c r="G7188" s="102">
        <v>43663</v>
      </c>
      <c r="H7188" s="100" t="s">
        <v>18440</v>
      </c>
      <c r="I7188" s="95"/>
      <c r="J7188" s="95"/>
      <c r="K7188" s="95"/>
      <c r="L7188" s="95"/>
    </row>
    <row r="7189" spans="1:12" x14ac:dyDescent="0.2">
      <c r="A7189" s="100" t="s">
        <v>18441</v>
      </c>
      <c r="B7189" s="101">
        <v>7185</v>
      </c>
      <c r="C7189" s="102">
        <v>43644</v>
      </c>
      <c r="D7189" s="100" t="s">
        <v>18442</v>
      </c>
      <c r="E7189" s="100" t="s">
        <v>492</v>
      </c>
      <c r="F7189" s="100" t="s">
        <v>129</v>
      </c>
      <c r="G7189" s="102">
        <v>43663</v>
      </c>
      <c r="H7189" s="100" t="s">
        <v>18443</v>
      </c>
      <c r="I7189" s="95"/>
      <c r="J7189" s="95"/>
      <c r="K7189" s="95"/>
      <c r="L7189" s="95"/>
    </row>
    <row r="7190" spans="1:12" x14ac:dyDescent="0.2">
      <c r="A7190" s="100" t="s">
        <v>18444</v>
      </c>
      <c r="B7190" s="101">
        <v>7186</v>
      </c>
      <c r="C7190" s="102">
        <v>43644</v>
      </c>
      <c r="D7190" s="100" t="s">
        <v>18445</v>
      </c>
      <c r="E7190" s="100" t="s">
        <v>492</v>
      </c>
      <c r="F7190" s="100" t="s">
        <v>129</v>
      </c>
      <c r="G7190" s="102">
        <v>43668</v>
      </c>
      <c r="H7190" s="100" t="s">
        <v>18446</v>
      </c>
      <c r="I7190" s="95"/>
      <c r="J7190" s="95"/>
      <c r="K7190" s="95"/>
      <c r="L7190" s="95"/>
    </row>
    <row r="7191" spans="1:12" x14ac:dyDescent="0.2">
      <c r="A7191" s="100" t="s">
        <v>18447</v>
      </c>
      <c r="B7191" s="101">
        <v>7187</v>
      </c>
      <c r="C7191" s="102">
        <v>43644</v>
      </c>
      <c r="D7191" s="100" t="s">
        <v>18448</v>
      </c>
      <c r="E7191" s="100" t="s">
        <v>492</v>
      </c>
      <c r="F7191" s="100" t="s">
        <v>129</v>
      </c>
      <c r="G7191" s="102">
        <v>43663</v>
      </c>
      <c r="H7191" s="100" t="s">
        <v>18449</v>
      </c>
      <c r="I7191" s="95"/>
      <c r="J7191" s="95"/>
      <c r="K7191" s="95"/>
      <c r="L7191" s="95"/>
    </row>
    <row r="7192" spans="1:12" x14ac:dyDescent="0.2">
      <c r="A7192" s="100" t="s">
        <v>18450</v>
      </c>
      <c r="B7192" s="101">
        <v>7188</v>
      </c>
      <c r="C7192" s="102">
        <v>43644</v>
      </c>
      <c r="D7192" s="100" t="s">
        <v>18451</v>
      </c>
      <c r="E7192" s="100" t="s">
        <v>492</v>
      </c>
      <c r="F7192" s="100" t="s">
        <v>129</v>
      </c>
      <c r="G7192" s="102">
        <v>43654</v>
      </c>
      <c r="H7192" s="100" t="s">
        <v>18452</v>
      </c>
      <c r="I7192" s="95"/>
      <c r="J7192" s="95"/>
      <c r="K7192" s="95"/>
      <c r="L7192" s="95"/>
    </row>
    <row r="7193" spans="1:12" x14ac:dyDescent="0.2">
      <c r="A7193" s="100" t="s">
        <v>18453</v>
      </c>
      <c r="B7193" s="101">
        <v>7189</v>
      </c>
      <c r="C7193" s="102">
        <v>43644</v>
      </c>
      <c r="D7193" s="100" t="s">
        <v>363</v>
      </c>
      <c r="E7193" s="100" t="s">
        <v>18454</v>
      </c>
      <c r="F7193" s="100" t="s">
        <v>129</v>
      </c>
      <c r="G7193" s="102">
        <v>43650</v>
      </c>
      <c r="H7193" s="100" t="s">
        <v>18455</v>
      </c>
      <c r="I7193" s="95"/>
      <c r="J7193" s="95"/>
      <c r="K7193" s="95"/>
      <c r="L7193" s="95"/>
    </row>
    <row r="7194" spans="1:12" x14ac:dyDescent="0.2">
      <c r="A7194" s="100" t="s">
        <v>18456</v>
      </c>
      <c r="B7194" s="101">
        <v>7190</v>
      </c>
      <c r="C7194" s="102">
        <v>43644</v>
      </c>
      <c r="D7194" s="100" t="s">
        <v>18457</v>
      </c>
      <c r="E7194" s="100" t="s">
        <v>792</v>
      </c>
      <c r="F7194" s="100" t="s">
        <v>129</v>
      </c>
      <c r="G7194" s="102">
        <v>43644</v>
      </c>
      <c r="H7194" s="100" t="s">
        <v>18458</v>
      </c>
      <c r="I7194" s="95"/>
      <c r="J7194" s="95"/>
      <c r="K7194" s="95"/>
      <c r="L7194" s="95"/>
    </row>
    <row r="7195" spans="1:12" x14ac:dyDescent="0.2">
      <c r="A7195" s="100" t="s">
        <v>18459</v>
      </c>
      <c r="B7195" s="101">
        <v>7191</v>
      </c>
      <c r="C7195" s="102">
        <v>43644</v>
      </c>
      <c r="D7195" s="100" t="s">
        <v>620</v>
      </c>
      <c r="E7195" s="100" t="s">
        <v>421</v>
      </c>
      <c r="F7195" s="100" t="s">
        <v>129</v>
      </c>
      <c r="G7195" s="102">
        <v>43650</v>
      </c>
      <c r="H7195" s="100" t="s">
        <v>18460</v>
      </c>
      <c r="I7195" s="95"/>
      <c r="J7195" s="95"/>
      <c r="K7195" s="95"/>
      <c r="L7195" s="95"/>
    </row>
    <row r="7196" spans="1:12" x14ac:dyDescent="0.2">
      <c r="A7196" s="100" t="s">
        <v>18461</v>
      </c>
      <c r="B7196" s="101">
        <v>7192</v>
      </c>
      <c r="C7196" s="102">
        <v>43644</v>
      </c>
      <c r="D7196" s="100" t="s">
        <v>620</v>
      </c>
      <c r="E7196" s="100" t="s">
        <v>421</v>
      </c>
      <c r="F7196" s="100" t="s">
        <v>129</v>
      </c>
      <c r="G7196" s="102">
        <v>43650</v>
      </c>
      <c r="H7196" s="100" t="s">
        <v>18462</v>
      </c>
      <c r="I7196" s="95"/>
      <c r="J7196" s="95"/>
      <c r="K7196" s="95"/>
      <c r="L7196" s="95"/>
    </row>
    <row r="7197" spans="1:12" x14ac:dyDescent="0.2">
      <c r="A7197" s="100" t="s">
        <v>18463</v>
      </c>
      <c r="B7197" s="101">
        <v>7193</v>
      </c>
      <c r="C7197" s="102">
        <v>43644</v>
      </c>
      <c r="D7197" s="100" t="s">
        <v>620</v>
      </c>
      <c r="E7197" s="100" t="s">
        <v>421</v>
      </c>
      <c r="F7197" s="100" t="s">
        <v>129</v>
      </c>
      <c r="G7197" s="102">
        <v>43650</v>
      </c>
      <c r="H7197" s="100" t="s">
        <v>18464</v>
      </c>
      <c r="I7197" s="95"/>
      <c r="J7197" s="95"/>
      <c r="K7197" s="95"/>
      <c r="L7197" s="95"/>
    </row>
    <row r="7198" spans="1:12" x14ac:dyDescent="0.2">
      <c r="A7198" s="100" t="s">
        <v>18465</v>
      </c>
      <c r="B7198" s="101">
        <v>7194</v>
      </c>
      <c r="C7198" s="102">
        <v>43644</v>
      </c>
      <c r="D7198" s="100" t="s">
        <v>620</v>
      </c>
      <c r="E7198" s="100" t="s">
        <v>421</v>
      </c>
      <c r="F7198" s="100" t="s">
        <v>129</v>
      </c>
      <c r="G7198" s="102">
        <v>43650</v>
      </c>
      <c r="H7198" s="100" t="s">
        <v>18466</v>
      </c>
      <c r="I7198" s="95"/>
      <c r="J7198" s="95"/>
      <c r="K7198" s="95"/>
      <c r="L7198" s="95"/>
    </row>
    <row r="7199" spans="1:12" x14ac:dyDescent="0.2">
      <c r="A7199" s="100" t="s">
        <v>18467</v>
      </c>
      <c r="B7199" s="101">
        <v>7195</v>
      </c>
      <c r="C7199" s="102">
        <v>43644</v>
      </c>
      <c r="D7199" s="100" t="s">
        <v>620</v>
      </c>
      <c r="E7199" s="100" t="s">
        <v>421</v>
      </c>
      <c r="F7199" s="100" t="s">
        <v>129</v>
      </c>
      <c r="G7199" s="102">
        <v>43650</v>
      </c>
      <c r="H7199" s="100" t="s">
        <v>18468</v>
      </c>
      <c r="I7199" s="95"/>
      <c r="J7199" s="95"/>
      <c r="K7199" s="95"/>
      <c r="L7199" s="95"/>
    </row>
    <row r="7200" spans="1:12" x14ac:dyDescent="0.2">
      <c r="A7200" s="100" t="s">
        <v>18469</v>
      </c>
      <c r="B7200" s="101">
        <v>7196</v>
      </c>
      <c r="C7200" s="102">
        <v>43644</v>
      </c>
      <c r="D7200" s="100" t="s">
        <v>620</v>
      </c>
      <c r="E7200" s="100" t="s">
        <v>421</v>
      </c>
      <c r="F7200" s="100" t="s">
        <v>129</v>
      </c>
      <c r="G7200" s="102">
        <v>43650</v>
      </c>
      <c r="H7200" s="100" t="s">
        <v>18470</v>
      </c>
      <c r="I7200" s="95"/>
      <c r="J7200" s="95"/>
      <c r="K7200" s="95"/>
      <c r="L7200" s="95"/>
    </row>
    <row r="7201" spans="1:12" x14ac:dyDescent="0.2">
      <c r="A7201" s="100" t="s">
        <v>18471</v>
      </c>
      <c r="B7201" s="101">
        <v>7197</v>
      </c>
      <c r="C7201" s="102">
        <v>43644</v>
      </c>
      <c r="D7201" s="100" t="s">
        <v>620</v>
      </c>
      <c r="E7201" s="100" t="s">
        <v>421</v>
      </c>
      <c r="F7201" s="100" t="s">
        <v>129</v>
      </c>
      <c r="G7201" s="102">
        <v>43654</v>
      </c>
      <c r="H7201" s="100" t="s">
        <v>18472</v>
      </c>
      <c r="I7201" s="95"/>
      <c r="J7201" s="95"/>
      <c r="K7201" s="95"/>
      <c r="L7201" s="95"/>
    </row>
    <row r="7202" spans="1:12" x14ac:dyDescent="0.2">
      <c r="A7202" s="100" t="s">
        <v>18473</v>
      </c>
      <c r="B7202" s="101">
        <v>7198</v>
      </c>
      <c r="C7202" s="102">
        <v>43644</v>
      </c>
      <c r="D7202" s="100" t="s">
        <v>620</v>
      </c>
      <c r="E7202" s="100" t="s">
        <v>421</v>
      </c>
      <c r="F7202" s="100" t="s">
        <v>129</v>
      </c>
      <c r="G7202" s="102">
        <v>43654</v>
      </c>
      <c r="H7202" s="100" t="s">
        <v>18472</v>
      </c>
      <c r="I7202" s="95"/>
      <c r="J7202" s="95"/>
      <c r="K7202" s="95"/>
      <c r="L7202" s="95"/>
    </row>
    <row r="7203" spans="1:12" x14ac:dyDescent="0.2">
      <c r="A7203" s="100" t="s">
        <v>18474</v>
      </c>
      <c r="B7203" s="101">
        <v>7199</v>
      </c>
      <c r="C7203" s="102">
        <v>43644</v>
      </c>
      <c r="D7203" s="100" t="s">
        <v>620</v>
      </c>
      <c r="E7203" s="100" t="s">
        <v>421</v>
      </c>
      <c r="F7203" s="100" t="s">
        <v>129</v>
      </c>
      <c r="G7203" s="102">
        <v>43654</v>
      </c>
      <c r="H7203" s="100" t="s">
        <v>18472</v>
      </c>
      <c r="I7203" s="95"/>
      <c r="J7203" s="95"/>
      <c r="K7203" s="95"/>
      <c r="L7203" s="95"/>
    </row>
    <row r="7204" spans="1:12" x14ac:dyDescent="0.2">
      <c r="A7204" s="100" t="s">
        <v>18475</v>
      </c>
      <c r="B7204" s="101">
        <v>7200</v>
      </c>
      <c r="C7204" s="102">
        <v>43644</v>
      </c>
      <c r="D7204" s="100" t="s">
        <v>620</v>
      </c>
      <c r="E7204" s="100" t="s">
        <v>421</v>
      </c>
      <c r="F7204" s="100" t="s">
        <v>129</v>
      </c>
      <c r="G7204" s="102">
        <v>43651</v>
      </c>
      <c r="H7204" s="100" t="s">
        <v>18476</v>
      </c>
      <c r="I7204" s="95"/>
      <c r="J7204" s="95"/>
      <c r="K7204" s="95"/>
      <c r="L7204" s="95"/>
    </row>
    <row r="7205" spans="1:12" x14ac:dyDescent="0.2">
      <c r="A7205" s="100" t="s">
        <v>18477</v>
      </c>
      <c r="B7205" s="101">
        <v>7201</v>
      </c>
      <c r="C7205" s="102">
        <v>43644</v>
      </c>
      <c r="D7205" s="100" t="s">
        <v>18478</v>
      </c>
      <c r="E7205" s="100" t="s">
        <v>492</v>
      </c>
      <c r="F7205" s="100" t="s">
        <v>129</v>
      </c>
      <c r="G7205" s="102">
        <v>43649</v>
      </c>
      <c r="H7205" s="100" t="s">
        <v>18479</v>
      </c>
      <c r="I7205" s="95"/>
      <c r="J7205" s="95"/>
      <c r="K7205" s="95"/>
      <c r="L7205" s="95"/>
    </row>
    <row r="7206" spans="1:12" x14ac:dyDescent="0.2">
      <c r="A7206" s="100" t="s">
        <v>18480</v>
      </c>
      <c r="B7206" s="101">
        <v>7202</v>
      </c>
      <c r="C7206" s="102">
        <v>43644</v>
      </c>
      <c r="D7206" s="100" t="s">
        <v>18481</v>
      </c>
      <c r="E7206" s="100" t="s">
        <v>1507</v>
      </c>
      <c r="F7206" s="100" t="s">
        <v>129</v>
      </c>
      <c r="G7206" s="102">
        <v>43654</v>
      </c>
      <c r="H7206" s="100" t="s">
        <v>18482</v>
      </c>
      <c r="I7206" s="95"/>
      <c r="J7206" s="95"/>
      <c r="K7206" s="95"/>
      <c r="L7206" s="95"/>
    </row>
    <row r="7207" spans="1:12" x14ac:dyDescent="0.2">
      <c r="A7207" s="100" t="s">
        <v>18483</v>
      </c>
      <c r="B7207" s="101">
        <v>7203</v>
      </c>
      <c r="C7207" s="102">
        <v>43644</v>
      </c>
      <c r="D7207" s="100" t="s">
        <v>18484</v>
      </c>
      <c r="E7207" s="100" t="s">
        <v>10932</v>
      </c>
      <c r="F7207" s="100" t="s">
        <v>129</v>
      </c>
      <c r="G7207" s="102">
        <v>43649</v>
      </c>
      <c r="H7207" s="100" t="s">
        <v>18485</v>
      </c>
      <c r="I7207" s="95"/>
      <c r="J7207" s="95"/>
      <c r="K7207" s="95"/>
      <c r="L7207" s="95"/>
    </row>
    <row r="7208" spans="1:12" x14ac:dyDescent="0.2">
      <c r="A7208" s="100" t="s">
        <v>18486</v>
      </c>
      <c r="B7208" s="101">
        <v>7204</v>
      </c>
      <c r="C7208" s="102">
        <v>43644</v>
      </c>
      <c r="D7208" s="100" t="s">
        <v>363</v>
      </c>
      <c r="E7208" s="100" t="s">
        <v>11314</v>
      </c>
      <c r="F7208" s="100" t="s">
        <v>129</v>
      </c>
      <c r="G7208" s="102">
        <v>43649</v>
      </c>
      <c r="H7208" s="100" t="s">
        <v>18487</v>
      </c>
      <c r="I7208" s="95"/>
      <c r="J7208" s="95"/>
      <c r="K7208" s="95"/>
      <c r="L7208" s="95"/>
    </row>
    <row r="7209" spans="1:12" x14ac:dyDescent="0.2">
      <c r="A7209" s="100" t="s">
        <v>18488</v>
      </c>
      <c r="B7209" s="101">
        <v>7205</v>
      </c>
      <c r="C7209" s="102">
        <v>43644</v>
      </c>
      <c r="D7209" s="100" t="s">
        <v>18489</v>
      </c>
      <c r="E7209" s="100" t="s">
        <v>10932</v>
      </c>
      <c r="F7209" s="100" t="s">
        <v>129</v>
      </c>
      <c r="G7209" s="102">
        <v>43649</v>
      </c>
      <c r="H7209" s="100" t="s">
        <v>18485</v>
      </c>
      <c r="I7209" s="95"/>
      <c r="J7209" s="95"/>
      <c r="K7209" s="95"/>
      <c r="L7209" s="95"/>
    </row>
    <row r="7210" spans="1:12" x14ac:dyDescent="0.2">
      <c r="A7210" s="100" t="s">
        <v>18490</v>
      </c>
      <c r="B7210" s="101">
        <v>7206</v>
      </c>
      <c r="C7210" s="102">
        <v>43644</v>
      </c>
      <c r="D7210" s="100" t="s">
        <v>18491</v>
      </c>
      <c r="E7210" s="100" t="s">
        <v>10932</v>
      </c>
      <c r="F7210" s="100" t="s">
        <v>129</v>
      </c>
      <c r="G7210" s="102">
        <v>43668</v>
      </c>
      <c r="H7210" s="100" t="s">
        <v>18492</v>
      </c>
      <c r="I7210" s="95"/>
      <c r="J7210" s="95"/>
      <c r="K7210" s="95"/>
      <c r="L7210" s="95"/>
    </row>
    <row r="7211" spans="1:12" x14ac:dyDescent="0.2">
      <c r="A7211" s="100" t="s">
        <v>18493</v>
      </c>
      <c r="B7211" s="101">
        <v>7207</v>
      </c>
      <c r="C7211" s="102">
        <v>43644</v>
      </c>
      <c r="D7211" s="100" t="s">
        <v>363</v>
      </c>
      <c r="E7211" s="100" t="s">
        <v>388</v>
      </c>
      <c r="F7211" s="100" t="s">
        <v>129</v>
      </c>
      <c r="G7211" s="102">
        <v>43649</v>
      </c>
      <c r="H7211" s="100" t="s">
        <v>18494</v>
      </c>
      <c r="I7211" s="95"/>
      <c r="J7211" s="95"/>
      <c r="K7211" s="95"/>
      <c r="L7211" s="95"/>
    </row>
    <row r="7212" spans="1:12" x14ac:dyDescent="0.2">
      <c r="A7212" s="100" t="s">
        <v>18495</v>
      </c>
      <c r="B7212" s="101">
        <v>7208</v>
      </c>
      <c r="C7212" s="102">
        <v>43644</v>
      </c>
      <c r="D7212" s="100" t="s">
        <v>18496</v>
      </c>
      <c r="E7212" s="100" t="s">
        <v>10029</v>
      </c>
      <c r="F7212" s="100" t="s">
        <v>129</v>
      </c>
      <c r="G7212" s="102">
        <v>43648</v>
      </c>
      <c r="H7212" s="100" t="s">
        <v>18497</v>
      </c>
      <c r="I7212" s="95"/>
      <c r="J7212" s="95"/>
      <c r="K7212" s="95"/>
      <c r="L7212" s="95"/>
    </row>
    <row r="7213" spans="1:12" x14ac:dyDescent="0.2">
      <c r="A7213" s="100" t="s">
        <v>18498</v>
      </c>
      <c r="B7213" s="101">
        <v>7209</v>
      </c>
      <c r="C7213" s="102">
        <v>43644</v>
      </c>
      <c r="D7213" s="100" t="s">
        <v>363</v>
      </c>
      <c r="E7213" s="100" t="s">
        <v>3036</v>
      </c>
      <c r="F7213" s="100" t="s">
        <v>129</v>
      </c>
      <c r="G7213" s="102">
        <v>43649</v>
      </c>
      <c r="H7213" s="100" t="s">
        <v>18499</v>
      </c>
      <c r="I7213" s="95"/>
      <c r="J7213" s="95"/>
      <c r="K7213" s="95"/>
      <c r="L7213" s="95"/>
    </row>
    <row r="7214" spans="1:12" x14ac:dyDescent="0.2">
      <c r="A7214" s="100" t="s">
        <v>18500</v>
      </c>
      <c r="B7214" s="101">
        <v>7210</v>
      </c>
      <c r="C7214" s="102">
        <v>43644</v>
      </c>
      <c r="D7214" s="100" t="s">
        <v>363</v>
      </c>
      <c r="E7214" s="100" t="s">
        <v>18501</v>
      </c>
      <c r="F7214" s="100" t="s">
        <v>129</v>
      </c>
      <c r="G7214" s="102">
        <v>43669</v>
      </c>
      <c r="H7214" s="100" t="s">
        <v>18502</v>
      </c>
      <c r="I7214" s="95"/>
      <c r="J7214" s="95"/>
      <c r="K7214" s="95"/>
      <c r="L7214" s="95"/>
    </row>
    <row r="7215" spans="1:12" x14ac:dyDescent="0.2">
      <c r="A7215" s="100" t="s">
        <v>18503</v>
      </c>
      <c r="B7215" s="101">
        <v>7211</v>
      </c>
      <c r="C7215" s="102">
        <v>43644</v>
      </c>
      <c r="D7215" s="100" t="s">
        <v>1218</v>
      </c>
      <c r="E7215" s="100" t="s">
        <v>903</v>
      </c>
      <c r="F7215" s="100" t="s">
        <v>129</v>
      </c>
      <c r="G7215" s="102">
        <v>43669</v>
      </c>
      <c r="H7215" s="100" t="s">
        <v>18504</v>
      </c>
      <c r="I7215" s="95"/>
      <c r="J7215" s="95"/>
      <c r="K7215" s="95"/>
      <c r="L7215" s="95"/>
    </row>
    <row r="7216" spans="1:12" x14ac:dyDescent="0.2">
      <c r="A7216" s="100" t="s">
        <v>18505</v>
      </c>
      <c r="B7216" s="101">
        <v>7212</v>
      </c>
      <c r="C7216" s="102">
        <v>43644</v>
      </c>
      <c r="D7216" s="100" t="s">
        <v>18506</v>
      </c>
      <c r="E7216" s="100" t="s">
        <v>17115</v>
      </c>
      <c r="F7216" s="100" t="s">
        <v>129</v>
      </c>
      <c r="G7216" s="102">
        <v>43659</v>
      </c>
      <c r="H7216" s="100" t="s">
        <v>18507</v>
      </c>
      <c r="I7216" s="95"/>
      <c r="J7216" s="95"/>
      <c r="K7216" s="95"/>
      <c r="L7216" s="95"/>
    </row>
    <row r="7217" spans="1:12" x14ac:dyDescent="0.2">
      <c r="A7217" s="100" t="s">
        <v>18508</v>
      </c>
      <c r="B7217" s="101">
        <v>7213</v>
      </c>
      <c r="C7217" s="102">
        <v>43644</v>
      </c>
      <c r="D7217" s="100" t="s">
        <v>363</v>
      </c>
      <c r="E7217" s="100" t="s">
        <v>388</v>
      </c>
      <c r="F7217" s="100" t="s">
        <v>129</v>
      </c>
      <c r="G7217" s="102">
        <v>43668</v>
      </c>
      <c r="H7217" s="100" t="s">
        <v>18509</v>
      </c>
      <c r="I7217" s="95"/>
      <c r="J7217" s="95"/>
      <c r="K7217" s="95"/>
      <c r="L7217" s="95"/>
    </row>
    <row r="7218" spans="1:12" x14ac:dyDescent="0.2">
      <c r="A7218" s="100" t="s">
        <v>18510</v>
      </c>
      <c r="B7218" s="101">
        <v>7214</v>
      </c>
      <c r="C7218" s="102">
        <v>43644</v>
      </c>
      <c r="D7218" s="100" t="s">
        <v>363</v>
      </c>
      <c r="E7218" s="100" t="s">
        <v>4164</v>
      </c>
      <c r="F7218" s="100" t="s">
        <v>129</v>
      </c>
      <c r="G7218" s="102">
        <v>43670</v>
      </c>
      <c r="H7218" s="100" t="s">
        <v>18511</v>
      </c>
      <c r="I7218" s="95"/>
      <c r="J7218" s="95"/>
      <c r="K7218" s="95"/>
      <c r="L7218" s="95"/>
    </row>
    <row r="7219" spans="1:12" x14ac:dyDescent="0.2">
      <c r="A7219" s="100" t="s">
        <v>18512</v>
      </c>
      <c r="B7219" s="101">
        <v>7215</v>
      </c>
      <c r="C7219" s="102">
        <v>43644</v>
      </c>
      <c r="D7219" s="100" t="s">
        <v>363</v>
      </c>
      <c r="E7219" s="100" t="s">
        <v>4269</v>
      </c>
      <c r="F7219" s="100" t="s">
        <v>129</v>
      </c>
      <c r="G7219" s="102">
        <v>43649</v>
      </c>
      <c r="H7219" s="100" t="s">
        <v>18513</v>
      </c>
      <c r="I7219" s="95"/>
      <c r="J7219" s="95"/>
      <c r="K7219" s="95"/>
      <c r="L7219" s="95"/>
    </row>
    <row r="7220" spans="1:12" x14ac:dyDescent="0.2">
      <c r="A7220" s="100" t="s">
        <v>18514</v>
      </c>
      <c r="B7220" s="101">
        <v>7216</v>
      </c>
      <c r="C7220" s="102">
        <v>43644</v>
      </c>
      <c r="D7220" s="100" t="s">
        <v>363</v>
      </c>
      <c r="E7220" s="100" t="s">
        <v>4164</v>
      </c>
      <c r="F7220" s="100" t="s">
        <v>129</v>
      </c>
      <c r="G7220" s="102">
        <v>43654</v>
      </c>
      <c r="H7220" s="100" t="s">
        <v>18515</v>
      </c>
      <c r="I7220" s="95"/>
      <c r="J7220" s="95"/>
      <c r="K7220" s="95"/>
      <c r="L7220" s="95"/>
    </row>
    <row r="7221" spans="1:12" x14ac:dyDescent="0.2">
      <c r="A7221" s="100" t="s">
        <v>18516</v>
      </c>
      <c r="B7221" s="101">
        <v>7217</v>
      </c>
      <c r="C7221" s="102">
        <v>43644</v>
      </c>
      <c r="D7221" s="100" t="s">
        <v>546</v>
      </c>
      <c r="E7221" s="100" t="s">
        <v>388</v>
      </c>
      <c r="F7221" s="100" t="s">
        <v>129</v>
      </c>
      <c r="G7221" s="102">
        <v>43649</v>
      </c>
      <c r="H7221" s="100" t="s">
        <v>18517</v>
      </c>
      <c r="I7221" s="95"/>
      <c r="J7221" s="95"/>
      <c r="K7221" s="95"/>
      <c r="L7221" s="95"/>
    </row>
    <row r="7222" spans="1:12" x14ac:dyDescent="0.2">
      <c r="A7222" s="100" t="s">
        <v>18518</v>
      </c>
      <c r="B7222" s="101">
        <v>7218</v>
      </c>
      <c r="C7222" s="102">
        <v>43644</v>
      </c>
      <c r="D7222" s="100" t="s">
        <v>546</v>
      </c>
      <c r="E7222" s="100" t="s">
        <v>388</v>
      </c>
      <c r="F7222" s="100" t="s">
        <v>129</v>
      </c>
      <c r="G7222" s="102">
        <v>43650</v>
      </c>
      <c r="H7222" s="100" t="s">
        <v>18519</v>
      </c>
      <c r="I7222" s="95"/>
      <c r="J7222" s="95"/>
      <c r="K7222" s="95"/>
      <c r="L7222" s="95"/>
    </row>
    <row r="7223" spans="1:12" x14ac:dyDescent="0.2">
      <c r="A7223" s="100" t="s">
        <v>18520</v>
      </c>
      <c r="B7223" s="101">
        <v>7219</v>
      </c>
      <c r="C7223" s="102">
        <v>43644</v>
      </c>
      <c r="D7223" s="100" t="s">
        <v>546</v>
      </c>
      <c r="E7223" s="100" t="s">
        <v>388</v>
      </c>
      <c r="F7223" s="100" t="s">
        <v>129</v>
      </c>
      <c r="G7223" s="102">
        <v>43649</v>
      </c>
      <c r="H7223" s="100" t="s">
        <v>18521</v>
      </c>
      <c r="I7223" s="95"/>
      <c r="J7223" s="95"/>
      <c r="K7223" s="95"/>
      <c r="L7223" s="95"/>
    </row>
    <row r="7224" spans="1:12" x14ac:dyDescent="0.2">
      <c r="A7224" s="100" t="s">
        <v>18522</v>
      </c>
      <c r="B7224" s="101">
        <v>7220</v>
      </c>
      <c r="C7224" s="102">
        <v>43644</v>
      </c>
      <c r="D7224" s="100" t="s">
        <v>546</v>
      </c>
      <c r="E7224" s="100" t="s">
        <v>8943</v>
      </c>
      <c r="F7224" s="100" t="s">
        <v>129</v>
      </c>
      <c r="G7224" s="102">
        <v>43651</v>
      </c>
      <c r="H7224" s="100" t="s">
        <v>18523</v>
      </c>
      <c r="I7224" s="95"/>
      <c r="J7224" s="95"/>
      <c r="K7224" s="95"/>
      <c r="L7224" s="95"/>
    </row>
    <row r="7225" spans="1:12" x14ac:dyDescent="0.2">
      <c r="A7225" s="100" t="s">
        <v>18524</v>
      </c>
      <c r="B7225" s="101">
        <v>7221</v>
      </c>
      <c r="C7225" s="102">
        <v>43644</v>
      </c>
      <c r="D7225" s="100" t="s">
        <v>546</v>
      </c>
      <c r="E7225" s="100" t="s">
        <v>388</v>
      </c>
      <c r="F7225" s="100" t="s">
        <v>129</v>
      </c>
      <c r="G7225" s="102">
        <v>43649</v>
      </c>
      <c r="H7225" s="100" t="s">
        <v>18525</v>
      </c>
      <c r="I7225" s="95"/>
      <c r="J7225" s="95"/>
      <c r="K7225" s="95"/>
      <c r="L7225" s="95"/>
    </row>
    <row r="7226" spans="1:12" x14ac:dyDescent="0.2">
      <c r="A7226" s="100" t="s">
        <v>18526</v>
      </c>
      <c r="B7226" s="101">
        <v>7222</v>
      </c>
      <c r="C7226" s="102">
        <v>43644</v>
      </c>
      <c r="D7226" s="100" t="s">
        <v>14557</v>
      </c>
      <c r="E7226" s="100" t="s">
        <v>388</v>
      </c>
      <c r="F7226" s="100" t="s">
        <v>129</v>
      </c>
      <c r="G7226" s="102">
        <v>43663</v>
      </c>
      <c r="H7226" s="100" t="s">
        <v>18527</v>
      </c>
      <c r="I7226" s="95"/>
      <c r="J7226" s="95"/>
      <c r="K7226" s="95"/>
      <c r="L7226" s="95"/>
    </row>
    <row r="7227" spans="1:12" x14ac:dyDescent="0.2">
      <c r="A7227" s="100" t="s">
        <v>18528</v>
      </c>
      <c r="B7227" s="101">
        <v>7223</v>
      </c>
      <c r="C7227" s="102">
        <v>43644</v>
      </c>
      <c r="D7227" s="100" t="s">
        <v>18529</v>
      </c>
      <c r="E7227" s="100" t="s">
        <v>13426</v>
      </c>
      <c r="F7227" s="100" t="s">
        <v>129</v>
      </c>
      <c r="G7227" s="102">
        <v>43649</v>
      </c>
      <c r="H7227" s="100" t="s">
        <v>18530</v>
      </c>
      <c r="I7227" s="95"/>
      <c r="J7227" s="95"/>
      <c r="K7227" s="95"/>
      <c r="L7227" s="95"/>
    </row>
    <row r="7228" spans="1:12" x14ac:dyDescent="0.2">
      <c r="A7228" s="100" t="s">
        <v>18531</v>
      </c>
      <c r="B7228" s="101">
        <v>7224</v>
      </c>
      <c r="C7228" s="102">
        <v>43644</v>
      </c>
      <c r="D7228" s="100" t="s">
        <v>18532</v>
      </c>
      <c r="E7228" s="100" t="s">
        <v>17521</v>
      </c>
      <c r="F7228" s="100" t="s">
        <v>129</v>
      </c>
      <c r="G7228" s="102">
        <v>43649</v>
      </c>
      <c r="H7228" s="100" t="s">
        <v>18533</v>
      </c>
      <c r="I7228" s="95"/>
      <c r="J7228" s="95"/>
      <c r="K7228" s="95"/>
      <c r="L7228" s="95"/>
    </row>
    <row r="7229" spans="1:12" x14ac:dyDescent="0.2">
      <c r="A7229" s="100" t="s">
        <v>18534</v>
      </c>
      <c r="B7229" s="101">
        <v>7225</v>
      </c>
      <c r="C7229" s="102">
        <v>43644</v>
      </c>
      <c r="D7229" s="100" t="s">
        <v>18535</v>
      </c>
      <c r="E7229" s="100" t="s">
        <v>8820</v>
      </c>
      <c r="F7229" s="100" t="s">
        <v>129</v>
      </c>
      <c r="G7229" s="102">
        <v>43658</v>
      </c>
      <c r="H7229" s="100" t="s">
        <v>18536</v>
      </c>
      <c r="I7229" s="95"/>
      <c r="J7229" s="95"/>
      <c r="K7229" s="95"/>
      <c r="L7229" s="95"/>
    </row>
    <row r="7230" spans="1:12" x14ac:dyDescent="0.2">
      <c r="A7230" s="100" t="s">
        <v>18537</v>
      </c>
      <c r="B7230" s="101">
        <v>7226</v>
      </c>
      <c r="C7230" s="102">
        <v>43644</v>
      </c>
      <c r="D7230" s="100" t="s">
        <v>579</v>
      </c>
      <c r="E7230" s="100" t="s">
        <v>528</v>
      </c>
      <c r="F7230" s="100" t="s">
        <v>129</v>
      </c>
      <c r="G7230" s="102">
        <v>43656</v>
      </c>
      <c r="H7230" s="100" t="s">
        <v>18538</v>
      </c>
      <c r="I7230" s="95"/>
      <c r="J7230" s="95"/>
      <c r="K7230" s="95"/>
      <c r="L7230" s="95"/>
    </row>
    <row r="7231" spans="1:12" x14ac:dyDescent="0.2">
      <c r="A7231" s="100" t="s">
        <v>18539</v>
      </c>
      <c r="B7231" s="101">
        <v>7227</v>
      </c>
      <c r="C7231" s="102">
        <v>43644</v>
      </c>
      <c r="D7231" s="100" t="s">
        <v>18540</v>
      </c>
      <c r="E7231" s="100" t="s">
        <v>1725</v>
      </c>
      <c r="F7231" s="100" t="s">
        <v>129</v>
      </c>
      <c r="G7231" s="102">
        <v>43657</v>
      </c>
      <c r="H7231" s="100" t="s">
        <v>18541</v>
      </c>
      <c r="I7231" s="95"/>
      <c r="J7231" s="95"/>
      <c r="K7231" s="95"/>
      <c r="L7231" s="95"/>
    </row>
    <row r="7232" spans="1:12" x14ac:dyDescent="0.2">
      <c r="A7232" s="100" t="s">
        <v>18542</v>
      </c>
      <c r="B7232" s="101">
        <v>7228</v>
      </c>
      <c r="C7232" s="102">
        <v>43644</v>
      </c>
      <c r="D7232" s="100" t="s">
        <v>18543</v>
      </c>
      <c r="E7232" s="100" t="s">
        <v>388</v>
      </c>
      <c r="F7232" s="100" t="s">
        <v>129</v>
      </c>
      <c r="G7232" s="102">
        <v>43675</v>
      </c>
      <c r="H7232" s="100" t="s">
        <v>18544</v>
      </c>
      <c r="I7232" s="95"/>
      <c r="J7232" s="95"/>
      <c r="K7232" s="95"/>
      <c r="L7232" s="95"/>
    </row>
    <row r="7233" spans="1:12" x14ac:dyDescent="0.2">
      <c r="A7233" s="100" t="s">
        <v>18545</v>
      </c>
      <c r="B7233" s="101">
        <v>7229</v>
      </c>
      <c r="C7233" s="102">
        <v>43644</v>
      </c>
      <c r="D7233" s="100" t="s">
        <v>499</v>
      </c>
      <c r="E7233" s="100" t="s">
        <v>388</v>
      </c>
      <c r="F7233" s="100" t="s">
        <v>129</v>
      </c>
      <c r="G7233" s="102">
        <v>43655</v>
      </c>
      <c r="H7233" s="100" t="s">
        <v>18546</v>
      </c>
      <c r="I7233" s="95"/>
      <c r="J7233" s="95"/>
      <c r="K7233" s="95"/>
      <c r="L7233" s="95"/>
    </row>
    <row r="7234" spans="1:12" x14ac:dyDescent="0.2">
      <c r="A7234" s="100" t="s">
        <v>18547</v>
      </c>
      <c r="B7234" s="101">
        <v>7230</v>
      </c>
      <c r="C7234" s="102">
        <v>43644</v>
      </c>
      <c r="D7234" s="100" t="s">
        <v>18548</v>
      </c>
      <c r="E7234" s="100" t="s">
        <v>488</v>
      </c>
      <c r="F7234" s="100" t="s">
        <v>129</v>
      </c>
      <c r="G7234" s="102">
        <v>43649</v>
      </c>
      <c r="H7234" s="100" t="s">
        <v>17739</v>
      </c>
      <c r="I7234" s="95"/>
      <c r="J7234" s="95"/>
      <c r="K7234" s="95"/>
      <c r="L7234" s="95"/>
    </row>
    <row r="7235" spans="1:12" x14ac:dyDescent="0.2">
      <c r="A7235" s="100" t="s">
        <v>18549</v>
      </c>
      <c r="B7235" s="101">
        <v>7231</v>
      </c>
      <c r="C7235" s="102">
        <v>43644</v>
      </c>
      <c r="D7235" s="100" t="s">
        <v>18550</v>
      </c>
      <c r="E7235" s="100" t="s">
        <v>492</v>
      </c>
      <c r="F7235" s="100" t="s">
        <v>129</v>
      </c>
      <c r="G7235" s="102">
        <v>43654</v>
      </c>
      <c r="H7235" s="100" t="s">
        <v>18551</v>
      </c>
      <c r="I7235" s="95"/>
      <c r="J7235" s="95"/>
      <c r="K7235" s="95"/>
      <c r="L7235" s="95"/>
    </row>
    <row r="7236" spans="1:12" x14ac:dyDescent="0.2">
      <c r="A7236" s="100" t="s">
        <v>18552</v>
      </c>
      <c r="B7236" s="101">
        <v>7232</v>
      </c>
      <c r="C7236" s="102">
        <v>43644</v>
      </c>
      <c r="D7236" s="100" t="s">
        <v>18553</v>
      </c>
      <c r="E7236" s="100" t="s">
        <v>492</v>
      </c>
      <c r="F7236" s="100" t="s">
        <v>129</v>
      </c>
      <c r="G7236" s="102">
        <v>43654</v>
      </c>
      <c r="H7236" s="100" t="s">
        <v>18554</v>
      </c>
      <c r="I7236" s="95"/>
      <c r="J7236" s="95"/>
      <c r="K7236" s="95"/>
      <c r="L7236" s="95"/>
    </row>
    <row r="7237" spans="1:12" x14ac:dyDescent="0.2">
      <c r="A7237" s="100" t="s">
        <v>18555</v>
      </c>
      <c r="B7237" s="101">
        <v>7233</v>
      </c>
      <c r="C7237" s="102">
        <v>43648</v>
      </c>
      <c r="D7237" s="100" t="s">
        <v>18556</v>
      </c>
      <c r="E7237" s="100" t="s">
        <v>488</v>
      </c>
      <c r="F7237" s="100" t="s">
        <v>129</v>
      </c>
      <c r="G7237" s="102">
        <v>43664</v>
      </c>
      <c r="H7237" s="100" t="s">
        <v>18557</v>
      </c>
      <c r="I7237" s="95"/>
      <c r="J7237" s="95"/>
      <c r="K7237" s="95"/>
      <c r="L7237" s="95"/>
    </row>
    <row r="7238" spans="1:12" x14ac:dyDescent="0.2">
      <c r="A7238" s="100" t="s">
        <v>18558</v>
      </c>
      <c r="B7238" s="101">
        <v>7234</v>
      </c>
      <c r="C7238" s="102">
        <v>43648</v>
      </c>
      <c r="D7238" s="100" t="s">
        <v>18559</v>
      </c>
      <c r="E7238" s="100" t="s">
        <v>488</v>
      </c>
      <c r="F7238" s="100" t="s">
        <v>129</v>
      </c>
      <c r="G7238" s="102">
        <v>43651</v>
      </c>
      <c r="H7238" s="100" t="s">
        <v>18560</v>
      </c>
      <c r="I7238" s="95"/>
      <c r="J7238" s="95"/>
      <c r="K7238" s="95"/>
      <c r="L7238" s="95"/>
    </row>
    <row r="7239" spans="1:12" x14ac:dyDescent="0.2">
      <c r="A7239" s="100" t="s">
        <v>18561</v>
      </c>
      <c r="B7239" s="101">
        <v>7235</v>
      </c>
      <c r="C7239" s="102">
        <v>43648</v>
      </c>
      <c r="D7239" s="100" t="s">
        <v>18562</v>
      </c>
      <c r="E7239" s="100" t="s">
        <v>1647</v>
      </c>
      <c r="F7239" s="100" t="s">
        <v>129</v>
      </c>
      <c r="G7239" s="102">
        <v>43672</v>
      </c>
      <c r="H7239" s="100" t="s">
        <v>18563</v>
      </c>
      <c r="I7239" s="95"/>
      <c r="J7239" s="95"/>
      <c r="K7239" s="95"/>
      <c r="L7239" s="95"/>
    </row>
    <row r="7240" spans="1:12" x14ac:dyDescent="0.2">
      <c r="A7240" s="100" t="s">
        <v>18564</v>
      </c>
      <c r="B7240" s="101">
        <v>7236</v>
      </c>
      <c r="C7240" s="102">
        <v>43648</v>
      </c>
      <c r="D7240" s="100" t="s">
        <v>18565</v>
      </c>
      <c r="E7240" s="100" t="s">
        <v>5237</v>
      </c>
      <c r="F7240" s="100" t="s">
        <v>129</v>
      </c>
      <c r="G7240" s="102">
        <v>43668</v>
      </c>
      <c r="H7240" s="100" t="s">
        <v>18566</v>
      </c>
      <c r="I7240" s="95"/>
      <c r="J7240" s="95"/>
      <c r="K7240" s="95"/>
      <c r="L7240" s="95"/>
    </row>
    <row r="7241" spans="1:12" x14ac:dyDescent="0.2">
      <c r="A7241" s="100" t="s">
        <v>18567</v>
      </c>
      <c r="B7241" s="101">
        <v>7237</v>
      </c>
      <c r="C7241" s="102">
        <v>43648</v>
      </c>
      <c r="D7241" s="100" t="s">
        <v>363</v>
      </c>
      <c r="E7241" s="100" t="s">
        <v>388</v>
      </c>
      <c r="F7241" s="100" t="s">
        <v>129</v>
      </c>
      <c r="G7241" s="102">
        <v>43668</v>
      </c>
      <c r="H7241" s="100" t="s">
        <v>18568</v>
      </c>
      <c r="I7241" s="95"/>
      <c r="J7241" s="95"/>
      <c r="K7241" s="95"/>
      <c r="L7241" s="95"/>
    </row>
    <row r="7242" spans="1:12" x14ac:dyDescent="0.2">
      <c r="A7242" s="100" t="s">
        <v>18569</v>
      </c>
      <c r="B7242" s="101">
        <v>7238</v>
      </c>
      <c r="C7242" s="102">
        <v>43648</v>
      </c>
      <c r="D7242" s="100" t="s">
        <v>579</v>
      </c>
      <c r="E7242" s="100" t="s">
        <v>18570</v>
      </c>
      <c r="F7242" s="100" t="s">
        <v>129</v>
      </c>
      <c r="G7242" s="102">
        <v>43659</v>
      </c>
      <c r="H7242" s="100" t="s">
        <v>18571</v>
      </c>
      <c r="I7242" s="95"/>
      <c r="J7242" s="95"/>
      <c r="K7242" s="95"/>
      <c r="L7242" s="95"/>
    </row>
    <row r="7243" spans="1:12" x14ac:dyDescent="0.2">
      <c r="A7243" s="100" t="s">
        <v>18572</v>
      </c>
      <c r="B7243" s="101">
        <v>7239</v>
      </c>
      <c r="C7243" s="102">
        <v>43648</v>
      </c>
      <c r="D7243" s="100" t="s">
        <v>18573</v>
      </c>
      <c r="E7243" s="100" t="s">
        <v>388</v>
      </c>
      <c r="F7243" s="100" t="s">
        <v>129</v>
      </c>
      <c r="G7243" s="102">
        <v>43650</v>
      </c>
      <c r="H7243" s="100" t="s">
        <v>18574</v>
      </c>
      <c r="I7243" s="95"/>
      <c r="J7243" s="95"/>
      <c r="K7243" s="95"/>
      <c r="L7243" s="95"/>
    </row>
    <row r="7244" spans="1:12" x14ac:dyDescent="0.2">
      <c r="A7244" s="100" t="s">
        <v>18575</v>
      </c>
      <c r="B7244" s="101">
        <v>7240</v>
      </c>
      <c r="C7244" s="102">
        <v>43648</v>
      </c>
      <c r="D7244" s="100" t="s">
        <v>363</v>
      </c>
      <c r="E7244" s="100" t="s">
        <v>394</v>
      </c>
      <c r="F7244" s="100" t="s">
        <v>129</v>
      </c>
      <c r="G7244" s="102">
        <v>43648</v>
      </c>
      <c r="H7244" s="100" t="s">
        <v>18576</v>
      </c>
      <c r="I7244" s="95"/>
      <c r="J7244" s="95"/>
      <c r="K7244" s="95"/>
      <c r="L7244" s="95"/>
    </row>
    <row r="7245" spans="1:12" x14ac:dyDescent="0.2">
      <c r="A7245" s="100" t="s">
        <v>18577</v>
      </c>
      <c r="B7245" s="101">
        <v>7241</v>
      </c>
      <c r="C7245" s="102">
        <v>43648</v>
      </c>
      <c r="D7245" s="100" t="s">
        <v>18578</v>
      </c>
      <c r="E7245" s="100" t="s">
        <v>398</v>
      </c>
      <c r="F7245" s="100" t="s">
        <v>129</v>
      </c>
      <c r="G7245" s="102">
        <v>43649</v>
      </c>
      <c r="H7245" s="100" t="s">
        <v>18579</v>
      </c>
      <c r="I7245" s="95"/>
      <c r="J7245" s="95"/>
      <c r="K7245" s="95"/>
      <c r="L7245" s="95"/>
    </row>
    <row r="7246" spans="1:12" x14ac:dyDescent="0.2">
      <c r="A7246" s="100" t="s">
        <v>18580</v>
      </c>
      <c r="B7246" s="101">
        <v>7242</v>
      </c>
      <c r="C7246" s="102">
        <v>43648</v>
      </c>
      <c r="D7246" s="100" t="s">
        <v>18581</v>
      </c>
      <c r="E7246" s="100" t="s">
        <v>398</v>
      </c>
      <c r="F7246" s="100" t="s">
        <v>129</v>
      </c>
      <c r="G7246" s="102">
        <v>43649</v>
      </c>
      <c r="H7246" s="100" t="s">
        <v>18582</v>
      </c>
      <c r="I7246" s="95"/>
      <c r="J7246" s="95"/>
      <c r="K7246" s="95"/>
      <c r="L7246" s="95"/>
    </row>
    <row r="7247" spans="1:12" x14ac:dyDescent="0.2">
      <c r="A7247" s="100" t="s">
        <v>18583</v>
      </c>
      <c r="B7247" s="101">
        <v>7243</v>
      </c>
      <c r="C7247" s="102">
        <v>43648</v>
      </c>
      <c r="D7247" s="100" t="s">
        <v>18584</v>
      </c>
      <c r="E7247" s="100" t="s">
        <v>398</v>
      </c>
      <c r="F7247" s="100" t="s">
        <v>129</v>
      </c>
      <c r="G7247" s="102">
        <v>43650</v>
      </c>
      <c r="H7247" s="100" t="s">
        <v>18585</v>
      </c>
      <c r="I7247" s="95"/>
      <c r="J7247" s="95"/>
      <c r="K7247" s="95"/>
      <c r="L7247" s="95"/>
    </row>
    <row r="7248" spans="1:12" x14ac:dyDescent="0.2">
      <c r="A7248" s="100" t="s">
        <v>18586</v>
      </c>
      <c r="B7248" s="101">
        <v>7244</v>
      </c>
      <c r="C7248" s="102">
        <v>43648</v>
      </c>
      <c r="D7248" s="100" t="s">
        <v>18587</v>
      </c>
      <c r="E7248" s="100" t="s">
        <v>398</v>
      </c>
      <c r="F7248" s="100" t="s">
        <v>129</v>
      </c>
      <c r="G7248" s="102">
        <v>43650</v>
      </c>
      <c r="H7248" s="100" t="s">
        <v>18588</v>
      </c>
      <c r="I7248" s="95"/>
      <c r="J7248" s="95"/>
      <c r="K7248" s="95"/>
      <c r="L7248" s="95"/>
    </row>
    <row r="7249" spans="1:12" x14ac:dyDescent="0.2">
      <c r="A7249" s="100" t="s">
        <v>18589</v>
      </c>
      <c r="B7249" s="101">
        <v>7245</v>
      </c>
      <c r="C7249" s="102">
        <v>43648</v>
      </c>
      <c r="D7249" s="100" t="s">
        <v>18590</v>
      </c>
      <c r="E7249" s="100" t="s">
        <v>398</v>
      </c>
      <c r="F7249" s="100" t="s">
        <v>129</v>
      </c>
      <c r="G7249" s="102">
        <v>43650</v>
      </c>
      <c r="H7249" s="100" t="s">
        <v>18591</v>
      </c>
      <c r="I7249" s="95"/>
      <c r="J7249" s="95"/>
      <c r="K7249" s="95"/>
      <c r="L7249" s="95"/>
    </row>
    <row r="7250" spans="1:12" x14ac:dyDescent="0.2">
      <c r="A7250" s="100" t="s">
        <v>18592</v>
      </c>
      <c r="B7250" s="101">
        <v>7246</v>
      </c>
      <c r="C7250" s="102">
        <v>43648</v>
      </c>
      <c r="D7250" s="100" t="s">
        <v>18593</v>
      </c>
      <c r="E7250" s="100" t="s">
        <v>398</v>
      </c>
      <c r="F7250" s="100" t="s">
        <v>129</v>
      </c>
      <c r="G7250" s="102">
        <v>43650</v>
      </c>
      <c r="H7250" s="100" t="s">
        <v>18594</v>
      </c>
      <c r="I7250" s="95"/>
      <c r="J7250" s="95"/>
      <c r="K7250" s="95"/>
      <c r="L7250" s="95"/>
    </row>
    <row r="7251" spans="1:12" x14ac:dyDescent="0.2">
      <c r="A7251" s="100" t="s">
        <v>18595</v>
      </c>
      <c r="B7251" s="101">
        <v>7247</v>
      </c>
      <c r="C7251" s="102">
        <v>43648</v>
      </c>
      <c r="D7251" s="100" t="s">
        <v>18596</v>
      </c>
      <c r="E7251" s="100" t="s">
        <v>398</v>
      </c>
      <c r="F7251" s="100" t="s">
        <v>129</v>
      </c>
      <c r="G7251" s="102">
        <v>43650</v>
      </c>
      <c r="H7251" s="100" t="s">
        <v>18597</v>
      </c>
      <c r="I7251" s="95"/>
      <c r="J7251" s="95"/>
      <c r="K7251" s="95"/>
      <c r="L7251" s="95"/>
    </row>
    <row r="7252" spans="1:12" x14ac:dyDescent="0.2">
      <c r="A7252" s="100" t="s">
        <v>18598</v>
      </c>
      <c r="B7252" s="101">
        <v>7248</v>
      </c>
      <c r="C7252" s="102">
        <v>43648</v>
      </c>
      <c r="D7252" s="100" t="s">
        <v>363</v>
      </c>
      <c r="E7252" s="100" t="s">
        <v>4269</v>
      </c>
      <c r="F7252" s="100" t="s">
        <v>129</v>
      </c>
      <c r="G7252" s="102">
        <v>43649</v>
      </c>
      <c r="H7252" s="100" t="s">
        <v>18599</v>
      </c>
      <c r="I7252" s="95"/>
      <c r="J7252" s="95"/>
      <c r="K7252" s="95"/>
      <c r="L7252" s="95"/>
    </row>
    <row r="7253" spans="1:12" x14ac:dyDescent="0.2">
      <c r="A7253" s="100" t="s">
        <v>18600</v>
      </c>
      <c r="B7253" s="101">
        <v>7249</v>
      </c>
      <c r="C7253" s="102">
        <v>43648</v>
      </c>
      <c r="D7253" s="100" t="s">
        <v>387</v>
      </c>
      <c r="E7253" s="100" t="s">
        <v>388</v>
      </c>
      <c r="F7253" s="100" t="s">
        <v>129</v>
      </c>
      <c r="G7253" s="102">
        <v>43650</v>
      </c>
      <c r="H7253" s="100" t="s">
        <v>18601</v>
      </c>
      <c r="I7253" s="95"/>
      <c r="J7253" s="95"/>
      <c r="K7253" s="95"/>
      <c r="L7253" s="95"/>
    </row>
    <row r="7254" spans="1:12" x14ac:dyDescent="0.2">
      <c r="A7254" s="100" t="s">
        <v>18602</v>
      </c>
      <c r="B7254" s="101">
        <v>7250</v>
      </c>
      <c r="C7254" s="102">
        <v>43648</v>
      </c>
      <c r="D7254" s="100" t="s">
        <v>363</v>
      </c>
      <c r="E7254" s="100" t="s">
        <v>18603</v>
      </c>
      <c r="F7254" s="100" t="s">
        <v>129</v>
      </c>
      <c r="G7254" s="102">
        <v>43650</v>
      </c>
      <c r="H7254" s="100" t="s">
        <v>17840</v>
      </c>
      <c r="I7254" s="95"/>
      <c r="J7254" s="95"/>
      <c r="K7254" s="95"/>
      <c r="L7254" s="95"/>
    </row>
    <row r="7255" spans="1:12" x14ac:dyDescent="0.2">
      <c r="A7255" s="100" t="s">
        <v>18604</v>
      </c>
      <c r="B7255" s="101">
        <v>7251</v>
      </c>
      <c r="C7255" s="102">
        <v>43648</v>
      </c>
      <c r="D7255" s="100" t="s">
        <v>18605</v>
      </c>
      <c r="E7255" s="100" t="s">
        <v>398</v>
      </c>
      <c r="F7255" s="100" t="s">
        <v>129</v>
      </c>
      <c r="G7255" s="102">
        <v>43650</v>
      </c>
      <c r="H7255" s="100" t="s">
        <v>18606</v>
      </c>
      <c r="I7255" s="95"/>
      <c r="J7255" s="95"/>
      <c r="K7255" s="95"/>
      <c r="L7255" s="95"/>
    </row>
    <row r="7256" spans="1:12" x14ac:dyDescent="0.2">
      <c r="A7256" s="100" t="s">
        <v>18607</v>
      </c>
      <c r="B7256" s="101">
        <v>7252</v>
      </c>
      <c r="C7256" s="102">
        <v>43648</v>
      </c>
      <c r="D7256" s="100" t="s">
        <v>18608</v>
      </c>
      <c r="E7256" s="100" t="s">
        <v>398</v>
      </c>
      <c r="F7256" s="100" t="s">
        <v>129</v>
      </c>
      <c r="G7256" s="102">
        <v>43650</v>
      </c>
      <c r="H7256" s="100" t="s">
        <v>18609</v>
      </c>
      <c r="I7256" s="95"/>
      <c r="J7256" s="95"/>
      <c r="K7256" s="95"/>
      <c r="L7256" s="95"/>
    </row>
    <row r="7257" spans="1:12" x14ac:dyDescent="0.2">
      <c r="A7257" s="100" t="s">
        <v>18610</v>
      </c>
      <c r="B7257" s="101">
        <v>7253</v>
      </c>
      <c r="C7257" s="102">
        <v>43648</v>
      </c>
      <c r="D7257" s="100" t="s">
        <v>18611</v>
      </c>
      <c r="E7257" s="100" t="s">
        <v>398</v>
      </c>
      <c r="F7257" s="100" t="s">
        <v>129</v>
      </c>
      <c r="G7257" s="102">
        <v>43650</v>
      </c>
      <c r="H7257" s="100" t="s">
        <v>18612</v>
      </c>
      <c r="I7257" s="95"/>
      <c r="J7257" s="95"/>
      <c r="K7257" s="95"/>
      <c r="L7257" s="95"/>
    </row>
    <row r="7258" spans="1:12" x14ac:dyDescent="0.2">
      <c r="A7258" s="100" t="s">
        <v>18613</v>
      </c>
      <c r="B7258" s="101">
        <v>7254</v>
      </c>
      <c r="C7258" s="102">
        <v>43648</v>
      </c>
      <c r="D7258" s="100" t="s">
        <v>18614</v>
      </c>
      <c r="E7258" s="100" t="s">
        <v>398</v>
      </c>
      <c r="F7258" s="100" t="s">
        <v>129</v>
      </c>
      <c r="G7258" s="102">
        <v>43650</v>
      </c>
      <c r="H7258" s="100" t="s">
        <v>18615</v>
      </c>
      <c r="I7258" s="95"/>
      <c r="J7258" s="95"/>
      <c r="K7258" s="95"/>
      <c r="L7258" s="95"/>
    </row>
    <row r="7259" spans="1:12" x14ac:dyDescent="0.2">
      <c r="A7259" s="100" t="s">
        <v>18616</v>
      </c>
      <c r="B7259" s="101">
        <v>7255</v>
      </c>
      <c r="C7259" s="102">
        <v>43648</v>
      </c>
      <c r="D7259" s="100" t="s">
        <v>18617</v>
      </c>
      <c r="E7259" s="100" t="s">
        <v>398</v>
      </c>
      <c r="F7259" s="100" t="s">
        <v>129</v>
      </c>
      <c r="G7259" s="102">
        <v>43650</v>
      </c>
      <c r="H7259" s="100" t="s">
        <v>18618</v>
      </c>
      <c r="I7259" s="95"/>
      <c r="J7259" s="95"/>
      <c r="K7259" s="95"/>
      <c r="L7259" s="95"/>
    </row>
    <row r="7260" spans="1:12" x14ac:dyDescent="0.2">
      <c r="A7260" s="100" t="s">
        <v>18619</v>
      </c>
      <c r="B7260" s="101">
        <v>7256</v>
      </c>
      <c r="C7260" s="102">
        <v>43648</v>
      </c>
      <c r="D7260" s="100" t="s">
        <v>18620</v>
      </c>
      <c r="E7260" s="100" t="s">
        <v>398</v>
      </c>
      <c r="F7260" s="100" t="s">
        <v>129</v>
      </c>
      <c r="G7260" s="102">
        <v>43655</v>
      </c>
      <c r="H7260" s="100" t="s">
        <v>18621</v>
      </c>
      <c r="I7260" s="95"/>
      <c r="J7260" s="95"/>
      <c r="K7260" s="95"/>
      <c r="L7260" s="95"/>
    </row>
    <row r="7261" spans="1:12" x14ac:dyDescent="0.2">
      <c r="A7261" s="100" t="s">
        <v>18622</v>
      </c>
      <c r="B7261" s="101">
        <v>7257</v>
      </c>
      <c r="C7261" s="102">
        <v>43648</v>
      </c>
      <c r="D7261" s="100" t="s">
        <v>18623</v>
      </c>
      <c r="E7261" s="100" t="s">
        <v>398</v>
      </c>
      <c r="F7261" s="100" t="s">
        <v>129</v>
      </c>
      <c r="G7261" s="102">
        <v>43650</v>
      </c>
      <c r="H7261" s="100" t="s">
        <v>18624</v>
      </c>
      <c r="I7261" s="95"/>
      <c r="J7261" s="95"/>
      <c r="K7261" s="95"/>
      <c r="L7261" s="95"/>
    </row>
    <row r="7262" spans="1:12" x14ac:dyDescent="0.2">
      <c r="A7262" s="100" t="s">
        <v>18625</v>
      </c>
      <c r="B7262" s="101">
        <v>7258</v>
      </c>
      <c r="C7262" s="102">
        <v>43648</v>
      </c>
      <c r="D7262" s="100" t="s">
        <v>18626</v>
      </c>
      <c r="E7262" s="100" t="s">
        <v>398</v>
      </c>
      <c r="F7262" s="100" t="s">
        <v>129</v>
      </c>
      <c r="G7262" s="102">
        <v>43650</v>
      </c>
      <c r="H7262" s="100" t="s">
        <v>18627</v>
      </c>
      <c r="I7262" s="95"/>
      <c r="J7262" s="95"/>
      <c r="K7262" s="95"/>
      <c r="L7262" s="95"/>
    </row>
    <row r="7263" spans="1:12" x14ac:dyDescent="0.2">
      <c r="A7263" s="100" t="s">
        <v>18628</v>
      </c>
      <c r="B7263" s="101">
        <v>7259</v>
      </c>
      <c r="C7263" s="102">
        <v>43648</v>
      </c>
      <c r="D7263" s="100" t="s">
        <v>18629</v>
      </c>
      <c r="E7263" s="100" t="s">
        <v>398</v>
      </c>
      <c r="F7263" s="100" t="s">
        <v>129</v>
      </c>
      <c r="G7263" s="102">
        <v>43650</v>
      </c>
      <c r="H7263" s="100" t="s">
        <v>18630</v>
      </c>
      <c r="I7263" s="95"/>
      <c r="J7263" s="95"/>
      <c r="K7263" s="95"/>
      <c r="L7263" s="95"/>
    </row>
    <row r="7264" spans="1:12" x14ac:dyDescent="0.2">
      <c r="A7264" s="100" t="s">
        <v>18631</v>
      </c>
      <c r="B7264" s="101">
        <v>7260</v>
      </c>
      <c r="C7264" s="102">
        <v>43648</v>
      </c>
      <c r="D7264" s="100" t="s">
        <v>18632</v>
      </c>
      <c r="E7264" s="100" t="s">
        <v>398</v>
      </c>
      <c r="F7264" s="100" t="s">
        <v>129</v>
      </c>
      <c r="G7264" s="102">
        <v>43650</v>
      </c>
      <c r="H7264" s="100" t="s">
        <v>18633</v>
      </c>
      <c r="I7264" s="95"/>
      <c r="J7264" s="95"/>
      <c r="K7264" s="95"/>
      <c r="L7264" s="95"/>
    </row>
    <row r="7265" spans="1:12" x14ac:dyDescent="0.2">
      <c r="A7265" s="100" t="s">
        <v>18634</v>
      </c>
      <c r="B7265" s="101">
        <v>7261</v>
      </c>
      <c r="C7265" s="102">
        <v>43648</v>
      </c>
      <c r="D7265" s="100" t="s">
        <v>18635</v>
      </c>
      <c r="E7265" s="100" t="s">
        <v>398</v>
      </c>
      <c r="F7265" s="100" t="s">
        <v>129</v>
      </c>
      <c r="G7265" s="102">
        <v>43650</v>
      </c>
      <c r="H7265" s="100" t="s">
        <v>18636</v>
      </c>
      <c r="I7265" s="95"/>
      <c r="J7265" s="95"/>
      <c r="K7265" s="95"/>
      <c r="L7265" s="95"/>
    </row>
    <row r="7266" spans="1:12" x14ac:dyDescent="0.2">
      <c r="A7266" s="100" t="s">
        <v>18637</v>
      </c>
      <c r="B7266" s="101">
        <v>7262</v>
      </c>
      <c r="C7266" s="102">
        <v>43648</v>
      </c>
      <c r="D7266" s="100" t="s">
        <v>18638</v>
      </c>
      <c r="E7266" s="100" t="s">
        <v>398</v>
      </c>
      <c r="F7266" s="100" t="s">
        <v>129</v>
      </c>
      <c r="G7266" s="102">
        <v>43650</v>
      </c>
      <c r="H7266" s="100" t="s">
        <v>18639</v>
      </c>
      <c r="I7266" s="95"/>
      <c r="J7266" s="95"/>
      <c r="K7266" s="95"/>
      <c r="L7266" s="95"/>
    </row>
    <row r="7267" spans="1:12" x14ac:dyDescent="0.2">
      <c r="A7267" s="100" t="s">
        <v>18640</v>
      </c>
      <c r="B7267" s="101">
        <v>7263</v>
      </c>
      <c r="C7267" s="102">
        <v>43648</v>
      </c>
      <c r="D7267" s="100" t="s">
        <v>18641</v>
      </c>
      <c r="E7267" s="100" t="s">
        <v>398</v>
      </c>
      <c r="F7267" s="100" t="s">
        <v>129</v>
      </c>
      <c r="G7267" s="102">
        <v>43651</v>
      </c>
      <c r="H7267" s="100" t="s">
        <v>18642</v>
      </c>
      <c r="I7267" s="95"/>
      <c r="J7267" s="95"/>
      <c r="K7267" s="95"/>
      <c r="L7267" s="95"/>
    </row>
    <row r="7268" spans="1:12" x14ac:dyDescent="0.2">
      <c r="A7268" s="100" t="s">
        <v>18643</v>
      </c>
      <c r="B7268" s="101">
        <v>7264</v>
      </c>
      <c r="C7268" s="102">
        <v>43648</v>
      </c>
      <c r="D7268" s="100" t="s">
        <v>18644</v>
      </c>
      <c r="E7268" s="100" t="s">
        <v>398</v>
      </c>
      <c r="F7268" s="100" t="s">
        <v>129</v>
      </c>
      <c r="G7268" s="102">
        <v>43649</v>
      </c>
      <c r="H7268" s="100" t="s">
        <v>18645</v>
      </c>
      <c r="I7268" s="95"/>
      <c r="J7268" s="95"/>
      <c r="K7268" s="95"/>
      <c r="L7268" s="95"/>
    </row>
    <row r="7269" spans="1:12" x14ac:dyDescent="0.2">
      <c r="A7269" s="100" t="s">
        <v>18646</v>
      </c>
      <c r="B7269" s="101">
        <v>7265</v>
      </c>
      <c r="C7269" s="102">
        <v>43648</v>
      </c>
      <c r="D7269" s="100" t="s">
        <v>18647</v>
      </c>
      <c r="E7269" s="100" t="s">
        <v>398</v>
      </c>
      <c r="F7269" s="100" t="s">
        <v>129</v>
      </c>
      <c r="G7269" s="102">
        <v>43649</v>
      </c>
      <c r="H7269" s="100" t="s">
        <v>18648</v>
      </c>
      <c r="I7269" s="95"/>
      <c r="J7269" s="95"/>
      <c r="K7269" s="95"/>
      <c r="L7269" s="95"/>
    </row>
    <row r="7270" spans="1:12" x14ac:dyDescent="0.2">
      <c r="A7270" s="100" t="s">
        <v>18649</v>
      </c>
      <c r="B7270" s="101">
        <v>7266</v>
      </c>
      <c r="C7270" s="102">
        <v>43648</v>
      </c>
      <c r="D7270" s="100" t="s">
        <v>18650</v>
      </c>
      <c r="E7270" s="100" t="s">
        <v>398</v>
      </c>
      <c r="F7270" s="100" t="s">
        <v>129</v>
      </c>
      <c r="G7270" s="102">
        <v>43649</v>
      </c>
      <c r="H7270" s="100" t="s">
        <v>18651</v>
      </c>
      <c r="I7270" s="95"/>
      <c r="J7270" s="95"/>
      <c r="K7270" s="95"/>
      <c r="L7270" s="95"/>
    </row>
    <row r="7271" spans="1:12" x14ac:dyDescent="0.2">
      <c r="A7271" s="100" t="s">
        <v>18652</v>
      </c>
      <c r="B7271" s="101">
        <v>7267</v>
      </c>
      <c r="C7271" s="102">
        <v>43648</v>
      </c>
      <c r="D7271" s="100" t="s">
        <v>18653</v>
      </c>
      <c r="E7271" s="100" t="s">
        <v>398</v>
      </c>
      <c r="F7271" s="100" t="s">
        <v>129</v>
      </c>
      <c r="G7271" s="102">
        <v>43651</v>
      </c>
      <c r="H7271" s="100" t="s">
        <v>18654</v>
      </c>
      <c r="I7271" s="95"/>
      <c r="J7271" s="95"/>
      <c r="K7271" s="95"/>
      <c r="L7271" s="95"/>
    </row>
    <row r="7272" spans="1:12" x14ac:dyDescent="0.2">
      <c r="A7272" s="100" t="s">
        <v>18655</v>
      </c>
      <c r="B7272" s="101">
        <v>7268</v>
      </c>
      <c r="C7272" s="102">
        <v>43648</v>
      </c>
      <c r="D7272" s="100" t="s">
        <v>18656</v>
      </c>
      <c r="E7272" s="100" t="s">
        <v>398</v>
      </c>
      <c r="F7272" s="100" t="s">
        <v>129</v>
      </c>
      <c r="G7272" s="102">
        <v>43649</v>
      </c>
      <c r="H7272" s="100" t="s">
        <v>18657</v>
      </c>
      <c r="I7272" s="95"/>
      <c r="J7272" s="95"/>
      <c r="K7272" s="95"/>
      <c r="L7272" s="95"/>
    </row>
    <row r="7273" spans="1:12" x14ac:dyDescent="0.2">
      <c r="A7273" s="100" t="s">
        <v>18658</v>
      </c>
      <c r="B7273" s="101">
        <v>7269</v>
      </c>
      <c r="C7273" s="102">
        <v>43648</v>
      </c>
      <c r="D7273" s="100" t="s">
        <v>18659</v>
      </c>
      <c r="E7273" s="100" t="s">
        <v>398</v>
      </c>
      <c r="F7273" s="100" t="s">
        <v>129</v>
      </c>
      <c r="G7273" s="102">
        <v>43654</v>
      </c>
      <c r="H7273" s="100" t="s">
        <v>18660</v>
      </c>
      <c r="I7273" s="95"/>
      <c r="J7273" s="95"/>
      <c r="K7273" s="95"/>
      <c r="L7273" s="95"/>
    </row>
    <row r="7274" spans="1:12" x14ac:dyDescent="0.2">
      <c r="A7274" s="100" t="s">
        <v>18661</v>
      </c>
      <c r="B7274" s="101">
        <v>7270</v>
      </c>
      <c r="C7274" s="102">
        <v>43648</v>
      </c>
      <c r="D7274" s="100" t="s">
        <v>18662</v>
      </c>
      <c r="E7274" s="100" t="s">
        <v>398</v>
      </c>
      <c r="F7274" s="100" t="s">
        <v>129</v>
      </c>
      <c r="G7274" s="102">
        <v>43649</v>
      </c>
      <c r="H7274" s="100" t="s">
        <v>18663</v>
      </c>
      <c r="I7274" s="95"/>
      <c r="J7274" s="95"/>
      <c r="K7274" s="95"/>
      <c r="L7274" s="95"/>
    </row>
    <row r="7275" spans="1:12" x14ac:dyDescent="0.2">
      <c r="A7275" s="100" t="s">
        <v>18664</v>
      </c>
      <c r="B7275" s="101">
        <v>7271</v>
      </c>
      <c r="C7275" s="102">
        <v>43648</v>
      </c>
      <c r="D7275" s="100" t="s">
        <v>18665</v>
      </c>
      <c r="E7275" s="100" t="s">
        <v>398</v>
      </c>
      <c r="F7275" s="100" t="s">
        <v>129</v>
      </c>
      <c r="G7275" s="102">
        <v>43654</v>
      </c>
      <c r="H7275" s="100" t="s">
        <v>18666</v>
      </c>
      <c r="I7275" s="95"/>
      <c r="J7275" s="95"/>
      <c r="K7275" s="95"/>
      <c r="L7275" s="95"/>
    </row>
    <row r="7276" spans="1:12" x14ac:dyDescent="0.2">
      <c r="A7276" s="100" t="s">
        <v>18667</v>
      </c>
      <c r="B7276" s="101">
        <v>7272</v>
      </c>
      <c r="C7276" s="102">
        <v>43648</v>
      </c>
      <c r="D7276" s="100" t="s">
        <v>18668</v>
      </c>
      <c r="E7276" s="100" t="s">
        <v>398</v>
      </c>
      <c r="F7276" s="100" t="s">
        <v>129</v>
      </c>
      <c r="G7276" s="102">
        <v>43654</v>
      </c>
      <c r="H7276" s="100" t="s">
        <v>18669</v>
      </c>
      <c r="I7276" s="95"/>
      <c r="J7276" s="95"/>
      <c r="K7276" s="95"/>
      <c r="L7276" s="95"/>
    </row>
    <row r="7277" spans="1:12" x14ac:dyDescent="0.2">
      <c r="A7277" s="100" t="s">
        <v>18670</v>
      </c>
      <c r="B7277" s="101">
        <v>7273</v>
      </c>
      <c r="C7277" s="102">
        <v>43648</v>
      </c>
      <c r="D7277" s="100" t="s">
        <v>18671</v>
      </c>
      <c r="E7277" s="100" t="s">
        <v>398</v>
      </c>
      <c r="F7277" s="100" t="s">
        <v>129</v>
      </c>
      <c r="G7277" s="102">
        <v>43654</v>
      </c>
      <c r="H7277" s="100" t="s">
        <v>18672</v>
      </c>
      <c r="I7277" s="95"/>
      <c r="J7277" s="95"/>
      <c r="K7277" s="95"/>
      <c r="L7277" s="95"/>
    </row>
    <row r="7278" spans="1:12" x14ac:dyDescent="0.2">
      <c r="A7278" s="100" t="s">
        <v>18673</v>
      </c>
      <c r="B7278" s="101">
        <v>7274</v>
      </c>
      <c r="C7278" s="102">
        <v>43648</v>
      </c>
      <c r="D7278" s="100" t="s">
        <v>18674</v>
      </c>
      <c r="E7278" s="100" t="s">
        <v>398</v>
      </c>
      <c r="F7278" s="100" t="s">
        <v>129</v>
      </c>
      <c r="G7278" s="102">
        <v>43654</v>
      </c>
      <c r="H7278" s="100" t="s">
        <v>18675</v>
      </c>
      <c r="I7278" s="95"/>
      <c r="J7278" s="95"/>
      <c r="K7278" s="95"/>
      <c r="L7278" s="95"/>
    </row>
    <row r="7279" spans="1:12" x14ac:dyDescent="0.2">
      <c r="A7279" s="100" t="s">
        <v>18676</v>
      </c>
      <c r="B7279" s="101">
        <v>7275</v>
      </c>
      <c r="C7279" s="102">
        <v>43648</v>
      </c>
      <c r="D7279" s="100" t="s">
        <v>18677</v>
      </c>
      <c r="E7279" s="100" t="s">
        <v>398</v>
      </c>
      <c r="F7279" s="100" t="s">
        <v>129</v>
      </c>
      <c r="G7279" s="102">
        <v>43654</v>
      </c>
      <c r="H7279" s="100" t="s">
        <v>18678</v>
      </c>
      <c r="I7279" s="95"/>
      <c r="J7279" s="95"/>
      <c r="K7279" s="95"/>
      <c r="L7279" s="95"/>
    </row>
    <row r="7280" spans="1:12" x14ac:dyDescent="0.2">
      <c r="A7280" s="100" t="s">
        <v>18679</v>
      </c>
      <c r="B7280" s="101">
        <v>7276</v>
      </c>
      <c r="C7280" s="102">
        <v>43648</v>
      </c>
      <c r="D7280" s="100" t="s">
        <v>18680</v>
      </c>
      <c r="E7280" s="100" t="s">
        <v>398</v>
      </c>
      <c r="F7280" s="100" t="s">
        <v>129</v>
      </c>
      <c r="G7280" s="102">
        <v>43654</v>
      </c>
      <c r="H7280" s="100" t="s">
        <v>18681</v>
      </c>
      <c r="I7280" s="95"/>
      <c r="J7280" s="95"/>
      <c r="K7280" s="95"/>
      <c r="L7280" s="95"/>
    </row>
    <row r="7281" spans="1:12" x14ac:dyDescent="0.2">
      <c r="A7281" s="100" t="s">
        <v>18682</v>
      </c>
      <c r="B7281" s="101">
        <v>7277</v>
      </c>
      <c r="C7281" s="102">
        <v>43648</v>
      </c>
      <c r="D7281" s="100" t="s">
        <v>18683</v>
      </c>
      <c r="E7281" s="100" t="s">
        <v>398</v>
      </c>
      <c r="F7281" s="100" t="s">
        <v>129</v>
      </c>
      <c r="G7281" s="102">
        <v>43656</v>
      </c>
      <c r="H7281" s="100" t="s">
        <v>18684</v>
      </c>
      <c r="I7281" s="95"/>
      <c r="J7281" s="95"/>
      <c r="K7281" s="95"/>
      <c r="L7281" s="95"/>
    </row>
    <row r="7282" spans="1:12" x14ac:dyDescent="0.2">
      <c r="A7282" s="100" t="s">
        <v>18685</v>
      </c>
      <c r="B7282" s="101">
        <v>7278</v>
      </c>
      <c r="C7282" s="102">
        <v>43648</v>
      </c>
      <c r="D7282" s="100" t="s">
        <v>18686</v>
      </c>
      <c r="E7282" s="100" t="s">
        <v>398</v>
      </c>
      <c r="F7282" s="100" t="s">
        <v>129</v>
      </c>
      <c r="G7282" s="102">
        <v>43650</v>
      </c>
      <c r="H7282" s="100" t="s">
        <v>18687</v>
      </c>
      <c r="I7282" s="95"/>
      <c r="J7282" s="95"/>
      <c r="K7282" s="95"/>
      <c r="L7282" s="95"/>
    </row>
    <row r="7283" spans="1:12" x14ac:dyDescent="0.2">
      <c r="A7283" s="100" t="s">
        <v>18688</v>
      </c>
      <c r="B7283" s="101">
        <v>7279</v>
      </c>
      <c r="C7283" s="102">
        <v>43648</v>
      </c>
      <c r="D7283" s="100" t="s">
        <v>18689</v>
      </c>
      <c r="E7283" s="100" t="s">
        <v>398</v>
      </c>
      <c r="F7283" s="100" t="s">
        <v>129</v>
      </c>
      <c r="G7283" s="102">
        <v>43654</v>
      </c>
      <c r="H7283" s="100" t="s">
        <v>18690</v>
      </c>
      <c r="I7283" s="95"/>
      <c r="J7283" s="95"/>
      <c r="K7283" s="95"/>
      <c r="L7283" s="95"/>
    </row>
    <row r="7284" spans="1:12" x14ac:dyDescent="0.2">
      <c r="A7284" s="100" t="s">
        <v>18691</v>
      </c>
      <c r="B7284" s="101">
        <v>7280</v>
      </c>
      <c r="C7284" s="102">
        <v>43648</v>
      </c>
      <c r="D7284" s="100" t="s">
        <v>18692</v>
      </c>
      <c r="E7284" s="100" t="s">
        <v>398</v>
      </c>
      <c r="F7284" s="100" t="s">
        <v>129</v>
      </c>
      <c r="G7284" s="102">
        <v>43654</v>
      </c>
      <c r="H7284" s="100" t="s">
        <v>18693</v>
      </c>
      <c r="I7284" s="95"/>
      <c r="J7284" s="95"/>
      <c r="K7284" s="95"/>
      <c r="L7284" s="95"/>
    </row>
    <row r="7285" spans="1:12" x14ac:dyDescent="0.2">
      <c r="A7285" s="100" t="s">
        <v>18694</v>
      </c>
      <c r="B7285" s="101">
        <v>7281</v>
      </c>
      <c r="C7285" s="102">
        <v>43648</v>
      </c>
      <c r="D7285" s="100" t="s">
        <v>18695</v>
      </c>
      <c r="E7285" s="100" t="s">
        <v>398</v>
      </c>
      <c r="F7285" s="100" t="s">
        <v>129</v>
      </c>
      <c r="G7285" s="102">
        <v>43654</v>
      </c>
      <c r="H7285" s="100" t="s">
        <v>18696</v>
      </c>
      <c r="I7285" s="95"/>
      <c r="J7285" s="95"/>
      <c r="K7285" s="95"/>
      <c r="L7285" s="95"/>
    </row>
    <row r="7286" spans="1:12" x14ac:dyDescent="0.2">
      <c r="A7286" s="100" t="s">
        <v>18697</v>
      </c>
      <c r="B7286" s="101">
        <v>7282</v>
      </c>
      <c r="C7286" s="102">
        <v>43648</v>
      </c>
      <c r="D7286" s="100" t="s">
        <v>18698</v>
      </c>
      <c r="E7286" s="100" t="s">
        <v>398</v>
      </c>
      <c r="F7286" s="100" t="s">
        <v>129</v>
      </c>
      <c r="G7286" s="102">
        <v>43655</v>
      </c>
      <c r="H7286" s="100" t="s">
        <v>18699</v>
      </c>
      <c r="I7286" s="95"/>
      <c r="J7286" s="95"/>
      <c r="K7286" s="95"/>
      <c r="L7286" s="95"/>
    </row>
    <row r="7287" spans="1:12" x14ac:dyDescent="0.2">
      <c r="A7287" s="100" t="s">
        <v>18700</v>
      </c>
      <c r="B7287" s="101">
        <v>7283</v>
      </c>
      <c r="C7287" s="102">
        <v>43648</v>
      </c>
      <c r="D7287" s="100" t="s">
        <v>18701</v>
      </c>
      <c r="E7287" s="100" t="s">
        <v>398</v>
      </c>
      <c r="F7287" s="100" t="s">
        <v>129</v>
      </c>
      <c r="G7287" s="102">
        <v>43655</v>
      </c>
      <c r="H7287" s="100" t="s">
        <v>18702</v>
      </c>
      <c r="I7287" s="95"/>
      <c r="J7287" s="95"/>
      <c r="K7287" s="95"/>
      <c r="L7287" s="95"/>
    </row>
    <row r="7288" spans="1:12" x14ac:dyDescent="0.2">
      <c r="A7288" s="100" t="s">
        <v>18703</v>
      </c>
      <c r="B7288" s="101">
        <v>7284</v>
      </c>
      <c r="C7288" s="102">
        <v>43648</v>
      </c>
      <c r="D7288" s="100" t="s">
        <v>18704</v>
      </c>
      <c r="E7288" s="100" t="s">
        <v>398</v>
      </c>
      <c r="F7288" s="100" t="s">
        <v>129</v>
      </c>
      <c r="G7288" s="102">
        <v>43655</v>
      </c>
      <c r="H7288" s="100" t="s">
        <v>18705</v>
      </c>
      <c r="I7288" s="95"/>
      <c r="J7288" s="95"/>
      <c r="K7288" s="95"/>
      <c r="L7288" s="95"/>
    </row>
    <row r="7289" spans="1:12" x14ac:dyDescent="0.2">
      <c r="A7289" s="100" t="s">
        <v>18706</v>
      </c>
      <c r="B7289" s="101">
        <v>7285</v>
      </c>
      <c r="C7289" s="102">
        <v>43648</v>
      </c>
      <c r="D7289" s="100" t="s">
        <v>18707</v>
      </c>
      <c r="E7289" s="100" t="s">
        <v>398</v>
      </c>
      <c r="F7289" s="100" t="s">
        <v>129</v>
      </c>
      <c r="G7289" s="102">
        <v>43655</v>
      </c>
      <c r="H7289" s="100" t="s">
        <v>18708</v>
      </c>
      <c r="I7289" s="95"/>
      <c r="J7289" s="95"/>
      <c r="K7289" s="95"/>
      <c r="L7289" s="95"/>
    </row>
    <row r="7290" spans="1:12" x14ac:dyDescent="0.2">
      <c r="A7290" s="100" t="s">
        <v>18709</v>
      </c>
      <c r="B7290" s="101">
        <v>7286</v>
      </c>
      <c r="C7290" s="102">
        <v>43648</v>
      </c>
      <c r="D7290" s="100" t="s">
        <v>18710</v>
      </c>
      <c r="E7290" s="100" t="s">
        <v>398</v>
      </c>
      <c r="F7290" s="100" t="s">
        <v>129</v>
      </c>
      <c r="G7290" s="102">
        <v>43655</v>
      </c>
      <c r="H7290" s="100" t="s">
        <v>18711</v>
      </c>
      <c r="I7290" s="95"/>
      <c r="J7290" s="95"/>
      <c r="K7290" s="95"/>
      <c r="L7290" s="95"/>
    </row>
    <row r="7291" spans="1:12" x14ac:dyDescent="0.2">
      <c r="A7291" s="100" t="s">
        <v>18712</v>
      </c>
      <c r="B7291" s="101">
        <v>7287</v>
      </c>
      <c r="C7291" s="102">
        <v>43648</v>
      </c>
      <c r="D7291" s="100" t="s">
        <v>18713</v>
      </c>
      <c r="E7291" s="100" t="s">
        <v>398</v>
      </c>
      <c r="F7291" s="100" t="s">
        <v>129</v>
      </c>
      <c r="G7291" s="102">
        <v>43655</v>
      </c>
      <c r="H7291" s="100" t="s">
        <v>18714</v>
      </c>
      <c r="I7291" s="95"/>
      <c r="J7291" s="95"/>
      <c r="K7291" s="95"/>
      <c r="L7291" s="95"/>
    </row>
    <row r="7292" spans="1:12" x14ac:dyDescent="0.2">
      <c r="A7292" s="100" t="s">
        <v>18715</v>
      </c>
      <c r="B7292" s="101">
        <v>7288</v>
      </c>
      <c r="C7292" s="102">
        <v>43648</v>
      </c>
      <c r="D7292" s="100" t="s">
        <v>18716</v>
      </c>
      <c r="E7292" s="100" t="s">
        <v>398</v>
      </c>
      <c r="F7292" s="100" t="s">
        <v>129</v>
      </c>
      <c r="G7292" s="102">
        <v>43655</v>
      </c>
      <c r="H7292" s="100" t="s">
        <v>18717</v>
      </c>
      <c r="I7292" s="95"/>
      <c r="J7292" s="95"/>
      <c r="K7292" s="95"/>
      <c r="L7292" s="95"/>
    </row>
    <row r="7293" spans="1:12" x14ac:dyDescent="0.2">
      <c r="A7293" s="100" t="s">
        <v>18718</v>
      </c>
      <c r="B7293" s="101">
        <v>7289</v>
      </c>
      <c r="C7293" s="102">
        <v>43648</v>
      </c>
      <c r="D7293" s="100" t="s">
        <v>18719</v>
      </c>
      <c r="E7293" s="100" t="s">
        <v>398</v>
      </c>
      <c r="F7293" s="100" t="s">
        <v>129</v>
      </c>
      <c r="G7293" s="102">
        <v>43655</v>
      </c>
      <c r="H7293" s="100" t="s">
        <v>18720</v>
      </c>
      <c r="I7293" s="95"/>
      <c r="J7293" s="95"/>
      <c r="K7293" s="95"/>
      <c r="L7293" s="95"/>
    </row>
    <row r="7294" spans="1:12" x14ac:dyDescent="0.2">
      <c r="A7294" s="100" t="s">
        <v>18721</v>
      </c>
      <c r="B7294" s="101">
        <v>7290</v>
      </c>
      <c r="C7294" s="102">
        <v>43648</v>
      </c>
      <c r="D7294" s="100" t="s">
        <v>546</v>
      </c>
      <c r="E7294" s="100" t="s">
        <v>8943</v>
      </c>
      <c r="F7294" s="100" t="s">
        <v>129</v>
      </c>
      <c r="G7294" s="102">
        <v>43651</v>
      </c>
      <c r="H7294" s="100" t="s">
        <v>18722</v>
      </c>
      <c r="I7294" s="95"/>
      <c r="J7294" s="95"/>
      <c r="K7294" s="95"/>
      <c r="L7294" s="95"/>
    </row>
    <row r="7295" spans="1:12" x14ac:dyDescent="0.2">
      <c r="A7295" s="100" t="s">
        <v>18723</v>
      </c>
      <c r="B7295" s="101">
        <v>7291</v>
      </c>
      <c r="C7295" s="102">
        <v>43648</v>
      </c>
      <c r="D7295" s="100" t="s">
        <v>546</v>
      </c>
      <c r="E7295" s="100" t="s">
        <v>384</v>
      </c>
      <c r="F7295" s="100" t="s">
        <v>129</v>
      </c>
      <c r="G7295" s="102">
        <v>43651</v>
      </c>
      <c r="H7295" s="100" t="s">
        <v>18724</v>
      </c>
      <c r="I7295" s="95"/>
      <c r="J7295" s="95"/>
      <c r="K7295" s="95"/>
      <c r="L7295" s="95"/>
    </row>
    <row r="7296" spans="1:12" x14ac:dyDescent="0.2">
      <c r="A7296" s="100" t="s">
        <v>18725</v>
      </c>
      <c r="B7296" s="101">
        <v>7292</v>
      </c>
      <c r="C7296" s="102">
        <v>43648</v>
      </c>
      <c r="D7296" s="100" t="s">
        <v>18726</v>
      </c>
      <c r="E7296" s="100" t="s">
        <v>388</v>
      </c>
      <c r="F7296" s="100" t="s">
        <v>129</v>
      </c>
      <c r="G7296" s="102">
        <v>43654</v>
      </c>
      <c r="H7296" s="100" t="s">
        <v>18727</v>
      </c>
      <c r="I7296" s="95"/>
      <c r="J7296" s="95"/>
      <c r="K7296" s="95"/>
      <c r="L7296" s="95"/>
    </row>
    <row r="7297" spans="1:12" x14ac:dyDescent="0.2">
      <c r="A7297" s="100" t="s">
        <v>18728</v>
      </c>
      <c r="B7297" s="101">
        <v>7293</v>
      </c>
      <c r="C7297" s="102">
        <v>43648</v>
      </c>
      <c r="D7297" s="100" t="s">
        <v>546</v>
      </c>
      <c r="E7297" s="100" t="s">
        <v>7373</v>
      </c>
      <c r="F7297" s="100" t="s">
        <v>129</v>
      </c>
      <c r="G7297" s="102">
        <v>43651</v>
      </c>
      <c r="H7297" s="100" t="s">
        <v>18729</v>
      </c>
      <c r="I7297" s="95"/>
      <c r="J7297" s="95"/>
      <c r="K7297" s="95"/>
      <c r="L7297" s="95"/>
    </row>
    <row r="7298" spans="1:12" x14ac:dyDescent="0.2">
      <c r="A7298" s="100" t="s">
        <v>18730</v>
      </c>
      <c r="B7298" s="101">
        <v>7294</v>
      </c>
      <c r="C7298" s="102">
        <v>43648</v>
      </c>
      <c r="D7298" s="100" t="s">
        <v>363</v>
      </c>
      <c r="E7298" s="100" t="s">
        <v>3860</v>
      </c>
      <c r="F7298" s="100" t="s">
        <v>129</v>
      </c>
      <c r="G7298" s="102">
        <v>43655</v>
      </c>
      <c r="H7298" s="100" t="s">
        <v>18731</v>
      </c>
      <c r="I7298" s="95"/>
      <c r="J7298" s="95"/>
      <c r="K7298" s="95"/>
      <c r="L7298" s="95"/>
    </row>
    <row r="7299" spans="1:12" x14ac:dyDescent="0.2">
      <c r="A7299" s="100" t="s">
        <v>18732</v>
      </c>
      <c r="B7299" s="101">
        <v>7295</v>
      </c>
      <c r="C7299" s="102">
        <v>43648</v>
      </c>
      <c r="D7299" s="100" t="s">
        <v>546</v>
      </c>
      <c r="E7299" s="100" t="s">
        <v>388</v>
      </c>
      <c r="F7299" s="100" t="s">
        <v>129</v>
      </c>
      <c r="G7299" s="102">
        <v>43656</v>
      </c>
      <c r="H7299" s="100" t="s">
        <v>18733</v>
      </c>
      <c r="I7299" s="95"/>
      <c r="J7299" s="95"/>
      <c r="K7299" s="95"/>
      <c r="L7299" s="95"/>
    </row>
    <row r="7300" spans="1:12" x14ac:dyDescent="0.2">
      <c r="A7300" s="100" t="s">
        <v>18734</v>
      </c>
      <c r="B7300" s="101">
        <v>7296</v>
      </c>
      <c r="C7300" s="102">
        <v>43648</v>
      </c>
      <c r="D7300" s="100" t="s">
        <v>363</v>
      </c>
      <c r="E7300" s="100" t="s">
        <v>3451</v>
      </c>
      <c r="F7300" s="100" t="s">
        <v>129</v>
      </c>
      <c r="G7300" s="102">
        <v>43657</v>
      </c>
      <c r="H7300" s="100" t="s">
        <v>18735</v>
      </c>
      <c r="I7300" s="95"/>
      <c r="J7300" s="95"/>
      <c r="K7300" s="95"/>
      <c r="L7300" s="95"/>
    </row>
    <row r="7301" spans="1:12" x14ac:dyDescent="0.2">
      <c r="A7301" s="100" t="s">
        <v>18736</v>
      </c>
      <c r="B7301" s="101">
        <v>7297</v>
      </c>
      <c r="C7301" s="102">
        <v>43648</v>
      </c>
      <c r="D7301" s="100" t="s">
        <v>18737</v>
      </c>
      <c r="E7301" s="100" t="s">
        <v>18738</v>
      </c>
      <c r="F7301" s="100" t="s">
        <v>129</v>
      </c>
      <c r="G7301" s="102">
        <v>43650</v>
      </c>
      <c r="H7301" s="100" t="s">
        <v>18739</v>
      </c>
      <c r="I7301" s="95"/>
      <c r="J7301" s="95"/>
      <c r="K7301" s="95"/>
      <c r="L7301" s="95"/>
    </row>
    <row r="7302" spans="1:12" x14ac:dyDescent="0.2">
      <c r="A7302" s="100" t="s">
        <v>18740</v>
      </c>
      <c r="B7302" s="101">
        <v>7298</v>
      </c>
      <c r="C7302" s="102">
        <v>43648</v>
      </c>
      <c r="D7302" s="100" t="s">
        <v>18741</v>
      </c>
      <c r="E7302" s="100" t="s">
        <v>388</v>
      </c>
      <c r="F7302" s="100" t="s">
        <v>129</v>
      </c>
      <c r="G7302" s="102">
        <v>43657</v>
      </c>
      <c r="H7302" s="100" t="s">
        <v>18742</v>
      </c>
      <c r="I7302" s="95"/>
      <c r="J7302" s="95"/>
      <c r="K7302" s="95"/>
      <c r="L7302" s="95"/>
    </row>
    <row r="7303" spans="1:12" x14ac:dyDescent="0.2">
      <c r="A7303" s="100" t="s">
        <v>18743</v>
      </c>
      <c r="B7303" s="101">
        <v>7299</v>
      </c>
      <c r="C7303" s="102">
        <v>43648</v>
      </c>
      <c r="D7303" s="100" t="s">
        <v>18741</v>
      </c>
      <c r="E7303" s="100" t="s">
        <v>388</v>
      </c>
      <c r="F7303" s="100" t="s">
        <v>129</v>
      </c>
      <c r="G7303" s="102">
        <v>43656</v>
      </c>
      <c r="H7303" s="100" t="s">
        <v>18744</v>
      </c>
      <c r="I7303" s="95"/>
      <c r="J7303" s="95"/>
      <c r="K7303" s="95"/>
      <c r="L7303" s="95"/>
    </row>
    <row r="7304" spans="1:12" x14ac:dyDescent="0.2">
      <c r="A7304" s="100" t="s">
        <v>18745</v>
      </c>
      <c r="B7304" s="101">
        <v>7300</v>
      </c>
      <c r="C7304" s="102">
        <v>43648</v>
      </c>
      <c r="D7304" s="100" t="s">
        <v>546</v>
      </c>
      <c r="E7304" s="100" t="s">
        <v>388</v>
      </c>
      <c r="F7304" s="100" t="s">
        <v>129</v>
      </c>
      <c r="G7304" s="102">
        <v>43656</v>
      </c>
      <c r="H7304" s="100" t="s">
        <v>18746</v>
      </c>
      <c r="I7304" s="95"/>
      <c r="J7304" s="95"/>
      <c r="K7304" s="95"/>
      <c r="L7304" s="95"/>
    </row>
    <row r="7305" spans="1:12" x14ac:dyDescent="0.2">
      <c r="A7305" s="100" t="s">
        <v>18747</v>
      </c>
      <c r="B7305" s="101">
        <v>7301</v>
      </c>
      <c r="C7305" s="102">
        <v>43648</v>
      </c>
      <c r="D7305" s="100" t="s">
        <v>18748</v>
      </c>
      <c r="E7305" s="100" t="s">
        <v>18749</v>
      </c>
      <c r="F7305" s="100" t="s">
        <v>129</v>
      </c>
      <c r="G7305" s="102">
        <v>43651</v>
      </c>
      <c r="H7305" s="100" t="s">
        <v>18750</v>
      </c>
      <c r="I7305" s="95"/>
      <c r="J7305" s="95"/>
      <c r="K7305" s="95"/>
      <c r="L7305" s="95"/>
    </row>
    <row r="7306" spans="1:12" x14ac:dyDescent="0.2">
      <c r="A7306" s="100" t="s">
        <v>18751</v>
      </c>
      <c r="B7306" s="101">
        <v>7302</v>
      </c>
      <c r="C7306" s="102">
        <v>43648</v>
      </c>
      <c r="D7306" s="100" t="s">
        <v>363</v>
      </c>
      <c r="E7306" s="100" t="s">
        <v>12699</v>
      </c>
      <c r="F7306" s="100" t="s">
        <v>129</v>
      </c>
      <c r="G7306" s="102">
        <v>43650</v>
      </c>
      <c r="H7306" s="100" t="s">
        <v>18752</v>
      </c>
      <c r="I7306" s="95"/>
      <c r="J7306" s="95"/>
      <c r="K7306" s="95"/>
      <c r="L7306" s="95"/>
    </row>
    <row r="7307" spans="1:12" x14ac:dyDescent="0.2">
      <c r="A7307" s="100" t="s">
        <v>18753</v>
      </c>
      <c r="B7307" s="101">
        <v>7303</v>
      </c>
      <c r="C7307" s="102">
        <v>43648</v>
      </c>
      <c r="D7307" s="100" t="s">
        <v>363</v>
      </c>
      <c r="E7307" s="100" t="s">
        <v>2089</v>
      </c>
      <c r="F7307" s="100" t="s">
        <v>129</v>
      </c>
      <c r="G7307" s="102">
        <v>43650</v>
      </c>
      <c r="H7307" s="100" t="s">
        <v>18754</v>
      </c>
      <c r="I7307" s="95"/>
      <c r="J7307" s="95"/>
      <c r="K7307" s="95"/>
      <c r="L7307" s="95"/>
    </row>
    <row r="7308" spans="1:12" x14ac:dyDescent="0.2">
      <c r="A7308" s="100" t="s">
        <v>18755</v>
      </c>
      <c r="B7308" s="101">
        <v>7304</v>
      </c>
      <c r="C7308" s="102">
        <v>43648</v>
      </c>
      <c r="D7308" s="100" t="s">
        <v>363</v>
      </c>
      <c r="E7308" s="100" t="s">
        <v>18756</v>
      </c>
      <c r="F7308" s="100" t="s">
        <v>129</v>
      </c>
      <c r="G7308" s="102">
        <v>43650</v>
      </c>
      <c r="H7308" s="100" t="s">
        <v>18757</v>
      </c>
      <c r="I7308" s="95"/>
      <c r="J7308" s="95"/>
      <c r="K7308" s="95"/>
      <c r="L7308" s="95"/>
    </row>
    <row r="7309" spans="1:12" x14ac:dyDescent="0.2">
      <c r="A7309" s="100" t="s">
        <v>18758</v>
      </c>
      <c r="B7309" s="101">
        <v>7305</v>
      </c>
      <c r="C7309" s="102">
        <v>43648</v>
      </c>
      <c r="D7309" s="100" t="s">
        <v>363</v>
      </c>
      <c r="E7309" s="100" t="s">
        <v>503</v>
      </c>
      <c r="F7309" s="100" t="s">
        <v>129</v>
      </c>
      <c r="G7309" s="102">
        <v>43649</v>
      </c>
      <c r="H7309" s="100" t="s">
        <v>18759</v>
      </c>
      <c r="I7309" s="95"/>
      <c r="J7309" s="95"/>
      <c r="K7309" s="95"/>
      <c r="L7309" s="95"/>
    </row>
    <row r="7310" spans="1:12" x14ac:dyDescent="0.2">
      <c r="A7310" s="100" t="s">
        <v>18760</v>
      </c>
      <c r="B7310" s="101">
        <v>7306</v>
      </c>
      <c r="C7310" s="102">
        <v>43648</v>
      </c>
      <c r="D7310" s="100" t="s">
        <v>546</v>
      </c>
      <c r="E7310" s="100" t="s">
        <v>388</v>
      </c>
      <c r="F7310" s="100" t="s">
        <v>129</v>
      </c>
      <c r="G7310" s="102">
        <v>43650</v>
      </c>
      <c r="H7310" s="100" t="s">
        <v>18761</v>
      </c>
      <c r="I7310" s="95"/>
      <c r="J7310" s="95"/>
      <c r="K7310" s="95"/>
      <c r="L7310" s="95"/>
    </row>
    <row r="7311" spans="1:12" x14ac:dyDescent="0.2">
      <c r="A7311" s="100" t="s">
        <v>18762</v>
      </c>
      <c r="B7311" s="101">
        <v>7307</v>
      </c>
      <c r="C7311" s="102">
        <v>43648</v>
      </c>
      <c r="D7311" s="100" t="s">
        <v>546</v>
      </c>
      <c r="E7311" s="100" t="s">
        <v>388</v>
      </c>
      <c r="F7311" s="100" t="s">
        <v>129</v>
      </c>
      <c r="G7311" s="102">
        <v>43650</v>
      </c>
      <c r="H7311" s="100" t="s">
        <v>18763</v>
      </c>
      <c r="I7311" s="95"/>
      <c r="J7311" s="95"/>
      <c r="K7311" s="95"/>
      <c r="L7311" s="95"/>
    </row>
    <row r="7312" spans="1:12" x14ac:dyDescent="0.2">
      <c r="A7312" s="100" t="s">
        <v>18764</v>
      </c>
      <c r="B7312" s="101">
        <v>7308</v>
      </c>
      <c r="C7312" s="102">
        <v>43648</v>
      </c>
      <c r="D7312" s="100" t="s">
        <v>546</v>
      </c>
      <c r="E7312" s="100" t="s">
        <v>388</v>
      </c>
      <c r="F7312" s="100" t="s">
        <v>129</v>
      </c>
      <c r="G7312" s="102">
        <v>43651</v>
      </c>
      <c r="H7312" s="100" t="s">
        <v>18765</v>
      </c>
      <c r="I7312" s="95"/>
      <c r="J7312" s="95"/>
      <c r="K7312" s="95"/>
      <c r="L7312" s="95"/>
    </row>
    <row r="7313" spans="1:12" x14ac:dyDescent="0.2">
      <c r="A7313" s="100" t="s">
        <v>18766</v>
      </c>
      <c r="B7313" s="101">
        <v>7309</v>
      </c>
      <c r="C7313" s="102">
        <v>43648</v>
      </c>
      <c r="D7313" s="100" t="s">
        <v>546</v>
      </c>
      <c r="E7313" s="100" t="s">
        <v>388</v>
      </c>
      <c r="F7313" s="100" t="s">
        <v>129</v>
      </c>
      <c r="G7313" s="102">
        <v>43657</v>
      </c>
      <c r="H7313" s="100" t="s">
        <v>18767</v>
      </c>
      <c r="I7313" s="95"/>
      <c r="J7313" s="95"/>
      <c r="K7313" s="95"/>
      <c r="L7313" s="95"/>
    </row>
    <row r="7314" spans="1:12" x14ac:dyDescent="0.2">
      <c r="A7314" s="100" t="s">
        <v>18768</v>
      </c>
      <c r="B7314" s="101">
        <v>7310</v>
      </c>
      <c r="C7314" s="102">
        <v>43648</v>
      </c>
      <c r="D7314" s="100" t="s">
        <v>546</v>
      </c>
      <c r="E7314" s="100" t="s">
        <v>388</v>
      </c>
      <c r="F7314" s="100" t="s">
        <v>129</v>
      </c>
      <c r="G7314" s="102">
        <v>43656</v>
      </c>
      <c r="H7314" s="100" t="s">
        <v>18769</v>
      </c>
      <c r="I7314" s="95"/>
      <c r="J7314" s="95"/>
      <c r="K7314" s="95"/>
      <c r="L7314" s="95"/>
    </row>
    <row r="7315" spans="1:12" x14ac:dyDescent="0.2">
      <c r="A7315" s="100" t="s">
        <v>18770</v>
      </c>
      <c r="B7315" s="101">
        <v>7311</v>
      </c>
      <c r="C7315" s="102">
        <v>43648</v>
      </c>
      <c r="D7315" s="100" t="s">
        <v>546</v>
      </c>
      <c r="E7315" s="100" t="s">
        <v>388</v>
      </c>
      <c r="F7315" s="100" t="s">
        <v>129</v>
      </c>
      <c r="G7315" s="102">
        <v>43657</v>
      </c>
      <c r="H7315" s="100" t="s">
        <v>18771</v>
      </c>
      <c r="I7315" s="95"/>
      <c r="J7315" s="95"/>
      <c r="K7315" s="95"/>
      <c r="L7315" s="95"/>
    </row>
    <row r="7316" spans="1:12" x14ac:dyDescent="0.2">
      <c r="A7316" s="100" t="s">
        <v>18772</v>
      </c>
      <c r="B7316" s="101">
        <v>7312</v>
      </c>
      <c r="C7316" s="102">
        <v>43648</v>
      </c>
      <c r="D7316" s="100" t="s">
        <v>546</v>
      </c>
      <c r="E7316" s="100" t="s">
        <v>388</v>
      </c>
      <c r="F7316" s="100" t="s">
        <v>129</v>
      </c>
      <c r="G7316" s="102">
        <v>43663</v>
      </c>
      <c r="H7316" s="100" t="s">
        <v>18773</v>
      </c>
      <c r="I7316" s="95"/>
      <c r="J7316" s="95"/>
      <c r="K7316" s="95"/>
      <c r="L7316" s="95"/>
    </row>
    <row r="7317" spans="1:12" x14ac:dyDescent="0.2">
      <c r="A7317" s="100" t="s">
        <v>18774</v>
      </c>
      <c r="B7317" s="101">
        <v>7313</v>
      </c>
      <c r="C7317" s="102">
        <v>43648</v>
      </c>
      <c r="D7317" s="100" t="s">
        <v>546</v>
      </c>
      <c r="E7317" s="100" t="s">
        <v>388</v>
      </c>
      <c r="F7317" s="100" t="s">
        <v>129</v>
      </c>
      <c r="G7317" s="102">
        <v>43662</v>
      </c>
      <c r="H7317" s="100" t="s">
        <v>18775</v>
      </c>
      <c r="I7317" s="95"/>
      <c r="J7317" s="95"/>
      <c r="K7317" s="95"/>
      <c r="L7317" s="95"/>
    </row>
    <row r="7318" spans="1:12" x14ac:dyDescent="0.2">
      <c r="A7318" s="100" t="s">
        <v>18776</v>
      </c>
      <c r="B7318" s="101">
        <v>7314</v>
      </c>
      <c r="C7318" s="102">
        <v>43648</v>
      </c>
      <c r="D7318" s="100" t="s">
        <v>410</v>
      </c>
      <c r="E7318" s="100" t="s">
        <v>388</v>
      </c>
      <c r="F7318" s="100" t="s">
        <v>129</v>
      </c>
      <c r="G7318" s="102">
        <v>43662</v>
      </c>
      <c r="H7318" s="100" t="s">
        <v>18777</v>
      </c>
      <c r="I7318" s="95"/>
      <c r="J7318" s="95"/>
      <c r="K7318" s="95"/>
      <c r="L7318" s="95"/>
    </row>
    <row r="7319" spans="1:12" x14ac:dyDescent="0.2">
      <c r="A7319" s="100" t="s">
        <v>18778</v>
      </c>
      <c r="B7319" s="101">
        <v>7315</v>
      </c>
      <c r="C7319" s="102">
        <v>43649</v>
      </c>
      <c r="D7319" s="100" t="s">
        <v>546</v>
      </c>
      <c r="E7319" s="100" t="s">
        <v>388</v>
      </c>
      <c r="F7319" s="100" t="s">
        <v>129</v>
      </c>
      <c r="G7319" s="102">
        <v>43651</v>
      </c>
      <c r="H7319" s="100" t="s">
        <v>18779</v>
      </c>
      <c r="I7319" s="95"/>
      <c r="J7319" s="95"/>
      <c r="K7319" s="95"/>
      <c r="L7319" s="95"/>
    </row>
    <row r="7320" spans="1:12" x14ac:dyDescent="0.2">
      <c r="A7320" s="100" t="s">
        <v>18780</v>
      </c>
      <c r="B7320" s="101">
        <v>7316</v>
      </c>
      <c r="C7320" s="102">
        <v>43649</v>
      </c>
      <c r="D7320" s="100" t="s">
        <v>10718</v>
      </c>
      <c r="E7320" s="100" t="s">
        <v>388</v>
      </c>
      <c r="F7320" s="100" t="s">
        <v>129</v>
      </c>
      <c r="G7320" s="102">
        <v>43663</v>
      </c>
      <c r="H7320" s="100" t="s">
        <v>18781</v>
      </c>
      <c r="I7320" s="95"/>
      <c r="J7320" s="95"/>
      <c r="K7320" s="95"/>
      <c r="L7320" s="95"/>
    </row>
    <row r="7321" spans="1:12" x14ac:dyDescent="0.2">
      <c r="A7321" s="100" t="s">
        <v>18782</v>
      </c>
      <c r="B7321" s="101">
        <v>7317</v>
      </c>
      <c r="C7321" s="102">
        <v>43649</v>
      </c>
      <c r="D7321" s="100" t="s">
        <v>18783</v>
      </c>
      <c r="E7321" s="100" t="s">
        <v>2230</v>
      </c>
      <c r="F7321" s="100" t="s">
        <v>129</v>
      </c>
      <c r="G7321" s="102">
        <v>43650</v>
      </c>
      <c r="H7321" s="100" t="s">
        <v>18784</v>
      </c>
      <c r="I7321" s="95"/>
      <c r="J7321" s="95"/>
      <c r="K7321" s="95"/>
      <c r="L7321" s="95"/>
    </row>
    <row r="7322" spans="1:12" x14ac:dyDescent="0.2">
      <c r="A7322" s="100" t="s">
        <v>18785</v>
      </c>
      <c r="B7322" s="101">
        <v>7318</v>
      </c>
      <c r="C7322" s="102">
        <v>43649</v>
      </c>
      <c r="D7322" s="100" t="s">
        <v>18786</v>
      </c>
      <c r="E7322" s="100" t="s">
        <v>398</v>
      </c>
      <c r="F7322" s="100" t="s">
        <v>129</v>
      </c>
      <c r="G7322" s="102">
        <v>43656</v>
      </c>
      <c r="H7322" s="100" t="s">
        <v>18787</v>
      </c>
      <c r="I7322" s="95"/>
      <c r="J7322" s="95"/>
      <c r="K7322" s="95"/>
      <c r="L7322" s="95"/>
    </row>
    <row r="7323" spans="1:12" x14ac:dyDescent="0.2">
      <c r="A7323" s="100" t="s">
        <v>18788</v>
      </c>
      <c r="B7323" s="101">
        <v>7319</v>
      </c>
      <c r="C7323" s="102">
        <v>43649</v>
      </c>
      <c r="D7323" s="100" t="s">
        <v>18789</v>
      </c>
      <c r="E7323" s="100" t="s">
        <v>398</v>
      </c>
      <c r="F7323" s="100" t="s">
        <v>129</v>
      </c>
      <c r="G7323" s="102">
        <v>43655</v>
      </c>
      <c r="H7323" s="100" t="s">
        <v>18790</v>
      </c>
      <c r="I7323" s="95"/>
      <c r="J7323" s="95"/>
      <c r="K7323" s="95"/>
      <c r="L7323" s="95"/>
    </row>
    <row r="7324" spans="1:12" x14ac:dyDescent="0.2">
      <c r="A7324" s="100" t="s">
        <v>18791</v>
      </c>
      <c r="B7324" s="101">
        <v>7320</v>
      </c>
      <c r="C7324" s="102">
        <v>43649</v>
      </c>
      <c r="D7324" s="100" t="s">
        <v>18792</v>
      </c>
      <c r="E7324" s="100" t="s">
        <v>398</v>
      </c>
      <c r="F7324" s="100" t="s">
        <v>129</v>
      </c>
      <c r="G7324" s="102">
        <v>43656</v>
      </c>
      <c r="H7324" s="100" t="s">
        <v>18793</v>
      </c>
      <c r="I7324" s="95"/>
      <c r="J7324" s="95"/>
      <c r="K7324" s="95"/>
      <c r="L7324" s="95"/>
    </row>
    <row r="7325" spans="1:12" x14ac:dyDescent="0.2">
      <c r="A7325" s="100" t="s">
        <v>18794</v>
      </c>
      <c r="B7325" s="101">
        <v>7321</v>
      </c>
      <c r="C7325" s="102">
        <v>43649</v>
      </c>
      <c r="D7325" s="100" t="s">
        <v>18795</v>
      </c>
      <c r="E7325" s="100" t="s">
        <v>398</v>
      </c>
      <c r="F7325" s="100" t="s">
        <v>129</v>
      </c>
      <c r="G7325" s="102">
        <v>43656</v>
      </c>
      <c r="H7325" s="100" t="s">
        <v>18796</v>
      </c>
      <c r="I7325" s="95"/>
      <c r="J7325" s="95"/>
      <c r="K7325" s="95"/>
      <c r="L7325" s="95"/>
    </row>
    <row r="7326" spans="1:12" x14ac:dyDescent="0.2">
      <c r="A7326" s="100" t="s">
        <v>18797</v>
      </c>
      <c r="B7326" s="101">
        <v>7322</v>
      </c>
      <c r="C7326" s="102">
        <v>43649</v>
      </c>
      <c r="D7326" s="100" t="s">
        <v>18798</v>
      </c>
      <c r="E7326" s="100" t="s">
        <v>398</v>
      </c>
      <c r="F7326" s="100" t="s">
        <v>129</v>
      </c>
      <c r="G7326" s="102">
        <v>43656</v>
      </c>
      <c r="H7326" s="100" t="s">
        <v>18799</v>
      </c>
      <c r="I7326" s="95"/>
      <c r="J7326" s="95"/>
      <c r="K7326" s="95"/>
      <c r="L7326" s="95"/>
    </row>
    <row r="7327" spans="1:12" x14ac:dyDescent="0.2">
      <c r="A7327" s="100" t="s">
        <v>18800</v>
      </c>
      <c r="B7327" s="101">
        <v>7323</v>
      </c>
      <c r="C7327" s="102">
        <v>43649</v>
      </c>
      <c r="D7327" s="100" t="s">
        <v>18801</v>
      </c>
      <c r="E7327" s="100" t="s">
        <v>398</v>
      </c>
      <c r="F7327" s="100" t="s">
        <v>129</v>
      </c>
      <c r="G7327" s="102">
        <v>43656</v>
      </c>
      <c r="H7327" s="100" t="s">
        <v>18802</v>
      </c>
      <c r="I7327" s="95"/>
      <c r="J7327" s="95"/>
      <c r="K7327" s="95"/>
      <c r="L7327" s="95"/>
    </row>
    <row r="7328" spans="1:12" x14ac:dyDescent="0.2">
      <c r="A7328" s="100" t="s">
        <v>18803</v>
      </c>
      <c r="B7328" s="101">
        <v>7324</v>
      </c>
      <c r="C7328" s="102">
        <v>43649</v>
      </c>
      <c r="D7328" s="100" t="s">
        <v>18804</v>
      </c>
      <c r="E7328" s="100" t="s">
        <v>398</v>
      </c>
      <c r="F7328" s="100" t="s">
        <v>129</v>
      </c>
      <c r="G7328" s="102">
        <v>43656</v>
      </c>
      <c r="H7328" s="100" t="s">
        <v>18805</v>
      </c>
      <c r="I7328" s="95"/>
      <c r="J7328" s="95"/>
      <c r="K7328" s="95"/>
      <c r="L7328" s="95"/>
    </row>
    <row r="7329" spans="1:12" x14ac:dyDescent="0.2">
      <c r="A7329" s="100" t="s">
        <v>18806</v>
      </c>
      <c r="B7329" s="101">
        <v>7325</v>
      </c>
      <c r="C7329" s="102">
        <v>43649</v>
      </c>
      <c r="D7329" s="100" t="s">
        <v>18807</v>
      </c>
      <c r="E7329" s="100" t="s">
        <v>398</v>
      </c>
      <c r="F7329" s="100" t="s">
        <v>129</v>
      </c>
      <c r="G7329" s="102">
        <v>43656</v>
      </c>
      <c r="H7329" s="100" t="s">
        <v>18808</v>
      </c>
      <c r="I7329" s="95"/>
      <c r="J7329" s="95"/>
      <c r="K7329" s="95"/>
      <c r="L7329" s="95"/>
    </row>
    <row r="7330" spans="1:12" x14ac:dyDescent="0.2">
      <c r="A7330" s="100" t="s">
        <v>18809</v>
      </c>
      <c r="B7330" s="101">
        <v>7326</v>
      </c>
      <c r="C7330" s="102">
        <v>43649</v>
      </c>
      <c r="D7330" s="100" t="s">
        <v>18810</v>
      </c>
      <c r="E7330" s="100" t="s">
        <v>398</v>
      </c>
      <c r="F7330" s="100" t="s">
        <v>129</v>
      </c>
      <c r="G7330" s="102">
        <v>43656</v>
      </c>
      <c r="H7330" s="100" t="s">
        <v>18811</v>
      </c>
      <c r="I7330" s="95"/>
      <c r="J7330" s="95"/>
      <c r="K7330" s="95"/>
      <c r="L7330" s="95"/>
    </row>
    <row r="7331" spans="1:12" x14ac:dyDescent="0.2">
      <c r="A7331" s="100" t="s">
        <v>18812</v>
      </c>
      <c r="B7331" s="101">
        <v>7327</v>
      </c>
      <c r="C7331" s="102">
        <v>43649</v>
      </c>
      <c r="D7331" s="100" t="s">
        <v>14170</v>
      </c>
      <c r="E7331" s="100" t="s">
        <v>5888</v>
      </c>
      <c r="F7331" s="100" t="s">
        <v>129</v>
      </c>
      <c r="G7331" s="102"/>
      <c r="H7331" s="100" t="s">
        <v>388</v>
      </c>
      <c r="I7331" s="95"/>
      <c r="J7331" s="95"/>
      <c r="K7331" s="95"/>
      <c r="L7331" s="95"/>
    </row>
    <row r="7332" spans="1:12" x14ac:dyDescent="0.2">
      <c r="A7332" s="100" t="s">
        <v>18813</v>
      </c>
      <c r="B7332" s="101">
        <v>7328</v>
      </c>
      <c r="C7332" s="102">
        <v>43649</v>
      </c>
      <c r="D7332" s="100" t="s">
        <v>18814</v>
      </c>
      <c r="E7332" s="100" t="s">
        <v>1647</v>
      </c>
      <c r="F7332" s="100" t="s">
        <v>129</v>
      </c>
      <c r="G7332" s="102">
        <v>43673</v>
      </c>
      <c r="H7332" s="100" t="s">
        <v>18815</v>
      </c>
      <c r="I7332" s="95"/>
      <c r="J7332" s="95"/>
      <c r="K7332" s="95"/>
      <c r="L7332" s="95"/>
    </row>
    <row r="7333" spans="1:12" x14ac:dyDescent="0.2">
      <c r="A7333" s="100" t="s">
        <v>18816</v>
      </c>
      <c r="B7333" s="101">
        <v>7329</v>
      </c>
      <c r="C7333" s="102">
        <v>43649</v>
      </c>
      <c r="D7333" s="100" t="s">
        <v>620</v>
      </c>
      <c r="E7333" s="100" t="s">
        <v>5437</v>
      </c>
      <c r="F7333" s="100" t="s">
        <v>129</v>
      </c>
      <c r="G7333" s="102">
        <v>43656</v>
      </c>
      <c r="H7333" s="100" t="s">
        <v>18538</v>
      </c>
      <c r="I7333" s="95"/>
      <c r="J7333" s="95"/>
      <c r="K7333" s="95"/>
      <c r="L7333" s="95"/>
    </row>
    <row r="7334" spans="1:12" x14ac:dyDescent="0.2">
      <c r="A7334" s="100" t="s">
        <v>18817</v>
      </c>
      <c r="B7334" s="101">
        <v>7330</v>
      </c>
      <c r="C7334" s="102">
        <v>43649</v>
      </c>
      <c r="D7334" s="100" t="s">
        <v>620</v>
      </c>
      <c r="E7334" s="100" t="s">
        <v>5437</v>
      </c>
      <c r="F7334" s="100" t="s">
        <v>129</v>
      </c>
      <c r="G7334" s="102">
        <v>43656</v>
      </c>
      <c r="H7334" s="100" t="s">
        <v>18538</v>
      </c>
      <c r="I7334" s="95"/>
      <c r="J7334" s="95"/>
      <c r="K7334" s="95"/>
      <c r="L7334" s="95"/>
    </row>
    <row r="7335" spans="1:12" x14ac:dyDescent="0.2">
      <c r="A7335" s="100" t="s">
        <v>18818</v>
      </c>
      <c r="B7335" s="101">
        <v>7331</v>
      </c>
      <c r="C7335" s="102">
        <v>43649</v>
      </c>
      <c r="D7335" s="100" t="s">
        <v>14170</v>
      </c>
      <c r="E7335" s="100" t="s">
        <v>5888</v>
      </c>
      <c r="F7335" s="100" t="s">
        <v>129</v>
      </c>
      <c r="G7335" s="102">
        <v>43650</v>
      </c>
      <c r="H7335" s="100" t="s">
        <v>18819</v>
      </c>
      <c r="I7335" s="95"/>
      <c r="J7335" s="95"/>
      <c r="K7335" s="95"/>
      <c r="L7335" s="95"/>
    </row>
    <row r="7336" spans="1:12" x14ac:dyDescent="0.2">
      <c r="A7336" s="100" t="s">
        <v>18820</v>
      </c>
      <c r="B7336" s="101">
        <v>7332</v>
      </c>
      <c r="C7336" s="102">
        <v>43649</v>
      </c>
      <c r="D7336" s="100" t="s">
        <v>1614</v>
      </c>
      <c r="E7336" s="100" t="s">
        <v>15984</v>
      </c>
      <c r="F7336" s="100" t="s">
        <v>129</v>
      </c>
      <c r="G7336" s="102">
        <v>43706</v>
      </c>
      <c r="H7336" s="100" t="s">
        <v>18821</v>
      </c>
      <c r="I7336" s="95"/>
      <c r="J7336" s="95"/>
      <c r="K7336" s="95"/>
      <c r="L7336" s="95"/>
    </row>
    <row r="7337" spans="1:12" x14ac:dyDescent="0.2">
      <c r="A7337" s="100" t="s">
        <v>18822</v>
      </c>
      <c r="B7337" s="101">
        <v>7333</v>
      </c>
      <c r="C7337" s="102">
        <v>43649</v>
      </c>
      <c r="D7337" s="100" t="s">
        <v>363</v>
      </c>
      <c r="E7337" s="100" t="s">
        <v>2587</v>
      </c>
      <c r="F7337" s="100" t="s">
        <v>129</v>
      </c>
      <c r="G7337" s="102">
        <v>43656</v>
      </c>
      <c r="H7337" s="100" t="s">
        <v>18823</v>
      </c>
      <c r="I7337" s="95"/>
      <c r="J7337" s="95"/>
      <c r="K7337" s="95"/>
      <c r="L7337" s="95"/>
    </row>
    <row r="7338" spans="1:12" x14ac:dyDescent="0.2">
      <c r="A7338" s="100" t="s">
        <v>18824</v>
      </c>
      <c r="B7338" s="101">
        <v>7334</v>
      </c>
      <c r="C7338" s="102">
        <v>43649</v>
      </c>
      <c r="D7338" s="100" t="s">
        <v>363</v>
      </c>
      <c r="E7338" s="100" t="s">
        <v>388</v>
      </c>
      <c r="F7338" s="100" t="s">
        <v>129</v>
      </c>
      <c r="G7338" s="102">
        <v>43650</v>
      </c>
      <c r="H7338" s="100" t="s">
        <v>18825</v>
      </c>
      <c r="I7338" s="95"/>
      <c r="J7338" s="95"/>
      <c r="K7338" s="95"/>
      <c r="L7338" s="95"/>
    </row>
    <row r="7339" spans="1:12" x14ac:dyDescent="0.2">
      <c r="A7339" s="100" t="s">
        <v>18826</v>
      </c>
      <c r="B7339" s="101">
        <v>7335</v>
      </c>
      <c r="C7339" s="102">
        <v>43649</v>
      </c>
      <c r="D7339" s="100" t="s">
        <v>579</v>
      </c>
      <c r="E7339" s="100" t="s">
        <v>421</v>
      </c>
      <c r="F7339" s="100" t="s">
        <v>129</v>
      </c>
      <c r="G7339" s="102">
        <v>43659</v>
      </c>
      <c r="H7339" s="100" t="s">
        <v>18827</v>
      </c>
      <c r="I7339" s="95"/>
      <c r="J7339" s="95"/>
      <c r="K7339" s="95"/>
      <c r="L7339" s="95"/>
    </row>
    <row r="7340" spans="1:12" x14ac:dyDescent="0.2">
      <c r="A7340" s="100" t="s">
        <v>18828</v>
      </c>
      <c r="B7340" s="101">
        <v>7336</v>
      </c>
      <c r="C7340" s="102">
        <v>43649</v>
      </c>
      <c r="D7340" s="100" t="s">
        <v>18829</v>
      </c>
      <c r="E7340" s="100" t="s">
        <v>2500</v>
      </c>
      <c r="F7340" s="100" t="s">
        <v>129</v>
      </c>
      <c r="G7340" s="102">
        <v>43657</v>
      </c>
      <c r="H7340" s="100" t="s">
        <v>18830</v>
      </c>
      <c r="I7340" s="95"/>
      <c r="J7340" s="95"/>
      <c r="K7340" s="95"/>
      <c r="L7340" s="95"/>
    </row>
    <row r="7341" spans="1:12" x14ac:dyDescent="0.2">
      <c r="A7341" s="100" t="s">
        <v>18831</v>
      </c>
      <c r="B7341" s="101">
        <v>7337</v>
      </c>
      <c r="C7341" s="102">
        <v>43649</v>
      </c>
      <c r="D7341" s="100" t="s">
        <v>363</v>
      </c>
      <c r="E7341" s="100" t="s">
        <v>388</v>
      </c>
      <c r="F7341" s="100" t="s">
        <v>129</v>
      </c>
      <c r="G7341" s="102">
        <v>43663</v>
      </c>
      <c r="H7341" s="100" t="s">
        <v>18832</v>
      </c>
      <c r="I7341" s="95"/>
      <c r="J7341" s="95"/>
      <c r="K7341" s="95"/>
      <c r="L7341" s="95"/>
    </row>
    <row r="7342" spans="1:12" x14ac:dyDescent="0.2">
      <c r="A7342" s="100" t="s">
        <v>18833</v>
      </c>
      <c r="B7342" s="101">
        <v>7338</v>
      </c>
      <c r="C7342" s="102">
        <v>43649</v>
      </c>
      <c r="D7342" s="100" t="s">
        <v>363</v>
      </c>
      <c r="E7342" s="100" t="s">
        <v>388</v>
      </c>
      <c r="F7342" s="100" t="s">
        <v>129</v>
      </c>
      <c r="G7342" s="102">
        <v>43651</v>
      </c>
      <c r="H7342" s="100" t="s">
        <v>18834</v>
      </c>
      <c r="I7342" s="95"/>
      <c r="J7342" s="95"/>
      <c r="K7342" s="95"/>
      <c r="L7342" s="95"/>
    </row>
    <row r="7343" spans="1:12" x14ac:dyDescent="0.2">
      <c r="A7343" s="100" t="s">
        <v>18835</v>
      </c>
      <c r="B7343" s="101">
        <v>7339</v>
      </c>
      <c r="C7343" s="102">
        <v>43649</v>
      </c>
      <c r="D7343" s="100" t="s">
        <v>410</v>
      </c>
      <c r="E7343" s="100" t="s">
        <v>1489</v>
      </c>
      <c r="F7343" s="100" t="s">
        <v>129</v>
      </c>
      <c r="G7343" s="102">
        <v>43654</v>
      </c>
      <c r="H7343" s="100" t="s">
        <v>18836</v>
      </c>
      <c r="I7343" s="95"/>
      <c r="J7343" s="95"/>
      <c r="K7343" s="95"/>
      <c r="L7343" s="95"/>
    </row>
    <row r="7344" spans="1:12" x14ac:dyDescent="0.2">
      <c r="A7344" s="100" t="s">
        <v>18837</v>
      </c>
      <c r="B7344" s="101">
        <v>7340</v>
      </c>
      <c r="C7344" s="102">
        <v>43649</v>
      </c>
      <c r="D7344" s="100" t="s">
        <v>410</v>
      </c>
      <c r="E7344" s="100" t="s">
        <v>1489</v>
      </c>
      <c r="F7344" s="100" t="s">
        <v>129</v>
      </c>
      <c r="G7344" s="102">
        <v>43654</v>
      </c>
      <c r="H7344" s="100" t="s">
        <v>18836</v>
      </c>
      <c r="I7344" s="95"/>
      <c r="J7344" s="95"/>
      <c r="K7344" s="95"/>
      <c r="L7344" s="95"/>
    </row>
    <row r="7345" spans="1:12" x14ac:dyDescent="0.2">
      <c r="A7345" s="100" t="s">
        <v>18838</v>
      </c>
      <c r="B7345" s="101">
        <v>7341</v>
      </c>
      <c r="C7345" s="102">
        <v>43649</v>
      </c>
      <c r="D7345" s="100" t="s">
        <v>410</v>
      </c>
      <c r="E7345" s="100" t="s">
        <v>1489</v>
      </c>
      <c r="F7345" s="100" t="s">
        <v>129</v>
      </c>
      <c r="G7345" s="102">
        <v>43654</v>
      </c>
      <c r="H7345" s="100" t="s">
        <v>18836</v>
      </c>
      <c r="I7345" s="95"/>
      <c r="J7345" s="95"/>
      <c r="K7345" s="95"/>
      <c r="L7345" s="95"/>
    </row>
    <row r="7346" spans="1:12" x14ac:dyDescent="0.2">
      <c r="A7346" s="100" t="s">
        <v>18839</v>
      </c>
      <c r="B7346" s="101">
        <v>7342</v>
      </c>
      <c r="C7346" s="102">
        <v>43649</v>
      </c>
      <c r="D7346" s="100" t="s">
        <v>620</v>
      </c>
      <c r="E7346" s="100" t="s">
        <v>9195</v>
      </c>
      <c r="F7346" s="100" t="s">
        <v>129</v>
      </c>
      <c r="G7346" s="102">
        <v>43654</v>
      </c>
      <c r="H7346" s="100" t="s">
        <v>18840</v>
      </c>
      <c r="I7346" s="95"/>
      <c r="J7346" s="95"/>
      <c r="K7346" s="95"/>
      <c r="L7346" s="95"/>
    </row>
    <row r="7347" spans="1:12" x14ac:dyDescent="0.2">
      <c r="A7347" s="100" t="s">
        <v>18841</v>
      </c>
      <c r="B7347" s="101">
        <v>7343</v>
      </c>
      <c r="C7347" s="102">
        <v>43649</v>
      </c>
      <c r="D7347" s="100" t="s">
        <v>546</v>
      </c>
      <c r="E7347" s="100" t="s">
        <v>388</v>
      </c>
      <c r="F7347" s="100" t="s">
        <v>129</v>
      </c>
      <c r="G7347" s="102">
        <v>43656</v>
      </c>
      <c r="H7347" s="100" t="s">
        <v>18842</v>
      </c>
      <c r="I7347" s="95"/>
      <c r="J7347" s="95"/>
      <c r="K7347" s="95"/>
      <c r="L7347" s="95"/>
    </row>
    <row r="7348" spans="1:12" x14ac:dyDescent="0.2">
      <c r="A7348" s="100" t="s">
        <v>18843</v>
      </c>
      <c r="B7348" s="101">
        <v>7344</v>
      </c>
      <c r="C7348" s="102">
        <v>43649</v>
      </c>
      <c r="D7348" s="100" t="s">
        <v>363</v>
      </c>
      <c r="E7348" s="100" t="s">
        <v>9428</v>
      </c>
      <c r="F7348" s="100" t="s">
        <v>129</v>
      </c>
      <c r="G7348" s="102">
        <v>43651</v>
      </c>
      <c r="H7348" s="100" t="s">
        <v>18844</v>
      </c>
      <c r="I7348" s="95"/>
      <c r="J7348" s="95"/>
      <c r="K7348" s="95"/>
      <c r="L7348" s="95"/>
    </row>
    <row r="7349" spans="1:12" x14ac:dyDescent="0.2">
      <c r="A7349" s="100" t="s">
        <v>18845</v>
      </c>
      <c r="B7349" s="101">
        <v>7345</v>
      </c>
      <c r="C7349" s="102">
        <v>43649</v>
      </c>
      <c r="D7349" s="100" t="s">
        <v>363</v>
      </c>
      <c r="E7349" s="100" t="s">
        <v>8784</v>
      </c>
      <c r="F7349" s="100" t="s">
        <v>129</v>
      </c>
      <c r="G7349" s="102">
        <v>43654</v>
      </c>
      <c r="H7349" s="100" t="s">
        <v>18846</v>
      </c>
      <c r="I7349" s="95"/>
      <c r="J7349" s="95"/>
      <c r="K7349" s="95"/>
      <c r="L7349" s="95"/>
    </row>
    <row r="7350" spans="1:12" x14ac:dyDescent="0.2">
      <c r="A7350" s="100" t="s">
        <v>18847</v>
      </c>
      <c r="B7350" s="101">
        <v>7346</v>
      </c>
      <c r="C7350" s="102">
        <v>43649</v>
      </c>
      <c r="D7350" s="100" t="s">
        <v>18848</v>
      </c>
      <c r="E7350" s="100" t="s">
        <v>398</v>
      </c>
      <c r="F7350" s="100" t="s">
        <v>129</v>
      </c>
      <c r="G7350" s="102">
        <v>43650</v>
      </c>
      <c r="H7350" s="100" t="s">
        <v>18849</v>
      </c>
      <c r="I7350" s="95"/>
      <c r="J7350" s="95"/>
      <c r="K7350" s="95"/>
      <c r="L7350" s="95"/>
    </row>
    <row r="7351" spans="1:12" x14ac:dyDescent="0.2">
      <c r="A7351" s="100" t="s">
        <v>18850</v>
      </c>
      <c r="B7351" s="101">
        <v>7347</v>
      </c>
      <c r="C7351" s="102">
        <v>43649</v>
      </c>
      <c r="D7351" s="100" t="s">
        <v>18851</v>
      </c>
      <c r="E7351" s="100" t="s">
        <v>398</v>
      </c>
      <c r="F7351" s="100" t="s">
        <v>129</v>
      </c>
      <c r="G7351" s="102">
        <v>43656</v>
      </c>
      <c r="H7351" s="100" t="s">
        <v>18852</v>
      </c>
      <c r="I7351" s="95"/>
      <c r="J7351" s="95"/>
      <c r="K7351" s="95"/>
      <c r="L7351" s="95"/>
    </row>
    <row r="7352" spans="1:12" x14ac:dyDescent="0.2">
      <c r="A7352" s="100" t="s">
        <v>18853</v>
      </c>
      <c r="B7352" s="101">
        <v>7348</v>
      </c>
      <c r="C7352" s="102">
        <v>43649</v>
      </c>
      <c r="D7352" s="100" t="s">
        <v>18851</v>
      </c>
      <c r="E7352" s="100" t="s">
        <v>398</v>
      </c>
      <c r="F7352" s="100" t="s">
        <v>129</v>
      </c>
      <c r="G7352" s="102">
        <v>43651</v>
      </c>
      <c r="H7352" s="100" t="s">
        <v>18854</v>
      </c>
      <c r="I7352" s="95"/>
      <c r="J7352" s="95"/>
      <c r="K7352" s="95"/>
      <c r="L7352" s="95"/>
    </row>
    <row r="7353" spans="1:12" x14ac:dyDescent="0.2">
      <c r="A7353" s="100" t="s">
        <v>18855</v>
      </c>
      <c r="B7353" s="101">
        <v>7349</v>
      </c>
      <c r="C7353" s="102">
        <v>43649</v>
      </c>
      <c r="D7353" s="100" t="s">
        <v>18856</v>
      </c>
      <c r="E7353" s="100" t="s">
        <v>18857</v>
      </c>
      <c r="F7353" s="100" t="s">
        <v>129</v>
      </c>
      <c r="G7353" s="102">
        <v>43650</v>
      </c>
      <c r="H7353" s="100" t="s">
        <v>18858</v>
      </c>
      <c r="I7353" s="95"/>
      <c r="J7353" s="95"/>
      <c r="K7353" s="95"/>
      <c r="L7353" s="95"/>
    </row>
    <row r="7354" spans="1:12" x14ac:dyDescent="0.2">
      <c r="A7354" s="100" t="s">
        <v>18859</v>
      </c>
      <c r="B7354" s="101">
        <v>7350</v>
      </c>
      <c r="C7354" s="102">
        <v>43649</v>
      </c>
      <c r="D7354" s="100" t="s">
        <v>499</v>
      </c>
      <c r="E7354" s="100" t="s">
        <v>18860</v>
      </c>
      <c r="F7354" s="100" t="s">
        <v>129</v>
      </c>
      <c r="G7354" s="102">
        <v>43656</v>
      </c>
      <c r="H7354" s="100" t="s">
        <v>18861</v>
      </c>
      <c r="I7354" s="95"/>
      <c r="J7354" s="95"/>
      <c r="K7354" s="95"/>
      <c r="L7354" s="95"/>
    </row>
    <row r="7355" spans="1:12" x14ac:dyDescent="0.2">
      <c r="A7355" s="100" t="s">
        <v>18862</v>
      </c>
      <c r="B7355" s="101">
        <v>7351</v>
      </c>
      <c r="C7355" s="102">
        <v>43649</v>
      </c>
      <c r="D7355" s="100" t="s">
        <v>499</v>
      </c>
      <c r="E7355" s="100" t="s">
        <v>18860</v>
      </c>
      <c r="F7355" s="100" t="s">
        <v>129</v>
      </c>
      <c r="G7355" s="102">
        <v>43656</v>
      </c>
      <c r="H7355" s="100" t="s">
        <v>18863</v>
      </c>
      <c r="I7355" s="95"/>
      <c r="J7355" s="95"/>
      <c r="K7355" s="95"/>
      <c r="L7355" s="95"/>
    </row>
    <row r="7356" spans="1:12" x14ac:dyDescent="0.2">
      <c r="A7356" s="100" t="s">
        <v>18864</v>
      </c>
      <c r="B7356" s="101">
        <v>7352</v>
      </c>
      <c r="C7356" s="102">
        <v>43649</v>
      </c>
      <c r="D7356" s="100" t="s">
        <v>499</v>
      </c>
      <c r="E7356" s="100" t="s">
        <v>18860</v>
      </c>
      <c r="F7356" s="100" t="s">
        <v>129</v>
      </c>
      <c r="G7356" s="102">
        <v>43656</v>
      </c>
      <c r="H7356" s="100" t="s">
        <v>18863</v>
      </c>
      <c r="I7356" s="95"/>
      <c r="J7356" s="95"/>
      <c r="K7356" s="95"/>
      <c r="L7356" s="95"/>
    </row>
    <row r="7357" spans="1:12" x14ac:dyDescent="0.2">
      <c r="A7357" s="100" t="s">
        <v>18865</v>
      </c>
      <c r="B7357" s="101">
        <v>7353</v>
      </c>
      <c r="C7357" s="102">
        <v>43649</v>
      </c>
      <c r="D7357" s="100" t="s">
        <v>18866</v>
      </c>
      <c r="E7357" s="100" t="s">
        <v>388</v>
      </c>
      <c r="F7357" s="100" t="s">
        <v>129</v>
      </c>
      <c r="G7357" s="102">
        <v>43672</v>
      </c>
      <c r="H7357" s="100" t="s">
        <v>18867</v>
      </c>
      <c r="I7357" s="95"/>
      <c r="J7357" s="95"/>
      <c r="K7357" s="95"/>
      <c r="L7357" s="95"/>
    </row>
    <row r="7358" spans="1:12" x14ac:dyDescent="0.2">
      <c r="A7358" s="100" t="s">
        <v>18868</v>
      </c>
      <c r="B7358" s="101">
        <v>7354</v>
      </c>
      <c r="C7358" s="102">
        <v>43649</v>
      </c>
      <c r="D7358" s="100" t="s">
        <v>18869</v>
      </c>
      <c r="E7358" s="100" t="s">
        <v>18870</v>
      </c>
      <c r="F7358" s="100" t="s">
        <v>129</v>
      </c>
      <c r="G7358" s="102">
        <v>43650</v>
      </c>
      <c r="H7358" s="100" t="s">
        <v>18871</v>
      </c>
      <c r="I7358" s="95"/>
      <c r="J7358" s="95"/>
      <c r="K7358" s="95"/>
      <c r="L7358" s="95"/>
    </row>
    <row r="7359" spans="1:12" x14ac:dyDescent="0.2">
      <c r="A7359" s="100" t="s">
        <v>18872</v>
      </c>
      <c r="B7359" s="101">
        <v>7355</v>
      </c>
      <c r="C7359" s="102">
        <v>43649</v>
      </c>
      <c r="D7359" s="100" t="s">
        <v>18873</v>
      </c>
      <c r="E7359" s="100" t="s">
        <v>388</v>
      </c>
      <c r="F7359" s="100" t="s">
        <v>129</v>
      </c>
      <c r="G7359" s="102">
        <v>43670</v>
      </c>
      <c r="H7359" s="100" t="s">
        <v>18874</v>
      </c>
      <c r="I7359" s="95"/>
      <c r="J7359" s="95"/>
      <c r="K7359" s="95"/>
      <c r="L7359" s="95"/>
    </row>
    <row r="7360" spans="1:12" x14ac:dyDescent="0.2">
      <c r="A7360" s="100" t="s">
        <v>18875</v>
      </c>
      <c r="B7360" s="101">
        <v>7356</v>
      </c>
      <c r="C7360" s="102">
        <v>43650</v>
      </c>
      <c r="D7360" s="100" t="s">
        <v>17664</v>
      </c>
      <c r="E7360" s="100" t="s">
        <v>13828</v>
      </c>
      <c r="F7360" s="100" t="s">
        <v>129</v>
      </c>
      <c r="G7360" s="102">
        <v>43651</v>
      </c>
      <c r="H7360" s="100" t="s">
        <v>18876</v>
      </c>
      <c r="I7360" s="95"/>
      <c r="J7360" s="95"/>
      <c r="K7360" s="95"/>
      <c r="L7360" s="95"/>
    </row>
    <row r="7361" spans="1:12" x14ac:dyDescent="0.2">
      <c r="A7361" s="100" t="s">
        <v>18877</v>
      </c>
      <c r="B7361" s="101">
        <v>7357</v>
      </c>
      <c r="C7361" s="102">
        <v>43650</v>
      </c>
      <c r="D7361" s="100" t="s">
        <v>18878</v>
      </c>
      <c r="E7361" s="100" t="s">
        <v>13828</v>
      </c>
      <c r="F7361" s="100" t="s">
        <v>129</v>
      </c>
      <c r="G7361" s="102">
        <v>43654</v>
      </c>
      <c r="H7361" s="100" t="s">
        <v>18879</v>
      </c>
      <c r="I7361" s="95"/>
      <c r="J7361" s="95"/>
      <c r="K7361" s="95"/>
      <c r="L7361" s="95"/>
    </row>
    <row r="7362" spans="1:12" x14ac:dyDescent="0.2">
      <c r="A7362" s="100" t="s">
        <v>18880</v>
      </c>
      <c r="B7362" s="101">
        <v>7358</v>
      </c>
      <c r="C7362" s="102">
        <v>43650</v>
      </c>
      <c r="D7362" s="100" t="s">
        <v>14561</v>
      </c>
      <c r="E7362" s="100" t="s">
        <v>13828</v>
      </c>
      <c r="F7362" s="100" t="s">
        <v>129</v>
      </c>
      <c r="G7362" s="102">
        <v>43654</v>
      </c>
      <c r="H7362" s="100" t="s">
        <v>18881</v>
      </c>
      <c r="I7362" s="95"/>
      <c r="J7362" s="95"/>
      <c r="K7362" s="95"/>
      <c r="L7362" s="95"/>
    </row>
    <row r="7363" spans="1:12" x14ac:dyDescent="0.2">
      <c r="A7363" s="100" t="s">
        <v>18882</v>
      </c>
      <c r="B7363" s="101">
        <v>7359</v>
      </c>
      <c r="C7363" s="102">
        <v>43650</v>
      </c>
      <c r="D7363" s="100" t="s">
        <v>18878</v>
      </c>
      <c r="E7363" s="100" t="s">
        <v>13828</v>
      </c>
      <c r="F7363" s="100" t="s">
        <v>129</v>
      </c>
      <c r="G7363" s="102">
        <v>43654</v>
      </c>
      <c r="H7363" s="100" t="s">
        <v>18883</v>
      </c>
      <c r="I7363" s="95"/>
      <c r="J7363" s="95"/>
      <c r="K7363" s="95"/>
      <c r="L7363" s="95"/>
    </row>
    <row r="7364" spans="1:12" x14ac:dyDescent="0.2">
      <c r="A7364" s="100" t="s">
        <v>18884</v>
      </c>
      <c r="B7364" s="101">
        <v>7360</v>
      </c>
      <c r="C7364" s="102">
        <v>43650</v>
      </c>
      <c r="D7364" s="100" t="s">
        <v>579</v>
      </c>
      <c r="E7364" s="100" t="s">
        <v>421</v>
      </c>
      <c r="F7364" s="100" t="s">
        <v>129</v>
      </c>
      <c r="G7364" s="102">
        <v>43651</v>
      </c>
      <c r="H7364" s="100" t="s">
        <v>18885</v>
      </c>
      <c r="I7364" s="95"/>
      <c r="J7364" s="95"/>
      <c r="K7364" s="95"/>
      <c r="L7364" s="95"/>
    </row>
    <row r="7365" spans="1:12" x14ac:dyDescent="0.2">
      <c r="A7365" s="100" t="s">
        <v>18886</v>
      </c>
      <c r="B7365" s="101">
        <v>7361</v>
      </c>
      <c r="C7365" s="102">
        <v>43650</v>
      </c>
      <c r="D7365" s="100" t="s">
        <v>620</v>
      </c>
      <c r="E7365" s="100" t="s">
        <v>421</v>
      </c>
      <c r="F7365" s="100" t="s">
        <v>129</v>
      </c>
      <c r="G7365" s="102">
        <v>43656</v>
      </c>
      <c r="H7365" s="100" t="s">
        <v>18538</v>
      </c>
      <c r="I7365" s="95"/>
      <c r="J7365" s="95"/>
      <c r="K7365" s="95"/>
      <c r="L7365" s="95"/>
    </row>
    <row r="7366" spans="1:12" x14ac:dyDescent="0.2">
      <c r="A7366" s="100" t="s">
        <v>18887</v>
      </c>
      <c r="B7366" s="101">
        <v>7362</v>
      </c>
      <c r="C7366" s="102">
        <v>43650</v>
      </c>
      <c r="D7366" s="100" t="s">
        <v>18888</v>
      </c>
      <c r="E7366" s="100" t="s">
        <v>488</v>
      </c>
      <c r="F7366" s="100" t="s">
        <v>129</v>
      </c>
      <c r="G7366" s="102">
        <v>43651</v>
      </c>
      <c r="H7366" s="100" t="s">
        <v>18889</v>
      </c>
      <c r="I7366" s="95"/>
      <c r="J7366" s="95"/>
      <c r="K7366" s="95"/>
      <c r="L7366" s="95"/>
    </row>
    <row r="7367" spans="1:12" x14ac:dyDescent="0.2">
      <c r="A7367" s="100" t="s">
        <v>18890</v>
      </c>
      <c r="B7367" s="101">
        <v>7363</v>
      </c>
      <c r="C7367" s="102">
        <v>43650</v>
      </c>
      <c r="D7367" s="100" t="s">
        <v>2308</v>
      </c>
      <c r="E7367" s="100" t="s">
        <v>388</v>
      </c>
      <c r="F7367" s="100" t="s">
        <v>129</v>
      </c>
      <c r="G7367" s="102">
        <v>43651</v>
      </c>
      <c r="H7367" s="100" t="s">
        <v>18891</v>
      </c>
      <c r="I7367" s="95"/>
      <c r="J7367" s="95"/>
      <c r="K7367" s="95"/>
      <c r="L7367" s="95"/>
    </row>
    <row r="7368" spans="1:12" x14ac:dyDescent="0.2">
      <c r="A7368" s="100" t="s">
        <v>18892</v>
      </c>
      <c r="B7368" s="101">
        <v>7364</v>
      </c>
      <c r="C7368" s="102">
        <v>43650</v>
      </c>
      <c r="D7368" s="100" t="s">
        <v>363</v>
      </c>
      <c r="E7368" s="100" t="s">
        <v>394</v>
      </c>
      <c r="F7368" s="100" t="s">
        <v>129</v>
      </c>
      <c r="G7368" s="102">
        <v>43656</v>
      </c>
      <c r="H7368" s="100" t="s">
        <v>18893</v>
      </c>
      <c r="I7368" s="95"/>
      <c r="J7368" s="95"/>
      <c r="K7368" s="95"/>
      <c r="L7368" s="95"/>
    </row>
    <row r="7369" spans="1:12" x14ac:dyDescent="0.2">
      <c r="A7369" s="100" t="s">
        <v>18894</v>
      </c>
      <c r="B7369" s="101">
        <v>7365</v>
      </c>
      <c r="C7369" s="102">
        <v>43650</v>
      </c>
      <c r="D7369" s="100" t="s">
        <v>410</v>
      </c>
      <c r="E7369" s="100" t="s">
        <v>3269</v>
      </c>
      <c r="F7369" s="100" t="s">
        <v>129</v>
      </c>
      <c r="G7369" s="102">
        <v>43657</v>
      </c>
      <c r="H7369" s="100" t="s">
        <v>18895</v>
      </c>
      <c r="I7369" s="95"/>
      <c r="J7369" s="95"/>
      <c r="K7369" s="95"/>
      <c r="L7369" s="95"/>
    </row>
    <row r="7370" spans="1:12" x14ac:dyDescent="0.2">
      <c r="A7370" s="100" t="s">
        <v>18896</v>
      </c>
      <c r="B7370" s="101">
        <v>7366</v>
      </c>
      <c r="C7370" s="102">
        <v>43650</v>
      </c>
      <c r="D7370" s="100" t="s">
        <v>410</v>
      </c>
      <c r="E7370" s="100" t="s">
        <v>3269</v>
      </c>
      <c r="F7370" s="100" t="s">
        <v>129</v>
      </c>
      <c r="G7370" s="102">
        <v>43656</v>
      </c>
      <c r="H7370" s="100" t="s">
        <v>18538</v>
      </c>
      <c r="I7370" s="95"/>
      <c r="J7370" s="95"/>
      <c r="K7370" s="95"/>
      <c r="L7370" s="95"/>
    </row>
    <row r="7371" spans="1:12" x14ac:dyDescent="0.2">
      <c r="A7371" s="100" t="s">
        <v>18897</v>
      </c>
      <c r="B7371" s="101">
        <v>7367</v>
      </c>
      <c r="C7371" s="102">
        <v>43650</v>
      </c>
      <c r="D7371" s="100" t="s">
        <v>410</v>
      </c>
      <c r="E7371" s="100" t="s">
        <v>3269</v>
      </c>
      <c r="F7371" s="100" t="s">
        <v>129</v>
      </c>
      <c r="G7371" s="102">
        <v>43656</v>
      </c>
      <c r="H7371" s="100" t="s">
        <v>18538</v>
      </c>
      <c r="I7371" s="95"/>
      <c r="J7371" s="95"/>
      <c r="K7371" s="95"/>
      <c r="L7371" s="95"/>
    </row>
    <row r="7372" spans="1:12" x14ac:dyDescent="0.2">
      <c r="A7372" s="100" t="s">
        <v>18898</v>
      </c>
      <c r="B7372" s="101">
        <v>7368</v>
      </c>
      <c r="C7372" s="102">
        <v>43650</v>
      </c>
      <c r="D7372" s="100" t="s">
        <v>363</v>
      </c>
      <c r="E7372" s="100" t="s">
        <v>9428</v>
      </c>
      <c r="F7372" s="100" t="s">
        <v>129</v>
      </c>
      <c r="G7372" s="102">
        <v>43655</v>
      </c>
      <c r="H7372" s="100" t="s">
        <v>18899</v>
      </c>
      <c r="I7372" s="95"/>
      <c r="J7372" s="95"/>
      <c r="K7372" s="95"/>
      <c r="L7372" s="95"/>
    </row>
    <row r="7373" spans="1:12" x14ac:dyDescent="0.2">
      <c r="A7373" s="100" t="s">
        <v>18900</v>
      </c>
      <c r="B7373" s="101">
        <v>7369</v>
      </c>
      <c r="C7373" s="102">
        <v>43650</v>
      </c>
      <c r="D7373" s="100" t="s">
        <v>546</v>
      </c>
      <c r="E7373" s="100" t="s">
        <v>388</v>
      </c>
      <c r="F7373" s="100" t="s">
        <v>129</v>
      </c>
      <c r="G7373" s="102">
        <v>43656</v>
      </c>
      <c r="H7373" s="100" t="s">
        <v>18901</v>
      </c>
      <c r="I7373" s="95"/>
      <c r="J7373" s="95"/>
      <c r="K7373" s="95"/>
      <c r="L7373" s="95"/>
    </row>
    <row r="7374" spans="1:12" x14ac:dyDescent="0.2">
      <c r="A7374" s="100" t="s">
        <v>18902</v>
      </c>
      <c r="B7374" s="101">
        <v>7370</v>
      </c>
      <c r="C7374" s="102">
        <v>43650</v>
      </c>
      <c r="D7374" s="100" t="s">
        <v>363</v>
      </c>
      <c r="E7374" s="100" t="s">
        <v>2296</v>
      </c>
      <c r="F7374" s="100" t="s">
        <v>129</v>
      </c>
      <c r="G7374" s="102">
        <v>43658</v>
      </c>
      <c r="H7374" s="100" t="s">
        <v>18903</v>
      </c>
      <c r="I7374" s="95"/>
      <c r="J7374" s="95"/>
      <c r="K7374" s="95"/>
      <c r="L7374" s="95"/>
    </row>
    <row r="7375" spans="1:12" x14ac:dyDescent="0.2">
      <c r="A7375" s="100" t="s">
        <v>18904</v>
      </c>
      <c r="B7375" s="101">
        <v>7371</v>
      </c>
      <c r="C7375" s="102">
        <v>43650</v>
      </c>
      <c r="D7375" s="100" t="s">
        <v>2308</v>
      </c>
      <c r="E7375" s="100" t="s">
        <v>10932</v>
      </c>
      <c r="F7375" s="100" t="s">
        <v>129</v>
      </c>
      <c r="G7375" s="102">
        <v>43654</v>
      </c>
      <c r="H7375" s="100" t="s">
        <v>18905</v>
      </c>
      <c r="I7375" s="95"/>
      <c r="J7375" s="95"/>
      <c r="K7375" s="95"/>
      <c r="L7375" s="95"/>
    </row>
    <row r="7376" spans="1:12" x14ac:dyDescent="0.2">
      <c r="A7376" s="100" t="s">
        <v>18906</v>
      </c>
      <c r="B7376" s="101">
        <v>7372</v>
      </c>
      <c r="C7376" s="102">
        <v>43650</v>
      </c>
      <c r="D7376" s="100" t="s">
        <v>18907</v>
      </c>
      <c r="E7376" s="100" t="s">
        <v>859</v>
      </c>
      <c r="F7376" s="100" t="s">
        <v>129</v>
      </c>
      <c r="G7376" s="102">
        <v>43655</v>
      </c>
      <c r="H7376" s="100" t="s">
        <v>18908</v>
      </c>
      <c r="I7376" s="95"/>
      <c r="J7376" s="95"/>
      <c r="K7376" s="95"/>
      <c r="L7376" s="95"/>
    </row>
    <row r="7377" spans="1:12" x14ac:dyDescent="0.2">
      <c r="A7377" s="100" t="s">
        <v>18909</v>
      </c>
      <c r="B7377" s="101">
        <v>7373</v>
      </c>
      <c r="C7377" s="102">
        <v>43650</v>
      </c>
      <c r="D7377" s="100" t="s">
        <v>363</v>
      </c>
      <c r="E7377" s="100" t="s">
        <v>18910</v>
      </c>
      <c r="F7377" s="100" t="s">
        <v>129</v>
      </c>
      <c r="G7377" s="102">
        <v>43654</v>
      </c>
      <c r="H7377" s="100" t="s">
        <v>18911</v>
      </c>
      <c r="I7377" s="95"/>
      <c r="J7377" s="95"/>
      <c r="K7377" s="95"/>
      <c r="L7377" s="95"/>
    </row>
    <row r="7378" spans="1:12" x14ac:dyDescent="0.2">
      <c r="A7378" s="100" t="s">
        <v>18912</v>
      </c>
      <c r="B7378" s="101">
        <v>7374</v>
      </c>
      <c r="C7378" s="102">
        <v>43650</v>
      </c>
      <c r="D7378" s="100" t="s">
        <v>363</v>
      </c>
      <c r="E7378" s="100" t="s">
        <v>18910</v>
      </c>
      <c r="F7378" s="100" t="s">
        <v>129</v>
      </c>
      <c r="G7378" s="102">
        <v>43654</v>
      </c>
      <c r="H7378" s="100" t="s">
        <v>18913</v>
      </c>
      <c r="I7378" s="95"/>
      <c r="J7378" s="95"/>
      <c r="K7378" s="95"/>
      <c r="L7378" s="95"/>
    </row>
    <row r="7379" spans="1:12" x14ac:dyDescent="0.2">
      <c r="A7379" s="100" t="s">
        <v>18914</v>
      </c>
      <c r="B7379" s="101">
        <v>7375</v>
      </c>
      <c r="C7379" s="102">
        <v>43650</v>
      </c>
      <c r="D7379" s="100" t="s">
        <v>18915</v>
      </c>
      <c r="E7379" s="100" t="s">
        <v>398</v>
      </c>
      <c r="F7379" s="100" t="s">
        <v>129</v>
      </c>
      <c r="G7379" s="102">
        <v>43667</v>
      </c>
      <c r="H7379" s="100" t="s">
        <v>18916</v>
      </c>
      <c r="I7379" s="95"/>
      <c r="J7379" s="95"/>
      <c r="K7379" s="95"/>
      <c r="L7379" s="95"/>
    </row>
    <row r="7380" spans="1:12" x14ac:dyDescent="0.2">
      <c r="A7380" s="100" t="s">
        <v>18917</v>
      </c>
      <c r="B7380" s="101">
        <v>7376</v>
      </c>
      <c r="C7380" s="102">
        <v>43650</v>
      </c>
      <c r="D7380" s="100" t="s">
        <v>18918</v>
      </c>
      <c r="E7380" s="100" t="s">
        <v>398</v>
      </c>
      <c r="F7380" s="100" t="s">
        <v>129</v>
      </c>
      <c r="G7380" s="102">
        <v>43658</v>
      </c>
      <c r="H7380" s="100" t="s">
        <v>18919</v>
      </c>
      <c r="I7380" s="95"/>
      <c r="J7380" s="95"/>
      <c r="K7380" s="95"/>
      <c r="L7380" s="95"/>
    </row>
    <row r="7381" spans="1:12" x14ac:dyDescent="0.2">
      <c r="A7381" s="100" t="s">
        <v>18920</v>
      </c>
      <c r="B7381" s="101">
        <v>7377</v>
      </c>
      <c r="C7381" s="102">
        <v>43650</v>
      </c>
      <c r="D7381" s="100" t="s">
        <v>18921</v>
      </c>
      <c r="E7381" s="100" t="s">
        <v>398</v>
      </c>
      <c r="F7381" s="100" t="s">
        <v>129</v>
      </c>
      <c r="G7381" s="102">
        <v>43658</v>
      </c>
      <c r="H7381" s="100" t="s">
        <v>18922</v>
      </c>
      <c r="I7381" s="95"/>
      <c r="J7381" s="95"/>
      <c r="K7381" s="95"/>
      <c r="L7381" s="95"/>
    </row>
    <row r="7382" spans="1:12" x14ac:dyDescent="0.2">
      <c r="A7382" s="100" t="s">
        <v>18923</v>
      </c>
      <c r="B7382" s="101">
        <v>7378</v>
      </c>
      <c r="C7382" s="102">
        <v>43650</v>
      </c>
      <c r="D7382" s="100" t="s">
        <v>18924</v>
      </c>
      <c r="E7382" s="100" t="s">
        <v>398</v>
      </c>
      <c r="F7382" s="100" t="s">
        <v>129</v>
      </c>
      <c r="G7382" s="102">
        <v>43658</v>
      </c>
      <c r="H7382" s="100" t="s">
        <v>18925</v>
      </c>
      <c r="I7382" s="95"/>
      <c r="J7382" s="95"/>
      <c r="K7382" s="95"/>
      <c r="L7382" s="95"/>
    </row>
    <row r="7383" spans="1:12" x14ac:dyDescent="0.2">
      <c r="A7383" s="100" t="s">
        <v>18926</v>
      </c>
      <c r="B7383" s="101">
        <v>7379</v>
      </c>
      <c r="C7383" s="102">
        <v>43650</v>
      </c>
      <c r="D7383" s="100" t="s">
        <v>363</v>
      </c>
      <c r="E7383" s="100" t="s">
        <v>903</v>
      </c>
      <c r="F7383" s="100" t="s">
        <v>129</v>
      </c>
      <c r="G7383" s="102">
        <v>43659</v>
      </c>
      <c r="H7383" s="100" t="s">
        <v>18927</v>
      </c>
      <c r="I7383" s="95"/>
      <c r="J7383" s="95"/>
      <c r="K7383" s="95"/>
      <c r="L7383" s="95"/>
    </row>
    <row r="7384" spans="1:12" x14ac:dyDescent="0.2">
      <c r="A7384" s="100" t="s">
        <v>18928</v>
      </c>
      <c r="B7384" s="101">
        <v>7380</v>
      </c>
      <c r="C7384" s="102">
        <v>43650</v>
      </c>
      <c r="D7384" s="100" t="s">
        <v>18929</v>
      </c>
      <c r="E7384" s="100" t="s">
        <v>388</v>
      </c>
      <c r="F7384" s="100" t="s">
        <v>129</v>
      </c>
      <c r="G7384" s="102">
        <v>43654</v>
      </c>
      <c r="H7384" s="100" t="s">
        <v>18930</v>
      </c>
      <c r="I7384" s="95"/>
      <c r="J7384" s="95"/>
      <c r="K7384" s="95"/>
      <c r="L7384" s="95"/>
    </row>
    <row r="7385" spans="1:12" x14ac:dyDescent="0.2">
      <c r="A7385" s="100" t="s">
        <v>18931</v>
      </c>
      <c r="B7385" s="101">
        <v>7381</v>
      </c>
      <c r="C7385" s="102">
        <v>43650</v>
      </c>
      <c r="D7385" s="100" t="s">
        <v>18932</v>
      </c>
      <c r="E7385" s="100" t="s">
        <v>388</v>
      </c>
      <c r="F7385" s="100" t="s">
        <v>129</v>
      </c>
      <c r="G7385" s="102">
        <v>43655</v>
      </c>
      <c r="H7385" s="100" t="s">
        <v>18933</v>
      </c>
      <c r="I7385" s="95"/>
      <c r="J7385" s="95"/>
      <c r="K7385" s="95"/>
      <c r="L7385" s="95"/>
    </row>
    <row r="7386" spans="1:12" x14ac:dyDescent="0.2">
      <c r="A7386" s="100" t="s">
        <v>18934</v>
      </c>
      <c r="B7386" s="101">
        <v>7382</v>
      </c>
      <c r="C7386" s="102">
        <v>43650</v>
      </c>
      <c r="D7386" s="100" t="s">
        <v>18935</v>
      </c>
      <c r="E7386" s="100" t="s">
        <v>903</v>
      </c>
      <c r="F7386" s="100" t="s">
        <v>129</v>
      </c>
      <c r="G7386" s="102">
        <v>43662</v>
      </c>
      <c r="H7386" s="100" t="s">
        <v>18936</v>
      </c>
      <c r="I7386" s="95"/>
      <c r="J7386" s="95"/>
      <c r="K7386" s="95"/>
      <c r="L7386" s="95"/>
    </row>
    <row r="7387" spans="1:12" x14ac:dyDescent="0.2">
      <c r="A7387" s="100" t="s">
        <v>18937</v>
      </c>
      <c r="B7387" s="101">
        <v>7383</v>
      </c>
      <c r="C7387" s="102">
        <v>43650</v>
      </c>
      <c r="D7387" s="100" t="s">
        <v>363</v>
      </c>
      <c r="E7387" s="100" t="s">
        <v>18938</v>
      </c>
      <c r="F7387" s="100" t="s">
        <v>129</v>
      </c>
      <c r="G7387" s="102">
        <v>43658</v>
      </c>
      <c r="H7387" s="100" t="s">
        <v>18939</v>
      </c>
      <c r="I7387" s="95"/>
      <c r="J7387" s="95"/>
      <c r="K7387" s="95"/>
      <c r="L7387" s="95"/>
    </row>
    <row r="7388" spans="1:12" x14ac:dyDescent="0.2">
      <c r="A7388" s="100" t="s">
        <v>18940</v>
      </c>
      <c r="B7388" s="101">
        <v>7384</v>
      </c>
      <c r="C7388" s="102">
        <v>43650</v>
      </c>
      <c r="D7388" s="100" t="s">
        <v>18941</v>
      </c>
      <c r="E7388" s="100" t="s">
        <v>388</v>
      </c>
      <c r="F7388" s="100" t="s">
        <v>129</v>
      </c>
      <c r="G7388" s="102">
        <v>43654</v>
      </c>
      <c r="H7388" s="100" t="s">
        <v>18942</v>
      </c>
      <c r="I7388" s="95"/>
      <c r="J7388" s="95"/>
      <c r="K7388" s="95"/>
      <c r="L7388" s="95"/>
    </row>
    <row r="7389" spans="1:12" x14ac:dyDescent="0.2">
      <c r="A7389" s="100" t="s">
        <v>18943</v>
      </c>
      <c r="B7389" s="101">
        <v>7385</v>
      </c>
      <c r="C7389" s="102">
        <v>43650</v>
      </c>
      <c r="D7389" s="100" t="s">
        <v>499</v>
      </c>
      <c r="E7389" s="100" t="s">
        <v>3435</v>
      </c>
      <c r="F7389" s="100" t="s">
        <v>129</v>
      </c>
      <c r="G7389" s="102">
        <v>43658</v>
      </c>
      <c r="H7389" s="100" t="s">
        <v>18944</v>
      </c>
      <c r="I7389" s="95"/>
      <c r="J7389" s="95"/>
      <c r="K7389" s="95"/>
      <c r="L7389" s="95"/>
    </row>
    <row r="7390" spans="1:12" x14ac:dyDescent="0.2">
      <c r="A7390" s="100" t="s">
        <v>18945</v>
      </c>
      <c r="B7390" s="101">
        <v>7386</v>
      </c>
      <c r="C7390" s="102">
        <v>43650</v>
      </c>
      <c r="D7390" s="100" t="s">
        <v>410</v>
      </c>
      <c r="E7390" s="100" t="s">
        <v>10029</v>
      </c>
      <c r="F7390" s="100" t="s">
        <v>129</v>
      </c>
      <c r="G7390" s="102">
        <v>43662</v>
      </c>
      <c r="H7390" s="100" t="s">
        <v>18946</v>
      </c>
      <c r="I7390" s="95"/>
      <c r="J7390" s="95"/>
      <c r="K7390" s="95"/>
      <c r="L7390" s="95"/>
    </row>
    <row r="7391" spans="1:12" x14ac:dyDescent="0.2">
      <c r="A7391" s="100" t="s">
        <v>18947</v>
      </c>
      <c r="B7391" s="101">
        <v>7387</v>
      </c>
      <c r="C7391" s="102">
        <v>43650</v>
      </c>
      <c r="D7391" s="100" t="s">
        <v>18948</v>
      </c>
      <c r="E7391" s="100" t="s">
        <v>2296</v>
      </c>
      <c r="F7391" s="100" t="s">
        <v>129</v>
      </c>
      <c r="G7391" s="102">
        <v>43657</v>
      </c>
      <c r="H7391" s="100" t="s">
        <v>18949</v>
      </c>
      <c r="I7391" s="95"/>
      <c r="J7391" s="95"/>
      <c r="K7391" s="95"/>
      <c r="L7391" s="95"/>
    </row>
    <row r="7392" spans="1:12" x14ac:dyDescent="0.2">
      <c r="A7392" s="100" t="s">
        <v>18950</v>
      </c>
      <c r="B7392" s="101">
        <v>7388</v>
      </c>
      <c r="C7392" s="102">
        <v>43650</v>
      </c>
      <c r="D7392" s="100" t="s">
        <v>7019</v>
      </c>
      <c r="E7392" s="100" t="s">
        <v>528</v>
      </c>
      <c r="F7392" s="100" t="s">
        <v>129</v>
      </c>
      <c r="G7392" s="102">
        <v>43662</v>
      </c>
      <c r="H7392" s="100" t="s">
        <v>18951</v>
      </c>
      <c r="I7392" s="95"/>
      <c r="J7392" s="95"/>
      <c r="K7392" s="95"/>
      <c r="L7392" s="95"/>
    </row>
    <row r="7393" spans="1:12" x14ac:dyDescent="0.2">
      <c r="A7393" s="100" t="s">
        <v>18952</v>
      </c>
      <c r="B7393" s="101">
        <v>7389</v>
      </c>
      <c r="C7393" s="102">
        <v>43651</v>
      </c>
      <c r="D7393" s="100" t="s">
        <v>499</v>
      </c>
      <c r="E7393" s="100" t="s">
        <v>18953</v>
      </c>
      <c r="F7393" s="100" t="s">
        <v>129</v>
      </c>
      <c r="G7393" s="102">
        <v>43655</v>
      </c>
      <c r="H7393" s="100" t="s">
        <v>18954</v>
      </c>
      <c r="I7393" s="95"/>
      <c r="J7393" s="95"/>
      <c r="K7393" s="95"/>
      <c r="L7393" s="95"/>
    </row>
    <row r="7394" spans="1:12" x14ac:dyDescent="0.2">
      <c r="A7394" s="100" t="s">
        <v>18955</v>
      </c>
      <c r="B7394" s="101">
        <v>7390</v>
      </c>
      <c r="C7394" s="102">
        <v>43651</v>
      </c>
      <c r="D7394" s="100" t="s">
        <v>18956</v>
      </c>
      <c r="E7394" s="100" t="s">
        <v>388</v>
      </c>
      <c r="F7394" s="100" t="s">
        <v>129</v>
      </c>
      <c r="G7394" s="102">
        <v>43673</v>
      </c>
      <c r="H7394" s="100" t="s">
        <v>18957</v>
      </c>
      <c r="I7394" s="95"/>
      <c r="J7394" s="95"/>
      <c r="K7394" s="95"/>
      <c r="L7394" s="95"/>
    </row>
    <row r="7395" spans="1:12" x14ac:dyDescent="0.2">
      <c r="A7395" s="100" t="s">
        <v>18958</v>
      </c>
      <c r="B7395" s="101">
        <v>7391</v>
      </c>
      <c r="C7395" s="102">
        <v>43651</v>
      </c>
      <c r="D7395" s="100" t="s">
        <v>18959</v>
      </c>
      <c r="E7395" s="100" t="s">
        <v>13205</v>
      </c>
      <c r="F7395" s="100" t="s">
        <v>129</v>
      </c>
      <c r="G7395" s="102">
        <v>43655</v>
      </c>
      <c r="H7395" s="100" t="s">
        <v>18960</v>
      </c>
      <c r="I7395" s="95"/>
      <c r="J7395" s="95"/>
      <c r="K7395" s="95"/>
      <c r="L7395" s="95"/>
    </row>
    <row r="7396" spans="1:12" x14ac:dyDescent="0.2">
      <c r="A7396" s="100" t="s">
        <v>18961</v>
      </c>
      <c r="B7396" s="101">
        <v>7392</v>
      </c>
      <c r="C7396" s="102">
        <v>43651</v>
      </c>
      <c r="D7396" s="100" t="s">
        <v>18962</v>
      </c>
      <c r="E7396" s="100" t="s">
        <v>488</v>
      </c>
      <c r="F7396" s="100" t="s">
        <v>129</v>
      </c>
      <c r="G7396" s="102">
        <v>43654</v>
      </c>
      <c r="H7396" s="100" t="s">
        <v>18963</v>
      </c>
      <c r="I7396" s="95"/>
      <c r="J7396" s="95"/>
      <c r="K7396" s="95"/>
      <c r="L7396" s="95"/>
    </row>
    <row r="7397" spans="1:12" x14ac:dyDescent="0.2">
      <c r="A7397" s="100" t="s">
        <v>18964</v>
      </c>
      <c r="B7397" s="101">
        <v>7393</v>
      </c>
      <c r="C7397" s="102">
        <v>43651</v>
      </c>
      <c r="D7397" s="100" t="s">
        <v>18965</v>
      </c>
      <c r="E7397" s="100" t="s">
        <v>488</v>
      </c>
      <c r="F7397" s="100" t="s">
        <v>129</v>
      </c>
      <c r="G7397" s="102">
        <v>43654</v>
      </c>
      <c r="H7397" s="100" t="s">
        <v>18966</v>
      </c>
      <c r="I7397" s="95"/>
      <c r="J7397" s="95"/>
      <c r="K7397" s="95"/>
      <c r="L7397" s="95"/>
    </row>
    <row r="7398" spans="1:12" x14ac:dyDescent="0.2">
      <c r="A7398" s="100" t="s">
        <v>18967</v>
      </c>
      <c r="B7398" s="101">
        <v>7394</v>
      </c>
      <c r="C7398" s="102">
        <v>43651</v>
      </c>
      <c r="D7398" s="100" t="s">
        <v>18968</v>
      </c>
      <c r="E7398" s="100" t="s">
        <v>488</v>
      </c>
      <c r="F7398" s="100" t="s">
        <v>129</v>
      </c>
      <c r="G7398" s="102">
        <v>43654</v>
      </c>
      <c r="H7398" s="100" t="s">
        <v>18969</v>
      </c>
      <c r="I7398" s="95"/>
      <c r="J7398" s="95"/>
      <c r="K7398" s="95"/>
      <c r="L7398" s="95"/>
    </row>
    <row r="7399" spans="1:12" x14ac:dyDescent="0.2">
      <c r="A7399" s="100" t="s">
        <v>18970</v>
      </c>
      <c r="B7399" s="101">
        <v>7395</v>
      </c>
      <c r="C7399" s="102">
        <v>43651</v>
      </c>
      <c r="D7399" s="100" t="s">
        <v>18971</v>
      </c>
      <c r="E7399" s="100" t="s">
        <v>488</v>
      </c>
      <c r="F7399" s="100" t="s">
        <v>129</v>
      </c>
      <c r="G7399" s="102">
        <v>43671</v>
      </c>
      <c r="H7399" s="100" t="s">
        <v>18972</v>
      </c>
      <c r="I7399" s="95"/>
      <c r="J7399" s="95"/>
      <c r="K7399" s="95"/>
      <c r="L7399" s="95"/>
    </row>
    <row r="7400" spans="1:12" x14ac:dyDescent="0.2">
      <c r="A7400" s="100" t="s">
        <v>18973</v>
      </c>
      <c r="B7400" s="101">
        <v>7396</v>
      </c>
      <c r="C7400" s="102">
        <v>43651</v>
      </c>
      <c r="D7400" s="100" t="s">
        <v>18974</v>
      </c>
      <c r="E7400" s="100" t="s">
        <v>488</v>
      </c>
      <c r="F7400" s="100" t="s">
        <v>129</v>
      </c>
      <c r="G7400" s="102">
        <v>43671</v>
      </c>
      <c r="H7400" s="100" t="s">
        <v>18975</v>
      </c>
      <c r="I7400" s="95"/>
      <c r="J7400" s="95"/>
      <c r="K7400" s="95"/>
      <c r="L7400" s="95"/>
    </row>
    <row r="7401" spans="1:12" x14ac:dyDescent="0.2">
      <c r="A7401" s="100" t="s">
        <v>18976</v>
      </c>
      <c r="B7401" s="101">
        <v>7397</v>
      </c>
      <c r="C7401" s="102">
        <v>43651</v>
      </c>
      <c r="D7401" s="100" t="s">
        <v>18977</v>
      </c>
      <c r="E7401" s="100" t="s">
        <v>488</v>
      </c>
      <c r="F7401" s="100" t="s">
        <v>129</v>
      </c>
      <c r="G7401" s="102">
        <v>43670</v>
      </c>
      <c r="H7401" s="100" t="s">
        <v>18978</v>
      </c>
      <c r="I7401" s="95"/>
      <c r="J7401" s="95"/>
      <c r="K7401" s="95"/>
      <c r="L7401" s="95"/>
    </row>
    <row r="7402" spans="1:12" x14ac:dyDescent="0.2">
      <c r="A7402" s="100" t="s">
        <v>18979</v>
      </c>
      <c r="B7402" s="101">
        <v>7398</v>
      </c>
      <c r="C7402" s="102">
        <v>43651</v>
      </c>
      <c r="D7402" s="100" t="s">
        <v>363</v>
      </c>
      <c r="E7402" s="100" t="s">
        <v>388</v>
      </c>
      <c r="F7402" s="100" t="s">
        <v>129</v>
      </c>
      <c r="G7402" s="102">
        <v>43669</v>
      </c>
      <c r="H7402" s="100" t="s">
        <v>18980</v>
      </c>
      <c r="I7402" s="95"/>
      <c r="J7402" s="95"/>
      <c r="K7402" s="95"/>
      <c r="L7402" s="95"/>
    </row>
    <row r="7403" spans="1:12" x14ac:dyDescent="0.2">
      <c r="A7403" s="100" t="s">
        <v>18981</v>
      </c>
      <c r="B7403" s="101">
        <v>7399</v>
      </c>
      <c r="C7403" s="102">
        <v>43651</v>
      </c>
      <c r="D7403" s="100" t="s">
        <v>18982</v>
      </c>
      <c r="E7403" s="100" t="s">
        <v>525</v>
      </c>
      <c r="F7403" s="100" t="s">
        <v>129</v>
      </c>
      <c r="G7403" s="102">
        <v>43656</v>
      </c>
      <c r="H7403" s="100" t="s">
        <v>18983</v>
      </c>
      <c r="I7403" s="95"/>
      <c r="J7403" s="95"/>
      <c r="K7403" s="95"/>
      <c r="L7403" s="95"/>
    </row>
    <row r="7404" spans="1:12" x14ac:dyDescent="0.2">
      <c r="A7404" s="100" t="s">
        <v>18984</v>
      </c>
      <c r="B7404" s="101">
        <v>7400</v>
      </c>
      <c r="C7404" s="102">
        <v>43651</v>
      </c>
      <c r="D7404" s="100" t="s">
        <v>18985</v>
      </c>
      <c r="E7404" s="100" t="s">
        <v>492</v>
      </c>
      <c r="F7404" s="100" t="s">
        <v>129</v>
      </c>
      <c r="G7404" s="102">
        <v>43671</v>
      </c>
      <c r="H7404" s="100" t="s">
        <v>18986</v>
      </c>
      <c r="I7404" s="95"/>
      <c r="J7404" s="95"/>
      <c r="K7404" s="95"/>
      <c r="L7404" s="95"/>
    </row>
    <row r="7405" spans="1:12" x14ac:dyDescent="0.2">
      <c r="A7405" s="100" t="s">
        <v>18987</v>
      </c>
      <c r="B7405" s="101">
        <v>7401</v>
      </c>
      <c r="C7405" s="102">
        <v>43651</v>
      </c>
      <c r="D7405" s="100" t="s">
        <v>18988</v>
      </c>
      <c r="E7405" s="100" t="s">
        <v>492</v>
      </c>
      <c r="F7405" s="100" t="s">
        <v>129</v>
      </c>
      <c r="G7405" s="102">
        <v>43670</v>
      </c>
      <c r="H7405" s="100" t="s">
        <v>18989</v>
      </c>
      <c r="I7405" s="95"/>
      <c r="J7405" s="95"/>
      <c r="K7405" s="95"/>
      <c r="L7405" s="95"/>
    </row>
    <row r="7406" spans="1:12" x14ac:dyDescent="0.2">
      <c r="A7406" s="100" t="s">
        <v>18990</v>
      </c>
      <c r="B7406" s="101">
        <v>7402</v>
      </c>
      <c r="C7406" s="102">
        <v>43651</v>
      </c>
      <c r="D7406" s="100" t="s">
        <v>18991</v>
      </c>
      <c r="E7406" s="100" t="s">
        <v>388</v>
      </c>
      <c r="F7406" s="100" t="s">
        <v>129</v>
      </c>
      <c r="G7406" s="102">
        <v>43664</v>
      </c>
      <c r="H7406" s="100" t="s">
        <v>18992</v>
      </c>
      <c r="I7406" s="95"/>
      <c r="J7406" s="95"/>
      <c r="K7406" s="95"/>
      <c r="L7406" s="95"/>
    </row>
    <row r="7407" spans="1:12" x14ac:dyDescent="0.2">
      <c r="A7407" s="100" t="s">
        <v>18993</v>
      </c>
      <c r="B7407" s="101">
        <v>7403</v>
      </c>
      <c r="C7407" s="102">
        <v>43651</v>
      </c>
      <c r="D7407" s="100" t="s">
        <v>16837</v>
      </c>
      <c r="E7407" s="100" t="s">
        <v>2575</v>
      </c>
      <c r="F7407" s="100" t="s">
        <v>129</v>
      </c>
      <c r="G7407" s="102">
        <v>43664</v>
      </c>
      <c r="H7407" s="100" t="s">
        <v>18994</v>
      </c>
      <c r="I7407" s="95"/>
      <c r="J7407" s="95"/>
      <c r="K7407" s="95"/>
      <c r="L7407" s="95"/>
    </row>
    <row r="7408" spans="1:12" x14ac:dyDescent="0.2">
      <c r="A7408" s="100" t="s">
        <v>18995</v>
      </c>
      <c r="B7408" s="101">
        <v>7404</v>
      </c>
      <c r="C7408" s="102">
        <v>43651</v>
      </c>
      <c r="D7408" s="100" t="s">
        <v>18996</v>
      </c>
      <c r="E7408" s="100" t="s">
        <v>18857</v>
      </c>
      <c r="F7408" s="100" t="s">
        <v>129</v>
      </c>
      <c r="G7408" s="102">
        <v>43670</v>
      </c>
      <c r="H7408" s="100" t="s">
        <v>18997</v>
      </c>
      <c r="I7408" s="95"/>
      <c r="J7408" s="95"/>
      <c r="K7408" s="95"/>
      <c r="L7408" s="95"/>
    </row>
    <row r="7409" spans="1:12" x14ac:dyDescent="0.2">
      <c r="A7409" s="100" t="s">
        <v>18998</v>
      </c>
      <c r="B7409" s="101">
        <v>7405</v>
      </c>
      <c r="C7409" s="102">
        <v>43651</v>
      </c>
      <c r="D7409" s="100" t="s">
        <v>18999</v>
      </c>
      <c r="E7409" s="100" t="s">
        <v>394</v>
      </c>
      <c r="F7409" s="100" t="s">
        <v>129</v>
      </c>
      <c r="G7409" s="102">
        <v>43654</v>
      </c>
      <c r="H7409" s="100" t="s">
        <v>19000</v>
      </c>
      <c r="I7409" s="95"/>
      <c r="J7409" s="95"/>
      <c r="K7409" s="95"/>
      <c r="L7409" s="95"/>
    </row>
    <row r="7410" spans="1:12" x14ac:dyDescent="0.2">
      <c r="A7410" s="100" t="s">
        <v>19001</v>
      </c>
      <c r="B7410" s="101">
        <v>7406</v>
      </c>
      <c r="C7410" s="102">
        <v>43651</v>
      </c>
      <c r="D7410" s="100" t="s">
        <v>410</v>
      </c>
      <c r="E7410" s="100" t="s">
        <v>394</v>
      </c>
      <c r="F7410" s="100" t="s">
        <v>129</v>
      </c>
      <c r="G7410" s="102">
        <v>43654</v>
      </c>
      <c r="H7410" s="100" t="s">
        <v>19002</v>
      </c>
      <c r="I7410" s="95"/>
      <c r="J7410" s="95"/>
      <c r="K7410" s="95"/>
      <c r="L7410" s="95"/>
    </row>
    <row r="7411" spans="1:12" x14ac:dyDescent="0.2">
      <c r="A7411" s="100" t="s">
        <v>19003</v>
      </c>
      <c r="B7411" s="101">
        <v>7407</v>
      </c>
      <c r="C7411" s="102">
        <v>43651</v>
      </c>
      <c r="D7411" s="100" t="s">
        <v>499</v>
      </c>
      <c r="E7411" s="100" t="s">
        <v>388</v>
      </c>
      <c r="F7411" s="100" t="s">
        <v>129</v>
      </c>
      <c r="G7411" s="102">
        <v>43656</v>
      </c>
      <c r="H7411" s="100" t="s">
        <v>19004</v>
      </c>
      <c r="I7411" s="95"/>
      <c r="J7411" s="95"/>
      <c r="K7411" s="95"/>
      <c r="L7411" s="95"/>
    </row>
    <row r="7412" spans="1:12" x14ac:dyDescent="0.2">
      <c r="A7412" s="100" t="s">
        <v>19005</v>
      </c>
      <c r="B7412" s="101">
        <v>7408</v>
      </c>
      <c r="C7412" s="102">
        <v>43651</v>
      </c>
      <c r="D7412" s="100" t="s">
        <v>19006</v>
      </c>
      <c r="E7412" s="100" t="s">
        <v>388</v>
      </c>
      <c r="F7412" s="100" t="s">
        <v>129</v>
      </c>
      <c r="G7412" s="102">
        <v>43669</v>
      </c>
      <c r="H7412" s="100" t="s">
        <v>19007</v>
      </c>
      <c r="I7412" s="95"/>
      <c r="J7412" s="95"/>
      <c r="K7412" s="95"/>
      <c r="L7412" s="95"/>
    </row>
    <row r="7413" spans="1:12" x14ac:dyDescent="0.2">
      <c r="A7413" s="100" t="s">
        <v>19008</v>
      </c>
      <c r="B7413" s="101">
        <v>7409</v>
      </c>
      <c r="C7413" s="102">
        <v>43651</v>
      </c>
      <c r="D7413" s="100" t="s">
        <v>387</v>
      </c>
      <c r="E7413" s="100" t="s">
        <v>388</v>
      </c>
      <c r="F7413" s="100" t="s">
        <v>129</v>
      </c>
      <c r="G7413" s="102">
        <v>43668</v>
      </c>
      <c r="H7413" s="100" t="s">
        <v>19009</v>
      </c>
      <c r="I7413" s="95"/>
      <c r="J7413" s="95"/>
      <c r="K7413" s="95"/>
      <c r="L7413" s="95"/>
    </row>
    <row r="7414" spans="1:12" x14ac:dyDescent="0.2">
      <c r="A7414" s="100" t="s">
        <v>19010</v>
      </c>
      <c r="B7414" s="101">
        <v>7410</v>
      </c>
      <c r="C7414" s="102">
        <v>43651</v>
      </c>
      <c r="D7414" s="100" t="s">
        <v>620</v>
      </c>
      <c r="E7414" s="100" t="s">
        <v>484</v>
      </c>
      <c r="F7414" s="100" t="s">
        <v>129</v>
      </c>
      <c r="G7414" s="102">
        <v>43658</v>
      </c>
      <c r="H7414" s="100" t="s">
        <v>19011</v>
      </c>
      <c r="I7414" s="95"/>
      <c r="J7414" s="95"/>
      <c r="K7414" s="95"/>
      <c r="L7414" s="95"/>
    </row>
    <row r="7415" spans="1:12" x14ac:dyDescent="0.2">
      <c r="A7415" s="100" t="s">
        <v>19012</v>
      </c>
      <c r="B7415" s="101">
        <v>7411</v>
      </c>
      <c r="C7415" s="102">
        <v>43651</v>
      </c>
      <c r="D7415" s="100" t="s">
        <v>620</v>
      </c>
      <c r="E7415" s="100" t="s">
        <v>484</v>
      </c>
      <c r="F7415" s="100" t="s">
        <v>129</v>
      </c>
      <c r="G7415" s="102">
        <v>43658</v>
      </c>
      <c r="H7415" s="100" t="s">
        <v>19013</v>
      </c>
      <c r="I7415" s="95"/>
      <c r="J7415" s="95"/>
      <c r="K7415" s="95"/>
      <c r="L7415" s="95"/>
    </row>
    <row r="7416" spans="1:12" x14ac:dyDescent="0.2">
      <c r="A7416" s="100" t="s">
        <v>19014</v>
      </c>
      <c r="B7416" s="101">
        <v>7412</v>
      </c>
      <c r="C7416" s="102">
        <v>43651</v>
      </c>
      <c r="D7416" s="100" t="s">
        <v>19015</v>
      </c>
      <c r="E7416" s="100" t="s">
        <v>484</v>
      </c>
      <c r="F7416" s="100" t="s">
        <v>129</v>
      </c>
      <c r="G7416" s="102">
        <v>43658</v>
      </c>
      <c r="H7416" s="100" t="s">
        <v>19016</v>
      </c>
      <c r="I7416" s="95"/>
      <c r="J7416" s="95"/>
      <c r="K7416" s="95"/>
      <c r="L7416" s="95"/>
    </row>
    <row r="7417" spans="1:12" x14ac:dyDescent="0.2">
      <c r="A7417" s="100" t="s">
        <v>19017</v>
      </c>
      <c r="B7417" s="101">
        <v>7413</v>
      </c>
      <c r="C7417" s="102">
        <v>43651</v>
      </c>
      <c r="D7417" s="100" t="s">
        <v>19018</v>
      </c>
      <c r="E7417" s="100" t="s">
        <v>484</v>
      </c>
      <c r="F7417" s="100" t="s">
        <v>129</v>
      </c>
      <c r="G7417" s="102">
        <v>43662</v>
      </c>
      <c r="H7417" s="100" t="s">
        <v>19019</v>
      </c>
      <c r="I7417" s="95"/>
      <c r="J7417" s="95"/>
      <c r="K7417" s="95"/>
      <c r="L7417" s="95"/>
    </row>
    <row r="7418" spans="1:12" x14ac:dyDescent="0.2">
      <c r="A7418" s="100" t="s">
        <v>19020</v>
      </c>
      <c r="B7418" s="101">
        <v>7414</v>
      </c>
      <c r="C7418" s="102">
        <v>43651</v>
      </c>
      <c r="D7418" s="100" t="s">
        <v>19021</v>
      </c>
      <c r="E7418" s="100" t="s">
        <v>388</v>
      </c>
      <c r="F7418" s="100" t="s">
        <v>129</v>
      </c>
      <c r="G7418" s="102">
        <v>43669</v>
      </c>
      <c r="H7418" s="100" t="s">
        <v>19022</v>
      </c>
      <c r="I7418" s="95"/>
      <c r="J7418" s="95"/>
      <c r="K7418" s="95"/>
      <c r="L7418" s="95"/>
    </row>
    <row r="7419" spans="1:12" x14ac:dyDescent="0.2">
      <c r="A7419" s="100" t="s">
        <v>19023</v>
      </c>
      <c r="B7419" s="101">
        <v>7415</v>
      </c>
      <c r="C7419" s="102">
        <v>43651</v>
      </c>
      <c r="D7419" s="100" t="s">
        <v>363</v>
      </c>
      <c r="E7419" s="100" t="s">
        <v>19024</v>
      </c>
      <c r="F7419" s="100" t="s">
        <v>129</v>
      </c>
      <c r="G7419" s="102">
        <v>43658</v>
      </c>
      <c r="H7419" s="100" t="s">
        <v>19025</v>
      </c>
      <c r="I7419" s="95"/>
      <c r="J7419" s="95"/>
      <c r="K7419" s="95"/>
      <c r="L7419" s="95"/>
    </row>
    <row r="7420" spans="1:12" x14ac:dyDescent="0.2">
      <c r="A7420" s="100" t="s">
        <v>19026</v>
      </c>
      <c r="B7420" s="101">
        <v>7416</v>
      </c>
      <c r="C7420" s="102">
        <v>43651</v>
      </c>
      <c r="D7420" s="100" t="s">
        <v>19027</v>
      </c>
      <c r="E7420" s="100" t="s">
        <v>5573</v>
      </c>
      <c r="F7420" s="100" t="s">
        <v>129</v>
      </c>
      <c r="G7420" s="102">
        <v>43655</v>
      </c>
      <c r="H7420" s="100" t="s">
        <v>19028</v>
      </c>
      <c r="I7420" s="95"/>
      <c r="J7420" s="95"/>
      <c r="K7420" s="95"/>
      <c r="L7420" s="95"/>
    </row>
    <row r="7421" spans="1:12" x14ac:dyDescent="0.2">
      <c r="A7421" s="100" t="s">
        <v>19029</v>
      </c>
      <c r="B7421" s="101">
        <v>7417</v>
      </c>
      <c r="C7421" s="102">
        <v>43651</v>
      </c>
      <c r="D7421" s="100" t="s">
        <v>19030</v>
      </c>
      <c r="E7421" s="100" t="s">
        <v>5573</v>
      </c>
      <c r="F7421" s="100" t="s">
        <v>129</v>
      </c>
      <c r="G7421" s="102"/>
      <c r="H7421" s="100" t="s">
        <v>388</v>
      </c>
      <c r="I7421" s="95"/>
      <c r="J7421" s="95"/>
      <c r="K7421" s="95"/>
      <c r="L7421" s="95"/>
    </row>
    <row r="7422" spans="1:12" x14ac:dyDescent="0.2">
      <c r="A7422" s="100" t="s">
        <v>19031</v>
      </c>
      <c r="B7422" s="101">
        <v>7418</v>
      </c>
      <c r="C7422" s="102">
        <v>43651</v>
      </c>
      <c r="D7422" s="100" t="s">
        <v>363</v>
      </c>
      <c r="E7422" s="100" t="s">
        <v>388</v>
      </c>
      <c r="F7422" s="100" t="s">
        <v>129</v>
      </c>
      <c r="G7422" s="102">
        <v>43669</v>
      </c>
      <c r="H7422" s="100" t="s">
        <v>19032</v>
      </c>
      <c r="I7422" s="95"/>
      <c r="J7422" s="95"/>
      <c r="K7422" s="95"/>
      <c r="L7422" s="95"/>
    </row>
    <row r="7423" spans="1:12" x14ac:dyDescent="0.2">
      <c r="A7423" s="100" t="s">
        <v>19033</v>
      </c>
      <c r="B7423" s="101">
        <v>7419</v>
      </c>
      <c r="C7423" s="102">
        <v>43651</v>
      </c>
      <c r="D7423" s="100" t="s">
        <v>19034</v>
      </c>
      <c r="E7423" s="100" t="s">
        <v>5573</v>
      </c>
      <c r="F7423" s="100" t="s">
        <v>129</v>
      </c>
      <c r="G7423" s="102">
        <v>43656</v>
      </c>
      <c r="H7423" s="100" t="s">
        <v>19035</v>
      </c>
      <c r="I7423" s="95"/>
      <c r="J7423" s="95"/>
      <c r="K7423" s="95"/>
      <c r="L7423" s="95"/>
    </row>
    <row r="7424" spans="1:12" x14ac:dyDescent="0.2">
      <c r="A7424" s="100" t="s">
        <v>19036</v>
      </c>
      <c r="B7424" s="101">
        <v>7420</v>
      </c>
      <c r="C7424" s="102">
        <v>43651</v>
      </c>
      <c r="D7424" s="100" t="s">
        <v>1282</v>
      </c>
      <c r="E7424" s="100" t="s">
        <v>19037</v>
      </c>
      <c r="F7424" s="100" t="s">
        <v>129</v>
      </c>
      <c r="G7424" s="102">
        <v>43669</v>
      </c>
      <c r="H7424" s="100" t="s">
        <v>19038</v>
      </c>
      <c r="I7424" s="95"/>
      <c r="J7424" s="95"/>
      <c r="K7424" s="95"/>
      <c r="L7424" s="95"/>
    </row>
    <row r="7425" spans="1:12" x14ac:dyDescent="0.2">
      <c r="A7425" s="100" t="s">
        <v>19039</v>
      </c>
      <c r="B7425" s="101">
        <v>7421</v>
      </c>
      <c r="C7425" s="102">
        <v>43651</v>
      </c>
      <c r="D7425" s="100" t="s">
        <v>387</v>
      </c>
      <c r="E7425" s="100" t="s">
        <v>19040</v>
      </c>
      <c r="F7425" s="100" t="s">
        <v>129</v>
      </c>
      <c r="G7425" s="102">
        <v>43656</v>
      </c>
      <c r="H7425" s="100" t="s">
        <v>19041</v>
      </c>
      <c r="I7425" s="95"/>
      <c r="J7425" s="95"/>
      <c r="K7425" s="95"/>
      <c r="L7425" s="95"/>
    </row>
    <row r="7426" spans="1:12" x14ac:dyDescent="0.2">
      <c r="A7426" s="100" t="s">
        <v>19042</v>
      </c>
      <c r="B7426" s="101">
        <v>7422</v>
      </c>
      <c r="C7426" s="102">
        <v>43651</v>
      </c>
      <c r="D7426" s="100" t="s">
        <v>363</v>
      </c>
      <c r="E7426" s="100" t="s">
        <v>388</v>
      </c>
      <c r="F7426" s="100" t="s">
        <v>129</v>
      </c>
      <c r="G7426" s="102">
        <v>43656</v>
      </c>
      <c r="H7426" s="100" t="s">
        <v>19043</v>
      </c>
      <c r="I7426" s="95"/>
      <c r="J7426" s="95"/>
      <c r="K7426" s="95"/>
      <c r="L7426" s="95"/>
    </row>
    <row r="7427" spans="1:12" x14ac:dyDescent="0.2">
      <c r="A7427" s="100" t="s">
        <v>19044</v>
      </c>
      <c r="B7427" s="101">
        <v>7423</v>
      </c>
      <c r="C7427" s="102">
        <v>43651</v>
      </c>
      <c r="D7427" s="100" t="s">
        <v>387</v>
      </c>
      <c r="E7427" s="100" t="s">
        <v>1826</v>
      </c>
      <c r="F7427" s="100" t="s">
        <v>129</v>
      </c>
      <c r="G7427" s="102">
        <v>43661</v>
      </c>
      <c r="H7427" s="100" t="s">
        <v>19045</v>
      </c>
      <c r="I7427" s="95"/>
      <c r="J7427" s="95"/>
      <c r="K7427" s="95"/>
      <c r="L7427" s="95"/>
    </row>
    <row r="7428" spans="1:12" x14ac:dyDescent="0.2">
      <c r="A7428" s="100" t="s">
        <v>19046</v>
      </c>
      <c r="B7428" s="101">
        <v>7424</v>
      </c>
      <c r="C7428" s="102">
        <v>43651</v>
      </c>
      <c r="D7428" s="100" t="s">
        <v>546</v>
      </c>
      <c r="E7428" s="100" t="s">
        <v>19047</v>
      </c>
      <c r="F7428" s="100" t="s">
        <v>129</v>
      </c>
      <c r="G7428" s="102">
        <v>43656</v>
      </c>
      <c r="H7428" s="100" t="s">
        <v>19048</v>
      </c>
      <c r="I7428" s="95"/>
      <c r="J7428" s="95"/>
      <c r="K7428" s="95"/>
      <c r="L7428" s="95"/>
    </row>
    <row r="7429" spans="1:12" x14ac:dyDescent="0.2">
      <c r="A7429" s="100" t="s">
        <v>19049</v>
      </c>
      <c r="B7429" s="101">
        <v>7425</v>
      </c>
      <c r="C7429" s="102">
        <v>43651</v>
      </c>
      <c r="D7429" s="100" t="s">
        <v>546</v>
      </c>
      <c r="E7429" s="100" t="s">
        <v>19047</v>
      </c>
      <c r="F7429" s="100" t="s">
        <v>129</v>
      </c>
      <c r="G7429" s="102">
        <v>43663</v>
      </c>
      <c r="H7429" s="100" t="s">
        <v>19050</v>
      </c>
      <c r="I7429" s="95"/>
      <c r="J7429" s="95"/>
      <c r="K7429" s="95"/>
      <c r="L7429" s="95"/>
    </row>
    <row r="7430" spans="1:12" x14ac:dyDescent="0.2">
      <c r="A7430" s="100" t="s">
        <v>19051</v>
      </c>
      <c r="B7430" s="101">
        <v>7426</v>
      </c>
      <c r="C7430" s="102">
        <v>43651</v>
      </c>
      <c r="D7430" s="100" t="s">
        <v>19052</v>
      </c>
      <c r="E7430" s="100" t="s">
        <v>388</v>
      </c>
      <c r="F7430" s="100" t="s">
        <v>129</v>
      </c>
      <c r="G7430" s="102">
        <v>43657</v>
      </c>
      <c r="H7430" s="100" t="s">
        <v>19053</v>
      </c>
      <c r="I7430" s="95"/>
      <c r="J7430" s="95"/>
      <c r="K7430" s="95"/>
      <c r="L7430" s="95"/>
    </row>
    <row r="7431" spans="1:12" x14ac:dyDescent="0.2">
      <c r="A7431" s="100" t="s">
        <v>19054</v>
      </c>
      <c r="B7431" s="101">
        <v>7427</v>
      </c>
      <c r="C7431" s="102">
        <v>43651</v>
      </c>
      <c r="D7431" s="100" t="s">
        <v>579</v>
      </c>
      <c r="E7431" s="100" t="s">
        <v>10029</v>
      </c>
      <c r="F7431" s="100" t="s">
        <v>129</v>
      </c>
      <c r="G7431" s="102">
        <v>43664</v>
      </c>
      <c r="H7431" s="100" t="s">
        <v>19055</v>
      </c>
      <c r="I7431" s="95"/>
      <c r="J7431" s="95"/>
      <c r="K7431" s="95"/>
      <c r="L7431" s="95"/>
    </row>
    <row r="7432" spans="1:12" x14ac:dyDescent="0.2">
      <c r="A7432" s="100" t="s">
        <v>19056</v>
      </c>
      <c r="B7432" s="101">
        <v>7428</v>
      </c>
      <c r="C7432" s="102">
        <v>43651</v>
      </c>
      <c r="D7432" s="100" t="s">
        <v>363</v>
      </c>
      <c r="E7432" s="100" t="s">
        <v>12192</v>
      </c>
      <c r="F7432" s="100" t="s">
        <v>129</v>
      </c>
      <c r="G7432" s="102">
        <v>43656</v>
      </c>
      <c r="H7432" s="100" t="s">
        <v>19057</v>
      </c>
      <c r="I7432" s="95"/>
      <c r="J7432" s="95"/>
      <c r="K7432" s="95"/>
      <c r="L7432" s="95"/>
    </row>
    <row r="7433" spans="1:12" x14ac:dyDescent="0.2">
      <c r="A7433" s="100" t="s">
        <v>19058</v>
      </c>
      <c r="B7433" s="101">
        <v>7429</v>
      </c>
      <c r="C7433" s="102">
        <v>43651</v>
      </c>
      <c r="D7433" s="100" t="s">
        <v>387</v>
      </c>
      <c r="E7433" s="100" t="s">
        <v>5521</v>
      </c>
      <c r="F7433" s="100" t="s">
        <v>129</v>
      </c>
      <c r="G7433" s="102">
        <v>43656</v>
      </c>
      <c r="H7433" s="100" t="s">
        <v>19059</v>
      </c>
      <c r="I7433" s="95"/>
      <c r="J7433" s="95"/>
      <c r="K7433" s="95"/>
      <c r="L7433" s="95"/>
    </row>
    <row r="7434" spans="1:12" x14ac:dyDescent="0.2">
      <c r="A7434" s="100" t="s">
        <v>19060</v>
      </c>
      <c r="B7434" s="101">
        <v>7430</v>
      </c>
      <c r="C7434" s="102">
        <v>43651</v>
      </c>
      <c r="D7434" s="100" t="s">
        <v>387</v>
      </c>
      <c r="E7434" s="100" t="s">
        <v>4269</v>
      </c>
      <c r="F7434" s="100" t="s">
        <v>129</v>
      </c>
      <c r="G7434" s="102">
        <v>43656</v>
      </c>
      <c r="H7434" s="100" t="s">
        <v>19061</v>
      </c>
      <c r="I7434" s="95"/>
      <c r="J7434" s="95"/>
      <c r="K7434" s="95"/>
      <c r="L7434" s="95"/>
    </row>
    <row r="7435" spans="1:12" x14ac:dyDescent="0.2">
      <c r="A7435" s="100" t="s">
        <v>19062</v>
      </c>
      <c r="B7435" s="101">
        <v>7431</v>
      </c>
      <c r="C7435" s="102">
        <v>43651</v>
      </c>
      <c r="D7435" s="100" t="s">
        <v>19063</v>
      </c>
      <c r="E7435" s="100" t="s">
        <v>9428</v>
      </c>
      <c r="F7435" s="100" t="s">
        <v>129</v>
      </c>
      <c r="G7435" s="102">
        <v>43656</v>
      </c>
      <c r="H7435" s="100" t="s">
        <v>19064</v>
      </c>
      <c r="I7435" s="95"/>
      <c r="J7435" s="95"/>
      <c r="K7435" s="95"/>
      <c r="L7435" s="95"/>
    </row>
    <row r="7436" spans="1:12" x14ac:dyDescent="0.2">
      <c r="A7436" s="100" t="s">
        <v>19065</v>
      </c>
      <c r="B7436" s="101">
        <v>7432</v>
      </c>
      <c r="C7436" s="102">
        <v>43651</v>
      </c>
      <c r="D7436" s="100" t="s">
        <v>387</v>
      </c>
      <c r="E7436" s="100" t="s">
        <v>388</v>
      </c>
      <c r="F7436" s="100" t="s">
        <v>129</v>
      </c>
      <c r="G7436" s="102">
        <v>43670</v>
      </c>
      <c r="H7436" s="100" t="s">
        <v>19066</v>
      </c>
      <c r="I7436" s="95"/>
      <c r="J7436" s="95"/>
      <c r="K7436" s="95"/>
      <c r="L7436" s="95"/>
    </row>
    <row r="7437" spans="1:12" x14ac:dyDescent="0.2">
      <c r="A7437" s="100" t="s">
        <v>19067</v>
      </c>
      <c r="B7437" s="101">
        <v>7433</v>
      </c>
      <c r="C7437" s="102">
        <v>43651</v>
      </c>
      <c r="D7437" s="100" t="s">
        <v>387</v>
      </c>
      <c r="E7437" s="100" t="s">
        <v>388</v>
      </c>
      <c r="F7437" s="100" t="s">
        <v>129</v>
      </c>
      <c r="G7437" s="102">
        <v>43656</v>
      </c>
      <c r="H7437" s="100" t="s">
        <v>19068</v>
      </c>
      <c r="I7437" s="95"/>
      <c r="J7437" s="95"/>
      <c r="K7437" s="95"/>
      <c r="L7437" s="95"/>
    </row>
    <row r="7438" spans="1:12" x14ac:dyDescent="0.2">
      <c r="A7438" s="100" t="s">
        <v>19069</v>
      </c>
      <c r="B7438" s="101">
        <v>7434</v>
      </c>
      <c r="C7438" s="102">
        <v>43651</v>
      </c>
      <c r="D7438" s="100" t="s">
        <v>19070</v>
      </c>
      <c r="E7438" s="100" t="s">
        <v>398</v>
      </c>
      <c r="F7438" s="100" t="s">
        <v>129</v>
      </c>
      <c r="G7438" s="102">
        <v>43664</v>
      </c>
      <c r="H7438" s="100" t="s">
        <v>19071</v>
      </c>
      <c r="I7438" s="95"/>
      <c r="J7438" s="95"/>
      <c r="K7438" s="95"/>
      <c r="L7438" s="95"/>
    </row>
    <row r="7439" spans="1:12" x14ac:dyDescent="0.2">
      <c r="A7439" s="100" t="s">
        <v>19072</v>
      </c>
      <c r="B7439" s="101">
        <v>7435</v>
      </c>
      <c r="C7439" s="102">
        <v>43651</v>
      </c>
      <c r="D7439" s="100" t="s">
        <v>499</v>
      </c>
      <c r="E7439" s="100" t="s">
        <v>2292</v>
      </c>
      <c r="F7439" s="100" t="s">
        <v>129</v>
      </c>
      <c r="G7439" s="102">
        <v>43655</v>
      </c>
      <c r="H7439" s="100" t="s">
        <v>19073</v>
      </c>
      <c r="I7439" s="95"/>
      <c r="J7439" s="95"/>
      <c r="K7439" s="95"/>
      <c r="L7439" s="95"/>
    </row>
    <row r="7440" spans="1:12" x14ac:dyDescent="0.2">
      <c r="A7440" s="100" t="s">
        <v>19074</v>
      </c>
      <c r="B7440" s="101">
        <v>7436</v>
      </c>
      <c r="C7440" s="102">
        <v>43651</v>
      </c>
      <c r="D7440" s="100" t="s">
        <v>620</v>
      </c>
      <c r="E7440" s="100" t="s">
        <v>19075</v>
      </c>
      <c r="F7440" s="100" t="s">
        <v>129</v>
      </c>
      <c r="G7440" s="102">
        <v>43656</v>
      </c>
      <c r="H7440" s="100" t="s">
        <v>19076</v>
      </c>
      <c r="I7440" s="95"/>
      <c r="J7440" s="95"/>
      <c r="K7440" s="95"/>
      <c r="L7440" s="95"/>
    </row>
    <row r="7441" spans="1:12" x14ac:dyDescent="0.2">
      <c r="A7441" s="100" t="s">
        <v>19077</v>
      </c>
      <c r="B7441" s="101">
        <v>7437</v>
      </c>
      <c r="C7441" s="102">
        <v>43651</v>
      </c>
      <c r="D7441" s="100" t="s">
        <v>19078</v>
      </c>
      <c r="E7441" s="100" t="s">
        <v>398</v>
      </c>
      <c r="F7441" s="100" t="s">
        <v>129</v>
      </c>
      <c r="G7441" s="102">
        <v>43656</v>
      </c>
      <c r="H7441" s="100" t="s">
        <v>19079</v>
      </c>
      <c r="I7441" s="95"/>
      <c r="J7441" s="95"/>
      <c r="K7441" s="95"/>
      <c r="L7441" s="95"/>
    </row>
    <row r="7442" spans="1:12" x14ac:dyDescent="0.2">
      <c r="A7442" s="100" t="s">
        <v>19080</v>
      </c>
      <c r="B7442" s="101">
        <v>7438</v>
      </c>
      <c r="C7442" s="102">
        <v>43651</v>
      </c>
      <c r="D7442" s="100" t="s">
        <v>19081</v>
      </c>
      <c r="E7442" s="100" t="s">
        <v>19082</v>
      </c>
      <c r="F7442" s="100" t="s">
        <v>129</v>
      </c>
      <c r="G7442" s="102">
        <v>43669</v>
      </c>
      <c r="H7442" s="100" t="s">
        <v>19083</v>
      </c>
      <c r="I7442" s="95"/>
      <c r="J7442" s="95"/>
      <c r="K7442" s="95"/>
      <c r="L7442" s="95"/>
    </row>
    <row r="7443" spans="1:12" x14ac:dyDescent="0.2">
      <c r="A7443" s="100" t="s">
        <v>19084</v>
      </c>
      <c r="B7443" s="101">
        <v>7439</v>
      </c>
      <c r="C7443" s="102">
        <v>43651</v>
      </c>
      <c r="D7443" s="100" t="s">
        <v>19085</v>
      </c>
      <c r="E7443" s="100" t="s">
        <v>398</v>
      </c>
      <c r="F7443" s="100" t="s">
        <v>129</v>
      </c>
      <c r="G7443" s="102">
        <v>43656</v>
      </c>
      <c r="H7443" s="100" t="s">
        <v>19086</v>
      </c>
      <c r="I7443" s="95"/>
      <c r="J7443" s="95"/>
      <c r="K7443" s="95"/>
      <c r="L7443" s="95"/>
    </row>
    <row r="7444" spans="1:12" x14ac:dyDescent="0.2">
      <c r="A7444" s="100" t="s">
        <v>19087</v>
      </c>
      <c r="B7444" s="101">
        <v>7440</v>
      </c>
      <c r="C7444" s="102">
        <v>43651</v>
      </c>
      <c r="D7444" s="100" t="s">
        <v>19088</v>
      </c>
      <c r="E7444" s="100" t="s">
        <v>398</v>
      </c>
      <c r="F7444" s="100" t="s">
        <v>129</v>
      </c>
      <c r="G7444" s="102">
        <v>43656</v>
      </c>
      <c r="H7444" s="100" t="s">
        <v>19089</v>
      </c>
      <c r="I7444" s="95"/>
      <c r="J7444" s="95"/>
      <c r="K7444" s="95"/>
      <c r="L7444" s="95"/>
    </row>
    <row r="7445" spans="1:12" x14ac:dyDescent="0.2">
      <c r="A7445" s="100" t="s">
        <v>19090</v>
      </c>
      <c r="B7445" s="101">
        <v>7441</v>
      </c>
      <c r="C7445" s="102">
        <v>43651</v>
      </c>
      <c r="D7445" s="100" t="s">
        <v>19091</v>
      </c>
      <c r="E7445" s="100" t="s">
        <v>398</v>
      </c>
      <c r="F7445" s="100" t="s">
        <v>129</v>
      </c>
      <c r="G7445" s="102">
        <v>43656</v>
      </c>
      <c r="H7445" s="100" t="s">
        <v>19092</v>
      </c>
      <c r="I7445" s="95"/>
      <c r="J7445" s="95"/>
      <c r="K7445" s="95"/>
      <c r="L7445" s="95"/>
    </row>
    <row r="7446" spans="1:12" x14ac:dyDescent="0.2">
      <c r="A7446" s="100" t="s">
        <v>19093</v>
      </c>
      <c r="B7446" s="101">
        <v>7442</v>
      </c>
      <c r="C7446" s="102">
        <v>43651</v>
      </c>
      <c r="D7446" s="100" t="s">
        <v>19094</v>
      </c>
      <c r="E7446" s="100" t="s">
        <v>398</v>
      </c>
      <c r="F7446" s="100" t="s">
        <v>129</v>
      </c>
      <c r="G7446" s="102">
        <v>43656</v>
      </c>
      <c r="H7446" s="100" t="s">
        <v>19095</v>
      </c>
      <c r="I7446" s="95"/>
      <c r="J7446" s="95"/>
      <c r="K7446" s="95"/>
      <c r="L7446" s="95"/>
    </row>
    <row r="7447" spans="1:12" x14ac:dyDescent="0.2">
      <c r="A7447" s="100" t="s">
        <v>19096</v>
      </c>
      <c r="B7447" s="101">
        <v>7443</v>
      </c>
      <c r="C7447" s="102">
        <v>43651</v>
      </c>
      <c r="D7447" s="100" t="s">
        <v>19097</v>
      </c>
      <c r="E7447" s="100" t="s">
        <v>398</v>
      </c>
      <c r="F7447" s="100" t="s">
        <v>129</v>
      </c>
      <c r="G7447" s="102">
        <v>43657</v>
      </c>
      <c r="H7447" s="100" t="s">
        <v>19098</v>
      </c>
      <c r="I7447" s="95"/>
      <c r="J7447" s="95"/>
      <c r="K7447" s="95"/>
      <c r="L7447" s="95"/>
    </row>
    <row r="7448" spans="1:12" x14ac:dyDescent="0.2">
      <c r="A7448" s="100" t="s">
        <v>19099</v>
      </c>
      <c r="B7448" s="101">
        <v>7444</v>
      </c>
      <c r="C7448" s="102">
        <v>43651</v>
      </c>
      <c r="D7448" s="100" t="s">
        <v>19100</v>
      </c>
      <c r="E7448" s="100" t="s">
        <v>398</v>
      </c>
      <c r="F7448" s="100" t="s">
        <v>129</v>
      </c>
      <c r="G7448" s="102">
        <v>43657</v>
      </c>
      <c r="H7448" s="100" t="s">
        <v>19101</v>
      </c>
      <c r="I7448" s="95"/>
      <c r="J7448" s="95"/>
      <c r="K7448" s="95"/>
      <c r="L7448" s="95"/>
    </row>
    <row r="7449" spans="1:12" x14ac:dyDescent="0.2">
      <c r="A7449" s="100" t="s">
        <v>19102</v>
      </c>
      <c r="B7449" s="101">
        <v>7445</v>
      </c>
      <c r="C7449" s="102">
        <v>43651</v>
      </c>
      <c r="D7449" s="100" t="s">
        <v>19103</v>
      </c>
      <c r="E7449" s="100" t="s">
        <v>398</v>
      </c>
      <c r="F7449" s="100" t="s">
        <v>129</v>
      </c>
      <c r="G7449" s="102">
        <v>43658</v>
      </c>
      <c r="H7449" s="100" t="s">
        <v>19104</v>
      </c>
      <c r="I7449" s="95"/>
      <c r="J7449" s="95"/>
      <c r="K7449" s="95"/>
      <c r="L7449" s="95"/>
    </row>
    <row r="7450" spans="1:12" x14ac:dyDescent="0.2">
      <c r="A7450" s="100" t="s">
        <v>19105</v>
      </c>
      <c r="B7450" s="101">
        <v>7446</v>
      </c>
      <c r="C7450" s="102">
        <v>43651</v>
      </c>
      <c r="D7450" s="100" t="s">
        <v>19106</v>
      </c>
      <c r="E7450" s="100" t="s">
        <v>398</v>
      </c>
      <c r="F7450" s="100" t="s">
        <v>129</v>
      </c>
      <c r="G7450" s="102">
        <v>43657</v>
      </c>
      <c r="H7450" s="100" t="s">
        <v>19107</v>
      </c>
      <c r="I7450" s="95"/>
      <c r="J7450" s="95"/>
      <c r="K7450" s="95"/>
      <c r="L7450" s="95"/>
    </row>
    <row r="7451" spans="1:12" x14ac:dyDescent="0.2">
      <c r="A7451" s="100" t="s">
        <v>19108</v>
      </c>
      <c r="B7451" s="101">
        <v>7447</v>
      </c>
      <c r="C7451" s="102">
        <v>43651</v>
      </c>
      <c r="D7451" s="100" t="s">
        <v>19109</v>
      </c>
      <c r="E7451" s="100" t="s">
        <v>398</v>
      </c>
      <c r="F7451" s="100" t="s">
        <v>129</v>
      </c>
      <c r="G7451" s="102">
        <v>43658</v>
      </c>
      <c r="H7451" s="100" t="s">
        <v>19110</v>
      </c>
      <c r="I7451" s="95"/>
      <c r="J7451" s="95"/>
      <c r="K7451" s="95"/>
      <c r="L7451" s="95"/>
    </row>
    <row r="7452" spans="1:12" x14ac:dyDescent="0.2">
      <c r="A7452" s="100" t="s">
        <v>19111</v>
      </c>
      <c r="B7452" s="101">
        <v>7448</v>
      </c>
      <c r="C7452" s="102">
        <v>43651</v>
      </c>
      <c r="D7452" s="100" t="s">
        <v>19112</v>
      </c>
      <c r="E7452" s="100" t="s">
        <v>398</v>
      </c>
      <c r="F7452" s="100" t="s">
        <v>129</v>
      </c>
      <c r="G7452" s="102">
        <v>43655</v>
      </c>
      <c r="H7452" s="100" t="s">
        <v>19113</v>
      </c>
      <c r="I7452" s="95"/>
      <c r="J7452" s="95"/>
      <c r="K7452" s="95"/>
      <c r="L7452" s="95"/>
    </row>
    <row r="7453" spans="1:12" x14ac:dyDescent="0.2">
      <c r="A7453" s="100" t="s">
        <v>19114</v>
      </c>
      <c r="B7453" s="101">
        <v>7449</v>
      </c>
      <c r="C7453" s="102">
        <v>43651</v>
      </c>
      <c r="D7453" s="100" t="s">
        <v>19115</v>
      </c>
      <c r="E7453" s="100" t="s">
        <v>398</v>
      </c>
      <c r="F7453" s="100" t="s">
        <v>129</v>
      </c>
      <c r="G7453" s="102">
        <v>43655</v>
      </c>
      <c r="H7453" s="100" t="s">
        <v>19116</v>
      </c>
      <c r="I7453" s="95"/>
      <c r="J7453" s="95"/>
      <c r="K7453" s="95"/>
      <c r="L7453" s="95"/>
    </row>
    <row r="7454" spans="1:12" x14ac:dyDescent="0.2">
      <c r="A7454" s="100" t="s">
        <v>19117</v>
      </c>
      <c r="B7454" s="101">
        <v>7450</v>
      </c>
      <c r="C7454" s="102">
        <v>43651</v>
      </c>
      <c r="D7454" s="100" t="s">
        <v>19118</v>
      </c>
      <c r="E7454" s="100" t="s">
        <v>398</v>
      </c>
      <c r="F7454" s="100" t="s">
        <v>129</v>
      </c>
      <c r="G7454" s="102">
        <v>43658</v>
      </c>
      <c r="H7454" s="100" t="s">
        <v>19119</v>
      </c>
      <c r="I7454" s="95"/>
      <c r="J7454" s="95"/>
      <c r="K7454" s="95"/>
      <c r="L7454" s="95"/>
    </row>
    <row r="7455" spans="1:12" x14ac:dyDescent="0.2">
      <c r="A7455" s="100" t="s">
        <v>19120</v>
      </c>
      <c r="B7455" s="101">
        <v>7451</v>
      </c>
      <c r="C7455" s="102">
        <v>43651</v>
      </c>
      <c r="D7455" s="100" t="s">
        <v>19121</v>
      </c>
      <c r="E7455" s="100" t="s">
        <v>398</v>
      </c>
      <c r="F7455" s="100" t="s">
        <v>129</v>
      </c>
      <c r="G7455" s="102">
        <v>43658</v>
      </c>
      <c r="H7455" s="100" t="s">
        <v>19122</v>
      </c>
      <c r="I7455" s="95"/>
      <c r="J7455" s="95"/>
      <c r="K7455" s="95"/>
      <c r="L7455" s="95"/>
    </row>
    <row r="7456" spans="1:12" x14ac:dyDescent="0.2">
      <c r="A7456" s="100" t="s">
        <v>19123</v>
      </c>
      <c r="B7456" s="101">
        <v>7452</v>
      </c>
      <c r="C7456" s="102">
        <v>43651</v>
      </c>
      <c r="D7456" s="100" t="s">
        <v>14561</v>
      </c>
      <c r="E7456" s="100" t="s">
        <v>13828</v>
      </c>
      <c r="F7456" s="100" t="s">
        <v>129</v>
      </c>
      <c r="G7456" s="102"/>
      <c r="H7456" s="100" t="s">
        <v>388</v>
      </c>
      <c r="I7456" s="95"/>
      <c r="J7456" s="95"/>
      <c r="K7456" s="95"/>
      <c r="L7456" s="95"/>
    </row>
    <row r="7457" spans="1:12" x14ac:dyDescent="0.2">
      <c r="A7457" s="100" t="s">
        <v>19124</v>
      </c>
      <c r="B7457" s="101">
        <v>7453</v>
      </c>
      <c r="C7457" s="102">
        <v>43651</v>
      </c>
      <c r="D7457" s="100" t="s">
        <v>499</v>
      </c>
      <c r="E7457" s="100" t="s">
        <v>388</v>
      </c>
      <c r="F7457" s="100" t="s">
        <v>129</v>
      </c>
      <c r="G7457" s="102"/>
      <c r="H7457" s="100" t="s">
        <v>388</v>
      </c>
      <c r="I7457" s="95"/>
      <c r="J7457" s="95"/>
      <c r="K7457" s="95"/>
      <c r="L7457" s="95"/>
    </row>
    <row r="7458" spans="1:12" x14ac:dyDescent="0.2">
      <c r="A7458" s="100" t="s">
        <v>19125</v>
      </c>
      <c r="B7458" s="101">
        <v>7454</v>
      </c>
      <c r="C7458" s="102">
        <v>43651</v>
      </c>
      <c r="D7458" s="100" t="s">
        <v>499</v>
      </c>
      <c r="E7458" s="100" t="s">
        <v>388</v>
      </c>
      <c r="F7458" s="100" t="s">
        <v>129</v>
      </c>
      <c r="G7458" s="102">
        <v>43657</v>
      </c>
      <c r="H7458" s="100" t="s">
        <v>19126</v>
      </c>
      <c r="I7458" s="95"/>
      <c r="J7458" s="95"/>
      <c r="K7458" s="95"/>
      <c r="L7458" s="95"/>
    </row>
    <row r="7459" spans="1:12" x14ac:dyDescent="0.2">
      <c r="A7459" s="100" t="s">
        <v>19127</v>
      </c>
      <c r="B7459" s="101">
        <v>7455</v>
      </c>
      <c r="C7459" s="102">
        <v>43651</v>
      </c>
      <c r="D7459" s="100" t="s">
        <v>620</v>
      </c>
      <c r="E7459" s="100" t="s">
        <v>631</v>
      </c>
      <c r="F7459" s="100" t="s">
        <v>129</v>
      </c>
      <c r="G7459" s="102">
        <v>43662</v>
      </c>
      <c r="H7459" s="100" t="s">
        <v>19128</v>
      </c>
      <c r="I7459" s="95"/>
      <c r="J7459" s="95"/>
      <c r="K7459" s="95"/>
      <c r="L7459" s="95"/>
    </row>
    <row r="7460" spans="1:12" x14ac:dyDescent="0.2">
      <c r="A7460" s="100" t="s">
        <v>19129</v>
      </c>
      <c r="B7460" s="101">
        <v>7456</v>
      </c>
      <c r="C7460" s="102">
        <v>43651</v>
      </c>
      <c r="D7460" s="100" t="s">
        <v>620</v>
      </c>
      <c r="E7460" s="100" t="s">
        <v>631</v>
      </c>
      <c r="F7460" s="100" t="s">
        <v>129</v>
      </c>
      <c r="G7460" s="102">
        <v>43662</v>
      </c>
      <c r="H7460" s="100" t="s">
        <v>19130</v>
      </c>
      <c r="I7460" s="95"/>
      <c r="J7460" s="95"/>
      <c r="K7460" s="95"/>
      <c r="L7460" s="95"/>
    </row>
    <row r="7461" spans="1:12" x14ac:dyDescent="0.2">
      <c r="A7461" s="100" t="s">
        <v>19131</v>
      </c>
      <c r="B7461" s="101">
        <v>7457</v>
      </c>
      <c r="C7461" s="102">
        <v>43651</v>
      </c>
      <c r="D7461" s="100" t="s">
        <v>620</v>
      </c>
      <c r="E7461" s="100" t="s">
        <v>631</v>
      </c>
      <c r="F7461" s="100" t="s">
        <v>129</v>
      </c>
      <c r="G7461" s="102">
        <v>43662</v>
      </c>
      <c r="H7461" s="100" t="s">
        <v>19132</v>
      </c>
      <c r="I7461" s="95"/>
      <c r="J7461" s="95"/>
      <c r="K7461" s="95"/>
      <c r="L7461" s="95"/>
    </row>
    <row r="7462" spans="1:12" x14ac:dyDescent="0.2">
      <c r="A7462" s="100" t="s">
        <v>19133</v>
      </c>
      <c r="B7462" s="101">
        <v>7458</v>
      </c>
      <c r="C7462" s="102">
        <v>43651</v>
      </c>
      <c r="D7462" s="100" t="s">
        <v>553</v>
      </c>
      <c r="E7462" s="100" t="s">
        <v>631</v>
      </c>
      <c r="F7462" s="100" t="s">
        <v>129</v>
      </c>
      <c r="G7462" s="102">
        <v>43662</v>
      </c>
      <c r="H7462" s="100" t="s">
        <v>19134</v>
      </c>
      <c r="I7462" s="95"/>
      <c r="J7462" s="95"/>
      <c r="K7462" s="95"/>
      <c r="L7462" s="95"/>
    </row>
    <row r="7463" spans="1:12" x14ac:dyDescent="0.2">
      <c r="A7463" s="100" t="s">
        <v>19135</v>
      </c>
      <c r="B7463" s="101">
        <v>7459</v>
      </c>
      <c r="C7463" s="102">
        <v>43651</v>
      </c>
      <c r="D7463" s="100" t="s">
        <v>553</v>
      </c>
      <c r="E7463" s="100" t="s">
        <v>631</v>
      </c>
      <c r="F7463" s="100" t="s">
        <v>129</v>
      </c>
      <c r="G7463" s="102">
        <v>43662</v>
      </c>
      <c r="H7463" s="100" t="s">
        <v>19136</v>
      </c>
      <c r="I7463" s="95"/>
      <c r="J7463" s="95"/>
      <c r="K7463" s="95"/>
      <c r="L7463" s="95"/>
    </row>
    <row r="7464" spans="1:12" x14ac:dyDescent="0.2">
      <c r="A7464" s="100" t="s">
        <v>19137</v>
      </c>
      <c r="B7464" s="101">
        <v>7460</v>
      </c>
      <c r="C7464" s="102">
        <v>43651</v>
      </c>
      <c r="D7464" s="100" t="s">
        <v>553</v>
      </c>
      <c r="E7464" s="100" t="s">
        <v>631</v>
      </c>
      <c r="F7464" s="100" t="s">
        <v>129</v>
      </c>
      <c r="G7464" s="102">
        <v>43662</v>
      </c>
      <c r="H7464" s="100" t="s">
        <v>19138</v>
      </c>
      <c r="I7464" s="95"/>
      <c r="J7464" s="95"/>
      <c r="K7464" s="95"/>
      <c r="L7464" s="95"/>
    </row>
    <row r="7465" spans="1:12" x14ac:dyDescent="0.2">
      <c r="A7465" s="100" t="s">
        <v>19139</v>
      </c>
      <c r="B7465" s="101">
        <v>7461</v>
      </c>
      <c r="C7465" s="102">
        <v>43651</v>
      </c>
      <c r="D7465" s="100" t="s">
        <v>13064</v>
      </c>
      <c r="E7465" s="100" t="s">
        <v>631</v>
      </c>
      <c r="F7465" s="100" t="s">
        <v>129</v>
      </c>
      <c r="G7465" s="102">
        <v>43662</v>
      </c>
      <c r="H7465" s="100" t="s">
        <v>19140</v>
      </c>
      <c r="I7465" s="95"/>
      <c r="J7465" s="95"/>
      <c r="K7465" s="95"/>
      <c r="L7465" s="95"/>
    </row>
    <row r="7466" spans="1:12" x14ac:dyDescent="0.2">
      <c r="A7466" s="100" t="s">
        <v>19141</v>
      </c>
      <c r="B7466" s="101">
        <v>7462</v>
      </c>
      <c r="C7466" s="102">
        <v>43651</v>
      </c>
      <c r="D7466" s="100" t="s">
        <v>553</v>
      </c>
      <c r="E7466" s="100" t="s">
        <v>631</v>
      </c>
      <c r="F7466" s="100" t="s">
        <v>129</v>
      </c>
      <c r="G7466" s="102">
        <v>43662</v>
      </c>
      <c r="H7466" s="100" t="s">
        <v>19142</v>
      </c>
      <c r="I7466" s="95"/>
      <c r="J7466" s="95"/>
      <c r="K7466" s="95"/>
      <c r="L7466" s="95"/>
    </row>
    <row r="7467" spans="1:12" x14ac:dyDescent="0.2">
      <c r="A7467" s="100" t="s">
        <v>19143</v>
      </c>
      <c r="B7467" s="101">
        <v>7463</v>
      </c>
      <c r="C7467" s="102">
        <v>43654</v>
      </c>
      <c r="D7467" s="100" t="s">
        <v>19144</v>
      </c>
      <c r="E7467" s="100" t="s">
        <v>492</v>
      </c>
      <c r="F7467" s="100" t="s">
        <v>129</v>
      </c>
      <c r="G7467" s="102">
        <v>43668</v>
      </c>
      <c r="H7467" s="100" t="s">
        <v>19145</v>
      </c>
      <c r="I7467" s="95"/>
      <c r="J7467" s="95"/>
      <c r="K7467" s="95"/>
      <c r="L7467" s="95"/>
    </row>
    <row r="7468" spans="1:12" x14ac:dyDescent="0.2">
      <c r="A7468" s="100" t="s">
        <v>19146</v>
      </c>
      <c r="B7468" s="101">
        <v>7464</v>
      </c>
      <c r="C7468" s="102">
        <v>43654</v>
      </c>
      <c r="D7468" s="100" t="s">
        <v>19147</v>
      </c>
      <c r="E7468" s="100" t="s">
        <v>492</v>
      </c>
      <c r="F7468" s="100" t="s">
        <v>129</v>
      </c>
      <c r="G7468" s="102">
        <v>43668</v>
      </c>
      <c r="H7468" s="100" t="s">
        <v>19148</v>
      </c>
      <c r="I7468" s="95"/>
      <c r="J7468" s="95"/>
      <c r="K7468" s="95"/>
      <c r="L7468" s="95"/>
    </row>
    <row r="7469" spans="1:12" x14ac:dyDescent="0.2">
      <c r="A7469" s="100" t="s">
        <v>19149</v>
      </c>
      <c r="B7469" s="101">
        <v>7465</v>
      </c>
      <c r="C7469" s="102">
        <v>43654</v>
      </c>
      <c r="D7469" s="100" t="s">
        <v>19150</v>
      </c>
      <c r="E7469" s="100" t="s">
        <v>492</v>
      </c>
      <c r="F7469" s="100" t="s">
        <v>129</v>
      </c>
      <c r="G7469" s="102">
        <v>43668</v>
      </c>
      <c r="H7469" s="100" t="s">
        <v>19151</v>
      </c>
      <c r="I7469" s="95"/>
      <c r="J7469" s="95"/>
      <c r="K7469" s="95"/>
      <c r="L7469" s="95"/>
    </row>
    <row r="7470" spans="1:12" x14ac:dyDescent="0.2">
      <c r="A7470" s="100" t="s">
        <v>19152</v>
      </c>
      <c r="B7470" s="101">
        <v>7466</v>
      </c>
      <c r="C7470" s="102">
        <v>43654</v>
      </c>
      <c r="D7470" s="100" t="s">
        <v>19153</v>
      </c>
      <c r="E7470" s="100" t="s">
        <v>492</v>
      </c>
      <c r="F7470" s="100" t="s">
        <v>129</v>
      </c>
      <c r="G7470" s="102">
        <v>43668</v>
      </c>
      <c r="H7470" s="100" t="s">
        <v>19154</v>
      </c>
      <c r="I7470" s="95"/>
      <c r="J7470" s="95"/>
      <c r="K7470" s="95"/>
      <c r="L7470" s="95"/>
    </row>
    <row r="7471" spans="1:12" x14ac:dyDescent="0.2">
      <c r="A7471" s="100" t="s">
        <v>19155</v>
      </c>
      <c r="B7471" s="101">
        <v>7467</v>
      </c>
      <c r="C7471" s="102">
        <v>43654</v>
      </c>
      <c r="D7471" s="100" t="s">
        <v>19156</v>
      </c>
      <c r="E7471" s="100" t="s">
        <v>492</v>
      </c>
      <c r="F7471" s="100" t="s">
        <v>129</v>
      </c>
      <c r="G7471" s="102">
        <v>43668</v>
      </c>
      <c r="H7471" s="100" t="s">
        <v>19157</v>
      </c>
      <c r="I7471" s="95"/>
      <c r="J7471" s="95"/>
      <c r="K7471" s="95"/>
      <c r="L7471" s="95"/>
    </row>
    <row r="7472" spans="1:12" x14ac:dyDescent="0.2">
      <c r="A7472" s="100" t="s">
        <v>19158</v>
      </c>
      <c r="B7472" s="101">
        <v>7468</v>
      </c>
      <c r="C7472" s="102">
        <v>43654</v>
      </c>
      <c r="D7472" s="100" t="s">
        <v>363</v>
      </c>
      <c r="E7472" s="100" t="s">
        <v>388</v>
      </c>
      <c r="F7472" s="100" t="s">
        <v>129</v>
      </c>
      <c r="G7472" s="102">
        <v>43675</v>
      </c>
      <c r="H7472" s="100" t="s">
        <v>19159</v>
      </c>
      <c r="I7472" s="95"/>
      <c r="J7472" s="95"/>
      <c r="K7472" s="95"/>
      <c r="L7472" s="95"/>
    </row>
    <row r="7473" spans="1:12" x14ac:dyDescent="0.2">
      <c r="A7473" s="100" t="s">
        <v>19160</v>
      </c>
      <c r="B7473" s="101">
        <v>7469</v>
      </c>
      <c r="C7473" s="102">
        <v>43654</v>
      </c>
      <c r="D7473" s="100" t="s">
        <v>19161</v>
      </c>
      <c r="E7473" s="100" t="s">
        <v>10932</v>
      </c>
      <c r="F7473" s="100" t="s">
        <v>129</v>
      </c>
      <c r="G7473" s="102">
        <v>43670</v>
      </c>
      <c r="H7473" s="100" t="s">
        <v>19162</v>
      </c>
      <c r="I7473" s="95"/>
      <c r="J7473" s="95"/>
      <c r="K7473" s="95"/>
      <c r="L7473" s="95"/>
    </row>
    <row r="7474" spans="1:12" x14ac:dyDescent="0.2">
      <c r="A7474" s="100" t="s">
        <v>19163</v>
      </c>
      <c r="B7474" s="101">
        <v>7470</v>
      </c>
      <c r="C7474" s="102">
        <v>43654</v>
      </c>
      <c r="D7474" s="100" t="s">
        <v>499</v>
      </c>
      <c r="E7474" s="100" t="s">
        <v>4304</v>
      </c>
      <c r="F7474" s="100" t="s">
        <v>129</v>
      </c>
      <c r="G7474" s="102">
        <v>43657</v>
      </c>
      <c r="H7474" s="100" t="s">
        <v>19164</v>
      </c>
      <c r="I7474" s="95"/>
      <c r="J7474" s="95"/>
      <c r="K7474" s="95"/>
      <c r="L7474" s="95"/>
    </row>
    <row r="7475" spans="1:12" x14ac:dyDescent="0.2">
      <c r="A7475" s="100" t="s">
        <v>19165</v>
      </c>
      <c r="B7475" s="101">
        <v>7471</v>
      </c>
      <c r="C7475" s="102">
        <v>43654</v>
      </c>
      <c r="D7475" s="100" t="s">
        <v>499</v>
      </c>
      <c r="E7475" s="100" t="s">
        <v>4304</v>
      </c>
      <c r="F7475" s="100" t="s">
        <v>129</v>
      </c>
      <c r="G7475" s="102">
        <v>43657</v>
      </c>
      <c r="H7475" s="100" t="s">
        <v>19164</v>
      </c>
      <c r="I7475" s="95"/>
      <c r="J7475" s="95"/>
      <c r="K7475" s="95"/>
      <c r="L7475" s="95"/>
    </row>
    <row r="7476" spans="1:12" x14ac:dyDescent="0.2">
      <c r="A7476" s="100" t="s">
        <v>19166</v>
      </c>
      <c r="B7476" s="101">
        <v>7472</v>
      </c>
      <c r="C7476" s="102">
        <v>43654</v>
      </c>
      <c r="D7476" s="100" t="s">
        <v>499</v>
      </c>
      <c r="E7476" s="100" t="s">
        <v>5485</v>
      </c>
      <c r="F7476" s="100" t="s">
        <v>129</v>
      </c>
      <c r="G7476" s="102">
        <v>43658</v>
      </c>
      <c r="H7476" s="100" t="s">
        <v>19167</v>
      </c>
      <c r="I7476" s="95"/>
      <c r="J7476" s="95"/>
      <c r="K7476" s="95"/>
      <c r="L7476" s="95"/>
    </row>
    <row r="7477" spans="1:12" x14ac:dyDescent="0.2">
      <c r="A7477" s="100" t="s">
        <v>19168</v>
      </c>
      <c r="B7477" s="101">
        <v>7473</v>
      </c>
      <c r="C7477" s="102">
        <v>43654</v>
      </c>
      <c r="D7477" s="100" t="s">
        <v>19169</v>
      </c>
      <c r="E7477" s="100" t="s">
        <v>388</v>
      </c>
      <c r="F7477" s="100" t="s">
        <v>129</v>
      </c>
      <c r="G7477" s="102">
        <v>43658</v>
      </c>
      <c r="H7477" s="100" t="s">
        <v>19170</v>
      </c>
      <c r="I7477" s="95"/>
      <c r="J7477" s="95"/>
      <c r="K7477" s="95"/>
      <c r="L7477" s="95"/>
    </row>
    <row r="7478" spans="1:12" x14ac:dyDescent="0.2">
      <c r="A7478" s="100" t="s">
        <v>19171</v>
      </c>
      <c r="B7478" s="101">
        <v>7474</v>
      </c>
      <c r="C7478" s="102">
        <v>43654</v>
      </c>
      <c r="D7478" s="100" t="s">
        <v>410</v>
      </c>
      <c r="E7478" s="100" t="s">
        <v>484</v>
      </c>
      <c r="F7478" s="100" t="s">
        <v>129</v>
      </c>
      <c r="G7478" s="102">
        <v>43662</v>
      </c>
      <c r="H7478" s="100" t="s">
        <v>19172</v>
      </c>
      <c r="I7478" s="95"/>
      <c r="J7478" s="95"/>
      <c r="K7478" s="95"/>
      <c r="L7478" s="95"/>
    </row>
    <row r="7479" spans="1:12" x14ac:dyDescent="0.2">
      <c r="A7479" s="100" t="s">
        <v>19173</v>
      </c>
      <c r="B7479" s="101">
        <v>7475</v>
      </c>
      <c r="C7479" s="102">
        <v>43654</v>
      </c>
      <c r="D7479" s="100" t="s">
        <v>410</v>
      </c>
      <c r="E7479" s="100" t="s">
        <v>484</v>
      </c>
      <c r="F7479" s="100" t="s">
        <v>129</v>
      </c>
      <c r="G7479" s="102">
        <v>43689</v>
      </c>
      <c r="H7479" s="100" t="s">
        <v>19174</v>
      </c>
      <c r="I7479" s="95"/>
      <c r="J7479" s="95"/>
      <c r="K7479" s="95"/>
      <c r="L7479" s="95"/>
    </row>
    <row r="7480" spans="1:12" x14ac:dyDescent="0.2">
      <c r="A7480" s="100" t="s">
        <v>19175</v>
      </c>
      <c r="B7480" s="101">
        <v>7476</v>
      </c>
      <c r="C7480" s="102">
        <v>43654</v>
      </c>
      <c r="D7480" s="100" t="s">
        <v>19176</v>
      </c>
      <c r="E7480" s="100" t="s">
        <v>484</v>
      </c>
      <c r="F7480" s="100" t="s">
        <v>129</v>
      </c>
      <c r="G7480" s="102">
        <v>43675</v>
      </c>
      <c r="H7480" s="100" t="s">
        <v>19177</v>
      </c>
      <c r="I7480" s="95"/>
      <c r="J7480" s="95"/>
      <c r="K7480" s="95"/>
      <c r="L7480" s="95"/>
    </row>
    <row r="7481" spans="1:12" x14ac:dyDescent="0.2">
      <c r="A7481" s="100" t="s">
        <v>19178</v>
      </c>
      <c r="B7481" s="101">
        <v>7477</v>
      </c>
      <c r="C7481" s="102">
        <v>43654</v>
      </c>
      <c r="D7481" s="100" t="s">
        <v>19176</v>
      </c>
      <c r="E7481" s="100" t="s">
        <v>484</v>
      </c>
      <c r="F7481" s="100" t="s">
        <v>129</v>
      </c>
      <c r="G7481" s="102">
        <v>43675</v>
      </c>
      <c r="H7481" s="100" t="s">
        <v>19179</v>
      </c>
      <c r="I7481" s="95"/>
      <c r="J7481" s="95"/>
      <c r="K7481" s="95"/>
      <c r="L7481" s="95"/>
    </row>
    <row r="7482" spans="1:12" x14ac:dyDescent="0.2">
      <c r="A7482" s="100" t="s">
        <v>19180</v>
      </c>
      <c r="B7482" s="101">
        <v>7478</v>
      </c>
      <c r="C7482" s="102">
        <v>43654</v>
      </c>
      <c r="D7482" s="100" t="s">
        <v>620</v>
      </c>
      <c r="E7482" s="100" t="s">
        <v>484</v>
      </c>
      <c r="F7482" s="100" t="s">
        <v>129</v>
      </c>
      <c r="G7482" s="102">
        <v>43675</v>
      </c>
      <c r="H7482" s="100" t="s">
        <v>19181</v>
      </c>
      <c r="I7482" s="95"/>
      <c r="J7482" s="95"/>
      <c r="K7482" s="95"/>
      <c r="L7482" s="95"/>
    </row>
    <row r="7483" spans="1:12" x14ac:dyDescent="0.2">
      <c r="A7483" s="100" t="s">
        <v>19182</v>
      </c>
      <c r="B7483" s="101">
        <v>7479</v>
      </c>
      <c r="C7483" s="102">
        <v>43654</v>
      </c>
      <c r="D7483" s="100" t="s">
        <v>19183</v>
      </c>
      <c r="E7483" s="100" t="s">
        <v>484</v>
      </c>
      <c r="F7483" s="100" t="s">
        <v>129</v>
      </c>
      <c r="G7483" s="102">
        <v>43670</v>
      </c>
      <c r="H7483" s="100" t="s">
        <v>19184</v>
      </c>
      <c r="I7483" s="95"/>
      <c r="J7483" s="95"/>
      <c r="K7483" s="95"/>
      <c r="L7483" s="95"/>
    </row>
    <row r="7484" spans="1:12" x14ac:dyDescent="0.2">
      <c r="A7484" s="100" t="s">
        <v>19185</v>
      </c>
      <c r="B7484" s="101">
        <v>7480</v>
      </c>
      <c r="C7484" s="102">
        <v>43654</v>
      </c>
      <c r="D7484" s="100" t="s">
        <v>19186</v>
      </c>
      <c r="E7484" s="100" t="s">
        <v>2200</v>
      </c>
      <c r="F7484" s="100" t="s">
        <v>129</v>
      </c>
      <c r="G7484" s="102">
        <v>43670</v>
      </c>
      <c r="H7484" s="100" t="s">
        <v>19187</v>
      </c>
      <c r="I7484" s="95"/>
      <c r="J7484" s="95"/>
      <c r="K7484" s="95"/>
      <c r="L7484" s="95"/>
    </row>
    <row r="7485" spans="1:12" x14ac:dyDescent="0.2">
      <c r="A7485" s="100" t="s">
        <v>19188</v>
      </c>
      <c r="B7485" s="101">
        <v>7481</v>
      </c>
      <c r="C7485" s="102">
        <v>43654</v>
      </c>
      <c r="D7485" s="100" t="s">
        <v>363</v>
      </c>
      <c r="E7485" s="100" t="s">
        <v>3435</v>
      </c>
      <c r="F7485" s="100" t="s">
        <v>129</v>
      </c>
      <c r="G7485" s="102">
        <v>43658</v>
      </c>
      <c r="H7485" s="100" t="s">
        <v>19189</v>
      </c>
      <c r="I7485" s="95"/>
      <c r="J7485" s="95"/>
      <c r="K7485" s="95"/>
      <c r="L7485" s="95"/>
    </row>
    <row r="7486" spans="1:12" x14ac:dyDescent="0.2">
      <c r="A7486" s="100" t="s">
        <v>19190</v>
      </c>
      <c r="B7486" s="101">
        <v>7482</v>
      </c>
      <c r="C7486" s="102">
        <v>43654</v>
      </c>
      <c r="D7486" s="100" t="s">
        <v>387</v>
      </c>
      <c r="E7486" s="100" t="s">
        <v>9908</v>
      </c>
      <c r="F7486" s="100" t="s">
        <v>129</v>
      </c>
      <c r="G7486" s="102">
        <v>43663</v>
      </c>
      <c r="H7486" s="100" t="s">
        <v>19191</v>
      </c>
      <c r="I7486" s="95"/>
      <c r="J7486" s="95"/>
      <c r="K7486" s="95"/>
      <c r="L7486" s="95"/>
    </row>
    <row r="7487" spans="1:12" x14ac:dyDescent="0.2">
      <c r="A7487" s="100" t="s">
        <v>19192</v>
      </c>
      <c r="B7487" s="101">
        <v>7483</v>
      </c>
      <c r="C7487" s="102">
        <v>43654</v>
      </c>
      <c r="D7487" s="100" t="s">
        <v>499</v>
      </c>
      <c r="E7487" s="100" t="s">
        <v>19193</v>
      </c>
      <c r="F7487" s="100" t="s">
        <v>129</v>
      </c>
      <c r="G7487" s="102">
        <v>43655</v>
      </c>
      <c r="H7487" s="100" t="s">
        <v>19194</v>
      </c>
      <c r="I7487" s="95"/>
      <c r="J7487" s="95"/>
      <c r="K7487" s="95"/>
      <c r="L7487" s="95"/>
    </row>
    <row r="7488" spans="1:12" x14ac:dyDescent="0.2">
      <c r="A7488" s="100" t="s">
        <v>19195</v>
      </c>
      <c r="B7488" s="101">
        <v>7484</v>
      </c>
      <c r="C7488" s="102">
        <v>43654</v>
      </c>
      <c r="D7488" s="100" t="s">
        <v>499</v>
      </c>
      <c r="E7488" s="100" t="s">
        <v>15804</v>
      </c>
      <c r="F7488" s="100" t="s">
        <v>129</v>
      </c>
      <c r="G7488" s="102">
        <v>43658</v>
      </c>
      <c r="H7488" s="100" t="s">
        <v>19196</v>
      </c>
      <c r="I7488" s="95"/>
      <c r="J7488" s="95"/>
      <c r="K7488" s="95"/>
      <c r="L7488" s="95"/>
    </row>
    <row r="7489" spans="1:12" x14ac:dyDescent="0.2">
      <c r="A7489" s="100" t="s">
        <v>19197</v>
      </c>
      <c r="B7489" s="101">
        <v>7485</v>
      </c>
      <c r="C7489" s="102">
        <v>43654</v>
      </c>
      <c r="D7489" s="100" t="s">
        <v>387</v>
      </c>
      <c r="E7489" s="100" t="s">
        <v>388</v>
      </c>
      <c r="F7489" s="100" t="s">
        <v>129</v>
      </c>
      <c r="G7489" s="102">
        <v>43657</v>
      </c>
      <c r="H7489" s="100" t="s">
        <v>19198</v>
      </c>
      <c r="I7489" s="95"/>
      <c r="J7489" s="95"/>
      <c r="K7489" s="95"/>
      <c r="L7489" s="95"/>
    </row>
    <row r="7490" spans="1:12" x14ac:dyDescent="0.2">
      <c r="A7490" s="100" t="s">
        <v>19199</v>
      </c>
      <c r="B7490" s="101">
        <v>7486</v>
      </c>
      <c r="C7490" s="102">
        <v>43654</v>
      </c>
      <c r="D7490" s="100" t="s">
        <v>387</v>
      </c>
      <c r="E7490" s="100" t="s">
        <v>388</v>
      </c>
      <c r="F7490" s="100" t="s">
        <v>129</v>
      </c>
      <c r="G7490" s="102">
        <v>43657</v>
      </c>
      <c r="H7490" s="100" t="s">
        <v>19200</v>
      </c>
      <c r="I7490" s="95"/>
      <c r="J7490" s="95"/>
      <c r="K7490" s="95"/>
      <c r="L7490" s="95"/>
    </row>
    <row r="7491" spans="1:12" x14ac:dyDescent="0.2">
      <c r="A7491" s="100" t="s">
        <v>19201</v>
      </c>
      <c r="B7491" s="101">
        <v>7487</v>
      </c>
      <c r="C7491" s="102">
        <v>43654</v>
      </c>
      <c r="D7491" s="100" t="s">
        <v>387</v>
      </c>
      <c r="E7491" s="100" t="s">
        <v>388</v>
      </c>
      <c r="F7491" s="100" t="s">
        <v>129</v>
      </c>
      <c r="G7491" s="102">
        <v>43657</v>
      </c>
      <c r="H7491" s="100" t="s">
        <v>19202</v>
      </c>
      <c r="I7491" s="95"/>
      <c r="J7491" s="95"/>
      <c r="K7491" s="95"/>
      <c r="L7491" s="95"/>
    </row>
    <row r="7492" spans="1:12" x14ac:dyDescent="0.2">
      <c r="A7492" s="100" t="s">
        <v>19203</v>
      </c>
      <c r="B7492" s="101">
        <v>7488</v>
      </c>
      <c r="C7492" s="102">
        <v>43654</v>
      </c>
      <c r="D7492" s="100" t="s">
        <v>387</v>
      </c>
      <c r="E7492" s="100" t="s">
        <v>388</v>
      </c>
      <c r="F7492" s="100" t="s">
        <v>129</v>
      </c>
      <c r="G7492" s="102">
        <v>43657</v>
      </c>
      <c r="H7492" s="100" t="s">
        <v>19204</v>
      </c>
      <c r="I7492" s="95"/>
      <c r="J7492" s="95"/>
      <c r="K7492" s="95"/>
      <c r="L7492" s="95"/>
    </row>
    <row r="7493" spans="1:12" x14ac:dyDescent="0.2">
      <c r="A7493" s="100" t="s">
        <v>19205</v>
      </c>
      <c r="B7493" s="101">
        <v>7489</v>
      </c>
      <c r="C7493" s="102">
        <v>43654</v>
      </c>
      <c r="D7493" s="100" t="s">
        <v>387</v>
      </c>
      <c r="E7493" s="100" t="s">
        <v>388</v>
      </c>
      <c r="F7493" s="100" t="s">
        <v>129</v>
      </c>
      <c r="G7493" s="102">
        <v>43662</v>
      </c>
      <c r="H7493" s="100" t="s">
        <v>19206</v>
      </c>
      <c r="I7493" s="95"/>
      <c r="J7493" s="95"/>
      <c r="K7493" s="95"/>
      <c r="L7493" s="95"/>
    </row>
    <row r="7494" spans="1:12" x14ac:dyDescent="0.2">
      <c r="A7494" s="100" t="s">
        <v>19207</v>
      </c>
      <c r="B7494" s="101">
        <v>7490</v>
      </c>
      <c r="C7494" s="102">
        <v>43654</v>
      </c>
      <c r="D7494" s="100" t="s">
        <v>546</v>
      </c>
      <c r="E7494" s="100" t="s">
        <v>388</v>
      </c>
      <c r="F7494" s="100" t="s">
        <v>129</v>
      </c>
      <c r="G7494" s="102">
        <v>43663</v>
      </c>
      <c r="H7494" s="100" t="s">
        <v>19208</v>
      </c>
      <c r="I7494" s="95"/>
      <c r="J7494" s="95"/>
      <c r="K7494" s="95"/>
      <c r="L7494" s="95"/>
    </row>
    <row r="7495" spans="1:12" x14ac:dyDescent="0.2">
      <c r="A7495" s="100" t="s">
        <v>19209</v>
      </c>
      <c r="B7495" s="101">
        <v>7491</v>
      </c>
      <c r="C7495" s="102">
        <v>43654</v>
      </c>
      <c r="D7495" s="100" t="s">
        <v>546</v>
      </c>
      <c r="E7495" s="100" t="s">
        <v>388</v>
      </c>
      <c r="F7495" s="100" t="s">
        <v>129</v>
      </c>
      <c r="G7495" s="102">
        <v>43664</v>
      </c>
      <c r="H7495" s="100" t="s">
        <v>19210</v>
      </c>
      <c r="I7495" s="95"/>
      <c r="J7495" s="95"/>
      <c r="K7495" s="95"/>
      <c r="L7495" s="95"/>
    </row>
    <row r="7496" spans="1:12" x14ac:dyDescent="0.2">
      <c r="A7496" s="100" t="s">
        <v>19211</v>
      </c>
      <c r="B7496" s="101">
        <v>7492</v>
      </c>
      <c r="C7496" s="102">
        <v>43654</v>
      </c>
      <c r="D7496" s="100" t="s">
        <v>538</v>
      </c>
      <c r="E7496" s="100" t="s">
        <v>388</v>
      </c>
      <c r="F7496" s="100" t="s">
        <v>129</v>
      </c>
      <c r="G7496" s="102">
        <v>43662</v>
      </c>
      <c r="H7496" s="100" t="s">
        <v>19212</v>
      </c>
      <c r="I7496" s="95"/>
      <c r="J7496" s="95"/>
      <c r="K7496" s="95"/>
      <c r="L7496" s="95"/>
    </row>
    <row r="7497" spans="1:12" x14ac:dyDescent="0.2">
      <c r="A7497" s="100" t="s">
        <v>19213</v>
      </c>
      <c r="B7497" s="101">
        <v>7493</v>
      </c>
      <c r="C7497" s="102">
        <v>43654</v>
      </c>
      <c r="D7497" s="100" t="s">
        <v>538</v>
      </c>
      <c r="E7497" s="100" t="s">
        <v>388</v>
      </c>
      <c r="F7497" s="100" t="s">
        <v>129</v>
      </c>
      <c r="G7497" s="102">
        <v>43662</v>
      </c>
      <c r="H7497" s="100" t="s">
        <v>19214</v>
      </c>
      <c r="I7497" s="95"/>
      <c r="J7497" s="95"/>
      <c r="K7497" s="95"/>
      <c r="L7497" s="95"/>
    </row>
    <row r="7498" spans="1:12" x14ac:dyDescent="0.2">
      <c r="A7498" s="100" t="s">
        <v>19215</v>
      </c>
      <c r="B7498" s="101">
        <v>7494</v>
      </c>
      <c r="C7498" s="102">
        <v>43654</v>
      </c>
      <c r="D7498" s="100" t="s">
        <v>538</v>
      </c>
      <c r="E7498" s="100" t="s">
        <v>388</v>
      </c>
      <c r="F7498" s="100" t="s">
        <v>129</v>
      </c>
      <c r="G7498" s="102">
        <v>43663</v>
      </c>
      <c r="H7498" s="100" t="s">
        <v>19216</v>
      </c>
      <c r="I7498" s="95"/>
      <c r="J7498" s="95"/>
      <c r="K7498" s="95"/>
      <c r="L7498" s="95"/>
    </row>
    <row r="7499" spans="1:12" x14ac:dyDescent="0.2">
      <c r="A7499" s="100" t="s">
        <v>19217</v>
      </c>
      <c r="B7499" s="101">
        <v>7495</v>
      </c>
      <c r="C7499" s="102">
        <v>43654</v>
      </c>
      <c r="D7499" s="100" t="s">
        <v>546</v>
      </c>
      <c r="E7499" s="100" t="s">
        <v>388</v>
      </c>
      <c r="F7499" s="100" t="s">
        <v>129</v>
      </c>
      <c r="G7499" s="102">
        <v>43662</v>
      </c>
      <c r="H7499" s="100" t="s">
        <v>19218</v>
      </c>
      <c r="I7499" s="95"/>
      <c r="J7499" s="95"/>
      <c r="K7499" s="95"/>
      <c r="L7499" s="95"/>
    </row>
    <row r="7500" spans="1:12" x14ac:dyDescent="0.2">
      <c r="A7500" s="100" t="s">
        <v>19219</v>
      </c>
      <c r="B7500" s="101">
        <v>7496</v>
      </c>
      <c r="C7500" s="102">
        <v>43654</v>
      </c>
      <c r="D7500" s="100" t="s">
        <v>19220</v>
      </c>
      <c r="E7500" s="100" t="s">
        <v>492</v>
      </c>
      <c r="F7500" s="100" t="s">
        <v>129</v>
      </c>
      <c r="G7500" s="102">
        <v>43670</v>
      </c>
      <c r="H7500" s="100" t="s">
        <v>19221</v>
      </c>
      <c r="I7500" s="95"/>
      <c r="J7500" s="95"/>
      <c r="K7500" s="95"/>
      <c r="L7500" s="95"/>
    </row>
    <row r="7501" spans="1:12" x14ac:dyDescent="0.2">
      <c r="A7501" s="100" t="s">
        <v>19222</v>
      </c>
      <c r="B7501" s="101">
        <v>7497</v>
      </c>
      <c r="C7501" s="102">
        <v>43654</v>
      </c>
      <c r="D7501" s="100" t="s">
        <v>363</v>
      </c>
      <c r="E7501" s="100" t="s">
        <v>8074</v>
      </c>
      <c r="F7501" s="100" t="s">
        <v>129</v>
      </c>
      <c r="G7501" s="102">
        <v>43662</v>
      </c>
      <c r="H7501" s="100" t="s">
        <v>19223</v>
      </c>
      <c r="I7501" s="95"/>
      <c r="J7501" s="95"/>
      <c r="K7501" s="95"/>
      <c r="L7501" s="95"/>
    </row>
    <row r="7502" spans="1:12" x14ac:dyDescent="0.2">
      <c r="A7502" s="100" t="s">
        <v>19224</v>
      </c>
      <c r="B7502" s="101">
        <v>7498</v>
      </c>
      <c r="C7502" s="102">
        <v>43654</v>
      </c>
      <c r="D7502" s="100" t="s">
        <v>8492</v>
      </c>
      <c r="E7502" s="100" t="s">
        <v>2083</v>
      </c>
      <c r="F7502" s="100" t="s">
        <v>129</v>
      </c>
      <c r="G7502" s="102">
        <v>43655</v>
      </c>
      <c r="H7502" s="100" t="s">
        <v>19225</v>
      </c>
      <c r="I7502" s="95"/>
      <c r="J7502" s="95"/>
      <c r="K7502" s="95"/>
      <c r="L7502" s="95"/>
    </row>
    <row r="7503" spans="1:12" x14ac:dyDescent="0.2">
      <c r="A7503" s="100" t="s">
        <v>19226</v>
      </c>
      <c r="B7503" s="101">
        <v>7499</v>
      </c>
      <c r="C7503" s="102">
        <v>43654</v>
      </c>
      <c r="D7503" s="100" t="s">
        <v>19227</v>
      </c>
      <c r="E7503" s="100" t="s">
        <v>19228</v>
      </c>
      <c r="F7503" s="100" t="s">
        <v>129</v>
      </c>
      <c r="G7503" s="102"/>
      <c r="H7503" s="100" t="s">
        <v>388</v>
      </c>
      <c r="I7503" s="95"/>
      <c r="J7503" s="95"/>
      <c r="K7503" s="95"/>
      <c r="L7503" s="95"/>
    </row>
    <row r="7504" spans="1:12" x14ac:dyDescent="0.2">
      <c r="A7504" s="100" t="s">
        <v>19229</v>
      </c>
      <c r="B7504" s="101">
        <v>7500</v>
      </c>
      <c r="C7504" s="102">
        <v>43654</v>
      </c>
      <c r="D7504" s="100" t="s">
        <v>19230</v>
      </c>
      <c r="E7504" s="100" t="s">
        <v>398</v>
      </c>
      <c r="F7504" s="100" t="s">
        <v>129</v>
      </c>
      <c r="G7504" s="102">
        <v>43673</v>
      </c>
      <c r="H7504" s="100" t="s">
        <v>19231</v>
      </c>
      <c r="I7504" s="95"/>
      <c r="J7504" s="95"/>
      <c r="K7504" s="95"/>
      <c r="L7504" s="95"/>
    </row>
    <row r="7505" spans="1:12" x14ac:dyDescent="0.2">
      <c r="A7505" s="100" t="s">
        <v>19232</v>
      </c>
      <c r="B7505" s="101">
        <v>7501</v>
      </c>
      <c r="C7505" s="102">
        <v>43654</v>
      </c>
      <c r="D7505" s="100" t="s">
        <v>363</v>
      </c>
      <c r="E7505" s="100" t="s">
        <v>492</v>
      </c>
      <c r="F7505" s="100" t="s">
        <v>129</v>
      </c>
      <c r="G7505" s="102">
        <v>43673</v>
      </c>
      <c r="H7505" s="100" t="s">
        <v>19233</v>
      </c>
      <c r="I7505" s="95"/>
      <c r="J7505" s="95"/>
      <c r="K7505" s="95"/>
      <c r="L7505" s="95"/>
    </row>
    <row r="7506" spans="1:12" x14ac:dyDescent="0.2">
      <c r="A7506" s="100" t="s">
        <v>19234</v>
      </c>
      <c r="B7506" s="101">
        <v>7502</v>
      </c>
      <c r="C7506" s="102">
        <v>43654</v>
      </c>
      <c r="D7506" s="100" t="s">
        <v>13935</v>
      </c>
      <c r="E7506" s="100" t="s">
        <v>777</v>
      </c>
      <c r="F7506" s="100" t="s">
        <v>129</v>
      </c>
      <c r="G7506" s="102">
        <v>43671</v>
      </c>
      <c r="H7506" s="100" t="s">
        <v>19235</v>
      </c>
      <c r="I7506" s="95"/>
      <c r="J7506" s="95"/>
      <c r="K7506" s="95"/>
      <c r="L7506" s="95"/>
    </row>
    <row r="7507" spans="1:12" x14ac:dyDescent="0.2">
      <c r="A7507" s="100" t="s">
        <v>19236</v>
      </c>
      <c r="B7507" s="101">
        <v>7503</v>
      </c>
      <c r="C7507" s="102">
        <v>43654</v>
      </c>
      <c r="D7507" s="100" t="s">
        <v>620</v>
      </c>
      <c r="E7507" s="100" t="s">
        <v>554</v>
      </c>
      <c r="F7507" s="100" t="s">
        <v>129</v>
      </c>
      <c r="G7507" s="102">
        <v>43663</v>
      </c>
      <c r="H7507" s="100" t="s">
        <v>19237</v>
      </c>
      <c r="I7507" s="95"/>
      <c r="J7507" s="95"/>
      <c r="K7507" s="95"/>
      <c r="L7507" s="95"/>
    </row>
    <row r="7508" spans="1:12" x14ac:dyDescent="0.2">
      <c r="A7508" s="100" t="s">
        <v>19238</v>
      </c>
      <c r="B7508" s="101">
        <v>7504</v>
      </c>
      <c r="C7508" s="102">
        <v>43654</v>
      </c>
      <c r="D7508" s="100" t="s">
        <v>499</v>
      </c>
      <c r="E7508" s="100" t="s">
        <v>19239</v>
      </c>
      <c r="F7508" s="100" t="s">
        <v>129</v>
      </c>
      <c r="G7508" s="102">
        <v>43671</v>
      </c>
      <c r="H7508" s="100" t="s">
        <v>19240</v>
      </c>
      <c r="I7508" s="95"/>
      <c r="J7508" s="95"/>
      <c r="K7508" s="95"/>
      <c r="L7508" s="95"/>
    </row>
    <row r="7509" spans="1:12" x14ac:dyDescent="0.2">
      <c r="A7509" s="100" t="s">
        <v>19241</v>
      </c>
      <c r="B7509" s="101">
        <v>7505</v>
      </c>
      <c r="C7509" s="102">
        <v>43654</v>
      </c>
      <c r="D7509" s="100" t="s">
        <v>499</v>
      </c>
      <c r="E7509" s="100" t="s">
        <v>19242</v>
      </c>
      <c r="F7509" s="100" t="s">
        <v>129</v>
      </c>
      <c r="G7509" s="102">
        <v>43675</v>
      </c>
      <c r="H7509" s="100" t="s">
        <v>19243</v>
      </c>
      <c r="I7509" s="95"/>
      <c r="J7509" s="95"/>
      <c r="K7509" s="95"/>
      <c r="L7509" s="95"/>
    </row>
    <row r="7510" spans="1:12" x14ac:dyDescent="0.2">
      <c r="A7510" s="100" t="s">
        <v>19244</v>
      </c>
      <c r="B7510" s="101">
        <v>7506</v>
      </c>
      <c r="C7510" s="102">
        <v>43654</v>
      </c>
      <c r="D7510" s="100" t="s">
        <v>363</v>
      </c>
      <c r="E7510" s="100" t="s">
        <v>13990</v>
      </c>
      <c r="F7510" s="100" t="s">
        <v>129</v>
      </c>
      <c r="G7510" s="102">
        <v>43661</v>
      </c>
      <c r="H7510" s="100" t="s">
        <v>19245</v>
      </c>
      <c r="I7510" s="95"/>
      <c r="J7510" s="95"/>
      <c r="K7510" s="95"/>
      <c r="L7510" s="95"/>
    </row>
    <row r="7511" spans="1:12" x14ac:dyDescent="0.2">
      <c r="A7511" s="100" t="s">
        <v>19246</v>
      </c>
      <c r="B7511" s="101">
        <v>7507</v>
      </c>
      <c r="C7511" s="102">
        <v>43654</v>
      </c>
      <c r="D7511" s="100" t="s">
        <v>19247</v>
      </c>
      <c r="E7511" s="100" t="s">
        <v>19248</v>
      </c>
      <c r="F7511" s="100" t="s">
        <v>129</v>
      </c>
      <c r="G7511" s="102">
        <v>43671</v>
      </c>
      <c r="H7511" s="100" t="s">
        <v>19249</v>
      </c>
      <c r="I7511" s="95"/>
      <c r="J7511" s="95"/>
      <c r="K7511" s="95"/>
      <c r="L7511" s="95"/>
    </row>
    <row r="7512" spans="1:12" x14ac:dyDescent="0.2">
      <c r="A7512" s="100" t="s">
        <v>19250</v>
      </c>
      <c r="B7512" s="101">
        <v>7508</v>
      </c>
      <c r="C7512" s="102">
        <v>43654</v>
      </c>
      <c r="D7512" s="100" t="s">
        <v>19251</v>
      </c>
      <c r="E7512" s="100" t="s">
        <v>535</v>
      </c>
      <c r="F7512" s="100" t="s">
        <v>129</v>
      </c>
      <c r="G7512" s="102">
        <v>43655</v>
      </c>
      <c r="H7512" s="100" t="s">
        <v>19252</v>
      </c>
      <c r="I7512" s="95"/>
      <c r="J7512" s="95"/>
      <c r="K7512" s="95"/>
      <c r="L7512" s="95"/>
    </row>
    <row r="7513" spans="1:12" x14ac:dyDescent="0.2">
      <c r="A7513" s="100" t="s">
        <v>19253</v>
      </c>
      <c r="B7513" s="101">
        <v>7509</v>
      </c>
      <c r="C7513" s="102">
        <v>43654</v>
      </c>
      <c r="D7513" s="100" t="s">
        <v>19251</v>
      </c>
      <c r="E7513" s="100" t="s">
        <v>535</v>
      </c>
      <c r="F7513" s="100" t="s">
        <v>129</v>
      </c>
      <c r="G7513" s="102">
        <v>43655</v>
      </c>
      <c r="H7513" s="100" t="s">
        <v>19254</v>
      </c>
      <c r="I7513" s="95"/>
      <c r="J7513" s="95"/>
      <c r="K7513" s="95"/>
      <c r="L7513" s="95"/>
    </row>
    <row r="7514" spans="1:12" x14ac:dyDescent="0.2">
      <c r="A7514" s="100" t="s">
        <v>19255</v>
      </c>
      <c r="B7514" s="101">
        <v>7510</v>
      </c>
      <c r="C7514" s="102">
        <v>43654</v>
      </c>
      <c r="D7514" s="100" t="s">
        <v>19251</v>
      </c>
      <c r="E7514" s="100" t="s">
        <v>535</v>
      </c>
      <c r="F7514" s="100" t="s">
        <v>129</v>
      </c>
      <c r="G7514" s="102">
        <v>43655</v>
      </c>
      <c r="H7514" s="100" t="s">
        <v>19254</v>
      </c>
      <c r="I7514" s="95"/>
      <c r="J7514" s="95"/>
      <c r="K7514" s="95"/>
      <c r="L7514" s="95"/>
    </row>
    <row r="7515" spans="1:12" x14ac:dyDescent="0.2">
      <c r="A7515" s="100" t="s">
        <v>19256</v>
      </c>
      <c r="B7515" s="101">
        <v>7511</v>
      </c>
      <c r="C7515" s="102">
        <v>43654</v>
      </c>
      <c r="D7515" s="100" t="s">
        <v>19251</v>
      </c>
      <c r="E7515" s="100" t="s">
        <v>535</v>
      </c>
      <c r="F7515" s="100" t="s">
        <v>129</v>
      </c>
      <c r="G7515" s="102">
        <v>43655</v>
      </c>
      <c r="H7515" s="100" t="s">
        <v>19257</v>
      </c>
      <c r="I7515" s="95"/>
      <c r="J7515" s="95"/>
      <c r="K7515" s="95"/>
      <c r="L7515" s="95"/>
    </row>
    <row r="7516" spans="1:12" x14ac:dyDescent="0.2">
      <c r="A7516" s="100" t="s">
        <v>19258</v>
      </c>
      <c r="B7516" s="101">
        <v>7512</v>
      </c>
      <c r="C7516" s="102">
        <v>43654</v>
      </c>
      <c r="D7516" s="100" t="s">
        <v>19251</v>
      </c>
      <c r="E7516" s="100" t="s">
        <v>535</v>
      </c>
      <c r="F7516" s="100" t="s">
        <v>129</v>
      </c>
      <c r="G7516" s="102">
        <v>43658</v>
      </c>
      <c r="H7516" s="100" t="s">
        <v>19259</v>
      </c>
      <c r="I7516" s="95"/>
      <c r="J7516" s="95"/>
      <c r="K7516" s="95"/>
      <c r="L7516" s="95"/>
    </row>
    <row r="7517" spans="1:12" x14ac:dyDescent="0.2">
      <c r="A7517" s="100" t="s">
        <v>19260</v>
      </c>
      <c r="B7517" s="101">
        <v>7513</v>
      </c>
      <c r="C7517" s="102">
        <v>43654</v>
      </c>
      <c r="D7517" s="100" t="s">
        <v>19261</v>
      </c>
      <c r="E7517" s="100" t="s">
        <v>535</v>
      </c>
      <c r="F7517" s="100" t="s">
        <v>129</v>
      </c>
      <c r="G7517" s="102">
        <v>43656</v>
      </c>
      <c r="H7517" s="100" t="s">
        <v>19262</v>
      </c>
      <c r="I7517" s="95"/>
      <c r="J7517" s="95"/>
      <c r="K7517" s="95"/>
      <c r="L7517" s="95"/>
    </row>
    <row r="7518" spans="1:12" x14ac:dyDescent="0.2">
      <c r="A7518" s="100" t="s">
        <v>19263</v>
      </c>
      <c r="B7518" s="101">
        <v>7514</v>
      </c>
      <c r="C7518" s="102">
        <v>43654</v>
      </c>
      <c r="D7518" s="100" t="s">
        <v>19264</v>
      </c>
      <c r="E7518" s="100" t="s">
        <v>535</v>
      </c>
      <c r="F7518" s="100" t="s">
        <v>129</v>
      </c>
      <c r="G7518" s="102"/>
      <c r="H7518" s="100" t="s">
        <v>388</v>
      </c>
      <c r="I7518" s="95"/>
      <c r="J7518" s="95"/>
      <c r="K7518" s="95"/>
      <c r="L7518" s="95"/>
    </row>
    <row r="7519" spans="1:12" x14ac:dyDescent="0.2">
      <c r="A7519" s="100" t="s">
        <v>19265</v>
      </c>
      <c r="B7519" s="101">
        <v>7515</v>
      </c>
      <c r="C7519" s="102">
        <v>43654</v>
      </c>
      <c r="D7519" s="100" t="s">
        <v>19266</v>
      </c>
      <c r="E7519" s="100" t="s">
        <v>535</v>
      </c>
      <c r="F7519" s="100" t="s">
        <v>129</v>
      </c>
      <c r="G7519" s="102">
        <v>43657</v>
      </c>
      <c r="H7519" s="100" t="s">
        <v>19267</v>
      </c>
      <c r="I7519" s="95"/>
      <c r="J7519" s="95"/>
      <c r="K7519" s="95"/>
      <c r="L7519" s="95"/>
    </row>
    <row r="7520" spans="1:12" x14ac:dyDescent="0.2">
      <c r="A7520" s="100" t="s">
        <v>19268</v>
      </c>
      <c r="B7520" s="101">
        <v>7516</v>
      </c>
      <c r="C7520" s="102">
        <v>43654</v>
      </c>
      <c r="D7520" s="100" t="s">
        <v>19269</v>
      </c>
      <c r="E7520" s="100" t="s">
        <v>535</v>
      </c>
      <c r="F7520" s="100" t="s">
        <v>129</v>
      </c>
      <c r="G7520" s="102">
        <v>43657</v>
      </c>
      <c r="H7520" s="100" t="s">
        <v>19270</v>
      </c>
      <c r="I7520" s="95"/>
      <c r="J7520" s="95"/>
      <c r="K7520" s="95"/>
      <c r="L7520" s="95"/>
    </row>
    <row r="7521" spans="1:12" x14ac:dyDescent="0.2">
      <c r="A7521" s="100" t="s">
        <v>19271</v>
      </c>
      <c r="B7521" s="101">
        <v>7517</v>
      </c>
      <c r="C7521" s="102">
        <v>43654</v>
      </c>
      <c r="D7521" s="100" t="s">
        <v>1970</v>
      </c>
      <c r="E7521" s="100" t="s">
        <v>1615</v>
      </c>
      <c r="F7521" s="100" t="s">
        <v>129</v>
      </c>
      <c r="G7521" s="102"/>
      <c r="H7521" s="100" t="s">
        <v>388</v>
      </c>
      <c r="I7521" s="95"/>
      <c r="J7521" s="95"/>
      <c r="K7521" s="95"/>
      <c r="L7521" s="95"/>
    </row>
    <row r="7522" spans="1:12" x14ac:dyDescent="0.2">
      <c r="A7522" s="100" t="s">
        <v>19272</v>
      </c>
      <c r="B7522" s="101">
        <v>7518</v>
      </c>
      <c r="C7522" s="102">
        <v>43654</v>
      </c>
      <c r="D7522" s="100" t="s">
        <v>1970</v>
      </c>
      <c r="E7522" s="100" t="s">
        <v>1615</v>
      </c>
      <c r="F7522" s="100" t="s">
        <v>129</v>
      </c>
      <c r="G7522" s="102">
        <v>43670</v>
      </c>
      <c r="H7522" s="100" t="s">
        <v>19273</v>
      </c>
      <c r="I7522" s="95"/>
      <c r="J7522" s="95"/>
      <c r="K7522" s="95"/>
      <c r="L7522" s="95"/>
    </row>
    <row r="7523" spans="1:12" x14ac:dyDescent="0.2">
      <c r="A7523" s="100" t="s">
        <v>19274</v>
      </c>
      <c r="B7523" s="101">
        <v>7519</v>
      </c>
      <c r="C7523" s="102">
        <v>43655</v>
      </c>
      <c r="D7523" s="100" t="s">
        <v>19275</v>
      </c>
      <c r="E7523" s="100" t="s">
        <v>3993</v>
      </c>
      <c r="F7523" s="100" t="s">
        <v>129</v>
      </c>
      <c r="G7523" s="102">
        <v>43657</v>
      </c>
      <c r="H7523" s="100" t="s">
        <v>19276</v>
      </c>
      <c r="I7523" s="95"/>
      <c r="J7523" s="95"/>
      <c r="K7523" s="95"/>
      <c r="L7523" s="95"/>
    </row>
    <row r="7524" spans="1:12" x14ac:dyDescent="0.2">
      <c r="A7524" s="100" t="s">
        <v>19277</v>
      </c>
      <c r="B7524" s="101">
        <v>7520</v>
      </c>
      <c r="C7524" s="102">
        <v>43655</v>
      </c>
      <c r="D7524" s="100" t="s">
        <v>499</v>
      </c>
      <c r="E7524" s="100" t="s">
        <v>19278</v>
      </c>
      <c r="F7524" s="100" t="s">
        <v>129</v>
      </c>
      <c r="G7524" s="102">
        <v>43672</v>
      </c>
      <c r="H7524" s="100" t="s">
        <v>19279</v>
      </c>
      <c r="I7524" s="95"/>
      <c r="J7524" s="95"/>
      <c r="K7524" s="95"/>
      <c r="L7524" s="95"/>
    </row>
    <row r="7525" spans="1:12" x14ac:dyDescent="0.2">
      <c r="A7525" s="100" t="s">
        <v>19280</v>
      </c>
      <c r="B7525" s="101">
        <v>7521</v>
      </c>
      <c r="C7525" s="102">
        <v>43655</v>
      </c>
      <c r="D7525" s="100" t="s">
        <v>499</v>
      </c>
      <c r="E7525" s="100" t="s">
        <v>388</v>
      </c>
      <c r="F7525" s="100" t="s">
        <v>129</v>
      </c>
      <c r="G7525" s="102">
        <v>43670</v>
      </c>
      <c r="H7525" s="100" t="s">
        <v>19281</v>
      </c>
      <c r="I7525" s="95"/>
      <c r="J7525" s="95"/>
      <c r="K7525" s="95"/>
      <c r="L7525" s="95"/>
    </row>
    <row r="7526" spans="1:12" x14ac:dyDescent="0.2">
      <c r="A7526" s="100" t="s">
        <v>19282</v>
      </c>
      <c r="B7526" s="101">
        <v>7522</v>
      </c>
      <c r="C7526" s="102">
        <v>43655</v>
      </c>
      <c r="D7526" s="100" t="s">
        <v>19283</v>
      </c>
      <c r="E7526" s="100" t="s">
        <v>19284</v>
      </c>
      <c r="F7526" s="100" t="s">
        <v>129</v>
      </c>
      <c r="G7526" s="102">
        <v>43670</v>
      </c>
      <c r="H7526" s="100" t="s">
        <v>19285</v>
      </c>
      <c r="I7526" s="95"/>
      <c r="J7526" s="95"/>
      <c r="K7526" s="95"/>
      <c r="L7526" s="95"/>
    </row>
    <row r="7527" spans="1:12" x14ac:dyDescent="0.2">
      <c r="A7527" s="100" t="s">
        <v>19286</v>
      </c>
      <c r="B7527" s="101">
        <v>7523</v>
      </c>
      <c r="C7527" s="102">
        <v>43655</v>
      </c>
      <c r="D7527" s="100" t="s">
        <v>363</v>
      </c>
      <c r="E7527" s="100" t="s">
        <v>388</v>
      </c>
      <c r="F7527" s="100" t="s">
        <v>129</v>
      </c>
      <c r="G7527" s="102">
        <v>43670</v>
      </c>
      <c r="H7527" s="100" t="s">
        <v>19287</v>
      </c>
      <c r="I7527" s="95"/>
      <c r="J7527" s="95"/>
      <c r="K7527" s="95"/>
      <c r="L7527" s="95"/>
    </row>
    <row r="7528" spans="1:12" x14ac:dyDescent="0.2">
      <c r="A7528" s="100" t="s">
        <v>19288</v>
      </c>
      <c r="B7528" s="101">
        <v>7524</v>
      </c>
      <c r="C7528" s="102">
        <v>43655</v>
      </c>
      <c r="D7528" s="100" t="s">
        <v>363</v>
      </c>
      <c r="E7528" s="100" t="s">
        <v>19289</v>
      </c>
      <c r="F7528" s="100" t="s">
        <v>129</v>
      </c>
      <c r="G7528" s="102">
        <v>43658</v>
      </c>
      <c r="H7528" s="100" t="s">
        <v>19290</v>
      </c>
      <c r="I7528" s="95"/>
      <c r="J7528" s="95"/>
      <c r="K7528" s="95"/>
      <c r="L7528" s="95"/>
    </row>
    <row r="7529" spans="1:12" x14ac:dyDescent="0.2">
      <c r="A7529" s="100" t="s">
        <v>19291</v>
      </c>
      <c r="B7529" s="101">
        <v>7525</v>
      </c>
      <c r="C7529" s="102">
        <v>43655</v>
      </c>
      <c r="D7529" s="100" t="s">
        <v>620</v>
      </c>
      <c r="E7529" s="100" t="s">
        <v>421</v>
      </c>
      <c r="F7529" s="100" t="s">
        <v>129</v>
      </c>
      <c r="G7529" s="102">
        <v>43663</v>
      </c>
      <c r="H7529" s="100" t="s">
        <v>19292</v>
      </c>
      <c r="I7529" s="95"/>
      <c r="J7529" s="95"/>
      <c r="K7529" s="95"/>
      <c r="L7529" s="95"/>
    </row>
    <row r="7530" spans="1:12" x14ac:dyDescent="0.2">
      <c r="A7530" s="100" t="s">
        <v>19293</v>
      </c>
      <c r="B7530" s="101">
        <v>7526</v>
      </c>
      <c r="C7530" s="102">
        <v>43655</v>
      </c>
      <c r="D7530" s="100" t="s">
        <v>620</v>
      </c>
      <c r="E7530" s="100" t="s">
        <v>903</v>
      </c>
      <c r="F7530" s="100" t="s">
        <v>129</v>
      </c>
      <c r="G7530" s="102">
        <v>43662</v>
      </c>
      <c r="H7530" s="100" t="s">
        <v>18936</v>
      </c>
      <c r="I7530" s="95"/>
      <c r="J7530" s="95"/>
      <c r="K7530" s="95"/>
      <c r="L7530" s="95"/>
    </row>
    <row r="7531" spans="1:12" x14ac:dyDescent="0.2">
      <c r="A7531" s="100" t="s">
        <v>19294</v>
      </c>
      <c r="B7531" s="101">
        <v>7527</v>
      </c>
      <c r="C7531" s="102">
        <v>43655</v>
      </c>
      <c r="D7531" s="100" t="s">
        <v>19295</v>
      </c>
      <c r="E7531" s="100" t="s">
        <v>492</v>
      </c>
      <c r="F7531" s="100" t="s">
        <v>129</v>
      </c>
      <c r="G7531" s="102">
        <v>43670</v>
      </c>
      <c r="H7531" s="100" t="s">
        <v>19296</v>
      </c>
      <c r="I7531" s="95"/>
      <c r="J7531" s="95"/>
      <c r="K7531" s="95"/>
      <c r="L7531" s="95"/>
    </row>
    <row r="7532" spans="1:12" x14ac:dyDescent="0.2">
      <c r="A7532" s="100" t="s">
        <v>19297</v>
      </c>
      <c r="B7532" s="101">
        <v>7528</v>
      </c>
      <c r="C7532" s="102">
        <v>43655</v>
      </c>
      <c r="D7532" s="100" t="s">
        <v>19298</v>
      </c>
      <c r="E7532" s="100" t="s">
        <v>535</v>
      </c>
      <c r="F7532" s="100" t="s">
        <v>129</v>
      </c>
      <c r="G7532" s="102">
        <v>43699</v>
      </c>
      <c r="H7532" s="100" t="s">
        <v>19299</v>
      </c>
      <c r="I7532" s="95"/>
      <c r="J7532" s="95"/>
      <c r="K7532" s="95"/>
      <c r="L7532" s="95"/>
    </row>
    <row r="7533" spans="1:12" x14ac:dyDescent="0.2">
      <c r="A7533" s="100" t="s">
        <v>19300</v>
      </c>
      <c r="B7533" s="101">
        <v>7529</v>
      </c>
      <c r="C7533" s="102">
        <v>43655</v>
      </c>
      <c r="D7533" s="100" t="s">
        <v>19301</v>
      </c>
      <c r="E7533" s="100" t="s">
        <v>492</v>
      </c>
      <c r="F7533" s="100" t="s">
        <v>129</v>
      </c>
      <c r="G7533" s="102">
        <v>43671</v>
      </c>
      <c r="H7533" s="100" t="s">
        <v>19302</v>
      </c>
      <c r="I7533" s="95"/>
      <c r="J7533" s="95"/>
      <c r="K7533" s="95"/>
      <c r="L7533" s="95"/>
    </row>
    <row r="7534" spans="1:12" x14ac:dyDescent="0.2">
      <c r="A7534" s="100" t="s">
        <v>19303</v>
      </c>
      <c r="B7534" s="101">
        <v>7530</v>
      </c>
      <c r="C7534" s="102">
        <v>43655</v>
      </c>
      <c r="D7534" s="100" t="s">
        <v>363</v>
      </c>
      <c r="E7534" s="100" t="s">
        <v>11314</v>
      </c>
      <c r="F7534" s="100" t="s">
        <v>129</v>
      </c>
      <c r="G7534" s="102">
        <v>43665</v>
      </c>
      <c r="H7534" s="100" t="s">
        <v>19304</v>
      </c>
      <c r="I7534" s="95"/>
      <c r="J7534" s="95"/>
      <c r="K7534" s="95"/>
      <c r="L7534" s="95"/>
    </row>
    <row r="7535" spans="1:12" x14ac:dyDescent="0.2">
      <c r="A7535" s="100" t="s">
        <v>19305</v>
      </c>
      <c r="B7535" s="101">
        <v>7531</v>
      </c>
      <c r="C7535" s="102">
        <v>43655</v>
      </c>
      <c r="D7535" s="100" t="s">
        <v>363</v>
      </c>
      <c r="E7535" s="100" t="s">
        <v>388</v>
      </c>
      <c r="F7535" s="100" t="s">
        <v>129</v>
      </c>
      <c r="G7535" s="102">
        <v>43670</v>
      </c>
      <c r="H7535" s="100" t="s">
        <v>19306</v>
      </c>
      <c r="I7535" s="95"/>
      <c r="J7535" s="95"/>
      <c r="K7535" s="95"/>
      <c r="L7535" s="95"/>
    </row>
    <row r="7536" spans="1:12" x14ac:dyDescent="0.2">
      <c r="A7536" s="100" t="s">
        <v>19307</v>
      </c>
      <c r="B7536" s="101">
        <v>7532</v>
      </c>
      <c r="C7536" s="102">
        <v>43655</v>
      </c>
      <c r="D7536" s="100" t="s">
        <v>363</v>
      </c>
      <c r="E7536" s="100" t="s">
        <v>388</v>
      </c>
      <c r="F7536" s="100" t="s">
        <v>129</v>
      </c>
      <c r="G7536" s="102">
        <v>43671</v>
      </c>
      <c r="H7536" s="100" t="s">
        <v>19308</v>
      </c>
      <c r="I7536" s="95"/>
      <c r="J7536" s="95"/>
      <c r="K7536" s="95"/>
      <c r="L7536" s="95"/>
    </row>
    <row r="7537" spans="1:12" x14ac:dyDescent="0.2">
      <c r="A7537" s="100" t="s">
        <v>19309</v>
      </c>
      <c r="B7537" s="101">
        <v>7533</v>
      </c>
      <c r="C7537" s="102">
        <v>43655</v>
      </c>
      <c r="D7537" s="100" t="s">
        <v>19310</v>
      </c>
      <c r="E7537" s="100" t="s">
        <v>398</v>
      </c>
      <c r="F7537" s="100" t="s">
        <v>129</v>
      </c>
      <c r="G7537" s="102">
        <v>43658</v>
      </c>
      <c r="H7537" s="100" t="s">
        <v>19311</v>
      </c>
      <c r="I7537" s="95"/>
      <c r="J7537" s="95"/>
      <c r="K7537" s="95"/>
      <c r="L7537" s="95"/>
    </row>
    <row r="7538" spans="1:12" x14ac:dyDescent="0.2">
      <c r="A7538" s="100" t="s">
        <v>19312</v>
      </c>
      <c r="B7538" s="101">
        <v>7534</v>
      </c>
      <c r="C7538" s="102">
        <v>43655</v>
      </c>
      <c r="D7538" s="100" t="s">
        <v>19313</v>
      </c>
      <c r="E7538" s="100" t="s">
        <v>398</v>
      </c>
      <c r="F7538" s="100" t="s">
        <v>129</v>
      </c>
      <c r="G7538" s="102">
        <v>43657</v>
      </c>
      <c r="H7538" s="100" t="s">
        <v>19314</v>
      </c>
      <c r="I7538" s="95"/>
      <c r="J7538" s="95"/>
      <c r="K7538" s="95"/>
      <c r="L7538" s="95"/>
    </row>
    <row r="7539" spans="1:12" x14ac:dyDescent="0.2">
      <c r="A7539" s="100" t="s">
        <v>19315</v>
      </c>
      <c r="B7539" s="101">
        <v>7535</v>
      </c>
      <c r="C7539" s="102">
        <v>43655</v>
      </c>
      <c r="D7539" s="100" t="s">
        <v>363</v>
      </c>
      <c r="E7539" s="100" t="s">
        <v>1459</v>
      </c>
      <c r="F7539" s="100" t="s">
        <v>129</v>
      </c>
      <c r="G7539" s="102">
        <v>43657</v>
      </c>
      <c r="H7539" s="100" t="s">
        <v>19316</v>
      </c>
      <c r="I7539" s="95"/>
      <c r="J7539" s="95"/>
      <c r="K7539" s="95"/>
      <c r="L7539" s="95"/>
    </row>
    <row r="7540" spans="1:12" x14ac:dyDescent="0.2">
      <c r="A7540" s="100" t="s">
        <v>19317</v>
      </c>
      <c r="B7540" s="101">
        <v>7536</v>
      </c>
      <c r="C7540" s="102">
        <v>43655</v>
      </c>
      <c r="D7540" s="100" t="s">
        <v>363</v>
      </c>
      <c r="E7540" s="100" t="s">
        <v>16325</v>
      </c>
      <c r="F7540" s="100" t="s">
        <v>129</v>
      </c>
      <c r="G7540" s="102">
        <v>43657</v>
      </c>
      <c r="H7540" s="100" t="s">
        <v>19318</v>
      </c>
      <c r="I7540" s="95"/>
      <c r="J7540" s="95"/>
      <c r="K7540" s="95"/>
      <c r="L7540" s="95"/>
    </row>
    <row r="7541" spans="1:12" x14ac:dyDescent="0.2">
      <c r="A7541" s="100" t="s">
        <v>19319</v>
      </c>
      <c r="B7541" s="101">
        <v>7537</v>
      </c>
      <c r="C7541" s="102">
        <v>43655</v>
      </c>
      <c r="D7541" s="100" t="s">
        <v>10409</v>
      </c>
      <c r="E7541" s="100" t="s">
        <v>388</v>
      </c>
      <c r="F7541" s="100" t="s">
        <v>129</v>
      </c>
      <c r="G7541" s="102">
        <v>43670</v>
      </c>
      <c r="H7541" s="100" t="s">
        <v>19320</v>
      </c>
      <c r="I7541" s="95"/>
      <c r="J7541" s="95"/>
      <c r="K7541" s="95"/>
      <c r="L7541" s="95"/>
    </row>
    <row r="7542" spans="1:12" x14ac:dyDescent="0.2">
      <c r="A7542" s="100" t="s">
        <v>19321</v>
      </c>
      <c r="B7542" s="101">
        <v>7538</v>
      </c>
      <c r="C7542" s="102">
        <v>43655</v>
      </c>
      <c r="D7542" s="100" t="s">
        <v>19322</v>
      </c>
      <c r="E7542" s="100" t="s">
        <v>388</v>
      </c>
      <c r="F7542" s="100" t="s">
        <v>129</v>
      </c>
      <c r="G7542" s="102">
        <v>43656</v>
      </c>
      <c r="H7542" s="100" t="s">
        <v>19323</v>
      </c>
      <c r="I7542" s="95"/>
      <c r="J7542" s="95"/>
      <c r="K7542" s="95"/>
      <c r="L7542" s="95"/>
    </row>
    <row r="7543" spans="1:12" x14ac:dyDescent="0.2">
      <c r="A7543" s="100" t="s">
        <v>19324</v>
      </c>
      <c r="B7543" s="101">
        <v>7539</v>
      </c>
      <c r="C7543" s="102">
        <v>43655</v>
      </c>
      <c r="D7543" s="100" t="s">
        <v>387</v>
      </c>
      <c r="E7543" s="100" t="s">
        <v>388</v>
      </c>
      <c r="F7543" s="100" t="s">
        <v>129</v>
      </c>
      <c r="G7543" s="102">
        <v>43662</v>
      </c>
      <c r="H7543" s="100" t="s">
        <v>19325</v>
      </c>
      <c r="I7543" s="95"/>
      <c r="J7543" s="95"/>
      <c r="K7543" s="95"/>
      <c r="L7543" s="95"/>
    </row>
    <row r="7544" spans="1:12" x14ac:dyDescent="0.2">
      <c r="A7544" s="100" t="s">
        <v>19326</v>
      </c>
      <c r="B7544" s="101">
        <v>7540</v>
      </c>
      <c r="C7544" s="102">
        <v>43655</v>
      </c>
      <c r="D7544" s="100" t="s">
        <v>387</v>
      </c>
      <c r="E7544" s="100" t="s">
        <v>388</v>
      </c>
      <c r="F7544" s="100" t="s">
        <v>129</v>
      </c>
      <c r="G7544" s="102">
        <v>43662</v>
      </c>
      <c r="H7544" s="100" t="s">
        <v>19327</v>
      </c>
      <c r="I7544" s="95"/>
      <c r="J7544" s="95"/>
      <c r="K7544" s="95"/>
      <c r="L7544" s="95"/>
    </row>
    <row r="7545" spans="1:12" x14ac:dyDescent="0.2">
      <c r="A7545" s="100" t="s">
        <v>19328</v>
      </c>
      <c r="B7545" s="101">
        <v>7541</v>
      </c>
      <c r="C7545" s="102">
        <v>43655</v>
      </c>
      <c r="D7545" s="100" t="s">
        <v>387</v>
      </c>
      <c r="E7545" s="100" t="s">
        <v>388</v>
      </c>
      <c r="F7545" s="100" t="s">
        <v>129</v>
      </c>
      <c r="G7545" s="102">
        <v>43662</v>
      </c>
      <c r="H7545" s="100" t="s">
        <v>19329</v>
      </c>
      <c r="I7545" s="95"/>
      <c r="J7545" s="95"/>
      <c r="K7545" s="95"/>
      <c r="L7545" s="95"/>
    </row>
    <row r="7546" spans="1:12" x14ac:dyDescent="0.2">
      <c r="A7546" s="100" t="s">
        <v>19330</v>
      </c>
      <c r="B7546" s="101">
        <v>7542</v>
      </c>
      <c r="C7546" s="102">
        <v>43655</v>
      </c>
      <c r="D7546" s="100" t="s">
        <v>387</v>
      </c>
      <c r="E7546" s="100" t="s">
        <v>388</v>
      </c>
      <c r="F7546" s="100" t="s">
        <v>129</v>
      </c>
      <c r="G7546" s="102">
        <v>43662</v>
      </c>
      <c r="H7546" s="100" t="s">
        <v>19331</v>
      </c>
      <c r="I7546" s="95"/>
      <c r="J7546" s="95"/>
      <c r="K7546" s="95"/>
      <c r="L7546" s="95"/>
    </row>
    <row r="7547" spans="1:12" x14ac:dyDescent="0.2">
      <c r="A7547" s="100" t="s">
        <v>19332</v>
      </c>
      <c r="B7547" s="101">
        <v>7543</v>
      </c>
      <c r="C7547" s="102">
        <v>43655</v>
      </c>
      <c r="D7547" s="100" t="s">
        <v>387</v>
      </c>
      <c r="E7547" s="100" t="s">
        <v>388</v>
      </c>
      <c r="F7547" s="100" t="s">
        <v>129</v>
      </c>
      <c r="G7547" s="102">
        <v>43662</v>
      </c>
      <c r="H7547" s="100" t="s">
        <v>19333</v>
      </c>
      <c r="I7547" s="95"/>
      <c r="J7547" s="95"/>
      <c r="K7547" s="95"/>
      <c r="L7547" s="95"/>
    </row>
    <row r="7548" spans="1:12" x14ac:dyDescent="0.2">
      <c r="A7548" s="100" t="s">
        <v>19334</v>
      </c>
      <c r="B7548" s="101">
        <v>7544</v>
      </c>
      <c r="C7548" s="102">
        <v>43655</v>
      </c>
      <c r="D7548" s="100" t="s">
        <v>499</v>
      </c>
      <c r="E7548" s="100" t="s">
        <v>4600</v>
      </c>
      <c r="F7548" s="100" t="s">
        <v>129</v>
      </c>
      <c r="G7548" s="102">
        <v>43657</v>
      </c>
      <c r="H7548" s="100" t="s">
        <v>19335</v>
      </c>
      <c r="I7548" s="95"/>
      <c r="J7548" s="95"/>
      <c r="K7548" s="95"/>
      <c r="L7548" s="95"/>
    </row>
    <row r="7549" spans="1:12" x14ac:dyDescent="0.2">
      <c r="A7549" s="100" t="s">
        <v>19336</v>
      </c>
      <c r="B7549" s="101">
        <v>7545</v>
      </c>
      <c r="C7549" s="102">
        <v>43655</v>
      </c>
      <c r="D7549" s="100" t="s">
        <v>6131</v>
      </c>
      <c r="E7549" s="100" t="s">
        <v>19337</v>
      </c>
      <c r="F7549" s="100" t="s">
        <v>129</v>
      </c>
      <c r="G7549" s="102">
        <v>43657</v>
      </c>
      <c r="H7549" s="100" t="s">
        <v>19338</v>
      </c>
      <c r="I7549" s="95"/>
      <c r="J7549" s="95"/>
      <c r="K7549" s="95"/>
      <c r="L7549" s="95"/>
    </row>
    <row r="7550" spans="1:12" x14ac:dyDescent="0.2">
      <c r="A7550" s="100" t="s">
        <v>19339</v>
      </c>
      <c r="B7550" s="101">
        <v>7546</v>
      </c>
      <c r="C7550" s="102">
        <v>43655</v>
      </c>
      <c r="D7550" s="100" t="s">
        <v>538</v>
      </c>
      <c r="E7550" s="100" t="s">
        <v>388</v>
      </c>
      <c r="F7550" s="100" t="s">
        <v>129</v>
      </c>
      <c r="G7550" s="102">
        <v>43662</v>
      </c>
      <c r="H7550" s="100" t="s">
        <v>19340</v>
      </c>
      <c r="I7550" s="95"/>
      <c r="J7550" s="95"/>
      <c r="K7550" s="95"/>
      <c r="L7550" s="95"/>
    </row>
    <row r="7551" spans="1:12" x14ac:dyDescent="0.2">
      <c r="A7551" s="100" t="s">
        <v>19341</v>
      </c>
      <c r="B7551" s="101">
        <v>7547</v>
      </c>
      <c r="C7551" s="102">
        <v>43655</v>
      </c>
      <c r="D7551" s="100" t="s">
        <v>387</v>
      </c>
      <c r="E7551" s="100" t="s">
        <v>549</v>
      </c>
      <c r="F7551" s="100" t="s">
        <v>129</v>
      </c>
      <c r="G7551" s="102">
        <v>43656</v>
      </c>
      <c r="H7551" s="100" t="s">
        <v>19342</v>
      </c>
      <c r="I7551" s="95"/>
      <c r="J7551" s="95"/>
      <c r="K7551" s="95"/>
      <c r="L7551" s="95"/>
    </row>
    <row r="7552" spans="1:12" x14ac:dyDescent="0.2">
      <c r="A7552" s="100" t="s">
        <v>19343</v>
      </c>
      <c r="B7552" s="101">
        <v>7548</v>
      </c>
      <c r="C7552" s="102">
        <v>43655</v>
      </c>
      <c r="D7552" s="100" t="s">
        <v>387</v>
      </c>
      <c r="E7552" s="100" t="s">
        <v>6168</v>
      </c>
      <c r="F7552" s="100" t="s">
        <v>129</v>
      </c>
      <c r="G7552" s="102">
        <v>43662</v>
      </c>
      <c r="H7552" s="100" t="s">
        <v>19344</v>
      </c>
      <c r="I7552" s="95"/>
      <c r="J7552" s="95"/>
      <c r="K7552" s="95"/>
      <c r="L7552" s="95"/>
    </row>
    <row r="7553" spans="1:12" x14ac:dyDescent="0.2">
      <c r="A7553" s="100" t="s">
        <v>19345</v>
      </c>
      <c r="B7553" s="101">
        <v>7549</v>
      </c>
      <c r="C7553" s="102">
        <v>43655</v>
      </c>
      <c r="D7553" s="100" t="s">
        <v>499</v>
      </c>
      <c r="E7553" s="100" t="s">
        <v>8489</v>
      </c>
      <c r="F7553" s="100" t="s">
        <v>129</v>
      </c>
      <c r="G7553" s="102">
        <v>43662</v>
      </c>
      <c r="H7553" s="100" t="s">
        <v>19346</v>
      </c>
      <c r="I7553" s="95"/>
      <c r="J7553" s="95"/>
      <c r="K7553" s="95"/>
      <c r="L7553" s="95"/>
    </row>
    <row r="7554" spans="1:12" x14ac:dyDescent="0.2">
      <c r="A7554" s="100" t="s">
        <v>19347</v>
      </c>
      <c r="B7554" s="101">
        <v>7550</v>
      </c>
      <c r="C7554" s="102">
        <v>43655</v>
      </c>
      <c r="D7554" s="100" t="s">
        <v>19348</v>
      </c>
      <c r="E7554" s="100" t="s">
        <v>777</v>
      </c>
      <c r="F7554" s="100" t="s">
        <v>129</v>
      </c>
      <c r="G7554" s="102">
        <v>43657</v>
      </c>
      <c r="H7554" s="100" t="s">
        <v>19349</v>
      </c>
      <c r="I7554" s="95"/>
      <c r="J7554" s="95"/>
      <c r="K7554" s="95"/>
      <c r="L7554" s="95"/>
    </row>
    <row r="7555" spans="1:12" x14ac:dyDescent="0.2">
      <c r="A7555" s="100" t="s">
        <v>19350</v>
      </c>
      <c r="B7555" s="101">
        <v>7551</v>
      </c>
      <c r="C7555" s="102">
        <v>43655</v>
      </c>
      <c r="D7555" s="100" t="s">
        <v>363</v>
      </c>
      <c r="E7555" s="100" t="s">
        <v>388</v>
      </c>
      <c r="F7555" s="100" t="s">
        <v>129</v>
      </c>
      <c r="G7555" s="102">
        <v>43672</v>
      </c>
      <c r="H7555" s="100" t="s">
        <v>19351</v>
      </c>
      <c r="I7555" s="95"/>
      <c r="J7555" s="95"/>
      <c r="K7555" s="95"/>
      <c r="L7555" s="95"/>
    </row>
    <row r="7556" spans="1:12" x14ac:dyDescent="0.2">
      <c r="A7556" s="100" t="s">
        <v>19352</v>
      </c>
      <c r="B7556" s="101">
        <v>7552</v>
      </c>
      <c r="C7556" s="102">
        <v>43655</v>
      </c>
      <c r="D7556" s="100" t="s">
        <v>19353</v>
      </c>
      <c r="E7556" s="100" t="s">
        <v>503</v>
      </c>
      <c r="F7556" s="100" t="s">
        <v>129</v>
      </c>
      <c r="G7556" s="102">
        <v>43671</v>
      </c>
      <c r="H7556" s="100" t="s">
        <v>19354</v>
      </c>
      <c r="I7556" s="95"/>
      <c r="J7556" s="95"/>
      <c r="K7556" s="95"/>
      <c r="L7556" s="95"/>
    </row>
    <row r="7557" spans="1:12" x14ac:dyDescent="0.2">
      <c r="A7557" s="100" t="s">
        <v>19355</v>
      </c>
      <c r="B7557" s="101">
        <v>7553</v>
      </c>
      <c r="C7557" s="102">
        <v>43655</v>
      </c>
      <c r="D7557" s="100" t="s">
        <v>387</v>
      </c>
      <c r="E7557" s="100" t="s">
        <v>9428</v>
      </c>
      <c r="F7557" s="100" t="s">
        <v>129</v>
      </c>
      <c r="G7557" s="102">
        <v>43659</v>
      </c>
      <c r="H7557" s="100" t="s">
        <v>19356</v>
      </c>
      <c r="I7557" s="95"/>
      <c r="J7557" s="95"/>
      <c r="K7557" s="95"/>
      <c r="L7557" s="95"/>
    </row>
    <row r="7558" spans="1:12" x14ac:dyDescent="0.2">
      <c r="A7558" s="100" t="s">
        <v>19357</v>
      </c>
      <c r="B7558" s="101">
        <v>7554</v>
      </c>
      <c r="C7558" s="102">
        <v>43655</v>
      </c>
      <c r="D7558" s="100" t="s">
        <v>363</v>
      </c>
      <c r="E7558" s="100" t="s">
        <v>16384</v>
      </c>
      <c r="F7558" s="100" t="s">
        <v>129</v>
      </c>
      <c r="G7558" s="102">
        <v>43663</v>
      </c>
      <c r="H7558" s="100" t="s">
        <v>19358</v>
      </c>
      <c r="I7558" s="95"/>
      <c r="J7558" s="95"/>
      <c r="K7558" s="95"/>
      <c r="L7558" s="95"/>
    </row>
    <row r="7559" spans="1:12" x14ac:dyDescent="0.2">
      <c r="A7559" s="100" t="s">
        <v>19359</v>
      </c>
      <c r="B7559" s="101">
        <v>7555</v>
      </c>
      <c r="C7559" s="102">
        <v>43655</v>
      </c>
      <c r="D7559" s="100" t="s">
        <v>19360</v>
      </c>
      <c r="E7559" s="100" t="s">
        <v>388</v>
      </c>
      <c r="F7559" s="100" t="s">
        <v>129</v>
      </c>
      <c r="G7559" s="102">
        <v>43656</v>
      </c>
      <c r="H7559" s="100" t="s">
        <v>18089</v>
      </c>
      <c r="I7559" s="95"/>
      <c r="J7559" s="95"/>
      <c r="K7559" s="95"/>
      <c r="L7559" s="95"/>
    </row>
    <row r="7560" spans="1:12" x14ac:dyDescent="0.2">
      <c r="A7560" s="100" t="s">
        <v>19361</v>
      </c>
      <c r="B7560" s="101">
        <v>7556</v>
      </c>
      <c r="C7560" s="102">
        <v>43655</v>
      </c>
      <c r="D7560" s="100" t="s">
        <v>19362</v>
      </c>
      <c r="E7560" s="100" t="s">
        <v>388</v>
      </c>
      <c r="F7560" s="100" t="s">
        <v>129</v>
      </c>
      <c r="G7560" s="102">
        <v>43656</v>
      </c>
      <c r="H7560" s="100" t="s">
        <v>18089</v>
      </c>
      <c r="I7560" s="95"/>
      <c r="J7560" s="95"/>
      <c r="K7560" s="95"/>
      <c r="L7560" s="95"/>
    </row>
    <row r="7561" spans="1:12" x14ac:dyDescent="0.2">
      <c r="A7561" s="100" t="s">
        <v>19363</v>
      </c>
      <c r="B7561" s="101">
        <v>7557</v>
      </c>
      <c r="C7561" s="102">
        <v>43655</v>
      </c>
      <c r="D7561" s="100" t="s">
        <v>499</v>
      </c>
      <c r="E7561" s="100" t="s">
        <v>5227</v>
      </c>
      <c r="F7561" s="100" t="s">
        <v>129</v>
      </c>
      <c r="G7561" s="102">
        <v>43657</v>
      </c>
      <c r="H7561" s="100" t="s">
        <v>19364</v>
      </c>
      <c r="I7561" s="95"/>
      <c r="J7561" s="95"/>
      <c r="K7561" s="95"/>
      <c r="L7561" s="95"/>
    </row>
    <row r="7562" spans="1:12" x14ac:dyDescent="0.2">
      <c r="A7562" s="100" t="s">
        <v>19365</v>
      </c>
      <c r="B7562" s="101">
        <v>7558</v>
      </c>
      <c r="C7562" s="102">
        <v>43655</v>
      </c>
      <c r="D7562" s="100" t="s">
        <v>19366</v>
      </c>
      <c r="E7562" s="100" t="s">
        <v>388</v>
      </c>
      <c r="F7562" s="100" t="s">
        <v>129</v>
      </c>
      <c r="G7562" s="102">
        <v>43675</v>
      </c>
      <c r="H7562" s="100" t="s">
        <v>19367</v>
      </c>
      <c r="I7562" s="95"/>
      <c r="J7562" s="95"/>
      <c r="K7562" s="95"/>
      <c r="L7562" s="95"/>
    </row>
    <row r="7563" spans="1:12" x14ac:dyDescent="0.2">
      <c r="A7563" s="100" t="s">
        <v>19368</v>
      </c>
      <c r="B7563" s="101">
        <v>7559</v>
      </c>
      <c r="C7563" s="102">
        <v>43655</v>
      </c>
      <c r="D7563" s="100" t="s">
        <v>19369</v>
      </c>
      <c r="E7563" s="100" t="s">
        <v>5573</v>
      </c>
      <c r="F7563" s="100" t="s">
        <v>129</v>
      </c>
      <c r="G7563" s="102">
        <v>43657</v>
      </c>
      <c r="H7563" s="100" t="s">
        <v>19370</v>
      </c>
      <c r="I7563" s="95"/>
      <c r="J7563" s="95"/>
      <c r="K7563" s="95"/>
      <c r="L7563" s="95"/>
    </row>
    <row r="7564" spans="1:12" x14ac:dyDescent="0.2">
      <c r="A7564" s="100" t="s">
        <v>19371</v>
      </c>
      <c r="B7564" s="101">
        <v>7560</v>
      </c>
      <c r="C7564" s="102">
        <v>43655</v>
      </c>
      <c r="D7564" s="100" t="s">
        <v>19372</v>
      </c>
      <c r="E7564" s="100" t="s">
        <v>5072</v>
      </c>
      <c r="F7564" s="100" t="s">
        <v>129</v>
      </c>
      <c r="G7564" s="102">
        <v>43662</v>
      </c>
      <c r="H7564" s="100" t="s">
        <v>19373</v>
      </c>
      <c r="I7564" s="95"/>
      <c r="J7564" s="95"/>
      <c r="K7564" s="95"/>
      <c r="L7564" s="95"/>
    </row>
    <row r="7565" spans="1:12" x14ac:dyDescent="0.2">
      <c r="A7565" s="100" t="s">
        <v>19374</v>
      </c>
      <c r="B7565" s="101">
        <v>7561</v>
      </c>
      <c r="C7565" s="102">
        <v>43655</v>
      </c>
      <c r="D7565" s="100" t="s">
        <v>19375</v>
      </c>
      <c r="E7565" s="100" t="s">
        <v>388</v>
      </c>
      <c r="F7565" s="100" t="s">
        <v>129</v>
      </c>
      <c r="G7565" s="102">
        <v>43673</v>
      </c>
      <c r="H7565" s="100" t="s">
        <v>19376</v>
      </c>
      <c r="I7565" s="95"/>
      <c r="J7565" s="95"/>
      <c r="K7565" s="95"/>
      <c r="L7565" s="95"/>
    </row>
    <row r="7566" spans="1:12" x14ac:dyDescent="0.2">
      <c r="A7566" s="100" t="s">
        <v>19377</v>
      </c>
      <c r="B7566" s="101">
        <v>7562</v>
      </c>
      <c r="C7566" s="102">
        <v>43655</v>
      </c>
      <c r="D7566" s="100" t="s">
        <v>19378</v>
      </c>
      <c r="E7566" s="100" t="s">
        <v>19379</v>
      </c>
      <c r="F7566" s="100" t="s">
        <v>129</v>
      </c>
      <c r="G7566" s="102">
        <v>43672</v>
      </c>
      <c r="H7566" s="100" t="s">
        <v>19380</v>
      </c>
      <c r="I7566" s="95"/>
      <c r="J7566" s="95"/>
      <c r="K7566" s="95"/>
      <c r="L7566" s="95"/>
    </row>
    <row r="7567" spans="1:12" x14ac:dyDescent="0.2">
      <c r="A7567" s="100" t="s">
        <v>19381</v>
      </c>
      <c r="B7567" s="101">
        <v>7563</v>
      </c>
      <c r="C7567" s="102">
        <v>43655</v>
      </c>
      <c r="D7567" s="100" t="s">
        <v>19382</v>
      </c>
      <c r="E7567" s="100" t="s">
        <v>1647</v>
      </c>
      <c r="F7567" s="100" t="s">
        <v>129</v>
      </c>
      <c r="G7567" s="102">
        <v>43656</v>
      </c>
      <c r="H7567" s="100" t="s">
        <v>19383</v>
      </c>
      <c r="I7567" s="95"/>
      <c r="J7567" s="95"/>
      <c r="K7567" s="95"/>
      <c r="L7567" s="95"/>
    </row>
    <row r="7568" spans="1:12" x14ac:dyDescent="0.2">
      <c r="A7568" s="100" t="s">
        <v>19384</v>
      </c>
      <c r="B7568" s="101">
        <v>7564</v>
      </c>
      <c r="C7568" s="102">
        <v>43655</v>
      </c>
      <c r="D7568" s="100" t="s">
        <v>363</v>
      </c>
      <c r="E7568" s="100" t="s">
        <v>388</v>
      </c>
      <c r="F7568" s="100" t="s">
        <v>129</v>
      </c>
      <c r="G7568" s="102">
        <v>43673</v>
      </c>
      <c r="H7568" s="100" t="s">
        <v>19385</v>
      </c>
      <c r="I7568" s="95"/>
      <c r="J7568" s="95"/>
      <c r="K7568" s="95"/>
      <c r="L7568" s="95"/>
    </row>
    <row r="7569" spans="1:12" x14ac:dyDescent="0.2">
      <c r="A7569" s="100" t="s">
        <v>19386</v>
      </c>
      <c r="B7569" s="101">
        <v>7565</v>
      </c>
      <c r="C7569" s="102">
        <v>43656</v>
      </c>
      <c r="D7569" s="100" t="s">
        <v>363</v>
      </c>
      <c r="E7569" s="100" t="s">
        <v>19387</v>
      </c>
      <c r="F7569" s="100" t="s">
        <v>129</v>
      </c>
      <c r="G7569" s="102">
        <v>43657</v>
      </c>
      <c r="H7569" s="100" t="s">
        <v>19388</v>
      </c>
      <c r="I7569" s="95"/>
      <c r="J7569" s="95"/>
      <c r="K7569" s="95"/>
      <c r="L7569" s="95"/>
    </row>
    <row r="7570" spans="1:12" x14ac:dyDescent="0.2">
      <c r="A7570" s="100" t="s">
        <v>19389</v>
      </c>
      <c r="B7570" s="101">
        <v>7566</v>
      </c>
      <c r="C7570" s="102">
        <v>43656</v>
      </c>
      <c r="D7570" s="100" t="s">
        <v>19390</v>
      </c>
      <c r="E7570" s="100" t="s">
        <v>388</v>
      </c>
      <c r="F7570" s="100" t="s">
        <v>129</v>
      </c>
      <c r="G7570" s="102">
        <v>43672</v>
      </c>
      <c r="H7570" s="100" t="s">
        <v>19391</v>
      </c>
      <c r="I7570" s="95"/>
      <c r="J7570" s="95"/>
      <c r="K7570" s="95"/>
      <c r="L7570" s="95"/>
    </row>
    <row r="7571" spans="1:12" x14ac:dyDescent="0.2">
      <c r="A7571" s="100" t="s">
        <v>19392</v>
      </c>
      <c r="B7571" s="101">
        <v>7567</v>
      </c>
      <c r="C7571" s="102">
        <v>43656</v>
      </c>
      <c r="D7571" s="100" t="s">
        <v>19393</v>
      </c>
      <c r="E7571" s="100" t="s">
        <v>492</v>
      </c>
      <c r="F7571" s="100" t="s">
        <v>129</v>
      </c>
      <c r="G7571" s="102">
        <v>43690</v>
      </c>
      <c r="H7571" s="100" t="s">
        <v>19394</v>
      </c>
      <c r="I7571" s="95"/>
      <c r="J7571" s="95"/>
      <c r="K7571" s="95"/>
      <c r="L7571" s="95"/>
    </row>
    <row r="7572" spans="1:12" x14ac:dyDescent="0.2">
      <c r="A7572" s="100" t="s">
        <v>19395</v>
      </c>
      <c r="B7572" s="101">
        <v>7568</v>
      </c>
      <c r="C7572" s="102">
        <v>43656</v>
      </c>
      <c r="D7572" s="100" t="s">
        <v>499</v>
      </c>
      <c r="E7572" s="100" t="s">
        <v>4278</v>
      </c>
      <c r="F7572" s="100" t="s">
        <v>129</v>
      </c>
      <c r="G7572" s="102">
        <v>43657</v>
      </c>
      <c r="H7572" s="100" t="s">
        <v>19396</v>
      </c>
      <c r="I7572" s="95"/>
      <c r="J7572" s="95"/>
      <c r="K7572" s="95"/>
      <c r="L7572" s="95"/>
    </row>
    <row r="7573" spans="1:12" x14ac:dyDescent="0.2">
      <c r="A7573" s="100" t="s">
        <v>19397</v>
      </c>
      <c r="B7573" s="101">
        <v>7569</v>
      </c>
      <c r="C7573" s="102">
        <v>43656</v>
      </c>
      <c r="D7573" s="100" t="s">
        <v>499</v>
      </c>
      <c r="E7573" s="100" t="s">
        <v>394</v>
      </c>
      <c r="F7573" s="100" t="s">
        <v>129</v>
      </c>
      <c r="G7573" s="102">
        <v>43657</v>
      </c>
      <c r="H7573" s="100" t="s">
        <v>19398</v>
      </c>
      <c r="I7573" s="95"/>
      <c r="J7573" s="95"/>
      <c r="K7573" s="95"/>
      <c r="L7573" s="95"/>
    </row>
    <row r="7574" spans="1:12" x14ac:dyDescent="0.2">
      <c r="A7574" s="100" t="s">
        <v>19399</v>
      </c>
      <c r="B7574" s="101">
        <v>7570</v>
      </c>
      <c r="C7574" s="102">
        <v>43656</v>
      </c>
      <c r="D7574" s="100" t="s">
        <v>363</v>
      </c>
      <c r="E7574" s="100" t="s">
        <v>11314</v>
      </c>
      <c r="F7574" s="100" t="s">
        <v>129</v>
      </c>
      <c r="G7574" s="102">
        <v>43657</v>
      </c>
      <c r="H7574" s="100" t="s">
        <v>19400</v>
      </c>
      <c r="I7574" s="95"/>
      <c r="J7574" s="95"/>
      <c r="K7574" s="95"/>
      <c r="L7574" s="95"/>
    </row>
    <row r="7575" spans="1:12" x14ac:dyDescent="0.2">
      <c r="A7575" s="100" t="s">
        <v>19401</v>
      </c>
      <c r="B7575" s="101">
        <v>7571</v>
      </c>
      <c r="C7575" s="102">
        <v>43656</v>
      </c>
      <c r="D7575" s="100" t="s">
        <v>19402</v>
      </c>
      <c r="E7575" s="100" t="s">
        <v>394</v>
      </c>
      <c r="F7575" s="100" t="s">
        <v>129</v>
      </c>
      <c r="G7575" s="102">
        <v>43656</v>
      </c>
      <c r="H7575" s="100" t="s">
        <v>19403</v>
      </c>
      <c r="I7575" s="95"/>
      <c r="J7575" s="95"/>
      <c r="K7575" s="95"/>
      <c r="L7575" s="95"/>
    </row>
    <row r="7576" spans="1:12" x14ac:dyDescent="0.2">
      <c r="A7576" s="100" t="s">
        <v>19404</v>
      </c>
      <c r="B7576" s="101">
        <v>7572</v>
      </c>
      <c r="C7576" s="102">
        <v>43656</v>
      </c>
      <c r="D7576" s="100" t="s">
        <v>19405</v>
      </c>
      <c r="E7576" s="100" t="s">
        <v>388</v>
      </c>
      <c r="F7576" s="100" t="s">
        <v>129</v>
      </c>
      <c r="G7576" s="102">
        <v>43673</v>
      </c>
      <c r="H7576" s="100" t="s">
        <v>19406</v>
      </c>
      <c r="I7576" s="95"/>
      <c r="J7576" s="95"/>
      <c r="K7576" s="95"/>
      <c r="L7576" s="95"/>
    </row>
    <row r="7577" spans="1:12" x14ac:dyDescent="0.2">
      <c r="A7577" s="100" t="s">
        <v>19407</v>
      </c>
      <c r="B7577" s="101">
        <v>7573</v>
      </c>
      <c r="C7577" s="102">
        <v>43656</v>
      </c>
      <c r="D7577" s="100" t="s">
        <v>499</v>
      </c>
      <c r="E7577" s="100" t="s">
        <v>388</v>
      </c>
      <c r="F7577" s="100" t="s">
        <v>129</v>
      </c>
      <c r="G7577" s="102">
        <v>43676</v>
      </c>
      <c r="H7577" s="100" t="s">
        <v>19408</v>
      </c>
      <c r="I7577" s="95"/>
      <c r="J7577" s="95"/>
      <c r="K7577" s="95"/>
      <c r="L7577" s="95"/>
    </row>
    <row r="7578" spans="1:12" x14ac:dyDescent="0.2">
      <c r="A7578" s="100" t="s">
        <v>19409</v>
      </c>
      <c r="B7578" s="101">
        <v>7574</v>
      </c>
      <c r="C7578" s="102">
        <v>43656</v>
      </c>
      <c r="D7578" s="100" t="s">
        <v>19410</v>
      </c>
      <c r="E7578" s="100" t="s">
        <v>492</v>
      </c>
      <c r="F7578" s="100" t="s">
        <v>129</v>
      </c>
      <c r="G7578" s="102">
        <v>43676</v>
      </c>
      <c r="H7578" s="100" t="s">
        <v>19411</v>
      </c>
      <c r="I7578" s="95"/>
      <c r="J7578" s="95"/>
      <c r="K7578" s="95"/>
      <c r="L7578" s="95"/>
    </row>
    <row r="7579" spans="1:12" x14ac:dyDescent="0.2">
      <c r="A7579" s="100" t="s">
        <v>19412</v>
      </c>
      <c r="B7579" s="101">
        <v>7575</v>
      </c>
      <c r="C7579" s="102">
        <v>43656</v>
      </c>
      <c r="D7579" s="100" t="s">
        <v>579</v>
      </c>
      <c r="E7579" s="100" t="s">
        <v>421</v>
      </c>
      <c r="F7579" s="100" t="s">
        <v>129</v>
      </c>
      <c r="G7579" s="102">
        <v>43668</v>
      </c>
      <c r="H7579" s="100" t="s">
        <v>19413</v>
      </c>
      <c r="I7579" s="95"/>
      <c r="J7579" s="95"/>
      <c r="K7579" s="95"/>
      <c r="L7579" s="95"/>
    </row>
    <row r="7580" spans="1:12" x14ac:dyDescent="0.2">
      <c r="A7580" s="100" t="s">
        <v>19414</v>
      </c>
      <c r="B7580" s="101">
        <v>7576</v>
      </c>
      <c r="C7580" s="102">
        <v>43656</v>
      </c>
      <c r="D7580" s="100" t="s">
        <v>579</v>
      </c>
      <c r="E7580" s="100" t="s">
        <v>421</v>
      </c>
      <c r="F7580" s="100" t="s">
        <v>129</v>
      </c>
      <c r="G7580" s="102">
        <v>43662</v>
      </c>
      <c r="H7580" s="100" t="s">
        <v>19415</v>
      </c>
      <c r="I7580" s="95"/>
      <c r="J7580" s="95"/>
      <c r="K7580" s="95"/>
      <c r="L7580" s="95"/>
    </row>
    <row r="7581" spans="1:12" x14ac:dyDescent="0.2">
      <c r="A7581" s="100" t="s">
        <v>19416</v>
      </c>
      <c r="B7581" s="101">
        <v>7577</v>
      </c>
      <c r="C7581" s="102">
        <v>43656</v>
      </c>
      <c r="D7581" s="100" t="s">
        <v>579</v>
      </c>
      <c r="E7581" s="100" t="s">
        <v>421</v>
      </c>
      <c r="F7581" s="100" t="s">
        <v>129</v>
      </c>
      <c r="G7581" s="102">
        <v>43659</v>
      </c>
      <c r="H7581" s="100" t="s">
        <v>19417</v>
      </c>
      <c r="I7581" s="95"/>
      <c r="J7581" s="95"/>
      <c r="K7581" s="95"/>
      <c r="L7581" s="95"/>
    </row>
    <row r="7582" spans="1:12" x14ac:dyDescent="0.2">
      <c r="A7582" s="100" t="s">
        <v>19418</v>
      </c>
      <c r="B7582" s="101">
        <v>7578</v>
      </c>
      <c r="C7582" s="102">
        <v>43656</v>
      </c>
      <c r="D7582" s="100" t="s">
        <v>410</v>
      </c>
      <c r="E7582" s="100" t="s">
        <v>532</v>
      </c>
      <c r="F7582" s="100" t="s">
        <v>129</v>
      </c>
      <c r="G7582" s="102">
        <v>43664</v>
      </c>
      <c r="H7582" s="100" t="s">
        <v>19419</v>
      </c>
      <c r="I7582" s="95"/>
      <c r="J7582" s="95"/>
      <c r="K7582" s="95"/>
      <c r="L7582" s="95"/>
    </row>
    <row r="7583" spans="1:12" x14ac:dyDescent="0.2">
      <c r="A7583" s="100" t="s">
        <v>19420</v>
      </c>
      <c r="B7583" s="101">
        <v>7579</v>
      </c>
      <c r="C7583" s="102">
        <v>43656</v>
      </c>
      <c r="D7583" s="100" t="s">
        <v>620</v>
      </c>
      <c r="E7583" s="100" t="s">
        <v>421</v>
      </c>
      <c r="F7583" s="100" t="s">
        <v>129</v>
      </c>
      <c r="G7583" s="102">
        <v>43662</v>
      </c>
      <c r="H7583" s="100" t="s">
        <v>19421</v>
      </c>
      <c r="I7583" s="95"/>
      <c r="J7583" s="95"/>
      <c r="K7583" s="95"/>
      <c r="L7583" s="95"/>
    </row>
    <row r="7584" spans="1:12" x14ac:dyDescent="0.2">
      <c r="A7584" s="100" t="s">
        <v>19422</v>
      </c>
      <c r="B7584" s="101">
        <v>7580</v>
      </c>
      <c r="C7584" s="102">
        <v>43656</v>
      </c>
      <c r="D7584" s="100" t="s">
        <v>579</v>
      </c>
      <c r="E7584" s="100" t="s">
        <v>421</v>
      </c>
      <c r="F7584" s="100" t="s">
        <v>129</v>
      </c>
      <c r="G7584" s="102">
        <v>43721</v>
      </c>
      <c r="H7584" s="100" t="s">
        <v>19423</v>
      </c>
      <c r="I7584" s="95"/>
      <c r="J7584" s="95"/>
      <c r="K7584" s="95"/>
      <c r="L7584" s="95"/>
    </row>
    <row r="7585" spans="1:12" x14ac:dyDescent="0.2">
      <c r="A7585" s="100" t="s">
        <v>19424</v>
      </c>
      <c r="B7585" s="101">
        <v>7581</v>
      </c>
      <c r="C7585" s="102">
        <v>43656</v>
      </c>
      <c r="D7585" s="100" t="s">
        <v>410</v>
      </c>
      <c r="E7585" s="100" t="s">
        <v>532</v>
      </c>
      <c r="F7585" s="100" t="s">
        <v>129</v>
      </c>
      <c r="G7585" s="102">
        <v>43664</v>
      </c>
      <c r="H7585" s="100" t="s">
        <v>19425</v>
      </c>
      <c r="I7585" s="95"/>
      <c r="J7585" s="95"/>
      <c r="K7585" s="95"/>
      <c r="L7585" s="95"/>
    </row>
    <row r="7586" spans="1:12" x14ac:dyDescent="0.2">
      <c r="A7586" s="100" t="s">
        <v>19426</v>
      </c>
      <c r="B7586" s="101">
        <v>7582</v>
      </c>
      <c r="C7586" s="102">
        <v>43656</v>
      </c>
      <c r="D7586" s="100" t="s">
        <v>410</v>
      </c>
      <c r="E7586" s="100" t="s">
        <v>532</v>
      </c>
      <c r="F7586" s="100" t="s">
        <v>129</v>
      </c>
      <c r="G7586" s="102">
        <v>43664</v>
      </c>
      <c r="H7586" s="100" t="s">
        <v>19427</v>
      </c>
      <c r="I7586" s="95"/>
      <c r="J7586" s="95"/>
      <c r="K7586" s="95"/>
      <c r="L7586" s="95"/>
    </row>
    <row r="7587" spans="1:12" x14ac:dyDescent="0.2">
      <c r="A7587" s="100" t="s">
        <v>19428</v>
      </c>
      <c r="B7587" s="101">
        <v>7583</v>
      </c>
      <c r="C7587" s="102">
        <v>43656</v>
      </c>
      <c r="D7587" s="100" t="s">
        <v>2308</v>
      </c>
      <c r="E7587" s="100" t="s">
        <v>532</v>
      </c>
      <c r="F7587" s="100" t="s">
        <v>129</v>
      </c>
      <c r="G7587" s="102">
        <v>43664</v>
      </c>
      <c r="H7587" s="100" t="s">
        <v>19429</v>
      </c>
      <c r="I7587" s="95"/>
      <c r="J7587" s="95"/>
      <c r="K7587" s="95"/>
      <c r="L7587" s="95"/>
    </row>
    <row r="7588" spans="1:12" x14ac:dyDescent="0.2">
      <c r="A7588" s="100" t="s">
        <v>19430</v>
      </c>
      <c r="B7588" s="101">
        <v>7584</v>
      </c>
      <c r="C7588" s="102">
        <v>43656</v>
      </c>
      <c r="D7588" s="100" t="s">
        <v>2308</v>
      </c>
      <c r="E7588" s="100" t="s">
        <v>532</v>
      </c>
      <c r="F7588" s="100" t="s">
        <v>129</v>
      </c>
      <c r="G7588" s="102">
        <v>43664</v>
      </c>
      <c r="H7588" s="100" t="s">
        <v>19431</v>
      </c>
      <c r="I7588" s="95"/>
      <c r="J7588" s="95"/>
      <c r="K7588" s="95"/>
      <c r="L7588" s="95"/>
    </row>
    <row r="7589" spans="1:12" x14ac:dyDescent="0.2">
      <c r="A7589" s="100" t="s">
        <v>19432</v>
      </c>
      <c r="B7589" s="101">
        <v>7585</v>
      </c>
      <c r="C7589" s="102">
        <v>43656</v>
      </c>
      <c r="D7589" s="100" t="s">
        <v>2308</v>
      </c>
      <c r="E7589" s="100" t="s">
        <v>532</v>
      </c>
      <c r="F7589" s="100" t="s">
        <v>129</v>
      </c>
      <c r="G7589" s="102">
        <v>43664</v>
      </c>
      <c r="H7589" s="100" t="s">
        <v>19433</v>
      </c>
      <c r="I7589" s="95"/>
      <c r="J7589" s="95"/>
      <c r="K7589" s="95"/>
      <c r="L7589" s="95"/>
    </row>
    <row r="7590" spans="1:12" x14ac:dyDescent="0.2">
      <c r="A7590" s="100" t="s">
        <v>19434</v>
      </c>
      <c r="B7590" s="101">
        <v>7586</v>
      </c>
      <c r="C7590" s="102">
        <v>43656</v>
      </c>
      <c r="D7590" s="100" t="s">
        <v>410</v>
      </c>
      <c r="E7590" s="100" t="s">
        <v>532</v>
      </c>
      <c r="F7590" s="100" t="s">
        <v>129</v>
      </c>
      <c r="G7590" s="102">
        <v>43664</v>
      </c>
      <c r="H7590" s="100" t="s">
        <v>19435</v>
      </c>
      <c r="I7590" s="95"/>
      <c r="J7590" s="95"/>
      <c r="K7590" s="95"/>
      <c r="L7590" s="95"/>
    </row>
    <row r="7591" spans="1:12" x14ac:dyDescent="0.2">
      <c r="A7591" s="100" t="s">
        <v>19436</v>
      </c>
      <c r="B7591" s="101">
        <v>7587</v>
      </c>
      <c r="C7591" s="102">
        <v>43656</v>
      </c>
      <c r="D7591" s="100" t="s">
        <v>410</v>
      </c>
      <c r="E7591" s="100" t="s">
        <v>532</v>
      </c>
      <c r="F7591" s="100" t="s">
        <v>129</v>
      </c>
      <c r="G7591" s="102">
        <v>43664</v>
      </c>
      <c r="H7591" s="100" t="s">
        <v>19437</v>
      </c>
      <c r="I7591" s="95"/>
      <c r="J7591" s="95"/>
      <c r="K7591" s="95"/>
      <c r="L7591" s="95"/>
    </row>
    <row r="7592" spans="1:12" x14ac:dyDescent="0.2">
      <c r="A7592" s="100" t="s">
        <v>19438</v>
      </c>
      <c r="B7592" s="101">
        <v>7588</v>
      </c>
      <c r="C7592" s="102">
        <v>43656</v>
      </c>
      <c r="D7592" s="100" t="s">
        <v>2308</v>
      </c>
      <c r="E7592" s="100" t="s">
        <v>532</v>
      </c>
      <c r="F7592" s="100" t="s">
        <v>129</v>
      </c>
      <c r="G7592" s="102">
        <v>43664</v>
      </c>
      <c r="H7592" s="100" t="s">
        <v>19439</v>
      </c>
      <c r="I7592" s="95"/>
      <c r="J7592" s="95"/>
      <c r="K7592" s="95"/>
      <c r="L7592" s="95"/>
    </row>
    <row r="7593" spans="1:12" x14ac:dyDescent="0.2">
      <c r="A7593" s="100" t="s">
        <v>19440</v>
      </c>
      <c r="B7593" s="101">
        <v>7589</v>
      </c>
      <c r="C7593" s="102">
        <v>43656</v>
      </c>
      <c r="D7593" s="100" t="s">
        <v>19441</v>
      </c>
      <c r="E7593" s="100" t="s">
        <v>5888</v>
      </c>
      <c r="F7593" s="100" t="s">
        <v>129</v>
      </c>
      <c r="G7593" s="102">
        <v>43676</v>
      </c>
      <c r="H7593" s="100" t="s">
        <v>19442</v>
      </c>
      <c r="I7593" s="95"/>
      <c r="J7593" s="95"/>
      <c r="K7593" s="95"/>
      <c r="L7593" s="95"/>
    </row>
    <row r="7594" spans="1:12" x14ac:dyDescent="0.2">
      <c r="A7594" s="100" t="s">
        <v>19443</v>
      </c>
      <c r="B7594" s="101">
        <v>7590</v>
      </c>
      <c r="C7594" s="102">
        <v>43656</v>
      </c>
      <c r="D7594" s="100" t="s">
        <v>499</v>
      </c>
      <c r="E7594" s="100" t="s">
        <v>4843</v>
      </c>
      <c r="F7594" s="100" t="s">
        <v>129</v>
      </c>
      <c r="G7594" s="102">
        <v>43657</v>
      </c>
      <c r="H7594" s="100" t="s">
        <v>19444</v>
      </c>
      <c r="I7594" s="95"/>
      <c r="J7594" s="95"/>
      <c r="K7594" s="95"/>
      <c r="L7594" s="95"/>
    </row>
    <row r="7595" spans="1:12" x14ac:dyDescent="0.2">
      <c r="A7595" s="100" t="s">
        <v>19445</v>
      </c>
      <c r="B7595" s="101">
        <v>7591</v>
      </c>
      <c r="C7595" s="102">
        <v>43656</v>
      </c>
      <c r="D7595" s="100" t="s">
        <v>387</v>
      </c>
      <c r="E7595" s="100" t="s">
        <v>6168</v>
      </c>
      <c r="F7595" s="100" t="s">
        <v>129</v>
      </c>
      <c r="G7595" s="102">
        <v>43663</v>
      </c>
      <c r="H7595" s="100" t="s">
        <v>19446</v>
      </c>
      <c r="I7595" s="95"/>
      <c r="J7595" s="95"/>
      <c r="K7595" s="95"/>
      <c r="L7595" s="95"/>
    </row>
    <row r="7596" spans="1:12" x14ac:dyDescent="0.2">
      <c r="A7596" s="100" t="s">
        <v>19447</v>
      </c>
      <c r="B7596" s="101">
        <v>7592</v>
      </c>
      <c r="C7596" s="102">
        <v>43656</v>
      </c>
      <c r="D7596" s="100" t="s">
        <v>387</v>
      </c>
      <c r="E7596" s="100" t="s">
        <v>17853</v>
      </c>
      <c r="F7596" s="100" t="s">
        <v>129</v>
      </c>
      <c r="G7596" s="102">
        <v>43663</v>
      </c>
      <c r="H7596" s="100" t="s">
        <v>19448</v>
      </c>
      <c r="I7596" s="95"/>
      <c r="J7596" s="95"/>
      <c r="K7596" s="95"/>
      <c r="L7596" s="95"/>
    </row>
    <row r="7597" spans="1:12" x14ac:dyDescent="0.2">
      <c r="A7597" s="100" t="s">
        <v>19449</v>
      </c>
      <c r="B7597" s="101">
        <v>7593</v>
      </c>
      <c r="C7597" s="102">
        <v>43656</v>
      </c>
      <c r="D7597" s="100" t="s">
        <v>387</v>
      </c>
      <c r="E7597" s="100" t="s">
        <v>17853</v>
      </c>
      <c r="F7597" s="100" t="s">
        <v>129</v>
      </c>
      <c r="G7597" s="102">
        <v>43663</v>
      </c>
      <c r="H7597" s="100" t="s">
        <v>19450</v>
      </c>
      <c r="I7597" s="95"/>
      <c r="J7597" s="95"/>
      <c r="K7597" s="95"/>
      <c r="L7597" s="95"/>
    </row>
    <row r="7598" spans="1:12" x14ac:dyDescent="0.2">
      <c r="A7598" s="100" t="s">
        <v>19451</v>
      </c>
      <c r="B7598" s="101">
        <v>7594</v>
      </c>
      <c r="C7598" s="102">
        <v>43656</v>
      </c>
      <c r="D7598" s="100" t="s">
        <v>387</v>
      </c>
      <c r="E7598" s="100" t="s">
        <v>388</v>
      </c>
      <c r="F7598" s="100" t="s">
        <v>129</v>
      </c>
      <c r="G7598" s="102">
        <v>43661</v>
      </c>
      <c r="H7598" s="100" t="s">
        <v>19452</v>
      </c>
      <c r="I7598" s="95"/>
      <c r="J7598" s="95"/>
      <c r="K7598" s="95"/>
      <c r="L7598" s="95"/>
    </row>
    <row r="7599" spans="1:12" x14ac:dyDescent="0.2">
      <c r="A7599" s="100" t="s">
        <v>19453</v>
      </c>
      <c r="B7599" s="101">
        <v>7595</v>
      </c>
      <c r="C7599" s="102">
        <v>43656</v>
      </c>
      <c r="D7599" s="100" t="s">
        <v>19454</v>
      </c>
      <c r="E7599" s="100" t="s">
        <v>4589</v>
      </c>
      <c r="F7599" s="100" t="s">
        <v>129</v>
      </c>
      <c r="G7599" s="102">
        <v>43662</v>
      </c>
      <c r="H7599" s="100" t="s">
        <v>19455</v>
      </c>
      <c r="I7599" s="95"/>
      <c r="J7599" s="95"/>
      <c r="K7599" s="95"/>
      <c r="L7599" s="95"/>
    </row>
    <row r="7600" spans="1:12" x14ac:dyDescent="0.2">
      <c r="A7600" s="100" t="s">
        <v>19456</v>
      </c>
      <c r="B7600" s="101">
        <v>7596</v>
      </c>
      <c r="C7600" s="102">
        <v>43656</v>
      </c>
      <c r="D7600" s="100" t="s">
        <v>499</v>
      </c>
      <c r="E7600" s="100" t="s">
        <v>15772</v>
      </c>
      <c r="F7600" s="100" t="s">
        <v>129</v>
      </c>
      <c r="G7600" s="102">
        <v>43657</v>
      </c>
      <c r="H7600" s="100" t="s">
        <v>19457</v>
      </c>
      <c r="I7600" s="95"/>
      <c r="J7600" s="95"/>
      <c r="K7600" s="95"/>
      <c r="L7600" s="95"/>
    </row>
    <row r="7601" spans="1:12" x14ac:dyDescent="0.2">
      <c r="A7601" s="100" t="s">
        <v>19458</v>
      </c>
      <c r="B7601" s="101">
        <v>7597</v>
      </c>
      <c r="C7601" s="102">
        <v>43656</v>
      </c>
      <c r="D7601" s="100" t="s">
        <v>499</v>
      </c>
      <c r="E7601" s="100" t="s">
        <v>15772</v>
      </c>
      <c r="F7601" s="100" t="s">
        <v>129</v>
      </c>
      <c r="G7601" s="102">
        <v>43657</v>
      </c>
      <c r="H7601" s="100" t="s">
        <v>19459</v>
      </c>
      <c r="I7601" s="95"/>
      <c r="J7601" s="95"/>
      <c r="K7601" s="95"/>
      <c r="L7601" s="95"/>
    </row>
    <row r="7602" spans="1:12" x14ac:dyDescent="0.2">
      <c r="A7602" s="100" t="s">
        <v>19460</v>
      </c>
      <c r="B7602" s="101">
        <v>7598</v>
      </c>
      <c r="C7602" s="102">
        <v>43656</v>
      </c>
      <c r="D7602" s="100" t="s">
        <v>499</v>
      </c>
      <c r="E7602" s="100" t="s">
        <v>388</v>
      </c>
      <c r="F7602" s="100" t="s">
        <v>129</v>
      </c>
      <c r="G7602" s="102">
        <v>43672</v>
      </c>
      <c r="H7602" s="100" t="s">
        <v>19461</v>
      </c>
      <c r="I7602" s="95"/>
      <c r="J7602" s="95"/>
      <c r="K7602" s="95"/>
      <c r="L7602" s="95"/>
    </row>
    <row r="7603" spans="1:12" x14ac:dyDescent="0.2">
      <c r="A7603" s="100" t="s">
        <v>19462</v>
      </c>
      <c r="B7603" s="101">
        <v>7599</v>
      </c>
      <c r="C7603" s="102">
        <v>43656</v>
      </c>
      <c r="D7603" s="100" t="s">
        <v>410</v>
      </c>
      <c r="E7603" s="100" t="s">
        <v>16384</v>
      </c>
      <c r="F7603" s="100" t="s">
        <v>129</v>
      </c>
      <c r="G7603" s="102">
        <v>43673</v>
      </c>
      <c r="H7603" s="100" t="s">
        <v>19463</v>
      </c>
      <c r="I7603" s="95"/>
      <c r="J7603" s="95"/>
      <c r="K7603" s="95"/>
      <c r="L7603" s="95"/>
    </row>
    <row r="7604" spans="1:12" x14ac:dyDescent="0.2">
      <c r="A7604" s="100" t="s">
        <v>19464</v>
      </c>
      <c r="B7604" s="101">
        <v>7600</v>
      </c>
      <c r="C7604" s="102">
        <v>43656</v>
      </c>
      <c r="D7604" s="100" t="s">
        <v>499</v>
      </c>
      <c r="E7604" s="100" t="s">
        <v>15772</v>
      </c>
      <c r="F7604" s="100" t="s">
        <v>129</v>
      </c>
      <c r="G7604" s="102">
        <v>43657</v>
      </c>
      <c r="H7604" s="100" t="s">
        <v>19465</v>
      </c>
      <c r="I7604" s="95"/>
      <c r="J7604" s="95"/>
      <c r="K7604" s="95"/>
      <c r="L7604" s="95"/>
    </row>
    <row r="7605" spans="1:12" x14ac:dyDescent="0.2">
      <c r="A7605" s="100" t="s">
        <v>19466</v>
      </c>
      <c r="B7605" s="101">
        <v>7601</v>
      </c>
      <c r="C7605" s="102">
        <v>43656</v>
      </c>
      <c r="D7605" s="100" t="s">
        <v>19467</v>
      </c>
      <c r="E7605" s="100" t="s">
        <v>15772</v>
      </c>
      <c r="F7605" s="100" t="s">
        <v>129</v>
      </c>
      <c r="G7605" s="102">
        <v>43657</v>
      </c>
      <c r="H7605" s="100" t="s">
        <v>19468</v>
      </c>
      <c r="I7605" s="95"/>
      <c r="J7605" s="95"/>
      <c r="K7605" s="95"/>
      <c r="L7605" s="95"/>
    </row>
    <row r="7606" spans="1:12" x14ac:dyDescent="0.2">
      <c r="A7606" s="100" t="s">
        <v>19469</v>
      </c>
      <c r="B7606" s="101">
        <v>7602</v>
      </c>
      <c r="C7606" s="102">
        <v>43656</v>
      </c>
      <c r="D7606" s="100" t="s">
        <v>16837</v>
      </c>
      <c r="E7606" s="100" t="s">
        <v>16384</v>
      </c>
      <c r="F7606" s="100" t="s">
        <v>129</v>
      </c>
      <c r="G7606" s="102">
        <v>43690</v>
      </c>
      <c r="H7606" s="100" t="s">
        <v>19470</v>
      </c>
      <c r="I7606" s="95"/>
      <c r="J7606" s="95"/>
      <c r="K7606" s="95"/>
      <c r="L7606" s="95"/>
    </row>
    <row r="7607" spans="1:12" x14ac:dyDescent="0.2">
      <c r="A7607" s="100" t="s">
        <v>19471</v>
      </c>
      <c r="B7607" s="101">
        <v>7603</v>
      </c>
      <c r="C7607" s="102">
        <v>43656</v>
      </c>
      <c r="D7607" s="100" t="s">
        <v>16837</v>
      </c>
      <c r="E7607" s="100" t="s">
        <v>16384</v>
      </c>
      <c r="F7607" s="100" t="s">
        <v>129</v>
      </c>
      <c r="G7607" s="102">
        <v>43673</v>
      </c>
      <c r="H7607" s="100" t="s">
        <v>19472</v>
      </c>
      <c r="I7607" s="95"/>
      <c r="J7607" s="95"/>
      <c r="K7607" s="95"/>
      <c r="L7607" s="95"/>
    </row>
    <row r="7608" spans="1:12" x14ac:dyDescent="0.2">
      <c r="A7608" s="100" t="s">
        <v>19473</v>
      </c>
      <c r="B7608" s="101">
        <v>7604</v>
      </c>
      <c r="C7608" s="102">
        <v>43656</v>
      </c>
      <c r="D7608" s="100" t="s">
        <v>19474</v>
      </c>
      <c r="E7608" s="100" t="s">
        <v>388</v>
      </c>
      <c r="F7608" s="100" t="s">
        <v>129</v>
      </c>
      <c r="G7608" s="102">
        <v>43657</v>
      </c>
      <c r="H7608" s="100" t="s">
        <v>19475</v>
      </c>
      <c r="I7608" s="95"/>
      <c r="J7608" s="95"/>
      <c r="K7608" s="95"/>
      <c r="L7608" s="95"/>
    </row>
    <row r="7609" spans="1:12" x14ac:dyDescent="0.2">
      <c r="A7609" s="100" t="s">
        <v>19476</v>
      </c>
      <c r="B7609" s="101">
        <v>7605</v>
      </c>
      <c r="C7609" s="102">
        <v>43656</v>
      </c>
      <c r="D7609" s="100" t="s">
        <v>499</v>
      </c>
      <c r="E7609" s="100" t="s">
        <v>388</v>
      </c>
      <c r="F7609" s="100" t="s">
        <v>129</v>
      </c>
      <c r="G7609" s="102">
        <v>43690</v>
      </c>
      <c r="H7609" s="100" t="s">
        <v>19477</v>
      </c>
      <c r="I7609" s="95"/>
      <c r="J7609" s="95"/>
      <c r="K7609" s="95"/>
      <c r="L7609" s="95"/>
    </row>
    <row r="7610" spans="1:12" x14ac:dyDescent="0.2">
      <c r="A7610" s="100" t="s">
        <v>19478</v>
      </c>
      <c r="B7610" s="101">
        <v>7606</v>
      </c>
      <c r="C7610" s="102">
        <v>43656</v>
      </c>
      <c r="D7610" s="100" t="s">
        <v>363</v>
      </c>
      <c r="E7610" s="100" t="s">
        <v>11306</v>
      </c>
      <c r="F7610" s="100" t="s">
        <v>129</v>
      </c>
      <c r="G7610" s="102">
        <v>43690</v>
      </c>
      <c r="H7610" s="100" t="s">
        <v>19479</v>
      </c>
      <c r="I7610" s="95"/>
      <c r="J7610" s="95"/>
      <c r="K7610" s="95"/>
      <c r="L7610" s="95"/>
    </row>
    <row r="7611" spans="1:12" x14ac:dyDescent="0.2">
      <c r="A7611" s="100" t="s">
        <v>19480</v>
      </c>
      <c r="B7611" s="101">
        <v>7607</v>
      </c>
      <c r="C7611" s="102">
        <v>43656</v>
      </c>
      <c r="D7611" s="100" t="s">
        <v>19481</v>
      </c>
      <c r="E7611" s="100" t="s">
        <v>388</v>
      </c>
      <c r="F7611" s="100" t="s">
        <v>129</v>
      </c>
      <c r="G7611" s="102">
        <v>43673</v>
      </c>
      <c r="H7611" s="100" t="s">
        <v>19482</v>
      </c>
      <c r="I7611" s="95"/>
      <c r="J7611" s="95"/>
      <c r="K7611" s="95"/>
      <c r="L7611" s="95"/>
    </row>
    <row r="7612" spans="1:12" x14ac:dyDescent="0.2">
      <c r="A7612" s="100" t="s">
        <v>19483</v>
      </c>
      <c r="B7612" s="101">
        <v>7608</v>
      </c>
      <c r="C7612" s="102">
        <v>43656</v>
      </c>
      <c r="D7612" s="100" t="s">
        <v>19484</v>
      </c>
      <c r="E7612" s="100" t="s">
        <v>19228</v>
      </c>
      <c r="F7612" s="100" t="s">
        <v>129</v>
      </c>
      <c r="G7612" s="102">
        <v>43671</v>
      </c>
      <c r="H7612" s="100" t="s">
        <v>19485</v>
      </c>
      <c r="I7612" s="95"/>
      <c r="J7612" s="95"/>
      <c r="K7612" s="95"/>
      <c r="L7612" s="95"/>
    </row>
    <row r="7613" spans="1:12" x14ac:dyDescent="0.2">
      <c r="A7613" s="100" t="s">
        <v>19486</v>
      </c>
      <c r="B7613" s="101">
        <v>7609</v>
      </c>
      <c r="C7613" s="102">
        <v>43657</v>
      </c>
      <c r="D7613" s="100" t="s">
        <v>499</v>
      </c>
      <c r="E7613" s="100" t="s">
        <v>19487</v>
      </c>
      <c r="F7613" s="100" t="s">
        <v>129</v>
      </c>
      <c r="G7613" s="102">
        <v>43661</v>
      </c>
      <c r="H7613" s="100" t="s">
        <v>19488</v>
      </c>
      <c r="I7613" s="95"/>
      <c r="J7613" s="95"/>
      <c r="K7613" s="95"/>
      <c r="L7613" s="95"/>
    </row>
    <row r="7614" spans="1:12" x14ac:dyDescent="0.2">
      <c r="A7614" s="100" t="s">
        <v>19489</v>
      </c>
      <c r="B7614" s="101">
        <v>7610</v>
      </c>
      <c r="C7614" s="102">
        <v>43657</v>
      </c>
      <c r="D7614" s="100" t="s">
        <v>19490</v>
      </c>
      <c r="E7614" s="100" t="s">
        <v>376</v>
      </c>
      <c r="F7614" s="100" t="s">
        <v>129</v>
      </c>
      <c r="G7614" s="102">
        <v>43673</v>
      </c>
      <c r="H7614" s="100" t="s">
        <v>19491</v>
      </c>
      <c r="I7614" s="95"/>
      <c r="J7614" s="95"/>
      <c r="K7614" s="95"/>
      <c r="L7614" s="95"/>
    </row>
    <row r="7615" spans="1:12" x14ac:dyDescent="0.2">
      <c r="A7615" s="100" t="s">
        <v>19492</v>
      </c>
      <c r="B7615" s="101">
        <v>7611</v>
      </c>
      <c r="C7615" s="102">
        <v>43657</v>
      </c>
      <c r="D7615" s="100" t="s">
        <v>19493</v>
      </c>
      <c r="E7615" s="100" t="s">
        <v>376</v>
      </c>
      <c r="F7615" s="100" t="s">
        <v>129</v>
      </c>
      <c r="G7615" s="102"/>
      <c r="H7615" s="100" t="s">
        <v>388</v>
      </c>
      <c r="I7615" s="95"/>
      <c r="J7615" s="95"/>
      <c r="K7615" s="95"/>
      <c r="L7615" s="95"/>
    </row>
    <row r="7616" spans="1:12" x14ac:dyDescent="0.2">
      <c r="A7616" s="100" t="s">
        <v>19494</v>
      </c>
      <c r="B7616" s="101">
        <v>7612</v>
      </c>
      <c r="C7616" s="102">
        <v>43657</v>
      </c>
      <c r="D7616" s="100" t="s">
        <v>19495</v>
      </c>
      <c r="E7616" s="100" t="s">
        <v>376</v>
      </c>
      <c r="F7616" s="100" t="s">
        <v>129</v>
      </c>
      <c r="G7616" s="102">
        <v>43658</v>
      </c>
      <c r="H7616" s="100" t="s">
        <v>19496</v>
      </c>
      <c r="I7616" s="95"/>
      <c r="J7616" s="95"/>
      <c r="K7616" s="95"/>
      <c r="L7616" s="95"/>
    </row>
    <row r="7617" spans="1:12" x14ac:dyDescent="0.2">
      <c r="A7617" s="100" t="s">
        <v>19497</v>
      </c>
      <c r="B7617" s="101">
        <v>7613</v>
      </c>
      <c r="C7617" s="102">
        <v>43657</v>
      </c>
      <c r="D7617" s="100" t="s">
        <v>363</v>
      </c>
      <c r="E7617" s="100" t="s">
        <v>19498</v>
      </c>
      <c r="F7617" s="100" t="s">
        <v>129</v>
      </c>
      <c r="G7617" s="102">
        <v>43658</v>
      </c>
      <c r="H7617" s="100" t="s">
        <v>19499</v>
      </c>
      <c r="I7617" s="95"/>
      <c r="J7617" s="95"/>
      <c r="K7617" s="95"/>
      <c r="L7617" s="95"/>
    </row>
    <row r="7618" spans="1:12" x14ac:dyDescent="0.2">
      <c r="A7618" s="100" t="s">
        <v>19500</v>
      </c>
      <c r="B7618" s="101">
        <v>7614</v>
      </c>
      <c r="C7618" s="102">
        <v>43657</v>
      </c>
      <c r="D7618" s="100" t="s">
        <v>363</v>
      </c>
      <c r="E7618" s="100" t="s">
        <v>388</v>
      </c>
      <c r="F7618" s="100" t="s">
        <v>129</v>
      </c>
      <c r="G7618" s="102">
        <v>43678</v>
      </c>
      <c r="H7618" s="100" t="s">
        <v>19501</v>
      </c>
      <c r="I7618" s="95"/>
      <c r="J7618" s="95"/>
      <c r="K7618" s="95"/>
      <c r="L7618" s="95"/>
    </row>
    <row r="7619" spans="1:12" x14ac:dyDescent="0.2">
      <c r="A7619" s="100" t="s">
        <v>19502</v>
      </c>
      <c r="B7619" s="101">
        <v>7615</v>
      </c>
      <c r="C7619" s="102">
        <v>43657</v>
      </c>
      <c r="D7619" s="100" t="s">
        <v>363</v>
      </c>
      <c r="E7619" s="100" t="s">
        <v>4843</v>
      </c>
      <c r="F7619" s="100" t="s">
        <v>129</v>
      </c>
      <c r="G7619" s="102">
        <v>43658</v>
      </c>
      <c r="H7619" s="100" t="s">
        <v>19503</v>
      </c>
      <c r="I7619" s="95"/>
      <c r="J7619" s="95"/>
      <c r="K7619" s="95"/>
      <c r="L7619" s="95"/>
    </row>
    <row r="7620" spans="1:12" x14ac:dyDescent="0.2">
      <c r="A7620" s="100" t="s">
        <v>19504</v>
      </c>
      <c r="B7620" s="101">
        <v>7616</v>
      </c>
      <c r="C7620" s="102">
        <v>43657</v>
      </c>
      <c r="D7620" s="100" t="s">
        <v>499</v>
      </c>
      <c r="E7620" s="100" t="s">
        <v>2144</v>
      </c>
      <c r="F7620" s="100" t="s">
        <v>129</v>
      </c>
      <c r="G7620" s="102">
        <v>43658</v>
      </c>
      <c r="H7620" s="100" t="s">
        <v>19505</v>
      </c>
      <c r="I7620" s="95"/>
      <c r="J7620" s="95"/>
      <c r="K7620" s="95"/>
      <c r="L7620" s="95"/>
    </row>
    <row r="7621" spans="1:12" x14ac:dyDescent="0.2">
      <c r="A7621" s="100" t="s">
        <v>19506</v>
      </c>
      <c r="B7621" s="101">
        <v>7617</v>
      </c>
      <c r="C7621" s="102">
        <v>43657</v>
      </c>
      <c r="D7621" s="100" t="s">
        <v>19507</v>
      </c>
      <c r="E7621" s="100" t="s">
        <v>1647</v>
      </c>
      <c r="F7621" s="100" t="s">
        <v>129</v>
      </c>
      <c r="G7621" s="102">
        <v>43661</v>
      </c>
      <c r="H7621" s="100" t="s">
        <v>19508</v>
      </c>
      <c r="I7621" s="95"/>
      <c r="J7621" s="95"/>
      <c r="K7621" s="95"/>
      <c r="L7621" s="95"/>
    </row>
    <row r="7622" spans="1:12" x14ac:dyDescent="0.2">
      <c r="A7622" s="100" t="s">
        <v>19509</v>
      </c>
      <c r="B7622" s="101">
        <v>7618</v>
      </c>
      <c r="C7622" s="102">
        <v>43657</v>
      </c>
      <c r="D7622" s="100" t="s">
        <v>499</v>
      </c>
      <c r="E7622" s="100" t="s">
        <v>4304</v>
      </c>
      <c r="F7622" s="100" t="s">
        <v>129</v>
      </c>
      <c r="G7622" s="102">
        <v>43658</v>
      </c>
      <c r="H7622" s="100" t="s">
        <v>19510</v>
      </c>
      <c r="I7622" s="95"/>
      <c r="J7622" s="95"/>
      <c r="K7622" s="95"/>
      <c r="L7622" s="95"/>
    </row>
    <row r="7623" spans="1:12" x14ac:dyDescent="0.2">
      <c r="A7623" s="100" t="s">
        <v>19511</v>
      </c>
      <c r="B7623" s="101">
        <v>7619</v>
      </c>
      <c r="C7623" s="102">
        <v>43657</v>
      </c>
      <c r="D7623" s="100" t="s">
        <v>499</v>
      </c>
      <c r="E7623" s="100" t="s">
        <v>4304</v>
      </c>
      <c r="F7623" s="100" t="s">
        <v>129</v>
      </c>
      <c r="G7623" s="102">
        <v>43658</v>
      </c>
      <c r="H7623" s="100" t="s">
        <v>19512</v>
      </c>
      <c r="I7623" s="95"/>
      <c r="J7623" s="95"/>
      <c r="K7623" s="95"/>
      <c r="L7623" s="95"/>
    </row>
    <row r="7624" spans="1:12" x14ac:dyDescent="0.2">
      <c r="A7624" s="100" t="s">
        <v>19513</v>
      </c>
      <c r="B7624" s="101">
        <v>7620</v>
      </c>
      <c r="C7624" s="102">
        <v>43657</v>
      </c>
      <c r="D7624" s="100" t="s">
        <v>505</v>
      </c>
      <c r="E7624" s="100" t="s">
        <v>388</v>
      </c>
      <c r="F7624" s="100" t="s">
        <v>129</v>
      </c>
      <c r="G7624" s="102">
        <v>43664</v>
      </c>
      <c r="H7624" s="100" t="s">
        <v>19514</v>
      </c>
      <c r="I7624" s="95"/>
      <c r="J7624" s="95"/>
      <c r="K7624" s="95"/>
      <c r="L7624" s="95"/>
    </row>
    <row r="7625" spans="1:12" x14ac:dyDescent="0.2">
      <c r="A7625" s="100" t="s">
        <v>19515</v>
      </c>
      <c r="B7625" s="101">
        <v>7621</v>
      </c>
      <c r="C7625" s="102">
        <v>43657</v>
      </c>
      <c r="D7625" s="100" t="s">
        <v>620</v>
      </c>
      <c r="E7625" s="100" t="s">
        <v>421</v>
      </c>
      <c r="F7625" s="100" t="s">
        <v>129</v>
      </c>
      <c r="G7625" s="102">
        <v>43664</v>
      </c>
      <c r="H7625" s="100" t="s">
        <v>19516</v>
      </c>
      <c r="I7625" s="95"/>
      <c r="J7625" s="95"/>
      <c r="K7625" s="95"/>
      <c r="L7625" s="95"/>
    </row>
    <row r="7626" spans="1:12" x14ac:dyDescent="0.2">
      <c r="A7626" s="100" t="s">
        <v>19517</v>
      </c>
      <c r="B7626" s="101">
        <v>7622</v>
      </c>
      <c r="C7626" s="102">
        <v>43657</v>
      </c>
      <c r="D7626" s="100" t="s">
        <v>499</v>
      </c>
      <c r="E7626" s="100" t="s">
        <v>388</v>
      </c>
      <c r="F7626" s="100" t="s">
        <v>129</v>
      </c>
      <c r="G7626" s="102">
        <v>43673</v>
      </c>
      <c r="H7626" s="100" t="s">
        <v>19518</v>
      </c>
      <c r="I7626" s="95"/>
      <c r="J7626" s="95"/>
      <c r="K7626" s="95"/>
      <c r="L7626" s="95"/>
    </row>
    <row r="7627" spans="1:12" x14ac:dyDescent="0.2">
      <c r="A7627" s="100" t="s">
        <v>19519</v>
      </c>
      <c r="B7627" s="101">
        <v>7623</v>
      </c>
      <c r="C7627" s="102">
        <v>43657</v>
      </c>
      <c r="D7627" s="100" t="s">
        <v>19520</v>
      </c>
      <c r="E7627" s="100" t="s">
        <v>492</v>
      </c>
      <c r="F7627" s="100" t="s">
        <v>129</v>
      </c>
      <c r="G7627" s="102">
        <v>43673</v>
      </c>
      <c r="H7627" s="100" t="s">
        <v>19521</v>
      </c>
      <c r="I7627" s="95"/>
      <c r="J7627" s="95"/>
      <c r="K7627" s="95"/>
      <c r="L7627" s="95"/>
    </row>
    <row r="7628" spans="1:12" x14ac:dyDescent="0.2">
      <c r="A7628" s="100" t="s">
        <v>19522</v>
      </c>
      <c r="B7628" s="101">
        <v>7624</v>
      </c>
      <c r="C7628" s="102">
        <v>43657</v>
      </c>
      <c r="D7628" s="100" t="s">
        <v>363</v>
      </c>
      <c r="E7628" s="100" t="s">
        <v>12425</v>
      </c>
      <c r="F7628" s="100" t="s">
        <v>129</v>
      </c>
      <c r="G7628" s="102">
        <v>43664</v>
      </c>
      <c r="H7628" s="100" t="s">
        <v>19523</v>
      </c>
      <c r="I7628" s="95"/>
      <c r="J7628" s="95"/>
      <c r="K7628" s="95"/>
      <c r="L7628" s="95"/>
    </row>
    <row r="7629" spans="1:12" x14ac:dyDescent="0.2">
      <c r="A7629" s="100" t="s">
        <v>19524</v>
      </c>
      <c r="B7629" s="101">
        <v>7625</v>
      </c>
      <c r="C7629" s="102">
        <v>43657</v>
      </c>
      <c r="D7629" s="100" t="s">
        <v>19525</v>
      </c>
      <c r="E7629" s="100" t="s">
        <v>492</v>
      </c>
      <c r="F7629" s="100" t="s">
        <v>129</v>
      </c>
      <c r="G7629" s="102">
        <v>43675</v>
      </c>
      <c r="H7629" s="100" t="s">
        <v>19526</v>
      </c>
      <c r="I7629" s="95"/>
      <c r="J7629" s="95"/>
      <c r="K7629" s="95"/>
      <c r="L7629" s="95"/>
    </row>
    <row r="7630" spans="1:12" x14ac:dyDescent="0.2">
      <c r="A7630" s="100" t="s">
        <v>19527</v>
      </c>
      <c r="B7630" s="101">
        <v>7626</v>
      </c>
      <c r="C7630" s="102">
        <v>43657</v>
      </c>
      <c r="D7630" s="100" t="s">
        <v>19528</v>
      </c>
      <c r="E7630" s="100" t="s">
        <v>492</v>
      </c>
      <c r="F7630" s="100" t="s">
        <v>129</v>
      </c>
      <c r="G7630" s="102">
        <v>43675</v>
      </c>
      <c r="H7630" s="100" t="s">
        <v>19529</v>
      </c>
      <c r="I7630" s="95"/>
      <c r="J7630" s="95"/>
      <c r="K7630" s="95"/>
      <c r="L7630" s="95"/>
    </row>
    <row r="7631" spans="1:12" x14ac:dyDescent="0.2">
      <c r="A7631" s="100" t="s">
        <v>19530</v>
      </c>
      <c r="B7631" s="101">
        <v>7627</v>
      </c>
      <c r="C7631" s="102">
        <v>43657</v>
      </c>
      <c r="D7631" s="100" t="s">
        <v>19531</v>
      </c>
      <c r="E7631" s="100" t="s">
        <v>492</v>
      </c>
      <c r="F7631" s="100" t="s">
        <v>129</v>
      </c>
      <c r="G7631" s="102">
        <v>43673</v>
      </c>
      <c r="H7631" s="100" t="s">
        <v>19532</v>
      </c>
      <c r="I7631" s="95"/>
      <c r="J7631" s="95"/>
      <c r="K7631" s="95"/>
      <c r="L7631" s="95"/>
    </row>
    <row r="7632" spans="1:12" x14ac:dyDescent="0.2">
      <c r="A7632" s="100" t="s">
        <v>19533</v>
      </c>
      <c r="B7632" s="101">
        <v>7628</v>
      </c>
      <c r="C7632" s="102">
        <v>43657</v>
      </c>
      <c r="D7632" s="100" t="s">
        <v>19534</v>
      </c>
      <c r="E7632" s="100" t="s">
        <v>492</v>
      </c>
      <c r="F7632" s="100" t="s">
        <v>129</v>
      </c>
      <c r="G7632" s="102">
        <v>43673</v>
      </c>
      <c r="H7632" s="100" t="s">
        <v>19535</v>
      </c>
      <c r="I7632" s="95"/>
      <c r="J7632" s="95"/>
      <c r="K7632" s="95"/>
      <c r="L7632" s="95"/>
    </row>
    <row r="7633" spans="1:12" x14ac:dyDescent="0.2">
      <c r="A7633" s="100" t="s">
        <v>19536</v>
      </c>
      <c r="B7633" s="101">
        <v>7629</v>
      </c>
      <c r="C7633" s="102">
        <v>43657</v>
      </c>
      <c r="D7633" s="100" t="s">
        <v>363</v>
      </c>
      <c r="E7633" s="100" t="s">
        <v>2575</v>
      </c>
      <c r="F7633" s="100" t="s">
        <v>129</v>
      </c>
      <c r="G7633" s="102">
        <v>43663</v>
      </c>
      <c r="H7633" s="100" t="s">
        <v>19537</v>
      </c>
      <c r="I7633" s="95"/>
      <c r="J7633" s="95"/>
      <c r="K7633" s="95"/>
      <c r="L7633" s="95"/>
    </row>
    <row r="7634" spans="1:12" x14ac:dyDescent="0.2">
      <c r="A7634" s="100" t="s">
        <v>19538</v>
      </c>
      <c r="B7634" s="101">
        <v>7630</v>
      </c>
      <c r="C7634" s="102">
        <v>43657</v>
      </c>
      <c r="D7634" s="100" t="s">
        <v>363</v>
      </c>
      <c r="E7634" s="100" t="s">
        <v>388</v>
      </c>
      <c r="F7634" s="100" t="s">
        <v>129</v>
      </c>
      <c r="G7634" s="102">
        <v>43673</v>
      </c>
      <c r="H7634" s="100" t="s">
        <v>19539</v>
      </c>
      <c r="I7634" s="95"/>
      <c r="J7634" s="95"/>
      <c r="K7634" s="95"/>
      <c r="L7634" s="95"/>
    </row>
    <row r="7635" spans="1:12" x14ac:dyDescent="0.2">
      <c r="A7635" s="100" t="s">
        <v>19540</v>
      </c>
      <c r="B7635" s="101">
        <v>7631</v>
      </c>
      <c r="C7635" s="102">
        <v>43657</v>
      </c>
      <c r="D7635" s="100" t="s">
        <v>363</v>
      </c>
      <c r="E7635" s="100" t="s">
        <v>4503</v>
      </c>
      <c r="F7635" s="100" t="s">
        <v>129</v>
      </c>
      <c r="G7635" s="102">
        <v>43663</v>
      </c>
      <c r="H7635" s="100" t="s">
        <v>19541</v>
      </c>
      <c r="I7635" s="95"/>
      <c r="J7635" s="95"/>
      <c r="K7635" s="95"/>
      <c r="L7635" s="95"/>
    </row>
    <row r="7636" spans="1:12" x14ac:dyDescent="0.2">
      <c r="A7636" s="100" t="s">
        <v>19542</v>
      </c>
      <c r="B7636" s="101">
        <v>7632</v>
      </c>
      <c r="C7636" s="102">
        <v>43657</v>
      </c>
      <c r="D7636" s="100" t="s">
        <v>14561</v>
      </c>
      <c r="E7636" s="100" t="s">
        <v>17521</v>
      </c>
      <c r="F7636" s="100" t="s">
        <v>129</v>
      </c>
      <c r="G7636" s="102">
        <v>43664</v>
      </c>
      <c r="H7636" s="100" t="s">
        <v>19543</v>
      </c>
      <c r="I7636" s="95"/>
      <c r="J7636" s="95"/>
      <c r="K7636" s="95"/>
      <c r="L7636" s="95"/>
    </row>
    <row r="7637" spans="1:12" x14ac:dyDescent="0.2">
      <c r="A7637" s="100" t="s">
        <v>19544</v>
      </c>
      <c r="B7637" s="101">
        <v>7633</v>
      </c>
      <c r="C7637" s="102">
        <v>43657</v>
      </c>
      <c r="D7637" s="100" t="s">
        <v>14561</v>
      </c>
      <c r="E7637" s="100" t="s">
        <v>17521</v>
      </c>
      <c r="F7637" s="100" t="s">
        <v>129</v>
      </c>
      <c r="G7637" s="102">
        <v>43661</v>
      </c>
      <c r="H7637" s="100" t="s">
        <v>19545</v>
      </c>
      <c r="I7637" s="95"/>
      <c r="J7637" s="95"/>
      <c r="K7637" s="95"/>
      <c r="L7637" s="95"/>
    </row>
    <row r="7638" spans="1:12" x14ac:dyDescent="0.2">
      <c r="A7638" s="100" t="s">
        <v>19546</v>
      </c>
      <c r="B7638" s="101">
        <v>7634</v>
      </c>
      <c r="C7638" s="102">
        <v>43657</v>
      </c>
      <c r="D7638" s="100" t="s">
        <v>14561</v>
      </c>
      <c r="E7638" s="100" t="s">
        <v>17521</v>
      </c>
      <c r="F7638" s="100" t="s">
        <v>129</v>
      </c>
      <c r="G7638" s="102">
        <v>43662</v>
      </c>
      <c r="H7638" s="100" t="s">
        <v>19547</v>
      </c>
      <c r="I7638" s="95"/>
      <c r="J7638" s="95"/>
      <c r="K7638" s="95"/>
      <c r="L7638" s="95"/>
    </row>
    <row r="7639" spans="1:12" x14ac:dyDescent="0.2">
      <c r="A7639" s="100" t="s">
        <v>19548</v>
      </c>
      <c r="B7639" s="101">
        <v>7635</v>
      </c>
      <c r="C7639" s="102">
        <v>43657</v>
      </c>
      <c r="D7639" s="100" t="s">
        <v>14561</v>
      </c>
      <c r="E7639" s="100" t="s">
        <v>17521</v>
      </c>
      <c r="F7639" s="100" t="s">
        <v>129</v>
      </c>
      <c r="G7639" s="102">
        <v>43662</v>
      </c>
      <c r="H7639" s="100" t="s">
        <v>19549</v>
      </c>
      <c r="I7639" s="95"/>
      <c r="J7639" s="95"/>
      <c r="K7639" s="95"/>
      <c r="L7639" s="95"/>
    </row>
    <row r="7640" spans="1:12" x14ac:dyDescent="0.2">
      <c r="A7640" s="100" t="s">
        <v>19550</v>
      </c>
      <c r="B7640" s="101">
        <v>7636</v>
      </c>
      <c r="C7640" s="102">
        <v>43657</v>
      </c>
      <c r="D7640" s="100" t="s">
        <v>14561</v>
      </c>
      <c r="E7640" s="100" t="s">
        <v>17521</v>
      </c>
      <c r="F7640" s="100" t="s">
        <v>129</v>
      </c>
      <c r="G7640" s="102">
        <v>43662</v>
      </c>
      <c r="H7640" s="100" t="s">
        <v>19549</v>
      </c>
      <c r="I7640" s="95"/>
      <c r="J7640" s="95"/>
      <c r="K7640" s="95"/>
      <c r="L7640" s="95"/>
    </row>
    <row r="7641" spans="1:12" x14ac:dyDescent="0.2">
      <c r="A7641" s="100" t="s">
        <v>19551</v>
      </c>
      <c r="B7641" s="101">
        <v>7637</v>
      </c>
      <c r="C7641" s="102">
        <v>43657</v>
      </c>
      <c r="D7641" s="100" t="s">
        <v>14561</v>
      </c>
      <c r="E7641" s="100" t="s">
        <v>17521</v>
      </c>
      <c r="F7641" s="100" t="s">
        <v>129</v>
      </c>
      <c r="G7641" s="102">
        <v>43661</v>
      </c>
      <c r="H7641" s="100" t="s">
        <v>19552</v>
      </c>
      <c r="I7641" s="95"/>
      <c r="J7641" s="95"/>
      <c r="K7641" s="95"/>
      <c r="L7641" s="95"/>
    </row>
    <row r="7642" spans="1:12" x14ac:dyDescent="0.2">
      <c r="A7642" s="100" t="s">
        <v>19553</v>
      </c>
      <c r="B7642" s="101">
        <v>7638</v>
      </c>
      <c r="C7642" s="102">
        <v>43657</v>
      </c>
      <c r="D7642" s="100" t="s">
        <v>14561</v>
      </c>
      <c r="E7642" s="100" t="s">
        <v>17521</v>
      </c>
      <c r="F7642" s="100" t="s">
        <v>129</v>
      </c>
      <c r="G7642" s="102">
        <v>43661</v>
      </c>
      <c r="H7642" s="100" t="s">
        <v>19554</v>
      </c>
      <c r="I7642" s="95"/>
      <c r="J7642" s="95"/>
      <c r="K7642" s="95"/>
      <c r="L7642" s="95"/>
    </row>
    <row r="7643" spans="1:12" x14ac:dyDescent="0.2">
      <c r="A7643" s="100" t="s">
        <v>19555</v>
      </c>
      <c r="B7643" s="101">
        <v>7639</v>
      </c>
      <c r="C7643" s="102">
        <v>43657</v>
      </c>
      <c r="D7643" s="100" t="s">
        <v>14561</v>
      </c>
      <c r="E7643" s="100" t="s">
        <v>17521</v>
      </c>
      <c r="F7643" s="100" t="s">
        <v>129</v>
      </c>
      <c r="G7643" s="102">
        <v>43661</v>
      </c>
      <c r="H7643" s="100" t="s">
        <v>19556</v>
      </c>
      <c r="I7643" s="95"/>
      <c r="J7643" s="95"/>
      <c r="K7643" s="95"/>
      <c r="L7643" s="95"/>
    </row>
    <row r="7644" spans="1:12" x14ac:dyDescent="0.2">
      <c r="A7644" s="100" t="s">
        <v>19557</v>
      </c>
      <c r="B7644" s="101">
        <v>7640</v>
      </c>
      <c r="C7644" s="102">
        <v>43657</v>
      </c>
      <c r="D7644" s="100" t="s">
        <v>14561</v>
      </c>
      <c r="E7644" s="100" t="s">
        <v>17521</v>
      </c>
      <c r="F7644" s="100" t="s">
        <v>129</v>
      </c>
      <c r="G7644" s="102">
        <v>43661</v>
      </c>
      <c r="H7644" s="100" t="s">
        <v>19558</v>
      </c>
      <c r="I7644" s="95"/>
      <c r="J7644" s="95"/>
      <c r="K7644" s="95"/>
      <c r="L7644" s="95"/>
    </row>
    <row r="7645" spans="1:12" x14ac:dyDescent="0.2">
      <c r="A7645" s="100" t="s">
        <v>19559</v>
      </c>
      <c r="B7645" s="101">
        <v>7641</v>
      </c>
      <c r="C7645" s="102">
        <v>43657</v>
      </c>
      <c r="D7645" s="100" t="s">
        <v>14561</v>
      </c>
      <c r="E7645" s="100" t="s">
        <v>17521</v>
      </c>
      <c r="F7645" s="100" t="s">
        <v>129</v>
      </c>
      <c r="G7645" s="102">
        <v>43663</v>
      </c>
      <c r="H7645" s="100" t="s">
        <v>19560</v>
      </c>
      <c r="I7645" s="95"/>
      <c r="J7645" s="95"/>
      <c r="K7645" s="95"/>
      <c r="L7645" s="95"/>
    </row>
    <row r="7646" spans="1:12" x14ac:dyDescent="0.2">
      <c r="A7646" s="100" t="s">
        <v>19561</v>
      </c>
      <c r="B7646" s="101">
        <v>7642</v>
      </c>
      <c r="C7646" s="102">
        <v>43657</v>
      </c>
      <c r="D7646" s="100" t="s">
        <v>14561</v>
      </c>
      <c r="E7646" s="100" t="s">
        <v>17521</v>
      </c>
      <c r="F7646" s="100" t="s">
        <v>129</v>
      </c>
      <c r="G7646" s="102">
        <v>43663</v>
      </c>
      <c r="H7646" s="100" t="s">
        <v>19560</v>
      </c>
      <c r="I7646" s="95"/>
      <c r="J7646" s="95"/>
      <c r="K7646" s="95"/>
      <c r="L7646" s="95"/>
    </row>
    <row r="7647" spans="1:12" x14ac:dyDescent="0.2">
      <c r="A7647" s="100" t="s">
        <v>19562</v>
      </c>
      <c r="B7647" s="101">
        <v>7643</v>
      </c>
      <c r="C7647" s="102">
        <v>43657</v>
      </c>
      <c r="D7647" s="100" t="s">
        <v>14561</v>
      </c>
      <c r="E7647" s="100" t="s">
        <v>17521</v>
      </c>
      <c r="F7647" s="100" t="s">
        <v>129</v>
      </c>
      <c r="G7647" s="102">
        <v>43662</v>
      </c>
      <c r="H7647" s="100" t="s">
        <v>19563</v>
      </c>
      <c r="I7647" s="95"/>
      <c r="J7647" s="95"/>
      <c r="K7647" s="95"/>
      <c r="L7647" s="95"/>
    </row>
    <row r="7648" spans="1:12" x14ac:dyDescent="0.2">
      <c r="A7648" s="100" t="s">
        <v>19564</v>
      </c>
      <c r="B7648" s="101">
        <v>7644</v>
      </c>
      <c r="C7648" s="102">
        <v>43657</v>
      </c>
      <c r="D7648" s="100" t="s">
        <v>14561</v>
      </c>
      <c r="E7648" s="100" t="s">
        <v>17521</v>
      </c>
      <c r="F7648" s="100" t="s">
        <v>129</v>
      </c>
      <c r="G7648" s="102">
        <v>43663</v>
      </c>
      <c r="H7648" s="100" t="s">
        <v>19560</v>
      </c>
      <c r="I7648" s="95"/>
      <c r="J7648" s="95"/>
      <c r="K7648" s="95"/>
      <c r="L7648" s="95"/>
    </row>
    <row r="7649" spans="1:12" x14ac:dyDescent="0.2">
      <c r="A7649" s="100" t="s">
        <v>19565</v>
      </c>
      <c r="B7649" s="101">
        <v>7645</v>
      </c>
      <c r="C7649" s="102">
        <v>43657</v>
      </c>
      <c r="D7649" s="100" t="s">
        <v>14561</v>
      </c>
      <c r="E7649" s="100" t="s">
        <v>17521</v>
      </c>
      <c r="F7649" s="100" t="s">
        <v>129</v>
      </c>
      <c r="G7649" s="102">
        <v>43663</v>
      </c>
      <c r="H7649" s="100" t="s">
        <v>19560</v>
      </c>
      <c r="I7649" s="95"/>
      <c r="J7649" s="95"/>
      <c r="K7649" s="95"/>
      <c r="L7649" s="95"/>
    </row>
    <row r="7650" spans="1:12" x14ac:dyDescent="0.2">
      <c r="A7650" s="100" t="s">
        <v>19566</v>
      </c>
      <c r="B7650" s="101">
        <v>7646</v>
      </c>
      <c r="C7650" s="102">
        <v>43657</v>
      </c>
      <c r="D7650" s="100" t="s">
        <v>14561</v>
      </c>
      <c r="E7650" s="100" t="s">
        <v>17521</v>
      </c>
      <c r="F7650" s="100" t="s">
        <v>129</v>
      </c>
      <c r="G7650" s="102">
        <v>43662</v>
      </c>
      <c r="H7650" s="100" t="s">
        <v>19563</v>
      </c>
      <c r="I7650" s="95"/>
      <c r="J7650" s="95"/>
      <c r="K7650" s="95"/>
      <c r="L7650" s="95"/>
    </row>
    <row r="7651" spans="1:12" x14ac:dyDescent="0.2">
      <c r="A7651" s="100" t="s">
        <v>19567</v>
      </c>
      <c r="B7651" s="101">
        <v>7647</v>
      </c>
      <c r="C7651" s="102">
        <v>43657</v>
      </c>
      <c r="D7651" s="100" t="s">
        <v>14561</v>
      </c>
      <c r="E7651" s="100" t="s">
        <v>17521</v>
      </c>
      <c r="F7651" s="100" t="s">
        <v>129</v>
      </c>
      <c r="G7651" s="102">
        <v>43662</v>
      </c>
      <c r="H7651" s="100" t="s">
        <v>19563</v>
      </c>
      <c r="I7651" s="95"/>
      <c r="J7651" s="95"/>
      <c r="K7651" s="95"/>
      <c r="L7651" s="95"/>
    </row>
    <row r="7652" spans="1:12" x14ac:dyDescent="0.2">
      <c r="A7652" s="100" t="s">
        <v>19568</v>
      </c>
      <c r="B7652" s="101">
        <v>7648</v>
      </c>
      <c r="C7652" s="102">
        <v>43657</v>
      </c>
      <c r="D7652" s="100" t="s">
        <v>14561</v>
      </c>
      <c r="E7652" s="100" t="s">
        <v>17521</v>
      </c>
      <c r="F7652" s="100" t="s">
        <v>129</v>
      </c>
      <c r="G7652" s="102">
        <v>43663</v>
      </c>
      <c r="H7652" s="100" t="s">
        <v>19560</v>
      </c>
      <c r="I7652" s="95"/>
      <c r="J7652" s="95"/>
      <c r="K7652" s="95"/>
      <c r="L7652" s="95"/>
    </row>
    <row r="7653" spans="1:12" x14ac:dyDescent="0.2">
      <c r="A7653" s="100" t="s">
        <v>19569</v>
      </c>
      <c r="B7653" s="101">
        <v>7649</v>
      </c>
      <c r="C7653" s="102">
        <v>43657</v>
      </c>
      <c r="D7653" s="100" t="s">
        <v>14561</v>
      </c>
      <c r="E7653" s="100" t="s">
        <v>17521</v>
      </c>
      <c r="F7653" s="100" t="s">
        <v>129</v>
      </c>
      <c r="G7653" s="102">
        <v>43663</v>
      </c>
      <c r="H7653" s="100" t="s">
        <v>19570</v>
      </c>
      <c r="I7653" s="95"/>
      <c r="J7653" s="95"/>
      <c r="K7653" s="95"/>
      <c r="L7653" s="95"/>
    </row>
    <row r="7654" spans="1:12" x14ac:dyDescent="0.2">
      <c r="A7654" s="100" t="s">
        <v>19571</v>
      </c>
      <c r="B7654" s="101">
        <v>7650</v>
      </c>
      <c r="C7654" s="102">
        <v>43657</v>
      </c>
      <c r="D7654" s="100" t="s">
        <v>14561</v>
      </c>
      <c r="E7654" s="100" t="s">
        <v>17521</v>
      </c>
      <c r="F7654" s="100" t="s">
        <v>129</v>
      </c>
      <c r="G7654" s="102">
        <v>43663</v>
      </c>
      <c r="H7654" s="100" t="s">
        <v>19560</v>
      </c>
      <c r="I7654" s="95"/>
      <c r="J7654" s="95"/>
      <c r="K7654" s="95"/>
      <c r="L7654" s="95"/>
    </row>
    <row r="7655" spans="1:12" x14ac:dyDescent="0.2">
      <c r="A7655" s="100" t="s">
        <v>19572</v>
      </c>
      <c r="B7655" s="101">
        <v>7651</v>
      </c>
      <c r="C7655" s="102">
        <v>43657</v>
      </c>
      <c r="D7655" s="100" t="s">
        <v>14561</v>
      </c>
      <c r="E7655" s="100" t="s">
        <v>17521</v>
      </c>
      <c r="F7655" s="100" t="s">
        <v>129</v>
      </c>
      <c r="G7655" s="102">
        <v>43662</v>
      </c>
      <c r="H7655" s="100" t="s">
        <v>19573</v>
      </c>
      <c r="I7655" s="95"/>
      <c r="J7655" s="95"/>
      <c r="K7655" s="95"/>
      <c r="L7655" s="95"/>
    </row>
    <row r="7656" spans="1:12" x14ac:dyDescent="0.2">
      <c r="A7656" s="100" t="s">
        <v>19574</v>
      </c>
      <c r="B7656" s="101">
        <v>7652</v>
      </c>
      <c r="C7656" s="102">
        <v>43657</v>
      </c>
      <c r="D7656" s="100" t="s">
        <v>14561</v>
      </c>
      <c r="E7656" s="100" t="s">
        <v>17521</v>
      </c>
      <c r="F7656" s="100" t="s">
        <v>129</v>
      </c>
      <c r="G7656" s="102">
        <v>43662</v>
      </c>
      <c r="H7656" s="100" t="s">
        <v>19575</v>
      </c>
      <c r="I7656" s="95"/>
      <c r="J7656" s="95"/>
      <c r="K7656" s="95"/>
      <c r="L7656" s="95"/>
    </row>
    <row r="7657" spans="1:12" x14ac:dyDescent="0.2">
      <c r="A7657" s="100" t="s">
        <v>19576</v>
      </c>
      <c r="B7657" s="101">
        <v>7653</v>
      </c>
      <c r="C7657" s="102">
        <v>43657</v>
      </c>
      <c r="D7657" s="100" t="s">
        <v>14561</v>
      </c>
      <c r="E7657" s="100" t="s">
        <v>17521</v>
      </c>
      <c r="F7657" s="100" t="s">
        <v>129</v>
      </c>
      <c r="G7657" s="102">
        <v>43662</v>
      </c>
      <c r="H7657" s="100" t="s">
        <v>19577</v>
      </c>
      <c r="I7657" s="95"/>
      <c r="J7657" s="95"/>
      <c r="K7657" s="95"/>
      <c r="L7657" s="95"/>
    </row>
    <row r="7658" spans="1:12" x14ac:dyDescent="0.2">
      <c r="A7658" s="100" t="s">
        <v>19578</v>
      </c>
      <c r="B7658" s="101">
        <v>7654</v>
      </c>
      <c r="C7658" s="102">
        <v>43657</v>
      </c>
      <c r="D7658" s="100" t="s">
        <v>19579</v>
      </c>
      <c r="E7658" s="100" t="s">
        <v>5888</v>
      </c>
      <c r="F7658" s="100" t="s">
        <v>129</v>
      </c>
      <c r="G7658" s="102">
        <v>43673</v>
      </c>
      <c r="H7658" s="100" t="s">
        <v>19580</v>
      </c>
      <c r="I7658" s="95"/>
      <c r="J7658" s="95"/>
      <c r="K7658" s="95"/>
      <c r="L7658" s="95"/>
    </row>
    <row r="7659" spans="1:12" x14ac:dyDescent="0.2">
      <c r="A7659" s="100" t="s">
        <v>19581</v>
      </c>
      <c r="B7659" s="101">
        <v>7655</v>
      </c>
      <c r="C7659" s="102">
        <v>43657</v>
      </c>
      <c r="D7659" s="100" t="s">
        <v>1282</v>
      </c>
      <c r="E7659" s="100" t="s">
        <v>5888</v>
      </c>
      <c r="F7659" s="100" t="s">
        <v>129</v>
      </c>
      <c r="G7659" s="102">
        <v>43673</v>
      </c>
      <c r="H7659" s="100" t="s">
        <v>19582</v>
      </c>
      <c r="I7659" s="95"/>
      <c r="J7659" s="95"/>
      <c r="K7659" s="95"/>
      <c r="L7659" s="95"/>
    </row>
    <row r="7660" spans="1:12" x14ac:dyDescent="0.2">
      <c r="A7660" s="100" t="s">
        <v>19583</v>
      </c>
      <c r="B7660" s="101">
        <v>7656</v>
      </c>
      <c r="C7660" s="102">
        <v>43657</v>
      </c>
      <c r="D7660" s="100" t="s">
        <v>19579</v>
      </c>
      <c r="E7660" s="100" t="s">
        <v>5888</v>
      </c>
      <c r="F7660" s="100" t="s">
        <v>129</v>
      </c>
      <c r="G7660" s="102">
        <v>43673</v>
      </c>
      <c r="H7660" s="100" t="s">
        <v>19584</v>
      </c>
      <c r="I7660" s="95"/>
      <c r="J7660" s="95"/>
      <c r="K7660" s="95"/>
      <c r="L7660" s="95"/>
    </row>
    <row r="7661" spans="1:12" x14ac:dyDescent="0.2">
      <c r="A7661" s="100" t="s">
        <v>19585</v>
      </c>
      <c r="B7661" s="101">
        <v>7657</v>
      </c>
      <c r="C7661" s="102">
        <v>43657</v>
      </c>
      <c r="D7661" s="100" t="s">
        <v>1282</v>
      </c>
      <c r="E7661" s="100" t="s">
        <v>5888</v>
      </c>
      <c r="F7661" s="100" t="s">
        <v>129</v>
      </c>
      <c r="G7661" s="102">
        <v>43673</v>
      </c>
      <c r="H7661" s="100" t="s">
        <v>19586</v>
      </c>
      <c r="I7661" s="95"/>
      <c r="J7661" s="95"/>
      <c r="K7661" s="95"/>
      <c r="L7661" s="95"/>
    </row>
    <row r="7662" spans="1:12" x14ac:dyDescent="0.2">
      <c r="A7662" s="100" t="s">
        <v>19587</v>
      </c>
      <c r="B7662" s="101">
        <v>7658</v>
      </c>
      <c r="C7662" s="102">
        <v>43657</v>
      </c>
      <c r="D7662" s="100" t="s">
        <v>1282</v>
      </c>
      <c r="E7662" s="100" t="s">
        <v>5888</v>
      </c>
      <c r="F7662" s="100" t="s">
        <v>129</v>
      </c>
      <c r="G7662" s="102">
        <v>43676</v>
      </c>
      <c r="H7662" s="100" t="s">
        <v>19588</v>
      </c>
      <c r="I7662" s="95"/>
      <c r="J7662" s="95"/>
      <c r="K7662" s="95"/>
      <c r="L7662" s="95"/>
    </row>
    <row r="7663" spans="1:12" x14ac:dyDescent="0.2">
      <c r="A7663" s="100" t="s">
        <v>19589</v>
      </c>
      <c r="B7663" s="101">
        <v>7659</v>
      </c>
      <c r="C7663" s="102">
        <v>43657</v>
      </c>
      <c r="D7663" s="100" t="s">
        <v>19579</v>
      </c>
      <c r="E7663" s="100" t="s">
        <v>5888</v>
      </c>
      <c r="F7663" s="100" t="s">
        <v>129</v>
      </c>
      <c r="G7663" s="102">
        <v>43705</v>
      </c>
      <c r="H7663" s="100" t="s">
        <v>19590</v>
      </c>
      <c r="I7663" s="95"/>
      <c r="J7663" s="95"/>
      <c r="K7663" s="95"/>
      <c r="L7663" s="95"/>
    </row>
    <row r="7664" spans="1:12" x14ac:dyDescent="0.2">
      <c r="A7664" s="100" t="s">
        <v>19591</v>
      </c>
      <c r="B7664" s="101">
        <v>7660</v>
      </c>
      <c r="C7664" s="102">
        <v>43657</v>
      </c>
      <c r="D7664" s="100" t="s">
        <v>387</v>
      </c>
      <c r="E7664" s="100" t="s">
        <v>388</v>
      </c>
      <c r="F7664" s="100" t="s">
        <v>129</v>
      </c>
      <c r="G7664" s="102">
        <v>43661</v>
      </c>
      <c r="H7664" s="100" t="s">
        <v>19592</v>
      </c>
      <c r="I7664" s="95"/>
      <c r="J7664" s="95"/>
      <c r="K7664" s="95"/>
      <c r="L7664" s="95"/>
    </row>
    <row r="7665" spans="1:12" x14ac:dyDescent="0.2">
      <c r="A7665" s="100" t="s">
        <v>19593</v>
      </c>
      <c r="B7665" s="101">
        <v>7661</v>
      </c>
      <c r="C7665" s="102">
        <v>43657</v>
      </c>
      <c r="D7665" s="100" t="s">
        <v>546</v>
      </c>
      <c r="E7665" s="100" t="s">
        <v>388</v>
      </c>
      <c r="F7665" s="100" t="s">
        <v>129</v>
      </c>
      <c r="G7665" s="102">
        <v>43663</v>
      </c>
      <c r="H7665" s="100" t="s">
        <v>19594</v>
      </c>
      <c r="I7665" s="95"/>
      <c r="J7665" s="95"/>
      <c r="K7665" s="95"/>
      <c r="L7665" s="95"/>
    </row>
    <row r="7666" spans="1:12" x14ac:dyDescent="0.2">
      <c r="A7666" s="100" t="s">
        <v>19595</v>
      </c>
      <c r="B7666" s="101">
        <v>7662</v>
      </c>
      <c r="C7666" s="102">
        <v>43657</v>
      </c>
      <c r="D7666" s="100" t="s">
        <v>387</v>
      </c>
      <c r="E7666" s="100" t="s">
        <v>388</v>
      </c>
      <c r="F7666" s="100" t="s">
        <v>129</v>
      </c>
      <c r="G7666" s="102">
        <v>43661</v>
      </c>
      <c r="H7666" s="100" t="s">
        <v>19596</v>
      </c>
      <c r="I7666" s="95"/>
      <c r="J7666" s="95"/>
      <c r="K7666" s="95"/>
      <c r="L7666" s="95"/>
    </row>
    <row r="7667" spans="1:12" x14ac:dyDescent="0.2">
      <c r="A7667" s="100" t="s">
        <v>19597</v>
      </c>
      <c r="B7667" s="101">
        <v>7663</v>
      </c>
      <c r="C7667" s="102">
        <v>43657</v>
      </c>
      <c r="D7667" s="100" t="s">
        <v>387</v>
      </c>
      <c r="E7667" s="100" t="s">
        <v>388</v>
      </c>
      <c r="F7667" s="100" t="s">
        <v>129</v>
      </c>
      <c r="G7667" s="102">
        <v>43661</v>
      </c>
      <c r="H7667" s="100" t="s">
        <v>19598</v>
      </c>
      <c r="I7667" s="95"/>
      <c r="J7667" s="95"/>
      <c r="K7667" s="95"/>
      <c r="L7667" s="95"/>
    </row>
    <row r="7668" spans="1:12" x14ac:dyDescent="0.2">
      <c r="A7668" s="100" t="s">
        <v>19599</v>
      </c>
      <c r="B7668" s="101">
        <v>7664</v>
      </c>
      <c r="C7668" s="102">
        <v>43657</v>
      </c>
      <c r="D7668" s="100" t="s">
        <v>546</v>
      </c>
      <c r="E7668" s="100" t="s">
        <v>388</v>
      </c>
      <c r="F7668" s="100" t="s">
        <v>129</v>
      </c>
      <c r="G7668" s="102">
        <v>43663</v>
      </c>
      <c r="H7668" s="100" t="s">
        <v>19600</v>
      </c>
      <c r="I7668" s="95"/>
      <c r="J7668" s="95"/>
      <c r="K7668" s="95"/>
      <c r="L7668" s="95"/>
    </row>
    <row r="7669" spans="1:12" x14ac:dyDescent="0.2">
      <c r="A7669" s="100" t="s">
        <v>19601</v>
      </c>
      <c r="B7669" s="101">
        <v>7665</v>
      </c>
      <c r="C7669" s="102">
        <v>43657</v>
      </c>
      <c r="D7669" s="100" t="s">
        <v>499</v>
      </c>
      <c r="E7669" s="100" t="s">
        <v>388</v>
      </c>
      <c r="F7669" s="100" t="s">
        <v>129</v>
      </c>
      <c r="G7669" s="102">
        <v>43673</v>
      </c>
      <c r="H7669" s="100" t="s">
        <v>19602</v>
      </c>
      <c r="I7669" s="95"/>
      <c r="J7669" s="95"/>
      <c r="K7669" s="95"/>
      <c r="L7669" s="95"/>
    </row>
    <row r="7670" spans="1:12" x14ac:dyDescent="0.2">
      <c r="A7670" s="100" t="s">
        <v>19603</v>
      </c>
      <c r="B7670" s="101">
        <v>7666</v>
      </c>
      <c r="C7670" s="102">
        <v>43657</v>
      </c>
      <c r="D7670" s="100" t="s">
        <v>387</v>
      </c>
      <c r="E7670" s="100" t="s">
        <v>388</v>
      </c>
      <c r="F7670" s="100" t="s">
        <v>129</v>
      </c>
      <c r="G7670" s="102">
        <v>43663</v>
      </c>
      <c r="H7670" s="100" t="s">
        <v>19604</v>
      </c>
      <c r="I7670" s="95"/>
      <c r="J7670" s="95"/>
      <c r="K7670" s="95"/>
      <c r="L7670" s="95"/>
    </row>
    <row r="7671" spans="1:12" x14ac:dyDescent="0.2">
      <c r="A7671" s="100" t="s">
        <v>19605</v>
      </c>
      <c r="B7671" s="101">
        <v>7667</v>
      </c>
      <c r="C7671" s="102">
        <v>43657</v>
      </c>
      <c r="D7671" s="100" t="s">
        <v>499</v>
      </c>
      <c r="E7671" s="100" t="s">
        <v>388</v>
      </c>
      <c r="F7671" s="100" t="s">
        <v>129</v>
      </c>
      <c r="G7671" s="102">
        <v>43673</v>
      </c>
      <c r="H7671" s="100" t="s">
        <v>19606</v>
      </c>
      <c r="I7671" s="95"/>
      <c r="J7671" s="95"/>
      <c r="K7671" s="95"/>
      <c r="L7671" s="95"/>
    </row>
    <row r="7672" spans="1:12" x14ac:dyDescent="0.2">
      <c r="A7672" s="100" t="s">
        <v>19607</v>
      </c>
      <c r="B7672" s="101">
        <v>7668</v>
      </c>
      <c r="C7672" s="102">
        <v>43657</v>
      </c>
      <c r="D7672" s="100" t="s">
        <v>19608</v>
      </c>
      <c r="E7672" s="100" t="s">
        <v>19609</v>
      </c>
      <c r="F7672" s="100" t="s">
        <v>129</v>
      </c>
      <c r="G7672" s="102">
        <v>43679</v>
      </c>
      <c r="H7672" s="100" t="s">
        <v>19610</v>
      </c>
      <c r="I7672" s="95"/>
      <c r="J7672" s="95"/>
      <c r="K7672" s="95"/>
      <c r="L7672" s="95"/>
    </row>
    <row r="7673" spans="1:12" x14ac:dyDescent="0.2">
      <c r="A7673" s="100" t="s">
        <v>19611</v>
      </c>
      <c r="B7673" s="101">
        <v>7669</v>
      </c>
      <c r="C7673" s="102">
        <v>43657</v>
      </c>
      <c r="D7673" s="100" t="s">
        <v>19612</v>
      </c>
      <c r="E7673" s="100" t="s">
        <v>777</v>
      </c>
      <c r="F7673" s="100" t="s">
        <v>129</v>
      </c>
      <c r="G7673" s="102">
        <v>43661</v>
      </c>
      <c r="H7673" s="100" t="s">
        <v>19613</v>
      </c>
      <c r="I7673" s="95"/>
      <c r="J7673" s="95"/>
      <c r="K7673" s="95"/>
      <c r="L7673" s="95"/>
    </row>
    <row r="7674" spans="1:12" x14ac:dyDescent="0.2">
      <c r="A7674" s="100" t="s">
        <v>19614</v>
      </c>
      <c r="B7674" s="101">
        <v>7670</v>
      </c>
      <c r="C7674" s="102">
        <v>43657</v>
      </c>
      <c r="D7674" s="100" t="s">
        <v>19615</v>
      </c>
      <c r="E7674" s="100" t="s">
        <v>777</v>
      </c>
      <c r="F7674" s="100" t="s">
        <v>129</v>
      </c>
      <c r="G7674" s="102"/>
      <c r="H7674" s="100" t="s">
        <v>388</v>
      </c>
      <c r="I7674" s="95"/>
      <c r="J7674" s="95"/>
      <c r="K7674" s="95"/>
      <c r="L7674" s="95"/>
    </row>
    <row r="7675" spans="1:12" x14ac:dyDescent="0.2">
      <c r="A7675" s="100" t="s">
        <v>19616</v>
      </c>
      <c r="B7675" s="101">
        <v>7671</v>
      </c>
      <c r="C7675" s="102">
        <v>43657</v>
      </c>
      <c r="D7675" s="100" t="s">
        <v>19617</v>
      </c>
      <c r="E7675" s="100" t="s">
        <v>777</v>
      </c>
      <c r="F7675" s="100" t="s">
        <v>129</v>
      </c>
      <c r="G7675" s="102">
        <v>43664</v>
      </c>
      <c r="H7675" s="100" t="s">
        <v>19618</v>
      </c>
      <c r="I7675" s="95"/>
      <c r="J7675" s="95"/>
      <c r="K7675" s="95"/>
      <c r="L7675" s="95"/>
    </row>
    <row r="7676" spans="1:12" x14ac:dyDescent="0.2">
      <c r="A7676" s="100" t="s">
        <v>19619</v>
      </c>
      <c r="B7676" s="101">
        <v>7672</v>
      </c>
      <c r="C7676" s="102">
        <v>43657</v>
      </c>
      <c r="D7676" s="100" t="s">
        <v>19620</v>
      </c>
      <c r="E7676" s="100" t="s">
        <v>777</v>
      </c>
      <c r="F7676" s="100" t="s">
        <v>129</v>
      </c>
      <c r="G7676" s="102">
        <v>43664</v>
      </c>
      <c r="H7676" s="100" t="s">
        <v>19621</v>
      </c>
      <c r="I7676" s="95"/>
      <c r="J7676" s="95"/>
      <c r="K7676" s="95"/>
      <c r="L7676" s="95"/>
    </row>
    <row r="7677" spans="1:12" x14ac:dyDescent="0.2">
      <c r="A7677" s="100" t="s">
        <v>19622</v>
      </c>
      <c r="B7677" s="101">
        <v>7673</v>
      </c>
      <c r="C7677" s="102">
        <v>43657</v>
      </c>
      <c r="D7677" s="100" t="s">
        <v>19623</v>
      </c>
      <c r="E7677" s="100" t="s">
        <v>777</v>
      </c>
      <c r="F7677" s="100" t="s">
        <v>129</v>
      </c>
      <c r="G7677" s="102">
        <v>43664</v>
      </c>
      <c r="H7677" s="100" t="s">
        <v>19624</v>
      </c>
      <c r="I7677" s="95"/>
      <c r="J7677" s="95"/>
      <c r="K7677" s="95"/>
      <c r="L7677" s="95"/>
    </row>
    <row r="7678" spans="1:12" x14ac:dyDescent="0.2">
      <c r="A7678" s="100" t="s">
        <v>19625</v>
      </c>
      <c r="B7678" s="101">
        <v>7674</v>
      </c>
      <c r="C7678" s="102">
        <v>43657</v>
      </c>
      <c r="D7678" s="100" t="s">
        <v>19626</v>
      </c>
      <c r="E7678" s="100" t="s">
        <v>777</v>
      </c>
      <c r="F7678" s="100" t="s">
        <v>129</v>
      </c>
      <c r="G7678" s="102">
        <v>43664</v>
      </c>
      <c r="H7678" s="100" t="s">
        <v>19627</v>
      </c>
      <c r="I7678" s="95"/>
      <c r="J7678" s="95"/>
      <c r="K7678" s="95"/>
      <c r="L7678" s="95"/>
    </row>
    <row r="7679" spans="1:12" x14ac:dyDescent="0.2">
      <c r="A7679" s="100" t="s">
        <v>19628</v>
      </c>
      <c r="B7679" s="101">
        <v>7675</v>
      </c>
      <c r="C7679" s="102">
        <v>43657</v>
      </c>
      <c r="D7679" s="100" t="s">
        <v>19629</v>
      </c>
      <c r="E7679" s="100" t="s">
        <v>777</v>
      </c>
      <c r="F7679" s="100" t="s">
        <v>129</v>
      </c>
      <c r="G7679" s="102">
        <v>43664</v>
      </c>
      <c r="H7679" s="100" t="s">
        <v>19630</v>
      </c>
      <c r="I7679" s="95"/>
      <c r="J7679" s="95"/>
      <c r="K7679" s="95"/>
      <c r="L7679" s="95"/>
    </row>
    <row r="7680" spans="1:12" x14ac:dyDescent="0.2">
      <c r="A7680" s="100" t="s">
        <v>19631</v>
      </c>
      <c r="B7680" s="101">
        <v>7676</v>
      </c>
      <c r="C7680" s="102">
        <v>43657</v>
      </c>
      <c r="D7680" s="100" t="s">
        <v>19632</v>
      </c>
      <c r="E7680" s="100" t="s">
        <v>777</v>
      </c>
      <c r="F7680" s="100" t="s">
        <v>129</v>
      </c>
      <c r="G7680" s="102">
        <v>43664</v>
      </c>
      <c r="H7680" s="100" t="s">
        <v>19633</v>
      </c>
      <c r="I7680" s="95"/>
      <c r="J7680" s="95"/>
      <c r="K7680" s="95"/>
      <c r="L7680" s="95"/>
    </row>
    <row r="7681" spans="1:12" x14ac:dyDescent="0.2">
      <c r="A7681" s="100" t="s">
        <v>19634</v>
      </c>
      <c r="B7681" s="101">
        <v>7677</v>
      </c>
      <c r="C7681" s="102">
        <v>43657</v>
      </c>
      <c r="D7681" s="100" t="s">
        <v>19635</v>
      </c>
      <c r="E7681" s="100" t="s">
        <v>777</v>
      </c>
      <c r="F7681" s="100" t="s">
        <v>129</v>
      </c>
      <c r="G7681" s="102">
        <v>43664</v>
      </c>
      <c r="H7681" s="100" t="s">
        <v>19636</v>
      </c>
      <c r="I7681" s="95"/>
      <c r="J7681" s="95"/>
      <c r="K7681" s="95"/>
      <c r="L7681" s="95"/>
    </row>
    <row r="7682" spans="1:12" x14ac:dyDescent="0.2">
      <c r="A7682" s="100" t="s">
        <v>19637</v>
      </c>
      <c r="B7682" s="101">
        <v>7678</v>
      </c>
      <c r="C7682" s="102">
        <v>43657</v>
      </c>
      <c r="D7682" s="100" t="s">
        <v>19638</v>
      </c>
      <c r="E7682" s="100" t="s">
        <v>777</v>
      </c>
      <c r="F7682" s="100" t="s">
        <v>129</v>
      </c>
      <c r="G7682" s="102">
        <v>43664</v>
      </c>
      <c r="H7682" s="100" t="s">
        <v>19639</v>
      </c>
      <c r="I7682" s="95"/>
      <c r="J7682" s="95"/>
      <c r="K7682" s="95"/>
      <c r="L7682" s="95"/>
    </row>
    <row r="7683" spans="1:12" x14ac:dyDescent="0.2">
      <c r="A7683" s="100" t="s">
        <v>19640</v>
      </c>
      <c r="B7683" s="101">
        <v>7679</v>
      </c>
      <c r="C7683" s="102">
        <v>43657</v>
      </c>
      <c r="D7683" s="100" t="s">
        <v>19641</v>
      </c>
      <c r="E7683" s="100" t="s">
        <v>777</v>
      </c>
      <c r="F7683" s="100" t="s">
        <v>129</v>
      </c>
      <c r="G7683" s="102">
        <v>43664</v>
      </c>
      <c r="H7683" s="100" t="s">
        <v>19642</v>
      </c>
      <c r="I7683" s="95"/>
      <c r="J7683" s="95"/>
      <c r="K7683" s="95"/>
      <c r="L7683" s="95"/>
    </row>
    <row r="7684" spans="1:12" x14ac:dyDescent="0.2">
      <c r="A7684" s="100" t="s">
        <v>19643</v>
      </c>
      <c r="B7684" s="101">
        <v>7680</v>
      </c>
      <c r="C7684" s="102">
        <v>43657</v>
      </c>
      <c r="D7684" s="100" t="s">
        <v>19644</v>
      </c>
      <c r="E7684" s="100" t="s">
        <v>777</v>
      </c>
      <c r="F7684" s="100" t="s">
        <v>129</v>
      </c>
      <c r="G7684" s="102">
        <v>43664</v>
      </c>
      <c r="H7684" s="100" t="s">
        <v>19645</v>
      </c>
      <c r="I7684" s="95"/>
      <c r="J7684" s="95"/>
      <c r="K7684" s="95"/>
      <c r="L7684" s="95"/>
    </row>
    <row r="7685" spans="1:12" x14ac:dyDescent="0.2">
      <c r="A7685" s="100" t="s">
        <v>19646</v>
      </c>
      <c r="B7685" s="101">
        <v>7681</v>
      </c>
      <c r="C7685" s="102">
        <v>43657</v>
      </c>
      <c r="D7685" s="100" t="s">
        <v>19647</v>
      </c>
      <c r="E7685" s="100" t="s">
        <v>777</v>
      </c>
      <c r="F7685" s="100" t="s">
        <v>129</v>
      </c>
      <c r="G7685" s="102">
        <v>43665</v>
      </c>
      <c r="H7685" s="100" t="s">
        <v>19648</v>
      </c>
      <c r="I7685" s="95"/>
      <c r="J7685" s="95"/>
      <c r="K7685" s="95"/>
      <c r="L7685" s="95"/>
    </row>
    <row r="7686" spans="1:12" x14ac:dyDescent="0.2">
      <c r="A7686" s="100" t="s">
        <v>19649</v>
      </c>
      <c r="B7686" s="101">
        <v>7682</v>
      </c>
      <c r="C7686" s="102">
        <v>43657</v>
      </c>
      <c r="D7686" s="100" t="s">
        <v>19650</v>
      </c>
      <c r="E7686" s="100" t="s">
        <v>777</v>
      </c>
      <c r="F7686" s="100" t="s">
        <v>129</v>
      </c>
      <c r="G7686" s="102">
        <v>43665</v>
      </c>
      <c r="H7686" s="100" t="s">
        <v>19651</v>
      </c>
      <c r="I7686" s="95"/>
      <c r="J7686" s="95"/>
      <c r="K7686" s="95"/>
      <c r="L7686" s="95"/>
    </row>
    <row r="7687" spans="1:12" x14ac:dyDescent="0.2">
      <c r="A7687" s="100" t="s">
        <v>19652</v>
      </c>
      <c r="B7687" s="101">
        <v>7683</v>
      </c>
      <c r="C7687" s="102">
        <v>43657</v>
      </c>
      <c r="D7687" s="100" t="s">
        <v>19653</v>
      </c>
      <c r="E7687" s="100" t="s">
        <v>777</v>
      </c>
      <c r="F7687" s="100" t="s">
        <v>129</v>
      </c>
      <c r="G7687" s="102">
        <v>43673</v>
      </c>
      <c r="H7687" s="100" t="s">
        <v>19654</v>
      </c>
      <c r="I7687" s="95"/>
      <c r="J7687" s="95"/>
      <c r="K7687" s="95"/>
      <c r="L7687" s="95"/>
    </row>
    <row r="7688" spans="1:12" x14ac:dyDescent="0.2">
      <c r="A7688" s="100" t="s">
        <v>19655</v>
      </c>
      <c r="B7688" s="101">
        <v>7684</v>
      </c>
      <c r="C7688" s="102">
        <v>43657</v>
      </c>
      <c r="D7688" s="100" t="s">
        <v>19656</v>
      </c>
      <c r="E7688" s="100" t="s">
        <v>777</v>
      </c>
      <c r="F7688" s="100" t="s">
        <v>129</v>
      </c>
      <c r="G7688" s="102">
        <v>43669</v>
      </c>
      <c r="H7688" s="100" t="s">
        <v>19657</v>
      </c>
      <c r="I7688" s="95"/>
      <c r="J7688" s="95"/>
      <c r="K7688" s="95"/>
      <c r="L7688" s="95"/>
    </row>
    <row r="7689" spans="1:12" x14ac:dyDescent="0.2">
      <c r="A7689" s="100" t="s">
        <v>19658</v>
      </c>
      <c r="B7689" s="101">
        <v>7685</v>
      </c>
      <c r="C7689" s="102">
        <v>43657</v>
      </c>
      <c r="D7689" s="100" t="s">
        <v>19659</v>
      </c>
      <c r="E7689" s="100" t="s">
        <v>777</v>
      </c>
      <c r="F7689" s="100" t="s">
        <v>129</v>
      </c>
      <c r="G7689" s="102">
        <v>43668</v>
      </c>
      <c r="H7689" s="100" t="s">
        <v>19660</v>
      </c>
      <c r="I7689" s="95"/>
      <c r="J7689" s="95"/>
      <c r="K7689" s="95"/>
      <c r="L7689" s="95"/>
    </row>
    <row r="7690" spans="1:12" x14ac:dyDescent="0.2">
      <c r="A7690" s="100" t="s">
        <v>19661</v>
      </c>
      <c r="B7690" s="101">
        <v>7686</v>
      </c>
      <c r="C7690" s="102">
        <v>43657</v>
      </c>
      <c r="D7690" s="100" t="s">
        <v>19662</v>
      </c>
      <c r="E7690" s="100" t="s">
        <v>777</v>
      </c>
      <c r="F7690" s="100" t="s">
        <v>129</v>
      </c>
      <c r="G7690" s="102">
        <v>43668</v>
      </c>
      <c r="H7690" s="100" t="s">
        <v>19663</v>
      </c>
      <c r="I7690" s="95"/>
      <c r="J7690" s="95"/>
      <c r="K7690" s="95"/>
      <c r="L7690" s="95"/>
    </row>
    <row r="7691" spans="1:12" x14ac:dyDescent="0.2">
      <c r="A7691" s="100" t="s">
        <v>19664</v>
      </c>
      <c r="B7691" s="101">
        <v>7687</v>
      </c>
      <c r="C7691" s="102">
        <v>43657</v>
      </c>
      <c r="D7691" s="100" t="s">
        <v>19665</v>
      </c>
      <c r="E7691" s="100" t="s">
        <v>777</v>
      </c>
      <c r="F7691" s="100" t="s">
        <v>129</v>
      </c>
      <c r="G7691" s="102">
        <v>43668</v>
      </c>
      <c r="H7691" s="100" t="s">
        <v>19666</v>
      </c>
      <c r="I7691" s="95"/>
      <c r="J7691" s="95"/>
      <c r="K7691" s="95"/>
      <c r="L7691" s="95"/>
    </row>
    <row r="7692" spans="1:12" x14ac:dyDescent="0.2">
      <c r="A7692" s="100" t="s">
        <v>19667</v>
      </c>
      <c r="B7692" s="101">
        <v>7688</v>
      </c>
      <c r="C7692" s="102">
        <v>43657</v>
      </c>
      <c r="D7692" s="100" t="s">
        <v>19668</v>
      </c>
      <c r="E7692" s="100" t="s">
        <v>777</v>
      </c>
      <c r="F7692" s="100" t="s">
        <v>129</v>
      </c>
      <c r="G7692" s="102">
        <v>43668</v>
      </c>
      <c r="H7692" s="100" t="s">
        <v>19669</v>
      </c>
      <c r="I7692" s="95"/>
      <c r="J7692" s="95"/>
      <c r="K7692" s="95"/>
      <c r="L7692" s="95"/>
    </row>
    <row r="7693" spans="1:12" x14ac:dyDescent="0.2">
      <c r="A7693" s="100" t="s">
        <v>19670</v>
      </c>
      <c r="B7693" s="101">
        <v>7689</v>
      </c>
      <c r="C7693" s="102">
        <v>43657</v>
      </c>
      <c r="D7693" s="100" t="s">
        <v>620</v>
      </c>
      <c r="E7693" s="100" t="s">
        <v>631</v>
      </c>
      <c r="F7693" s="100" t="s">
        <v>129</v>
      </c>
      <c r="G7693" s="102">
        <v>43664</v>
      </c>
      <c r="H7693" s="100" t="s">
        <v>19671</v>
      </c>
      <c r="I7693" s="95"/>
      <c r="J7693" s="95"/>
      <c r="K7693" s="95"/>
      <c r="L7693" s="95"/>
    </row>
    <row r="7694" spans="1:12" x14ac:dyDescent="0.2">
      <c r="A7694" s="100" t="s">
        <v>19672</v>
      </c>
      <c r="B7694" s="101">
        <v>7690</v>
      </c>
      <c r="C7694" s="102">
        <v>43658</v>
      </c>
      <c r="D7694" s="100" t="s">
        <v>363</v>
      </c>
      <c r="E7694" s="100" t="s">
        <v>388</v>
      </c>
      <c r="F7694" s="100" t="s">
        <v>129</v>
      </c>
      <c r="G7694" s="102">
        <v>43671</v>
      </c>
      <c r="H7694" s="100" t="s">
        <v>19673</v>
      </c>
      <c r="I7694" s="95"/>
      <c r="J7694" s="95"/>
      <c r="K7694" s="95"/>
      <c r="L7694" s="95"/>
    </row>
    <row r="7695" spans="1:12" x14ac:dyDescent="0.2">
      <c r="A7695" s="100" t="s">
        <v>19674</v>
      </c>
      <c r="B7695" s="101">
        <v>7691</v>
      </c>
      <c r="C7695" s="102">
        <v>43658</v>
      </c>
      <c r="D7695" s="100" t="s">
        <v>19675</v>
      </c>
      <c r="E7695" s="100" t="s">
        <v>13887</v>
      </c>
      <c r="F7695" s="100" t="s">
        <v>129</v>
      </c>
      <c r="G7695" s="102"/>
      <c r="H7695" s="100" t="s">
        <v>388</v>
      </c>
      <c r="I7695" s="95"/>
      <c r="J7695" s="95"/>
      <c r="K7695" s="95"/>
      <c r="L7695" s="95"/>
    </row>
    <row r="7696" spans="1:12" x14ac:dyDescent="0.2">
      <c r="A7696" s="100" t="s">
        <v>19676</v>
      </c>
      <c r="B7696" s="101">
        <v>7692</v>
      </c>
      <c r="C7696" s="102">
        <v>43658</v>
      </c>
      <c r="D7696" s="100" t="s">
        <v>19677</v>
      </c>
      <c r="E7696" s="100" t="s">
        <v>492</v>
      </c>
      <c r="F7696" s="100" t="s">
        <v>129</v>
      </c>
      <c r="G7696" s="102">
        <v>43679</v>
      </c>
      <c r="H7696" s="100" t="s">
        <v>19678</v>
      </c>
      <c r="I7696" s="95"/>
      <c r="J7696" s="95"/>
      <c r="K7696" s="95"/>
      <c r="L7696" s="95"/>
    </row>
    <row r="7697" spans="1:12" x14ac:dyDescent="0.2">
      <c r="A7697" s="100" t="s">
        <v>19679</v>
      </c>
      <c r="B7697" s="101">
        <v>7693</v>
      </c>
      <c r="C7697" s="102">
        <v>43658</v>
      </c>
      <c r="D7697" s="100" t="s">
        <v>19680</v>
      </c>
      <c r="E7697" s="100" t="s">
        <v>19681</v>
      </c>
      <c r="F7697" s="100" t="s">
        <v>129</v>
      </c>
      <c r="G7697" s="102">
        <v>43661</v>
      </c>
      <c r="H7697" s="100" t="s">
        <v>19682</v>
      </c>
      <c r="I7697" s="95"/>
      <c r="J7697" s="95"/>
      <c r="K7697" s="95"/>
      <c r="L7697" s="95"/>
    </row>
    <row r="7698" spans="1:12" x14ac:dyDescent="0.2">
      <c r="A7698" s="100" t="s">
        <v>19683</v>
      </c>
      <c r="B7698" s="101">
        <v>7694</v>
      </c>
      <c r="C7698" s="102">
        <v>43658</v>
      </c>
      <c r="D7698" s="100" t="s">
        <v>19684</v>
      </c>
      <c r="E7698" s="100" t="s">
        <v>19681</v>
      </c>
      <c r="F7698" s="100" t="s">
        <v>129</v>
      </c>
      <c r="G7698" s="102">
        <v>43661</v>
      </c>
      <c r="H7698" s="100" t="s">
        <v>19685</v>
      </c>
      <c r="I7698" s="95"/>
      <c r="J7698" s="95"/>
      <c r="K7698" s="95"/>
      <c r="L7698" s="95"/>
    </row>
    <row r="7699" spans="1:12" x14ac:dyDescent="0.2">
      <c r="A7699" s="100" t="s">
        <v>19686</v>
      </c>
      <c r="B7699" s="101">
        <v>7695</v>
      </c>
      <c r="C7699" s="102">
        <v>43658</v>
      </c>
      <c r="D7699" s="100" t="s">
        <v>363</v>
      </c>
      <c r="E7699" s="100" t="s">
        <v>388</v>
      </c>
      <c r="F7699" s="100" t="s">
        <v>129</v>
      </c>
      <c r="G7699" s="102">
        <v>43664</v>
      </c>
      <c r="H7699" s="100" t="s">
        <v>19687</v>
      </c>
      <c r="I7699" s="95"/>
      <c r="J7699" s="95"/>
      <c r="K7699" s="95"/>
      <c r="L7699" s="95"/>
    </row>
    <row r="7700" spans="1:12" x14ac:dyDescent="0.2">
      <c r="A7700" s="100" t="s">
        <v>19688</v>
      </c>
      <c r="B7700" s="101">
        <v>7696</v>
      </c>
      <c r="C7700" s="102">
        <v>43658</v>
      </c>
      <c r="D7700" s="100" t="s">
        <v>19689</v>
      </c>
      <c r="E7700" s="100" t="s">
        <v>388</v>
      </c>
      <c r="F7700" s="100" t="s">
        <v>129</v>
      </c>
      <c r="G7700" s="102">
        <v>43668</v>
      </c>
      <c r="H7700" s="100" t="s">
        <v>19690</v>
      </c>
      <c r="I7700" s="95"/>
      <c r="J7700" s="95"/>
      <c r="K7700" s="95"/>
      <c r="L7700" s="95"/>
    </row>
    <row r="7701" spans="1:12" x14ac:dyDescent="0.2">
      <c r="A7701" s="100" t="s">
        <v>19691</v>
      </c>
      <c r="B7701" s="101">
        <v>7697</v>
      </c>
      <c r="C7701" s="102">
        <v>43658</v>
      </c>
      <c r="D7701" s="100" t="s">
        <v>19692</v>
      </c>
      <c r="E7701" s="100" t="s">
        <v>492</v>
      </c>
      <c r="F7701" s="100" t="s">
        <v>129</v>
      </c>
      <c r="G7701" s="102">
        <v>43673</v>
      </c>
      <c r="H7701" s="100" t="s">
        <v>19693</v>
      </c>
      <c r="I7701" s="95"/>
      <c r="J7701" s="95"/>
      <c r="K7701" s="95"/>
      <c r="L7701" s="95"/>
    </row>
    <row r="7702" spans="1:12" x14ac:dyDescent="0.2">
      <c r="A7702" s="100" t="s">
        <v>19694</v>
      </c>
      <c r="B7702" s="101">
        <v>7698</v>
      </c>
      <c r="C7702" s="102">
        <v>43658</v>
      </c>
      <c r="D7702" s="100" t="s">
        <v>363</v>
      </c>
      <c r="E7702" s="100" t="s">
        <v>388</v>
      </c>
      <c r="F7702" s="100" t="s">
        <v>129</v>
      </c>
      <c r="G7702" s="102">
        <v>43673</v>
      </c>
      <c r="H7702" s="100" t="s">
        <v>19695</v>
      </c>
      <c r="I7702" s="95"/>
      <c r="J7702" s="95"/>
      <c r="K7702" s="95"/>
      <c r="L7702" s="95"/>
    </row>
    <row r="7703" spans="1:12" x14ac:dyDescent="0.2">
      <c r="A7703" s="100" t="s">
        <v>19696</v>
      </c>
      <c r="B7703" s="101">
        <v>7699</v>
      </c>
      <c r="C7703" s="102">
        <v>43658</v>
      </c>
      <c r="D7703" s="100" t="s">
        <v>19697</v>
      </c>
      <c r="E7703" s="100" t="s">
        <v>380</v>
      </c>
      <c r="F7703" s="100" t="s">
        <v>129</v>
      </c>
      <c r="G7703" s="102">
        <v>43662</v>
      </c>
      <c r="H7703" s="100" t="s">
        <v>19698</v>
      </c>
      <c r="I7703" s="95"/>
      <c r="J7703" s="95"/>
      <c r="K7703" s="95"/>
      <c r="L7703" s="95"/>
    </row>
    <row r="7704" spans="1:12" x14ac:dyDescent="0.2">
      <c r="A7704" s="100" t="s">
        <v>19699</v>
      </c>
      <c r="B7704" s="101">
        <v>7700</v>
      </c>
      <c r="C7704" s="102">
        <v>43658</v>
      </c>
      <c r="D7704" s="100" t="s">
        <v>363</v>
      </c>
      <c r="E7704" s="100" t="s">
        <v>388</v>
      </c>
      <c r="F7704" s="100" t="s">
        <v>129</v>
      </c>
      <c r="G7704" s="102">
        <v>43673</v>
      </c>
      <c r="H7704" s="100" t="s">
        <v>19700</v>
      </c>
      <c r="I7704" s="95"/>
      <c r="J7704" s="95"/>
      <c r="K7704" s="95"/>
      <c r="L7704" s="95"/>
    </row>
    <row r="7705" spans="1:12" x14ac:dyDescent="0.2">
      <c r="A7705" s="100" t="s">
        <v>19701</v>
      </c>
      <c r="B7705" s="101">
        <v>7701</v>
      </c>
      <c r="C7705" s="102">
        <v>43658</v>
      </c>
      <c r="D7705" s="100" t="s">
        <v>363</v>
      </c>
      <c r="E7705" s="100" t="s">
        <v>4503</v>
      </c>
      <c r="F7705" s="100" t="s">
        <v>129</v>
      </c>
      <c r="G7705" s="102">
        <v>43668</v>
      </c>
      <c r="H7705" s="100" t="s">
        <v>19702</v>
      </c>
      <c r="I7705" s="95"/>
      <c r="J7705" s="95"/>
      <c r="K7705" s="95"/>
      <c r="L7705" s="95"/>
    </row>
    <row r="7706" spans="1:12" x14ac:dyDescent="0.2">
      <c r="A7706" s="100" t="s">
        <v>19703</v>
      </c>
      <c r="B7706" s="101">
        <v>7702</v>
      </c>
      <c r="C7706" s="102">
        <v>43658</v>
      </c>
      <c r="D7706" s="100" t="s">
        <v>499</v>
      </c>
      <c r="E7706" s="100" t="s">
        <v>3857</v>
      </c>
      <c r="F7706" s="100" t="s">
        <v>129</v>
      </c>
      <c r="G7706" s="102">
        <v>43665</v>
      </c>
      <c r="H7706" s="100" t="s">
        <v>19704</v>
      </c>
      <c r="I7706" s="95"/>
      <c r="J7706" s="95"/>
      <c r="K7706" s="95"/>
      <c r="L7706" s="95"/>
    </row>
    <row r="7707" spans="1:12" x14ac:dyDescent="0.2">
      <c r="A7707" s="100" t="s">
        <v>19705</v>
      </c>
      <c r="B7707" s="101">
        <v>7703</v>
      </c>
      <c r="C7707" s="102">
        <v>43658</v>
      </c>
      <c r="D7707" s="100" t="s">
        <v>19706</v>
      </c>
      <c r="E7707" s="100" t="s">
        <v>19707</v>
      </c>
      <c r="F7707" s="100" t="s">
        <v>129</v>
      </c>
      <c r="G7707" s="102">
        <v>43670</v>
      </c>
      <c r="H7707" s="100" t="s">
        <v>19708</v>
      </c>
      <c r="I7707" s="95"/>
      <c r="J7707" s="95"/>
      <c r="K7707" s="95"/>
      <c r="L7707" s="95"/>
    </row>
    <row r="7708" spans="1:12" x14ac:dyDescent="0.2">
      <c r="A7708" s="100" t="s">
        <v>19709</v>
      </c>
      <c r="B7708" s="101">
        <v>7704</v>
      </c>
      <c r="C7708" s="102">
        <v>43658</v>
      </c>
      <c r="D7708" s="100" t="s">
        <v>410</v>
      </c>
      <c r="E7708" s="100" t="s">
        <v>19707</v>
      </c>
      <c r="F7708" s="100" t="s">
        <v>129</v>
      </c>
      <c r="G7708" s="102">
        <v>43668</v>
      </c>
      <c r="H7708" s="100" t="s">
        <v>19710</v>
      </c>
      <c r="I7708" s="95"/>
      <c r="J7708" s="95"/>
      <c r="K7708" s="95"/>
      <c r="L7708" s="95"/>
    </row>
    <row r="7709" spans="1:12" x14ac:dyDescent="0.2">
      <c r="A7709" s="100" t="s">
        <v>19711</v>
      </c>
      <c r="B7709" s="101">
        <v>7705</v>
      </c>
      <c r="C7709" s="102">
        <v>43658</v>
      </c>
      <c r="D7709" s="100" t="s">
        <v>19712</v>
      </c>
      <c r="E7709" s="100" t="s">
        <v>388</v>
      </c>
      <c r="F7709" s="100" t="s">
        <v>129</v>
      </c>
      <c r="G7709" s="102">
        <v>43673</v>
      </c>
      <c r="H7709" s="100" t="s">
        <v>19713</v>
      </c>
      <c r="I7709" s="95"/>
      <c r="J7709" s="95"/>
      <c r="K7709" s="95"/>
      <c r="L7709" s="95"/>
    </row>
    <row r="7710" spans="1:12" x14ac:dyDescent="0.2">
      <c r="A7710" s="100" t="s">
        <v>19714</v>
      </c>
      <c r="B7710" s="101">
        <v>7706</v>
      </c>
      <c r="C7710" s="102">
        <v>43658</v>
      </c>
      <c r="D7710" s="100" t="s">
        <v>19715</v>
      </c>
      <c r="E7710" s="100" t="s">
        <v>5888</v>
      </c>
      <c r="F7710" s="100" t="s">
        <v>129</v>
      </c>
      <c r="G7710" s="102"/>
      <c r="H7710" s="100" t="s">
        <v>388</v>
      </c>
      <c r="I7710" s="95"/>
      <c r="J7710" s="95"/>
      <c r="K7710" s="95"/>
      <c r="L7710" s="95"/>
    </row>
    <row r="7711" spans="1:12" x14ac:dyDescent="0.2">
      <c r="A7711" s="100" t="s">
        <v>19716</v>
      </c>
      <c r="B7711" s="101">
        <v>7707</v>
      </c>
      <c r="C7711" s="102">
        <v>43658</v>
      </c>
      <c r="D7711" s="100" t="s">
        <v>19717</v>
      </c>
      <c r="E7711" s="100" t="s">
        <v>388</v>
      </c>
      <c r="F7711" s="100" t="s">
        <v>129</v>
      </c>
      <c r="G7711" s="102">
        <v>43673</v>
      </c>
      <c r="H7711" s="100" t="s">
        <v>19718</v>
      </c>
      <c r="I7711" s="95"/>
      <c r="J7711" s="95"/>
      <c r="K7711" s="95"/>
      <c r="L7711" s="95"/>
    </row>
    <row r="7712" spans="1:12" x14ac:dyDescent="0.2">
      <c r="A7712" s="100" t="s">
        <v>19719</v>
      </c>
      <c r="B7712" s="101">
        <v>7708</v>
      </c>
      <c r="C7712" s="102">
        <v>43658</v>
      </c>
      <c r="D7712" s="100" t="s">
        <v>19720</v>
      </c>
      <c r="E7712" s="100" t="s">
        <v>19721</v>
      </c>
      <c r="F7712" s="100" t="s">
        <v>129</v>
      </c>
      <c r="G7712" s="102">
        <v>43663</v>
      </c>
      <c r="H7712" s="100" t="s">
        <v>19722</v>
      </c>
      <c r="I7712" s="95"/>
      <c r="J7712" s="95"/>
      <c r="K7712" s="95"/>
      <c r="L7712" s="95"/>
    </row>
    <row r="7713" spans="1:12" x14ac:dyDescent="0.2">
      <c r="A7713" s="100" t="s">
        <v>19723</v>
      </c>
      <c r="B7713" s="101">
        <v>7709</v>
      </c>
      <c r="C7713" s="102">
        <v>43658</v>
      </c>
      <c r="D7713" s="100" t="s">
        <v>19724</v>
      </c>
      <c r="E7713" s="100" t="s">
        <v>815</v>
      </c>
      <c r="F7713" s="100" t="s">
        <v>129</v>
      </c>
      <c r="G7713" s="102">
        <v>43673</v>
      </c>
      <c r="H7713" s="100" t="s">
        <v>19725</v>
      </c>
      <c r="I7713" s="95"/>
      <c r="J7713" s="95"/>
      <c r="K7713" s="95"/>
      <c r="L7713" s="95"/>
    </row>
    <row r="7714" spans="1:12" x14ac:dyDescent="0.2">
      <c r="A7714" s="100" t="s">
        <v>19726</v>
      </c>
      <c r="B7714" s="101">
        <v>7710</v>
      </c>
      <c r="C7714" s="102">
        <v>43658</v>
      </c>
      <c r="D7714" s="100" t="s">
        <v>19715</v>
      </c>
      <c r="E7714" s="100" t="s">
        <v>5888</v>
      </c>
      <c r="F7714" s="100" t="s">
        <v>129</v>
      </c>
      <c r="G7714" s="102">
        <v>43719</v>
      </c>
      <c r="H7714" s="100" t="s">
        <v>19727</v>
      </c>
      <c r="I7714" s="95"/>
      <c r="J7714" s="95"/>
      <c r="K7714" s="95"/>
      <c r="L7714" s="95"/>
    </row>
    <row r="7715" spans="1:12" x14ac:dyDescent="0.2">
      <c r="A7715" s="100" t="s">
        <v>19728</v>
      </c>
      <c r="B7715" s="101">
        <v>7711</v>
      </c>
      <c r="C7715" s="102">
        <v>43658</v>
      </c>
      <c r="D7715" s="100" t="s">
        <v>19729</v>
      </c>
      <c r="E7715" s="100" t="s">
        <v>5888</v>
      </c>
      <c r="F7715" s="100" t="s">
        <v>129</v>
      </c>
      <c r="G7715" s="102">
        <v>43673</v>
      </c>
      <c r="H7715" s="100" t="s">
        <v>19730</v>
      </c>
      <c r="I7715" s="95"/>
      <c r="J7715" s="95"/>
      <c r="K7715" s="95"/>
      <c r="L7715" s="95"/>
    </row>
    <row r="7716" spans="1:12" x14ac:dyDescent="0.2">
      <c r="A7716" s="100" t="s">
        <v>19731</v>
      </c>
      <c r="B7716" s="101">
        <v>7712</v>
      </c>
      <c r="C7716" s="102">
        <v>43658</v>
      </c>
      <c r="D7716" s="100" t="s">
        <v>505</v>
      </c>
      <c r="E7716" s="100" t="s">
        <v>903</v>
      </c>
      <c r="F7716" s="100" t="s">
        <v>129</v>
      </c>
      <c r="G7716" s="102">
        <v>43672</v>
      </c>
      <c r="H7716" s="100" t="s">
        <v>19732</v>
      </c>
      <c r="I7716" s="95"/>
      <c r="J7716" s="95"/>
      <c r="K7716" s="95"/>
      <c r="L7716" s="95"/>
    </row>
    <row r="7717" spans="1:12" x14ac:dyDescent="0.2">
      <c r="A7717" s="100" t="s">
        <v>19733</v>
      </c>
      <c r="B7717" s="101">
        <v>7713</v>
      </c>
      <c r="C7717" s="102">
        <v>43658</v>
      </c>
      <c r="D7717" s="100" t="s">
        <v>410</v>
      </c>
      <c r="E7717" s="100" t="s">
        <v>1725</v>
      </c>
      <c r="F7717" s="100" t="s">
        <v>129</v>
      </c>
      <c r="G7717" s="102">
        <v>43673</v>
      </c>
      <c r="H7717" s="100" t="s">
        <v>19734</v>
      </c>
      <c r="I7717" s="95"/>
      <c r="J7717" s="95"/>
      <c r="K7717" s="95"/>
      <c r="L7717" s="95"/>
    </row>
    <row r="7718" spans="1:12" x14ac:dyDescent="0.2">
      <c r="A7718" s="100" t="s">
        <v>19735</v>
      </c>
      <c r="B7718" s="101">
        <v>7714</v>
      </c>
      <c r="C7718" s="102">
        <v>43658</v>
      </c>
      <c r="D7718" s="100" t="s">
        <v>363</v>
      </c>
      <c r="E7718" s="100" t="s">
        <v>19736</v>
      </c>
      <c r="F7718" s="100" t="s">
        <v>129</v>
      </c>
      <c r="G7718" s="102">
        <v>43662</v>
      </c>
      <c r="H7718" s="100" t="s">
        <v>19737</v>
      </c>
      <c r="I7718" s="95"/>
      <c r="J7718" s="95"/>
      <c r="K7718" s="95"/>
      <c r="L7718" s="95"/>
    </row>
    <row r="7719" spans="1:12" x14ac:dyDescent="0.2">
      <c r="A7719" s="100" t="s">
        <v>19738</v>
      </c>
      <c r="B7719" s="101">
        <v>7715</v>
      </c>
      <c r="C7719" s="102">
        <v>43658</v>
      </c>
      <c r="D7719" s="100" t="s">
        <v>363</v>
      </c>
      <c r="E7719" s="100" t="s">
        <v>19736</v>
      </c>
      <c r="F7719" s="100" t="s">
        <v>129</v>
      </c>
      <c r="G7719" s="102">
        <v>43671</v>
      </c>
      <c r="H7719" s="100" t="s">
        <v>19739</v>
      </c>
      <c r="I7719" s="95"/>
      <c r="J7719" s="95"/>
      <c r="K7719" s="95"/>
      <c r="L7719" s="95"/>
    </row>
    <row r="7720" spans="1:12" x14ac:dyDescent="0.2">
      <c r="A7720" s="100" t="s">
        <v>19740</v>
      </c>
      <c r="B7720" s="101">
        <v>7716</v>
      </c>
      <c r="C7720" s="102">
        <v>43658</v>
      </c>
      <c r="D7720" s="100" t="s">
        <v>410</v>
      </c>
      <c r="E7720" s="100" t="s">
        <v>1725</v>
      </c>
      <c r="F7720" s="100" t="s">
        <v>129</v>
      </c>
      <c r="G7720" s="102">
        <v>43664</v>
      </c>
      <c r="H7720" s="100" t="s">
        <v>19741</v>
      </c>
      <c r="I7720" s="95"/>
      <c r="J7720" s="95"/>
      <c r="K7720" s="95"/>
      <c r="L7720" s="95"/>
    </row>
    <row r="7721" spans="1:12" x14ac:dyDescent="0.2">
      <c r="A7721" s="100" t="s">
        <v>19742</v>
      </c>
      <c r="B7721" s="101">
        <v>7717</v>
      </c>
      <c r="C7721" s="102">
        <v>43658</v>
      </c>
      <c r="D7721" s="100" t="s">
        <v>410</v>
      </c>
      <c r="E7721" s="100" t="s">
        <v>1725</v>
      </c>
      <c r="F7721" s="100" t="s">
        <v>129</v>
      </c>
      <c r="G7721" s="102">
        <v>43664</v>
      </c>
      <c r="H7721" s="100" t="s">
        <v>19743</v>
      </c>
      <c r="I7721" s="95"/>
      <c r="J7721" s="95"/>
      <c r="K7721" s="95"/>
      <c r="L7721" s="95"/>
    </row>
    <row r="7722" spans="1:12" x14ac:dyDescent="0.2">
      <c r="A7722" s="100" t="s">
        <v>19744</v>
      </c>
      <c r="B7722" s="101">
        <v>7718</v>
      </c>
      <c r="C7722" s="102">
        <v>43658</v>
      </c>
      <c r="D7722" s="100" t="s">
        <v>410</v>
      </c>
      <c r="E7722" s="100" t="s">
        <v>1725</v>
      </c>
      <c r="F7722" s="100" t="s">
        <v>129</v>
      </c>
      <c r="G7722" s="102">
        <v>43664</v>
      </c>
      <c r="H7722" s="100" t="s">
        <v>19745</v>
      </c>
      <c r="I7722" s="95"/>
      <c r="J7722" s="95"/>
      <c r="K7722" s="95"/>
      <c r="L7722" s="95"/>
    </row>
    <row r="7723" spans="1:12" x14ac:dyDescent="0.2">
      <c r="A7723" s="100" t="s">
        <v>19746</v>
      </c>
      <c r="B7723" s="101">
        <v>7719</v>
      </c>
      <c r="C7723" s="102">
        <v>43658</v>
      </c>
      <c r="D7723" s="100" t="s">
        <v>410</v>
      </c>
      <c r="E7723" s="100" t="s">
        <v>1725</v>
      </c>
      <c r="F7723" s="100" t="s">
        <v>129</v>
      </c>
      <c r="G7723" s="102">
        <v>43664</v>
      </c>
      <c r="H7723" s="100" t="s">
        <v>19747</v>
      </c>
      <c r="I7723" s="95"/>
      <c r="J7723" s="95"/>
      <c r="K7723" s="95"/>
      <c r="L7723" s="95"/>
    </row>
    <row r="7724" spans="1:12" x14ac:dyDescent="0.2">
      <c r="A7724" s="100" t="s">
        <v>19748</v>
      </c>
      <c r="B7724" s="101">
        <v>7720</v>
      </c>
      <c r="C7724" s="102">
        <v>43658</v>
      </c>
      <c r="D7724" s="100" t="s">
        <v>410</v>
      </c>
      <c r="E7724" s="100" t="s">
        <v>1725</v>
      </c>
      <c r="F7724" s="100" t="s">
        <v>129</v>
      </c>
      <c r="G7724" s="102">
        <v>43664</v>
      </c>
      <c r="H7724" s="100" t="s">
        <v>19747</v>
      </c>
      <c r="I7724" s="95"/>
      <c r="J7724" s="95"/>
      <c r="K7724" s="95"/>
      <c r="L7724" s="95"/>
    </row>
    <row r="7725" spans="1:12" x14ac:dyDescent="0.2">
      <c r="A7725" s="100" t="s">
        <v>19749</v>
      </c>
      <c r="B7725" s="101">
        <v>7721</v>
      </c>
      <c r="C7725" s="102">
        <v>43658</v>
      </c>
      <c r="D7725" s="100" t="s">
        <v>410</v>
      </c>
      <c r="E7725" s="100" t="s">
        <v>1725</v>
      </c>
      <c r="F7725" s="100" t="s">
        <v>129</v>
      </c>
      <c r="G7725" s="102">
        <v>43664</v>
      </c>
      <c r="H7725" s="100" t="s">
        <v>19747</v>
      </c>
      <c r="I7725" s="95"/>
      <c r="J7725" s="95"/>
      <c r="K7725" s="95"/>
      <c r="L7725" s="95"/>
    </row>
    <row r="7726" spans="1:12" x14ac:dyDescent="0.2">
      <c r="A7726" s="100" t="s">
        <v>19750</v>
      </c>
      <c r="B7726" s="101">
        <v>7722</v>
      </c>
      <c r="C7726" s="102">
        <v>43658</v>
      </c>
      <c r="D7726" s="100" t="s">
        <v>410</v>
      </c>
      <c r="E7726" s="100" t="s">
        <v>1725</v>
      </c>
      <c r="F7726" s="100" t="s">
        <v>129</v>
      </c>
      <c r="G7726" s="102">
        <v>43664</v>
      </c>
      <c r="H7726" s="100" t="s">
        <v>19747</v>
      </c>
      <c r="I7726" s="95"/>
      <c r="J7726" s="95"/>
      <c r="K7726" s="95"/>
      <c r="L7726" s="95"/>
    </row>
    <row r="7727" spans="1:12" x14ac:dyDescent="0.2">
      <c r="A7727" s="100" t="s">
        <v>19751</v>
      </c>
      <c r="B7727" s="101">
        <v>7723</v>
      </c>
      <c r="C7727" s="102">
        <v>43658</v>
      </c>
      <c r="D7727" s="100" t="s">
        <v>410</v>
      </c>
      <c r="E7727" s="100" t="s">
        <v>1725</v>
      </c>
      <c r="F7727" s="100" t="s">
        <v>129</v>
      </c>
      <c r="G7727" s="102">
        <v>43664</v>
      </c>
      <c r="H7727" s="100" t="s">
        <v>19747</v>
      </c>
      <c r="I7727" s="95"/>
      <c r="J7727" s="95"/>
      <c r="K7727" s="95"/>
      <c r="L7727" s="95"/>
    </row>
    <row r="7728" spans="1:12" x14ac:dyDescent="0.2">
      <c r="A7728" s="100" t="s">
        <v>19752</v>
      </c>
      <c r="B7728" s="101">
        <v>7724</v>
      </c>
      <c r="C7728" s="102">
        <v>43658</v>
      </c>
      <c r="D7728" s="100" t="s">
        <v>410</v>
      </c>
      <c r="E7728" s="100" t="s">
        <v>1725</v>
      </c>
      <c r="F7728" s="100" t="s">
        <v>129</v>
      </c>
      <c r="G7728" s="102">
        <v>43664</v>
      </c>
      <c r="H7728" s="100" t="s">
        <v>19747</v>
      </c>
      <c r="I7728" s="95"/>
      <c r="J7728" s="95"/>
      <c r="K7728" s="95"/>
      <c r="L7728" s="95"/>
    </row>
    <row r="7729" spans="1:12" x14ac:dyDescent="0.2">
      <c r="A7729" s="100" t="s">
        <v>19753</v>
      </c>
      <c r="B7729" s="101">
        <v>7725</v>
      </c>
      <c r="C7729" s="102">
        <v>43658</v>
      </c>
      <c r="D7729" s="100" t="s">
        <v>363</v>
      </c>
      <c r="E7729" s="100" t="s">
        <v>19754</v>
      </c>
      <c r="F7729" s="100" t="s">
        <v>129</v>
      </c>
      <c r="G7729" s="102">
        <v>43668</v>
      </c>
      <c r="H7729" s="100" t="s">
        <v>19755</v>
      </c>
      <c r="I7729" s="95"/>
      <c r="J7729" s="95"/>
      <c r="K7729" s="95"/>
      <c r="L7729" s="95"/>
    </row>
    <row r="7730" spans="1:12" x14ac:dyDescent="0.2">
      <c r="A7730" s="100" t="s">
        <v>19756</v>
      </c>
      <c r="B7730" s="101">
        <v>7726</v>
      </c>
      <c r="C7730" s="102">
        <v>43658</v>
      </c>
      <c r="D7730" s="100" t="s">
        <v>546</v>
      </c>
      <c r="E7730" s="100" t="s">
        <v>6184</v>
      </c>
      <c r="F7730" s="100" t="s">
        <v>129</v>
      </c>
      <c r="G7730" s="102">
        <v>43663</v>
      </c>
      <c r="H7730" s="100" t="s">
        <v>19757</v>
      </c>
      <c r="I7730" s="95"/>
      <c r="J7730" s="95"/>
      <c r="K7730" s="95"/>
      <c r="L7730" s="95"/>
    </row>
    <row r="7731" spans="1:12" x14ac:dyDescent="0.2">
      <c r="A7731" s="100" t="s">
        <v>19758</v>
      </c>
      <c r="B7731" s="101">
        <v>7727</v>
      </c>
      <c r="C7731" s="102">
        <v>43658</v>
      </c>
      <c r="D7731" s="100" t="s">
        <v>546</v>
      </c>
      <c r="E7731" s="100" t="s">
        <v>388</v>
      </c>
      <c r="F7731" s="100" t="s">
        <v>129</v>
      </c>
      <c r="G7731" s="102">
        <v>43670</v>
      </c>
      <c r="H7731" s="100" t="s">
        <v>19759</v>
      </c>
      <c r="I7731" s="95"/>
      <c r="J7731" s="95"/>
      <c r="K7731" s="95"/>
      <c r="L7731" s="95"/>
    </row>
    <row r="7732" spans="1:12" x14ac:dyDescent="0.2">
      <c r="A7732" s="100" t="s">
        <v>19760</v>
      </c>
      <c r="B7732" s="101">
        <v>7728</v>
      </c>
      <c r="C7732" s="102">
        <v>43658</v>
      </c>
      <c r="D7732" s="100" t="s">
        <v>546</v>
      </c>
      <c r="E7732" s="100" t="s">
        <v>388</v>
      </c>
      <c r="F7732" s="100" t="s">
        <v>129</v>
      </c>
      <c r="G7732" s="102">
        <v>43670</v>
      </c>
      <c r="H7732" s="100" t="s">
        <v>19761</v>
      </c>
      <c r="I7732" s="95"/>
      <c r="J7732" s="95"/>
      <c r="K7732" s="95"/>
      <c r="L7732" s="95"/>
    </row>
    <row r="7733" spans="1:12" x14ac:dyDescent="0.2">
      <c r="A7733" s="100" t="s">
        <v>19762</v>
      </c>
      <c r="B7733" s="101">
        <v>7729</v>
      </c>
      <c r="C7733" s="102">
        <v>43658</v>
      </c>
      <c r="D7733" s="100" t="s">
        <v>19763</v>
      </c>
      <c r="E7733" s="100" t="s">
        <v>492</v>
      </c>
      <c r="F7733" s="100" t="s">
        <v>129</v>
      </c>
      <c r="G7733" s="102">
        <v>43671</v>
      </c>
      <c r="H7733" s="100" t="s">
        <v>19764</v>
      </c>
      <c r="I7733" s="95"/>
      <c r="J7733" s="95"/>
      <c r="K7733" s="95"/>
      <c r="L7733" s="95"/>
    </row>
    <row r="7734" spans="1:12" x14ac:dyDescent="0.2">
      <c r="A7734" s="100" t="s">
        <v>19765</v>
      </c>
      <c r="B7734" s="101">
        <v>7730</v>
      </c>
      <c r="C7734" s="102">
        <v>43658</v>
      </c>
      <c r="D7734" s="100" t="s">
        <v>546</v>
      </c>
      <c r="E7734" s="100" t="s">
        <v>388</v>
      </c>
      <c r="F7734" s="100" t="s">
        <v>129</v>
      </c>
      <c r="G7734" s="102">
        <v>43670</v>
      </c>
      <c r="H7734" s="100" t="s">
        <v>19766</v>
      </c>
      <c r="I7734" s="95"/>
      <c r="J7734" s="95"/>
      <c r="K7734" s="95"/>
      <c r="L7734" s="95"/>
    </row>
    <row r="7735" spans="1:12" x14ac:dyDescent="0.2">
      <c r="A7735" s="100" t="s">
        <v>19767</v>
      </c>
      <c r="B7735" s="101">
        <v>7731</v>
      </c>
      <c r="C7735" s="102">
        <v>43658</v>
      </c>
      <c r="D7735" s="100" t="s">
        <v>546</v>
      </c>
      <c r="E7735" s="100" t="s">
        <v>388</v>
      </c>
      <c r="F7735" s="100" t="s">
        <v>129</v>
      </c>
      <c r="G7735" s="102">
        <v>43664</v>
      </c>
      <c r="H7735" s="100" t="s">
        <v>19768</v>
      </c>
      <c r="I7735" s="95"/>
      <c r="J7735" s="95"/>
      <c r="K7735" s="95"/>
      <c r="L7735" s="95"/>
    </row>
    <row r="7736" spans="1:12" x14ac:dyDescent="0.2">
      <c r="A7736" s="100" t="s">
        <v>19769</v>
      </c>
      <c r="B7736" s="101">
        <v>7732</v>
      </c>
      <c r="C7736" s="102">
        <v>43658</v>
      </c>
      <c r="D7736" s="100" t="s">
        <v>546</v>
      </c>
      <c r="E7736" s="100" t="s">
        <v>388</v>
      </c>
      <c r="F7736" s="100" t="s">
        <v>129</v>
      </c>
      <c r="G7736" s="102">
        <v>43664</v>
      </c>
      <c r="H7736" s="100" t="s">
        <v>19770</v>
      </c>
      <c r="I7736" s="95"/>
      <c r="J7736" s="95"/>
      <c r="K7736" s="95"/>
      <c r="L7736" s="95"/>
    </row>
    <row r="7737" spans="1:12" x14ac:dyDescent="0.2">
      <c r="A7737" s="100" t="s">
        <v>19771</v>
      </c>
      <c r="B7737" s="101">
        <v>7733</v>
      </c>
      <c r="C7737" s="102">
        <v>43658</v>
      </c>
      <c r="D7737" s="100" t="s">
        <v>387</v>
      </c>
      <c r="E7737" s="100" t="s">
        <v>388</v>
      </c>
      <c r="F7737" s="100" t="s">
        <v>129</v>
      </c>
      <c r="G7737" s="102">
        <v>43668</v>
      </c>
      <c r="H7737" s="100" t="s">
        <v>19772</v>
      </c>
      <c r="I7737" s="95"/>
      <c r="J7737" s="95"/>
      <c r="K7737" s="95"/>
      <c r="L7737" s="95"/>
    </row>
    <row r="7738" spans="1:12" x14ac:dyDescent="0.2">
      <c r="A7738" s="100" t="s">
        <v>19773</v>
      </c>
      <c r="B7738" s="101">
        <v>7734</v>
      </c>
      <c r="C7738" s="102">
        <v>43658</v>
      </c>
      <c r="D7738" s="100" t="s">
        <v>546</v>
      </c>
      <c r="E7738" s="100" t="s">
        <v>388</v>
      </c>
      <c r="F7738" s="100" t="s">
        <v>129</v>
      </c>
      <c r="G7738" s="102">
        <v>43668</v>
      </c>
      <c r="H7738" s="100" t="s">
        <v>19774</v>
      </c>
      <c r="I7738" s="95"/>
      <c r="J7738" s="95"/>
      <c r="K7738" s="95"/>
      <c r="L7738" s="95"/>
    </row>
    <row r="7739" spans="1:12" x14ac:dyDescent="0.2">
      <c r="A7739" s="100" t="s">
        <v>19775</v>
      </c>
      <c r="B7739" s="101">
        <v>7735</v>
      </c>
      <c r="C7739" s="102">
        <v>43658</v>
      </c>
      <c r="D7739" s="100" t="s">
        <v>499</v>
      </c>
      <c r="E7739" s="100" t="s">
        <v>848</v>
      </c>
      <c r="F7739" s="100" t="s">
        <v>129</v>
      </c>
      <c r="G7739" s="102">
        <v>43669</v>
      </c>
      <c r="H7739" s="100" t="s">
        <v>19776</v>
      </c>
      <c r="I7739" s="95"/>
      <c r="J7739" s="95"/>
      <c r="K7739" s="95"/>
      <c r="L7739" s="95"/>
    </row>
    <row r="7740" spans="1:12" x14ac:dyDescent="0.2">
      <c r="A7740" s="100" t="s">
        <v>19777</v>
      </c>
      <c r="B7740" s="101">
        <v>7736</v>
      </c>
      <c r="C7740" s="102">
        <v>43658</v>
      </c>
      <c r="D7740" s="100" t="s">
        <v>499</v>
      </c>
      <c r="E7740" s="100" t="s">
        <v>848</v>
      </c>
      <c r="F7740" s="100" t="s">
        <v>129</v>
      </c>
      <c r="G7740" s="102">
        <v>43669</v>
      </c>
      <c r="H7740" s="100" t="s">
        <v>19778</v>
      </c>
      <c r="I7740" s="95"/>
      <c r="J7740" s="95"/>
      <c r="K7740" s="95"/>
      <c r="L7740" s="95"/>
    </row>
    <row r="7741" spans="1:12" x14ac:dyDescent="0.2">
      <c r="A7741" s="100" t="s">
        <v>19779</v>
      </c>
      <c r="B7741" s="101">
        <v>7737</v>
      </c>
      <c r="C7741" s="102">
        <v>43658</v>
      </c>
      <c r="D7741" s="100" t="s">
        <v>499</v>
      </c>
      <c r="E7741" s="100" t="s">
        <v>3435</v>
      </c>
      <c r="F7741" s="100" t="s">
        <v>129</v>
      </c>
      <c r="G7741" s="102">
        <v>43669</v>
      </c>
      <c r="H7741" s="100" t="s">
        <v>19780</v>
      </c>
      <c r="I7741" s="95"/>
      <c r="J7741" s="95"/>
      <c r="K7741" s="95"/>
      <c r="L7741" s="95"/>
    </row>
    <row r="7742" spans="1:12" x14ac:dyDescent="0.2">
      <c r="A7742" s="100" t="s">
        <v>19781</v>
      </c>
      <c r="B7742" s="101">
        <v>7738</v>
      </c>
      <c r="C7742" s="102">
        <v>43658</v>
      </c>
      <c r="D7742" s="100" t="s">
        <v>19782</v>
      </c>
      <c r="E7742" s="100" t="s">
        <v>535</v>
      </c>
      <c r="F7742" s="100" t="s">
        <v>129</v>
      </c>
      <c r="G7742" s="102">
        <v>43673</v>
      </c>
      <c r="H7742" s="100" t="s">
        <v>19783</v>
      </c>
      <c r="I7742" s="95"/>
      <c r="J7742" s="95"/>
      <c r="K7742" s="95"/>
      <c r="L7742" s="95"/>
    </row>
    <row r="7743" spans="1:12" x14ac:dyDescent="0.2">
      <c r="A7743" s="100" t="s">
        <v>19784</v>
      </c>
      <c r="B7743" s="101">
        <v>7739</v>
      </c>
      <c r="C7743" s="102">
        <v>43658</v>
      </c>
      <c r="D7743" s="100" t="s">
        <v>1200</v>
      </c>
      <c r="E7743" s="100" t="s">
        <v>535</v>
      </c>
      <c r="F7743" s="100" t="s">
        <v>129</v>
      </c>
      <c r="G7743" s="102">
        <v>43663</v>
      </c>
      <c r="H7743" s="100" t="s">
        <v>19785</v>
      </c>
      <c r="I7743" s="95"/>
      <c r="J7743" s="95"/>
      <c r="K7743" s="95"/>
      <c r="L7743" s="95"/>
    </row>
    <row r="7744" spans="1:12" x14ac:dyDescent="0.2">
      <c r="A7744" s="100" t="s">
        <v>19786</v>
      </c>
      <c r="B7744" s="101">
        <v>7740</v>
      </c>
      <c r="C7744" s="102">
        <v>43658</v>
      </c>
      <c r="D7744" s="100" t="s">
        <v>16230</v>
      </c>
      <c r="E7744" s="100" t="s">
        <v>535</v>
      </c>
      <c r="F7744" s="100" t="s">
        <v>129</v>
      </c>
      <c r="G7744" s="102">
        <v>43673</v>
      </c>
      <c r="H7744" s="100" t="s">
        <v>19787</v>
      </c>
      <c r="I7744" s="95"/>
      <c r="J7744" s="95"/>
      <c r="K7744" s="95"/>
      <c r="L7744" s="95"/>
    </row>
    <row r="7745" spans="1:12" x14ac:dyDescent="0.2">
      <c r="A7745" s="100" t="s">
        <v>19788</v>
      </c>
      <c r="B7745" s="101">
        <v>7741</v>
      </c>
      <c r="C7745" s="102">
        <v>43658</v>
      </c>
      <c r="D7745" s="100" t="s">
        <v>19789</v>
      </c>
      <c r="E7745" s="100" t="s">
        <v>7009</v>
      </c>
      <c r="F7745" s="100" t="s">
        <v>129</v>
      </c>
      <c r="G7745" s="102">
        <v>43658</v>
      </c>
      <c r="H7745" s="100" t="s">
        <v>19790</v>
      </c>
      <c r="I7745" s="95"/>
      <c r="J7745" s="95"/>
      <c r="K7745" s="95"/>
      <c r="L7745" s="95"/>
    </row>
    <row r="7746" spans="1:12" x14ac:dyDescent="0.2">
      <c r="A7746" s="100" t="s">
        <v>19791</v>
      </c>
      <c r="B7746" s="101">
        <v>7742</v>
      </c>
      <c r="C7746" s="102">
        <v>43658</v>
      </c>
      <c r="D7746" s="100" t="s">
        <v>19792</v>
      </c>
      <c r="E7746" s="100" t="s">
        <v>19793</v>
      </c>
      <c r="F7746" s="100" t="s">
        <v>129</v>
      </c>
      <c r="G7746" s="102">
        <v>43673</v>
      </c>
      <c r="H7746" s="100" t="s">
        <v>19794</v>
      </c>
      <c r="I7746" s="95"/>
      <c r="J7746" s="95"/>
      <c r="K7746" s="95"/>
      <c r="L7746" s="95"/>
    </row>
    <row r="7747" spans="1:12" x14ac:dyDescent="0.2">
      <c r="A7747" s="100" t="s">
        <v>19795</v>
      </c>
      <c r="B7747" s="101">
        <v>7743</v>
      </c>
      <c r="C7747" s="102">
        <v>43658</v>
      </c>
      <c r="D7747" s="100" t="s">
        <v>19796</v>
      </c>
      <c r="E7747" s="100" t="s">
        <v>388</v>
      </c>
      <c r="F7747" s="100" t="s">
        <v>129</v>
      </c>
      <c r="G7747" s="102">
        <v>43673</v>
      </c>
      <c r="H7747" s="100" t="s">
        <v>19797</v>
      </c>
      <c r="I7747" s="95"/>
      <c r="J7747" s="95"/>
      <c r="K7747" s="95"/>
      <c r="L7747" s="95"/>
    </row>
    <row r="7748" spans="1:12" x14ac:dyDescent="0.2">
      <c r="A7748" s="100" t="s">
        <v>19798</v>
      </c>
      <c r="B7748" s="101">
        <v>7744</v>
      </c>
      <c r="C7748" s="102">
        <v>43658</v>
      </c>
      <c r="D7748" s="100" t="s">
        <v>19799</v>
      </c>
      <c r="E7748" s="100" t="s">
        <v>5437</v>
      </c>
      <c r="F7748" s="100" t="s">
        <v>129</v>
      </c>
      <c r="G7748" s="102">
        <v>43703</v>
      </c>
      <c r="H7748" s="100" t="s">
        <v>19800</v>
      </c>
      <c r="I7748" s="95"/>
      <c r="J7748" s="95"/>
      <c r="K7748" s="95"/>
      <c r="L7748" s="95"/>
    </row>
    <row r="7749" spans="1:12" x14ac:dyDescent="0.2">
      <c r="A7749" s="100" t="s">
        <v>19801</v>
      </c>
      <c r="B7749" s="101">
        <v>7745</v>
      </c>
      <c r="C7749" s="102">
        <v>43658</v>
      </c>
      <c r="D7749" s="100" t="s">
        <v>19802</v>
      </c>
      <c r="E7749" s="100" t="s">
        <v>388</v>
      </c>
      <c r="F7749" s="100" t="s">
        <v>129</v>
      </c>
      <c r="G7749" s="102">
        <v>43675</v>
      </c>
      <c r="H7749" s="100" t="s">
        <v>19803</v>
      </c>
      <c r="I7749" s="95"/>
      <c r="J7749" s="95"/>
      <c r="K7749" s="95"/>
      <c r="L7749" s="95"/>
    </row>
    <row r="7750" spans="1:12" x14ac:dyDescent="0.2">
      <c r="A7750" s="100" t="s">
        <v>19804</v>
      </c>
      <c r="B7750" s="101">
        <v>7746</v>
      </c>
      <c r="C7750" s="102">
        <v>43659</v>
      </c>
      <c r="D7750" s="100" t="s">
        <v>363</v>
      </c>
      <c r="E7750" s="100" t="s">
        <v>5819</v>
      </c>
      <c r="F7750" s="100" t="s">
        <v>129</v>
      </c>
      <c r="G7750" s="102">
        <v>43669</v>
      </c>
      <c r="H7750" s="100" t="s">
        <v>19805</v>
      </c>
      <c r="I7750" s="95"/>
      <c r="J7750" s="95"/>
      <c r="K7750" s="95"/>
      <c r="L7750" s="95"/>
    </row>
    <row r="7751" spans="1:12" x14ac:dyDescent="0.2">
      <c r="A7751" s="100" t="s">
        <v>19806</v>
      </c>
      <c r="B7751" s="101">
        <v>7747</v>
      </c>
      <c r="C7751" s="102">
        <v>43661</v>
      </c>
      <c r="D7751" s="100" t="s">
        <v>19807</v>
      </c>
      <c r="E7751" s="100" t="s">
        <v>388</v>
      </c>
      <c r="F7751" s="100" t="s">
        <v>129</v>
      </c>
      <c r="G7751" s="102">
        <v>43673</v>
      </c>
      <c r="H7751" s="100" t="s">
        <v>19808</v>
      </c>
      <c r="I7751" s="95"/>
      <c r="J7751" s="95"/>
      <c r="K7751" s="95"/>
      <c r="L7751" s="95"/>
    </row>
    <row r="7752" spans="1:12" x14ac:dyDescent="0.2">
      <c r="A7752" s="100" t="s">
        <v>19809</v>
      </c>
      <c r="B7752" s="101">
        <v>7748</v>
      </c>
      <c r="C7752" s="102">
        <v>43661</v>
      </c>
      <c r="D7752" s="100" t="s">
        <v>19810</v>
      </c>
      <c r="E7752" s="100" t="s">
        <v>388</v>
      </c>
      <c r="F7752" s="100" t="s">
        <v>129</v>
      </c>
      <c r="G7752" s="102">
        <v>43673</v>
      </c>
      <c r="H7752" s="100" t="s">
        <v>19811</v>
      </c>
      <c r="I7752" s="95"/>
      <c r="J7752" s="95"/>
      <c r="K7752" s="95"/>
      <c r="L7752" s="95"/>
    </row>
    <row r="7753" spans="1:12" x14ac:dyDescent="0.2">
      <c r="A7753" s="100" t="s">
        <v>19812</v>
      </c>
      <c r="B7753" s="101">
        <v>7749</v>
      </c>
      <c r="C7753" s="102">
        <v>43661</v>
      </c>
      <c r="D7753" s="100" t="s">
        <v>5833</v>
      </c>
      <c r="E7753" s="100" t="s">
        <v>388</v>
      </c>
      <c r="F7753" s="100" t="s">
        <v>129</v>
      </c>
      <c r="G7753" s="102">
        <v>43664</v>
      </c>
      <c r="H7753" s="100" t="s">
        <v>19813</v>
      </c>
      <c r="I7753" s="95"/>
      <c r="J7753" s="95"/>
      <c r="K7753" s="95"/>
      <c r="L7753" s="95"/>
    </row>
    <row r="7754" spans="1:12" x14ac:dyDescent="0.2">
      <c r="A7754" s="100" t="s">
        <v>19814</v>
      </c>
      <c r="B7754" s="101">
        <v>7750</v>
      </c>
      <c r="C7754" s="102">
        <v>43661</v>
      </c>
      <c r="D7754" s="100" t="s">
        <v>19815</v>
      </c>
      <c r="E7754" s="100" t="s">
        <v>1507</v>
      </c>
      <c r="F7754" s="100" t="s">
        <v>129</v>
      </c>
      <c r="G7754" s="102">
        <v>43663</v>
      </c>
      <c r="H7754" s="100" t="s">
        <v>19816</v>
      </c>
      <c r="I7754" s="95"/>
      <c r="J7754" s="95"/>
      <c r="K7754" s="95"/>
      <c r="L7754" s="95"/>
    </row>
    <row r="7755" spans="1:12" x14ac:dyDescent="0.2">
      <c r="A7755" s="100" t="s">
        <v>19817</v>
      </c>
      <c r="B7755" s="101">
        <v>7751</v>
      </c>
      <c r="C7755" s="102">
        <v>43661</v>
      </c>
      <c r="D7755" s="100" t="s">
        <v>620</v>
      </c>
      <c r="E7755" s="100" t="s">
        <v>421</v>
      </c>
      <c r="F7755" s="100" t="s">
        <v>129</v>
      </c>
      <c r="G7755" s="102">
        <v>43664</v>
      </c>
      <c r="H7755" s="100" t="s">
        <v>19818</v>
      </c>
      <c r="I7755" s="95"/>
      <c r="J7755" s="95"/>
      <c r="K7755" s="95"/>
      <c r="L7755" s="95"/>
    </row>
    <row r="7756" spans="1:12" x14ac:dyDescent="0.2">
      <c r="A7756" s="100" t="s">
        <v>19819</v>
      </c>
      <c r="B7756" s="101">
        <v>7752</v>
      </c>
      <c r="C7756" s="102">
        <v>43661</v>
      </c>
      <c r="D7756" s="100" t="s">
        <v>363</v>
      </c>
      <c r="E7756" s="100" t="s">
        <v>19820</v>
      </c>
      <c r="F7756" s="100" t="s">
        <v>129</v>
      </c>
      <c r="G7756" s="102">
        <v>43673</v>
      </c>
      <c r="H7756" s="100" t="s">
        <v>19821</v>
      </c>
      <c r="I7756" s="95"/>
      <c r="J7756" s="95"/>
      <c r="K7756" s="95"/>
      <c r="L7756" s="95"/>
    </row>
    <row r="7757" spans="1:12" x14ac:dyDescent="0.2">
      <c r="A7757" s="100" t="s">
        <v>19822</v>
      </c>
      <c r="B7757" s="101">
        <v>7753</v>
      </c>
      <c r="C7757" s="102">
        <v>43661</v>
      </c>
      <c r="D7757" s="100" t="s">
        <v>1200</v>
      </c>
      <c r="E7757" s="100" t="s">
        <v>388</v>
      </c>
      <c r="F7757" s="100" t="s">
        <v>129</v>
      </c>
      <c r="G7757" s="102">
        <v>43664</v>
      </c>
      <c r="H7757" s="100" t="s">
        <v>19823</v>
      </c>
      <c r="I7757" s="95"/>
      <c r="J7757" s="95"/>
      <c r="K7757" s="95"/>
      <c r="L7757" s="95"/>
    </row>
    <row r="7758" spans="1:12" x14ac:dyDescent="0.2">
      <c r="A7758" s="100" t="s">
        <v>19824</v>
      </c>
      <c r="B7758" s="101">
        <v>7754</v>
      </c>
      <c r="C7758" s="102">
        <v>43661</v>
      </c>
      <c r="D7758" s="100" t="s">
        <v>19825</v>
      </c>
      <c r="E7758" s="100" t="s">
        <v>9428</v>
      </c>
      <c r="F7758" s="100" t="s">
        <v>129</v>
      </c>
      <c r="G7758" s="102">
        <v>43662</v>
      </c>
      <c r="H7758" s="100" t="s">
        <v>19826</v>
      </c>
      <c r="I7758" s="95"/>
      <c r="J7758" s="95"/>
      <c r="K7758" s="95"/>
      <c r="L7758" s="95"/>
    </row>
    <row r="7759" spans="1:12" x14ac:dyDescent="0.2">
      <c r="A7759" s="100" t="s">
        <v>19827</v>
      </c>
      <c r="B7759" s="101">
        <v>7755</v>
      </c>
      <c r="C7759" s="102">
        <v>43661</v>
      </c>
      <c r="D7759" s="100" t="s">
        <v>19828</v>
      </c>
      <c r="E7759" s="100" t="s">
        <v>376</v>
      </c>
      <c r="F7759" s="100" t="s">
        <v>129</v>
      </c>
      <c r="G7759" s="102">
        <v>43662</v>
      </c>
      <c r="H7759" s="100" t="s">
        <v>19829</v>
      </c>
      <c r="I7759" s="95"/>
      <c r="J7759" s="95"/>
      <c r="K7759" s="95"/>
      <c r="L7759" s="95"/>
    </row>
    <row r="7760" spans="1:12" x14ac:dyDescent="0.2">
      <c r="A7760" s="100" t="s">
        <v>19830</v>
      </c>
      <c r="B7760" s="101">
        <v>7756</v>
      </c>
      <c r="C7760" s="102">
        <v>43661</v>
      </c>
      <c r="D7760" s="100" t="s">
        <v>19831</v>
      </c>
      <c r="E7760" s="100" t="s">
        <v>2975</v>
      </c>
      <c r="F7760" s="100" t="s">
        <v>129</v>
      </c>
      <c r="G7760" s="102">
        <v>43673</v>
      </c>
      <c r="H7760" s="100" t="s">
        <v>19832</v>
      </c>
      <c r="I7760" s="95"/>
      <c r="J7760" s="95"/>
      <c r="K7760" s="95"/>
      <c r="L7760" s="95"/>
    </row>
    <row r="7761" spans="1:12" x14ac:dyDescent="0.2">
      <c r="A7761" s="100" t="s">
        <v>19833</v>
      </c>
      <c r="B7761" s="101">
        <v>7757</v>
      </c>
      <c r="C7761" s="102">
        <v>43661</v>
      </c>
      <c r="D7761" s="100" t="s">
        <v>546</v>
      </c>
      <c r="E7761" s="100" t="s">
        <v>384</v>
      </c>
      <c r="F7761" s="100" t="s">
        <v>129</v>
      </c>
      <c r="G7761" s="102">
        <v>43668</v>
      </c>
      <c r="H7761" s="100" t="s">
        <v>19834</v>
      </c>
      <c r="I7761" s="95"/>
      <c r="J7761" s="95"/>
      <c r="K7761" s="95"/>
      <c r="L7761" s="95"/>
    </row>
    <row r="7762" spans="1:12" x14ac:dyDescent="0.2">
      <c r="A7762" s="100" t="s">
        <v>19835</v>
      </c>
      <c r="B7762" s="101">
        <v>7758</v>
      </c>
      <c r="C7762" s="102">
        <v>43661</v>
      </c>
      <c r="D7762" s="100" t="s">
        <v>546</v>
      </c>
      <c r="E7762" s="100" t="s">
        <v>384</v>
      </c>
      <c r="F7762" s="100" t="s">
        <v>129</v>
      </c>
      <c r="G7762" s="102">
        <v>43668</v>
      </c>
      <c r="H7762" s="100" t="s">
        <v>19836</v>
      </c>
      <c r="I7762" s="95"/>
      <c r="J7762" s="95"/>
      <c r="K7762" s="95"/>
      <c r="L7762" s="95"/>
    </row>
    <row r="7763" spans="1:12" x14ac:dyDescent="0.2">
      <c r="A7763" s="100" t="s">
        <v>19837</v>
      </c>
      <c r="B7763" s="101">
        <v>7759</v>
      </c>
      <c r="C7763" s="102">
        <v>43661</v>
      </c>
      <c r="D7763" s="100" t="s">
        <v>546</v>
      </c>
      <c r="E7763" s="100" t="s">
        <v>388</v>
      </c>
      <c r="F7763" s="100" t="s">
        <v>129</v>
      </c>
      <c r="G7763" s="102">
        <v>43663</v>
      </c>
      <c r="H7763" s="100" t="s">
        <v>19838</v>
      </c>
      <c r="I7763" s="95"/>
      <c r="J7763" s="95"/>
      <c r="K7763" s="95"/>
      <c r="L7763" s="95"/>
    </row>
    <row r="7764" spans="1:12" x14ac:dyDescent="0.2">
      <c r="A7764" s="100" t="s">
        <v>19839</v>
      </c>
      <c r="B7764" s="101">
        <v>7760</v>
      </c>
      <c r="C7764" s="102">
        <v>43661</v>
      </c>
      <c r="D7764" s="100" t="s">
        <v>363</v>
      </c>
      <c r="E7764" s="100" t="s">
        <v>19047</v>
      </c>
      <c r="F7764" s="100" t="s">
        <v>129</v>
      </c>
      <c r="G7764" s="102">
        <v>43668</v>
      </c>
      <c r="H7764" s="100" t="s">
        <v>19840</v>
      </c>
      <c r="I7764" s="95"/>
      <c r="J7764" s="95"/>
      <c r="K7764" s="95"/>
      <c r="L7764" s="95"/>
    </row>
    <row r="7765" spans="1:12" x14ac:dyDescent="0.2">
      <c r="A7765" s="100" t="s">
        <v>19841</v>
      </c>
      <c r="B7765" s="101">
        <v>7761</v>
      </c>
      <c r="C7765" s="102">
        <v>43661</v>
      </c>
      <c r="D7765" s="100" t="s">
        <v>363</v>
      </c>
      <c r="E7765" s="100" t="s">
        <v>19047</v>
      </c>
      <c r="F7765" s="100" t="s">
        <v>129</v>
      </c>
      <c r="G7765" s="102">
        <v>43668</v>
      </c>
      <c r="H7765" s="100" t="s">
        <v>19842</v>
      </c>
      <c r="I7765" s="95"/>
      <c r="J7765" s="95"/>
      <c r="K7765" s="95"/>
      <c r="L7765" s="95"/>
    </row>
    <row r="7766" spans="1:12" x14ac:dyDescent="0.2">
      <c r="A7766" s="100" t="s">
        <v>19843</v>
      </c>
      <c r="B7766" s="101">
        <v>7762</v>
      </c>
      <c r="C7766" s="102">
        <v>43661</v>
      </c>
      <c r="D7766" s="100" t="s">
        <v>363</v>
      </c>
      <c r="E7766" s="100" t="s">
        <v>19047</v>
      </c>
      <c r="F7766" s="100" t="s">
        <v>129</v>
      </c>
      <c r="G7766" s="102">
        <v>43668</v>
      </c>
      <c r="H7766" s="100" t="s">
        <v>19844</v>
      </c>
      <c r="I7766" s="95"/>
      <c r="J7766" s="95"/>
      <c r="K7766" s="95"/>
      <c r="L7766" s="95"/>
    </row>
    <row r="7767" spans="1:12" x14ac:dyDescent="0.2">
      <c r="A7767" s="100" t="s">
        <v>19845</v>
      </c>
      <c r="B7767" s="101">
        <v>7763</v>
      </c>
      <c r="C7767" s="102">
        <v>43661</v>
      </c>
      <c r="D7767" s="100" t="s">
        <v>363</v>
      </c>
      <c r="E7767" s="100" t="s">
        <v>19047</v>
      </c>
      <c r="F7767" s="100" t="s">
        <v>129</v>
      </c>
      <c r="G7767" s="102">
        <v>43668</v>
      </c>
      <c r="H7767" s="100" t="s">
        <v>19846</v>
      </c>
      <c r="I7767" s="95"/>
      <c r="J7767" s="95"/>
      <c r="K7767" s="95"/>
      <c r="L7767" s="95"/>
    </row>
    <row r="7768" spans="1:12" x14ac:dyDescent="0.2">
      <c r="A7768" s="100" t="s">
        <v>19847</v>
      </c>
      <c r="B7768" s="101">
        <v>7764</v>
      </c>
      <c r="C7768" s="102">
        <v>43661</v>
      </c>
      <c r="D7768" s="100" t="s">
        <v>410</v>
      </c>
      <c r="E7768" s="100" t="s">
        <v>388</v>
      </c>
      <c r="F7768" s="100" t="s">
        <v>129</v>
      </c>
      <c r="G7768" s="102">
        <v>43673</v>
      </c>
      <c r="H7768" s="100" t="s">
        <v>19848</v>
      </c>
      <c r="I7768" s="95"/>
      <c r="J7768" s="95"/>
      <c r="K7768" s="95"/>
      <c r="L7768" s="95"/>
    </row>
    <row r="7769" spans="1:12" x14ac:dyDescent="0.2">
      <c r="A7769" s="100" t="s">
        <v>19849</v>
      </c>
      <c r="B7769" s="101">
        <v>7765</v>
      </c>
      <c r="C7769" s="102">
        <v>43661</v>
      </c>
      <c r="D7769" s="100" t="s">
        <v>19850</v>
      </c>
      <c r="E7769" s="100" t="s">
        <v>388</v>
      </c>
      <c r="F7769" s="100" t="s">
        <v>129</v>
      </c>
      <c r="G7769" s="102">
        <v>43673</v>
      </c>
      <c r="H7769" s="100" t="s">
        <v>19851</v>
      </c>
      <c r="I7769" s="95"/>
      <c r="J7769" s="95"/>
      <c r="K7769" s="95"/>
      <c r="L7769" s="95"/>
    </row>
    <row r="7770" spans="1:12" x14ac:dyDescent="0.2">
      <c r="A7770" s="100" t="s">
        <v>19852</v>
      </c>
      <c r="B7770" s="101">
        <v>7766</v>
      </c>
      <c r="C7770" s="102">
        <v>43661</v>
      </c>
      <c r="D7770" s="100" t="s">
        <v>19853</v>
      </c>
      <c r="E7770" s="100" t="s">
        <v>777</v>
      </c>
      <c r="F7770" s="100" t="s">
        <v>129</v>
      </c>
      <c r="G7770" s="102">
        <v>43669</v>
      </c>
      <c r="H7770" s="100" t="s">
        <v>19854</v>
      </c>
      <c r="I7770" s="95"/>
      <c r="J7770" s="95"/>
      <c r="K7770" s="95"/>
      <c r="L7770" s="95"/>
    </row>
    <row r="7771" spans="1:12" x14ac:dyDescent="0.2">
      <c r="A7771" s="100" t="s">
        <v>19855</v>
      </c>
      <c r="B7771" s="101">
        <v>7767</v>
      </c>
      <c r="C7771" s="102">
        <v>43661</v>
      </c>
      <c r="D7771" s="100" t="s">
        <v>19856</v>
      </c>
      <c r="E7771" s="100" t="s">
        <v>777</v>
      </c>
      <c r="F7771" s="100" t="s">
        <v>129</v>
      </c>
      <c r="G7771" s="102">
        <v>43669</v>
      </c>
      <c r="H7771" s="100" t="s">
        <v>19857</v>
      </c>
      <c r="I7771" s="95"/>
      <c r="J7771" s="95"/>
      <c r="K7771" s="95"/>
      <c r="L7771" s="95"/>
    </row>
    <row r="7772" spans="1:12" x14ac:dyDescent="0.2">
      <c r="A7772" s="100" t="s">
        <v>19858</v>
      </c>
      <c r="B7772" s="101">
        <v>7768</v>
      </c>
      <c r="C7772" s="102">
        <v>43661</v>
      </c>
      <c r="D7772" s="100" t="s">
        <v>19859</v>
      </c>
      <c r="E7772" s="100" t="s">
        <v>777</v>
      </c>
      <c r="F7772" s="100" t="s">
        <v>129</v>
      </c>
      <c r="G7772" s="102">
        <v>43669</v>
      </c>
      <c r="H7772" s="100" t="s">
        <v>19860</v>
      </c>
      <c r="I7772" s="95"/>
      <c r="J7772" s="95"/>
      <c r="K7772" s="95"/>
      <c r="L7772" s="95"/>
    </row>
    <row r="7773" spans="1:12" x14ac:dyDescent="0.2">
      <c r="A7773" s="100" t="s">
        <v>19861</v>
      </c>
      <c r="B7773" s="101">
        <v>7769</v>
      </c>
      <c r="C7773" s="102">
        <v>43661</v>
      </c>
      <c r="D7773" s="100" t="s">
        <v>19862</v>
      </c>
      <c r="E7773" s="100" t="s">
        <v>777</v>
      </c>
      <c r="F7773" s="100" t="s">
        <v>129</v>
      </c>
      <c r="G7773" s="102">
        <v>43669</v>
      </c>
      <c r="H7773" s="100" t="s">
        <v>19863</v>
      </c>
      <c r="I7773" s="95"/>
      <c r="J7773" s="95"/>
      <c r="K7773" s="95"/>
      <c r="L7773" s="95"/>
    </row>
    <row r="7774" spans="1:12" x14ac:dyDescent="0.2">
      <c r="A7774" s="100" t="s">
        <v>19864</v>
      </c>
      <c r="B7774" s="101">
        <v>7770</v>
      </c>
      <c r="C7774" s="102">
        <v>43661</v>
      </c>
      <c r="D7774" s="100" t="s">
        <v>19865</v>
      </c>
      <c r="E7774" s="100" t="s">
        <v>777</v>
      </c>
      <c r="F7774" s="100" t="s">
        <v>129</v>
      </c>
      <c r="G7774" s="102">
        <v>43669</v>
      </c>
      <c r="H7774" s="100" t="s">
        <v>19866</v>
      </c>
      <c r="I7774" s="95"/>
      <c r="J7774" s="95"/>
      <c r="K7774" s="95"/>
      <c r="L7774" s="95"/>
    </row>
    <row r="7775" spans="1:12" x14ac:dyDescent="0.2">
      <c r="A7775" s="100" t="s">
        <v>19867</v>
      </c>
      <c r="B7775" s="101">
        <v>7771</v>
      </c>
      <c r="C7775" s="102">
        <v>43661</v>
      </c>
      <c r="D7775" s="100" t="s">
        <v>19868</v>
      </c>
      <c r="E7775" s="100" t="s">
        <v>777</v>
      </c>
      <c r="F7775" s="100" t="s">
        <v>129</v>
      </c>
      <c r="G7775" s="102">
        <v>43669</v>
      </c>
      <c r="H7775" s="100" t="s">
        <v>19869</v>
      </c>
      <c r="I7775" s="95"/>
      <c r="J7775" s="95"/>
      <c r="K7775" s="95"/>
      <c r="L7775" s="95"/>
    </row>
    <row r="7776" spans="1:12" x14ac:dyDescent="0.2">
      <c r="A7776" s="100" t="s">
        <v>19870</v>
      </c>
      <c r="B7776" s="101">
        <v>7772</v>
      </c>
      <c r="C7776" s="102">
        <v>43661</v>
      </c>
      <c r="D7776" s="100" t="s">
        <v>19871</v>
      </c>
      <c r="E7776" s="100" t="s">
        <v>777</v>
      </c>
      <c r="F7776" s="100" t="s">
        <v>129</v>
      </c>
      <c r="G7776" s="102">
        <v>43669</v>
      </c>
      <c r="H7776" s="100" t="s">
        <v>19872</v>
      </c>
      <c r="I7776" s="95"/>
      <c r="J7776" s="95"/>
      <c r="K7776" s="95"/>
      <c r="L7776" s="95"/>
    </row>
    <row r="7777" spans="1:12" x14ac:dyDescent="0.2">
      <c r="A7777" s="100" t="s">
        <v>19873</v>
      </c>
      <c r="B7777" s="101">
        <v>7773</v>
      </c>
      <c r="C7777" s="102">
        <v>43661</v>
      </c>
      <c r="D7777" s="100" t="s">
        <v>19874</v>
      </c>
      <c r="E7777" s="100" t="s">
        <v>388</v>
      </c>
      <c r="F7777" s="100" t="s">
        <v>129</v>
      </c>
      <c r="G7777" s="102">
        <v>43669</v>
      </c>
      <c r="H7777" s="100" t="s">
        <v>19875</v>
      </c>
      <c r="I7777" s="95"/>
      <c r="J7777" s="95"/>
      <c r="K7777" s="95"/>
      <c r="L7777" s="95"/>
    </row>
    <row r="7778" spans="1:12" x14ac:dyDescent="0.2">
      <c r="A7778" s="100" t="s">
        <v>19876</v>
      </c>
      <c r="B7778" s="101">
        <v>7774</v>
      </c>
      <c r="C7778" s="102">
        <v>43661</v>
      </c>
      <c r="D7778" s="100" t="s">
        <v>19877</v>
      </c>
      <c r="E7778" s="100" t="s">
        <v>777</v>
      </c>
      <c r="F7778" s="100" t="s">
        <v>129</v>
      </c>
      <c r="G7778" s="102">
        <v>43669</v>
      </c>
      <c r="H7778" s="100" t="s">
        <v>19878</v>
      </c>
      <c r="I7778" s="95"/>
      <c r="J7778" s="95"/>
      <c r="K7778" s="95"/>
      <c r="L7778" s="95"/>
    </row>
    <row r="7779" spans="1:12" x14ac:dyDescent="0.2">
      <c r="A7779" s="100" t="s">
        <v>19879</v>
      </c>
      <c r="B7779" s="101">
        <v>7775</v>
      </c>
      <c r="C7779" s="102">
        <v>43661</v>
      </c>
      <c r="D7779" s="100" t="s">
        <v>19880</v>
      </c>
      <c r="E7779" s="100" t="s">
        <v>398</v>
      </c>
      <c r="F7779" s="100" t="s">
        <v>129</v>
      </c>
      <c r="G7779" s="102">
        <v>43670</v>
      </c>
      <c r="H7779" s="100" t="s">
        <v>19881</v>
      </c>
      <c r="I7779" s="95"/>
      <c r="J7779" s="95"/>
      <c r="K7779" s="95"/>
      <c r="L7779" s="95"/>
    </row>
    <row r="7780" spans="1:12" x14ac:dyDescent="0.2">
      <c r="A7780" s="100" t="s">
        <v>19882</v>
      </c>
      <c r="B7780" s="101">
        <v>7776</v>
      </c>
      <c r="C7780" s="102">
        <v>43661</v>
      </c>
      <c r="D7780" s="100" t="s">
        <v>19883</v>
      </c>
      <c r="E7780" s="100" t="s">
        <v>398</v>
      </c>
      <c r="F7780" s="100" t="s">
        <v>129</v>
      </c>
      <c r="G7780" s="102">
        <v>43670</v>
      </c>
      <c r="H7780" s="100" t="s">
        <v>19884</v>
      </c>
      <c r="I7780" s="95"/>
      <c r="J7780" s="95"/>
      <c r="K7780" s="95"/>
      <c r="L7780" s="95"/>
    </row>
    <row r="7781" spans="1:12" x14ac:dyDescent="0.2">
      <c r="A7781" s="100" t="s">
        <v>19885</v>
      </c>
      <c r="B7781" s="101">
        <v>7777</v>
      </c>
      <c r="C7781" s="102">
        <v>43661</v>
      </c>
      <c r="D7781" s="100" t="s">
        <v>19886</v>
      </c>
      <c r="E7781" s="100" t="s">
        <v>398</v>
      </c>
      <c r="F7781" s="100" t="s">
        <v>129</v>
      </c>
      <c r="G7781" s="102">
        <v>43670</v>
      </c>
      <c r="H7781" s="100" t="s">
        <v>19887</v>
      </c>
      <c r="I7781" s="95"/>
      <c r="J7781" s="95"/>
      <c r="K7781" s="95"/>
      <c r="L7781" s="95"/>
    </row>
    <row r="7782" spans="1:12" x14ac:dyDescent="0.2">
      <c r="A7782" s="100" t="s">
        <v>19888</v>
      </c>
      <c r="B7782" s="101">
        <v>7778</v>
      </c>
      <c r="C7782" s="102">
        <v>43661</v>
      </c>
      <c r="D7782" s="100" t="s">
        <v>19889</v>
      </c>
      <c r="E7782" s="100" t="s">
        <v>398</v>
      </c>
      <c r="F7782" s="100" t="s">
        <v>129</v>
      </c>
      <c r="G7782" s="102">
        <v>43664</v>
      </c>
      <c r="H7782" s="100" t="s">
        <v>19890</v>
      </c>
      <c r="I7782" s="95"/>
      <c r="J7782" s="95"/>
      <c r="K7782" s="95"/>
      <c r="L7782" s="95"/>
    </row>
    <row r="7783" spans="1:12" x14ac:dyDescent="0.2">
      <c r="A7783" s="100" t="s">
        <v>19891</v>
      </c>
      <c r="B7783" s="101">
        <v>7779</v>
      </c>
      <c r="C7783" s="102">
        <v>43661</v>
      </c>
      <c r="D7783" s="100" t="s">
        <v>19892</v>
      </c>
      <c r="E7783" s="100" t="s">
        <v>398</v>
      </c>
      <c r="F7783" s="100" t="s">
        <v>129</v>
      </c>
      <c r="G7783" s="102">
        <v>43670</v>
      </c>
      <c r="H7783" s="100" t="s">
        <v>19893</v>
      </c>
      <c r="I7783" s="95"/>
      <c r="J7783" s="95"/>
      <c r="K7783" s="95"/>
      <c r="L7783" s="95"/>
    </row>
    <row r="7784" spans="1:12" x14ac:dyDescent="0.2">
      <c r="A7784" s="100" t="s">
        <v>19894</v>
      </c>
      <c r="B7784" s="101">
        <v>7780</v>
      </c>
      <c r="C7784" s="102">
        <v>43661</v>
      </c>
      <c r="D7784" s="100" t="s">
        <v>19895</v>
      </c>
      <c r="E7784" s="100" t="s">
        <v>398</v>
      </c>
      <c r="F7784" s="100" t="s">
        <v>129</v>
      </c>
      <c r="G7784" s="102">
        <v>43670</v>
      </c>
      <c r="H7784" s="100" t="s">
        <v>19896</v>
      </c>
      <c r="I7784" s="95"/>
      <c r="J7784" s="95"/>
      <c r="K7784" s="95"/>
      <c r="L7784" s="95"/>
    </row>
    <row r="7785" spans="1:12" x14ac:dyDescent="0.2">
      <c r="A7785" s="100" t="s">
        <v>19897</v>
      </c>
      <c r="B7785" s="101">
        <v>7781</v>
      </c>
      <c r="C7785" s="102">
        <v>43661</v>
      </c>
      <c r="D7785" s="100" t="s">
        <v>19898</v>
      </c>
      <c r="E7785" s="100" t="s">
        <v>398</v>
      </c>
      <c r="F7785" s="100" t="s">
        <v>129</v>
      </c>
      <c r="G7785" s="102">
        <v>43670</v>
      </c>
      <c r="H7785" s="100" t="s">
        <v>19899</v>
      </c>
      <c r="I7785" s="95"/>
      <c r="J7785" s="95"/>
      <c r="K7785" s="95"/>
      <c r="L7785" s="95"/>
    </row>
    <row r="7786" spans="1:12" x14ac:dyDescent="0.2">
      <c r="A7786" s="100" t="s">
        <v>19900</v>
      </c>
      <c r="B7786" s="101">
        <v>7782</v>
      </c>
      <c r="C7786" s="102">
        <v>43661</v>
      </c>
      <c r="D7786" s="100" t="s">
        <v>19901</v>
      </c>
      <c r="E7786" s="100" t="s">
        <v>398</v>
      </c>
      <c r="F7786" s="100" t="s">
        <v>129</v>
      </c>
      <c r="G7786" s="102">
        <v>43670</v>
      </c>
      <c r="H7786" s="100" t="s">
        <v>19902</v>
      </c>
      <c r="I7786" s="95"/>
      <c r="J7786" s="95"/>
      <c r="K7786" s="95"/>
      <c r="L7786" s="95"/>
    </row>
    <row r="7787" spans="1:12" x14ac:dyDescent="0.2">
      <c r="A7787" s="100" t="s">
        <v>19903</v>
      </c>
      <c r="B7787" s="101">
        <v>7783</v>
      </c>
      <c r="C7787" s="102">
        <v>43661</v>
      </c>
      <c r="D7787" s="100" t="s">
        <v>19904</v>
      </c>
      <c r="E7787" s="100" t="s">
        <v>398</v>
      </c>
      <c r="F7787" s="100" t="s">
        <v>129</v>
      </c>
      <c r="G7787" s="102">
        <v>43665</v>
      </c>
      <c r="H7787" s="100" t="s">
        <v>19905</v>
      </c>
      <c r="I7787" s="95"/>
      <c r="J7787" s="95"/>
      <c r="K7787" s="95"/>
      <c r="L7787" s="95"/>
    </row>
    <row r="7788" spans="1:12" x14ac:dyDescent="0.2">
      <c r="A7788" s="100" t="s">
        <v>19906</v>
      </c>
      <c r="B7788" s="101">
        <v>7784</v>
      </c>
      <c r="C7788" s="102">
        <v>43661</v>
      </c>
      <c r="D7788" s="100" t="s">
        <v>19907</v>
      </c>
      <c r="E7788" s="100" t="s">
        <v>398</v>
      </c>
      <c r="F7788" s="100" t="s">
        <v>129</v>
      </c>
      <c r="G7788" s="102">
        <v>43670</v>
      </c>
      <c r="H7788" s="100" t="s">
        <v>19908</v>
      </c>
      <c r="I7788" s="95"/>
      <c r="J7788" s="95"/>
      <c r="K7788" s="95"/>
      <c r="L7788" s="95"/>
    </row>
    <row r="7789" spans="1:12" x14ac:dyDescent="0.2">
      <c r="A7789" s="100" t="s">
        <v>19909</v>
      </c>
      <c r="B7789" s="101">
        <v>7785</v>
      </c>
      <c r="C7789" s="102">
        <v>43661</v>
      </c>
      <c r="D7789" s="100" t="s">
        <v>387</v>
      </c>
      <c r="E7789" s="100" t="s">
        <v>388</v>
      </c>
      <c r="F7789" s="100" t="s">
        <v>129</v>
      </c>
      <c r="G7789" s="102">
        <v>43670</v>
      </c>
      <c r="H7789" s="100" t="s">
        <v>19910</v>
      </c>
      <c r="I7789" s="95"/>
      <c r="J7789" s="95"/>
      <c r="K7789" s="95"/>
      <c r="L7789" s="95"/>
    </row>
    <row r="7790" spans="1:12" x14ac:dyDescent="0.2">
      <c r="A7790" s="100" t="s">
        <v>19911</v>
      </c>
      <c r="B7790" s="101">
        <v>7786</v>
      </c>
      <c r="C7790" s="102">
        <v>43661</v>
      </c>
      <c r="D7790" s="100" t="s">
        <v>387</v>
      </c>
      <c r="E7790" s="100" t="s">
        <v>388</v>
      </c>
      <c r="F7790" s="100" t="s">
        <v>129</v>
      </c>
      <c r="G7790" s="102">
        <v>43665</v>
      </c>
      <c r="H7790" s="100" t="s">
        <v>19912</v>
      </c>
      <c r="I7790" s="95"/>
      <c r="J7790" s="95"/>
      <c r="K7790" s="95"/>
      <c r="L7790" s="95"/>
    </row>
    <row r="7791" spans="1:12" x14ac:dyDescent="0.2">
      <c r="A7791" s="100" t="s">
        <v>19913</v>
      </c>
      <c r="B7791" s="101">
        <v>7787</v>
      </c>
      <c r="C7791" s="102">
        <v>43661</v>
      </c>
      <c r="D7791" s="100" t="s">
        <v>387</v>
      </c>
      <c r="E7791" s="100" t="s">
        <v>388</v>
      </c>
      <c r="F7791" s="100" t="s">
        <v>129</v>
      </c>
      <c r="G7791" s="102">
        <v>43665</v>
      </c>
      <c r="H7791" s="100" t="s">
        <v>19914</v>
      </c>
      <c r="I7791" s="95"/>
      <c r="J7791" s="95"/>
      <c r="K7791" s="95"/>
      <c r="L7791" s="95"/>
    </row>
    <row r="7792" spans="1:12" x14ac:dyDescent="0.2">
      <c r="A7792" s="100" t="s">
        <v>19915</v>
      </c>
      <c r="B7792" s="101">
        <v>7788</v>
      </c>
      <c r="C7792" s="102">
        <v>43661</v>
      </c>
      <c r="D7792" s="100" t="s">
        <v>387</v>
      </c>
      <c r="E7792" s="100" t="s">
        <v>388</v>
      </c>
      <c r="F7792" s="100" t="s">
        <v>129</v>
      </c>
      <c r="G7792" s="102">
        <v>43665</v>
      </c>
      <c r="H7792" s="100" t="s">
        <v>19916</v>
      </c>
      <c r="I7792" s="95"/>
      <c r="J7792" s="95"/>
      <c r="K7792" s="95"/>
      <c r="L7792" s="95"/>
    </row>
    <row r="7793" spans="1:12" x14ac:dyDescent="0.2">
      <c r="A7793" s="100" t="s">
        <v>19917</v>
      </c>
      <c r="B7793" s="101">
        <v>7789</v>
      </c>
      <c r="C7793" s="102">
        <v>43661</v>
      </c>
      <c r="D7793" s="100" t="s">
        <v>363</v>
      </c>
      <c r="E7793" s="100" t="s">
        <v>388</v>
      </c>
      <c r="F7793" s="100" t="s">
        <v>129</v>
      </c>
      <c r="G7793" s="102">
        <v>43673</v>
      </c>
      <c r="H7793" s="100" t="s">
        <v>19918</v>
      </c>
      <c r="I7793" s="95"/>
      <c r="J7793" s="95"/>
      <c r="K7793" s="95"/>
      <c r="L7793" s="95"/>
    </row>
    <row r="7794" spans="1:12" x14ac:dyDescent="0.2">
      <c r="A7794" s="100" t="s">
        <v>19919</v>
      </c>
      <c r="B7794" s="101">
        <v>7790</v>
      </c>
      <c r="C7794" s="102">
        <v>43661</v>
      </c>
      <c r="D7794" s="100" t="s">
        <v>505</v>
      </c>
      <c r="E7794" s="100" t="s">
        <v>525</v>
      </c>
      <c r="F7794" s="100" t="s">
        <v>129</v>
      </c>
      <c r="G7794" s="102">
        <v>43668</v>
      </c>
      <c r="H7794" s="100" t="s">
        <v>19920</v>
      </c>
      <c r="I7794" s="95"/>
      <c r="J7794" s="95"/>
      <c r="K7794" s="95"/>
      <c r="L7794" s="95"/>
    </row>
    <row r="7795" spans="1:12" x14ac:dyDescent="0.2">
      <c r="A7795" s="100" t="s">
        <v>19921</v>
      </c>
      <c r="B7795" s="101">
        <v>7791</v>
      </c>
      <c r="C7795" s="102">
        <v>43661</v>
      </c>
      <c r="D7795" s="100" t="s">
        <v>387</v>
      </c>
      <c r="E7795" s="100" t="s">
        <v>388</v>
      </c>
      <c r="F7795" s="100" t="s">
        <v>129</v>
      </c>
      <c r="G7795" s="102">
        <v>43665</v>
      </c>
      <c r="H7795" s="100" t="s">
        <v>19922</v>
      </c>
      <c r="I7795" s="95"/>
      <c r="J7795" s="95"/>
      <c r="K7795" s="95"/>
      <c r="L7795" s="95"/>
    </row>
    <row r="7796" spans="1:12" x14ac:dyDescent="0.2">
      <c r="A7796" s="100" t="s">
        <v>19923</v>
      </c>
      <c r="B7796" s="101">
        <v>7792</v>
      </c>
      <c r="C7796" s="102">
        <v>43661</v>
      </c>
      <c r="D7796" s="100" t="s">
        <v>387</v>
      </c>
      <c r="E7796" s="100" t="s">
        <v>388</v>
      </c>
      <c r="F7796" s="100" t="s">
        <v>129</v>
      </c>
      <c r="G7796" s="102">
        <v>43665</v>
      </c>
      <c r="H7796" s="100" t="s">
        <v>19924</v>
      </c>
      <c r="I7796" s="95"/>
      <c r="J7796" s="95"/>
      <c r="K7796" s="95"/>
      <c r="L7796" s="95"/>
    </row>
    <row r="7797" spans="1:12" x14ac:dyDescent="0.2">
      <c r="A7797" s="100" t="s">
        <v>19925</v>
      </c>
      <c r="B7797" s="101">
        <v>7793</v>
      </c>
      <c r="C7797" s="102">
        <v>43661</v>
      </c>
      <c r="D7797" s="100" t="s">
        <v>387</v>
      </c>
      <c r="E7797" s="100" t="s">
        <v>388</v>
      </c>
      <c r="F7797" s="100" t="s">
        <v>129</v>
      </c>
      <c r="G7797" s="102">
        <v>43665</v>
      </c>
      <c r="H7797" s="100" t="s">
        <v>19926</v>
      </c>
      <c r="I7797" s="95"/>
      <c r="J7797" s="95"/>
      <c r="K7797" s="95"/>
      <c r="L7797" s="95"/>
    </row>
    <row r="7798" spans="1:12" x14ac:dyDescent="0.2">
      <c r="A7798" s="100" t="s">
        <v>19927</v>
      </c>
      <c r="B7798" s="101">
        <v>7794</v>
      </c>
      <c r="C7798" s="102">
        <v>43661</v>
      </c>
      <c r="D7798" s="100" t="s">
        <v>387</v>
      </c>
      <c r="E7798" s="100" t="s">
        <v>388</v>
      </c>
      <c r="F7798" s="100" t="s">
        <v>129</v>
      </c>
      <c r="G7798" s="102">
        <v>43665</v>
      </c>
      <c r="H7798" s="100" t="s">
        <v>19928</v>
      </c>
      <c r="I7798" s="95"/>
      <c r="J7798" s="95"/>
      <c r="K7798" s="95"/>
      <c r="L7798" s="95"/>
    </row>
    <row r="7799" spans="1:12" x14ac:dyDescent="0.2">
      <c r="A7799" s="100" t="s">
        <v>19929</v>
      </c>
      <c r="B7799" s="101">
        <v>7795</v>
      </c>
      <c r="C7799" s="102">
        <v>43661</v>
      </c>
      <c r="D7799" s="100" t="s">
        <v>387</v>
      </c>
      <c r="E7799" s="100" t="s">
        <v>388</v>
      </c>
      <c r="F7799" s="100" t="s">
        <v>129</v>
      </c>
      <c r="G7799" s="102">
        <v>43665</v>
      </c>
      <c r="H7799" s="100" t="s">
        <v>19930</v>
      </c>
      <c r="I7799" s="95"/>
      <c r="J7799" s="95"/>
      <c r="K7799" s="95"/>
      <c r="L7799" s="95"/>
    </row>
    <row r="7800" spans="1:12" x14ac:dyDescent="0.2">
      <c r="A7800" s="100" t="s">
        <v>19931</v>
      </c>
      <c r="B7800" s="101">
        <v>7796</v>
      </c>
      <c r="C7800" s="102">
        <v>43661</v>
      </c>
      <c r="D7800" s="100" t="s">
        <v>19932</v>
      </c>
      <c r="E7800" s="100" t="s">
        <v>388</v>
      </c>
      <c r="F7800" s="100" t="s">
        <v>129</v>
      </c>
      <c r="G7800" s="102">
        <v>43668</v>
      </c>
      <c r="H7800" s="100" t="s">
        <v>19933</v>
      </c>
      <c r="I7800" s="95"/>
      <c r="J7800" s="95"/>
      <c r="K7800" s="95"/>
      <c r="L7800" s="95"/>
    </row>
    <row r="7801" spans="1:12" x14ac:dyDescent="0.2">
      <c r="A7801" s="100" t="s">
        <v>19934</v>
      </c>
      <c r="B7801" s="101">
        <v>7797</v>
      </c>
      <c r="C7801" s="102">
        <v>43661</v>
      </c>
      <c r="D7801" s="100" t="s">
        <v>387</v>
      </c>
      <c r="E7801" s="100" t="s">
        <v>388</v>
      </c>
      <c r="F7801" s="100" t="s">
        <v>129</v>
      </c>
      <c r="G7801" s="102">
        <v>43663</v>
      </c>
      <c r="H7801" s="100" t="s">
        <v>19935</v>
      </c>
      <c r="I7801" s="95"/>
      <c r="J7801" s="95"/>
      <c r="K7801" s="95"/>
      <c r="L7801" s="95"/>
    </row>
    <row r="7802" spans="1:12" x14ac:dyDescent="0.2">
      <c r="A7802" s="100" t="s">
        <v>19936</v>
      </c>
      <c r="B7802" s="101">
        <v>7798</v>
      </c>
      <c r="C7802" s="102">
        <v>43661</v>
      </c>
      <c r="D7802" s="100" t="s">
        <v>387</v>
      </c>
      <c r="E7802" s="100" t="s">
        <v>388</v>
      </c>
      <c r="F7802" s="100" t="s">
        <v>129</v>
      </c>
      <c r="G7802" s="102">
        <v>43663</v>
      </c>
      <c r="H7802" s="100" t="s">
        <v>19937</v>
      </c>
      <c r="I7802" s="95"/>
      <c r="J7802" s="95"/>
      <c r="K7802" s="95"/>
      <c r="L7802" s="95"/>
    </row>
    <row r="7803" spans="1:12" x14ac:dyDescent="0.2">
      <c r="A7803" s="100" t="s">
        <v>19938</v>
      </c>
      <c r="B7803" s="101">
        <v>7799</v>
      </c>
      <c r="C7803" s="102">
        <v>43661</v>
      </c>
      <c r="D7803" s="100" t="s">
        <v>387</v>
      </c>
      <c r="E7803" s="100" t="s">
        <v>388</v>
      </c>
      <c r="F7803" s="100" t="s">
        <v>129</v>
      </c>
      <c r="G7803" s="102">
        <v>43663</v>
      </c>
      <c r="H7803" s="100" t="s">
        <v>19939</v>
      </c>
      <c r="I7803" s="95"/>
      <c r="J7803" s="95"/>
      <c r="K7803" s="95"/>
      <c r="L7803" s="95"/>
    </row>
    <row r="7804" spans="1:12" x14ac:dyDescent="0.2">
      <c r="A7804" s="100" t="s">
        <v>19940</v>
      </c>
      <c r="B7804" s="101">
        <v>7800</v>
      </c>
      <c r="C7804" s="102">
        <v>43661</v>
      </c>
      <c r="D7804" s="100" t="s">
        <v>387</v>
      </c>
      <c r="E7804" s="100" t="s">
        <v>388</v>
      </c>
      <c r="F7804" s="100" t="s">
        <v>129</v>
      </c>
      <c r="G7804" s="102">
        <v>43663</v>
      </c>
      <c r="H7804" s="100" t="s">
        <v>19941</v>
      </c>
      <c r="I7804" s="95"/>
      <c r="J7804" s="95"/>
      <c r="K7804" s="95"/>
      <c r="L7804" s="95"/>
    </row>
    <row r="7805" spans="1:12" x14ac:dyDescent="0.2">
      <c r="A7805" s="100" t="s">
        <v>19942</v>
      </c>
      <c r="B7805" s="101">
        <v>7801</v>
      </c>
      <c r="C7805" s="102">
        <v>43661</v>
      </c>
      <c r="D7805" s="100" t="s">
        <v>387</v>
      </c>
      <c r="E7805" s="100" t="s">
        <v>388</v>
      </c>
      <c r="F7805" s="100" t="s">
        <v>129</v>
      </c>
      <c r="G7805" s="102">
        <v>43668</v>
      </c>
      <c r="H7805" s="100" t="s">
        <v>19943</v>
      </c>
      <c r="I7805" s="95"/>
      <c r="J7805" s="95"/>
      <c r="K7805" s="95"/>
      <c r="L7805" s="95"/>
    </row>
    <row r="7806" spans="1:12" x14ac:dyDescent="0.2">
      <c r="A7806" s="100" t="s">
        <v>19944</v>
      </c>
      <c r="B7806" s="101">
        <v>7802</v>
      </c>
      <c r="C7806" s="102">
        <v>43661</v>
      </c>
      <c r="D7806" s="100" t="s">
        <v>387</v>
      </c>
      <c r="E7806" s="100" t="s">
        <v>388</v>
      </c>
      <c r="F7806" s="100" t="s">
        <v>129</v>
      </c>
      <c r="G7806" s="102">
        <v>43668</v>
      </c>
      <c r="H7806" s="100" t="s">
        <v>19945</v>
      </c>
      <c r="I7806" s="95"/>
      <c r="J7806" s="95"/>
      <c r="K7806" s="95"/>
      <c r="L7806" s="95"/>
    </row>
    <row r="7807" spans="1:12" x14ac:dyDescent="0.2">
      <c r="A7807" s="100" t="s">
        <v>19946</v>
      </c>
      <c r="B7807" s="101">
        <v>7803</v>
      </c>
      <c r="C7807" s="102">
        <v>43661</v>
      </c>
      <c r="D7807" s="100" t="s">
        <v>387</v>
      </c>
      <c r="E7807" s="100" t="s">
        <v>388</v>
      </c>
      <c r="F7807" s="100" t="s">
        <v>129</v>
      </c>
      <c r="G7807" s="102">
        <v>43668</v>
      </c>
      <c r="H7807" s="100" t="s">
        <v>19947</v>
      </c>
      <c r="I7807" s="95"/>
      <c r="J7807" s="95"/>
      <c r="K7807" s="95"/>
      <c r="L7807" s="95"/>
    </row>
    <row r="7808" spans="1:12" x14ac:dyDescent="0.2">
      <c r="A7808" s="100" t="s">
        <v>19948</v>
      </c>
      <c r="B7808" s="101">
        <v>7804</v>
      </c>
      <c r="C7808" s="102">
        <v>43661</v>
      </c>
      <c r="D7808" s="100" t="s">
        <v>363</v>
      </c>
      <c r="E7808" s="100" t="s">
        <v>19949</v>
      </c>
      <c r="F7808" s="100" t="s">
        <v>129</v>
      </c>
      <c r="G7808" s="102">
        <v>43665</v>
      </c>
      <c r="H7808" s="100" t="s">
        <v>19950</v>
      </c>
      <c r="I7808" s="95"/>
      <c r="J7808" s="95"/>
      <c r="K7808" s="95"/>
      <c r="L7808" s="95"/>
    </row>
    <row r="7809" spans="1:12" x14ac:dyDescent="0.2">
      <c r="A7809" s="100" t="s">
        <v>19951</v>
      </c>
      <c r="B7809" s="101">
        <v>7805</v>
      </c>
      <c r="C7809" s="102">
        <v>43661</v>
      </c>
      <c r="D7809" s="100" t="s">
        <v>387</v>
      </c>
      <c r="E7809" s="100" t="s">
        <v>388</v>
      </c>
      <c r="F7809" s="100" t="s">
        <v>129</v>
      </c>
      <c r="G7809" s="102">
        <v>43669</v>
      </c>
      <c r="H7809" s="100" t="s">
        <v>19952</v>
      </c>
      <c r="I7809" s="95"/>
      <c r="J7809" s="95"/>
      <c r="K7809" s="95"/>
      <c r="L7809" s="95"/>
    </row>
    <row r="7810" spans="1:12" x14ac:dyDescent="0.2">
      <c r="A7810" s="100" t="s">
        <v>19953</v>
      </c>
      <c r="B7810" s="101">
        <v>7806</v>
      </c>
      <c r="C7810" s="102">
        <v>43661</v>
      </c>
      <c r="D7810" s="100" t="s">
        <v>387</v>
      </c>
      <c r="E7810" s="100" t="s">
        <v>388</v>
      </c>
      <c r="F7810" s="100" t="s">
        <v>129</v>
      </c>
      <c r="G7810" s="102">
        <v>43665</v>
      </c>
      <c r="H7810" s="100" t="s">
        <v>19954</v>
      </c>
      <c r="I7810" s="95"/>
      <c r="J7810" s="95"/>
      <c r="K7810" s="95"/>
      <c r="L7810" s="95"/>
    </row>
    <row r="7811" spans="1:12" x14ac:dyDescent="0.2">
      <c r="A7811" s="100" t="s">
        <v>19955</v>
      </c>
      <c r="B7811" s="101">
        <v>7807</v>
      </c>
      <c r="C7811" s="102">
        <v>43661</v>
      </c>
      <c r="D7811" s="100" t="s">
        <v>387</v>
      </c>
      <c r="E7811" s="100" t="s">
        <v>388</v>
      </c>
      <c r="F7811" s="100" t="s">
        <v>129</v>
      </c>
      <c r="G7811" s="102">
        <v>43665</v>
      </c>
      <c r="H7811" s="100" t="s">
        <v>19956</v>
      </c>
      <c r="I7811" s="95"/>
      <c r="J7811" s="95"/>
      <c r="K7811" s="95"/>
      <c r="L7811" s="95"/>
    </row>
    <row r="7812" spans="1:12" x14ac:dyDescent="0.2">
      <c r="A7812" s="100" t="s">
        <v>19957</v>
      </c>
      <c r="B7812" s="101">
        <v>7808</v>
      </c>
      <c r="C7812" s="102">
        <v>43661</v>
      </c>
      <c r="D7812" s="100" t="s">
        <v>387</v>
      </c>
      <c r="E7812" s="100" t="s">
        <v>388</v>
      </c>
      <c r="F7812" s="100" t="s">
        <v>129</v>
      </c>
      <c r="G7812" s="102">
        <v>43670</v>
      </c>
      <c r="H7812" s="100" t="s">
        <v>19958</v>
      </c>
      <c r="I7812" s="95"/>
      <c r="J7812" s="95"/>
      <c r="K7812" s="95"/>
      <c r="L7812" s="95"/>
    </row>
    <row r="7813" spans="1:12" x14ac:dyDescent="0.2">
      <c r="A7813" s="100" t="s">
        <v>19959</v>
      </c>
      <c r="B7813" s="101">
        <v>7809</v>
      </c>
      <c r="C7813" s="102">
        <v>43661</v>
      </c>
      <c r="D7813" s="100" t="s">
        <v>387</v>
      </c>
      <c r="E7813" s="100" t="s">
        <v>388</v>
      </c>
      <c r="F7813" s="100" t="s">
        <v>129</v>
      </c>
      <c r="G7813" s="102">
        <v>43668</v>
      </c>
      <c r="H7813" s="100" t="s">
        <v>19960</v>
      </c>
      <c r="I7813" s="95"/>
      <c r="J7813" s="95"/>
      <c r="K7813" s="95"/>
      <c r="L7813" s="95"/>
    </row>
    <row r="7814" spans="1:12" x14ac:dyDescent="0.2">
      <c r="A7814" s="100" t="s">
        <v>19961</v>
      </c>
      <c r="B7814" s="101">
        <v>7810</v>
      </c>
      <c r="C7814" s="102">
        <v>43661</v>
      </c>
      <c r="D7814" s="100" t="s">
        <v>387</v>
      </c>
      <c r="E7814" s="100" t="s">
        <v>388</v>
      </c>
      <c r="F7814" s="100" t="s">
        <v>129</v>
      </c>
      <c r="G7814" s="102">
        <v>43665</v>
      </c>
      <c r="H7814" s="100" t="s">
        <v>19962</v>
      </c>
      <c r="I7814" s="95"/>
      <c r="J7814" s="95"/>
      <c r="K7814" s="95"/>
      <c r="L7814" s="95"/>
    </row>
    <row r="7815" spans="1:12" x14ac:dyDescent="0.2">
      <c r="A7815" s="100" t="s">
        <v>19963</v>
      </c>
      <c r="B7815" s="101">
        <v>7811</v>
      </c>
      <c r="C7815" s="102">
        <v>43661</v>
      </c>
      <c r="D7815" s="100" t="s">
        <v>387</v>
      </c>
      <c r="E7815" s="100" t="s">
        <v>388</v>
      </c>
      <c r="F7815" s="100" t="s">
        <v>129</v>
      </c>
      <c r="G7815" s="102">
        <v>43665</v>
      </c>
      <c r="H7815" s="100" t="s">
        <v>19964</v>
      </c>
      <c r="I7815" s="95"/>
      <c r="J7815" s="95"/>
      <c r="K7815" s="95"/>
      <c r="L7815" s="95"/>
    </row>
    <row r="7816" spans="1:12" x14ac:dyDescent="0.2">
      <c r="A7816" s="100" t="s">
        <v>19965</v>
      </c>
      <c r="B7816" s="101">
        <v>7812</v>
      </c>
      <c r="C7816" s="102">
        <v>43661</v>
      </c>
      <c r="D7816" s="100" t="s">
        <v>387</v>
      </c>
      <c r="E7816" s="100" t="s">
        <v>388</v>
      </c>
      <c r="F7816" s="100" t="s">
        <v>129</v>
      </c>
      <c r="G7816" s="102">
        <v>43665</v>
      </c>
      <c r="H7816" s="100" t="s">
        <v>19966</v>
      </c>
      <c r="I7816" s="95"/>
      <c r="J7816" s="95"/>
      <c r="K7816" s="95"/>
      <c r="L7816" s="95"/>
    </row>
    <row r="7817" spans="1:12" x14ac:dyDescent="0.2">
      <c r="A7817" s="100" t="s">
        <v>19967</v>
      </c>
      <c r="B7817" s="101">
        <v>7813</v>
      </c>
      <c r="C7817" s="102">
        <v>43661</v>
      </c>
      <c r="D7817" s="100" t="s">
        <v>387</v>
      </c>
      <c r="E7817" s="100" t="s">
        <v>388</v>
      </c>
      <c r="F7817" s="100" t="s">
        <v>129</v>
      </c>
      <c r="G7817" s="102">
        <v>43721</v>
      </c>
      <c r="H7817" s="100" t="s">
        <v>19968</v>
      </c>
      <c r="I7817" s="95"/>
      <c r="J7817" s="95"/>
      <c r="K7817" s="95"/>
      <c r="L7817" s="95"/>
    </row>
    <row r="7818" spans="1:12" x14ac:dyDescent="0.2">
      <c r="A7818" s="100" t="s">
        <v>19969</v>
      </c>
      <c r="B7818" s="101">
        <v>7814</v>
      </c>
      <c r="C7818" s="102">
        <v>43661</v>
      </c>
      <c r="D7818" s="100" t="s">
        <v>387</v>
      </c>
      <c r="E7818" s="100" t="s">
        <v>388</v>
      </c>
      <c r="F7818" s="100" t="s">
        <v>129</v>
      </c>
      <c r="G7818" s="102">
        <v>43721</v>
      </c>
      <c r="H7818" s="100" t="s">
        <v>19970</v>
      </c>
      <c r="I7818" s="95"/>
      <c r="J7818" s="95"/>
      <c r="K7818" s="95"/>
      <c r="L7818" s="95"/>
    </row>
    <row r="7819" spans="1:12" x14ac:dyDescent="0.2">
      <c r="A7819" s="100" t="s">
        <v>19971</v>
      </c>
      <c r="B7819" s="101">
        <v>7815</v>
      </c>
      <c r="C7819" s="102">
        <v>43661</v>
      </c>
      <c r="D7819" s="100" t="s">
        <v>538</v>
      </c>
      <c r="E7819" s="100" t="s">
        <v>388</v>
      </c>
      <c r="F7819" s="100" t="s">
        <v>129</v>
      </c>
      <c r="G7819" s="102">
        <v>43668</v>
      </c>
      <c r="H7819" s="100" t="s">
        <v>19972</v>
      </c>
      <c r="I7819" s="95"/>
      <c r="J7819" s="95"/>
      <c r="K7819" s="95"/>
      <c r="L7819" s="95"/>
    </row>
    <row r="7820" spans="1:12" x14ac:dyDescent="0.2">
      <c r="A7820" s="100" t="s">
        <v>19973</v>
      </c>
      <c r="B7820" s="101">
        <v>7816</v>
      </c>
      <c r="C7820" s="102">
        <v>43661</v>
      </c>
      <c r="D7820" s="100" t="s">
        <v>363</v>
      </c>
      <c r="E7820" s="100" t="s">
        <v>4269</v>
      </c>
      <c r="F7820" s="100" t="s">
        <v>129</v>
      </c>
      <c r="G7820" s="102">
        <v>43665</v>
      </c>
      <c r="H7820" s="100" t="s">
        <v>19974</v>
      </c>
      <c r="I7820" s="95"/>
      <c r="J7820" s="95"/>
      <c r="K7820" s="95"/>
      <c r="L7820" s="95"/>
    </row>
    <row r="7821" spans="1:12" x14ac:dyDescent="0.2">
      <c r="A7821" s="100" t="s">
        <v>19975</v>
      </c>
      <c r="B7821" s="101">
        <v>7817</v>
      </c>
      <c r="C7821" s="102">
        <v>43661</v>
      </c>
      <c r="D7821" s="100" t="s">
        <v>538</v>
      </c>
      <c r="E7821" s="100" t="s">
        <v>19976</v>
      </c>
      <c r="F7821" s="100" t="s">
        <v>129</v>
      </c>
      <c r="G7821" s="102">
        <v>43673</v>
      </c>
      <c r="H7821" s="100" t="s">
        <v>19977</v>
      </c>
      <c r="I7821" s="95"/>
      <c r="J7821" s="95"/>
      <c r="K7821" s="95"/>
      <c r="L7821" s="95"/>
    </row>
    <row r="7822" spans="1:12" x14ac:dyDescent="0.2">
      <c r="A7822" s="100" t="s">
        <v>19978</v>
      </c>
      <c r="B7822" s="101">
        <v>7818</v>
      </c>
      <c r="C7822" s="102">
        <v>43661</v>
      </c>
      <c r="D7822" s="100" t="s">
        <v>499</v>
      </c>
      <c r="E7822" s="100" t="s">
        <v>4600</v>
      </c>
      <c r="F7822" s="100" t="s">
        <v>129</v>
      </c>
      <c r="G7822" s="102">
        <v>43665</v>
      </c>
      <c r="H7822" s="100" t="s">
        <v>19979</v>
      </c>
      <c r="I7822" s="95"/>
      <c r="J7822" s="95"/>
      <c r="K7822" s="95"/>
      <c r="L7822" s="95"/>
    </row>
    <row r="7823" spans="1:12" x14ac:dyDescent="0.2">
      <c r="A7823" s="100" t="s">
        <v>19980</v>
      </c>
      <c r="B7823" s="101">
        <v>7819</v>
      </c>
      <c r="C7823" s="102">
        <v>43661</v>
      </c>
      <c r="D7823" s="100" t="s">
        <v>387</v>
      </c>
      <c r="E7823" s="100" t="s">
        <v>388</v>
      </c>
      <c r="F7823" s="100" t="s">
        <v>129</v>
      </c>
      <c r="G7823" s="102">
        <v>43668</v>
      </c>
      <c r="H7823" s="100" t="s">
        <v>19981</v>
      </c>
      <c r="I7823" s="95"/>
      <c r="J7823" s="95"/>
      <c r="K7823" s="95"/>
      <c r="L7823" s="95"/>
    </row>
    <row r="7824" spans="1:12" x14ac:dyDescent="0.2">
      <c r="A7824" s="100" t="s">
        <v>19982</v>
      </c>
      <c r="B7824" s="101">
        <v>7820</v>
      </c>
      <c r="C7824" s="102">
        <v>43661</v>
      </c>
      <c r="D7824" s="100" t="s">
        <v>387</v>
      </c>
      <c r="E7824" s="100" t="s">
        <v>388</v>
      </c>
      <c r="F7824" s="100" t="s">
        <v>129</v>
      </c>
      <c r="G7824" s="102">
        <v>43669</v>
      </c>
      <c r="H7824" s="100" t="s">
        <v>19983</v>
      </c>
      <c r="I7824" s="95"/>
      <c r="J7824" s="95"/>
      <c r="K7824" s="95"/>
      <c r="L7824" s="95"/>
    </row>
    <row r="7825" spans="1:12" x14ac:dyDescent="0.2">
      <c r="A7825" s="100" t="s">
        <v>19984</v>
      </c>
      <c r="B7825" s="101">
        <v>7821</v>
      </c>
      <c r="C7825" s="102">
        <v>43661</v>
      </c>
      <c r="D7825" s="100" t="s">
        <v>19985</v>
      </c>
      <c r="E7825" s="100" t="s">
        <v>492</v>
      </c>
      <c r="F7825" s="100" t="s">
        <v>129</v>
      </c>
      <c r="G7825" s="102">
        <v>43673</v>
      </c>
      <c r="H7825" s="100" t="s">
        <v>19986</v>
      </c>
      <c r="I7825" s="95"/>
      <c r="J7825" s="95"/>
      <c r="K7825" s="95"/>
      <c r="L7825" s="95"/>
    </row>
    <row r="7826" spans="1:12" x14ac:dyDescent="0.2">
      <c r="A7826" s="100" t="s">
        <v>19987</v>
      </c>
      <c r="B7826" s="101">
        <v>7822</v>
      </c>
      <c r="C7826" s="102">
        <v>43661</v>
      </c>
      <c r="D7826" s="100" t="s">
        <v>19988</v>
      </c>
      <c r="E7826" s="100" t="s">
        <v>492</v>
      </c>
      <c r="F7826" s="100" t="s">
        <v>129</v>
      </c>
      <c r="G7826" s="102">
        <v>43673</v>
      </c>
      <c r="H7826" s="100" t="s">
        <v>19989</v>
      </c>
      <c r="I7826" s="95"/>
      <c r="J7826" s="95"/>
      <c r="K7826" s="95"/>
      <c r="L7826" s="95"/>
    </row>
    <row r="7827" spans="1:12" x14ac:dyDescent="0.2">
      <c r="A7827" s="100" t="s">
        <v>19990</v>
      </c>
      <c r="B7827" s="101">
        <v>7823</v>
      </c>
      <c r="C7827" s="102">
        <v>43661</v>
      </c>
      <c r="D7827" s="100" t="s">
        <v>1614</v>
      </c>
      <c r="E7827" s="100" t="s">
        <v>15984</v>
      </c>
      <c r="F7827" s="100" t="s">
        <v>129</v>
      </c>
      <c r="G7827" s="102">
        <v>43673</v>
      </c>
      <c r="H7827" s="100" t="s">
        <v>19991</v>
      </c>
      <c r="I7827" s="95"/>
      <c r="J7827" s="95"/>
      <c r="K7827" s="95"/>
      <c r="L7827" s="95"/>
    </row>
    <row r="7828" spans="1:12" x14ac:dyDescent="0.2">
      <c r="A7828" s="100" t="s">
        <v>19992</v>
      </c>
      <c r="B7828" s="101">
        <v>7824</v>
      </c>
      <c r="C7828" s="102">
        <v>43661</v>
      </c>
      <c r="D7828" s="100" t="s">
        <v>1614</v>
      </c>
      <c r="E7828" s="100" t="s">
        <v>15984</v>
      </c>
      <c r="F7828" s="100" t="s">
        <v>129</v>
      </c>
      <c r="G7828" s="102">
        <v>43724</v>
      </c>
      <c r="H7828" s="100" t="s">
        <v>19993</v>
      </c>
      <c r="I7828" s="95"/>
      <c r="J7828" s="95"/>
      <c r="K7828" s="95"/>
      <c r="L7828" s="95"/>
    </row>
    <row r="7829" spans="1:12" x14ac:dyDescent="0.2">
      <c r="A7829" s="100" t="s">
        <v>19994</v>
      </c>
      <c r="B7829" s="101">
        <v>7825</v>
      </c>
      <c r="C7829" s="102">
        <v>43661</v>
      </c>
      <c r="D7829" s="100" t="s">
        <v>499</v>
      </c>
      <c r="E7829" s="100" t="s">
        <v>2575</v>
      </c>
      <c r="F7829" s="100" t="s">
        <v>129</v>
      </c>
      <c r="G7829" s="102">
        <v>43668</v>
      </c>
      <c r="H7829" s="100" t="s">
        <v>19995</v>
      </c>
      <c r="I7829" s="95"/>
      <c r="J7829" s="95"/>
      <c r="K7829" s="95"/>
      <c r="L7829" s="95"/>
    </row>
    <row r="7830" spans="1:12" x14ac:dyDescent="0.2">
      <c r="A7830" s="100" t="s">
        <v>19996</v>
      </c>
      <c r="B7830" s="101">
        <v>7826</v>
      </c>
      <c r="C7830" s="102">
        <v>43661</v>
      </c>
      <c r="D7830" s="100" t="s">
        <v>499</v>
      </c>
      <c r="E7830" s="100" t="s">
        <v>2575</v>
      </c>
      <c r="F7830" s="100" t="s">
        <v>129</v>
      </c>
      <c r="G7830" s="102">
        <v>43670</v>
      </c>
      <c r="H7830" s="100" t="s">
        <v>19997</v>
      </c>
      <c r="I7830" s="95"/>
      <c r="J7830" s="95"/>
      <c r="K7830" s="95"/>
      <c r="L7830" s="95"/>
    </row>
    <row r="7831" spans="1:12" x14ac:dyDescent="0.2">
      <c r="A7831" s="100" t="s">
        <v>19998</v>
      </c>
      <c r="B7831" s="101">
        <v>7827</v>
      </c>
      <c r="C7831" s="102">
        <v>43661</v>
      </c>
      <c r="D7831" s="100" t="s">
        <v>19999</v>
      </c>
      <c r="E7831" s="100" t="s">
        <v>20000</v>
      </c>
      <c r="F7831" s="100" t="s">
        <v>129</v>
      </c>
      <c r="G7831" s="102">
        <v>43672</v>
      </c>
      <c r="H7831" s="100" t="s">
        <v>20001</v>
      </c>
      <c r="I7831" s="95"/>
      <c r="J7831" s="95"/>
      <c r="K7831" s="95"/>
      <c r="L7831" s="95"/>
    </row>
    <row r="7832" spans="1:12" x14ac:dyDescent="0.2">
      <c r="A7832" s="100" t="s">
        <v>20002</v>
      </c>
      <c r="B7832" s="101">
        <v>7828</v>
      </c>
      <c r="C7832" s="102">
        <v>43661</v>
      </c>
      <c r="D7832" s="100" t="s">
        <v>20003</v>
      </c>
      <c r="E7832" s="100" t="s">
        <v>388</v>
      </c>
      <c r="F7832" s="100" t="s">
        <v>129</v>
      </c>
      <c r="G7832" s="102">
        <v>43668</v>
      </c>
      <c r="H7832" s="100" t="s">
        <v>20004</v>
      </c>
      <c r="I7832" s="95"/>
      <c r="J7832" s="95"/>
      <c r="K7832" s="95"/>
      <c r="L7832" s="95"/>
    </row>
    <row r="7833" spans="1:12" x14ac:dyDescent="0.2">
      <c r="A7833" s="100" t="s">
        <v>20005</v>
      </c>
      <c r="B7833" s="101">
        <v>7829</v>
      </c>
      <c r="C7833" s="102">
        <v>43662</v>
      </c>
      <c r="D7833" s="100" t="s">
        <v>20006</v>
      </c>
      <c r="E7833" s="100" t="s">
        <v>5573</v>
      </c>
      <c r="F7833" s="100" t="s">
        <v>129</v>
      </c>
      <c r="G7833" s="102">
        <v>43673</v>
      </c>
      <c r="H7833" s="100" t="s">
        <v>20007</v>
      </c>
      <c r="I7833" s="95"/>
      <c r="J7833" s="95"/>
      <c r="K7833" s="95"/>
      <c r="L7833" s="95"/>
    </row>
    <row r="7834" spans="1:12" x14ac:dyDescent="0.2">
      <c r="A7834" s="100" t="s">
        <v>20008</v>
      </c>
      <c r="B7834" s="101">
        <v>7830</v>
      </c>
      <c r="C7834" s="102">
        <v>43662</v>
      </c>
      <c r="D7834" s="100" t="s">
        <v>20009</v>
      </c>
      <c r="E7834" s="100" t="s">
        <v>5573</v>
      </c>
      <c r="F7834" s="100" t="s">
        <v>129</v>
      </c>
      <c r="G7834" s="102">
        <v>43673</v>
      </c>
      <c r="H7834" s="100" t="s">
        <v>20010</v>
      </c>
      <c r="I7834" s="95"/>
      <c r="J7834" s="95"/>
      <c r="K7834" s="95"/>
      <c r="L7834" s="95"/>
    </row>
    <row r="7835" spans="1:12" x14ac:dyDescent="0.2">
      <c r="A7835" s="100" t="s">
        <v>20011</v>
      </c>
      <c r="B7835" s="101">
        <v>7831</v>
      </c>
      <c r="C7835" s="102">
        <v>43662</v>
      </c>
      <c r="D7835" s="100" t="s">
        <v>14431</v>
      </c>
      <c r="E7835" s="100" t="s">
        <v>5573</v>
      </c>
      <c r="F7835" s="100" t="s">
        <v>129</v>
      </c>
      <c r="G7835" s="102">
        <v>43673</v>
      </c>
      <c r="H7835" s="100" t="s">
        <v>20012</v>
      </c>
      <c r="I7835" s="95"/>
      <c r="J7835" s="95"/>
      <c r="K7835" s="95"/>
      <c r="L7835" s="95"/>
    </row>
    <row r="7836" spans="1:12" x14ac:dyDescent="0.2">
      <c r="A7836" s="100" t="s">
        <v>20013</v>
      </c>
      <c r="B7836" s="101">
        <v>7832</v>
      </c>
      <c r="C7836" s="102">
        <v>43662</v>
      </c>
      <c r="D7836" s="100" t="s">
        <v>20014</v>
      </c>
      <c r="E7836" s="100" t="s">
        <v>388</v>
      </c>
      <c r="F7836" s="100" t="s">
        <v>129</v>
      </c>
      <c r="G7836" s="102">
        <v>43699</v>
      </c>
      <c r="H7836" s="100" t="s">
        <v>20015</v>
      </c>
      <c r="I7836" s="95"/>
      <c r="J7836" s="95"/>
      <c r="K7836" s="95"/>
      <c r="L7836" s="95"/>
    </row>
    <row r="7837" spans="1:12" x14ac:dyDescent="0.2">
      <c r="A7837" s="100" t="s">
        <v>20016</v>
      </c>
      <c r="B7837" s="101">
        <v>7833</v>
      </c>
      <c r="C7837" s="102">
        <v>43662</v>
      </c>
      <c r="D7837" s="100" t="s">
        <v>11780</v>
      </c>
      <c r="E7837" s="100" t="s">
        <v>388</v>
      </c>
      <c r="F7837" s="100" t="s">
        <v>129</v>
      </c>
      <c r="G7837" s="102">
        <v>43699</v>
      </c>
      <c r="H7837" s="100" t="s">
        <v>20015</v>
      </c>
      <c r="I7837" s="95"/>
      <c r="J7837" s="95"/>
      <c r="K7837" s="95"/>
      <c r="L7837" s="95"/>
    </row>
    <row r="7838" spans="1:12" x14ac:dyDescent="0.2">
      <c r="A7838" s="100" t="s">
        <v>20017</v>
      </c>
      <c r="B7838" s="101">
        <v>7834</v>
      </c>
      <c r="C7838" s="102">
        <v>43662</v>
      </c>
      <c r="D7838" s="100" t="s">
        <v>20018</v>
      </c>
      <c r="E7838" s="100" t="s">
        <v>388</v>
      </c>
      <c r="F7838" s="100" t="s">
        <v>129</v>
      </c>
      <c r="G7838" s="102">
        <v>43673</v>
      </c>
      <c r="H7838" s="100" t="s">
        <v>20019</v>
      </c>
      <c r="I7838" s="95"/>
      <c r="J7838" s="95"/>
      <c r="K7838" s="95"/>
      <c r="L7838" s="95"/>
    </row>
    <row r="7839" spans="1:12" x14ac:dyDescent="0.2">
      <c r="A7839" s="100" t="s">
        <v>20020</v>
      </c>
      <c r="B7839" s="101">
        <v>7835</v>
      </c>
      <c r="C7839" s="102">
        <v>43662</v>
      </c>
      <c r="D7839" s="100" t="s">
        <v>20021</v>
      </c>
      <c r="E7839" s="100" t="s">
        <v>388</v>
      </c>
      <c r="F7839" s="100" t="s">
        <v>129</v>
      </c>
      <c r="G7839" s="102">
        <v>43671</v>
      </c>
      <c r="H7839" s="100" t="s">
        <v>20022</v>
      </c>
      <c r="I7839" s="95"/>
      <c r="J7839" s="95"/>
      <c r="K7839" s="95"/>
      <c r="L7839" s="95"/>
    </row>
    <row r="7840" spans="1:12" x14ac:dyDescent="0.2">
      <c r="A7840" s="100" t="s">
        <v>20023</v>
      </c>
      <c r="B7840" s="101">
        <v>7836</v>
      </c>
      <c r="C7840" s="102">
        <v>43662</v>
      </c>
      <c r="D7840" s="100" t="s">
        <v>363</v>
      </c>
      <c r="E7840" s="100" t="s">
        <v>388</v>
      </c>
      <c r="F7840" s="100" t="s">
        <v>129</v>
      </c>
      <c r="G7840" s="102">
        <v>43668</v>
      </c>
      <c r="H7840" s="100" t="s">
        <v>20024</v>
      </c>
      <c r="I7840" s="95"/>
      <c r="J7840" s="95"/>
      <c r="K7840" s="95"/>
      <c r="L7840" s="95"/>
    </row>
    <row r="7841" spans="1:12" x14ac:dyDescent="0.2">
      <c r="A7841" s="100" t="s">
        <v>20025</v>
      </c>
      <c r="B7841" s="101">
        <v>7837</v>
      </c>
      <c r="C7841" s="102">
        <v>43662</v>
      </c>
      <c r="D7841" s="100" t="s">
        <v>20026</v>
      </c>
      <c r="E7841" s="100" t="s">
        <v>388</v>
      </c>
      <c r="F7841" s="100" t="s">
        <v>129</v>
      </c>
      <c r="G7841" s="102">
        <v>43673</v>
      </c>
      <c r="H7841" s="100" t="s">
        <v>20027</v>
      </c>
      <c r="I7841" s="95"/>
      <c r="J7841" s="95"/>
      <c r="K7841" s="95"/>
      <c r="L7841" s="95"/>
    </row>
    <row r="7842" spans="1:12" x14ac:dyDescent="0.2">
      <c r="A7842" s="100" t="s">
        <v>20028</v>
      </c>
      <c r="B7842" s="101">
        <v>7838</v>
      </c>
      <c r="C7842" s="102">
        <v>43662</v>
      </c>
      <c r="D7842" s="100" t="s">
        <v>20026</v>
      </c>
      <c r="E7842" s="100" t="s">
        <v>388</v>
      </c>
      <c r="F7842" s="100" t="s">
        <v>129</v>
      </c>
      <c r="G7842" s="102">
        <v>43673</v>
      </c>
      <c r="H7842" s="100" t="s">
        <v>20029</v>
      </c>
      <c r="I7842" s="95"/>
      <c r="J7842" s="95"/>
      <c r="K7842" s="95"/>
      <c r="L7842" s="95"/>
    </row>
    <row r="7843" spans="1:12" x14ac:dyDescent="0.2">
      <c r="A7843" s="100" t="s">
        <v>20030</v>
      </c>
      <c r="B7843" s="101">
        <v>7839</v>
      </c>
      <c r="C7843" s="102">
        <v>43662</v>
      </c>
      <c r="D7843" s="100" t="s">
        <v>363</v>
      </c>
      <c r="E7843" s="100" t="s">
        <v>4503</v>
      </c>
      <c r="F7843" s="100" t="s">
        <v>129</v>
      </c>
      <c r="G7843" s="102">
        <v>43670</v>
      </c>
      <c r="H7843" s="100" t="s">
        <v>20031</v>
      </c>
      <c r="I7843" s="95"/>
      <c r="J7843" s="95"/>
      <c r="K7843" s="95"/>
      <c r="L7843" s="95"/>
    </row>
    <row r="7844" spans="1:12" x14ac:dyDescent="0.2">
      <c r="A7844" s="100" t="s">
        <v>20032</v>
      </c>
      <c r="B7844" s="101">
        <v>7840</v>
      </c>
      <c r="C7844" s="102">
        <v>43662</v>
      </c>
      <c r="D7844" s="100" t="s">
        <v>20033</v>
      </c>
      <c r="E7844" s="100" t="s">
        <v>388</v>
      </c>
      <c r="F7844" s="100" t="s">
        <v>129</v>
      </c>
      <c r="G7844" s="102">
        <v>43672</v>
      </c>
      <c r="H7844" s="100" t="s">
        <v>20034</v>
      </c>
      <c r="I7844" s="95"/>
      <c r="J7844" s="95"/>
      <c r="K7844" s="95"/>
      <c r="L7844" s="95"/>
    </row>
    <row r="7845" spans="1:12" x14ac:dyDescent="0.2">
      <c r="A7845" s="100" t="s">
        <v>20035</v>
      </c>
      <c r="B7845" s="101">
        <v>7841</v>
      </c>
      <c r="C7845" s="102">
        <v>43662</v>
      </c>
      <c r="D7845" s="100" t="s">
        <v>499</v>
      </c>
      <c r="E7845" s="100" t="s">
        <v>2144</v>
      </c>
      <c r="F7845" s="100" t="s">
        <v>129</v>
      </c>
      <c r="G7845" s="102">
        <v>43670</v>
      </c>
      <c r="H7845" s="100" t="s">
        <v>20036</v>
      </c>
      <c r="I7845" s="95"/>
      <c r="J7845" s="95"/>
      <c r="K7845" s="95"/>
      <c r="L7845" s="95"/>
    </row>
    <row r="7846" spans="1:12" x14ac:dyDescent="0.2">
      <c r="A7846" s="100" t="s">
        <v>20037</v>
      </c>
      <c r="B7846" s="101">
        <v>7842</v>
      </c>
      <c r="C7846" s="102">
        <v>43662</v>
      </c>
      <c r="D7846" s="100" t="s">
        <v>363</v>
      </c>
      <c r="E7846" s="100" t="s">
        <v>4304</v>
      </c>
      <c r="F7846" s="100" t="s">
        <v>129</v>
      </c>
      <c r="G7846" s="102">
        <v>43670</v>
      </c>
      <c r="H7846" s="100" t="s">
        <v>20038</v>
      </c>
      <c r="I7846" s="95"/>
      <c r="J7846" s="95"/>
      <c r="K7846" s="95"/>
      <c r="L7846" s="95"/>
    </row>
    <row r="7847" spans="1:12" x14ac:dyDescent="0.2">
      <c r="A7847" s="100" t="s">
        <v>20039</v>
      </c>
      <c r="B7847" s="101">
        <v>7843</v>
      </c>
      <c r="C7847" s="102">
        <v>43662</v>
      </c>
      <c r="D7847" s="100" t="s">
        <v>387</v>
      </c>
      <c r="E7847" s="100" t="s">
        <v>388</v>
      </c>
      <c r="F7847" s="100" t="s">
        <v>129</v>
      </c>
      <c r="G7847" s="102">
        <v>43669</v>
      </c>
      <c r="H7847" s="100" t="s">
        <v>20040</v>
      </c>
      <c r="I7847" s="95"/>
      <c r="J7847" s="95"/>
      <c r="K7847" s="95"/>
      <c r="L7847" s="95"/>
    </row>
    <row r="7848" spans="1:12" x14ac:dyDescent="0.2">
      <c r="A7848" s="100" t="s">
        <v>20041</v>
      </c>
      <c r="B7848" s="101">
        <v>7844</v>
      </c>
      <c r="C7848" s="102">
        <v>43662</v>
      </c>
      <c r="D7848" s="100" t="s">
        <v>20042</v>
      </c>
      <c r="E7848" s="100" t="s">
        <v>18857</v>
      </c>
      <c r="F7848" s="100" t="s">
        <v>129</v>
      </c>
      <c r="G7848" s="102">
        <v>43672</v>
      </c>
      <c r="H7848" s="100" t="s">
        <v>20043</v>
      </c>
      <c r="I7848" s="95"/>
      <c r="J7848" s="95"/>
      <c r="K7848" s="95"/>
      <c r="L7848" s="95"/>
    </row>
    <row r="7849" spans="1:12" x14ac:dyDescent="0.2">
      <c r="A7849" s="100" t="s">
        <v>20044</v>
      </c>
      <c r="B7849" s="101">
        <v>7845</v>
      </c>
      <c r="C7849" s="102">
        <v>43662</v>
      </c>
      <c r="D7849" s="100" t="s">
        <v>363</v>
      </c>
      <c r="E7849" s="100" t="s">
        <v>4304</v>
      </c>
      <c r="F7849" s="100" t="s">
        <v>129</v>
      </c>
      <c r="G7849" s="102">
        <v>43665</v>
      </c>
      <c r="H7849" s="100" t="s">
        <v>20045</v>
      </c>
      <c r="I7849" s="95"/>
      <c r="J7849" s="95"/>
      <c r="K7849" s="95"/>
      <c r="L7849" s="95"/>
    </row>
    <row r="7850" spans="1:12" x14ac:dyDescent="0.2">
      <c r="A7850" s="100" t="s">
        <v>20046</v>
      </c>
      <c r="B7850" s="101">
        <v>7846</v>
      </c>
      <c r="C7850" s="102">
        <v>43662</v>
      </c>
      <c r="D7850" s="100" t="s">
        <v>1282</v>
      </c>
      <c r="E7850" s="100" t="s">
        <v>5888</v>
      </c>
      <c r="F7850" s="100" t="s">
        <v>129</v>
      </c>
      <c r="G7850" s="102"/>
      <c r="H7850" s="100" t="s">
        <v>388</v>
      </c>
      <c r="I7850" s="95"/>
      <c r="J7850" s="95"/>
      <c r="K7850" s="95"/>
      <c r="L7850" s="95"/>
    </row>
    <row r="7851" spans="1:12" x14ac:dyDescent="0.2">
      <c r="A7851" s="100" t="s">
        <v>20047</v>
      </c>
      <c r="B7851" s="101">
        <v>7847</v>
      </c>
      <c r="C7851" s="102">
        <v>43662</v>
      </c>
      <c r="D7851" s="100" t="s">
        <v>1282</v>
      </c>
      <c r="E7851" s="100" t="s">
        <v>5888</v>
      </c>
      <c r="F7851" s="100" t="s">
        <v>129</v>
      </c>
      <c r="G7851" s="102"/>
      <c r="H7851" s="100" t="s">
        <v>388</v>
      </c>
      <c r="I7851" s="95"/>
      <c r="J7851" s="95"/>
      <c r="K7851" s="95"/>
      <c r="L7851" s="95"/>
    </row>
    <row r="7852" spans="1:12" x14ac:dyDescent="0.2">
      <c r="A7852" s="100" t="s">
        <v>20048</v>
      </c>
      <c r="B7852" s="101">
        <v>7848</v>
      </c>
      <c r="C7852" s="102">
        <v>43662</v>
      </c>
      <c r="D7852" s="100" t="s">
        <v>1282</v>
      </c>
      <c r="E7852" s="100" t="s">
        <v>5888</v>
      </c>
      <c r="F7852" s="100" t="s">
        <v>129</v>
      </c>
      <c r="G7852" s="102"/>
      <c r="H7852" s="100" t="s">
        <v>388</v>
      </c>
      <c r="I7852" s="95"/>
      <c r="J7852" s="95"/>
      <c r="K7852" s="95"/>
      <c r="L7852" s="95"/>
    </row>
    <row r="7853" spans="1:12" x14ac:dyDescent="0.2">
      <c r="A7853" s="100" t="s">
        <v>20049</v>
      </c>
      <c r="B7853" s="101">
        <v>7849</v>
      </c>
      <c r="C7853" s="102">
        <v>43662</v>
      </c>
      <c r="D7853" s="100" t="s">
        <v>1282</v>
      </c>
      <c r="E7853" s="100" t="s">
        <v>5888</v>
      </c>
      <c r="F7853" s="100" t="s">
        <v>129</v>
      </c>
      <c r="G7853" s="102"/>
      <c r="H7853" s="100" t="s">
        <v>388</v>
      </c>
      <c r="I7853" s="95"/>
      <c r="J7853" s="95"/>
      <c r="K7853" s="95"/>
      <c r="L7853" s="95"/>
    </row>
    <row r="7854" spans="1:12" x14ac:dyDescent="0.2">
      <c r="A7854" s="100" t="s">
        <v>20050</v>
      </c>
      <c r="B7854" s="101">
        <v>7850</v>
      </c>
      <c r="C7854" s="102">
        <v>43662</v>
      </c>
      <c r="D7854" s="100" t="s">
        <v>363</v>
      </c>
      <c r="E7854" s="100" t="s">
        <v>20051</v>
      </c>
      <c r="F7854" s="100" t="s">
        <v>129</v>
      </c>
      <c r="G7854" s="102">
        <v>43665</v>
      </c>
      <c r="H7854" s="100" t="s">
        <v>20052</v>
      </c>
      <c r="I7854" s="95"/>
      <c r="J7854" s="95"/>
      <c r="K7854" s="95"/>
      <c r="L7854" s="95"/>
    </row>
    <row r="7855" spans="1:12" x14ac:dyDescent="0.2">
      <c r="A7855" s="100" t="s">
        <v>20053</v>
      </c>
      <c r="B7855" s="101">
        <v>7851</v>
      </c>
      <c r="C7855" s="102">
        <v>43662</v>
      </c>
      <c r="D7855" s="100" t="s">
        <v>546</v>
      </c>
      <c r="E7855" s="100" t="s">
        <v>5920</v>
      </c>
      <c r="F7855" s="100" t="s">
        <v>129</v>
      </c>
      <c r="G7855" s="102">
        <v>43669</v>
      </c>
      <c r="H7855" s="100" t="s">
        <v>20054</v>
      </c>
      <c r="I7855" s="95"/>
      <c r="J7855" s="95"/>
      <c r="K7855" s="95"/>
      <c r="L7855" s="95"/>
    </row>
    <row r="7856" spans="1:12" x14ac:dyDescent="0.2">
      <c r="A7856" s="100" t="s">
        <v>20055</v>
      </c>
      <c r="B7856" s="101">
        <v>7852</v>
      </c>
      <c r="C7856" s="102">
        <v>43662</v>
      </c>
      <c r="D7856" s="100" t="s">
        <v>20056</v>
      </c>
      <c r="E7856" s="100" t="s">
        <v>2975</v>
      </c>
      <c r="F7856" s="100" t="s">
        <v>129</v>
      </c>
      <c r="G7856" s="102">
        <v>43673</v>
      </c>
      <c r="H7856" s="100" t="s">
        <v>20057</v>
      </c>
      <c r="I7856" s="95"/>
      <c r="J7856" s="95"/>
      <c r="K7856" s="95"/>
      <c r="L7856" s="95"/>
    </row>
    <row r="7857" spans="1:12" x14ac:dyDescent="0.2">
      <c r="A7857" s="100" t="s">
        <v>20058</v>
      </c>
      <c r="B7857" s="101">
        <v>7853</v>
      </c>
      <c r="C7857" s="102">
        <v>43662</v>
      </c>
      <c r="D7857" s="100" t="s">
        <v>363</v>
      </c>
      <c r="E7857" s="100" t="s">
        <v>11314</v>
      </c>
      <c r="F7857" s="100" t="s">
        <v>129</v>
      </c>
      <c r="G7857" s="102">
        <v>43664</v>
      </c>
      <c r="H7857" s="100" t="s">
        <v>20059</v>
      </c>
      <c r="I7857" s="95"/>
      <c r="J7857" s="95"/>
      <c r="K7857" s="95"/>
      <c r="L7857" s="95"/>
    </row>
    <row r="7858" spans="1:12" x14ac:dyDescent="0.2">
      <c r="A7858" s="100" t="s">
        <v>20060</v>
      </c>
      <c r="B7858" s="101">
        <v>7854</v>
      </c>
      <c r="C7858" s="102">
        <v>43662</v>
      </c>
      <c r="D7858" s="100" t="s">
        <v>20061</v>
      </c>
      <c r="E7858" s="100" t="s">
        <v>388</v>
      </c>
      <c r="F7858" s="100" t="s">
        <v>129</v>
      </c>
      <c r="G7858" s="102">
        <v>43675</v>
      </c>
      <c r="H7858" s="100" t="s">
        <v>20062</v>
      </c>
      <c r="I7858" s="95"/>
      <c r="J7858" s="95"/>
      <c r="K7858" s="95"/>
      <c r="L7858" s="95"/>
    </row>
    <row r="7859" spans="1:12" x14ac:dyDescent="0.2">
      <c r="A7859" s="100" t="s">
        <v>20063</v>
      </c>
      <c r="B7859" s="101">
        <v>7855</v>
      </c>
      <c r="C7859" s="102">
        <v>43662</v>
      </c>
      <c r="D7859" s="100" t="s">
        <v>20061</v>
      </c>
      <c r="E7859" s="100" t="s">
        <v>388</v>
      </c>
      <c r="F7859" s="100" t="s">
        <v>129</v>
      </c>
      <c r="G7859" s="102">
        <v>43673</v>
      </c>
      <c r="H7859" s="100" t="s">
        <v>20064</v>
      </c>
      <c r="I7859" s="95"/>
      <c r="J7859" s="95"/>
      <c r="K7859" s="95"/>
      <c r="L7859" s="95"/>
    </row>
    <row r="7860" spans="1:12" x14ac:dyDescent="0.2">
      <c r="A7860" s="100" t="s">
        <v>20065</v>
      </c>
      <c r="B7860" s="101">
        <v>7856</v>
      </c>
      <c r="C7860" s="102">
        <v>43662</v>
      </c>
      <c r="D7860" s="100" t="s">
        <v>14170</v>
      </c>
      <c r="E7860" s="100" t="s">
        <v>5888</v>
      </c>
      <c r="F7860" s="100" t="s">
        <v>129</v>
      </c>
      <c r="G7860" s="102">
        <v>43673</v>
      </c>
      <c r="H7860" s="100" t="s">
        <v>20066</v>
      </c>
      <c r="I7860" s="95"/>
      <c r="J7860" s="95"/>
      <c r="K7860" s="95"/>
      <c r="L7860" s="95"/>
    </row>
    <row r="7861" spans="1:12" x14ac:dyDescent="0.2">
      <c r="A7861" s="100" t="s">
        <v>20067</v>
      </c>
      <c r="B7861" s="101">
        <v>7857</v>
      </c>
      <c r="C7861" s="102">
        <v>43662</v>
      </c>
      <c r="D7861" s="100" t="s">
        <v>499</v>
      </c>
      <c r="E7861" s="100" t="s">
        <v>388</v>
      </c>
      <c r="F7861" s="100" t="s">
        <v>129</v>
      </c>
      <c r="G7861" s="102">
        <v>43673</v>
      </c>
      <c r="H7861" s="100" t="s">
        <v>20068</v>
      </c>
      <c r="I7861" s="95"/>
      <c r="J7861" s="95"/>
      <c r="K7861" s="95"/>
      <c r="L7861" s="95"/>
    </row>
    <row r="7862" spans="1:12" x14ac:dyDescent="0.2">
      <c r="A7862" s="100" t="s">
        <v>20069</v>
      </c>
      <c r="B7862" s="101">
        <v>7858</v>
      </c>
      <c r="C7862" s="102">
        <v>43662</v>
      </c>
      <c r="D7862" s="100" t="s">
        <v>18999</v>
      </c>
      <c r="E7862" s="100" t="s">
        <v>3517</v>
      </c>
      <c r="F7862" s="100" t="s">
        <v>129</v>
      </c>
      <c r="G7862" s="102">
        <v>43663</v>
      </c>
      <c r="H7862" s="100" t="s">
        <v>20070</v>
      </c>
      <c r="I7862" s="95"/>
      <c r="J7862" s="95"/>
      <c r="K7862" s="95"/>
      <c r="L7862" s="95"/>
    </row>
    <row r="7863" spans="1:12" x14ac:dyDescent="0.2">
      <c r="A7863" s="100" t="s">
        <v>20071</v>
      </c>
      <c r="B7863" s="101">
        <v>7859</v>
      </c>
      <c r="C7863" s="102">
        <v>43662</v>
      </c>
      <c r="D7863" s="100" t="s">
        <v>579</v>
      </c>
      <c r="E7863" s="100" t="s">
        <v>20072</v>
      </c>
      <c r="F7863" s="100" t="s">
        <v>129</v>
      </c>
      <c r="G7863" s="102">
        <v>43665</v>
      </c>
      <c r="H7863" s="100" t="s">
        <v>20073</v>
      </c>
      <c r="I7863" s="95"/>
      <c r="J7863" s="95"/>
      <c r="K7863" s="95"/>
      <c r="L7863" s="95"/>
    </row>
    <row r="7864" spans="1:12" x14ac:dyDescent="0.2">
      <c r="A7864" s="100" t="s">
        <v>20074</v>
      </c>
      <c r="B7864" s="101">
        <v>7860</v>
      </c>
      <c r="C7864" s="102">
        <v>43662</v>
      </c>
      <c r="D7864" s="100" t="s">
        <v>387</v>
      </c>
      <c r="E7864" s="100" t="s">
        <v>388</v>
      </c>
      <c r="F7864" s="100" t="s">
        <v>129</v>
      </c>
      <c r="G7864" s="102">
        <v>43669</v>
      </c>
      <c r="H7864" s="100" t="s">
        <v>20075</v>
      </c>
      <c r="I7864" s="95"/>
      <c r="J7864" s="95"/>
      <c r="K7864" s="95"/>
      <c r="L7864" s="95"/>
    </row>
    <row r="7865" spans="1:12" x14ac:dyDescent="0.2">
      <c r="A7865" s="100" t="s">
        <v>20076</v>
      </c>
      <c r="B7865" s="101">
        <v>7861</v>
      </c>
      <c r="C7865" s="102">
        <v>43662</v>
      </c>
      <c r="D7865" s="100" t="s">
        <v>20077</v>
      </c>
      <c r="E7865" s="100" t="s">
        <v>8947</v>
      </c>
      <c r="F7865" s="100" t="s">
        <v>129</v>
      </c>
      <c r="G7865" s="102">
        <v>43671</v>
      </c>
      <c r="H7865" s="100" t="s">
        <v>20078</v>
      </c>
      <c r="I7865" s="95"/>
      <c r="J7865" s="95"/>
      <c r="K7865" s="95"/>
      <c r="L7865" s="95"/>
    </row>
    <row r="7866" spans="1:12" x14ac:dyDescent="0.2">
      <c r="A7866" s="100" t="s">
        <v>20079</v>
      </c>
      <c r="B7866" s="101">
        <v>7862</v>
      </c>
      <c r="C7866" s="102">
        <v>43662</v>
      </c>
      <c r="D7866" s="100" t="s">
        <v>579</v>
      </c>
      <c r="E7866" s="100" t="s">
        <v>8578</v>
      </c>
      <c r="F7866" s="100" t="s">
        <v>129</v>
      </c>
      <c r="G7866" s="102">
        <v>43663</v>
      </c>
      <c r="H7866" s="100" t="s">
        <v>20080</v>
      </c>
      <c r="I7866" s="95"/>
      <c r="J7866" s="95"/>
      <c r="K7866" s="95"/>
      <c r="L7866" s="95"/>
    </row>
    <row r="7867" spans="1:12" x14ac:dyDescent="0.2">
      <c r="A7867" s="100" t="s">
        <v>20081</v>
      </c>
      <c r="B7867" s="101">
        <v>7863</v>
      </c>
      <c r="C7867" s="102">
        <v>43662</v>
      </c>
      <c r="D7867" s="100" t="s">
        <v>499</v>
      </c>
      <c r="E7867" s="100" t="s">
        <v>388</v>
      </c>
      <c r="F7867" s="100" t="s">
        <v>129</v>
      </c>
      <c r="G7867" s="102">
        <v>43673</v>
      </c>
      <c r="H7867" s="100" t="s">
        <v>20082</v>
      </c>
      <c r="I7867" s="95"/>
      <c r="J7867" s="95"/>
      <c r="K7867" s="95"/>
      <c r="L7867" s="95"/>
    </row>
    <row r="7868" spans="1:12" x14ac:dyDescent="0.2">
      <c r="A7868" s="100" t="s">
        <v>20083</v>
      </c>
      <c r="B7868" s="101">
        <v>7864</v>
      </c>
      <c r="C7868" s="102">
        <v>43662</v>
      </c>
      <c r="D7868" s="100" t="s">
        <v>20084</v>
      </c>
      <c r="E7868" s="100" t="s">
        <v>388</v>
      </c>
      <c r="F7868" s="100" t="s">
        <v>129</v>
      </c>
      <c r="G7868" s="102">
        <v>43673</v>
      </c>
      <c r="H7868" s="100" t="s">
        <v>20085</v>
      </c>
      <c r="I7868" s="95"/>
      <c r="J7868" s="95"/>
      <c r="K7868" s="95"/>
      <c r="L7868" s="95"/>
    </row>
    <row r="7869" spans="1:12" x14ac:dyDescent="0.2">
      <c r="A7869" s="100" t="s">
        <v>20086</v>
      </c>
      <c r="B7869" s="101">
        <v>7865</v>
      </c>
      <c r="C7869" s="102">
        <v>43662</v>
      </c>
      <c r="D7869" s="100" t="s">
        <v>499</v>
      </c>
      <c r="E7869" s="100" t="s">
        <v>3435</v>
      </c>
      <c r="F7869" s="100" t="s">
        <v>129</v>
      </c>
      <c r="G7869" s="102">
        <v>43669</v>
      </c>
      <c r="H7869" s="100" t="s">
        <v>20087</v>
      </c>
      <c r="I7869" s="95"/>
      <c r="J7869" s="95"/>
      <c r="K7869" s="95"/>
      <c r="L7869" s="95"/>
    </row>
    <row r="7870" spans="1:12" x14ac:dyDescent="0.2">
      <c r="A7870" s="100" t="s">
        <v>20088</v>
      </c>
      <c r="B7870" s="101">
        <v>7866</v>
      </c>
      <c r="C7870" s="102">
        <v>43662</v>
      </c>
      <c r="D7870" s="100" t="s">
        <v>499</v>
      </c>
      <c r="E7870" s="100" t="s">
        <v>388</v>
      </c>
      <c r="F7870" s="100" t="s">
        <v>129</v>
      </c>
      <c r="G7870" s="102">
        <v>43673</v>
      </c>
      <c r="H7870" s="100" t="s">
        <v>20089</v>
      </c>
      <c r="I7870" s="95"/>
      <c r="J7870" s="95"/>
      <c r="K7870" s="95"/>
      <c r="L7870" s="95"/>
    </row>
    <row r="7871" spans="1:12" x14ac:dyDescent="0.2">
      <c r="A7871" s="100" t="s">
        <v>20090</v>
      </c>
      <c r="B7871" s="101">
        <v>7867</v>
      </c>
      <c r="C7871" s="102">
        <v>43662</v>
      </c>
      <c r="D7871" s="100" t="s">
        <v>20091</v>
      </c>
      <c r="E7871" s="100" t="s">
        <v>2200</v>
      </c>
      <c r="F7871" s="100" t="s">
        <v>129</v>
      </c>
      <c r="G7871" s="102"/>
      <c r="H7871" s="100" t="s">
        <v>388</v>
      </c>
      <c r="I7871" s="95"/>
      <c r="J7871" s="95"/>
      <c r="K7871" s="95"/>
      <c r="L7871" s="95"/>
    </row>
    <row r="7872" spans="1:12" x14ac:dyDescent="0.2">
      <c r="A7872" s="100" t="s">
        <v>20092</v>
      </c>
      <c r="B7872" s="101">
        <v>7868</v>
      </c>
      <c r="C7872" s="102">
        <v>43662</v>
      </c>
      <c r="D7872" s="100" t="s">
        <v>20093</v>
      </c>
      <c r="E7872" s="100" t="s">
        <v>2200</v>
      </c>
      <c r="F7872" s="100" t="s">
        <v>129</v>
      </c>
      <c r="G7872" s="102">
        <v>43668</v>
      </c>
      <c r="H7872" s="100" t="s">
        <v>20094</v>
      </c>
      <c r="I7872" s="95"/>
      <c r="J7872" s="95"/>
      <c r="K7872" s="95"/>
      <c r="L7872" s="95"/>
    </row>
    <row r="7873" spans="1:12" x14ac:dyDescent="0.2">
      <c r="A7873" s="100" t="s">
        <v>20095</v>
      </c>
      <c r="B7873" s="101">
        <v>7869</v>
      </c>
      <c r="C7873" s="102">
        <v>43662</v>
      </c>
      <c r="D7873" s="100" t="s">
        <v>20096</v>
      </c>
      <c r="E7873" s="100" t="s">
        <v>398</v>
      </c>
      <c r="F7873" s="100" t="s">
        <v>129</v>
      </c>
      <c r="G7873" s="102">
        <v>43670</v>
      </c>
      <c r="H7873" s="100" t="s">
        <v>20097</v>
      </c>
      <c r="I7873" s="95"/>
      <c r="J7873" s="95"/>
      <c r="K7873" s="95"/>
      <c r="L7873" s="95"/>
    </row>
    <row r="7874" spans="1:12" x14ac:dyDescent="0.2">
      <c r="A7874" s="100" t="s">
        <v>20098</v>
      </c>
      <c r="B7874" s="101">
        <v>7870</v>
      </c>
      <c r="C7874" s="102">
        <v>43662</v>
      </c>
      <c r="D7874" s="100" t="s">
        <v>20099</v>
      </c>
      <c r="E7874" s="100" t="s">
        <v>398</v>
      </c>
      <c r="F7874" s="100" t="s">
        <v>129</v>
      </c>
      <c r="G7874" s="102">
        <v>43670</v>
      </c>
      <c r="H7874" s="100" t="s">
        <v>20100</v>
      </c>
      <c r="I7874" s="95"/>
      <c r="J7874" s="95"/>
      <c r="K7874" s="95"/>
      <c r="L7874" s="95"/>
    </row>
    <row r="7875" spans="1:12" x14ac:dyDescent="0.2">
      <c r="A7875" s="100" t="s">
        <v>20101</v>
      </c>
      <c r="B7875" s="101">
        <v>7871</v>
      </c>
      <c r="C7875" s="102">
        <v>43662</v>
      </c>
      <c r="D7875" s="100" t="s">
        <v>20102</v>
      </c>
      <c r="E7875" s="100" t="s">
        <v>398</v>
      </c>
      <c r="F7875" s="100" t="s">
        <v>129</v>
      </c>
      <c r="G7875" s="102">
        <v>43670</v>
      </c>
      <c r="H7875" s="100" t="s">
        <v>20103</v>
      </c>
      <c r="I7875" s="95"/>
      <c r="J7875" s="95"/>
      <c r="K7875" s="95"/>
      <c r="L7875" s="95"/>
    </row>
    <row r="7876" spans="1:12" x14ac:dyDescent="0.2">
      <c r="A7876" s="100" t="s">
        <v>20104</v>
      </c>
      <c r="B7876" s="101">
        <v>7872</v>
      </c>
      <c r="C7876" s="102">
        <v>43662</v>
      </c>
      <c r="D7876" s="100" t="s">
        <v>20105</v>
      </c>
      <c r="E7876" s="100" t="s">
        <v>398</v>
      </c>
      <c r="F7876" s="100" t="s">
        <v>129</v>
      </c>
      <c r="G7876" s="102">
        <v>43670</v>
      </c>
      <c r="H7876" s="100" t="s">
        <v>20106</v>
      </c>
      <c r="I7876" s="95"/>
      <c r="J7876" s="95"/>
      <c r="K7876" s="95"/>
      <c r="L7876" s="95"/>
    </row>
    <row r="7877" spans="1:12" x14ac:dyDescent="0.2">
      <c r="A7877" s="100" t="s">
        <v>20107</v>
      </c>
      <c r="B7877" s="101">
        <v>7873</v>
      </c>
      <c r="C7877" s="102">
        <v>43662</v>
      </c>
      <c r="D7877" s="100" t="s">
        <v>20108</v>
      </c>
      <c r="E7877" s="100" t="s">
        <v>398</v>
      </c>
      <c r="F7877" s="100" t="s">
        <v>129</v>
      </c>
      <c r="G7877" s="102">
        <v>43670</v>
      </c>
      <c r="H7877" s="100" t="s">
        <v>20109</v>
      </c>
      <c r="I7877" s="95"/>
      <c r="J7877" s="95"/>
      <c r="K7877" s="95"/>
      <c r="L7877" s="95"/>
    </row>
    <row r="7878" spans="1:12" x14ac:dyDescent="0.2">
      <c r="A7878" s="100" t="s">
        <v>20110</v>
      </c>
      <c r="B7878" s="101">
        <v>7874</v>
      </c>
      <c r="C7878" s="102">
        <v>43662</v>
      </c>
      <c r="D7878" s="100" t="s">
        <v>20111</v>
      </c>
      <c r="E7878" s="100" t="s">
        <v>398</v>
      </c>
      <c r="F7878" s="100" t="s">
        <v>129</v>
      </c>
      <c r="G7878" s="102">
        <v>43670</v>
      </c>
      <c r="H7878" s="100" t="s">
        <v>20112</v>
      </c>
      <c r="I7878" s="95"/>
      <c r="J7878" s="95"/>
      <c r="K7878" s="95"/>
      <c r="L7878" s="95"/>
    </row>
    <row r="7879" spans="1:12" x14ac:dyDescent="0.2">
      <c r="A7879" s="100" t="s">
        <v>20113</v>
      </c>
      <c r="B7879" s="101">
        <v>7875</v>
      </c>
      <c r="C7879" s="102">
        <v>43662</v>
      </c>
      <c r="D7879" s="100" t="s">
        <v>20114</v>
      </c>
      <c r="E7879" s="100" t="s">
        <v>398</v>
      </c>
      <c r="F7879" s="100" t="s">
        <v>129</v>
      </c>
      <c r="G7879" s="102">
        <v>43669</v>
      </c>
      <c r="H7879" s="100" t="s">
        <v>20115</v>
      </c>
      <c r="I7879" s="95"/>
      <c r="J7879" s="95"/>
      <c r="K7879" s="95"/>
      <c r="L7879" s="95"/>
    </row>
    <row r="7880" spans="1:12" x14ac:dyDescent="0.2">
      <c r="A7880" s="100" t="s">
        <v>20116</v>
      </c>
      <c r="B7880" s="101">
        <v>7876</v>
      </c>
      <c r="C7880" s="102">
        <v>43662</v>
      </c>
      <c r="D7880" s="100" t="s">
        <v>20117</v>
      </c>
      <c r="E7880" s="100" t="s">
        <v>398</v>
      </c>
      <c r="F7880" s="100" t="s">
        <v>129</v>
      </c>
      <c r="G7880" s="102">
        <v>43670</v>
      </c>
      <c r="H7880" s="100" t="s">
        <v>20118</v>
      </c>
      <c r="I7880" s="95"/>
      <c r="J7880" s="95"/>
      <c r="K7880" s="95"/>
      <c r="L7880" s="95"/>
    </row>
    <row r="7881" spans="1:12" x14ac:dyDescent="0.2">
      <c r="A7881" s="100" t="s">
        <v>20119</v>
      </c>
      <c r="B7881" s="101">
        <v>7877</v>
      </c>
      <c r="C7881" s="102">
        <v>43662</v>
      </c>
      <c r="D7881" s="100" t="s">
        <v>20120</v>
      </c>
      <c r="E7881" s="100" t="s">
        <v>398</v>
      </c>
      <c r="F7881" s="100" t="s">
        <v>129</v>
      </c>
      <c r="G7881" s="102">
        <v>43670</v>
      </c>
      <c r="H7881" s="100" t="s">
        <v>20121</v>
      </c>
      <c r="I7881" s="95"/>
      <c r="J7881" s="95"/>
      <c r="K7881" s="95"/>
      <c r="L7881" s="95"/>
    </row>
    <row r="7882" spans="1:12" x14ac:dyDescent="0.2">
      <c r="A7882" s="100" t="s">
        <v>20122</v>
      </c>
      <c r="B7882" s="101">
        <v>7878</v>
      </c>
      <c r="C7882" s="102">
        <v>43662</v>
      </c>
      <c r="D7882" s="100" t="s">
        <v>20123</v>
      </c>
      <c r="E7882" s="100" t="s">
        <v>398</v>
      </c>
      <c r="F7882" s="100" t="s">
        <v>129</v>
      </c>
      <c r="G7882" s="102">
        <v>43669</v>
      </c>
      <c r="H7882" s="100" t="s">
        <v>20124</v>
      </c>
      <c r="I7882" s="95"/>
      <c r="J7882" s="95"/>
      <c r="K7882" s="95"/>
      <c r="L7882" s="95"/>
    </row>
    <row r="7883" spans="1:12" x14ac:dyDescent="0.2">
      <c r="A7883" s="100" t="s">
        <v>20125</v>
      </c>
      <c r="B7883" s="101">
        <v>7879</v>
      </c>
      <c r="C7883" s="102">
        <v>43662</v>
      </c>
      <c r="D7883" s="100" t="s">
        <v>20126</v>
      </c>
      <c r="E7883" s="100" t="s">
        <v>398</v>
      </c>
      <c r="F7883" s="100" t="s">
        <v>129</v>
      </c>
      <c r="G7883" s="102">
        <v>43669</v>
      </c>
      <c r="H7883" s="100" t="s">
        <v>20127</v>
      </c>
      <c r="I7883" s="95"/>
      <c r="J7883" s="95"/>
      <c r="K7883" s="95"/>
      <c r="L7883" s="95"/>
    </row>
    <row r="7884" spans="1:12" x14ac:dyDescent="0.2">
      <c r="A7884" s="100" t="s">
        <v>20128</v>
      </c>
      <c r="B7884" s="101">
        <v>7880</v>
      </c>
      <c r="C7884" s="102">
        <v>43662</v>
      </c>
      <c r="D7884" s="100" t="s">
        <v>20129</v>
      </c>
      <c r="E7884" s="100" t="s">
        <v>398</v>
      </c>
      <c r="F7884" s="100" t="s">
        <v>129</v>
      </c>
      <c r="G7884" s="102">
        <v>43669</v>
      </c>
      <c r="H7884" s="100" t="s">
        <v>20130</v>
      </c>
      <c r="I7884" s="95"/>
      <c r="J7884" s="95"/>
      <c r="K7884" s="95"/>
      <c r="L7884" s="95"/>
    </row>
    <row r="7885" spans="1:12" x14ac:dyDescent="0.2">
      <c r="A7885" s="100" t="s">
        <v>20131</v>
      </c>
      <c r="B7885" s="101">
        <v>7881</v>
      </c>
      <c r="C7885" s="102">
        <v>43662</v>
      </c>
      <c r="D7885" s="100" t="s">
        <v>20132</v>
      </c>
      <c r="E7885" s="100" t="s">
        <v>398</v>
      </c>
      <c r="F7885" s="100" t="s">
        <v>129</v>
      </c>
      <c r="G7885" s="102">
        <v>43664</v>
      </c>
      <c r="H7885" s="100" t="s">
        <v>20133</v>
      </c>
      <c r="I7885" s="95"/>
      <c r="J7885" s="95"/>
      <c r="K7885" s="95"/>
      <c r="L7885" s="95"/>
    </row>
    <row r="7886" spans="1:12" x14ac:dyDescent="0.2">
      <c r="A7886" s="100" t="s">
        <v>20134</v>
      </c>
      <c r="B7886" s="101">
        <v>7882</v>
      </c>
      <c r="C7886" s="102">
        <v>43662</v>
      </c>
      <c r="D7886" s="100" t="s">
        <v>20135</v>
      </c>
      <c r="E7886" s="100" t="s">
        <v>398</v>
      </c>
      <c r="F7886" s="100" t="s">
        <v>129</v>
      </c>
      <c r="G7886" s="102">
        <v>43669</v>
      </c>
      <c r="H7886" s="100" t="s">
        <v>20136</v>
      </c>
      <c r="I7886" s="95"/>
      <c r="J7886" s="95"/>
      <c r="K7886" s="95"/>
      <c r="L7886" s="95"/>
    </row>
    <row r="7887" spans="1:12" x14ac:dyDescent="0.2">
      <c r="A7887" s="100" t="s">
        <v>20137</v>
      </c>
      <c r="B7887" s="101">
        <v>7883</v>
      </c>
      <c r="C7887" s="102">
        <v>43662</v>
      </c>
      <c r="D7887" s="100" t="s">
        <v>20138</v>
      </c>
      <c r="E7887" s="100" t="s">
        <v>398</v>
      </c>
      <c r="F7887" s="100" t="s">
        <v>129</v>
      </c>
      <c r="G7887" s="102">
        <v>43671</v>
      </c>
      <c r="H7887" s="100" t="s">
        <v>20139</v>
      </c>
      <c r="I7887" s="95"/>
      <c r="J7887" s="95"/>
      <c r="K7887" s="95"/>
      <c r="L7887" s="95"/>
    </row>
    <row r="7888" spans="1:12" x14ac:dyDescent="0.2">
      <c r="A7888" s="100" t="s">
        <v>20140</v>
      </c>
      <c r="B7888" s="101">
        <v>7884</v>
      </c>
      <c r="C7888" s="102">
        <v>43662</v>
      </c>
      <c r="D7888" s="100" t="s">
        <v>20141</v>
      </c>
      <c r="E7888" s="100" t="s">
        <v>398</v>
      </c>
      <c r="F7888" s="100" t="s">
        <v>129</v>
      </c>
      <c r="G7888" s="102">
        <v>43670</v>
      </c>
      <c r="H7888" s="100" t="s">
        <v>20142</v>
      </c>
      <c r="I7888" s="95"/>
      <c r="J7888" s="95"/>
      <c r="K7888" s="95"/>
      <c r="L7888" s="95"/>
    </row>
    <row r="7889" spans="1:12" x14ac:dyDescent="0.2">
      <c r="A7889" s="100" t="s">
        <v>20143</v>
      </c>
      <c r="B7889" s="101">
        <v>7885</v>
      </c>
      <c r="C7889" s="102">
        <v>43662</v>
      </c>
      <c r="D7889" s="100" t="s">
        <v>20144</v>
      </c>
      <c r="E7889" s="100" t="s">
        <v>398</v>
      </c>
      <c r="F7889" s="100" t="s">
        <v>129</v>
      </c>
      <c r="G7889" s="102">
        <v>43671</v>
      </c>
      <c r="H7889" s="100" t="s">
        <v>20145</v>
      </c>
      <c r="I7889" s="95"/>
      <c r="J7889" s="95"/>
      <c r="K7889" s="95"/>
      <c r="L7889" s="95"/>
    </row>
    <row r="7890" spans="1:12" x14ac:dyDescent="0.2">
      <c r="A7890" s="100" t="s">
        <v>20146</v>
      </c>
      <c r="B7890" s="101">
        <v>7886</v>
      </c>
      <c r="C7890" s="102">
        <v>43662</v>
      </c>
      <c r="D7890" s="100" t="s">
        <v>20147</v>
      </c>
      <c r="E7890" s="100" t="s">
        <v>398</v>
      </c>
      <c r="F7890" s="100" t="s">
        <v>129</v>
      </c>
      <c r="G7890" s="102">
        <v>43685</v>
      </c>
      <c r="H7890" s="100" t="s">
        <v>20148</v>
      </c>
      <c r="I7890" s="95"/>
      <c r="J7890" s="95"/>
      <c r="K7890" s="95"/>
      <c r="L7890" s="95"/>
    </row>
    <row r="7891" spans="1:12" x14ac:dyDescent="0.2">
      <c r="A7891" s="100" t="s">
        <v>20149</v>
      </c>
      <c r="B7891" s="101">
        <v>7887</v>
      </c>
      <c r="C7891" s="102">
        <v>43662</v>
      </c>
      <c r="D7891" s="100" t="s">
        <v>20150</v>
      </c>
      <c r="E7891" s="100" t="s">
        <v>398</v>
      </c>
      <c r="F7891" s="100" t="s">
        <v>129</v>
      </c>
      <c r="G7891" s="102">
        <v>43671</v>
      </c>
      <c r="H7891" s="100" t="s">
        <v>20151</v>
      </c>
      <c r="I7891" s="95"/>
      <c r="J7891" s="95"/>
      <c r="K7891" s="95"/>
      <c r="L7891" s="95"/>
    </row>
    <row r="7892" spans="1:12" x14ac:dyDescent="0.2">
      <c r="A7892" s="100" t="s">
        <v>20152</v>
      </c>
      <c r="B7892" s="101">
        <v>7888</v>
      </c>
      <c r="C7892" s="102">
        <v>43662</v>
      </c>
      <c r="D7892" s="100" t="s">
        <v>20153</v>
      </c>
      <c r="E7892" s="100" t="s">
        <v>398</v>
      </c>
      <c r="F7892" s="100" t="s">
        <v>129</v>
      </c>
      <c r="G7892" s="102">
        <v>43672</v>
      </c>
      <c r="H7892" s="100" t="s">
        <v>20154</v>
      </c>
      <c r="I7892" s="95"/>
      <c r="J7892" s="95"/>
      <c r="K7892" s="95"/>
      <c r="L7892" s="95"/>
    </row>
    <row r="7893" spans="1:12" x14ac:dyDescent="0.2">
      <c r="A7893" s="100" t="s">
        <v>20155</v>
      </c>
      <c r="B7893" s="101">
        <v>7889</v>
      </c>
      <c r="C7893" s="102">
        <v>43662</v>
      </c>
      <c r="D7893" s="100" t="s">
        <v>20156</v>
      </c>
      <c r="E7893" s="100" t="s">
        <v>398</v>
      </c>
      <c r="F7893" s="100" t="s">
        <v>129</v>
      </c>
      <c r="G7893" s="102">
        <v>43671</v>
      </c>
      <c r="H7893" s="100" t="s">
        <v>20157</v>
      </c>
      <c r="I7893" s="95"/>
      <c r="J7893" s="95"/>
      <c r="K7893" s="95"/>
      <c r="L7893" s="95"/>
    </row>
    <row r="7894" spans="1:12" x14ac:dyDescent="0.2">
      <c r="A7894" s="100" t="s">
        <v>20158</v>
      </c>
      <c r="B7894" s="101">
        <v>7890</v>
      </c>
      <c r="C7894" s="102">
        <v>43662</v>
      </c>
      <c r="D7894" s="100" t="s">
        <v>20159</v>
      </c>
      <c r="E7894" s="100" t="s">
        <v>398</v>
      </c>
      <c r="F7894" s="100" t="s">
        <v>129</v>
      </c>
      <c r="G7894" s="102">
        <v>43671</v>
      </c>
      <c r="H7894" s="100" t="s">
        <v>20160</v>
      </c>
      <c r="I7894" s="95"/>
      <c r="J7894" s="95"/>
      <c r="K7894" s="95"/>
      <c r="L7894" s="95"/>
    </row>
    <row r="7895" spans="1:12" x14ac:dyDescent="0.2">
      <c r="A7895" s="100" t="s">
        <v>20161</v>
      </c>
      <c r="B7895" s="101">
        <v>7891</v>
      </c>
      <c r="C7895" s="102">
        <v>43662</v>
      </c>
      <c r="D7895" s="100" t="s">
        <v>20162</v>
      </c>
      <c r="E7895" s="100" t="s">
        <v>398</v>
      </c>
      <c r="F7895" s="100" t="s">
        <v>129</v>
      </c>
      <c r="G7895" s="102">
        <v>43664</v>
      </c>
      <c r="H7895" s="100" t="s">
        <v>20163</v>
      </c>
      <c r="I7895" s="95"/>
      <c r="J7895" s="95"/>
      <c r="K7895" s="95"/>
      <c r="L7895" s="95"/>
    </row>
    <row r="7896" spans="1:12" x14ac:dyDescent="0.2">
      <c r="A7896" s="100" t="s">
        <v>20164</v>
      </c>
      <c r="B7896" s="101">
        <v>7892</v>
      </c>
      <c r="C7896" s="102">
        <v>43662</v>
      </c>
      <c r="D7896" s="100" t="s">
        <v>20165</v>
      </c>
      <c r="E7896" s="100" t="s">
        <v>398</v>
      </c>
      <c r="F7896" s="100" t="s">
        <v>129</v>
      </c>
      <c r="G7896" s="102">
        <v>43670</v>
      </c>
      <c r="H7896" s="100" t="s">
        <v>20166</v>
      </c>
      <c r="I7896" s="95"/>
      <c r="J7896" s="95"/>
      <c r="K7896" s="95"/>
      <c r="L7896" s="95"/>
    </row>
    <row r="7897" spans="1:12" x14ac:dyDescent="0.2">
      <c r="A7897" s="100" t="s">
        <v>20167</v>
      </c>
      <c r="B7897" s="101">
        <v>7893</v>
      </c>
      <c r="C7897" s="102">
        <v>43662</v>
      </c>
      <c r="D7897" s="100" t="s">
        <v>20168</v>
      </c>
      <c r="E7897" s="100" t="s">
        <v>398</v>
      </c>
      <c r="F7897" s="100" t="s">
        <v>129</v>
      </c>
      <c r="G7897" s="102">
        <v>43670</v>
      </c>
      <c r="H7897" s="100" t="s">
        <v>20169</v>
      </c>
      <c r="I7897" s="95"/>
      <c r="J7897" s="95"/>
      <c r="K7897" s="95"/>
      <c r="L7897" s="95"/>
    </row>
    <row r="7898" spans="1:12" x14ac:dyDescent="0.2">
      <c r="A7898" s="100" t="s">
        <v>20170</v>
      </c>
      <c r="B7898" s="101">
        <v>7894</v>
      </c>
      <c r="C7898" s="102">
        <v>43662</v>
      </c>
      <c r="D7898" s="100" t="s">
        <v>20171</v>
      </c>
      <c r="E7898" s="100" t="s">
        <v>398</v>
      </c>
      <c r="F7898" s="100" t="s">
        <v>129</v>
      </c>
      <c r="G7898" s="102">
        <v>43692</v>
      </c>
      <c r="H7898" s="100" t="s">
        <v>20172</v>
      </c>
      <c r="I7898" s="95"/>
      <c r="J7898" s="95"/>
      <c r="K7898" s="95"/>
      <c r="L7898" s="95"/>
    </row>
    <row r="7899" spans="1:12" x14ac:dyDescent="0.2">
      <c r="A7899" s="100" t="s">
        <v>20173</v>
      </c>
      <c r="B7899" s="101">
        <v>7895</v>
      </c>
      <c r="C7899" s="102">
        <v>43662</v>
      </c>
      <c r="D7899" s="100" t="s">
        <v>20174</v>
      </c>
      <c r="E7899" s="100" t="s">
        <v>398</v>
      </c>
      <c r="F7899" s="100" t="s">
        <v>129</v>
      </c>
      <c r="G7899" s="102">
        <v>43664</v>
      </c>
      <c r="H7899" s="100" t="s">
        <v>20175</v>
      </c>
      <c r="I7899" s="95"/>
      <c r="J7899" s="95"/>
      <c r="K7899" s="95"/>
      <c r="L7899" s="95"/>
    </row>
    <row r="7900" spans="1:12" x14ac:dyDescent="0.2">
      <c r="A7900" s="100" t="s">
        <v>20176</v>
      </c>
      <c r="B7900" s="101">
        <v>7896</v>
      </c>
      <c r="C7900" s="102">
        <v>43662</v>
      </c>
      <c r="D7900" s="100" t="s">
        <v>20177</v>
      </c>
      <c r="E7900" s="100" t="s">
        <v>398</v>
      </c>
      <c r="F7900" s="100" t="s">
        <v>129</v>
      </c>
      <c r="G7900" s="102">
        <v>43664</v>
      </c>
      <c r="H7900" s="100" t="s">
        <v>20178</v>
      </c>
      <c r="I7900" s="95"/>
      <c r="J7900" s="95"/>
      <c r="K7900" s="95"/>
      <c r="L7900" s="95"/>
    </row>
    <row r="7901" spans="1:12" x14ac:dyDescent="0.2">
      <c r="A7901" s="100" t="s">
        <v>20179</v>
      </c>
      <c r="B7901" s="101">
        <v>7897</v>
      </c>
      <c r="C7901" s="102">
        <v>43662</v>
      </c>
      <c r="D7901" s="100" t="s">
        <v>20180</v>
      </c>
      <c r="E7901" s="100" t="s">
        <v>528</v>
      </c>
      <c r="F7901" s="100" t="s">
        <v>129</v>
      </c>
      <c r="G7901" s="102">
        <v>43668</v>
      </c>
      <c r="H7901" s="100" t="s">
        <v>20181</v>
      </c>
      <c r="I7901" s="95"/>
      <c r="J7901" s="95"/>
      <c r="K7901" s="95"/>
      <c r="L7901" s="95"/>
    </row>
    <row r="7902" spans="1:12" x14ac:dyDescent="0.2">
      <c r="A7902" s="100" t="s">
        <v>20182</v>
      </c>
      <c r="B7902" s="101">
        <v>7898</v>
      </c>
      <c r="C7902" s="102">
        <v>43662</v>
      </c>
      <c r="D7902" s="100" t="s">
        <v>363</v>
      </c>
      <c r="E7902" s="100" t="s">
        <v>13990</v>
      </c>
      <c r="F7902" s="100" t="s">
        <v>129</v>
      </c>
      <c r="G7902" s="102">
        <v>43669</v>
      </c>
      <c r="H7902" s="100" t="s">
        <v>20183</v>
      </c>
      <c r="I7902" s="95"/>
      <c r="J7902" s="95"/>
      <c r="K7902" s="95"/>
      <c r="L7902" s="95"/>
    </row>
    <row r="7903" spans="1:12" x14ac:dyDescent="0.2">
      <c r="A7903" s="100" t="s">
        <v>20184</v>
      </c>
      <c r="B7903" s="101">
        <v>7899</v>
      </c>
      <c r="C7903" s="102">
        <v>43662</v>
      </c>
      <c r="D7903" s="100" t="s">
        <v>363</v>
      </c>
      <c r="E7903" s="100" t="s">
        <v>13990</v>
      </c>
      <c r="F7903" s="100" t="s">
        <v>129</v>
      </c>
      <c r="G7903" s="102">
        <v>43669</v>
      </c>
      <c r="H7903" s="100" t="s">
        <v>20183</v>
      </c>
      <c r="I7903" s="95"/>
      <c r="J7903" s="95"/>
      <c r="K7903" s="95"/>
      <c r="L7903" s="95"/>
    </row>
    <row r="7904" spans="1:12" x14ac:dyDescent="0.2">
      <c r="A7904" s="100" t="s">
        <v>20185</v>
      </c>
      <c r="B7904" s="101">
        <v>7900</v>
      </c>
      <c r="C7904" s="102">
        <v>43662</v>
      </c>
      <c r="D7904" s="100" t="s">
        <v>363</v>
      </c>
      <c r="E7904" s="100" t="s">
        <v>13990</v>
      </c>
      <c r="F7904" s="100" t="s">
        <v>129</v>
      </c>
      <c r="G7904" s="102">
        <v>43669</v>
      </c>
      <c r="H7904" s="100" t="s">
        <v>20186</v>
      </c>
      <c r="I7904" s="95"/>
      <c r="J7904" s="95"/>
      <c r="K7904" s="95"/>
      <c r="L7904" s="95"/>
    </row>
    <row r="7905" spans="1:12" x14ac:dyDescent="0.2">
      <c r="A7905" s="100" t="s">
        <v>20187</v>
      </c>
      <c r="B7905" s="101">
        <v>7901</v>
      </c>
      <c r="C7905" s="102">
        <v>43662</v>
      </c>
      <c r="D7905" s="100" t="s">
        <v>20188</v>
      </c>
      <c r="E7905" s="100" t="s">
        <v>398</v>
      </c>
      <c r="F7905" s="100" t="s">
        <v>129</v>
      </c>
      <c r="G7905" s="102">
        <v>43693</v>
      </c>
      <c r="H7905" s="100" t="s">
        <v>20189</v>
      </c>
      <c r="I7905" s="95"/>
      <c r="J7905" s="95"/>
      <c r="K7905" s="95"/>
      <c r="L7905" s="95"/>
    </row>
    <row r="7906" spans="1:12" x14ac:dyDescent="0.2">
      <c r="A7906" s="100" t="s">
        <v>20190</v>
      </c>
      <c r="B7906" s="101">
        <v>7902</v>
      </c>
      <c r="C7906" s="102">
        <v>43662</v>
      </c>
      <c r="D7906" s="100" t="s">
        <v>20191</v>
      </c>
      <c r="E7906" s="100" t="s">
        <v>398</v>
      </c>
      <c r="F7906" s="100" t="s">
        <v>129</v>
      </c>
      <c r="G7906" s="102">
        <v>43692</v>
      </c>
      <c r="H7906" s="100" t="s">
        <v>20192</v>
      </c>
      <c r="I7906" s="95"/>
      <c r="J7906" s="95"/>
      <c r="K7906" s="95"/>
      <c r="L7906" s="95"/>
    </row>
    <row r="7907" spans="1:12" x14ac:dyDescent="0.2">
      <c r="A7907" s="100" t="s">
        <v>20193</v>
      </c>
      <c r="B7907" s="101">
        <v>7903</v>
      </c>
      <c r="C7907" s="102">
        <v>43662</v>
      </c>
      <c r="D7907" s="100" t="s">
        <v>20194</v>
      </c>
      <c r="E7907" s="100" t="s">
        <v>398</v>
      </c>
      <c r="F7907" s="100" t="s">
        <v>129</v>
      </c>
      <c r="G7907" s="102">
        <v>43689</v>
      </c>
      <c r="H7907" s="100" t="s">
        <v>20195</v>
      </c>
      <c r="I7907" s="95"/>
      <c r="J7907" s="95"/>
      <c r="K7907" s="95"/>
      <c r="L7907" s="95"/>
    </row>
    <row r="7908" spans="1:12" x14ac:dyDescent="0.2">
      <c r="A7908" s="100" t="s">
        <v>20196</v>
      </c>
      <c r="B7908" s="101">
        <v>7904</v>
      </c>
      <c r="C7908" s="102">
        <v>43662</v>
      </c>
      <c r="D7908" s="100" t="s">
        <v>20197</v>
      </c>
      <c r="E7908" s="100" t="s">
        <v>398</v>
      </c>
      <c r="F7908" s="100" t="s">
        <v>129</v>
      </c>
      <c r="G7908" s="102">
        <v>43689</v>
      </c>
      <c r="H7908" s="100" t="s">
        <v>20198</v>
      </c>
      <c r="I7908" s="95"/>
      <c r="J7908" s="95"/>
      <c r="K7908" s="95"/>
      <c r="L7908" s="95"/>
    </row>
    <row r="7909" spans="1:12" x14ac:dyDescent="0.2">
      <c r="A7909" s="100" t="s">
        <v>20199</v>
      </c>
      <c r="B7909" s="101">
        <v>7905</v>
      </c>
      <c r="C7909" s="102">
        <v>43662</v>
      </c>
      <c r="D7909" s="100" t="s">
        <v>20200</v>
      </c>
      <c r="E7909" s="100" t="s">
        <v>398</v>
      </c>
      <c r="F7909" s="100" t="s">
        <v>129</v>
      </c>
      <c r="G7909" s="102">
        <v>43689</v>
      </c>
      <c r="H7909" s="100" t="s">
        <v>20201</v>
      </c>
      <c r="I7909" s="95"/>
      <c r="J7909" s="95"/>
      <c r="K7909" s="95"/>
      <c r="L7909" s="95"/>
    </row>
    <row r="7910" spans="1:12" x14ac:dyDescent="0.2">
      <c r="A7910" s="100" t="s">
        <v>20202</v>
      </c>
      <c r="B7910" s="101">
        <v>7906</v>
      </c>
      <c r="C7910" s="102">
        <v>43662</v>
      </c>
      <c r="D7910" s="100" t="s">
        <v>20203</v>
      </c>
      <c r="E7910" s="100" t="s">
        <v>398</v>
      </c>
      <c r="F7910" s="100" t="s">
        <v>129</v>
      </c>
      <c r="G7910" s="102">
        <v>43692</v>
      </c>
      <c r="H7910" s="100" t="s">
        <v>20204</v>
      </c>
      <c r="I7910" s="95"/>
      <c r="J7910" s="95"/>
      <c r="K7910" s="95"/>
      <c r="L7910" s="95"/>
    </row>
    <row r="7911" spans="1:12" x14ac:dyDescent="0.2">
      <c r="A7911" s="100" t="s">
        <v>20205</v>
      </c>
      <c r="B7911" s="101">
        <v>7907</v>
      </c>
      <c r="C7911" s="102">
        <v>43662</v>
      </c>
      <c r="D7911" s="100" t="s">
        <v>20206</v>
      </c>
      <c r="E7911" s="100" t="s">
        <v>398</v>
      </c>
      <c r="F7911" s="100" t="s">
        <v>129</v>
      </c>
      <c r="G7911" s="102">
        <v>43692</v>
      </c>
      <c r="H7911" s="100" t="s">
        <v>20207</v>
      </c>
      <c r="I7911" s="95"/>
      <c r="J7911" s="95"/>
      <c r="K7911" s="95"/>
      <c r="L7911" s="95"/>
    </row>
    <row r="7912" spans="1:12" x14ac:dyDescent="0.2">
      <c r="A7912" s="100" t="s">
        <v>20208</v>
      </c>
      <c r="B7912" s="101">
        <v>7908</v>
      </c>
      <c r="C7912" s="102">
        <v>43662</v>
      </c>
      <c r="D7912" s="100" t="s">
        <v>20209</v>
      </c>
      <c r="E7912" s="100" t="s">
        <v>398</v>
      </c>
      <c r="F7912" s="100" t="s">
        <v>129</v>
      </c>
      <c r="G7912" s="102">
        <v>43670</v>
      </c>
      <c r="H7912" s="100" t="s">
        <v>20210</v>
      </c>
      <c r="I7912" s="95"/>
      <c r="J7912" s="95"/>
      <c r="K7912" s="95"/>
      <c r="L7912" s="95"/>
    </row>
    <row r="7913" spans="1:12" x14ac:dyDescent="0.2">
      <c r="A7913" s="100" t="s">
        <v>20211</v>
      </c>
      <c r="B7913" s="101">
        <v>7909</v>
      </c>
      <c r="C7913" s="102">
        <v>43662</v>
      </c>
      <c r="D7913" s="100" t="s">
        <v>20212</v>
      </c>
      <c r="E7913" s="100" t="s">
        <v>398</v>
      </c>
      <c r="F7913" s="100" t="s">
        <v>129</v>
      </c>
      <c r="G7913" s="102">
        <v>43670</v>
      </c>
      <c r="H7913" s="100" t="s">
        <v>20213</v>
      </c>
      <c r="I7913" s="95"/>
      <c r="J7913" s="95"/>
      <c r="K7913" s="95"/>
      <c r="L7913" s="95"/>
    </row>
    <row r="7914" spans="1:12" x14ac:dyDescent="0.2">
      <c r="A7914" s="100" t="s">
        <v>20214</v>
      </c>
      <c r="B7914" s="101">
        <v>7910</v>
      </c>
      <c r="C7914" s="102">
        <v>43662</v>
      </c>
      <c r="D7914" s="100" t="s">
        <v>20215</v>
      </c>
      <c r="E7914" s="100" t="s">
        <v>398</v>
      </c>
      <c r="F7914" s="100" t="s">
        <v>129</v>
      </c>
      <c r="G7914" s="102">
        <v>43670</v>
      </c>
      <c r="H7914" s="100" t="s">
        <v>20216</v>
      </c>
      <c r="I7914" s="95"/>
      <c r="J7914" s="95"/>
      <c r="K7914" s="95"/>
      <c r="L7914" s="95"/>
    </row>
    <row r="7915" spans="1:12" x14ac:dyDescent="0.2">
      <c r="A7915" s="100" t="s">
        <v>20217</v>
      </c>
      <c r="B7915" s="101">
        <v>7911</v>
      </c>
      <c r="C7915" s="102">
        <v>43662</v>
      </c>
      <c r="D7915" s="100" t="s">
        <v>20218</v>
      </c>
      <c r="E7915" s="100" t="s">
        <v>398</v>
      </c>
      <c r="F7915" s="100" t="s">
        <v>129</v>
      </c>
      <c r="G7915" s="102">
        <v>43670</v>
      </c>
      <c r="H7915" s="100" t="s">
        <v>20219</v>
      </c>
      <c r="I7915" s="95"/>
      <c r="J7915" s="95"/>
      <c r="K7915" s="95"/>
      <c r="L7915" s="95"/>
    </row>
    <row r="7916" spans="1:12" x14ac:dyDescent="0.2">
      <c r="A7916" s="100" t="s">
        <v>20220</v>
      </c>
      <c r="B7916" s="101">
        <v>7912</v>
      </c>
      <c r="C7916" s="102">
        <v>43662</v>
      </c>
      <c r="D7916" s="100" t="s">
        <v>20221</v>
      </c>
      <c r="E7916" s="100" t="s">
        <v>398</v>
      </c>
      <c r="F7916" s="100" t="s">
        <v>129</v>
      </c>
      <c r="G7916" s="102">
        <v>43670</v>
      </c>
      <c r="H7916" s="100" t="s">
        <v>20222</v>
      </c>
      <c r="I7916" s="95"/>
      <c r="J7916" s="95"/>
      <c r="K7916" s="95"/>
      <c r="L7916" s="95"/>
    </row>
    <row r="7917" spans="1:12" x14ac:dyDescent="0.2">
      <c r="A7917" s="100" t="s">
        <v>20223</v>
      </c>
      <c r="B7917" s="101">
        <v>7913</v>
      </c>
      <c r="C7917" s="102">
        <v>43662</v>
      </c>
      <c r="D7917" s="100" t="s">
        <v>20224</v>
      </c>
      <c r="E7917" s="100" t="s">
        <v>398</v>
      </c>
      <c r="F7917" s="100" t="s">
        <v>129</v>
      </c>
      <c r="G7917" s="102">
        <v>43670</v>
      </c>
      <c r="H7917" s="100" t="s">
        <v>20225</v>
      </c>
      <c r="I7917" s="95"/>
      <c r="J7917" s="95"/>
      <c r="K7917" s="95"/>
      <c r="L7917" s="95"/>
    </row>
    <row r="7918" spans="1:12" x14ac:dyDescent="0.2">
      <c r="A7918" s="100" t="s">
        <v>20226</v>
      </c>
      <c r="B7918" s="101">
        <v>7914</v>
      </c>
      <c r="C7918" s="102">
        <v>43662</v>
      </c>
      <c r="D7918" s="100" t="s">
        <v>20227</v>
      </c>
      <c r="E7918" s="100" t="s">
        <v>398</v>
      </c>
      <c r="F7918" s="100" t="s">
        <v>129</v>
      </c>
      <c r="G7918" s="102">
        <v>43670</v>
      </c>
      <c r="H7918" s="100" t="s">
        <v>20228</v>
      </c>
      <c r="I7918" s="95"/>
      <c r="J7918" s="95"/>
      <c r="K7918" s="95"/>
      <c r="L7918" s="95"/>
    </row>
    <row r="7919" spans="1:12" x14ac:dyDescent="0.2">
      <c r="A7919" s="100" t="s">
        <v>20229</v>
      </c>
      <c r="B7919" s="101">
        <v>7915</v>
      </c>
      <c r="C7919" s="102">
        <v>43662</v>
      </c>
      <c r="D7919" s="100" t="s">
        <v>20230</v>
      </c>
      <c r="E7919" s="100" t="s">
        <v>398</v>
      </c>
      <c r="F7919" s="100" t="s">
        <v>129</v>
      </c>
      <c r="G7919" s="102">
        <v>43670</v>
      </c>
      <c r="H7919" s="100" t="s">
        <v>20231</v>
      </c>
      <c r="I7919" s="95"/>
      <c r="J7919" s="95"/>
      <c r="K7919" s="95"/>
      <c r="L7919" s="95"/>
    </row>
    <row r="7920" spans="1:12" x14ac:dyDescent="0.2">
      <c r="A7920" s="100" t="s">
        <v>20232</v>
      </c>
      <c r="B7920" s="101">
        <v>7916</v>
      </c>
      <c r="C7920" s="102">
        <v>43662</v>
      </c>
      <c r="D7920" s="100" t="s">
        <v>20233</v>
      </c>
      <c r="E7920" s="100" t="s">
        <v>398</v>
      </c>
      <c r="F7920" s="100" t="s">
        <v>129</v>
      </c>
      <c r="G7920" s="102">
        <v>43670</v>
      </c>
      <c r="H7920" s="100" t="s">
        <v>20234</v>
      </c>
      <c r="I7920" s="95"/>
      <c r="J7920" s="95"/>
      <c r="K7920" s="95"/>
      <c r="L7920" s="95"/>
    </row>
    <row r="7921" spans="1:12" x14ac:dyDescent="0.2">
      <c r="A7921" s="100" t="s">
        <v>20235</v>
      </c>
      <c r="B7921" s="101">
        <v>7917</v>
      </c>
      <c r="C7921" s="102">
        <v>43662</v>
      </c>
      <c r="D7921" s="100" t="s">
        <v>20236</v>
      </c>
      <c r="E7921" s="100" t="s">
        <v>398</v>
      </c>
      <c r="F7921" s="100" t="s">
        <v>129</v>
      </c>
      <c r="G7921" s="102">
        <v>43671</v>
      </c>
      <c r="H7921" s="100" t="s">
        <v>20237</v>
      </c>
      <c r="I7921" s="95"/>
      <c r="J7921" s="95"/>
      <c r="K7921" s="95"/>
      <c r="L7921" s="95"/>
    </row>
    <row r="7922" spans="1:12" x14ac:dyDescent="0.2">
      <c r="A7922" s="100" t="s">
        <v>20238</v>
      </c>
      <c r="B7922" s="101">
        <v>7918</v>
      </c>
      <c r="C7922" s="102">
        <v>43662</v>
      </c>
      <c r="D7922" s="100" t="s">
        <v>20239</v>
      </c>
      <c r="E7922" s="100" t="s">
        <v>398</v>
      </c>
      <c r="F7922" s="100" t="s">
        <v>129</v>
      </c>
      <c r="G7922" s="102">
        <v>43671</v>
      </c>
      <c r="H7922" s="100" t="s">
        <v>20240</v>
      </c>
      <c r="I7922" s="95"/>
      <c r="J7922" s="95"/>
      <c r="K7922" s="95"/>
      <c r="L7922" s="95"/>
    </row>
    <row r="7923" spans="1:12" x14ac:dyDescent="0.2">
      <c r="A7923" s="100" t="s">
        <v>20241</v>
      </c>
      <c r="B7923" s="101">
        <v>7919</v>
      </c>
      <c r="C7923" s="102">
        <v>43662</v>
      </c>
      <c r="D7923" s="100" t="s">
        <v>20242</v>
      </c>
      <c r="E7923" s="100" t="s">
        <v>398</v>
      </c>
      <c r="F7923" s="100" t="s">
        <v>129</v>
      </c>
      <c r="G7923" s="102">
        <v>43664</v>
      </c>
      <c r="H7923" s="100" t="s">
        <v>20243</v>
      </c>
      <c r="I7923" s="95"/>
      <c r="J7923" s="95"/>
      <c r="K7923" s="95"/>
      <c r="L7923" s="95"/>
    </row>
    <row r="7924" spans="1:12" x14ac:dyDescent="0.2">
      <c r="A7924" s="100" t="s">
        <v>20244</v>
      </c>
      <c r="B7924" s="101">
        <v>7920</v>
      </c>
      <c r="C7924" s="102">
        <v>43663</v>
      </c>
      <c r="D7924" s="100" t="s">
        <v>363</v>
      </c>
      <c r="E7924" s="100" t="s">
        <v>388</v>
      </c>
      <c r="F7924" s="100" t="s">
        <v>129</v>
      </c>
      <c r="G7924" s="102">
        <v>43690</v>
      </c>
      <c r="H7924" s="100" t="s">
        <v>20245</v>
      </c>
      <c r="I7924" s="95"/>
      <c r="J7924" s="95"/>
      <c r="K7924" s="95"/>
      <c r="L7924" s="95"/>
    </row>
    <row r="7925" spans="1:12" x14ac:dyDescent="0.2">
      <c r="A7925" s="100" t="s">
        <v>20246</v>
      </c>
      <c r="B7925" s="101">
        <v>7921</v>
      </c>
      <c r="C7925" s="102">
        <v>43663</v>
      </c>
      <c r="D7925" s="100" t="s">
        <v>20247</v>
      </c>
      <c r="E7925" s="100" t="s">
        <v>14358</v>
      </c>
      <c r="F7925" s="100" t="s">
        <v>129</v>
      </c>
      <c r="G7925" s="102">
        <v>43690</v>
      </c>
      <c r="H7925" s="100" t="s">
        <v>20248</v>
      </c>
      <c r="I7925" s="95"/>
      <c r="J7925" s="95"/>
      <c r="K7925" s="95"/>
      <c r="L7925" s="95"/>
    </row>
    <row r="7926" spans="1:12" x14ac:dyDescent="0.2">
      <c r="A7926" s="100" t="s">
        <v>20249</v>
      </c>
      <c r="B7926" s="101">
        <v>7922</v>
      </c>
      <c r="C7926" s="102">
        <v>43663</v>
      </c>
      <c r="D7926" s="100" t="s">
        <v>14357</v>
      </c>
      <c r="E7926" s="100" t="s">
        <v>14358</v>
      </c>
      <c r="F7926" s="100" t="s">
        <v>129</v>
      </c>
      <c r="G7926" s="102">
        <v>43690</v>
      </c>
      <c r="H7926" s="100" t="s">
        <v>20250</v>
      </c>
      <c r="I7926" s="95"/>
      <c r="J7926" s="95"/>
      <c r="K7926" s="95"/>
      <c r="L7926" s="95"/>
    </row>
    <row r="7927" spans="1:12" x14ac:dyDescent="0.2">
      <c r="A7927" s="100" t="s">
        <v>20251</v>
      </c>
      <c r="B7927" s="101">
        <v>7923</v>
      </c>
      <c r="C7927" s="102">
        <v>43663</v>
      </c>
      <c r="D7927" s="100" t="s">
        <v>20252</v>
      </c>
      <c r="E7927" s="100" t="s">
        <v>14358</v>
      </c>
      <c r="F7927" s="100" t="s">
        <v>129</v>
      </c>
      <c r="G7927" s="102">
        <v>43675</v>
      </c>
      <c r="H7927" s="100" t="s">
        <v>20253</v>
      </c>
      <c r="I7927" s="95"/>
      <c r="J7927" s="95"/>
      <c r="K7927" s="95"/>
      <c r="L7927" s="95"/>
    </row>
    <row r="7928" spans="1:12" x14ac:dyDescent="0.2">
      <c r="A7928" s="100" t="s">
        <v>20254</v>
      </c>
      <c r="B7928" s="101">
        <v>7924</v>
      </c>
      <c r="C7928" s="102">
        <v>43663</v>
      </c>
      <c r="D7928" s="100" t="s">
        <v>14357</v>
      </c>
      <c r="E7928" s="100" t="s">
        <v>14358</v>
      </c>
      <c r="F7928" s="100" t="s">
        <v>129</v>
      </c>
      <c r="G7928" s="102">
        <v>43676</v>
      </c>
      <c r="H7928" s="100" t="s">
        <v>20255</v>
      </c>
      <c r="I7928" s="95"/>
      <c r="J7928" s="95"/>
      <c r="K7928" s="95"/>
      <c r="L7928" s="95"/>
    </row>
    <row r="7929" spans="1:12" x14ac:dyDescent="0.2">
      <c r="A7929" s="100" t="s">
        <v>20256</v>
      </c>
      <c r="B7929" s="101">
        <v>7925</v>
      </c>
      <c r="C7929" s="102">
        <v>43663</v>
      </c>
      <c r="D7929" s="100" t="s">
        <v>499</v>
      </c>
      <c r="E7929" s="100" t="s">
        <v>20257</v>
      </c>
      <c r="F7929" s="100" t="s">
        <v>129</v>
      </c>
      <c r="G7929" s="102">
        <v>43664</v>
      </c>
      <c r="H7929" s="100" t="s">
        <v>20258</v>
      </c>
      <c r="I7929" s="95"/>
      <c r="J7929" s="95"/>
      <c r="K7929" s="95"/>
      <c r="L7929" s="95"/>
    </row>
    <row r="7930" spans="1:12" x14ac:dyDescent="0.2">
      <c r="A7930" s="100" t="s">
        <v>20259</v>
      </c>
      <c r="B7930" s="101">
        <v>7926</v>
      </c>
      <c r="C7930" s="102">
        <v>43663</v>
      </c>
      <c r="D7930" s="100" t="s">
        <v>20260</v>
      </c>
      <c r="E7930" s="100" t="s">
        <v>5209</v>
      </c>
      <c r="F7930" s="100" t="s">
        <v>129</v>
      </c>
      <c r="G7930" s="102"/>
      <c r="H7930" s="100" t="s">
        <v>388</v>
      </c>
      <c r="I7930" s="95"/>
      <c r="J7930" s="95"/>
      <c r="K7930" s="95"/>
      <c r="L7930" s="95"/>
    </row>
    <row r="7931" spans="1:12" x14ac:dyDescent="0.2">
      <c r="A7931" s="100" t="s">
        <v>20261</v>
      </c>
      <c r="B7931" s="101">
        <v>7927</v>
      </c>
      <c r="C7931" s="102">
        <v>43663</v>
      </c>
      <c r="D7931" s="100" t="s">
        <v>20262</v>
      </c>
      <c r="E7931" s="100" t="s">
        <v>398</v>
      </c>
      <c r="F7931" s="100" t="s">
        <v>129</v>
      </c>
      <c r="G7931" s="102">
        <v>43671</v>
      </c>
      <c r="H7931" s="100" t="s">
        <v>20263</v>
      </c>
      <c r="I7931" s="95"/>
      <c r="J7931" s="95"/>
      <c r="K7931" s="95"/>
      <c r="L7931" s="95"/>
    </row>
    <row r="7932" spans="1:12" x14ac:dyDescent="0.2">
      <c r="A7932" s="100" t="s">
        <v>20264</v>
      </c>
      <c r="B7932" s="101">
        <v>7928</v>
      </c>
      <c r="C7932" s="102">
        <v>43663</v>
      </c>
      <c r="D7932" s="100" t="s">
        <v>20265</v>
      </c>
      <c r="E7932" s="100" t="s">
        <v>398</v>
      </c>
      <c r="F7932" s="100" t="s">
        <v>129</v>
      </c>
      <c r="G7932" s="102">
        <v>43671</v>
      </c>
      <c r="H7932" s="100" t="s">
        <v>20266</v>
      </c>
      <c r="I7932" s="95"/>
      <c r="J7932" s="95"/>
      <c r="K7932" s="95"/>
      <c r="L7932" s="95"/>
    </row>
    <row r="7933" spans="1:12" x14ac:dyDescent="0.2">
      <c r="A7933" s="100" t="s">
        <v>20267</v>
      </c>
      <c r="B7933" s="101">
        <v>7929</v>
      </c>
      <c r="C7933" s="102">
        <v>43663</v>
      </c>
      <c r="D7933" s="100" t="s">
        <v>20268</v>
      </c>
      <c r="E7933" s="100" t="s">
        <v>398</v>
      </c>
      <c r="F7933" s="100" t="s">
        <v>129</v>
      </c>
      <c r="G7933" s="102">
        <v>43671</v>
      </c>
      <c r="H7933" s="100" t="s">
        <v>20269</v>
      </c>
      <c r="I7933" s="95"/>
      <c r="J7933" s="95"/>
      <c r="K7933" s="95"/>
      <c r="L7933" s="95"/>
    </row>
    <row r="7934" spans="1:12" x14ac:dyDescent="0.2">
      <c r="A7934" s="100" t="s">
        <v>20270</v>
      </c>
      <c r="B7934" s="101">
        <v>7930</v>
      </c>
      <c r="C7934" s="102">
        <v>43663</v>
      </c>
      <c r="D7934" s="100" t="s">
        <v>20271</v>
      </c>
      <c r="E7934" s="100" t="s">
        <v>398</v>
      </c>
      <c r="F7934" s="100" t="s">
        <v>129</v>
      </c>
      <c r="G7934" s="102">
        <v>43671</v>
      </c>
      <c r="H7934" s="100" t="s">
        <v>20272</v>
      </c>
      <c r="I7934" s="95"/>
      <c r="J7934" s="95"/>
      <c r="K7934" s="95"/>
      <c r="L7934" s="95"/>
    </row>
    <row r="7935" spans="1:12" x14ac:dyDescent="0.2">
      <c r="A7935" s="100" t="s">
        <v>20273</v>
      </c>
      <c r="B7935" s="101">
        <v>7931</v>
      </c>
      <c r="C7935" s="102">
        <v>43663</v>
      </c>
      <c r="D7935" s="100" t="s">
        <v>20150</v>
      </c>
      <c r="E7935" s="100" t="s">
        <v>398</v>
      </c>
      <c r="F7935" s="100" t="s">
        <v>129</v>
      </c>
      <c r="G7935" s="102">
        <v>43671</v>
      </c>
      <c r="H7935" s="100" t="s">
        <v>20274</v>
      </c>
      <c r="I7935" s="95"/>
      <c r="J7935" s="95"/>
      <c r="K7935" s="95"/>
      <c r="L7935" s="95"/>
    </row>
    <row r="7936" spans="1:12" x14ac:dyDescent="0.2">
      <c r="A7936" s="100" t="s">
        <v>20275</v>
      </c>
      <c r="B7936" s="101">
        <v>7932</v>
      </c>
      <c r="C7936" s="102">
        <v>43663</v>
      </c>
      <c r="D7936" s="100" t="s">
        <v>20276</v>
      </c>
      <c r="E7936" s="100" t="s">
        <v>398</v>
      </c>
      <c r="F7936" s="100" t="s">
        <v>129</v>
      </c>
      <c r="G7936" s="102">
        <v>43671</v>
      </c>
      <c r="H7936" s="100" t="s">
        <v>20277</v>
      </c>
      <c r="I7936" s="95"/>
      <c r="J7936" s="95"/>
      <c r="K7936" s="95"/>
      <c r="L7936" s="95"/>
    </row>
    <row r="7937" spans="1:12" x14ac:dyDescent="0.2">
      <c r="A7937" s="100" t="s">
        <v>20278</v>
      </c>
      <c r="B7937" s="101">
        <v>7933</v>
      </c>
      <c r="C7937" s="102">
        <v>43663</v>
      </c>
      <c r="D7937" s="100" t="s">
        <v>20279</v>
      </c>
      <c r="E7937" s="100" t="s">
        <v>398</v>
      </c>
      <c r="F7937" s="100" t="s">
        <v>129</v>
      </c>
      <c r="G7937" s="102">
        <v>43689</v>
      </c>
      <c r="H7937" s="100" t="s">
        <v>20280</v>
      </c>
      <c r="I7937" s="95"/>
      <c r="J7937" s="95"/>
      <c r="K7937" s="95"/>
      <c r="L7937" s="95"/>
    </row>
    <row r="7938" spans="1:12" x14ac:dyDescent="0.2">
      <c r="A7938" s="100" t="s">
        <v>20281</v>
      </c>
      <c r="B7938" s="101">
        <v>7934</v>
      </c>
      <c r="C7938" s="102">
        <v>43663</v>
      </c>
      <c r="D7938" s="100" t="s">
        <v>20282</v>
      </c>
      <c r="E7938" s="100" t="s">
        <v>398</v>
      </c>
      <c r="F7938" s="100" t="s">
        <v>129</v>
      </c>
      <c r="G7938" s="102">
        <v>43672</v>
      </c>
      <c r="H7938" s="100" t="s">
        <v>20283</v>
      </c>
      <c r="I7938" s="95"/>
      <c r="J7938" s="95"/>
      <c r="K7938" s="95"/>
      <c r="L7938" s="95"/>
    </row>
    <row r="7939" spans="1:12" x14ac:dyDescent="0.2">
      <c r="A7939" s="100" t="s">
        <v>20284</v>
      </c>
      <c r="B7939" s="101">
        <v>7935</v>
      </c>
      <c r="C7939" s="102">
        <v>43663</v>
      </c>
      <c r="D7939" s="100" t="s">
        <v>20285</v>
      </c>
      <c r="E7939" s="100" t="s">
        <v>398</v>
      </c>
      <c r="F7939" s="100" t="s">
        <v>129</v>
      </c>
      <c r="G7939" s="102">
        <v>43672</v>
      </c>
      <c r="H7939" s="100" t="s">
        <v>20286</v>
      </c>
      <c r="I7939" s="95"/>
      <c r="J7939" s="95"/>
      <c r="K7939" s="95"/>
      <c r="L7939" s="95"/>
    </row>
    <row r="7940" spans="1:12" x14ac:dyDescent="0.2">
      <c r="A7940" s="100" t="s">
        <v>20287</v>
      </c>
      <c r="B7940" s="101">
        <v>7936</v>
      </c>
      <c r="C7940" s="102">
        <v>43663</v>
      </c>
      <c r="D7940" s="100" t="s">
        <v>20288</v>
      </c>
      <c r="E7940" s="100" t="s">
        <v>398</v>
      </c>
      <c r="F7940" s="100" t="s">
        <v>129</v>
      </c>
      <c r="G7940" s="102">
        <v>43672</v>
      </c>
      <c r="H7940" s="100" t="s">
        <v>20289</v>
      </c>
      <c r="I7940" s="95"/>
      <c r="J7940" s="95"/>
      <c r="K7940" s="95"/>
      <c r="L7940" s="95"/>
    </row>
    <row r="7941" spans="1:12" x14ac:dyDescent="0.2">
      <c r="A7941" s="100" t="s">
        <v>20290</v>
      </c>
      <c r="B7941" s="101">
        <v>7937</v>
      </c>
      <c r="C7941" s="102">
        <v>43663</v>
      </c>
      <c r="D7941" s="100" t="s">
        <v>20291</v>
      </c>
      <c r="E7941" s="100" t="s">
        <v>398</v>
      </c>
      <c r="F7941" s="100" t="s">
        <v>129</v>
      </c>
      <c r="G7941" s="102">
        <v>43672</v>
      </c>
      <c r="H7941" s="100" t="s">
        <v>20292</v>
      </c>
      <c r="I7941" s="95"/>
      <c r="J7941" s="95"/>
      <c r="K7941" s="95"/>
      <c r="L7941" s="95"/>
    </row>
    <row r="7942" spans="1:12" x14ac:dyDescent="0.2">
      <c r="A7942" s="100" t="s">
        <v>20293</v>
      </c>
      <c r="B7942" s="101">
        <v>7938</v>
      </c>
      <c r="C7942" s="102">
        <v>43663</v>
      </c>
      <c r="D7942" s="100" t="s">
        <v>20294</v>
      </c>
      <c r="E7942" s="100" t="s">
        <v>398</v>
      </c>
      <c r="F7942" s="100" t="s">
        <v>129</v>
      </c>
      <c r="G7942" s="102">
        <v>43664</v>
      </c>
      <c r="H7942" s="100" t="s">
        <v>20295</v>
      </c>
      <c r="I7942" s="95"/>
      <c r="J7942" s="95"/>
      <c r="K7942" s="95"/>
      <c r="L7942" s="95"/>
    </row>
    <row r="7943" spans="1:12" x14ac:dyDescent="0.2">
      <c r="A7943" s="100" t="s">
        <v>20296</v>
      </c>
      <c r="B7943" s="101">
        <v>7939</v>
      </c>
      <c r="C7943" s="102">
        <v>43663</v>
      </c>
      <c r="D7943" s="100" t="s">
        <v>20297</v>
      </c>
      <c r="E7943" s="100" t="s">
        <v>398</v>
      </c>
      <c r="F7943" s="100" t="s">
        <v>129</v>
      </c>
      <c r="G7943" s="102">
        <v>43672</v>
      </c>
      <c r="H7943" s="100" t="s">
        <v>20298</v>
      </c>
      <c r="I7943" s="95"/>
      <c r="J7943" s="95"/>
      <c r="K7943" s="95"/>
      <c r="L7943" s="95"/>
    </row>
    <row r="7944" spans="1:12" x14ac:dyDescent="0.2">
      <c r="A7944" s="100" t="s">
        <v>20299</v>
      </c>
      <c r="B7944" s="101">
        <v>7940</v>
      </c>
      <c r="C7944" s="102">
        <v>43663</v>
      </c>
      <c r="D7944" s="100" t="s">
        <v>20300</v>
      </c>
      <c r="E7944" s="100" t="s">
        <v>398</v>
      </c>
      <c r="F7944" s="100" t="s">
        <v>129</v>
      </c>
      <c r="G7944" s="102">
        <v>43672</v>
      </c>
      <c r="H7944" s="100" t="s">
        <v>20301</v>
      </c>
      <c r="I7944" s="95"/>
      <c r="J7944" s="95"/>
      <c r="K7944" s="95"/>
      <c r="L7944" s="95"/>
    </row>
    <row r="7945" spans="1:12" x14ac:dyDescent="0.2">
      <c r="A7945" s="100" t="s">
        <v>20302</v>
      </c>
      <c r="B7945" s="101">
        <v>7941</v>
      </c>
      <c r="C7945" s="102">
        <v>43663</v>
      </c>
      <c r="D7945" s="100" t="s">
        <v>363</v>
      </c>
      <c r="E7945" s="100" t="s">
        <v>388</v>
      </c>
      <c r="F7945" s="100" t="s">
        <v>129</v>
      </c>
      <c r="G7945" s="102">
        <v>43676</v>
      </c>
      <c r="H7945" s="100" t="s">
        <v>20303</v>
      </c>
      <c r="I7945" s="95"/>
      <c r="J7945" s="95"/>
      <c r="K7945" s="95"/>
      <c r="L7945" s="95"/>
    </row>
    <row r="7946" spans="1:12" x14ac:dyDescent="0.2">
      <c r="A7946" s="100" t="s">
        <v>20304</v>
      </c>
      <c r="B7946" s="101">
        <v>7942</v>
      </c>
      <c r="C7946" s="102">
        <v>43663</v>
      </c>
      <c r="D7946" s="100" t="s">
        <v>20305</v>
      </c>
      <c r="E7946" s="100" t="s">
        <v>376</v>
      </c>
      <c r="F7946" s="100" t="s">
        <v>129</v>
      </c>
      <c r="G7946" s="102">
        <v>43686</v>
      </c>
      <c r="H7946" s="100" t="s">
        <v>20306</v>
      </c>
      <c r="I7946" s="95"/>
      <c r="J7946" s="95"/>
      <c r="K7946" s="95"/>
      <c r="L7946" s="95"/>
    </row>
    <row r="7947" spans="1:12" x14ac:dyDescent="0.2">
      <c r="A7947" s="100" t="s">
        <v>20307</v>
      </c>
      <c r="B7947" s="101">
        <v>7943</v>
      </c>
      <c r="C7947" s="102">
        <v>43663</v>
      </c>
      <c r="D7947" s="100" t="s">
        <v>499</v>
      </c>
      <c r="E7947" s="100" t="s">
        <v>4503</v>
      </c>
      <c r="F7947" s="100" t="s">
        <v>129</v>
      </c>
      <c r="G7947" s="102">
        <v>43672</v>
      </c>
      <c r="H7947" s="100" t="s">
        <v>20308</v>
      </c>
      <c r="I7947" s="95"/>
      <c r="J7947" s="95"/>
      <c r="K7947" s="95"/>
      <c r="L7947" s="95"/>
    </row>
    <row r="7948" spans="1:12" x14ac:dyDescent="0.2">
      <c r="A7948" s="100" t="s">
        <v>20309</v>
      </c>
      <c r="B7948" s="101">
        <v>7944</v>
      </c>
      <c r="C7948" s="102">
        <v>43663</v>
      </c>
      <c r="D7948" s="100" t="s">
        <v>20310</v>
      </c>
      <c r="E7948" s="100" t="s">
        <v>398</v>
      </c>
      <c r="F7948" s="100" t="s">
        <v>129</v>
      </c>
      <c r="G7948" s="102">
        <v>43672</v>
      </c>
      <c r="H7948" s="100" t="s">
        <v>20311</v>
      </c>
      <c r="I7948" s="95"/>
      <c r="J7948" s="95"/>
      <c r="K7948" s="95"/>
      <c r="L7948" s="95"/>
    </row>
    <row r="7949" spans="1:12" x14ac:dyDescent="0.2">
      <c r="A7949" s="100" t="s">
        <v>20312</v>
      </c>
      <c r="B7949" s="101">
        <v>7945</v>
      </c>
      <c r="C7949" s="102">
        <v>43663</v>
      </c>
      <c r="D7949" s="100" t="s">
        <v>20313</v>
      </c>
      <c r="E7949" s="100" t="s">
        <v>398</v>
      </c>
      <c r="F7949" s="100" t="s">
        <v>129</v>
      </c>
      <c r="G7949" s="102">
        <v>43672</v>
      </c>
      <c r="H7949" s="100" t="s">
        <v>20314</v>
      </c>
      <c r="I7949" s="95"/>
      <c r="J7949" s="95"/>
      <c r="K7949" s="95"/>
      <c r="L7949" s="95"/>
    </row>
    <row r="7950" spans="1:12" x14ac:dyDescent="0.2">
      <c r="A7950" s="100" t="s">
        <v>20315</v>
      </c>
      <c r="B7950" s="101">
        <v>7946</v>
      </c>
      <c r="C7950" s="102">
        <v>43663</v>
      </c>
      <c r="D7950" s="100" t="s">
        <v>20316</v>
      </c>
      <c r="E7950" s="100" t="s">
        <v>398</v>
      </c>
      <c r="F7950" s="100" t="s">
        <v>129</v>
      </c>
      <c r="G7950" s="102">
        <v>43664</v>
      </c>
      <c r="H7950" s="100" t="s">
        <v>20317</v>
      </c>
      <c r="I7950" s="95"/>
      <c r="J7950" s="95"/>
      <c r="K7950" s="95"/>
      <c r="L7950" s="95"/>
    </row>
    <row r="7951" spans="1:12" x14ac:dyDescent="0.2">
      <c r="A7951" s="100" t="s">
        <v>20318</v>
      </c>
      <c r="B7951" s="101">
        <v>7947</v>
      </c>
      <c r="C7951" s="102">
        <v>43663</v>
      </c>
      <c r="D7951" s="100" t="s">
        <v>20319</v>
      </c>
      <c r="E7951" s="100" t="s">
        <v>398</v>
      </c>
      <c r="F7951" s="100" t="s">
        <v>129</v>
      </c>
      <c r="G7951" s="102">
        <v>43672</v>
      </c>
      <c r="H7951" s="100" t="s">
        <v>20320</v>
      </c>
      <c r="I7951" s="95"/>
      <c r="J7951" s="95"/>
      <c r="K7951" s="95"/>
      <c r="L7951" s="95"/>
    </row>
    <row r="7952" spans="1:12" x14ac:dyDescent="0.2">
      <c r="A7952" s="100" t="s">
        <v>20321</v>
      </c>
      <c r="B7952" s="101">
        <v>7948</v>
      </c>
      <c r="C7952" s="102">
        <v>43663</v>
      </c>
      <c r="D7952" s="100" t="s">
        <v>19635</v>
      </c>
      <c r="E7952" s="100" t="s">
        <v>398</v>
      </c>
      <c r="F7952" s="100" t="s">
        <v>129</v>
      </c>
      <c r="G7952" s="102">
        <v>43664</v>
      </c>
      <c r="H7952" s="100" t="s">
        <v>20322</v>
      </c>
      <c r="I7952" s="95"/>
      <c r="J7952" s="95"/>
      <c r="K7952" s="95"/>
      <c r="L7952" s="95"/>
    </row>
    <row r="7953" spans="1:12" x14ac:dyDescent="0.2">
      <c r="A7953" s="100" t="s">
        <v>20323</v>
      </c>
      <c r="B7953" s="101">
        <v>7949</v>
      </c>
      <c r="C7953" s="102">
        <v>43663</v>
      </c>
      <c r="D7953" s="100" t="s">
        <v>20324</v>
      </c>
      <c r="E7953" s="100" t="s">
        <v>398</v>
      </c>
      <c r="F7953" s="100" t="s">
        <v>129</v>
      </c>
      <c r="G7953" s="102">
        <v>43676</v>
      </c>
      <c r="H7953" s="100" t="s">
        <v>20325</v>
      </c>
      <c r="I7953" s="95"/>
      <c r="J7953" s="95"/>
      <c r="K7953" s="95"/>
      <c r="L7953" s="95"/>
    </row>
    <row r="7954" spans="1:12" x14ac:dyDescent="0.2">
      <c r="A7954" s="100" t="s">
        <v>20326</v>
      </c>
      <c r="B7954" s="101">
        <v>7950</v>
      </c>
      <c r="C7954" s="102">
        <v>43663</v>
      </c>
      <c r="D7954" s="100" t="s">
        <v>20327</v>
      </c>
      <c r="E7954" s="100" t="s">
        <v>398</v>
      </c>
      <c r="F7954" s="100" t="s">
        <v>129</v>
      </c>
      <c r="G7954" s="102">
        <v>43672</v>
      </c>
      <c r="H7954" s="100" t="s">
        <v>20328</v>
      </c>
      <c r="I7954" s="95"/>
      <c r="J7954" s="95"/>
      <c r="K7954" s="95"/>
      <c r="L7954" s="95"/>
    </row>
    <row r="7955" spans="1:12" x14ac:dyDescent="0.2">
      <c r="A7955" s="100" t="s">
        <v>20329</v>
      </c>
      <c r="B7955" s="101">
        <v>7951</v>
      </c>
      <c r="C7955" s="102">
        <v>43663</v>
      </c>
      <c r="D7955" s="100" t="s">
        <v>19635</v>
      </c>
      <c r="E7955" s="100" t="s">
        <v>398</v>
      </c>
      <c r="F7955" s="100" t="s">
        <v>129</v>
      </c>
      <c r="G7955" s="102">
        <v>43672</v>
      </c>
      <c r="H7955" s="100" t="s">
        <v>20330</v>
      </c>
      <c r="I7955" s="95"/>
      <c r="J7955" s="95"/>
      <c r="K7955" s="95"/>
      <c r="L7955" s="95"/>
    </row>
    <row r="7956" spans="1:12" x14ac:dyDescent="0.2">
      <c r="A7956" s="100" t="s">
        <v>20331</v>
      </c>
      <c r="B7956" s="101">
        <v>7952</v>
      </c>
      <c r="C7956" s="102">
        <v>43663</v>
      </c>
      <c r="D7956" s="100" t="s">
        <v>20332</v>
      </c>
      <c r="E7956" s="100" t="s">
        <v>398</v>
      </c>
      <c r="F7956" s="100" t="s">
        <v>129</v>
      </c>
      <c r="G7956" s="102">
        <v>43672</v>
      </c>
      <c r="H7956" s="100" t="s">
        <v>20333</v>
      </c>
      <c r="I7956" s="95"/>
      <c r="J7956" s="95"/>
      <c r="K7956" s="95"/>
      <c r="L7956" s="95"/>
    </row>
    <row r="7957" spans="1:12" x14ac:dyDescent="0.2">
      <c r="A7957" s="100" t="s">
        <v>20334</v>
      </c>
      <c r="B7957" s="101">
        <v>7953</v>
      </c>
      <c r="C7957" s="102">
        <v>43663</v>
      </c>
      <c r="D7957" s="100" t="s">
        <v>20335</v>
      </c>
      <c r="E7957" s="100" t="s">
        <v>398</v>
      </c>
      <c r="F7957" s="100" t="s">
        <v>129</v>
      </c>
      <c r="G7957" s="102">
        <v>43675</v>
      </c>
      <c r="H7957" s="100" t="s">
        <v>20336</v>
      </c>
      <c r="I7957" s="95"/>
      <c r="J7957" s="95"/>
      <c r="K7957" s="95"/>
      <c r="L7957" s="95"/>
    </row>
    <row r="7958" spans="1:12" x14ac:dyDescent="0.2">
      <c r="A7958" s="100" t="s">
        <v>20337</v>
      </c>
      <c r="B7958" s="101">
        <v>7954</v>
      </c>
      <c r="C7958" s="102">
        <v>43663</v>
      </c>
      <c r="D7958" s="100" t="s">
        <v>20338</v>
      </c>
      <c r="E7958" s="100" t="s">
        <v>398</v>
      </c>
      <c r="F7958" s="100" t="s">
        <v>129</v>
      </c>
      <c r="G7958" s="102">
        <v>43672</v>
      </c>
      <c r="H7958" s="100" t="s">
        <v>20339</v>
      </c>
      <c r="I7958" s="95"/>
      <c r="J7958" s="95"/>
      <c r="K7958" s="95"/>
      <c r="L7958" s="95"/>
    </row>
    <row r="7959" spans="1:12" x14ac:dyDescent="0.2">
      <c r="A7959" s="100" t="s">
        <v>20340</v>
      </c>
      <c r="B7959" s="101">
        <v>7955</v>
      </c>
      <c r="C7959" s="102">
        <v>43663</v>
      </c>
      <c r="D7959" s="100" t="s">
        <v>20341</v>
      </c>
      <c r="E7959" s="100" t="s">
        <v>398</v>
      </c>
      <c r="F7959" s="100" t="s">
        <v>129</v>
      </c>
      <c r="G7959" s="102">
        <v>43672</v>
      </c>
      <c r="H7959" s="100" t="s">
        <v>20342</v>
      </c>
      <c r="I7959" s="95"/>
      <c r="J7959" s="95"/>
      <c r="K7959" s="95"/>
      <c r="L7959" s="95"/>
    </row>
    <row r="7960" spans="1:12" x14ac:dyDescent="0.2">
      <c r="A7960" s="100" t="s">
        <v>20343</v>
      </c>
      <c r="B7960" s="101">
        <v>7956</v>
      </c>
      <c r="C7960" s="102">
        <v>43663</v>
      </c>
      <c r="D7960" s="100" t="s">
        <v>20344</v>
      </c>
      <c r="E7960" s="100" t="s">
        <v>398</v>
      </c>
      <c r="F7960" s="100" t="s">
        <v>129</v>
      </c>
      <c r="G7960" s="102">
        <v>43672</v>
      </c>
      <c r="H7960" s="100" t="s">
        <v>20345</v>
      </c>
      <c r="I7960" s="95"/>
      <c r="J7960" s="95"/>
      <c r="K7960" s="95"/>
      <c r="L7960" s="95"/>
    </row>
    <row r="7961" spans="1:12" x14ac:dyDescent="0.2">
      <c r="A7961" s="100" t="s">
        <v>20346</v>
      </c>
      <c r="B7961" s="101">
        <v>7957</v>
      </c>
      <c r="C7961" s="102">
        <v>43663</v>
      </c>
      <c r="D7961" s="100" t="s">
        <v>20347</v>
      </c>
      <c r="E7961" s="100" t="s">
        <v>398</v>
      </c>
      <c r="F7961" s="100" t="s">
        <v>129</v>
      </c>
      <c r="G7961" s="102">
        <v>43672</v>
      </c>
      <c r="H7961" s="100" t="s">
        <v>20348</v>
      </c>
      <c r="I7961" s="95"/>
      <c r="J7961" s="95"/>
      <c r="K7961" s="95"/>
      <c r="L7961" s="95"/>
    </row>
    <row r="7962" spans="1:12" x14ac:dyDescent="0.2">
      <c r="A7962" s="100" t="s">
        <v>20349</v>
      </c>
      <c r="B7962" s="101">
        <v>7958</v>
      </c>
      <c r="C7962" s="102">
        <v>43663</v>
      </c>
      <c r="D7962" s="100" t="s">
        <v>505</v>
      </c>
      <c r="E7962" s="100" t="s">
        <v>421</v>
      </c>
      <c r="F7962" s="100" t="s">
        <v>129</v>
      </c>
      <c r="G7962" s="102">
        <v>43669</v>
      </c>
      <c r="H7962" s="100" t="s">
        <v>20350</v>
      </c>
      <c r="I7962" s="95"/>
      <c r="J7962" s="95"/>
      <c r="K7962" s="95"/>
      <c r="L7962" s="95"/>
    </row>
    <row r="7963" spans="1:12" x14ac:dyDescent="0.2">
      <c r="A7963" s="100" t="s">
        <v>20351</v>
      </c>
      <c r="B7963" s="101">
        <v>7959</v>
      </c>
      <c r="C7963" s="102">
        <v>43663</v>
      </c>
      <c r="D7963" s="100" t="s">
        <v>499</v>
      </c>
      <c r="E7963" s="100" t="s">
        <v>20352</v>
      </c>
      <c r="F7963" s="100" t="s">
        <v>129</v>
      </c>
      <c r="G7963" s="102">
        <v>43669</v>
      </c>
      <c r="H7963" s="100" t="s">
        <v>20353</v>
      </c>
      <c r="I7963" s="95"/>
      <c r="J7963" s="95"/>
      <c r="K7963" s="95"/>
      <c r="L7963" s="95"/>
    </row>
    <row r="7964" spans="1:12" x14ac:dyDescent="0.2">
      <c r="A7964" s="100" t="s">
        <v>20354</v>
      </c>
      <c r="B7964" s="101">
        <v>7960</v>
      </c>
      <c r="C7964" s="102">
        <v>43663</v>
      </c>
      <c r="D7964" s="100" t="s">
        <v>505</v>
      </c>
      <c r="E7964" s="100" t="s">
        <v>421</v>
      </c>
      <c r="F7964" s="100" t="s">
        <v>129</v>
      </c>
      <c r="G7964" s="102">
        <v>43669</v>
      </c>
      <c r="H7964" s="100" t="s">
        <v>20350</v>
      </c>
      <c r="I7964" s="95"/>
      <c r="J7964" s="95"/>
      <c r="K7964" s="95"/>
      <c r="L7964" s="95"/>
    </row>
    <row r="7965" spans="1:12" x14ac:dyDescent="0.2">
      <c r="A7965" s="100" t="s">
        <v>20355</v>
      </c>
      <c r="B7965" s="101">
        <v>7961</v>
      </c>
      <c r="C7965" s="102">
        <v>43663</v>
      </c>
      <c r="D7965" s="100" t="s">
        <v>620</v>
      </c>
      <c r="E7965" s="100" t="s">
        <v>421</v>
      </c>
      <c r="F7965" s="100" t="s">
        <v>129</v>
      </c>
      <c r="G7965" s="102">
        <v>43669</v>
      </c>
      <c r="H7965" s="100" t="s">
        <v>20356</v>
      </c>
      <c r="I7965" s="95"/>
      <c r="J7965" s="95"/>
      <c r="K7965" s="95"/>
      <c r="L7965" s="95"/>
    </row>
    <row r="7966" spans="1:12" x14ac:dyDescent="0.2">
      <c r="A7966" s="100" t="s">
        <v>20357</v>
      </c>
      <c r="B7966" s="101">
        <v>7962</v>
      </c>
      <c r="C7966" s="102">
        <v>43663</v>
      </c>
      <c r="D7966" s="100" t="s">
        <v>20358</v>
      </c>
      <c r="E7966" s="100" t="s">
        <v>388</v>
      </c>
      <c r="F7966" s="100" t="s">
        <v>129</v>
      </c>
      <c r="G7966" s="102">
        <v>43677</v>
      </c>
      <c r="H7966" s="100" t="s">
        <v>20359</v>
      </c>
      <c r="I7966" s="95"/>
      <c r="J7966" s="95"/>
      <c r="K7966" s="95"/>
      <c r="L7966" s="95"/>
    </row>
    <row r="7967" spans="1:12" x14ac:dyDescent="0.2">
      <c r="A7967" s="100" t="s">
        <v>20360</v>
      </c>
      <c r="B7967" s="101">
        <v>7963</v>
      </c>
      <c r="C7967" s="102">
        <v>43663</v>
      </c>
      <c r="D7967" s="100" t="s">
        <v>363</v>
      </c>
      <c r="E7967" s="100" t="s">
        <v>388</v>
      </c>
      <c r="F7967" s="100" t="s">
        <v>129</v>
      </c>
      <c r="G7967" s="102">
        <v>43675</v>
      </c>
      <c r="H7967" s="100" t="s">
        <v>20361</v>
      </c>
      <c r="I7967" s="95"/>
      <c r="J7967" s="95"/>
      <c r="K7967" s="95"/>
      <c r="L7967" s="95"/>
    </row>
    <row r="7968" spans="1:12" x14ac:dyDescent="0.2">
      <c r="A7968" s="100" t="s">
        <v>20362</v>
      </c>
      <c r="B7968" s="101">
        <v>7964</v>
      </c>
      <c r="C7968" s="102">
        <v>43663</v>
      </c>
      <c r="D7968" s="100" t="s">
        <v>363</v>
      </c>
      <c r="E7968" s="100" t="s">
        <v>15772</v>
      </c>
      <c r="F7968" s="100" t="s">
        <v>129</v>
      </c>
      <c r="G7968" s="102">
        <v>43673</v>
      </c>
      <c r="H7968" s="100" t="s">
        <v>20363</v>
      </c>
      <c r="I7968" s="95"/>
      <c r="J7968" s="95"/>
      <c r="K7968" s="95"/>
      <c r="L7968" s="95"/>
    </row>
    <row r="7969" spans="1:12" x14ac:dyDescent="0.2">
      <c r="A7969" s="100" t="s">
        <v>20364</v>
      </c>
      <c r="B7969" s="101">
        <v>7965</v>
      </c>
      <c r="C7969" s="102">
        <v>43663</v>
      </c>
      <c r="D7969" s="100" t="s">
        <v>363</v>
      </c>
      <c r="E7969" s="100" t="s">
        <v>20365</v>
      </c>
      <c r="F7969" s="100" t="s">
        <v>129</v>
      </c>
      <c r="G7969" s="102">
        <v>43673</v>
      </c>
      <c r="H7969" s="100" t="s">
        <v>20366</v>
      </c>
      <c r="I7969" s="95"/>
      <c r="J7969" s="95"/>
      <c r="K7969" s="95"/>
      <c r="L7969" s="95"/>
    </row>
    <row r="7970" spans="1:12" x14ac:dyDescent="0.2">
      <c r="A7970" s="100" t="s">
        <v>20367</v>
      </c>
      <c r="B7970" s="101">
        <v>7966</v>
      </c>
      <c r="C7970" s="102">
        <v>43663</v>
      </c>
      <c r="D7970" s="100" t="s">
        <v>363</v>
      </c>
      <c r="E7970" s="100" t="s">
        <v>15772</v>
      </c>
      <c r="F7970" s="100" t="s">
        <v>129</v>
      </c>
      <c r="G7970" s="102">
        <v>43673</v>
      </c>
      <c r="H7970" s="100" t="s">
        <v>20368</v>
      </c>
      <c r="I7970" s="95"/>
      <c r="J7970" s="95"/>
      <c r="K7970" s="95"/>
      <c r="L7970" s="95"/>
    </row>
    <row r="7971" spans="1:12" x14ac:dyDescent="0.2">
      <c r="A7971" s="100" t="s">
        <v>20369</v>
      </c>
      <c r="B7971" s="101">
        <v>7967</v>
      </c>
      <c r="C7971" s="102">
        <v>43663</v>
      </c>
      <c r="D7971" s="100" t="s">
        <v>499</v>
      </c>
      <c r="E7971" s="100" t="s">
        <v>2052</v>
      </c>
      <c r="F7971" s="100" t="s">
        <v>129</v>
      </c>
      <c r="G7971" s="102">
        <v>43673</v>
      </c>
      <c r="H7971" s="100" t="s">
        <v>20370</v>
      </c>
      <c r="I7971" s="95"/>
      <c r="J7971" s="95"/>
      <c r="K7971" s="95"/>
      <c r="L7971" s="95"/>
    </row>
    <row r="7972" spans="1:12" x14ac:dyDescent="0.2">
      <c r="A7972" s="100" t="s">
        <v>20371</v>
      </c>
      <c r="B7972" s="101">
        <v>7968</v>
      </c>
      <c r="C7972" s="102">
        <v>43663</v>
      </c>
      <c r="D7972" s="100" t="s">
        <v>363</v>
      </c>
      <c r="E7972" s="100" t="s">
        <v>388</v>
      </c>
      <c r="F7972" s="100" t="s">
        <v>129</v>
      </c>
      <c r="G7972" s="102">
        <v>43675</v>
      </c>
      <c r="H7972" s="100" t="s">
        <v>20372</v>
      </c>
      <c r="I7972" s="95"/>
      <c r="J7972" s="95"/>
      <c r="K7972" s="95"/>
      <c r="L7972" s="95"/>
    </row>
    <row r="7973" spans="1:12" x14ac:dyDescent="0.2">
      <c r="A7973" s="100" t="s">
        <v>20373</v>
      </c>
      <c r="B7973" s="101">
        <v>7969</v>
      </c>
      <c r="C7973" s="102">
        <v>43663</v>
      </c>
      <c r="D7973" s="100" t="s">
        <v>387</v>
      </c>
      <c r="E7973" s="100" t="s">
        <v>388</v>
      </c>
      <c r="F7973" s="100" t="s">
        <v>129</v>
      </c>
      <c r="G7973" s="102">
        <v>43670</v>
      </c>
      <c r="H7973" s="100" t="s">
        <v>20374</v>
      </c>
      <c r="I7973" s="95"/>
      <c r="J7973" s="95"/>
      <c r="K7973" s="95"/>
      <c r="L7973" s="95"/>
    </row>
    <row r="7974" spans="1:12" x14ac:dyDescent="0.2">
      <c r="A7974" s="100" t="s">
        <v>20375</v>
      </c>
      <c r="B7974" s="101">
        <v>7970</v>
      </c>
      <c r="C7974" s="102">
        <v>43663</v>
      </c>
      <c r="D7974" s="100" t="s">
        <v>387</v>
      </c>
      <c r="E7974" s="100" t="s">
        <v>388</v>
      </c>
      <c r="F7974" s="100" t="s">
        <v>129</v>
      </c>
      <c r="G7974" s="102">
        <v>43668</v>
      </c>
      <c r="H7974" s="100" t="s">
        <v>20376</v>
      </c>
      <c r="I7974" s="95"/>
      <c r="J7974" s="95"/>
      <c r="K7974" s="95"/>
      <c r="L7974" s="95"/>
    </row>
    <row r="7975" spans="1:12" x14ac:dyDescent="0.2">
      <c r="A7975" s="100" t="s">
        <v>20377</v>
      </c>
      <c r="B7975" s="101">
        <v>7971</v>
      </c>
      <c r="C7975" s="102">
        <v>43663</v>
      </c>
      <c r="D7975" s="100" t="s">
        <v>387</v>
      </c>
      <c r="E7975" s="100" t="s">
        <v>388</v>
      </c>
      <c r="F7975" s="100" t="s">
        <v>129</v>
      </c>
      <c r="G7975" s="102">
        <v>43668</v>
      </c>
      <c r="H7975" s="100" t="s">
        <v>20378</v>
      </c>
      <c r="I7975" s="95"/>
      <c r="J7975" s="95"/>
      <c r="K7975" s="95"/>
      <c r="L7975" s="95"/>
    </row>
    <row r="7976" spans="1:12" x14ac:dyDescent="0.2">
      <c r="A7976" s="100" t="s">
        <v>20379</v>
      </c>
      <c r="B7976" s="101">
        <v>7972</v>
      </c>
      <c r="C7976" s="102">
        <v>43663</v>
      </c>
      <c r="D7976" s="100" t="s">
        <v>387</v>
      </c>
      <c r="E7976" s="100" t="s">
        <v>388</v>
      </c>
      <c r="F7976" s="100" t="s">
        <v>129</v>
      </c>
      <c r="G7976" s="102">
        <v>43668</v>
      </c>
      <c r="H7976" s="100" t="s">
        <v>20380</v>
      </c>
      <c r="I7976" s="95"/>
      <c r="J7976" s="95"/>
      <c r="K7976" s="95"/>
      <c r="L7976" s="95"/>
    </row>
    <row r="7977" spans="1:12" x14ac:dyDescent="0.2">
      <c r="A7977" s="100" t="s">
        <v>20381</v>
      </c>
      <c r="B7977" s="101">
        <v>7973</v>
      </c>
      <c r="C7977" s="102">
        <v>43663</v>
      </c>
      <c r="D7977" s="100" t="s">
        <v>387</v>
      </c>
      <c r="E7977" s="100" t="s">
        <v>388</v>
      </c>
      <c r="F7977" s="100" t="s">
        <v>129</v>
      </c>
      <c r="G7977" s="102">
        <v>43668</v>
      </c>
      <c r="H7977" s="100" t="s">
        <v>20382</v>
      </c>
      <c r="I7977" s="95"/>
      <c r="J7977" s="95"/>
      <c r="K7977" s="95"/>
      <c r="L7977" s="95"/>
    </row>
    <row r="7978" spans="1:12" x14ac:dyDescent="0.2">
      <c r="A7978" s="100" t="s">
        <v>20383</v>
      </c>
      <c r="B7978" s="101">
        <v>7974</v>
      </c>
      <c r="C7978" s="102">
        <v>43663</v>
      </c>
      <c r="D7978" s="100" t="s">
        <v>20384</v>
      </c>
      <c r="E7978" s="100" t="s">
        <v>398</v>
      </c>
      <c r="F7978" s="100" t="s">
        <v>129</v>
      </c>
      <c r="G7978" s="102">
        <v>43672</v>
      </c>
      <c r="H7978" s="100" t="s">
        <v>20385</v>
      </c>
      <c r="I7978" s="95"/>
      <c r="J7978" s="95"/>
      <c r="K7978" s="95"/>
      <c r="L7978" s="95"/>
    </row>
    <row r="7979" spans="1:12" x14ac:dyDescent="0.2">
      <c r="A7979" s="100" t="s">
        <v>20386</v>
      </c>
      <c r="B7979" s="101">
        <v>7975</v>
      </c>
      <c r="C7979" s="102">
        <v>43663</v>
      </c>
      <c r="D7979" s="100" t="s">
        <v>20387</v>
      </c>
      <c r="E7979" s="100" t="s">
        <v>398</v>
      </c>
      <c r="F7979" s="100" t="s">
        <v>129</v>
      </c>
      <c r="G7979" s="102">
        <v>43676</v>
      </c>
      <c r="H7979" s="100" t="s">
        <v>20388</v>
      </c>
      <c r="I7979" s="95"/>
      <c r="J7979" s="95"/>
      <c r="K7979" s="95"/>
      <c r="L7979" s="95"/>
    </row>
    <row r="7980" spans="1:12" x14ac:dyDescent="0.2">
      <c r="A7980" s="100" t="s">
        <v>20389</v>
      </c>
      <c r="B7980" s="101">
        <v>7976</v>
      </c>
      <c r="C7980" s="102">
        <v>43663</v>
      </c>
      <c r="D7980" s="100" t="s">
        <v>20390</v>
      </c>
      <c r="E7980" s="100" t="s">
        <v>398</v>
      </c>
      <c r="F7980" s="100" t="s">
        <v>129</v>
      </c>
      <c r="G7980" s="102">
        <v>43675</v>
      </c>
      <c r="H7980" s="100" t="s">
        <v>20391</v>
      </c>
      <c r="I7980" s="95"/>
      <c r="J7980" s="95"/>
      <c r="K7980" s="95"/>
      <c r="L7980" s="95"/>
    </row>
    <row r="7981" spans="1:12" x14ac:dyDescent="0.2">
      <c r="A7981" s="100" t="s">
        <v>20392</v>
      </c>
      <c r="B7981" s="101">
        <v>7977</v>
      </c>
      <c r="C7981" s="102">
        <v>43663</v>
      </c>
      <c r="D7981" s="100" t="s">
        <v>20393</v>
      </c>
      <c r="E7981" s="100" t="s">
        <v>398</v>
      </c>
      <c r="F7981" s="100" t="s">
        <v>129</v>
      </c>
      <c r="G7981" s="102">
        <v>43675</v>
      </c>
      <c r="H7981" s="100" t="s">
        <v>20394</v>
      </c>
      <c r="I7981" s="95"/>
      <c r="J7981" s="95"/>
      <c r="K7981" s="95"/>
      <c r="L7981" s="95"/>
    </row>
    <row r="7982" spans="1:12" x14ac:dyDescent="0.2">
      <c r="A7982" s="100" t="s">
        <v>20395</v>
      </c>
      <c r="B7982" s="101">
        <v>7978</v>
      </c>
      <c r="C7982" s="102">
        <v>43663</v>
      </c>
      <c r="D7982" s="100" t="s">
        <v>20396</v>
      </c>
      <c r="E7982" s="100" t="s">
        <v>398</v>
      </c>
      <c r="F7982" s="100" t="s">
        <v>129</v>
      </c>
      <c r="G7982" s="102">
        <v>43675</v>
      </c>
      <c r="H7982" s="100" t="s">
        <v>20397</v>
      </c>
      <c r="I7982" s="95"/>
      <c r="J7982" s="95"/>
      <c r="K7982" s="95"/>
      <c r="L7982" s="95"/>
    </row>
    <row r="7983" spans="1:12" x14ac:dyDescent="0.2">
      <c r="A7983" s="100" t="s">
        <v>20398</v>
      </c>
      <c r="B7983" s="101">
        <v>7979</v>
      </c>
      <c r="C7983" s="102">
        <v>43663</v>
      </c>
      <c r="D7983" s="100" t="s">
        <v>20399</v>
      </c>
      <c r="E7983" s="100" t="s">
        <v>398</v>
      </c>
      <c r="F7983" s="100" t="s">
        <v>129</v>
      </c>
      <c r="G7983" s="102">
        <v>43675</v>
      </c>
      <c r="H7983" s="100" t="s">
        <v>20400</v>
      </c>
      <c r="I7983" s="95"/>
      <c r="J7983" s="95"/>
      <c r="K7983" s="95"/>
      <c r="L7983" s="95"/>
    </row>
    <row r="7984" spans="1:12" x14ac:dyDescent="0.2">
      <c r="A7984" s="100" t="s">
        <v>20401</v>
      </c>
      <c r="B7984" s="101">
        <v>7980</v>
      </c>
      <c r="C7984" s="102">
        <v>43663</v>
      </c>
      <c r="D7984" s="100" t="s">
        <v>20402</v>
      </c>
      <c r="E7984" s="100" t="s">
        <v>398</v>
      </c>
      <c r="F7984" s="100" t="s">
        <v>129</v>
      </c>
      <c r="G7984" s="102">
        <v>43675</v>
      </c>
      <c r="H7984" s="100" t="s">
        <v>20403</v>
      </c>
      <c r="I7984" s="95"/>
      <c r="J7984" s="95"/>
      <c r="K7984" s="95"/>
      <c r="L7984" s="95"/>
    </row>
    <row r="7985" spans="1:12" x14ac:dyDescent="0.2">
      <c r="A7985" s="100" t="s">
        <v>20404</v>
      </c>
      <c r="B7985" s="101">
        <v>7981</v>
      </c>
      <c r="C7985" s="102">
        <v>43663</v>
      </c>
      <c r="D7985" s="100" t="s">
        <v>387</v>
      </c>
      <c r="E7985" s="100" t="s">
        <v>388</v>
      </c>
      <c r="F7985" s="100" t="s">
        <v>129</v>
      </c>
      <c r="G7985" s="102">
        <v>43670</v>
      </c>
      <c r="H7985" s="100" t="s">
        <v>20405</v>
      </c>
      <c r="I7985" s="95"/>
      <c r="J7985" s="95"/>
      <c r="K7985" s="95"/>
      <c r="L7985" s="95"/>
    </row>
    <row r="7986" spans="1:12" x14ac:dyDescent="0.2">
      <c r="A7986" s="100" t="s">
        <v>20406</v>
      </c>
      <c r="B7986" s="101">
        <v>7982</v>
      </c>
      <c r="C7986" s="102">
        <v>43663</v>
      </c>
      <c r="D7986" s="100" t="s">
        <v>20407</v>
      </c>
      <c r="E7986" s="100" t="s">
        <v>398</v>
      </c>
      <c r="F7986" s="100" t="s">
        <v>129</v>
      </c>
      <c r="G7986" s="102">
        <v>43675</v>
      </c>
      <c r="H7986" s="100" t="s">
        <v>20408</v>
      </c>
      <c r="I7986" s="95"/>
      <c r="J7986" s="95"/>
      <c r="K7986" s="95"/>
      <c r="L7986" s="95"/>
    </row>
    <row r="7987" spans="1:12" x14ac:dyDescent="0.2">
      <c r="A7987" s="100" t="s">
        <v>20409</v>
      </c>
      <c r="B7987" s="101">
        <v>7983</v>
      </c>
      <c r="C7987" s="102">
        <v>43663</v>
      </c>
      <c r="D7987" s="100" t="s">
        <v>20410</v>
      </c>
      <c r="E7987" s="100" t="s">
        <v>398</v>
      </c>
      <c r="F7987" s="100" t="s">
        <v>129</v>
      </c>
      <c r="G7987" s="102">
        <v>43675</v>
      </c>
      <c r="H7987" s="100" t="s">
        <v>20411</v>
      </c>
      <c r="I7987" s="95"/>
      <c r="J7987" s="95"/>
      <c r="K7987" s="95"/>
      <c r="L7987" s="95"/>
    </row>
    <row r="7988" spans="1:12" x14ac:dyDescent="0.2">
      <c r="A7988" s="100" t="s">
        <v>20412</v>
      </c>
      <c r="B7988" s="101">
        <v>7984</v>
      </c>
      <c r="C7988" s="102">
        <v>43663</v>
      </c>
      <c r="D7988" s="100" t="s">
        <v>387</v>
      </c>
      <c r="E7988" s="100" t="s">
        <v>388</v>
      </c>
      <c r="F7988" s="100" t="s">
        <v>129</v>
      </c>
      <c r="G7988" s="102">
        <v>43670</v>
      </c>
      <c r="H7988" s="100" t="s">
        <v>20413</v>
      </c>
      <c r="I7988" s="95"/>
      <c r="J7988" s="95"/>
      <c r="K7988" s="95"/>
      <c r="L7988" s="95"/>
    </row>
    <row r="7989" spans="1:12" x14ac:dyDescent="0.2">
      <c r="A7989" s="100" t="s">
        <v>20414</v>
      </c>
      <c r="B7989" s="101">
        <v>7985</v>
      </c>
      <c r="C7989" s="102">
        <v>43663</v>
      </c>
      <c r="D7989" s="100" t="s">
        <v>20415</v>
      </c>
      <c r="E7989" s="100" t="s">
        <v>398</v>
      </c>
      <c r="F7989" s="100" t="s">
        <v>129</v>
      </c>
      <c r="G7989" s="102">
        <v>43692</v>
      </c>
      <c r="H7989" s="100" t="s">
        <v>20416</v>
      </c>
      <c r="I7989" s="95"/>
      <c r="J7989" s="95"/>
      <c r="K7989" s="95"/>
      <c r="L7989" s="95"/>
    </row>
    <row r="7990" spans="1:12" x14ac:dyDescent="0.2">
      <c r="A7990" s="100" t="s">
        <v>20417</v>
      </c>
      <c r="B7990" s="101">
        <v>7986</v>
      </c>
      <c r="C7990" s="102">
        <v>43663</v>
      </c>
      <c r="D7990" s="100" t="s">
        <v>20418</v>
      </c>
      <c r="E7990" s="100" t="s">
        <v>398</v>
      </c>
      <c r="F7990" s="100" t="s">
        <v>129</v>
      </c>
      <c r="G7990" s="102">
        <v>43689</v>
      </c>
      <c r="H7990" s="100" t="s">
        <v>20419</v>
      </c>
      <c r="I7990" s="95"/>
      <c r="J7990" s="95"/>
      <c r="K7990" s="95"/>
      <c r="L7990" s="95"/>
    </row>
    <row r="7991" spans="1:12" x14ac:dyDescent="0.2">
      <c r="A7991" s="100" t="s">
        <v>20420</v>
      </c>
      <c r="B7991" s="101">
        <v>7987</v>
      </c>
      <c r="C7991" s="102">
        <v>43663</v>
      </c>
      <c r="D7991" s="100" t="s">
        <v>20421</v>
      </c>
      <c r="E7991" s="100" t="s">
        <v>398</v>
      </c>
      <c r="F7991" s="100" t="s">
        <v>129</v>
      </c>
      <c r="G7991" s="102">
        <v>43692</v>
      </c>
      <c r="H7991" s="100" t="s">
        <v>20422</v>
      </c>
      <c r="I7991" s="95"/>
      <c r="J7991" s="95"/>
      <c r="K7991" s="95"/>
      <c r="L7991" s="95"/>
    </row>
    <row r="7992" spans="1:12" x14ac:dyDescent="0.2">
      <c r="A7992" s="100" t="s">
        <v>20423</v>
      </c>
      <c r="B7992" s="101">
        <v>7988</v>
      </c>
      <c r="C7992" s="102">
        <v>43663</v>
      </c>
      <c r="D7992" s="100" t="s">
        <v>20424</v>
      </c>
      <c r="E7992" s="100" t="s">
        <v>398</v>
      </c>
      <c r="F7992" s="100" t="s">
        <v>129</v>
      </c>
      <c r="G7992" s="102">
        <v>43689</v>
      </c>
      <c r="H7992" s="100" t="s">
        <v>20425</v>
      </c>
      <c r="I7992" s="95"/>
      <c r="J7992" s="95"/>
      <c r="K7992" s="95"/>
      <c r="L7992" s="95"/>
    </row>
    <row r="7993" spans="1:12" x14ac:dyDescent="0.2">
      <c r="A7993" s="100" t="s">
        <v>20426</v>
      </c>
      <c r="B7993" s="101">
        <v>7989</v>
      </c>
      <c r="C7993" s="102">
        <v>43663</v>
      </c>
      <c r="D7993" s="100" t="s">
        <v>20427</v>
      </c>
      <c r="E7993" s="100" t="s">
        <v>398</v>
      </c>
      <c r="F7993" s="100" t="s">
        <v>129</v>
      </c>
      <c r="G7993" s="102">
        <v>43672</v>
      </c>
      <c r="H7993" s="100" t="s">
        <v>20428</v>
      </c>
      <c r="I7993" s="95"/>
      <c r="J7993" s="95"/>
      <c r="K7993" s="95"/>
      <c r="L7993" s="95"/>
    </row>
    <row r="7994" spans="1:12" x14ac:dyDescent="0.2">
      <c r="A7994" s="100" t="s">
        <v>20429</v>
      </c>
      <c r="B7994" s="101">
        <v>7990</v>
      </c>
      <c r="C7994" s="102">
        <v>43663</v>
      </c>
      <c r="D7994" s="100" t="s">
        <v>20430</v>
      </c>
      <c r="E7994" s="100" t="s">
        <v>398</v>
      </c>
      <c r="F7994" s="100" t="s">
        <v>129</v>
      </c>
      <c r="G7994" s="102">
        <v>43672</v>
      </c>
      <c r="H7994" s="100" t="s">
        <v>20431</v>
      </c>
      <c r="I7994" s="95"/>
      <c r="J7994" s="95"/>
      <c r="K7994" s="95"/>
      <c r="L7994" s="95"/>
    </row>
    <row r="7995" spans="1:12" x14ac:dyDescent="0.2">
      <c r="A7995" s="100" t="s">
        <v>20432</v>
      </c>
      <c r="B7995" s="101">
        <v>7991</v>
      </c>
      <c r="C7995" s="102">
        <v>43663</v>
      </c>
      <c r="D7995" s="100" t="s">
        <v>20433</v>
      </c>
      <c r="E7995" s="100" t="s">
        <v>398</v>
      </c>
      <c r="F7995" s="100" t="s">
        <v>129</v>
      </c>
      <c r="G7995" s="102">
        <v>43675</v>
      </c>
      <c r="H7995" s="100" t="s">
        <v>20434</v>
      </c>
      <c r="I7995" s="95"/>
      <c r="J7995" s="95"/>
      <c r="K7995" s="95"/>
      <c r="L7995" s="95"/>
    </row>
    <row r="7996" spans="1:12" x14ac:dyDescent="0.2">
      <c r="A7996" s="100" t="s">
        <v>20435</v>
      </c>
      <c r="B7996" s="101">
        <v>7992</v>
      </c>
      <c r="C7996" s="102">
        <v>43663</v>
      </c>
      <c r="D7996" s="100" t="s">
        <v>20436</v>
      </c>
      <c r="E7996" s="100" t="s">
        <v>398</v>
      </c>
      <c r="F7996" s="100" t="s">
        <v>129</v>
      </c>
      <c r="G7996" s="102">
        <v>43673</v>
      </c>
      <c r="H7996" s="100" t="s">
        <v>20437</v>
      </c>
      <c r="I7996" s="95"/>
      <c r="J7996" s="95"/>
      <c r="K7996" s="95"/>
      <c r="L7996" s="95"/>
    </row>
    <row r="7997" spans="1:12" x14ac:dyDescent="0.2">
      <c r="A7997" s="100" t="s">
        <v>20438</v>
      </c>
      <c r="B7997" s="101">
        <v>7993</v>
      </c>
      <c r="C7997" s="102">
        <v>43663</v>
      </c>
      <c r="D7997" s="100" t="s">
        <v>387</v>
      </c>
      <c r="E7997" s="100" t="s">
        <v>388</v>
      </c>
      <c r="F7997" s="100" t="s">
        <v>129</v>
      </c>
      <c r="G7997" s="102">
        <v>43670</v>
      </c>
      <c r="H7997" s="100" t="s">
        <v>20439</v>
      </c>
      <c r="I7997" s="95"/>
      <c r="J7997" s="95"/>
      <c r="K7997" s="95"/>
      <c r="L7997" s="95"/>
    </row>
    <row r="7998" spans="1:12" x14ac:dyDescent="0.2">
      <c r="A7998" s="100" t="s">
        <v>20440</v>
      </c>
      <c r="B7998" s="101">
        <v>7994</v>
      </c>
      <c r="C7998" s="102">
        <v>43663</v>
      </c>
      <c r="D7998" s="100" t="s">
        <v>20441</v>
      </c>
      <c r="E7998" s="100" t="s">
        <v>398</v>
      </c>
      <c r="F7998" s="100" t="s">
        <v>129</v>
      </c>
      <c r="G7998" s="102">
        <v>43675</v>
      </c>
      <c r="H7998" s="100" t="s">
        <v>20442</v>
      </c>
      <c r="I7998" s="95"/>
      <c r="J7998" s="95"/>
      <c r="K7998" s="95"/>
      <c r="L7998" s="95"/>
    </row>
    <row r="7999" spans="1:12" x14ac:dyDescent="0.2">
      <c r="A7999" s="100" t="s">
        <v>20443</v>
      </c>
      <c r="B7999" s="101">
        <v>7995</v>
      </c>
      <c r="C7999" s="102">
        <v>43663</v>
      </c>
      <c r="D7999" s="100" t="s">
        <v>20433</v>
      </c>
      <c r="E7999" s="100" t="s">
        <v>398</v>
      </c>
      <c r="F7999" s="100" t="s">
        <v>129</v>
      </c>
      <c r="G7999" s="102">
        <v>43675</v>
      </c>
      <c r="H7999" s="100" t="s">
        <v>20444</v>
      </c>
      <c r="I7999" s="95"/>
      <c r="J7999" s="95"/>
      <c r="K7999" s="95"/>
      <c r="L7999" s="95"/>
    </row>
    <row r="8000" spans="1:12" x14ac:dyDescent="0.2">
      <c r="A8000" s="100" t="s">
        <v>20445</v>
      </c>
      <c r="B8000" s="101">
        <v>7996</v>
      </c>
      <c r="C8000" s="102">
        <v>43663</v>
      </c>
      <c r="D8000" s="100" t="s">
        <v>387</v>
      </c>
      <c r="E8000" s="100" t="s">
        <v>388</v>
      </c>
      <c r="F8000" s="100" t="s">
        <v>129</v>
      </c>
      <c r="G8000" s="102">
        <v>43670</v>
      </c>
      <c r="H8000" s="100" t="s">
        <v>20446</v>
      </c>
      <c r="I8000" s="95"/>
      <c r="J8000" s="95"/>
      <c r="K8000" s="95"/>
      <c r="L8000" s="95"/>
    </row>
    <row r="8001" spans="1:12" x14ac:dyDescent="0.2">
      <c r="A8001" s="100" t="s">
        <v>20447</v>
      </c>
      <c r="B8001" s="101">
        <v>7997</v>
      </c>
      <c r="C8001" s="102">
        <v>43663</v>
      </c>
      <c r="D8001" s="100" t="s">
        <v>387</v>
      </c>
      <c r="E8001" s="100" t="s">
        <v>388</v>
      </c>
      <c r="F8001" s="100" t="s">
        <v>129</v>
      </c>
      <c r="G8001" s="102">
        <v>43670</v>
      </c>
      <c r="H8001" s="100" t="s">
        <v>20448</v>
      </c>
      <c r="I8001" s="95"/>
      <c r="J8001" s="95"/>
      <c r="K8001" s="95"/>
      <c r="L8001" s="95"/>
    </row>
    <row r="8002" spans="1:12" x14ac:dyDescent="0.2">
      <c r="A8002" s="100" t="s">
        <v>20449</v>
      </c>
      <c r="B8002" s="101">
        <v>7998</v>
      </c>
      <c r="C8002" s="102">
        <v>43663</v>
      </c>
      <c r="D8002" s="100" t="s">
        <v>20450</v>
      </c>
      <c r="E8002" s="100" t="s">
        <v>398</v>
      </c>
      <c r="F8002" s="100" t="s">
        <v>129</v>
      </c>
      <c r="G8002" s="102">
        <v>43675</v>
      </c>
      <c r="H8002" s="100" t="s">
        <v>20451</v>
      </c>
      <c r="I8002" s="95"/>
      <c r="J8002" s="95"/>
      <c r="K8002" s="95"/>
      <c r="L8002" s="95"/>
    </row>
    <row r="8003" spans="1:12" x14ac:dyDescent="0.2">
      <c r="A8003" s="100" t="s">
        <v>20452</v>
      </c>
      <c r="B8003" s="101">
        <v>7999</v>
      </c>
      <c r="C8003" s="102">
        <v>43663</v>
      </c>
      <c r="D8003" s="100" t="s">
        <v>20453</v>
      </c>
      <c r="E8003" s="100" t="s">
        <v>398</v>
      </c>
      <c r="F8003" s="100" t="s">
        <v>129</v>
      </c>
      <c r="G8003" s="102">
        <v>43673</v>
      </c>
      <c r="H8003" s="100" t="s">
        <v>20454</v>
      </c>
      <c r="I8003" s="95"/>
      <c r="J8003" s="95"/>
      <c r="K8003" s="95"/>
      <c r="L8003" s="95"/>
    </row>
    <row r="8004" spans="1:12" x14ac:dyDescent="0.2">
      <c r="A8004" s="100" t="s">
        <v>20455</v>
      </c>
      <c r="B8004" s="101">
        <v>8000</v>
      </c>
      <c r="C8004" s="102">
        <v>43663</v>
      </c>
      <c r="D8004" s="100" t="s">
        <v>387</v>
      </c>
      <c r="E8004" s="100" t="s">
        <v>388</v>
      </c>
      <c r="F8004" s="100" t="s">
        <v>129</v>
      </c>
      <c r="G8004" s="102">
        <v>43670</v>
      </c>
      <c r="H8004" s="100" t="s">
        <v>20456</v>
      </c>
      <c r="I8004" s="95"/>
      <c r="J8004" s="95"/>
      <c r="K8004" s="95"/>
      <c r="L8004" s="95"/>
    </row>
    <row r="8005" spans="1:12" x14ac:dyDescent="0.2">
      <c r="A8005" s="100" t="s">
        <v>20457</v>
      </c>
      <c r="B8005" s="101">
        <v>8001</v>
      </c>
      <c r="C8005" s="102">
        <v>43663</v>
      </c>
      <c r="D8005" s="100" t="s">
        <v>20458</v>
      </c>
      <c r="E8005" s="100" t="s">
        <v>398</v>
      </c>
      <c r="F8005" s="100" t="s">
        <v>129</v>
      </c>
      <c r="G8005" s="102">
        <v>43673</v>
      </c>
      <c r="H8005" s="100" t="s">
        <v>20459</v>
      </c>
      <c r="I8005" s="95"/>
      <c r="J8005" s="95"/>
      <c r="K8005" s="95"/>
      <c r="L8005" s="95"/>
    </row>
    <row r="8006" spans="1:12" x14ac:dyDescent="0.2">
      <c r="A8006" s="100" t="s">
        <v>20460</v>
      </c>
      <c r="B8006" s="101">
        <v>8002</v>
      </c>
      <c r="C8006" s="102">
        <v>43663</v>
      </c>
      <c r="D8006" s="100" t="s">
        <v>387</v>
      </c>
      <c r="E8006" s="100" t="s">
        <v>388</v>
      </c>
      <c r="F8006" s="100" t="s">
        <v>129</v>
      </c>
      <c r="G8006" s="102">
        <v>43670</v>
      </c>
      <c r="H8006" s="100" t="s">
        <v>20461</v>
      </c>
      <c r="I8006" s="95"/>
      <c r="J8006" s="95"/>
      <c r="K8006" s="95"/>
      <c r="L8006" s="95"/>
    </row>
    <row r="8007" spans="1:12" x14ac:dyDescent="0.2">
      <c r="A8007" s="100" t="s">
        <v>20462</v>
      </c>
      <c r="B8007" s="101">
        <v>8003</v>
      </c>
      <c r="C8007" s="102">
        <v>43663</v>
      </c>
      <c r="D8007" s="100" t="s">
        <v>20463</v>
      </c>
      <c r="E8007" s="100" t="s">
        <v>398</v>
      </c>
      <c r="F8007" s="100" t="s">
        <v>129</v>
      </c>
      <c r="G8007" s="102">
        <v>43673</v>
      </c>
      <c r="H8007" s="100" t="s">
        <v>20464</v>
      </c>
      <c r="I8007" s="95"/>
      <c r="J8007" s="95"/>
      <c r="K8007" s="95"/>
      <c r="L8007" s="95"/>
    </row>
    <row r="8008" spans="1:12" x14ac:dyDescent="0.2">
      <c r="A8008" s="100" t="s">
        <v>20465</v>
      </c>
      <c r="B8008" s="101">
        <v>8004</v>
      </c>
      <c r="C8008" s="102">
        <v>43663</v>
      </c>
      <c r="D8008" s="100" t="s">
        <v>20466</v>
      </c>
      <c r="E8008" s="100" t="s">
        <v>398</v>
      </c>
      <c r="F8008" s="100" t="s">
        <v>129</v>
      </c>
      <c r="G8008" s="102">
        <v>43673</v>
      </c>
      <c r="H8008" s="100" t="s">
        <v>20467</v>
      </c>
      <c r="I8008" s="95"/>
      <c r="J8008" s="95"/>
      <c r="K8008" s="95"/>
      <c r="L8008" s="95"/>
    </row>
    <row r="8009" spans="1:12" x14ac:dyDescent="0.2">
      <c r="A8009" s="100" t="s">
        <v>20468</v>
      </c>
      <c r="B8009" s="101">
        <v>8005</v>
      </c>
      <c r="C8009" s="102">
        <v>43663</v>
      </c>
      <c r="D8009" s="100" t="s">
        <v>20469</v>
      </c>
      <c r="E8009" s="100" t="s">
        <v>398</v>
      </c>
      <c r="F8009" s="100" t="s">
        <v>129</v>
      </c>
      <c r="G8009" s="102">
        <v>43673</v>
      </c>
      <c r="H8009" s="100" t="s">
        <v>20470</v>
      </c>
      <c r="I8009" s="95"/>
      <c r="J8009" s="95"/>
      <c r="K8009" s="95"/>
      <c r="L8009" s="95"/>
    </row>
    <row r="8010" spans="1:12" x14ac:dyDescent="0.2">
      <c r="A8010" s="100" t="s">
        <v>20471</v>
      </c>
      <c r="B8010" s="101">
        <v>8006</v>
      </c>
      <c r="C8010" s="102">
        <v>43663</v>
      </c>
      <c r="D8010" s="100" t="s">
        <v>20472</v>
      </c>
      <c r="E8010" s="100" t="s">
        <v>398</v>
      </c>
      <c r="F8010" s="100" t="s">
        <v>129</v>
      </c>
      <c r="G8010" s="102">
        <v>43673</v>
      </c>
      <c r="H8010" s="100" t="s">
        <v>20473</v>
      </c>
      <c r="I8010" s="95"/>
      <c r="J8010" s="95"/>
      <c r="K8010" s="95"/>
      <c r="L8010" s="95"/>
    </row>
    <row r="8011" spans="1:12" x14ac:dyDescent="0.2">
      <c r="A8011" s="100" t="s">
        <v>20474</v>
      </c>
      <c r="B8011" s="101">
        <v>8007</v>
      </c>
      <c r="C8011" s="102">
        <v>43663</v>
      </c>
      <c r="D8011" s="100" t="s">
        <v>20475</v>
      </c>
      <c r="E8011" s="100" t="s">
        <v>398</v>
      </c>
      <c r="F8011" s="100" t="s">
        <v>129</v>
      </c>
      <c r="G8011" s="102">
        <v>43673</v>
      </c>
      <c r="H8011" s="100" t="s">
        <v>20476</v>
      </c>
      <c r="I8011" s="95"/>
      <c r="J8011" s="95"/>
      <c r="K8011" s="95"/>
      <c r="L8011" s="95"/>
    </row>
    <row r="8012" spans="1:12" x14ac:dyDescent="0.2">
      <c r="A8012" s="100" t="s">
        <v>20477</v>
      </c>
      <c r="B8012" s="101">
        <v>8008</v>
      </c>
      <c r="C8012" s="102">
        <v>43663</v>
      </c>
      <c r="D8012" s="100" t="s">
        <v>20478</v>
      </c>
      <c r="E8012" s="100" t="s">
        <v>398</v>
      </c>
      <c r="F8012" s="100" t="s">
        <v>129</v>
      </c>
      <c r="G8012" s="102">
        <v>43665</v>
      </c>
      <c r="H8012" s="100" t="s">
        <v>20479</v>
      </c>
      <c r="I8012" s="95"/>
      <c r="J8012" s="95"/>
      <c r="K8012" s="95"/>
      <c r="L8012" s="95"/>
    </row>
    <row r="8013" spans="1:12" x14ac:dyDescent="0.2">
      <c r="A8013" s="100" t="s">
        <v>20480</v>
      </c>
      <c r="B8013" s="101">
        <v>8009</v>
      </c>
      <c r="C8013" s="102">
        <v>43663</v>
      </c>
      <c r="D8013" s="100" t="s">
        <v>387</v>
      </c>
      <c r="E8013" s="100" t="s">
        <v>9428</v>
      </c>
      <c r="F8013" s="100" t="s">
        <v>129</v>
      </c>
      <c r="G8013" s="102">
        <v>43670</v>
      </c>
      <c r="H8013" s="100" t="s">
        <v>20481</v>
      </c>
      <c r="I8013" s="95"/>
      <c r="J8013" s="95"/>
      <c r="K8013" s="95"/>
      <c r="L8013" s="95"/>
    </row>
    <row r="8014" spans="1:12" x14ac:dyDescent="0.2">
      <c r="A8014" s="100" t="s">
        <v>20482</v>
      </c>
      <c r="B8014" s="101">
        <v>8010</v>
      </c>
      <c r="C8014" s="102">
        <v>43663</v>
      </c>
      <c r="D8014" s="100" t="s">
        <v>410</v>
      </c>
      <c r="E8014" s="100" t="s">
        <v>1489</v>
      </c>
      <c r="F8014" s="100" t="s">
        <v>129</v>
      </c>
      <c r="G8014" s="102">
        <v>43669</v>
      </c>
      <c r="H8014" s="100" t="s">
        <v>20483</v>
      </c>
      <c r="I8014" s="95"/>
      <c r="J8014" s="95"/>
      <c r="K8014" s="95"/>
      <c r="L8014" s="95"/>
    </row>
    <row r="8015" spans="1:12" x14ac:dyDescent="0.2">
      <c r="A8015" s="100" t="s">
        <v>20484</v>
      </c>
      <c r="B8015" s="101">
        <v>8011</v>
      </c>
      <c r="C8015" s="102">
        <v>43663</v>
      </c>
      <c r="D8015" s="100" t="s">
        <v>1200</v>
      </c>
      <c r="E8015" s="100" t="s">
        <v>3040</v>
      </c>
      <c r="F8015" s="100" t="s">
        <v>129</v>
      </c>
      <c r="G8015" s="102">
        <v>43669</v>
      </c>
      <c r="H8015" s="100" t="s">
        <v>20485</v>
      </c>
      <c r="I8015" s="95"/>
      <c r="J8015" s="95"/>
      <c r="K8015" s="95"/>
      <c r="L8015" s="95"/>
    </row>
    <row r="8016" spans="1:12" x14ac:dyDescent="0.2">
      <c r="A8016" s="100" t="s">
        <v>20486</v>
      </c>
      <c r="B8016" s="101">
        <v>8012</v>
      </c>
      <c r="C8016" s="102">
        <v>43663</v>
      </c>
      <c r="D8016" s="100" t="s">
        <v>410</v>
      </c>
      <c r="E8016" s="100" t="s">
        <v>484</v>
      </c>
      <c r="F8016" s="100" t="s">
        <v>129</v>
      </c>
      <c r="G8016" s="102">
        <v>43669</v>
      </c>
      <c r="H8016" s="100" t="s">
        <v>20487</v>
      </c>
      <c r="I8016" s="95"/>
      <c r="J8016" s="95"/>
      <c r="K8016" s="95"/>
      <c r="L8016" s="95"/>
    </row>
    <row r="8017" spans="1:12" x14ac:dyDescent="0.2">
      <c r="A8017" s="100" t="s">
        <v>20488</v>
      </c>
      <c r="B8017" s="101">
        <v>8013</v>
      </c>
      <c r="C8017" s="102">
        <v>43663</v>
      </c>
      <c r="D8017" s="100" t="s">
        <v>499</v>
      </c>
      <c r="E8017" s="100" t="s">
        <v>388</v>
      </c>
      <c r="F8017" s="100" t="s">
        <v>129</v>
      </c>
      <c r="G8017" s="102">
        <v>43675</v>
      </c>
      <c r="H8017" s="100" t="s">
        <v>20489</v>
      </c>
      <c r="I8017" s="95"/>
      <c r="J8017" s="95"/>
      <c r="K8017" s="95"/>
      <c r="L8017" s="95"/>
    </row>
    <row r="8018" spans="1:12" x14ac:dyDescent="0.2">
      <c r="A8018" s="100" t="s">
        <v>20490</v>
      </c>
      <c r="B8018" s="101">
        <v>8014</v>
      </c>
      <c r="C8018" s="102">
        <v>43663</v>
      </c>
      <c r="D8018" s="100" t="s">
        <v>20491</v>
      </c>
      <c r="E8018" s="100" t="s">
        <v>388</v>
      </c>
      <c r="F8018" s="100" t="s">
        <v>129</v>
      </c>
      <c r="G8018" s="102">
        <v>43675</v>
      </c>
      <c r="H8018" s="100" t="s">
        <v>20492</v>
      </c>
      <c r="I8018" s="95"/>
      <c r="J8018" s="95"/>
      <c r="K8018" s="95"/>
      <c r="L8018" s="95"/>
    </row>
    <row r="8019" spans="1:12" x14ac:dyDescent="0.2">
      <c r="A8019" s="100" t="s">
        <v>20493</v>
      </c>
      <c r="B8019" s="101">
        <v>8015</v>
      </c>
      <c r="C8019" s="102">
        <v>43663</v>
      </c>
      <c r="D8019" s="100" t="s">
        <v>410</v>
      </c>
      <c r="E8019" s="100" t="s">
        <v>2575</v>
      </c>
      <c r="F8019" s="100" t="s">
        <v>129</v>
      </c>
      <c r="G8019" s="102">
        <v>43675</v>
      </c>
      <c r="H8019" s="100" t="s">
        <v>20494</v>
      </c>
      <c r="I8019" s="95"/>
      <c r="J8019" s="95"/>
      <c r="K8019" s="95"/>
      <c r="L8019" s="95"/>
    </row>
    <row r="8020" spans="1:12" x14ac:dyDescent="0.2">
      <c r="A8020" s="100" t="s">
        <v>20495</v>
      </c>
      <c r="B8020" s="101">
        <v>8016</v>
      </c>
      <c r="C8020" s="102">
        <v>43663</v>
      </c>
      <c r="D8020" s="100" t="s">
        <v>410</v>
      </c>
      <c r="E8020" s="100" t="s">
        <v>2575</v>
      </c>
      <c r="F8020" s="100" t="s">
        <v>129</v>
      </c>
      <c r="G8020" s="102">
        <v>43675</v>
      </c>
      <c r="H8020" s="100" t="s">
        <v>20496</v>
      </c>
      <c r="I8020" s="95"/>
      <c r="J8020" s="95"/>
      <c r="K8020" s="95"/>
      <c r="L8020" s="95"/>
    </row>
    <row r="8021" spans="1:12" x14ac:dyDescent="0.2">
      <c r="A8021" s="100" t="s">
        <v>20497</v>
      </c>
      <c r="B8021" s="101">
        <v>8017</v>
      </c>
      <c r="C8021" s="102">
        <v>43664</v>
      </c>
      <c r="D8021" s="100" t="s">
        <v>20498</v>
      </c>
      <c r="E8021" s="100" t="s">
        <v>376</v>
      </c>
      <c r="F8021" s="100" t="s">
        <v>129</v>
      </c>
      <c r="G8021" s="102">
        <v>43669</v>
      </c>
      <c r="H8021" s="100" t="s">
        <v>20499</v>
      </c>
      <c r="I8021" s="95"/>
      <c r="J8021" s="95"/>
      <c r="K8021" s="95"/>
      <c r="L8021" s="95"/>
    </row>
    <row r="8022" spans="1:12" x14ac:dyDescent="0.2">
      <c r="A8022" s="100" t="s">
        <v>20500</v>
      </c>
      <c r="B8022" s="101">
        <v>8018</v>
      </c>
      <c r="C8022" s="102">
        <v>43664</v>
      </c>
      <c r="D8022" s="100" t="s">
        <v>20501</v>
      </c>
      <c r="E8022" s="100" t="s">
        <v>376</v>
      </c>
      <c r="F8022" s="100" t="s">
        <v>129</v>
      </c>
      <c r="G8022" s="102">
        <v>43669</v>
      </c>
      <c r="H8022" s="100" t="s">
        <v>20502</v>
      </c>
      <c r="I8022" s="95"/>
      <c r="J8022" s="95"/>
      <c r="K8022" s="95"/>
      <c r="L8022" s="95"/>
    </row>
    <row r="8023" spans="1:12" x14ac:dyDescent="0.2">
      <c r="A8023" s="100" t="s">
        <v>20503</v>
      </c>
      <c r="B8023" s="101">
        <v>8019</v>
      </c>
      <c r="C8023" s="102">
        <v>43664</v>
      </c>
      <c r="D8023" s="100" t="s">
        <v>20504</v>
      </c>
      <c r="E8023" s="100" t="s">
        <v>492</v>
      </c>
      <c r="F8023" s="100" t="s">
        <v>129</v>
      </c>
      <c r="G8023" s="102">
        <v>43673</v>
      </c>
      <c r="H8023" s="100" t="s">
        <v>20505</v>
      </c>
      <c r="I8023" s="95"/>
      <c r="J8023" s="95"/>
      <c r="K8023" s="95"/>
      <c r="L8023" s="95"/>
    </row>
    <row r="8024" spans="1:12" x14ac:dyDescent="0.2">
      <c r="A8024" s="100" t="s">
        <v>20506</v>
      </c>
      <c r="B8024" s="101">
        <v>8020</v>
      </c>
      <c r="C8024" s="102">
        <v>43664</v>
      </c>
      <c r="D8024" s="100" t="s">
        <v>20507</v>
      </c>
      <c r="E8024" s="100" t="s">
        <v>492</v>
      </c>
      <c r="F8024" s="100" t="s">
        <v>129</v>
      </c>
      <c r="G8024" s="102">
        <v>43689</v>
      </c>
      <c r="H8024" s="100" t="s">
        <v>20508</v>
      </c>
      <c r="I8024" s="95"/>
      <c r="J8024" s="95"/>
      <c r="K8024" s="95"/>
      <c r="L8024" s="95"/>
    </row>
    <row r="8025" spans="1:12" x14ac:dyDescent="0.2">
      <c r="A8025" s="100" t="s">
        <v>20509</v>
      </c>
      <c r="B8025" s="101">
        <v>8021</v>
      </c>
      <c r="C8025" s="102">
        <v>43664</v>
      </c>
      <c r="D8025" s="100" t="s">
        <v>20510</v>
      </c>
      <c r="E8025" s="100" t="s">
        <v>492</v>
      </c>
      <c r="F8025" s="100" t="s">
        <v>129</v>
      </c>
      <c r="G8025" s="102">
        <v>43675</v>
      </c>
      <c r="H8025" s="100" t="s">
        <v>20511</v>
      </c>
      <c r="I8025" s="95"/>
      <c r="J8025" s="95"/>
      <c r="K8025" s="95"/>
      <c r="L8025" s="95"/>
    </row>
    <row r="8026" spans="1:12" x14ac:dyDescent="0.2">
      <c r="A8026" s="100" t="s">
        <v>20512</v>
      </c>
      <c r="B8026" s="101">
        <v>8022</v>
      </c>
      <c r="C8026" s="102">
        <v>43664</v>
      </c>
      <c r="D8026" s="100" t="s">
        <v>499</v>
      </c>
      <c r="E8026" s="100" t="s">
        <v>1205</v>
      </c>
      <c r="F8026" s="100" t="s">
        <v>129</v>
      </c>
      <c r="G8026" s="102">
        <v>43673</v>
      </c>
      <c r="H8026" s="100" t="s">
        <v>20513</v>
      </c>
      <c r="I8026" s="95"/>
      <c r="J8026" s="95"/>
      <c r="K8026" s="95"/>
      <c r="L8026" s="95"/>
    </row>
    <row r="8027" spans="1:12" x14ac:dyDescent="0.2">
      <c r="A8027" s="100" t="s">
        <v>20514</v>
      </c>
      <c r="B8027" s="101">
        <v>8023</v>
      </c>
      <c r="C8027" s="102">
        <v>43664</v>
      </c>
      <c r="D8027" s="100" t="s">
        <v>410</v>
      </c>
      <c r="E8027" s="100" t="s">
        <v>421</v>
      </c>
      <c r="F8027" s="100" t="s">
        <v>129</v>
      </c>
      <c r="G8027" s="102">
        <v>43669</v>
      </c>
      <c r="H8027" s="100" t="s">
        <v>20515</v>
      </c>
      <c r="I8027" s="95"/>
      <c r="J8027" s="95"/>
      <c r="K8027" s="95"/>
      <c r="L8027" s="95"/>
    </row>
    <row r="8028" spans="1:12" x14ac:dyDescent="0.2">
      <c r="A8028" s="100" t="s">
        <v>20516</v>
      </c>
      <c r="B8028" s="101">
        <v>8024</v>
      </c>
      <c r="C8028" s="102">
        <v>43664</v>
      </c>
      <c r="D8028" s="100" t="s">
        <v>20517</v>
      </c>
      <c r="E8028" s="100" t="s">
        <v>492</v>
      </c>
      <c r="F8028" s="100" t="s">
        <v>129</v>
      </c>
      <c r="G8028" s="102">
        <v>43676</v>
      </c>
      <c r="H8028" s="100" t="s">
        <v>20518</v>
      </c>
      <c r="I8028" s="95"/>
      <c r="J8028" s="95"/>
      <c r="K8028" s="95"/>
      <c r="L8028" s="95"/>
    </row>
    <row r="8029" spans="1:12" x14ac:dyDescent="0.2">
      <c r="A8029" s="100" t="s">
        <v>20519</v>
      </c>
      <c r="B8029" s="101">
        <v>8025</v>
      </c>
      <c r="C8029" s="102">
        <v>43664</v>
      </c>
      <c r="D8029" s="100" t="s">
        <v>363</v>
      </c>
      <c r="E8029" s="100" t="s">
        <v>388</v>
      </c>
      <c r="F8029" s="100" t="s">
        <v>129</v>
      </c>
      <c r="G8029" s="102">
        <v>43676</v>
      </c>
      <c r="H8029" s="100" t="s">
        <v>20520</v>
      </c>
      <c r="I8029" s="95"/>
      <c r="J8029" s="95"/>
      <c r="K8029" s="95"/>
      <c r="L8029" s="95"/>
    </row>
    <row r="8030" spans="1:12" x14ac:dyDescent="0.2">
      <c r="A8030" s="100" t="s">
        <v>20521</v>
      </c>
      <c r="B8030" s="101">
        <v>8026</v>
      </c>
      <c r="C8030" s="102">
        <v>43664</v>
      </c>
      <c r="D8030" s="100" t="s">
        <v>620</v>
      </c>
      <c r="E8030" s="100" t="s">
        <v>421</v>
      </c>
      <c r="F8030" s="100" t="s">
        <v>129</v>
      </c>
      <c r="G8030" s="102">
        <v>43669</v>
      </c>
      <c r="H8030" s="100" t="s">
        <v>20522</v>
      </c>
      <c r="I8030" s="95"/>
      <c r="J8030" s="95"/>
      <c r="K8030" s="95"/>
      <c r="L8030" s="95"/>
    </row>
    <row r="8031" spans="1:12" x14ac:dyDescent="0.2">
      <c r="A8031" s="100" t="s">
        <v>20523</v>
      </c>
      <c r="B8031" s="101">
        <v>8027</v>
      </c>
      <c r="C8031" s="102">
        <v>43664</v>
      </c>
      <c r="D8031" s="100" t="s">
        <v>620</v>
      </c>
      <c r="E8031" s="100" t="s">
        <v>421</v>
      </c>
      <c r="F8031" s="100" t="s">
        <v>129</v>
      </c>
      <c r="G8031" s="102">
        <v>43669</v>
      </c>
      <c r="H8031" s="100" t="s">
        <v>20524</v>
      </c>
      <c r="I8031" s="95"/>
      <c r="J8031" s="95"/>
      <c r="K8031" s="95"/>
      <c r="L8031" s="95"/>
    </row>
    <row r="8032" spans="1:12" x14ac:dyDescent="0.2">
      <c r="A8032" s="100" t="s">
        <v>20525</v>
      </c>
      <c r="B8032" s="101">
        <v>8028</v>
      </c>
      <c r="C8032" s="102">
        <v>43664</v>
      </c>
      <c r="D8032" s="100" t="s">
        <v>620</v>
      </c>
      <c r="E8032" s="100" t="s">
        <v>421</v>
      </c>
      <c r="F8032" s="100" t="s">
        <v>129</v>
      </c>
      <c r="G8032" s="102">
        <v>43669</v>
      </c>
      <c r="H8032" s="100" t="s">
        <v>20526</v>
      </c>
      <c r="I8032" s="95"/>
      <c r="J8032" s="95"/>
      <c r="K8032" s="95"/>
      <c r="L8032" s="95"/>
    </row>
    <row r="8033" spans="1:12" x14ac:dyDescent="0.2">
      <c r="A8033" s="100" t="s">
        <v>20527</v>
      </c>
      <c r="B8033" s="101">
        <v>8029</v>
      </c>
      <c r="C8033" s="102">
        <v>43664</v>
      </c>
      <c r="D8033" s="100" t="s">
        <v>410</v>
      </c>
      <c r="E8033" s="100" t="s">
        <v>631</v>
      </c>
      <c r="F8033" s="100" t="s">
        <v>129</v>
      </c>
      <c r="G8033" s="102">
        <v>43669</v>
      </c>
      <c r="H8033" s="100" t="s">
        <v>20528</v>
      </c>
      <c r="I8033" s="95"/>
      <c r="J8033" s="95"/>
      <c r="K8033" s="95"/>
      <c r="L8033" s="95"/>
    </row>
    <row r="8034" spans="1:12" x14ac:dyDescent="0.2">
      <c r="A8034" s="100" t="s">
        <v>20529</v>
      </c>
      <c r="B8034" s="101">
        <v>8030</v>
      </c>
      <c r="C8034" s="102">
        <v>43664</v>
      </c>
      <c r="D8034" s="100" t="s">
        <v>410</v>
      </c>
      <c r="E8034" s="100" t="s">
        <v>631</v>
      </c>
      <c r="F8034" s="100" t="s">
        <v>129</v>
      </c>
      <c r="G8034" s="102">
        <v>43669</v>
      </c>
      <c r="H8034" s="100" t="s">
        <v>20530</v>
      </c>
      <c r="I8034" s="95"/>
      <c r="J8034" s="95"/>
      <c r="K8034" s="95"/>
      <c r="L8034" s="95"/>
    </row>
    <row r="8035" spans="1:12" x14ac:dyDescent="0.2">
      <c r="A8035" s="100" t="s">
        <v>20531</v>
      </c>
      <c r="B8035" s="101">
        <v>8031</v>
      </c>
      <c r="C8035" s="102">
        <v>43664</v>
      </c>
      <c r="D8035" s="100" t="s">
        <v>410</v>
      </c>
      <c r="E8035" s="100" t="s">
        <v>631</v>
      </c>
      <c r="F8035" s="100" t="s">
        <v>129</v>
      </c>
      <c r="G8035" s="102">
        <v>43669</v>
      </c>
      <c r="H8035" s="100" t="s">
        <v>20532</v>
      </c>
      <c r="I8035" s="95"/>
      <c r="J8035" s="95"/>
      <c r="K8035" s="95"/>
      <c r="L8035" s="95"/>
    </row>
    <row r="8036" spans="1:12" x14ac:dyDescent="0.2">
      <c r="A8036" s="100" t="s">
        <v>20533</v>
      </c>
      <c r="B8036" s="101">
        <v>8032</v>
      </c>
      <c r="C8036" s="102">
        <v>43664</v>
      </c>
      <c r="D8036" s="100" t="s">
        <v>20534</v>
      </c>
      <c r="E8036" s="100" t="s">
        <v>631</v>
      </c>
      <c r="F8036" s="100" t="s">
        <v>129</v>
      </c>
      <c r="G8036" s="102">
        <v>43670</v>
      </c>
      <c r="H8036" s="100" t="s">
        <v>20535</v>
      </c>
      <c r="I8036" s="95"/>
      <c r="J8036" s="95"/>
      <c r="K8036" s="95"/>
      <c r="L8036" s="95"/>
    </row>
    <row r="8037" spans="1:12" x14ac:dyDescent="0.2">
      <c r="A8037" s="100" t="s">
        <v>20536</v>
      </c>
      <c r="B8037" s="101">
        <v>8033</v>
      </c>
      <c r="C8037" s="102">
        <v>43664</v>
      </c>
      <c r="D8037" s="100" t="s">
        <v>620</v>
      </c>
      <c r="E8037" s="100" t="s">
        <v>631</v>
      </c>
      <c r="F8037" s="100" t="s">
        <v>129</v>
      </c>
      <c r="G8037" s="102">
        <v>43670</v>
      </c>
      <c r="H8037" s="100" t="s">
        <v>20537</v>
      </c>
      <c r="I8037" s="95"/>
      <c r="J8037" s="95"/>
      <c r="K8037" s="95"/>
      <c r="L8037" s="95"/>
    </row>
    <row r="8038" spans="1:12" x14ac:dyDescent="0.2">
      <c r="A8038" s="100" t="s">
        <v>20538</v>
      </c>
      <c r="B8038" s="101">
        <v>8034</v>
      </c>
      <c r="C8038" s="102">
        <v>43664</v>
      </c>
      <c r="D8038" s="100" t="s">
        <v>620</v>
      </c>
      <c r="E8038" s="100" t="s">
        <v>631</v>
      </c>
      <c r="F8038" s="100" t="s">
        <v>129</v>
      </c>
      <c r="G8038" s="102">
        <v>43670</v>
      </c>
      <c r="H8038" s="100" t="s">
        <v>20539</v>
      </c>
      <c r="I8038" s="95"/>
      <c r="J8038" s="95"/>
      <c r="K8038" s="95"/>
      <c r="L8038" s="95"/>
    </row>
    <row r="8039" spans="1:12" x14ac:dyDescent="0.2">
      <c r="A8039" s="100" t="s">
        <v>20540</v>
      </c>
      <c r="B8039" s="101">
        <v>8035</v>
      </c>
      <c r="C8039" s="102">
        <v>43664</v>
      </c>
      <c r="D8039" s="100" t="s">
        <v>620</v>
      </c>
      <c r="E8039" s="100" t="s">
        <v>631</v>
      </c>
      <c r="F8039" s="100" t="s">
        <v>129</v>
      </c>
      <c r="G8039" s="102">
        <v>43685</v>
      </c>
      <c r="H8039" s="100" t="s">
        <v>20541</v>
      </c>
      <c r="I8039" s="95"/>
      <c r="J8039" s="95"/>
      <c r="K8039" s="95"/>
      <c r="L8039" s="95"/>
    </row>
    <row r="8040" spans="1:12" x14ac:dyDescent="0.2">
      <c r="A8040" s="100" t="s">
        <v>20542</v>
      </c>
      <c r="B8040" s="101">
        <v>8036</v>
      </c>
      <c r="C8040" s="102">
        <v>43664</v>
      </c>
      <c r="D8040" s="100" t="s">
        <v>20543</v>
      </c>
      <c r="E8040" s="100" t="s">
        <v>388</v>
      </c>
      <c r="F8040" s="100" t="s">
        <v>129</v>
      </c>
      <c r="G8040" s="102">
        <v>43669</v>
      </c>
      <c r="H8040" s="100" t="s">
        <v>20544</v>
      </c>
      <c r="I8040" s="95"/>
      <c r="J8040" s="95"/>
      <c r="K8040" s="95"/>
      <c r="L8040" s="95"/>
    </row>
    <row r="8041" spans="1:12" x14ac:dyDescent="0.2">
      <c r="A8041" s="100" t="s">
        <v>20545</v>
      </c>
      <c r="B8041" s="101">
        <v>8037</v>
      </c>
      <c r="C8041" s="102">
        <v>43664</v>
      </c>
      <c r="D8041" s="100" t="s">
        <v>20546</v>
      </c>
      <c r="E8041" s="100" t="s">
        <v>388</v>
      </c>
      <c r="F8041" s="100" t="s">
        <v>129</v>
      </c>
      <c r="G8041" s="102">
        <v>43685</v>
      </c>
      <c r="H8041" s="100" t="s">
        <v>20547</v>
      </c>
      <c r="I8041" s="95"/>
      <c r="J8041" s="95"/>
      <c r="K8041" s="95"/>
      <c r="L8041" s="95"/>
    </row>
    <row r="8042" spans="1:12" x14ac:dyDescent="0.2">
      <c r="A8042" s="100" t="s">
        <v>20548</v>
      </c>
      <c r="B8042" s="101">
        <v>8038</v>
      </c>
      <c r="C8042" s="102">
        <v>43664</v>
      </c>
      <c r="D8042" s="100" t="s">
        <v>499</v>
      </c>
      <c r="E8042" s="100" t="s">
        <v>388</v>
      </c>
      <c r="F8042" s="100" t="s">
        <v>129</v>
      </c>
      <c r="G8042" s="102">
        <v>43678</v>
      </c>
      <c r="H8042" s="100" t="s">
        <v>20549</v>
      </c>
      <c r="I8042" s="95"/>
      <c r="J8042" s="95"/>
      <c r="K8042" s="95"/>
      <c r="L8042" s="95"/>
    </row>
    <row r="8043" spans="1:12" x14ac:dyDescent="0.2">
      <c r="A8043" s="100" t="s">
        <v>20550</v>
      </c>
      <c r="B8043" s="101">
        <v>8039</v>
      </c>
      <c r="C8043" s="102">
        <v>43664</v>
      </c>
      <c r="D8043" s="100" t="s">
        <v>12798</v>
      </c>
      <c r="E8043" s="100" t="s">
        <v>9428</v>
      </c>
      <c r="F8043" s="100" t="s">
        <v>129</v>
      </c>
      <c r="G8043" s="102">
        <v>43669</v>
      </c>
      <c r="H8043" s="100" t="s">
        <v>20551</v>
      </c>
      <c r="I8043" s="95"/>
      <c r="J8043" s="95"/>
      <c r="K8043" s="95"/>
      <c r="L8043" s="95"/>
    </row>
    <row r="8044" spans="1:12" x14ac:dyDescent="0.2">
      <c r="A8044" s="100" t="s">
        <v>20552</v>
      </c>
      <c r="B8044" s="101">
        <v>8040</v>
      </c>
      <c r="C8044" s="102">
        <v>43664</v>
      </c>
      <c r="D8044" s="100" t="s">
        <v>387</v>
      </c>
      <c r="E8044" s="100" t="s">
        <v>5814</v>
      </c>
      <c r="F8044" s="100" t="s">
        <v>129</v>
      </c>
      <c r="G8044" s="102">
        <v>43669</v>
      </c>
      <c r="H8044" s="100" t="s">
        <v>20553</v>
      </c>
      <c r="I8044" s="95"/>
      <c r="J8044" s="95"/>
      <c r="K8044" s="95"/>
      <c r="L8044" s="95"/>
    </row>
    <row r="8045" spans="1:12" x14ac:dyDescent="0.2">
      <c r="A8045" s="100" t="s">
        <v>20554</v>
      </c>
      <c r="B8045" s="101">
        <v>8041</v>
      </c>
      <c r="C8045" s="102">
        <v>43664</v>
      </c>
      <c r="D8045" s="100" t="s">
        <v>499</v>
      </c>
      <c r="E8045" s="100" t="s">
        <v>388</v>
      </c>
      <c r="F8045" s="100" t="s">
        <v>129</v>
      </c>
      <c r="G8045" s="102">
        <v>43668</v>
      </c>
      <c r="H8045" s="100" t="s">
        <v>20555</v>
      </c>
      <c r="I8045" s="95"/>
      <c r="J8045" s="95"/>
      <c r="K8045" s="95"/>
      <c r="L8045" s="95"/>
    </row>
    <row r="8046" spans="1:12" x14ac:dyDescent="0.2">
      <c r="A8046" s="100" t="s">
        <v>20556</v>
      </c>
      <c r="B8046" s="101">
        <v>8042</v>
      </c>
      <c r="C8046" s="102">
        <v>43664</v>
      </c>
      <c r="D8046" s="100" t="s">
        <v>387</v>
      </c>
      <c r="E8046" s="100" t="s">
        <v>20557</v>
      </c>
      <c r="F8046" s="100" t="s">
        <v>129</v>
      </c>
      <c r="G8046" s="102">
        <v>43669</v>
      </c>
      <c r="H8046" s="100" t="s">
        <v>20558</v>
      </c>
      <c r="I8046" s="95"/>
      <c r="J8046" s="95"/>
      <c r="K8046" s="95"/>
      <c r="L8046" s="95"/>
    </row>
    <row r="8047" spans="1:12" x14ac:dyDescent="0.2">
      <c r="A8047" s="100" t="s">
        <v>20559</v>
      </c>
      <c r="B8047" s="101">
        <v>8043</v>
      </c>
      <c r="C8047" s="102">
        <v>43664</v>
      </c>
      <c r="D8047" s="100" t="s">
        <v>387</v>
      </c>
      <c r="E8047" s="100" t="s">
        <v>1604</v>
      </c>
      <c r="F8047" s="100" t="s">
        <v>129</v>
      </c>
      <c r="G8047" s="102">
        <v>43670</v>
      </c>
      <c r="H8047" s="100" t="s">
        <v>20560</v>
      </c>
      <c r="I8047" s="95"/>
      <c r="J8047" s="95"/>
      <c r="K8047" s="95"/>
      <c r="L8047" s="95"/>
    </row>
    <row r="8048" spans="1:12" x14ac:dyDescent="0.2">
      <c r="A8048" s="100" t="s">
        <v>20561</v>
      </c>
      <c r="B8048" s="101">
        <v>8044</v>
      </c>
      <c r="C8048" s="102">
        <v>43664</v>
      </c>
      <c r="D8048" s="100" t="s">
        <v>387</v>
      </c>
      <c r="E8048" s="100" t="s">
        <v>388</v>
      </c>
      <c r="F8048" s="100" t="s">
        <v>129</v>
      </c>
      <c r="G8048" s="102">
        <v>43670</v>
      </c>
      <c r="H8048" s="100" t="s">
        <v>20562</v>
      </c>
      <c r="I8048" s="95"/>
      <c r="J8048" s="95"/>
      <c r="K8048" s="95"/>
      <c r="L8048" s="95"/>
    </row>
    <row r="8049" spans="1:12" x14ac:dyDescent="0.2">
      <c r="A8049" s="100" t="s">
        <v>20563</v>
      </c>
      <c r="B8049" s="101">
        <v>8045</v>
      </c>
      <c r="C8049" s="102">
        <v>43664</v>
      </c>
      <c r="D8049" s="100" t="s">
        <v>387</v>
      </c>
      <c r="E8049" s="100" t="s">
        <v>388</v>
      </c>
      <c r="F8049" s="100" t="s">
        <v>129</v>
      </c>
      <c r="G8049" s="102">
        <v>43670</v>
      </c>
      <c r="H8049" s="100" t="s">
        <v>20564</v>
      </c>
      <c r="I8049" s="95"/>
      <c r="J8049" s="95"/>
      <c r="K8049" s="95"/>
      <c r="L8049" s="95"/>
    </row>
    <row r="8050" spans="1:12" x14ac:dyDescent="0.2">
      <c r="A8050" s="100" t="s">
        <v>20565</v>
      </c>
      <c r="B8050" s="101">
        <v>8046</v>
      </c>
      <c r="C8050" s="102">
        <v>43664</v>
      </c>
      <c r="D8050" s="100" t="s">
        <v>20566</v>
      </c>
      <c r="E8050" s="100" t="s">
        <v>20567</v>
      </c>
      <c r="F8050" s="100" t="s">
        <v>129</v>
      </c>
      <c r="G8050" s="102">
        <v>43675</v>
      </c>
      <c r="H8050" s="100" t="s">
        <v>20568</v>
      </c>
      <c r="I8050" s="95"/>
      <c r="J8050" s="95"/>
      <c r="K8050" s="95"/>
      <c r="L8050" s="95"/>
    </row>
    <row r="8051" spans="1:12" x14ac:dyDescent="0.2">
      <c r="A8051" s="100" t="s">
        <v>20569</v>
      </c>
      <c r="B8051" s="101">
        <v>8047</v>
      </c>
      <c r="C8051" s="102">
        <v>43664</v>
      </c>
      <c r="D8051" s="100" t="s">
        <v>499</v>
      </c>
      <c r="E8051" s="100" t="s">
        <v>12699</v>
      </c>
      <c r="F8051" s="100" t="s">
        <v>129</v>
      </c>
      <c r="G8051" s="102">
        <v>43669</v>
      </c>
      <c r="H8051" s="100" t="s">
        <v>20570</v>
      </c>
      <c r="I8051" s="95"/>
      <c r="J8051" s="95"/>
      <c r="K8051" s="95"/>
      <c r="L8051" s="95"/>
    </row>
    <row r="8052" spans="1:12" x14ac:dyDescent="0.2">
      <c r="A8052" s="100" t="s">
        <v>20571</v>
      </c>
      <c r="B8052" s="101">
        <v>8048</v>
      </c>
      <c r="C8052" s="102">
        <v>43664</v>
      </c>
      <c r="D8052" s="100" t="s">
        <v>387</v>
      </c>
      <c r="E8052" s="100" t="s">
        <v>388</v>
      </c>
      <c r="F8052" s="100" t="s">
        <v>129</v>
      </c>
      <c r="G8052" s="102">
        <v>43669</v>
      </c>
      <c r="H8052" s="100" t="s">
        <v>20572</v>
      </c>
      <c r="I8052" s="95"/>
      <c r="J8052" s="95"/>
      <c r="K8052" s="95"/>
      <c r="L8052" s="95"/>
    </row>
    <row r="8053" spans="1:12" x14ac:dyDescent="0.2">
      <c r="A8053" s="100" t="s">
        <v>20573</v>
      </c>
      <c r="B8053" s="101">
        <v>8049</v>
      </c>
      <c r="C8053" s="102">
        <v>43664</v>
      </c>
      <c r="D8053" s="100" t="s">
        <v>387</v>
      </c>
      <c r="E8053" s="100" t="s">
        <v>388</v>
      </c>
      <c r="F8053" s="100" t="s">
        <v>129</v>
      </c>
      <c r="G8053" s="102">
        <v>43669</v>
      </c>
      <c r="H8053" s="100" t="s">
        <v>20574</v>
      </c>
      <c r="I8053" s="95"/>
      <c r="J8053" s="95"/>
      <c r="K8053" s="95"/>
      <c r="L8053" s="95"/>
    </row>
    <row r="8054" spans="1:12" x14ac:dyDescent="0.2">
      <c r="A8054" s="100" t="s">
        <v>20575</v>
      </c>
      <c r="B8054" s="101">
        <v>8050</v>
      </c>
      <c r="C8054" s="102">
        <v>43664</v>
      </c>
      <c r="D8054" s="100" t="s">
        <v>20576</v>
      </c>
      <c r="E8054" s="100" t="s">
        <v>398</v>
      </c>
      <c r="F8054" s="100" t="s">
        <v>129</v>
      </c>
      <c r="G8054" s="102">
        <v>43678</v>
      </c>
      <c r="H8054" s="100" t="s">
        <v>20577</v>
      </c>
      <c r="I8054" s="95"/>
      <c r="J8054" s="95"/>
      <c r="K8054" s="95"/>
      <c r="L8054" s="95"/>
    </row>
    <row r="8055" spans="1:12" x14ac:dyDescent="0.2">
      <c r="A8055" s="100" t="s">
        <v>20578</v>
      </c>
      <c r="B8055" s="101">
        <v>8051</v>
      </c>
      <c r="C8055" s="102">
        <v>43664</v>
      </c>
      <c r="D8055" s="100" t="s">
        <v>499</v>
      </c>
      <c r="E8055" s="100" t="s">
        <v>8497</v>
      </c>
      <c r="F8055" s="100" t="s">
        <v>129</v>
      </c>
      <c r="G8055" s="102">
        <v>43673</v>
      </c>
      <c r="H8055" s="100" t="s">
        <v>20579</v>
      </c>
      <c r="I8055" s="95"/>
      <c r="J8055" s="95"/>
      <c r="K8055" s="95"/>
      <c r="L8055" s="95"/>
    </row>
    <row r="8056" spans="1:12" x14ac:dyDescent="0.2">
      <c r="A8056" s="100" t="s">
        <v>20580</v>
      </c>
      <c r="B8056" s="101">
        <v>8052</v>
      </c>
      <c r="C8056" s="102">
        <v>43664</v>
      </c>
      <c r="D8056" s="100" t="s">
        <v>20581</v>
      </c>
      <c r="E8056" s="100" t="s">
        <v>388</v>
      </c>
      <c r="F8056" s="100" t="s">
        <v>129</v>
      </c>
      <c r="G8056" s="102">
        <v>43677</v>
      </c>
      <c r="H8056" s="100" t="s">
        <v>20582</v>
      </c>
      <c r="I8056" s="95"/>
      <c r="J8056" s="95"/>
      <c r="K8056" s="95"/>
      <c r="L8056" s="95"/>
    </row>
    <row r="8057" spans="1:12" x14ac:dyDescent="0.2">
      <c r="A8057" s="100" t="s">
        <v>20583</v>
      </c>
      <c r="B8057" s="101">
        <v>8053</v>
      </c>
      <c r="C8057" s="102">
        <v>43664</v>
      </c>
      <c r="D8057" s="100" t="s">
        <v>363</v>
      </c>
      <c r="E8057" s="100" t="s">
        <v>20584</v>
      </c>
      <c r="F8057" s="100" t="s">
        <v>129</v>
      </c>
      <c r="G8057" s="102">
        <v>43672</v>
      </c>
      <c r="H8057" s="100" t="s">
        <v>20585</v>
      </c>
      <c r="I8057" s="95"/>
      <c r="J8057" s="95"/>
      <c r="K8057" s="95"/>
      <c r="L8057" s="95"/>
    </row>
    <row r="8058" spans="1:12" x14ac:dyDescent="0.2">
      <c r="A8058" s="100" t="s">
        <v>20586</v>
      </c>
      <c r="B8058" s="101">
        <v>8054</v>
      </c>
      <c r="C8058" s="102">
        <v>43664</v>
      </c>
      <c r="D8058" s="100" t="s">
        <v>363</v>
      </c>
      <c r="E8058" s="100" t="s">
        <v>388</v>
      </c>
      <c r="F8058" s="100" t="s">
        <v>129</v>
      </c>
      <c r="G8058" s="102">
        <v>43677</v>
      </c>
      <c r="H8058" s="100" t="s">
        <v>20587</v>
      </c>
      <c r="I8058" s="95"/>
      <c r="J8058" s="95"/>
      <c r="K8058" s="95"/>
      <c r="L8058" s="95"/>
    </row>
    <row r="8059" spans="1:12" x14ac:dyDescent="0.2">
      <c r="A8059" s="100" t="s">
        <v>20588</v>
      </c>
      <c r="B8059" s="101">
        <v>8055</v>
      </c>
      <c r="C8059" s="102">
        <v>43664</v>
      </c>
      <c r="D8059" s="100" t="s">
        <v>20589</v>
      </c>
      <c r="E8059" s="100" t="s">
        <v>398</v>
      </c>
      <c r="F8059" s="100" t="s">
        <v>129</v>
      </c>
      <c r="G8059" s="102">
        <v>43673</v>
      </c>
      <c r="H8059" s="100" t="s">
        <v>20590</v>
      </c>
      <c r="I8059" s="95"/>
      <c r="J8059" s="95"/>
      <c r="K8059" s="95"/>
      <c r="L8059" s="95"/>
    </row>
    <row r="8060" spans="1:12" x14ac:dyDescent="0.2">
      <c r="A8060" s="100" t="s">
        <v>20591</v>
      </c>
      <c r="B8060" s="101">
        <v>8056</v>
      </c>
      <c r="C8060" s="102">
        <v>43664</v>
      </c>
      <c r="D8060" s="100" t="s">
        <v>20592</v>
      </c>
      <c r="E8060" s="100" t="s">
        <v>398</v>
      </c>
      <c r="F8060" s="100" t="s">
        <v>129</v>
      </c>
      <c r="G8060" s="102">
        <v>43675</v>
      </c>
      <c r="H8060" s="100" t="s">
        <v>20593</v>
      </c>
      <c r="I8060" s="95"/>
      <c r="J8060" s="95"/>
      <c r="K8060" s="95"/>
      <c r="L8060" s="95"/>
    </row>
    <row r="8061" spans="1:12" x14ac:dyDescent="0.2">
      <c r="A8061" s="100" t="s">
        <v>20594</v>
      </c>
      <c r="B8061" s="101">
        <v>8057</v>
      </c>
      <c r="C8061" s="102">
        <v>43664</v>
      </c>
      <c r="D8061" s="100" t="s">
        <v>20595</v>
      </c>
      <c r="E8061" s="100" t="s">
        <v>398</v>
      </c>
      <c r="F8061" s="100" t="s">
        <v>129</v>
      </c>
      <c r="G8061" s="102">
        <v>43673</v>
      </c>
      <c r="H8061" s="100" t="s">
        <v>20596</v>
      </c>
      <c r="I8061" s="95"/>
      <c r="J8061" s="95"/>
      <c r="K8061" s="95"/>
      <c r="L8061" s="95"/>
    </row>
    <row r="8062" spans="1:12" x14ac:dyDescent="0.2">
      <c r="A8062" s="100" t="s">
        <v>20597</v>
      </c>
      <c r="B8062" s="101">
        <v>8058</v>
      </c>
      <c r="C8062" s="102">
        <v>43664</v>
      </c>
      <c r="D8062" s="100" t="s">
        <v>20598</v>
      </c>
      <c r="E8062" s="100" t="s">
        <v>398</v>
      </c>
      <c r="F8062" s="100" t="s">
        <v>129</v>
      </c>
      <c r="G8062" s="102">
        <v>43668</v>
      </c>
      <c r="H8062" s="100" t="s">
        <v>20599</v>
      </c>
      <c r="I8062" s="95"/>
      <c r="J8062" s="95"/>
      <c r="K8062" s="95"/>
      <c r="L8062" s="95"/>
    </row>
    <row r="8063" spans="1:12" x14ac:dyDescent="0.2">
      <c r="A8063" s="100" t="s">
        <v>20600</v>
      </c>
      <c r="B8063" s="101">
        <v>8059</v>
      </c>
      <c r="C8063" s="102">
        <v>43664</v>
      </c>
      <c r="D8063" s="100" t="s">
        <v>20601</v>
      </c>
      <c r="E8063" s="100" t="s">
        <v>398</v>
      </c>
      <c r="F8063" s="100" t="s">
        <v>129</v>
      </c>
      <c r="G8063" s="102">
        <v>43668</v>
      </c>
      <c r="H8063" s="100" t="s">
        <v>20602</v>
      </c>
      <c r="I8063" s="95"/>
      <c r="J8063" s="95"/>
      <c r="K8063" s="95"/>
      <c r="L8063" s="95"/>
    </row>
    <row r="8064" spans="1:12" x14ac:dyDescent="0.2">
      <c r="A8064" s="100" t="s">
        <v>20603</v>
      </c>
      <c r="B8064" s="101">
        <v>8060</v>
      </c>
      <c r="C8064" s="102">
        <v>43664</v>
      </c>
      <c r="D8064" s="100" t="s">
        <v>20604</v>
      </c>
      <c r="E8064" s="100" t="s">
        <v>398</v>
      </c>
      <c r="F8064" s="100" t="s">
        <v>129</v>
      </c>
      <c r="G8064" s="102">
        <v>43673</v>
      </c>
      <c r="H8064" s="100" t="s">
        <v>20605</v>
      </c>
      <c r="I8064" s="95"/>
      <c r="J8064" s="95"/>
      <c r="K8064" s="95"/>
      <c r="L8064" s="95"/>
    </row>
    <row r="8065" spans="1:12" x14ac:dyDescent="0.2">
      <c r="A8065" s="100" t="s">
        <v>20606</v>
      </c>
      <c r="B8065" s="101">
        <v>8061</v>
      </c>
      <c r="C8065" s="102">
        <v>43664</v>
      </c>
      <c r="D8065" s="100" t="s">
        <v>20607</v>
      </c>
      <c r="E8065" s="100" t="s">
        <v>398</v>
      </c>
      <c r="F8065" s="100" t="s">
        <v>129</v>
      </c>
      <c r="G8065" s="102">
        <v>43673</v>
      </c>
      <c r="H8065" s="100" t="s">
        <v>20608</v>
      </c>
      <c r="I8065" s="95"/>
      <c r="J8065" s="95"/>
      <c r="K8065" s="95"/>
      <c r="L8065" s="95"/>
    </row>
    <row r="8066" spans="1:12" x14ac:dyDescent="0.2">
      <c r="A8066" s="100" t="s">
        <v>20609</v>
      </c>
      <c r="B8066" s="101">
        <v>8062</v>
      </c>
      <c r="C8066" s="102">
        <v>43664</v>
      </c>
      <c r="D8066" s="100" t="s">
        <v>20610</v>
      </c>
      <c r="E8066" s="100" t="s">
        <v>398</v>
      </c>
      <c r="F8066" s="100" t="s">
        <v>129</v>
      </c>
      <c r="G8066" s="102">
        <v>43668</v>
      </c>
      <c r="H8066" s="100" t="s">
        <v>20611</v>
      </c>
      <c r="I8066" s="95"/>
      <c r="J8066" s="95"/>
      <c r="K8066" s="95"/>
      <c r="L8066" s="95"/>
    </row>
    <row r="8067" spans="1:12" x14ac:dyDescent="0.2">
      <c r="A8067" s="100" t="s">
        <v>20612</v>
      </c>
      <c r="B8067" s="101">
        <v>8063</v>
      </c>
      <c r="C8067" s="102">
        <v>43664</v>
      </c>
      <c r="D8067" s="100" t="s">
        <v>553</v>
      </c>
      <c r="E8067" s="100" t="s">
        <v>4164</v>
      </c>
      <c r="F8067" s="100" t="s">
        <v>129</v>
      </c>
      <c r="G8067" s="102">
        <v>43685</v>
      </c>
      <c r="H8067" s="100" t="s">
        <v>20613</v>
      </c>
      <c r="I8067" s="95"/>
      <c r="J8067" s="95"/>
      <c r="K8067" s="95"/>
      <c r="L8067" s="95"/>
    </row>
    <row r="8068" spans="1:12" x14ac:dyDescent="0.2">
      <c r="A8068" s="100" t="s">
        <v>20614</v>
      </c>
      <c r="B8068" s="101">
        <v>8064</v>
      </c>
      <c r="C8068" s="102">
        <v>43664</v>
      </c>
      <c r="D8068" s="100" t="s">
        <v>20282</v>
      </c>
      <c r="E8068" s="100" t="s">
        <v>398</v>
      </c>
      <c r="F8068" s="100" t="s">
        <v>129</v>
      </c>
      <c r="G8068" s="102">
        <v>43668</v>
      </c>
      <c r="H8068" s="100" t="s">
        <v>20615</v>
      </c>
      <c r="I8068" s="95"/>
      <c r="J8068" s="95"/>
      <c r="K8068" s="95"/>
      <c r="L8068" s="95"/>
    </row>
    <row r="8069" spans="1:12" x14ac:dyDescent="0.2">
      <c r="A8069" s="100" t="s">
        <v>20616</v>
      </c>
      <c r="B8069" s="101">
        <v>8065</v>
      </c>
      <c r="C8069" s="102">
        <v>43664</v>
      </c>
      <c r="D8069" s="100" t="s">
        <v>553</v>
      </c>
      <c r="E8069" s="100" t="s">
        <v>631</v>
      </c>
      <c r="F8069" s="100" t="s">
        <v>129</v>
      </c>
      <c r="G8069" s="102">
        <v>43673</v>
      </c>
      <c r="H8069" s="100" t="s">
        <v>20617</v>
      </c>
      <c r="I8069" s="95"/>
      <c r="J8069" s="95"/>
      <c r="K8069" s="95"/>
      <c r="L8069" s="95"/>
    </row>
    <row r="8070" spans="1:12" x14ac:dyDescent="0.2">
      <c r="A8070" s="100" t="s">
        <v>20618</v>
      </c>
      <c r="B8070" s="101">
        <v>8066</v>
      </c>
      <c r="C8070" s="102">
        <v>43664</v>
      </c>
      <c r="D8070" s="100" t="s">
        <v>20619</v>
      </c>
      <c r="E8070" s="100" t="s">
        <v>398</v>
      </c>
      <c r="F8070" s="100" t="s">
        <v>129</v>
      </c>
      <c r="G8070" s="102">
        <v>43668</v>
      </c>
      <c r="H8070" s="100" t="s">
        <v>20620</v>
      </c>
      <c r="I8070" s="95"/>
      <c r="J8070" s="95"/>
      <c r="K8070" s="95"/>
      <c r="L8070" s="95"/>
    </row>
    <row r="8071" spans="1:12" x14ac:dyDescent="0.2">
      <c r="A8071" s="100" t="s">
        <v>20621</v>
      </c>
      <c r="B8071" s="101">
        <v>8067</v>
      </c>
      <c r="C8071" s="102">
        <v>43664</v>
      </c>
      <c r="D8071" s="100" t="s">
        <v>553</v>
      </c>
      <c r="E8071" s="100" t="s">
        <v>631</v>
      </c>
      <c r="F8071" s="100" t="s">
        <v>129</v>
      </c>
      <c r="G8071" s="102">
        <v>43689</v>
      </c>
      <c r="H8071" s="100" t="s">
        <v>20622</v>
      </c>
      <c r="I8071" s="95"/>
      <c r="J8071" s="95"/>
      <c r="K8071" s="95"/>
      <c r="L8071" s="95"/>
    </row>
    <row r="8072" spans="1:12" x14ac:dyDescent="0.2">
      <c r="A8072" s="100" t="s">
        <v>20623</v>
      </c>
      <c r="B8072" s="101">
        <v>8068</v>
      </c>
      <c r="C8072" s="102">
        <v>43664</v>
      </c>
      <c r="D8072" s="100" t="s">
        <v>20624</v>
      </c>
      <c r="E8072" s="100" t="s">
        <v>398</v>
      </c>
      <c r="F8072" s="100" t="s">
        <v>129</v>
      </c>
      <c r="G8072" s="102">
        <v>43673</v>
      </c>
      <c r="H8072" s="100" t="s">
        <v>20625</v>
      </c>
      <c r="I8072" s="95"/>
      <c r="J8072" s="95"/>
      <c r="K8072" s="95"/>
      <c r="L8072" s="95"/>
    </row>
    <row r="8073" spans="1:12" x14ac:dyDescent="0.2">
      <c r="A8073" s="100" t="s">
        <v>20626</v>
      </c>
      <c r="B8073" s="101">
        <v>8069</v>
      </c>
      <c r="C8073" s="102">
        <v>43664</v>
      </c>
      <c r="D8073" s="100" t="s">
        <v>553</v>
      </c>
      <c r="E8073" s="100" t="s">
        <v>631</v>
      </c>
      <c r="F8073" s="100" t="s">
        <v>129</v>
      </c>
      <c r="G8073" s="102">
        <v>43673</v>
      </c>
      <c r="H8073" s="100" t="s">
        <v>20627</v>
      </c>
      <c r="I8073" s="95"/>
      <c r="J8073" s="95"/>
      <c r="K8073" s="95"/>
      <c r="L8073" s="95"/>
    </row>
    <row r="8074" spans="1:12" x14ac:dyDescent="0.2">
      <c r="A8074" s="100" t="s">
        <v>20628</v>
      </c>
      <c r="B8074" s="101">
        <v>8070</v>
      </c>
      <c r="C8074" s="102">
        <v>43664</v>
      </c>
      <c r="D8074" s="100" t="s">
        <v>553</v>
      </c>
      <c r="E8074" s="100" t="s">
        <v>631</v>
      </c>
      <c r="F8074" s="100" t="s">
        <v>129</v>
      </c>
      <c r="G8074" s="102">
        <v>43689</v>
      </c>
      <c r="H8074" s="100" t="s">
        <v>20629</v>
      </c>
      <c r="I8074" s="95"/>
      <c r="J8074" s="95"/>
      <c r="K8074" s="95"/>
      <c r="L8074" s="95"/>
    </row>
    <row r="8075" spans="1:12" x14ac:dyDescent="0.2">
      <c r="A8075" s="100" t="s">
        <v>20630</v>
      </c>
      <c r="B8075" s="101">
        <v>8071</v>
      </c>
      <c r="C8075" s="102">
        <v>43664</v>
      </c>
      <c r="D8075" s="100" t="s">
        <v>20631</v>
      </c>
      <c r="E8075" s="100" t="s">
        <v>398</v>
      </c>
      <c r="F8075" s="100" t="s">
        <v>129</v>
      </c>
      <c r="G8075" s="102">
        <v>43673</v>
      </c>
      <c r="H8075" s="100" t="s">
        <v>20632</v>
      </c>
      <c r="I8075" s="95"/>
      <c r="J8075" s="95"/>
      <c r="K8075" s="95"/>
      <c r="L8075" s="95"/>
    </row>
    <row r="8076" spans="1:12" x14ac:dyDescent="0.2">
      <c r="A8076" s="100" t="s">
        <v>20633</v>
      </c>
      <c r="B8076" s="101">
        <v>8072</v>
      </c>
      <c r="C8076" s="102">
        <v>43664</v>
      </c>
      <c r="D8076" s="100" t="s">
        <v>553</v>
      </c>
      <c r="E8076" s="100" t="s">
        <v>631</v>
      </c>
      <c r="F8076" s="100" t="s">
        <v>129</v>
      </c>
      <c r="G8076" s="102">
        <v>43673</v>
      </c>
      <c r="H8076" s="100" t="s">
        <v>20634</v>
      </c>
      <c r="I8076" s="95"/>
      <c r="J8076" s="95"/>
      <c r="K8076" s="95"/>
      <c r="L8076" s="95"/>
    </row>
    <row r="8077" spans="1:12" x14ac:dyDescent="0.2">
      <c r="A8077" s="100" t="s">
        <v>20635</v>
      </c>
      <c r="B8077" s="101">
        <v>8073</v>
      </c>
      <c r="C8077" s="102">
        <v>43664</v>
      </c>
      <c r="D8077" s="100" t="s">
        <v>553</v>
      </c>
      <c r="E8077" s="100" t="s">
        <v>631</v>
      </c>
      <c r="F8077" s="100" t="s">
        <v>129</v>
      </c>
      <c r="G8077" s="102">
        <v>43672</v>
      </c>
      <c r="H8077" s="100" t="s">
        <v>20636</v>
      </c>
      <c r="I8077" s="95"/>
      <c r="J8077" s="95"/>
      <c r="K8077" s="95"/>
      <c r="L8077" s="95"/>
    </row>
    <row r="8078" spans="1:12" x14ac:dyDescent="0.2">
      <c r="A8078" s="100" t="s">
        <v>20637</v>
      </c>
      <c r="B8078" s="101">
        <v>8074</v>
      </c>
      <c r="C8078" s="102">
        <v>43664</v>
      </c>
      <c r="D8078" s="100" t="s">
        <v>553</v>
      </c>
      <c r="E8078" s="100" t="s">
        <v>631</v>
      </c>
      <c r="F8078" s="100" t="s">
        <v>129</v>
      </c>
      <c r="G8078" s="102">
        <v>43673</v>
      </c>
      <c r="H8078" s="100" t="s">
        <v>20638</v>
      </c>
      <c r="I8078" s="95"/>
      <c r="J8078" s="95"/>
      <c r="K8078" s="95"/>
      <c r="L8078" s="95"/>
    </row>
    <row r="8079" spans="1:12" x14ac:dyDescent="0.2">
      <c r="A8079" s="100" t="s">
        <v>20639</v>
      </c>
      <c r="B8079" s="101">
        <v>8075</v>
      </c>
      <c r="C8079" s="102">
        <v>43664</v>
      </c>
      <c r="D8079" s="100" t="s">
        <v>553</v>
      </c>
      <c r="E8079" s="100" t="s">
        <v>631</v>
      </c>
      <c r="F8079" s="100" t="s">
        <v>129</v>
      </c>
      <c r="G8079" s="102">
        <v>43673</v>
      </c>
      <c r="H8079" s="100" t="s">
        <v>20640</v>
      </c>
      <c r="I8079" s="95"/>
      <c r="J8079" s="95"/>
      <c r="K8079" s="95"/>
      <c r="L8079" s="95"/>
    </row>
    <row r="8080" spans="1:12" x14ac:dyDescent="0.2">
      <c r="A8080" s="100" t="s">
        <v>20641</v>
      </c>
      <c r="B8080" s="101">
        <v>8076</v>
      </c>
      <c r="C8080" s="102">
        <v>43664</v>
      </c>
      <c r="D8080" s="100" t="s">
        <v>553</v>
      </c>
      <c r="E8080" s="100" t="s">
        <v>631</v>
      </c>
      <c r="F8080" s="100" t="s">
        <v>129</v>
      </c>
      <c r="G8080" s="102">
        <v>43675</v>
      </c>
      <c r="H8080" s="100" t="s">
        <v>20642</v>
      </c>
      <c r="I8080" s="95"/>
      <c r="J8080" s="95"/>
      <c r="K8080" s="95"/>
      <c r="L8080" s="95"/>
    </row>
    <row r="8081" spans="1:12" x14ac:dyDescent="0.2">
      <c r="A8081" s="100" t="s">
        <v>20643</v>
      </c>
      <c r="B8081" s="101">
        <v>8077</v>
      </c>
      <c r="C8081" s="102">
        <v>43664</v>
      </c>
      <c r="D8081" s="100" t="s">
        <v>20644</v>
      </c>
      <c r="E8081" s="100" t="s">
        <v>398</v>
      </c>
      <c r="F8081" s="100" t="s">
        <v>129</v>
      </c>
      <c r="G8081" s="102">
        <v>43673</v>
      </c>
      <c r="H8081" s="100" t="s">
        <v>20645</v>
      </c>
      <c r="I8081" s="95"/>
      <c r="J8081" s="95"/>
      <c r="K8081" s="95"/>
      <c r="L8081" s="95"/>
    </row>
    <row r="8082" spans="1:12" x14ac:dyDescent="0.2">
      <c r="A8082" s="100" t="s">
        <v>20646</v>
      </c>
      <c r="B8082" s="101">
        <v>8078</v>
      </c>
      <c r="C8082" s="102">
        <v>43664</v>
      </c>
      <c r="D8082" s="100" t="s">
        <v>20647</v>
      </c>
      <c r="E8082" s="100" t="s">
        <v>398</v>
      </c>
      <c r="F8082" s="100" t="s">
        <v>129</v>
      </c>
      <c r="G8082" s="102">
        <v>43673</v>
      </c>
      <c r="H8082" s="100" t="s">
        <v>20648</v>
      </c>
      <c r="I8082" s="95"/>
      <c r="J8082" s="95"/>
      <c r="K8082" s="95"/>
      <c r="L8082" s="95"/>
    </row>
    <row r="8083" spans="1:12" x14ac:dyDescent="0.2">
      <c r="A8083" s="100" t="s">
        <v>20649</v>
      </c>
      <c r="B8083" s="101">
        <v>8079</v>
      </c>
      <c r="C8083" s="102">
        <v>43664</v>
      </c>
      <c r="D8083" s="100" t="s">
        <v>20650</v>
      </c>
      <c r="E8083" s="100" t="s">
        <v>388</v>
      </c>
      <c r="F8083" s="100" t="s">
        <v>129</v>
      </c>
      <c r="G8083" s="102"/>
      <c r="H8083" s="100" t="s">
        <v>388</v>
      </c>
      <c r="I8083" s="95"/>
      <c r="J8083" s="95"/>
      <c r="K8083" s="95"/>
      <c r="L8083" s="95"/>
    </row>
    <row r="8084" spans="1:12" x14ac:dyDescent="0.2">
      <c r="A8084" s="100" t="s">
        <v>20651</v>
      </c>
      <c r="B8084" s="101">
        <v>8080</v>
      </c>
      <c r="C8084" s="102">
        <v>43664</v>
      </c>
      <c r="D8084" s="100" t="s">
        <v>20652</v>
      </c>
      <c r="E8084" s="100" t="s">
        <v>20653</v>
      </c>
      <c r="F8084" s="100" t="s">
        <v>129</v>
      </c>
      <c r="G8084" s="102">
        <v>43678</v>
      </c>
      <c r="H8084" s="100" t="s">
        <v>20654</v>
      </c>
      <c r="I8084" s="95"/>
      <c r="J8084" s="95"/>
      <c r="K8084" s="95"/>
      <c r="L8084" s="95"/>
    </row>
    <row r="8085" spans="1:12" x14ac:dyDescent="0.2">
      <c r="A8085" s="100" t="s">
        <v>20655</v>
      </c>
      <c r="B8085" s="101">
        <v>8081</v>
      </c>
      <c r="C8085" s="102">
        <v>43664</v>
      </c>
      <c r="D8085" s="100" t="s">
        <v>20656</v>
      </c>
      <c r="E8085" s="100" t="s">
        <v>13870</v>
      </c>
      <c r="F8085" s="100" t="s">
        <v>129</v>
      </c>
      <c r="G8085" s="102">
        <v>43690</v>
      </c>
      <c r="H8085" s="100" t="s">
        <v>20657</v>
      </c>
      <c r="I8085" s="95"/>
      <c r="J8085" s="95"/>
      <c r="K8085" s="95"/>
      <c r="L8085" s="95"/>
    </row>
    <row r="8086" spans="1:12" x14ac:dyDescent="0.2">
      <c r="A8086" s="100" t="s">
        <v>20658</v>
      </c>
      <c r="B8086" s="101">
        <v>8082</v>
      </c>
      <c r="C8086" s="102">
        <v>43664</v>
      </c>
      <c r="D8086" s="100" t="s">
        <v>20659</v>
      </c>
      <c r="E8086" s="100" t="s">
        <v>20660</v>
      </c>
      <c r="F8086" s="100" t="s">
        <v>129</v>
      </c>
      <c r="G8086" s="102">
        <v>43676</v>
      </c>
      <c r="H8086" s="100" t="s">
        <v>20661</v>
      </c>
      <c r="I8086" s="95"/>
      <c r="J8086" s="95"/>
      <c r="K8086" s="95"/>
      <c r="L8086" s="95"/>
    </row>
    <row r="8087" spans="1:12" x14ac:dyDescent="0.2">
      <c r="A8087" s="100" t="s">
        <v>20662</v>
      </c>
      <c r="B8087" s="101">
        <v>8083</v>
      </c>
      <c r="C8087" s="102">
        <v>43664</v>
      </c>
      <c r="D8087" s="100" t="s">
        <v>20663</v>
      </c>
      <c r="E8087" s="100" t="s">
        <v>388</v>
      </c>
      <c r="F8087" s="100" t="s">
        <v>129</v>
      </c>
      <c r="G8087" s="102">
        <v>43669</v>
      </c>
      <c r="H8087" s="100" t="s">
        <v>20664</v>
      </c>
      <c r="I8087" s="95"/>
      <c r="J8087" s="95"/>
      <c r="K8087" s="95"/>
      <c r="L8087" s="95"/>
    </row>
    <row r="8088" spans="1:12" x14ac:dyDescent="0.2">
      <c r="A8088" s="100" t="s">
        <v>20665</v>
      </c>
      <c r="B8088" s="101">
        <v>8084</v>
      </c>
      <c r="C8088" s="102">
        <v>43665</v>
      </c>
      <c r="D8088" s="100" t="s">
        <v>20666</v>
      </c>
      <c r="E8088" s="100" t="s">
        <v>13828</v>
      </c>
      <c r="F8088" s="100" t="s">
        <v>129</v>
      </c>
      <c r="G8088" s="102">
        <v>43668</v>
      </c>
      <c r="H8088" s="100" t="s">
        <v>20667</v>
      </c>
      <c r="I8088" s="95"/>
      <c r="J8088" s="95"/>
      <c r="K8088" s="95"/>
      <c r="L8088" s="95"/>
    </row>
    <row r="8089" spans="1:12" x14ac:dyDescent="0.2">
      <c r="A8089" s="100" t="s">
        <v>20668</v>
      </c>
      <c r="B8089" s="101">
        <v>8085</v>
      </c>
      <c r="C8089" s="102">
        <v>43665</v>
      </c>
      <c r="D8089" s="100" t="s">
        <v>20666</v>
      </c>
      <c r="E8089" s="100" t="s">
        <v>13828</v>
      </c>
      <c r="F8089" s="100" t="s">
        <v>129</v>
      </c>
      <c r="G8089" s="102">
        <v>43668</v>
      </c>
      <c r="H8089" s="100" t="s">
        <v>20669</v>
      </c>
      <c r="I8089" s="95"/>
      <c r="J8089" s="95"/>
      <c r="K8089" s="95"/>
      <c r="L8089" s="95"/>
    </row>
    <row r="8090" spans="1:12" x14ac:dyDescent="0.2">
      <c r="A8090" s="100" t="s">
        <v>20670</v>
      </c>
      <c r="B8090" s="101">
        <v>8086</v>
      </c>
      <c r="C8090" s="102">
        <v>43665</v>
      </c>
      <c r="D8090" s="100" t="s">
        <v>20666</v>
      </c>
      <c r="E8090" s="100" t="s">
        <v>13828</v>
      </c>
      <c r="F8090" s="100" t="s">
        <v>129</v>
      </c>
      <c r="G8090" s="102">
        <v>43668</v>
      </c>
      <c r="H8090" s="100" t="s">
        <v>20671</v>
      </c>
      <c r="I8090" s="95"/>
      <c r="J8090" s="95"/>
      <c r="K8090" s="95"/>
      <c r="L8090" s="95"/>
    </row>
    <row r="8091" spans="1:12" x14ac:dyDescent="0.2">
      <c r="A8091" s="100" t="s">
        <v>20672</v>
      </c>
      <c r="B8091" s="101">
        <v>8087</v>
      </c>
      <c r="C8091" s="102">
        <v>43665</v>
      </c>
      <c r="D8091" s="100" t="s">
        <v>20666</v>
      </c>
      <c r="E8091" s="100" t="s">
        <v>13828</v>
      </c>
      <c r="F8091" s="100" t="s">
        <v>129</v>
      </c>
      <c r="G8091" s="102">
        <v>43668</v>
      </c>
      <c r="H8091" s="100" t="s">
        <v>20673</v>
      </c>
      <c r="I8091" s="95"/>
      <c r="J8091" s="95"/>
      <c r="K8091" s="95"/>
      <c r="L8091" s="95"/>
    </row>
    <row r="8092" spans="1:12" x14ac:dyDescent="0.2">
      <c r="A8092" s="100" t="s">
        <v>20674</v>
      </c>
      <c r="B8092" s="101">
        <v>8088</v>
      </c>
      <c r="C8092" s="102">
        <v>43665</v>
      </c>
      <c r="D8092" s="100" t="s">
        <v>20666</v>
      </c>
      <c r="E8092" s="100" t="s">
        <v>13828</v>
      </c>
      <c r="F8092" s="100" t="s">
        <v>129</v>
      </c>
      <c r="G8092" s="102">
        <v>43668</v>
      </c>
      <c r="H8092" s="100" t="s">
        <v>20675</v>
      </c>
      <c r="I8092" s="95"/>
      <c r="J8092" s="95"/>
      <c r="K8092" s="95"/>
      <c r="L8092" s="95"/>
    </row>
    <row r="8093" spans="1:12" x14ac:dyDescent="0.2">
      <c r="A8093" s="100" t="s">
        <v>20676</v>
      </c>
      <c r="B8093" s="101">
        <v>8089</v>
      </c>
      <c r="C8093" s="102">
        <v>43665</v>
      </c>
      <c r="D8093" s="100" t="s">
        <v>1970</v>
      </c>
      <c r="E8093" s="100" t="s">
        <v>9082</v>
      </c>
      <c r="F8093" s="100" t="s">
        <v>129</v>
      </c>
      <c r="G8093" s="102"/>
      <c r="H8093" s="100" t="s">
        <v>388</v>
      </c>
      <c r="I8093" s="95"/>
      <c r="J8093" s="95"/>
      <c r="K8093" s="95"/>
      <c r="L8093" s="95"/>
    </row>
    <row r="8094" spans="1:12" x14ac:dyDescent="0.2">
      <c r="A8094" s="100" t="s">
        <v>20677</v>
      </c>
      <c r="B8094" s="101">
        <v>8090</v>
      </c>
      <c r="C8094" s="102">
        <v>43665</v>
      </c>
      <c r="D8094" s="100" t="s">
        <v>20666</v>
      </c>
      <c r="E8094" s="100" t="s">
        <v>13828</v>
      </c>
      <c r="F8094" s="100" t="s">
        <v>129</v>
      </c>
      <c r="G8094" s="102">
        <v>43668</v>
      </c>
      <c r="H8094" s="100" t="s">
        <v>20678</v>
      </c>
      <c r="I8094" s="95"/>
      <c r="J8094" s="95"/>
      <c r="K8094" s="95"/>
      <c r="L8094" s="95"/>
    </row>
    <row r="8095" spans="1:12" x14ac:dyDescent="0.2">
      <c r="A8095" s="100" t="s">
        <v>20679</v>
      </c>
      <c r="B8095" s="101">
        <v>8091</v>
      </c>
      <c r="C8095" s="102">
        <v>43665</v>
      </c>
      <c r="D8095" s="100" t="s">
        <v>20666</v>
      </c>
      <c r="E8095" s="100" t="s">
        <v>13828</v>
      </c>
      <c r="F8095" s="100" t="s">
        <v>129</v>
      </c>
      <c r="G8095" s="102">
        <v>43668</v>
      </c>
      <c r="H8095" s="100" t="s">
        <v>20680</v>
      </c>
      <c r="I8095" s="95"/>
      <c r="J8095" s="95"/>
      <c r="K8095" s="95"/>
      <c r="L8095" s="95"/>
    </row>
    <row r="8096" spans="1:12" x14ac:dyDescent="0.2">
      <c r="A8096" s="100" t="s">
        <v>20681</v>
      </c>
      <c r="B8096" s="101">
        <v>8092</v>
      </c>
      <c r="C8096" s="102">
        <v>43665</v>
      </c>
      <c r="D8096" s="100" t="s">
        <v>20666</v>
      </c>
      <c r="E8096" s="100" t="s">
        <v>13828</v>
      </c>
      <c r="F8096" s="100" t="s">
        <v>129</v>
      </c>
      <c r="G8096" s="102">
        <v>43668</v>
      </c>
      <c r="H8096" s="100" t="s">
        <v>20682</v>
      </c>
      <c r="I8096" s="95"/>
      <c r="J8096" s="95"/>
      <c r="K8096" s="95"/>
      <c r="L8096" s="95"/>
    </row>
    <row r="8097" spans="1:12" x14ac:dyDescent="0.2">
      <c r="A8097" s="100" t="s">
        <v>20683</v>
      </c>
      <c r="B8097" s="101">
        <v>8093</v>
      </c>
      <c r="C8097" s="102">
        <v>43665</v>
      </c>
      <c r="D8097" s="100" t="s">
        <v>20666</v>
      </c>
      <c r="E8097" s="100" t="s">
        <v>13828</v>
      </c>
      <c r="F8097" s="100" t="s">
        <v>129</v>
      </c>
      <c r="G8097" s="102">
        <v>43668</v>
      </c>
      <c r="H8097" s="100" t="s">
        <v>20684</v>
      </c>
      <c r="I8097" s="95"/>
      <c r="J8097" s="95"/>
      <c r="K8097" s="95"/>
      <c r="L8097" s="95"/>
    </row>
    <row r="8098" spans="1:12" x14ac:dyDescent="0.2">
      <c r="A8098" s="100" t="s">
        <v>20685</v>
      </c>
      <c r="B8098" s="101">
        <v>8094</v>
      </c>
      <c r="C8098" s="102">
        <v>43665</v>
      </c>
      <c r="D8098" s="100" t="s">
        <v>20666</v>
      </c>
      <c r="E8098" s="100" t="s">
        <v>13828</v>
      </c>
      <c r="F8098" s="100" t="s">
        <v>129</v>
      </c>
      <c r="G8098" s="102">
        <v>43668</v>
      </c>
      <c r="H8098" s="100" t="s">
        <v>20686</v>
      </c>
      <c r="I8098" s="95"/>
      <c r="J8098" s="95"/>
      <c r="K8098" s="95"/>
      <c r="L8098" s="95"/>
    </row>
    <row r="8099" spans="1:12" x14ac:dyDescent="0.2">
      <c r="A8099" s="100" t="s">
        <v>20687</v>
      </c>
      <c r="B8099" s="101">
        <v>8095</v>
      </c>
      <c r="C8099" s="102">
        <v>43665</v>
      </c>
      <c r="D8099" s="100" t="s">
        <v>499</v>
      </c>
      <c r="E8099" s="100" t="s">
        <v>8497</v>
      </c>
      <c r="F8099" s="100" t="s">
        <v>129</v>
      </c>
      <c r="G8099" s="102">
        <v>43673</v>
      </c>
      <c r="H8099" s="100" t="s">
        <v>20688</v>
      </c>
      <c r="I8099" s="95"/>
      <c r="J8099" s="95"/>
      <c r="K8099" s="95"/>
      <c r="L8099" s="95"/>
    </row>
    <row r="8100" spans="1:12" x14ac:dyDescent="0.2">
      <c r="A8100" s="100" t="s">
        <v>20689</v>
      </c>
      <c r="B8100" s="101">
        <v>8096</v>
      </c>
      <c r="C8100" s="102">
        <v>43665</v>
      </c>
      <c r="D8100" s="100" t="s">
        <v>20690</v>
      </c>
      <c r="E8100" s="100" t="s">
        <v>492</v>
      </c>
      <c r="F8100" s="100" t="s">
        <v>129</v>
      </c>
      <c r="G8100" s="102">
        <v>43675</v>
      </c>
      <c r="H8100" s="100" t="s">
        <v>20691</v>
      </c>
      <c r="I8100" s="95"/>
      <c r="J8100" s="95"/>
      <c r="K8100" s="95"/>
      <c r="L8100" s="95"/>
    </row>
    <row r="8101" spans="1:12" x14ac:dyDescent="0.2">
      <c r="A8101" s="100" t="s">
        <v>20692</v>
      </c>
      <c r="B8101" s="101">
        <v>8097</v>
      </c>
      <c r="C8101" s="102">
        <v>43665</v>
      </c>
      <c r="D8101" s="100" t="s">
        <v>20693</v>
      </c>
      <c r="E8101" s="100" t="s">
        <v>1647</v>
      </c>
      <c r="F8101" s="100" t="s">
        <v>129</v>
      </c>
      <c r="G8101" s="102">
        <v>43668</v>
      </c>
      <c r="H8101" s="100" t="s">
        <v>20694</v>
      </c>
      <c r="I8101" s="95"/>
      <c r="J8101" s="95"/>
      <c r="K8101" s="95"/>
      <c r="L8101" s="95"/>
    </row>
    <row r="8102" spans="1:12" x14ac:dyDescent="0.2">
      <c r="A8102" s="100" t="s">
        <v>20695</v>
      </c>
      <c r="B8102" s="101">
        <v>8098</v>
      </c>
      <c r="C8102" s="102">
        <v>43665</v>
      </c>
      <c r="D8102" s="100" t="s">
        <v>363</v>
      </c>
      <c r="E8102" s="100" t="s">
        <v>14848</v>
      </c>
      <c r="F8102" s="100" t="s">
        <v>129</v>
      </c>
      <c r="G8102" s="102">
        <v>43675</v>
      </c>
      <c r="H8102" s="100" t="s">
        <v>20696</v>
      </c>
      <c r="I8102" s="95"/>
      <c r="J8102" s="95"/>
      <c r="K8102" s="95"/>
      <c r="L8102" s="95"/>
    </row>
    <row r="8103" spans="1:12" x14ac:dyDescent="0.2">
      <c r="A8103" s="100" t="s">
        <v>20697</v>
      </c>
      <c r="B8103" s="101">
        <v>8099</v>
      </c>
      <c r="C8103" s="102">
        <v>43665</v>
      </c>
      <c r="D8103" s="100" t="s">
        <v>20698</v>
      </c>
      <c r="E8103" s="100" t="s">
        <v>388</v>
      </c>
      <c r="F8103" s="100" t="s">
        <v>129</v>
      </c>
      <c r="G8103" s="102">
        <v>43676</v>
      </c>
      <c r="H8103" s="100" t="s">
        <v>20699</v>
      </c>
      <c r="I8103" s="95"/>
      <c r="J8103" s="95"/>
      <c r="K8103" s="95"/>
      <c r="L8103" s="95"/>
    </row>
    <row r="8104" spans="1:12" x14ac:dyDescent="0.2">
      <c r="A8104" s="100" t="s">
        <v>20700</v>
      </c>
      <c r="B8104" s="101">
        <v>8100</v>
      </c>
      <c r="C8104" s="102">
        <v>43665</v>
      </c>
      <c r="D8104" s="100" t="s">
        <v>3695</v>
      </c>
      <c r="E8104" s="100" t="s">
        <v>2776</v>
      </c>
      <c r="F8104" s="100" t="s">
        <v>129</v>
      </c>
      <c r="G8104" s="102">
        <v>43676</v>
      </c>
      <c r="H8104" s="100" t="s">
        <v>20701</v>
      </c>
      <c r="I8104" s="95"/>
      <c r="J8104" s="95"/>
      <c r="K8104" s="95"/>
      <c r="L8104" s="95"/>
    </row>
    <row r="8105" spans="1:12" x14ac:dyDescent="0.2">
      <c r="A8105" s="100" t="s">
        <v>20702</v>
      </c>
      <c r="B8105" s="101">
        <v>8101</v>
      </c>
      <c r="C8105" s="102">
        <v>43665</v>
      </c>
      <c r="D8105" s="100" t="s">
        <v>363</v>
      </c>
      <c r="E8105" s="100" t="s">
        <v>10572</v>
      </c>
      <c r="F8105" s="100" t="s">
        <v>129</v>
      </c>
      <c r="G8105" s="102">
        <v>43669</v>
      </c>
      <c r="H8105" s="100" t="s">
        <v>20703</v>
      </c>
      <c r="I8105" s="95"/>
      <c r="J8105" s="95"/>
      <c r="K8105" s="95"/>
      <c r="L8105" s="95"/>
    </row>
    <row r="8106" spans="1:12" x14ac:dyDescent="0.2">
      <c r="A8106" s="100" t="s">
        <v>20704</v>
      </c>
      <c r="B8106" s="101">
        <v>8102</v>
      </c>
      <c r="C8106" s="102">
        <v>43665</v>
      </c>
      <c r="D8106" s="100" t="s">
        <v>363</v>
      </c>
      <c r="E8106" s="100" t="s">
        <v>20705</v>
      </c>
      <c r="F8106" s="100" t="s">
        <v>129</v>
      </c>
      <c r="G8106" s="102">
        <v>43675</v>
      </c>
      <c r="H8106" s="100" t="s">
        <v>20706</v>
      </c>
      <c r="I8106" s="95"/>
      <c r="J8106" s="95"/>
      <c r="K8106" s="95"/>
      <c r="L8106" s="95"/>
    </row>
    <row r="8107" spans="1:12" x14ac:dyDescent="0.2">
      <c r="A8107" s="100" t="s">
        <v>20707</v>
      </c>
      <c r="B8107" s="101">
        <v>8103</v>
      </c>
      <c r="C8107" s="102">
        <v>43665</v>
      </c>
      <c r="D8107" s="100" t="s">
        <v>20708</v>
      </c>
      <c r="E8107" s="100" t="s">
        <v>6112</v>
      </c>
      <c r="F8107" s="100" t="s">
        <v>129</v>
      </c>
      <c r="G8107" s="102">
        <v>43718</v>
      </c>
      <c r="H8107" s="100" t="s">
        <v>20709</v>
      </c>
      <c r="I8107" s="95"/>
      <c r="J8107" s="95"/>
      <c r="K8107" s="95"/>
      <c r="L8107" s="95"/>
    </row>
    <row r="8108" spans="1:12" x14ac:dyDescent="0.2">
      <c r="A8108" s="100" t="s">
        <v>20710</v>
      </c>
      <c r="B8108" s="101">
        <v>8104</v>
      </c>
      <c r="C8108" s="102">
        <v>43665</v>
      </c>
      <c r="D8108" s="100" t="s">
        <v>553</v>
      </c>
      <c r="E8108" s="100" t="s">
        <v>388</v>
      </c>
      <c r="F8108" s="100" t="s">
        <v>129</v>
      </c>
      <c r="G8108" s="102">
        <v>43678</v>
      </c>
      <c r="H8108" s="100" t="s">
        <v>20711</v>
      </c>
      <c r="I8108" s="95"/>
      <c r="J8108" s="95"/>
      <c r="K8108" s="95"/>
      <c r="L8108" s="95"/>
    </row>
    <row r="8109" spans="1:12" x14ac:dyDescent="0.2">
      <c r="A8109" s="100" t="s">
        <v>20712</v>
      </c>
      <c r="B8109" s="101">
        <v>8105</v>
      </c>
      <c r="C8109" s="102">
        <v>43665</v>
      </c>
      <c r="D8109" s="100" t="s">
        <v>10214</v>
      </c>
      <c r="E8109" s="100" t="s">
        <v>388</v>
      </c>
      <c r="F8109" s="100" t="s">
        <v>129</v>
      </c>
      <c r="G8109" s="102">
        <v>43669</v>
      </c>
      <c r="H8109" s="100" t="s">
        <v>20713</v>
      </c>
      <c r="I8109" s="95"/>
      <c r="J8109" s="95"/>
      <c r="K8109" s="95"/>
      <c r="L8109" s="95"/>
    </row>
    <row r="8110" spans="1:12" x14ac:dyDescent="0.2">
      <c r="A8110" s="100" t="s">
        <v>20714</v>
      </c>
      <c r="B8110" s="101">
        <v>8106</v>
      </c>
      <c r="C8110" s="102">
        <v>43665</v>
      </c>
      <c r="D8110" s="100" t="s">
        <v>10214</v>
      </c>
      <c r="E8110" s="100" t="s">
        <v>388</v>
      </c>
      <c r="F8110" s="100" t="s">
        <v>129</v>
      </c>
      <c r="G8110" s="102">
        <v>43669</v>
      </c>
      <c r="H8110" s="100" t="s">
        <v>20715</v>
      </c>
      <c r="I8110" s="95"/>
      <c r="J8110" s="95"/>
      <c r="K8110" s="95"/>
      <c r="L8110" s="95"/>
    </row>
    <row r="8111" spans="1:12" x14ac:dyDescent="0.2">
      <c r="A8111" s="100" t="s">
        <v>20716</v>
      </c>
      <c r="B8111" s="101">
        <v>8107</v>
      </c>
      <c r="C8111" s="102">
        <v>43665</v>
      </c>
      <c r="D8111" s="100" t="s">
        <v>10214</v>
      </c>
      <c r="E8111" s="100" t="s">
        <v>388</v>
      </c>
      <c r="F8111" s="100" t="s">
        <v>129</v>
      </c>
      <c r="G8111" s="102">
        <v>43670</v>
      </c>
      <c r="H8111" s="100" t="s">
        <v>20717</v>
      </c>
      <c r="I8111" s="95"/>
      <c r="J8111" s="95"/>
      <c r="K8111" s="95"/>
      <c r="L8111" s="95"/>
    </row>
    <row r="8112" spans="1:12" x14ac:dyDescent="0.2">
      <c r="A8112" s="100" t="s">
        <v>20718</v>
      </c>
      <c r="B8112" s="101">
        <v>8108</v>
      </c>
      <c r="C8112" s="102">
        <v>43665</v>
      </c>
      <c r="D8112" s="100" t="s">
        <v>10214</v>
      </c>
      <c r="E8112" s="100" t="s">
        <v>20719</v>
      </c>
      <c r="F8112" s="100" t="s">
        <v>129</v>
      </c>
      <c r="G8112" s="102">
        <v>43670</v>
      </c>
      <c r="H8112" s="100" t="s">
        <v>20720</v>
      </c>
      <c r="I8112" s="95"/>
      <c r="J8112" s="95"/>
      <c r="K8112" s="95"/>
      <c r="L8112" s="95"/>
    </row>
    <row r="8113" spans="1:12" x14ac:dyDescent="0.2">
      <c r="A8113" s="100" t="s">
        <v>20721</v>
      </c>
      <c r="B8113" s="101">
        <v>8109</v>
      </c>
      <c r="C8113" s="102">
        <v>43665</v>
      </c>
      <c r="D8113" s="100" t="s">
        <v>10214</v>
      </c>
      <c r="E8113" s="100" t="s">
        <v>388</v>
      </c>
      <c r="F8113" s="100" t="s">
        <v>129</v>
      </c>
      <c r="G8113" s="102">
        <v>43670</v>
      </c>
      <c r="H8113" s="100" t="s">
        <v>20722</v>
      </c>
      <c r="I8113" s="95"/>
      <c r="J8113" s="95"/>
      <c r="K8113" s="95"/>
      <c r="L8113" s="95"/>
    </row>
    <row r="8114" spans="1:12" x14ac:dyDescent="0.2">
      <c r="A8114" s="100" t="s">
        <v>20723</v>
      </c>
      <c r="B8114" s="101">
        <v>8110</v>
      </c>
      <c r="C8114" s="102">
        <v>43665</v>
      </c>
      <c r="D8114" s="100" t="s">
        <v>10214</v>
      </c>
      <c r="E8114" s="100" t="s">
        <v>388</v>
      </c>
      <c r="F8114" s="100" t="s">
        <v>129</v>
      </c>
      <c r="G8114" s="102">
        <v>43670</v>
      </c>
      <c r="H8114" s="100" t="s">
        <v>20724</v>
      </c>
      <c r="I8114" s="95"/>
      <c r="J8114" s="95"/>
      <c r="K8114" s="95"/>
      <c r="L8114" s="95"/>
    </row>
    <row r="8115" spans="1:12" x14ac:dyDescent="0.2">
      <c r="A8115" s="100" t="s">
        <v>20725</v>
      </c>
      <c r="B8115" s="101">
        <v>8111</v>
      </c>
      <c r="C8115" s="102">
        <v>43665</v>
      </c>
      <c r="D8115" s="100" t="s">
        <v>2308</v>
      </c>
      <c r="E8115" s="100" t="s">
        <v>8074</v>
      </c>
      <c r="F8115" s="100" t="s">
        <v>129</v>
      </c>
      <c r="G8115" s="102">
        <v>43670</v>
      </c>
      <c r="H8115" s="100" t="s">
        <v>20726</v>
      </c>
      <c r="I8115" s="95"/>
      <c r="J8115" s="95"/>
      <c r="K8115" s="95"/>
      <c r="L8115" s="95"/>
    </row>
    <row r="8116" spans="1:12" x14ac:dyDescent="0.2">
      <c r="A8116" s="100" t="s">
        <v>20727</v>
      </c>
      <c r="B8116" s="101">
        <v>8112</v>
      </c>
      <c r="C8116" s="102">
        <v>43665</v>
      </c>
      <c r="D8116" s="100" t="s">
        <v>20728</v>
      </c>
      <c r="E8116" s="100" t="s">
        <v>10932</v>
      </c>
      <c r="F8116" s="100" t="s">
        <v>129</v>
      </c>
      <c r="G8116" s="102">
        <v>43670</v>
      </c>
      <c r="H8116" s="100" t="s">
        <v>20729</v>
      </c>
      <c r="I8116" s="95"/>
      <c r="J8116" s="95"/>
      <c r="K8116" s="95"/>
      <c r="L8116" s="95"/>
    </row>
    <row r="8117" spans="1:12" x14ac:dyDescent="0.2">
      <c r="A8117" s="100" t="s">
        <v>20730</v>
      </c>
      <c r="B8117" s="101">
        <v>8113</v>
      </c>
      <c r="C8117" s="102">
        <v>43665</v>
      </c>
      <c r="D8117" s="100" t="s">
        <v>10214</v>
      </c>
      <c r="E8117" s="100" t="s">
        <v>388</v>
      </c>
      <c r="F8117" s="100" t="s">
        <v>129</v>
      </c>
      <c r="G8117" s="102">
        <v>43670</v>
      </c>
      <c r="H8117" s="100" t="s">
        <v>20731</v>
      </c>
      <c r="I8117" s="95"/>
      <c r="J8117" s="95"/>
      <c r="K8117" s="95"/>
      <c r="L8117" s="95"/>
    </row>
    <row r="8118" spans="1:12" x14ac:dyDescent="0.2">
      <c r="A8118" s="100" t="s">
        <v>20732</v>
      </c>
      <c r="B8118" s="101">
        <v>8114</v>
      </c>
      <c r="C8118" s="102">
        <v>43665</v>
      </c>
      <c r="D8118" s="100" t="s">
        <v>20733</v>
      </c>
      <c r="E8118" s="100" t="s">
        <v>20734</v>
      </c>
      <c r="F8118" s="100" t="s">
        <v>129</v>
      </c>
      <c r="G8118" s="102">
        <v>43671</v>
      </c>
      <c r="H8118" s="100" t="s">
        <v>20735</v>
      </c>
      <c r="I8118" s="95"/>
      <c r="J8118" s="95"/>
      <c r="K8118" s="95"/>
      <c r="L8118" s="95"/>
    </row>
    <row r="8119" spans="1:12" x14ac:dyDescent="0.2">
      <c r="A8119" s="100" t="s">
        <v>20736</v>
      </c>
      <c r="B8119" s="101">
        <v>8115</v>
      </c>
      <c r="C8119" s="102">
        <v>43665</v>
      </c>
      <c r="D8119" s="100" t="s">
        <v>20737</v>
      </c>
      <c r="E8119" s="100" t="s">
        <v>388</v>
      </c>
      <c r="F8119" s="100" t="s">
        <v>129</v>
      </c>
      <c r="G8119" s="102">
        <v>43676</v>
      </c>
      <c r="H8119" s="100" t="s">
        <v>20738</v>
      </c>
      <c r="I8119" s="95"/>
      <c r="J8119" s="95"/>
      <c r="K8119" s="95"/>
      <c r="L8119" s="95"/>
    </row>
    <row r="8120" spans="1:12" x14ac:dyDescent="0.2">
      <c r="A8120" s="100" t="s">
        <v>20739</v>
      </c>
      <c r="B8120" s="101">
        <v>8116</v>
      </c>
      <c r="C8120" s="102">
        <v>43665</v>
      </c>
      <c r="D8120" s="100" t="s">
        <v>20737</v>
      </c>
      <c r="E8120" s="100" t="s">
        <v>388</v>
      </c>
      <c r="F8120" s="100" t="s">
        <v>129</v>
      </c>
      <c r="G8120" s="102">
        <v>43676</v>
      </c>
      <c r="H8120" s="100" t="s">
        <v>20740</v>
      </c>
      <c r="I8120" s="95"/>
      <c r="J8120" s="95"/>
      <c r="K8120" s="95"/>
      <c r="L8120" s="95"/>
    </row>
    <row r="8121" spans="1:12" x14ac:dyDescent="0.2">
      <c r="A8121" s="100" t="s">
        <v>20741</v>
      </c>
      <c r="B8121" s="101">
        <v>8117</v>
      </c>
      <c r="C8121" s="102">
        <v>43665</v>
      </c>
      <c r="D8121" s="100" t="s">
        <v>20742</v>
      </c>
      <c r="E8121" s="100" t="s">
        <v>388</v>
      </c>
      <c r="F8121" s="100" t="s">
        <v>129</v>
      </c>
      <c r="G8121" s="102">
        <v>43677</v>
      </c>
      <c r="H8121" s="100" t="s">
        <v>20743</v>
      </c>
      <c r="I8121" s="95"/>
      <c r="J8121" s="95"/>
      <c r="K8121" s="95"/>
      <c r="L8121" s="95"/>
    </row>
    <row r="8122" spans="1:12" x14ac:dyDescent="0.2">
      <c r="A8122" s="100" t="s">
        <v>20744</v>
      </c>
      <c r="B8122" s="101">
        <v>8118</v>
      </c>
      <c r="C8122" s="102">
        <v>43665</v>
      </c>
      <c r="D8122" s="100" t="s">
        <v>499</v>
      </c>
      <c r="E8122" s="100" t="s">
        <v>20745</v>
      </c>
      <c r="F8122" s="100" t="s">
        <v>129</v>
      </c>
      <c r="G8122" s="102">
        <v>43671</v>
      </c>
      <c r="H8122" s="100" t="s">
        <v>20746</v>
      </c>
      <c r="I8122" s="95"/>
      <c r="J8122" s="95"/>
      <c r="K8122" s="95"/>
      <c r="L8122" s="95"/>
    </row>
    <row r="8123" spans="1:12" x14ac:dyDescent="0.2">
      <c r="A8123" s="100" t="s">
        <v>20747</v>
      </c>
      <c r="B8123" s="101">
        <v>8119</v>
      </c>
      <c r="C8123" s="102">
        <v>43665</v>
      </c>
      <c r="D8123" s="100" t="s">
        <v>16255</v>
      </c>
      <c r="E8123" s="100" t="s">
        <v>2200</v>
      </c>
      <c r="F8123" s="100" t="s">
        <v>129</v>
      </c>
      <c r="G8123" s="102">
        <v>43697</v>
      </c>
      <c r="H8123" s="100" t="s">
        <v>20748</v>
      </c>
      <c r="I8123" s="95"/>
      <c r="J8123" s="95"/>
      <c r="K8123" s="95"/>
      <c r="L8123" s="95"/>
    </row>
    <row r="8124" spans="1:12" x14ac:dyDescent="0.2">
      <c r="A8124" s="100" t="s">
        <v>20749</v>
      </c>
      <c r="B8124" s="101">
        <v>8120</v>
      </c>
      <c r="C8124" s="102">
        <v>43665</v>
      </c>
      <c r="D8124" s="100" t="s">
        <v>20750</v>
      </c>
      <c r="E8124" s="100" t="s">
        <v>631</v>
      </c>
      <c r="F8124" s="100" t="s">
        <v>129</v>
      </c>
      <c r="G8124" s="102">
        <v>43673</v>
      </c>
      <c r="H8124" s="100" t="s">
        <v>20751</v>
      </c>
      <c r="I8124" s="95"/>
      <c r="J8124" s="95"/>
      <c r="K8124" s="95"/>
      <c r="L8124" s="95"/>
    </row>
    <row r="8125" spans="1:12" x14ac:dyDescent="0.2">
      <c r="A8125" s="100" t="s">
        <v>20752</v>
      </c>
      <c r="B8125" s="101">
        <v>8121</v>
      </c>
      <c r="C8125" s="102">
        <v>43665</v>
      </c>
      <c r="D8125" s="100" t="s">
        <v>20750</v>
      </c>
      <c r="E8125" s="100" t="s">
        <v>631</v>
      </c>
      <c r="F8125" s="100" t="s">
        <v>129</v>
      </c>
      <c r="G8125" s="102">
        <v>43675</v>
      </c>
      <c r="H8125" s="100" t="s">
        <v>20753</v>
      </c>
      <c r="I8125" s="95"/>
      <c r="J8125" s="95"/>
      <c r="K8125" s="95"/>
      <c r="L8125" s="95"/>
    </row>
    <row r="8126" spans="1:12" x14ac:dyDescent="0.2">
      <c r="A8126" s="100" t="s">
        <v>20754</v>
      </c>
      <c r="B8126" s="101">
        <v>8122</v>
      </c>
      <c r="C8126" s="102">
        <v>43665</v>
      </c>
      <c r="D8126" s="100" t="s">
        <v>20755</v>
      </c>
      <c r="E8126" s="100" t="s">
        <v>535</v>
      </c>
      <c r="F8126" s="100" t="s">
        <v>129</v>
      </c>
      <c r="G8126" s="102">
        <v>43671</v>
      </c>
      <c r="H8126" s="100" t="s">
        <v>20756</v>
      </c>
      <c r="I8126" s="95"/>
      <c r="J8126" s="95"/>
      <c r="K8126" s="95"/>
      <c r="L8126" s="95"/>
    </row>
    <row r="8127" spans="1:12" x14ac:dyDescent="0.2">
      <c r="A8127" s="100" t="s">
        <v>20757</v>
      </c>
      <c r="B8127" s="101">
        <v>8123</v>
      </c>
      <c r="C8127" s="102">
        <v>43665</v>
      </c>
      <c r="D8127" s="100" t="s">
        <v>410</v>
      </c>
      <c r="E8127" s="100" t="s">
        <v>631</v>
      </c>
      <c r="F8127" s="100" t="s">
        <v>129</v>
      </c>
      <c r="G8127" s="102">
        <v>43671</v>
      </c>
      <c r="H8127" s="100" t="s">
        <v>20758</v>
      </c>
      <c r="I8127" s="95"/>
      <c r="J8127" s="95"/>
      <c r="K8127" s="95"/>
      <c r="L8127" s="95"/>
    </row>
    <row r="8128" spans="1:12" x14ac:dyDescent="0.2">
      <c r="A8128" s="100" t="s">
        <v>20759</v>
      </c>
      <c r="B8128" s="101">
        <v>8124</v>
      </c>
      <c r="C8128" s="102">
        <v>43665</v>
      </c>
      <c r="D8128" s="100" t="s">
        <v>410</v>
      </c>
      <c r="E8128" s="100" t="s">
        <v>631</v>
      </c>
      <c r="F8128" s="100" t="s">
        <v>129</v>
      </c>
      <c r="G8128" s="102">
        <v>43671</v>
      </c>
      <c r="H8128" s="100" t="s">
        <v>20760</v>
      </c>
      <c r="I8128" s="95"/>
      <c r="J8128" s="95"/>
      <c r="K8128" s="95"/>
      <c r="L8128" s="95"/>
    </row>
    <row r="8129" spans="1:12" x14ac:dyDescent="0.2">
      <c r="A8129" s="100" t="s">
        <v>20761</v>
      </c>
      <c r="B8129" s="101">
        <v>8125</v>
      </c>
      <c r="C8129" s="102">
        <v>43665</v>
      </c>
      <c r="D8129" s="100" t="s">
        <v>553</v>
      </c>
      <c r="E8129" s="100" t="s">
        <v>631</v>
      </c>
      <c r="F8129" s="100" t="s">
        <v>129</v>
      </c>
      <c r="G8129" s="102">
        <v>43671</v>
      </c>
      <c r="H8129" s="100" t="s">
        <v>20762</v>
      </c>
      <c r="I8129" s="95"/>
      <c r="J8129" s="95"/>
      <c r="K8129" s="95"/>
      <c r="L8129" s="95"/>
    </row>
    <row r="8130" spans="1:12" x14ac:dyDescent="0.2">
      <c r="A8130" s="100" t="s">
        <v>20763</v>
      </c>
      <c r="B8130" s="101">
        <v>8126</v>
      </c>
      <c r="C8130" s="102">
        <v>43665</v>
      </c>
      <c r="D8130" s="100" t="s">
        <v>553</v>
      </c>
      <c r="E8130" s="100" t="s">
        <v>631</v>
      </c>
      <c r="F8130" s="100" t="s">
        <v>129</v>
      </c>
      <c r="G8130" s="102">
        <v>43671</v>
      </c>
      <c r="H8130" s="100" t="s">
        <v>20764</v>
      </c>
      <c r="I8130" s="95"/>
      <c r="J8130" s="95"/>
      <c r="K8130" s="95"/>
      <c r="L8130" s="95"/>
    </row>
    <row r="8131" spans="1:12" x14ac:dyDescent="0.2">
      <c r="A8131" s="100" t="s">
        <v>20765</v>
      </c>
      <c r="B8131" s="101">
        <v>8127</v>
      </c>
      <c r="C8131" s="102">
        <v>43665</v>
      </c>
      <c r="D8131" s="100" t="s">
        <v>553</v>
      </c>
      <c r="E8131" s="100" t="s">
        <v>631</v>
      </c>
      <c r="F8131" s="100" t="s">
        <v>129</v>
      </c>
      <c r="G8131" s="102">
        <v>43671</v>
      </c>
      <c r="H8131" s="100" t="s">
        <v>20764</v>
      </c>
      <c r="I8131" s="95"/>
      <c r="J8131" s="95"/>
      <c r="K8131" s="95"/>
      <c r="L8131" s="95"/>
    </row>
    <row r="8132" spans="1:12" x14ac:dyDescent="0.2">
      <c r="A8132" s="100" t="s">
        <v>20766</v>
      </c>
      <c r="B8132" s="101">
        <v>8128</v>
      </c>
      <c r="C8132" s="102">
        <v>43665</v>
      </c>
      <c r="D8132" s="100" t="s">
        <v>553</v>
      </c>
      <c r="E8132" s="100" t="s">
        <v>631</v>
      </c>
      <c r="F8132" s="100" t="s">
        <v>129</v>
      </c>
      <c r="G8132" s="102">
        <v>43671</v>
      </c>
      <c r="H8132" s="100" t="s">
        <v>20764</v>
      </c>
      <c r="I8132" s="95"/>
      <c r="J8132" s="95"/>
      <c r="K8132" s="95"/>
      <c r="L8132" s="95"/>
    </row>
    <row r="8133" spans="1:12" x14ac:dyDescent="0.2">
      <c r="A8133" s="100" t="s">
        <v>20767</v>
      </c>
      <c r="B8133" s="101">
        <v>8129</v>
      </c>
      <c r="C8133" s="102">
        <v>43665</v>
      </c>
      <c r="D8133" s="100" t="s">
        <v>553</v>
      </c>
      <c r="E8133" s="100" t="s">
        <v>631</v>
      </c>
      <c r="F8133" s="100" t="s">
        <v>129</v>
      </c>
      <c r="G8133" s="102">
        <v>43671</v>
      </c>
      <c r="H8133" s="100" t="s">
        <v>20764</v>
      </c>
      <c r="I8133" s="95"/>
      <c r="J8133" s="95"/>
      <c r="K8133" s="95"/>
      <c r="L8133" s="95"/>
    </row>
    <row r="8134" spans="1:12" x14ac:dyDescent="0.2">
      <c r="A8134" s="100" t="s">
        <v>20768</v>
      </c>
      <c r="B8134" s="101">
        <v>8130</v>
      </c>
      <c r="C8134" s="102">
        <v>43665</v>
      </c>
      <c r="D8134" s="100" t="s">
        <v>553</v>
      </c>
      <c r="E8134" s="100" t="s">
        <v>631</v>
      </c>
      <c r="F8134" s="100" t="s">
        <v>129</v>
      </c>
      <c r="G8134" s="102">
        <v>43671</v>
      </c>
      <c r="H8134" s="100" t="s">
        <v>20764</v>
      </c>
      <c r="I8134" s="95"/>
      <c r="J8134" s="95"/>
      <c r="K8134" s="95"/>
      <c r="L8134" s="95"/>
    </row>
    <row r="8135" spans="1:12" x14ac:dyDescent="0.2">
      <c r="A8135" s="100" t="s">
        <v>20769</v>
      </c>
      <c r="B8135" s="101">
        <v>8131</v>
      </c>
      <c r="C8135" s="102">
        <v>43665</v>
      </c>
      <c r="D8135" s="100" t="s">
        <v>553</v>
      </c>
      <c r="E8135" s="100" t="s">
        <v>631</v>
      </c>
      <c r="F8135" s="100" t="s">
        <v>129</v>
      </c>
      <c r="G8135" s="102">
        <v>43671</v>
      </c>
      <c r="H8135" s="100" t="s">
        <v>20770</v>
      </c>
      <c r="I8135" s="95"/>
      <c r="J8135" s="95"/>
      <c r="K8135" s="95"/>
      <c r="L8135" s="95"/>
    </row>
    <row r="8136" spans="1:12" x14ac:dyDescent="0.2">
      <c r="A8136" s="100" t="s">
        <v>20771</v>
      </c>
      <c r="B8136" s="101">
        <v>8132</v>
      </c>
      <c r="C8136" s="102">
        <v>43665</v>
      </c>
      <c r="D8136" s="100" t="s">
        <v>553</v>
      </c>
      <c r="E8136" s="100" t="s">
        <v>631</v>
      </c>
      <c r="F8136" s="100" t="s">
        <v>129</v>
      </c>
      <c r="G8136" s="102">
        <v>43671</v>
      </c>
      <c r="H8136" s="100" t="s">
        <v>20770</v>
      </c>
      <c r="I8136" s="95"/>
      <c r="J8136" s="95"/>
      <c r="K8136" s="95"/>
      <c r="L8136" s="95"/>
    </row>
    <row r="8137" spans="1:12" x14ac:dyDescent="0.2">
      <c r="A8137" s="100" t="s">
        <v>20772</v>
      </c>
      <c r="B8137" s="101">
        <v>8133</v>
      </c>
      <c r="C8137" s="102">
        <v>43665</v>
      </c>
      <c r="D8137" s="100" t="s">
        <v>553</v>
      </c>
      <c r="E8137" s="100" t="s">
        <v>631</v>
      </c>
      <c r="F8137" s="100" t="s">
        <v>129</v>
      </c>
      <c r="G8137" s="102">
        <v>43671</v>
      </c>
      <c r="H8137" s="100" t="s">
        <v>20770</v>
      </c>
      <c r="I8137" s="95"/>
      <c r="J8137" s="95"/>
      <c r="K8137" s="95"/>
      <c r="L8137" s="95"/>
    </row>
    <row r="8138" spans="1:12" x14ac:dyDescent="0.2">
      <c r="A8138" s="100" t="s">
        <v>20773</v>
      </c>
      <c r="B8138" s="101">
        <v>8134</v>
      </c>
      <c r="C8138" s="102">
        <v>43665</v>
      </c>
      <c r="D8138" s="100" t="s">
        <v>553</v>
      </c>
      <c r="E8138" s="100" t="s">
        <v>631</v>
      </c>
      <c r="F8138" s="100" t="s">
        <v>129</v>
      </c>
      <c r="G8138" s="102">
        <v>43671</v>
      </c>
      <c r="H8138" s="100" t="s">
        <v>20774</v>
      </c>
      <c r="I8138" s="95"/>
      <c r="J8138" s="95"/>
      <c r="K8138" s="95"/>
      <c r="L8138" s="95"/>
    </row>
    <row r="8139" spans="1:12" x14ac:dyDescent="0.2">
      <c r="A8139" s="100" t="s">
        <v>20775</v>
      </c>
      <c r="B8139" s="101">
        <v>8135</v>
      </c>
      <c r="C8139" s="102">
        <v>43665</v>
      </c>
      <c r="D8139" s="100" t="s">
        <v>553</v>
      </c>
      <c r="E8139" s="100" t="s">
        <v>631</v>
      </c>
      <c r="F8139" s="100" t="s">
        <v>129</v>
      </c>
      <c r="G8139" s="102">
        <v>43671</v>
      </c>
      <c r="H8139" s="100" t="s">
        <v>20776</v>
      </c>
      <c r="I8139" s="95"/>
      <c r="J8139" s="95"/>
      <c r="K8139" s="95"/>
      <c r="L8139" s="95"/>
    </row>
    <row r="8140" spans="1:12" x14ac:dyDescent="0.2">
      <c r="A8140" s="100" t="s">
        <v>20777</v>
      </c>
      <c r="B8140" s="101">
        <v>8136</v>
      </c>
      <c r="C8140" s="102">
        <v>43665</v>
      </c>
      <c r="D8140" s="100" t="s">
        <v>553</v>
      </c>
      <c r="E8140" s="100" t="s">
        <v>631</v>
      </c>
      <c r="F8140" s="100" t="s">
        <v>129</v>
      </c>
      <c r="G8140" s="102">
        <v>43670</v>
      </c>
      <c r="H8140" s="100" t="s">
        <v>20778</v>
      </c>
      <c r="I8140" s="95"/>
      <c r="J8140" s="95"/>
      <c r="K8140" s="95"/>
      <c r="L8140" s="95"/>
    </row>
    <row r="8141" spans="1:12" x14ac:dyDescent="0.2">
      <c r="A8141" s="100" t="s">
        <v>20779</v>
      </c>
      <c r="B8141" s="101">
        <v>8137</v>
      </c>
      <c r="C8141" s="102">
        <v>43665</v>
      </c>
      <c r="D8141" s="100" t="s">
        <v>553</v>
      </c>
      <c r="E8141" s="100" t="s">
        <v>631</v>
      </c>
      <c r="F8141" s="100" t="s">
        <v>129</v>
      </c>
      <c r="G8141" s="102">
        <v>43671</v>
      </c>
      <c r="H8141" s="100" t="s">
        <v>20780</v>
      </c>
      <c r="I8141" s="95"/>
      <c r="J8141" s="95"/>
      <c r="K8141" s="95"/>
      <c r="L8141" s="95"/>
    </row>
    <row r="8142" spans="1:12" x14ac:dyDescent="0.2">
      <c r="A8142" s="100" t="s">
        <v>20781</v>
      </c>
      <c r="B8142" s="101">
        <v>8138</v>
      </c>
      <c r="C8142" s="102">
        <v>43665</v>
      </c>
      <c r="D8142" s="100" t="s">
        <v>553</v>
      </c>
      <c r="E8142" s="100" t="s">
        <v>631</v>
      </c>
      <c r="F8142" s="100" t="s">
        <v>129</v>
      </c>
      <c r="G8142" s="102">
        <v>43671</v>
      </c>
      <c r="H8142" s="100" t="s">
        <v>20782</v>
      </c>
      <c r="I8142" s="95"/>
      <c r="J8142" s="95"/>
      <c r="K8142" s="95"/>
      <c r="L8142" s="95"/>
    </row>
    <row r="8143" spans="1:12" x14ac:dyDescent="0.2">
      <c r="A8143" s="100" t="s">
        <v>20783</v>
      </c>
      <c r="B8143" s="101">
        <v>8139</v>
      </c>
      <c r="C8143" s="102">
        <v>43665</v>
      </c>
      <c r="D8143" s="100" t="s">
        <v>499</v>
      </c>
      <c r="E8143" s="100" t="s">
        <v>20784</v>
      </c>
      <c r="F8143" s="100" t="s">
        <v>129</v>
      </c>
      <c r="G8143" s="102">
        <v>43676</v>
      </c>
      <c r="H8143" s="100" t="s">
        <v>20785</v>
      </c>
      <c r="I8143" s="95"/>
      <c r="J8143" s="95"/>
      <c r="K8143" s="95"/>
      <c r="L8143" s="95"/>
    </row>
    <row r="8144" spans="1:12" x14ac:dyDescent="0.2">
      <c r="A8144" s="100" t="s">
        <v>20786</v>
      </c>
      <c r="B8144" s="101">
        <v>8140</v>
      </c>
      <c r="C8144" s="102">
        <v>43665</v>
      </c>
      <c r="D8144" s="100" t="s">
        <v>553</v>
      </c>
      <c r="E8144" s="100" t="s">
        <v>631</v>
      </c>
      <c r="F8144" s="100" t="s">
        <v>129</v>
      </c>
      <c r="G8144" s="102">
        <v>43671</v>
      </c>
      <c r="H8144" s="100" t="s">
        <v>20787</v>
      </c>
      <c r="I8144" s="95"/>
      <c r="J8144" s="95"/>
      <c r="K8144" s="95"/>
      <c r="L8144" s="95"/>
    </row>
    <row r="8145" spans="1:12" x14ac:dyDescent="0.2">
      <c r="A8145" s="100" t="s">
        <v>20788</v>
      </c>
      <c r="B8145" s="101">
        <v>8141</v>
      </c>
      <c r="C8145" s="102">
        <v>43665</v>
      </c>
      <c r="D8145" s="100" t="s">
        <v>13064</v>
      </c>
      <c r="E8145" s="100" t="s">
        <v>631</v>
      </c>
      <c r="F8145" s="100" t="s">
        <v>129</v>
      </c>
      <c r="G8145" s="102">
        <v>43671</v>
      </c>
      <c r="H8145" s="100" t="s">
        <v>20789</v>
      </c>
      <c r="I8145" s="95"/>
      <c r="J8145" s="95"/>
      <c r="K8145" s="95"/>
      <c r="L8145" s="95"/>
    </row>
    <row r="8146" spans="1:12" x14ac:dyDescent="0.2">
      <c r="A8146" s="100" t="s">
        <v>20790</v>
      </c>
      <c r="B8146" s="101">
        <v>8142</v>
      </c>
      <c r="C8146" s="102">
        <v>43665</v>
      </c>
      <c r="D8146" s="100" t="s">
        <v>20791</v>
      </c>
      <c r="E8146" s="100" t="s">
        <v>631</v>
      </c>
      <c r="F8146" s="100" t="s">
        <v>129</v>
      </c>
      <c r="G8146" s="102">
        <v>43677</v>
      </c>
      <c r="H8146" s="100" t="s">
        <v>20792</v>
      </c>
      <c r="I8146" s="95"/>
      <c r="J8146" s="95"/>
      <c r="K8146" s="95"/>
      <c r="L8146" s="95"/>
    </row>
    <row r="8147" spans="1:12" x14ac:dyDescent="0.2">
      <c r="A8147" s="100" t="s">
        <v>20793</v>
      </c>
      <c r="B8147" s="101">
        <v>8143</v>
      </c>
      <c r="C8147" s="102">
        <v>43665</v>
      </c>
      <c r="D8147" s="100" t="s">
        <v>20794</v>
      </c>
      <c r="E8147" s="100" t="s">
        <v>631</v>
      </c>
      <c r="F8147" s="100" t="s">
        <v>129</v>
      </c>
      <c r="G8147" s="102">
        <v>43676</v>
      </c>
      <c r="H8147" s="100" t="s">
        <v>20795</v>
      </c>
      <c r="I8147" s="95"/>
      <c r="J8147" s="95"/>
      <c r="K8147" s="95"/>
      <c r="L8147" s="95"/>
    </row>
    <row r="8148" spans="1:12" x14ac:dyDescent="0.2">
      <c r="A8148" s="100" t="s">
        <v>20796</v>
      </c>
      <c r="B8148" s="101">
        <v>8144</v>
      </c>
      <c r="C8148" s="102">
        <v>43668</v>
      </c>
      <c r="D8148" s="100" t="s">
        <v>20797</v>
      </c>
      <c r="E8148" s="100" t="s">
        <v>388</v>
      </c>
      <c r="F8148" s="100" t="s">
        <v>129</v>
      </c>
      <c r="G8148" s="102">
        <v>43677</v>
      </c>
      <c r="H8148" s="100" t="s">
        <v>20798</v>
      </c>
      <c r="I8148" s="95"/>
      <c r="J8148" s="95"/>
      <c r="K8148" s="95"/>
      <c r="L8148" s="95"/>
    </row>
    <row r="8149" spans="1:12" x14ac:dyDescent="0.2">
      <c r="A8149" s="100" t="s">
        <v>20799</v>
      </c>
      <c r="B8149" s="101">
        <v>8145</v>
      </c>
      <c r="C8149" s="102">
        <v>43668</v>
      </c>
      <c r="D8149" s="100" t="s">
        <v>20800</v>
      </c>
      <c r="E8149" s="100" t="s">
        <v>503</v>
      </c>
      <c r="F8149" s="100" t="s">
        <v>129</v>
      </c>
      <c r="G8149" s="102">
        <v>43676</v>
      </c>
      <c r="H8149" s="100" t="s">
        <v>20801</v>
      </c>
      <c r="I8149" s="95"/>
      <c r="J8149" s="95"/>
      <c r="K8149" s="95"/>
      <c r="L8149" s="95"/>
    </row>
    <row r="8150" spans="1:12" x14ac:dyDescent="0.2">
      <c r="A8150" s="100" t="s">
        <v>20802</v>
      </c>
      <c r="B8150" s="101">
        <v>8146</v>
      </c>
      <c r="C8150" s="102">
        <v>43668</v>
      </c>
      <c r="D8150" s="100" t="s">
        <v>11477</v>
      </c>
      <c r="E8150" s="100" t="s">
        <v>4365</v>
      </c>
      <c r="F8150" s="100" t="s">
        <v>129</v>
      </c>
      <c r="G8150" s="102">
        <v>43678</v>
      </c>
      <c r="H8150" s="100" t="s">
        <v>20803</v>
      </c>
      <c r="I8150" s="95"/>
      <c r="J8150" s="95"/>
      <c r="K8150" s="95"/>
      <c r="L8150" s="95"/>
    </row>
    <row r="8151" spans="1:12" x14ac:dyDescent="0.2">
      <c r="A8151" s="100" t="s">
        <v>20804</v>
      </c>
      <c r="B8151" s="101">
        <v>8147</v>
      </c>
      <c r="C8151" s="102">
        <v>43668</v>
      </c>
      <c r="D8151" s="100" t="s">
        <v>8064</v>
      </c>
      <c r="E8151" s="100" t="s">
        <v>20805</v>
      </c>
      <c r="F8151" s="100" t="s">
        <v>129</v>
      </c>
      <c r="G8151" s="102">
        <v>43672</v>
      </c>
      <c r="H8151" s="100" t="s">
        <v>20806</v>
      </c>
      <c r="I8151" s="95"/>
      <c r="J8151" s="95"/>
      <c r="K8151" s="95"/>
      <c r="L8151" s="95"/>
    </row>
    <row r="8152" spans="1:12" x14ac:dyDescent="0.2">
      <c r="A8152" s="100" t="s">
        <v>20807</v>
      </c>
      <c r="B8152" s="101">
        <v>8148</v>
      </c>
      <c r="C8152" s="102">
        <v>43668</v>
      </c>
      <c r="D8152" s="100" t="s">
        <v>20808</v>
      </c>
      <c r="E8152" s="100" t="s">
        <v>2200</v>
      </c>
      <c r="F8152" s="100" t="s">
        <v>129</v>
      </c>
      <c r="G8152" s="102">
        <v>43697</v>
      </c>
      <c r="H8152" s="100" t="s">
        <v>20809</v>
      </c>
      <c r="I8152" s="95"/>
      <c r="J8152" s="95"/>
      <c r="K8152" s="95"/>
      <c r="L8152" s="95"/>
    </row>
    <row r="8153" spans="1:12" x14ac:dyDescent="0.2">
      <c r="A8153" s="100" t="s">
        <v>20810</v>
      </c>
      <c r="B8153" s="101">
        <v>8149</v>
      </c>
      <c r="C8153" s="102">
        <v>43668</v>
      </c>
      <c r="D8153" s="100" t="s">
        <v>20811</v>
      </c>
      <c r="E8153" s="100" t="s">
        <v>2575</v>
      </c>
      <c r="F8153" s="100" t="s">
        <v>129</v>
      </c>
      <c r="G8153" s="102">
        <v>43676</v>
      </c>
      <c r="H8153" s="100" t="s">
        <v>20812</v>
      </c>
      <c r="I8153" s="95"/>
      <c r="J8153" s="95"/>
      <c r="K8153" s="95"/>
      <c r="L8153" s="95"/>
    </row>
    <row r="8154" spans="1:12" x14ac:dyDescent="0.2">
      <c r="A8154" s="100" t="s">
        <v>20813</v>
      </c>
      <c r="B8154" s="101">
        <v>8150</v>
      </c>
      <c r="C8154" s="102">
        <v>43668</v>
      </c>
      <c r="D8154" s="100" t="s">
        <v>410</v>
      </c>
      <c r="E8154" s="100" t="s">
        <v>2575</v>
      </c>
      <c r="F8154" s="100" t="s">
        <v>129</v>
      </c>
      <c r="G8154" s="102">
        <v>43676</v>
      </c>
      <c r="H8154" s="100" t="s">
        <v>20814</v>
      </c>
      <c r="I8154" s="95"/>
      <c r="J8154" s="95"/>
      <c r="K8154" s="95"/>
      <c r="L8154" s="95"/>
    </row>
    <row r="8155" spans="1:12" x14ac:dyDescent="0.2">
      <c r="A8155" s="100" t="s">
        <v>20815</v>
      </c>
      <c r="B8155" s="101">
        <v>8151</v>
      </c>
      <c r="C8155" s="102">
        <v>43668</v>
      </c>
      <c r="D8155" s="100" t="s">
        <v>363</v>
      </c>
      <c r="E8155" s="100" t="s">
        <v>8784</v>
      </c>
      <c r="F8155" s="100" t="s">
        <v>129</v>
      </c>
      <c r="G8155" s="102">
        <v>43675</v>
      </c>
      <c r="H8155" s="100" t="s">
        <v>20816</v>
      </c>
      <c r="I8155" s="95"/>
      <c r="J8155" s="95"/>
      <c r="K8155" s="95"/>
      <c r="L8155" s="95"/>
    </row>
    <row r="8156" spans="1:12" x14ac:dyDescent="0.2">
      <c r="A8156" s="100" t="s">
        <v>20817</v>
      </c>
      <c r="B8156" s="101">
        <v>8152</v>
      </c>
      <c r="C8156" s="102">
        <v>43668</v>
      </c>
      <c r="D8156" s="100" t="s">
        <v>6730</v>
      </c>
      <c r="E8156" s="100" t="s">
        <v>388</v>
      </c>
      <c r="F8156" s="100" t="s">
        <v>129</v>
      </c>
      <c r="G8156" s="102">
        <v>43676</v>
      </c>
      <c r="H8156" s="100" t="s">
        <v>20818</v>
      </c>
      <c r="I8156" s="95"/>
      <c r="J8156" s="95"/>
      <c r="K8156" s="95"/>
      <c r="L8156" s="95"/>
    </row>
    <row r="8157" spans="1:12" x14ac:dyDescent="0.2">
      <c r="A8157" s="100" t="s">
        <v>20819</v>
      </c>
      <c r="B8157" s="101">
        <v>8153</v>
      </c>
      <c r="C8157" s="102">
        <v>43668</v>
      </c>
      <c r="D8157" s="100" t="s">
        <v>363</v>
      </c>
      <c r="E8157" s="100" t="s">
        <v>394</v>
      </c>
      <c r="F8157" s="100" t="s">
        <v>129</v>
      </c>
      <c r="G8157" s="102">
        <v>43670</v>
      </c>
      <c r="H8157" s="100" t="s">
        <v>20820</v>
      </c>
      <c r="I8157" s="95"/>
      <c r="J8157" s="95"/>
      <c r="K8157" s="95"/>
      <c r="L8157" s="95"/>
    </row>
    <row r="8158" spans="1:12" x14ac:dyDescent="0.2">
      <c r="A8158" s="100" t="s">
        <v>20821</v>
      </c>
      <c r="B8158" s="101">
        <v>8154</v>
      </c>
      <c r="C8158" s="102">
        <v>43668</v>
      </c>
      <c r="D8158" s="100" t="s">
        <v>20822</v>
      </c>
      <c r="E8158" s="100" t="s">
        <v>388</v>
      </c>
      <c r="F8158" s="100" t="s">
        <v>129</v>
      </c>
      <c r="G8158" s="102">
        <v>43676</v>
      </c>
      <c r="H8158" s="100" t="s">
        <v>20823</v>
      </c>
      <c r="I8158" s="95"/>
      <c r="J8158" s="95"/>
      <c r="K8158" s="95"/>
      <c r="L8158" s="95"/>
    </row>
    <row r="8159" spans="1:12" x14ac:dyDescent="0.2">
      <c r="A8159" s="100" t="s">
        <v>20824</v>
      </c>
      <c r="B8159" s="101">
        <v>8155</v>
      </c>
      <c r="C8159" s="102">
        <v>43668</v>
      </c>
      <c r="D8159" s="100" t="s">
        <v>20825</v>
      </c>
      <c r="E8159" s="100" t="s">
        <v>10932</v>
      </c>
      <c r="F8159" s="100" t="s">
        <v>129</v>
      </c>
      <c r="G8159" s="102"/>
      <c r="H8159" s="100" t="s">
        <v>388</v>
      </c>
      <c r="I8159" s="95"/>
      <c r="J8159" s="95"/>
      <c r="K8159" s="95"/>
      <c r="L8159" s="95"/>
    </row>
    <row r="8160" spans="1:12" x14ac:dyDescent="0.2">
      <c r="A8160" s="100" t="s">
        <v>20826</v>
      </c>
      <c r="B8160" s="101">
        <v>8156</v>
      </c>
      <c r="C8160" s="102">
        <v>43668</v>
      </c>
      <c r="D8160" s="100" t="s">
        <v>20827</v>
      </c>
      <c r="E8160" s="100" t="s">
        <v>10932</v>
      </c>
      <c r="F8160" s="100" t="s">
        <v>129</v>
      </c>
      <c r="G8160" s="102">
        <v>43679</v>
      </c>
      <c r="H8160" s="100" t="s">
        <v>20828</v>
      </c>
      <c r="I8160" s="95"/>
      <c r="J8160" s="95"/>
      <c r="K8160" s="95"/>
      <c r="L8160" s="95"/>
    </row>
    <row r="8161" spans="1:12" x14ac:dyDescent="0.2">
      <c r="A8161" s="100" t="s">
        <v>20829</v>
      </c>
      <c r="B8161" s="101">
        <v>8157</v>
      </c>
      <c r="C8161" s="102">
        <v>43668</v>
      </c>
      <c r="D8161" s="100" t="s">
        <v>20830</v>
      </c>
      <c r="E8161" s="100" t="s">
        <v>388</v>
      </c>
      <c r="F8161" s="100" t="s">
        <v>129</v>
      </c>
      <c r="G8161" s="102">
        <v>43678</v>
      </c>
      <c r="H8161" s="100" t="s">
        <v>20831</v>
      </c>
      <c r="I8161" s="95"/>
      <c r="J8161" s="95"/>
      <c r="K8161" s="95"/>
      <c r="L8161" s="95"/>
    </row>
    <row r="8162" spans="1:12" x14ac:dyDescent="0.2">
      <c r="A8162" s="100" t="s">
        <v>20832</v>
      </c>
      <c r="B8162" s="101">
        <v>8158</v>
      </c>
      <c r="C8162" s="102">
        <v>43668</v>
      </c>
      <c r="D8162" s="100" t="s">
        <v>620</v>
      </c>
      <c r="E8162" s="100" t="s">
        <v>421</v>
      </c>
      <c r="F8162" s="100" t="s">
        <v>129</v>
      </c>
      <c r="G8162" s="102">
        <v>43673</v>
      </c>
      <c r="H8162" s="100" t="s">
        <v>20833</v>
      </c>
      <c r="I8162" s="95"/>
      <c r="J8162" s="95"/>
      <c r="K8162" s="95"/>
      <c r="L8162" s="95"/>
    </row>
    <row r="8163" spans="1:12" x14ac:dyDescent="0.2">
      <c r="A8163" s="100" t="s">
        <v>20834</v>
      </c>
      <c r="B8163" s="101">
        <v>8159</v>
      </c>
      <c r="C8163" s="102">
        <v>43668</v>
      </c>
      <c r="D8163" s="100" t="s">
        <v>579</v>
      </c>
      <c r="E8163" s="100" t="s">
        <v>421</v>
      </c>
      <c r="F8163" s="100" t="s">
        <v>129</v>
      </c>
      <c r="G8163" s="102">
        <v>43676</v>
      </c>
      <c r="H8163" s="100" t="s">
        <v>20835</v>
      </c>
      <c r="I8163" s="95"/>
      <c r="J8163" s="95"/>
      <c r="K8163" s="95"/>
      <c r="L8163" s="95"/>
    </row>
    <row r="8164" spans="1:12" x14ac:dyDescent="0.2">
      <c r="A8164" s="100" t="s">
        <v>20836</v>
      </c>
      <c r="B8164" s="101">
        <v>8160</v>
      </c>
      <c r="C8164" s="102">
        <v>43668</v>
      </c>
      <c r="D8164" s="100" t="s">
        <v>499</v>
      </c>
      <c r="E8164" s="100" t="s">
        <v>20837</v>
      </c>
      <c r="F8164" s="100" t="s">
        <v>129</v>
      </c>
      <c r="G8164" s="102">
        <v>43671</v>
      </c>
      <c r="H8164" s="100" t="s">
        <v>20838</v>
      </c>
      <c r="I8164" s="95"/>
      <c r="J8164" s="95"/>
      <c r="K8164" s="95"/>
      <c r="L8164" s="95"/>
    </row>
    <row r="8165" spans="1:12" x14ac:dyDescent="0.2">
      <c r="A8165" s="100" t="s">
        <v>20839</v>
      </c>
      <c r="B8165" s="101">
        <v>8161</v>
      </c>
      <c r="C8165" s="102">
        <v>43668</v>
      </c>
      <c r="D8165" s="100" t="s">
        <v>546</v>
      </c>
      <c r="E8165" s="100" t="s">
        <v>6168</v>
      </c>
      <c r="F8165" s="100" t="s">
        <v>129</v>
      </c>
      <c r="G8165" s="102">
        <v>43671</v>
      </c>
      <c r="H8165" s="100" t="s">
        <v>20840</v>
      </c>
      <c r="I8165" s="95"/>
      <c r="J8165" s="95"/>
      <c r="K8165" s="95"/>
      <c r="L8165" s="95"/>
    </row>
    <row r="8166" spans="1:12" x14ac:dyDescent="0.2">
      <c r="A8166" s="100" t="s">
        <v>20841</v>
      </c>
      <c r="B8166" s="101">
        <v>8162</v>
      </c>
      <c r="C8166" s="102">
        <v>43668</v>
      </c>
      <c r="D8166" s="100" t="s">
        <v>546</v>
      </c>
      <c r="E8166" s="100" t="s">
        <v>20557</v>
      </c>
      <c r="F8166" s="100" t="s">
        <v>129</v>
      </c>
      <c r="G8166" s="102">
        <v>43671</v>
      </c>
      <c r="H8166" s="100" t="s">
        <v>20842</v>
      </c>
      <c r="I8166" s="95"/>
      <c r="J8166" s="95"/>
      <c r="K8166" s="95"/>
      <c r="L8166" s="95"/>
    </row>
    <row r="8167" spans="1:12" x14ac:dyDescent="0.2">
      <c r="A8167" s="100" t="s">
        <v>20843</v>
      </c>
      <c r="B8167" s="101">
        <v>8163</v>
      </c>
      <c r="C8167" s="102">
        <v>43668</v>
      </c>
      <c r="D8167" s="100" t="s">
        <v>499</v>
      </c>
      <c r="E8167" s="100" t="s">
        <v>388</v>
      </c>
      <c r="F8167" s="100" t="s">
        <v>129</v>
      </c>
      <c r="G8167" s="102">
        <v>43686</v>
      </c>
      <c r="H8167" s="100" t="s">
        <v>20844</v>
      </c>
      <c r="I8167" s="95"/>
      <c r="J8167" s="95"/>
      <c r="K8167" s="95"/>
      <c r="L8167" s="95"/>
    </row>
    <row r="8168" spans="1:12" x14ac:dyDescent="0.2">
      <c r="A8168" s="100" t="s">
        <v>20845</v>
      </c>
      <c r="B8168" s="101">
        <v>8164</v>
      </c>
      <c r="C8168" s="102">
        <v>43668</v>
      </c>
      <c r="D8168" s="100" t="s">
        <v>387</v>
      </c>
      <c r="E8168" s="100" t="s">
        <v>1604</v>
      </c>
      <c r="F8168" s="100" t="s">
        <v>129</v>
      </c>
      <c r="G8168" s="102">
        <v>43671</v>
      </c>
      <c r="H8168" s="100" t="s">
        <v>20846</v>
      </c>
      <c r="I8168" s="95"/>
      <c r="J8168" s="95"/>
      <c r="K8168" s="95"/>
      <c r="L8168" s="95"/>
    </row>
    <row r="8169" spans="1:12" x14ac:dyDescent="0.2">
      <c r="A8169" s="100" t="s">
        <v>20847</v>
      </c>
      <c r="B8169" s="101">
        <v>8165</v>
      </c>
      <c r="C8169" s="102">
        <v>43668</v>
      </c>
      <c r="D8169" s="100" t="s">
        <v>387</v>
      </c>
      <c r="E8169" s="100" t="s">
        <v>1604</v>
      </c>
      <c r="F8169" s="100" t="s">
        <v>129</v>
      </c>
      <c r="G8169" s="102">
        <v>43675</v>
      </c>
      <c r="H8169" s="100" t="s">
        <v>20848</v>
      </c>
      <c r="I8169" s="95"/>
      <c r="J8169" s="95"/>
      <c r="K8169" s="95"/>
      <c r="L8169" s="95"/>
    </row>
    <row r="8170" spans="1:12" x14ac:dyDescent="0.2">
      <c r="A8170" s="100" t="s">
        <v>20849</v>
      </c>
      <c r="B8170" s="101">
        <v>8166</v>
      </c>
      <c r="C8170" s="102">
        <v>43668</v>
      </c>
      <c r="D8170" s="100" t="s">
        <v>387</v>
      </c>
      <c r="E8170" s="100" t="s">
        <v>388</v>
      </c>
      <c r="F8170" s="100" t="s">
        <v>129</v>
      </c>
      <c r="G8170" s="102">
        <v>43675</v>
      </c>
      <c r="H8170" s="100" t="s">
        <v>20850</v>
      </c>
      <c r="I8170" s="95"/>
      <c r="J8170" s="95"/>
      <c r="K8170" s="95"/>
      <c r="L8170" s="95"/>
    </row>
    <row r="8171" spans="1:12" x14ac:dyDescent="0.2">
      <c r="A8171" s="100" t="s">
        <v>20851</v>
      </c>
      <c r="B8171" s="101">
        <v>8167</v>
      </c>
      <c r="C8171" s="102">
        <v>43668</v>
      </c>
      <c r="D8171" s="100" t="s">
        <v>20852</v>
      </c>
      <c r="E8171" s="100" t="s">
        <v>525</v>
      </c>
      <c r="F8171" s="100" t="s">
        <v>129</v>
      </c>
      <c r="G8171" s="102">
        <v>43671</v>
      </c>
      <c r="H8171" s="100" t="s">
        <v>20853</v>
      </c>
      <c r="I8171" s="95"/>
      <c r="J8171" s="95"/>
      <c r="K8171" s="95"/>
      <c r="L8171" s="95"/>
    </row>
    <row r="8172" spans="1:12" x14ac:dyDescent="0.2">
      <c r="A8172" s="100" t="s">
        <v>20854</v>
      </c>
      <c r="B8172" s="101">
        <v>8168</v>
      </c>
      <c r="C8172" s="102">
        <v>43668</v>
      </c>
      <c r="D8172" s="100" t="s">
        <v>387</v>
      </c>
      <c r="E8172" s="100" t="s">
        <v>8943</v>
      </c>
      <c r="F8172" s="100" t="s">
        <v>129</v>
      </c>
      <c r="G8172" s="102">
        <v>43675</v>
      </c>
      <c r="H8172" s="100" t="s">
        <v>20855</v>
      </c>
      <c r="I8172" s="95"/>
      <c r="J8172" s="95"/>
      <c r="K8172" s="95"/>
      <c r="L8172" s="95"/>
    </row>
    <row r="8173" spans="1:12" x14ac:dyDescent="0.2">
      <c r="A8173" s="100" t="s">
        <v>20856</v>
      </c>
      <c r="B8173" s="101">
        <v>8169</v>
      </c>
      <c r="C8173" s="102">
        <v>43668</v>
      </c>
      <c r="D8173" s="100" t="s">
        <v>387</v>
      </c>
      <c r="E8173" s="100" t="s">
        <v>388</v>
      </c>
      <c r="F8173" s="100" t="s">
        <v>129</v>
      </c>
      <c r="G8173" s="102">
        <v>43675</v>
      </c>
      <c r="H8173" s="100" t="s">
        <v>20857</v>
      </c>
      <c r="I8173" s="95"/>
      <c r="J8173" s="95"/>
      <c r="K8173" s="95"/>
      <c r="L8173" s="95"/>
    </row>
    <row r="8174" spans="1:12" x14ac:dyDescent="0.2">
      <c r="A8174" s="100" t="s">
        <v>20858</v>
      </c>
      <c r="B8174" s="101">
        <v>8170</v>
      </c>
      <c r="C8174" s="102">
        <v>43668</v>
      </c>
      <c r="D8174" s="100" t="s">
        <v>387</v>
      </c>
      <c r="E8174" s="100" t="s">
        <v>388</v>
      </c>
      <c r="F8174" s="100" t="s">
        <v>129</v>
      </c>
      <c r="G8174" s="102">
        <v>43675</v>
      </c>
      <c r="H8174" s="100" t="s">
        <v>20859</v>
      </c>
      <c r="I8174" s="95"/>
      <c r="J8174" s="95"/>
      <c r="K8174" s="95"/>
      <c r="L8174" s="95"/>
    </row>
    <row r="8175" spans="1:12" x14ac:dyDescent="0.2">
      <c r="A8175" s="100" t="s">
        <v>20860</v>
      </c>
      <c r="B8175" s="101">
        <v>8171</v>
      </c>
      <c r="C8175" s="102">
        <v>43668</v>
      </c>
      <c r="D8175" s="100" t="s">
        <v>387</v>
      </c>
      <c r="E8175" s="100" t="s">
        <v>388</v>
      </c>
      <c r="F8175" s="100" t="s">
        <v>129</v>
      </c>
      <c r="G8175" s="102">
        <v>43675</v>
      </c>
      <c r="H8175" s="100" t="s">
        <v>20861</v>
      </c>
      <c r="I8175" s="95"/>
      <c r="J8175" s="95"/>
      <c r="K8175" s="95"/>
      <c r="L8175" s="95"/>
    </row>
    <row r="8176" spans="1:12" x14ac:dyDescent="0.2">
      <c r="A8176" s="100" t="s">
        <v>20862</v>
      </c>
      <c r="B8176" s="101">
        <v>8172</v>
      </c>
      <c r="C8176" s="102">
        <v>43668</v>
      </c>
      <c r="D8176" s="100" t="s">
        <v>387</v>
      </c>
      <c r="E8176" s="100" t="s">
        <v>388</v>
      </c>
      <c r="F8176" s="100" t="s">
        <v>129</v>
      </c>
      <c r="G8176" s="102">
        <v>43671</v>
      </c>
      <c r="H8176" s="100" t="s">
        <v>20863</v>
      </c>
      <c r="I8176" s="95"/>
      <c r="J8176" s="95"/>
      <c r="K8176" s="95"/>
      <c r="L8176" s="95"/>
    </row>
    <row r="8177" spans="1:12" x14ac:dyDescent="0.2">
      <c r="A8177" s="100" t="s">
        <v>20864</v>
      </c>
      <c r="B8177" s="101">
        <v>8173</v>
      </c>
      <c r="C8177" s="102">
        <v>43668</v>
      </c>
      <c r="D8177" s="100" t="s">
        <v>387</v>
      </c>
      <c r="E8177" s="100" t="s">
        <v>388</v>
      </c>
      <c r="F8177" s="100" t="s">
        <v>129</v>
      </c>
      <c r="G8177" s="102">
        <v>43671</v>
      </c>
      <c r="H8177" s="100" t="s">
        <v>20865</v>
      </c>
      <c r="I8177" s="95"/>
      <c r="J8177" s="95"/>
      <c r="K8177" s="95"/>
      <c r="L8177" s="95"/>
    </row>
    <row r="8178" spans="1:12" x14ac:dyDescent="0.2">
      <c r="A8178" s="100" t="s">
        <v>20866</v>
      </c>
      <c r="B8178" s="101">
        <v>8174</v>
      </c>
      <c r="C8178" s="102">
        <v>43668</v>
      </c>
      <c r="D8178" s="100" t="s">
        <v>387</v>
      </c>
      <c r="E8178" s="100" t="s">
        <v>388</v>
      </c>
      <c r="F8178" s="100" t="s">
        <v>129</v>
      </c>
      <c r="G8178" s="102">
        <v>43671</v>
      </c>
      <c r="H8178" s="100" t="s">
        <v>20867</v>
      </c>
      <c r="I8178" s="95"/>
      <c r="J8178" s="95"/>
      <c r="K8178" s="95"/>
      <c r="L8178" s="95"/>
    </row>
    <row r="8179" spans="1:12" x14ac:dyDescent="0.2">
      <c r="A8179" s="100" t="s">
        <v>20868</v>
      </c>
      <c r="B8179" s="101">
        <v>8175</v>
      </c>
      <c r="C8179" s="102">
        <v>43668</v>
      </c>
      <c r="D8179" s="100" t="s">
        <v>20869</v>
      </c>
      <c r="E8179" s="100" t="s">
        <v>398</v>
      </c>
      <c r="F8179" s="100" t="s">
        <v>129</v>
      </c>
      <c r="G8179" s="102">
        <v>43683</v>
      </c>
      <c r="H8179" s="100" t="s">
        <v>20870</v>
      </c>
      <c r="I8179" s="95"/>
      <c r="J8179" s="95"/>
      <c r="K8179" s="95"/>
      <c r="L8179" s="95"/>
    </row>
    <row r="8180" spans="1:12" x14ac:dyDescent="0.2">
      <c r="A8180" s="100" t="s">
        <v>20871</v>
      </c>
      <c r="B8180" s="101">
        <v>8176</v>
      </c>
      <c r="C8180" s="102">
        <v>43668</v>
      </c>
      <c r="D8180" s="100" t="s">
        <v>20872</v>
      </c>
      <c r="E8180" s="100" t="s">
        <v>398</v>
      </c>
      <c r="F8180" s="100" t="s">
        <v>129</v>
      </c>
      <c r="G8180" s="102">
        <v>43672</v>
      </c>
      <c r="H8180" s="100" t="s">
        <v>20873</v>
      </c>
      <c r="I8180" s="95"/>
      <c r="J8180" s="95"/>
      <c r="K8180" s="95"/>
      <c r="L8180" s="95"/>
    </row>
    <row r="8181" spans="1:12" x14ac:dyDescent="0.2">
      <c r="A8181" s="100" t="s">
        <v>20874</v>
      </c>
      <c r="B8181" s="101">
        <v>8177</v>
      </c>
      <c r="C8181" s="102">
        <v>43668</v>
      </c>
      <c r="D8181" s="100" t="s">
        <v>20875</v>
      </c>
      <c r="E8181" s="100" t="s">
        <v>398</v>
      </c>
      <c r="F8181" s="100" t="s">
        <v>129</v>
      </c>
      <c r="G8181" s="102">
        <v>43690</v>
      </c>
      <c r="H8181" s="100" t="s">
        <v>20876</v>
      </c>
      <c r="I8181" s="95"/>
      <c r="J8181" s="95"/>
      <c r="K8181" s="95"/>
      <c r="L8181" s="95"/>
    </row>
    <row r="8182" spans="1:12" x14ac:dyDescent="0.2">
      <c r="A8182" s="100" t="s">
        <v>20877</v>
      </c>
      <c r="B8182" s="101">
        <v>8178</v>
      </c>
      <c r="C8182" s="102">
        <v>43668</v>
      </c>
      <c r="D8182" s="100" t="s">
        <v>20878</v>
      </c>
      <c r="E8182" s="100" t="s">
        <v>2083</v>
      </c>
      <c r="F8182" s="100" t="s">
        <v>129</v>
      </c>
      <c r="G8182" s="102">
        <v>43671</v>
      </c>
      <c r="H8182" s="100" t="s">
        <v>20879</v>
      </c>
      <c r="I8182" s="95"/>
      <c r="J8182" s="95"/>
      <c r="K8182" s="95"/>
      <c r="L8182" s="95"/>
    </row>
    <row r="8183" spans="1:12" x14ac:dyDescent="0.2">
      <c r="A8183" s="100" t="s">
        <v>20880</v>
      </c>
      <c r="B8183" s="101">
        <v>8179</v>
      </c>
      <c r="C8183" s="102">
        <v>43668</v>
      </c>
      <c r="D8183" s="100" t="s">
        <v>20881</v>
      </c>
      <c r="E8183" s="100" t="s">
        <v>398</v>
      </c>
      <c r="F8183" s="100" t="s">
        <v>129</v>
      </c>
      <c r="G8183" s="102">
        <v>43676</v>
      </c>
      <c r="H8183" s="100" t="s">
        <v>20882</v>
      </c>
      <c r="I8183" s="95"/>
      <c r="J8183" s="95"/>
      <c r="K8183" s="95"/>
      <c r="L8183" s="95"/>
    </row>
    <row r="8184" spans="1:12" x14ac:dyDescent="0.2">
      <c r="A8184" s="100" t="s">
        <v>20883</v>
      </c>
      <c r="B8184" s="101">
        <v>8180</v>
      </c>
      <c r="C8184" s="102">
        <v>43668</v>
      </c>
      <c r="D8184" s="100" t="s">
        <v>499</v>
      </c>
      <c r="E8184" s="100" t="s">
        <v>20884</v>
      </c>
      <c r="F8184" s="100" t="s">
        <v>129</v>
      </c>
      <c r="G8184" s="102">
        <v>43692</v>
      </c>
      <c r="H8184" s="100" t="s">
        <v>20885</v>
      </c>
      <c r="I8184" s="95"/>
      <c r="J8184" s="95"/>
      <c r="K8184" s="95"/>
      <c r="L8184" s="95"/>
    </row>
    <row r="8185" spans="1:12" x14ac:dyDescent="0.2">
      <c r="A8185" s="100" t="s">
        <v>20886</v>
      </c>
      <c r="B8185" s="101">
        <v>8181</v>
      </c>
      <c r="C8185" s="102">
        <v>43668</v>
      </c>
      <c r="D8185" s="100" t="s">
        <v>363</v>
      </c>
      <c r="E8185" s="100" t="s">
        <v>19487</v>
      </c>
      <c r="F8185" s="100" t="s">
        <v>129</v>
      </c>
      <c r="G8185" s="102">
        <v>43677</v>
      </c>
      <c r="H8185" s="100" t="s">
        <v>20887</v>
      </c>
      <c r="I8185" s="95"/>
      <c r="J8185" s="95"/>
      <c r="K8185" s="95"/>
      <c r="L8185" s="95"/>
    </row>
    <row r="8186" spans="1:12" x14ac:dyDescent="0.2">
      <c r="A8186" s="100" t="s">
        <v>20888</v>
      </c>
      <c r="B8186" s="101">
        <v>8182</v>
      </c>
      <c r="C8186" s="102">
        <v>43668</v>
      </c>
      <c r="D8186" s="100" t="s">
        <v>363</v>
      </c>
      <c r="E8186" s="100" t="s">
        <v>11314</v>
      </c>
      <c r="F8186" s="100" t="s">
        <v>129</v>
      </c>
      <c r="G8186" s="102">
        <v>43671</v>
      </c>
      <c r="H8186" s="100" t="s">
        <v>20889</v>
      </c>
      <c r="I8186" s="95"/>
      <c r="J8186" s="95"/>
      <c r="K8186" s="95"/>
      <c r="L8186" s="95"/>
    </row>
    <row r="8187" spans="1:12" x14ac:dyDescent="0.2">
      <c r="A8187" s="100" t="s">
        <v>20890</v>
      </c>
      <c r="B8187" s="101">
        <v>8183</v>
      </c>
      <c r="C8187" s="102">
        <v>43668</v>
      </c>
      <c r="D8187" s="100" t="s">
        <v>20891</v>
      </c>
      <c r="E8187" s="100" t="s">
        <v>10932</v>
      </c>
      <c r="F8187" s="100" t="s">
        <v>129</v>
      </c>
      <c r="G8187" s="102">
        <v>43671</v>
      </c>
      <c r="H8187" s="100" t="s">
        <v>20892</v>
      </c>
      <c r="I8187" s="95"/>
      <c r="J8187" s="95"/>
      <c r="K8187" s="95"/>
      <c r="L8187" s="95"/>
    </row>
    <row r="8188" spans="1:12" x14ac:dyDescent="0.2">
      <c r="A8188" s="100" t="s">
        <v>20893</v>
      </c>
      <c r="B8188" s="101">
        <v>8184</v>
      </c>
      <c r="C8188" s="102">
        <v>43668</v>
      </c>
      <c r="D8188" s="100" t="s">
        <v>20894</v>
      </c>
      <c r="E8188" s="100" t="s">
        <v>10932</v>
      </c>
      <c r="F8188" s="100" t="s">
        <v>129</v>
      </c>
      <c r="G8188" s="102">
        <v>43693</v>
      </c>
      <c r="H8188" s="100" t="s">
        <v>20895</v>
      </c>
      <c r="I8188" s="95"/>
      <c r="J8188" s="95"/>
      <c r="K8188" s="95"/>
      <c r="L8188" s="95"/>
    </row>
    <row r="8189" spans="1:12" x14ac:dyDescent="0.2">
      <c r="A8189" s="100" t="s">
        <v>20896</v>
      </c>
      <c r="B8189" s="101">
        <v>8185</v>
      </c>
      <c r="C8189" s="102">
        <v>43668</v>
      </c>
      <c r="D8189" s="100" t="s">
        <v>499</v>
      </c>
      <c r="E8189" s="100" t="s">
        <v>388</v>
      </c>
      <c r="F8189" s="100" t="s">
        <v>129</v>
      </c>
      <c r="G8189" s="102">
        <v>43677</v>
      </c>
      <c r="H8189" s="100" t="s">
        <v>20897</v>
      </c>
      <c r="I8189" s="95"/>
      <c r="J8189" s="95"/>
      <c r="K8189" s="95"/>
      <c r="L8189" s="95"/>
    </row>
    <row r="8190" spans="1:12" x14ac:dyDescent="0.2">
      <c r="A8190" s="100" t="s">
        <v>20898</v>
      </c>
      <c r="B8190" s="101">
        <v>8186</v>
      </c>
      <c r="C8190" s="102">
        <v>43668</v>
      </c>
      <c r="D8190" s="100" t="s">
        <v>410</v>
      </c>
      <c r="E8190" s="100" t="s">
        <v>2605</v>
      </c>
      <c r="F8190" s="100" t="s">
        <v>129</v>
      </c>
      <c r="G8190" s="102">
        <v>43676</v>
      </c>
      <c r="H8190" s="100" t="s">
        <v>20899</v>
      </c>
      <c r="I8190" s="95"/>
      <c r="J8190" s="95"/>
      <c r="K8190" s="95"/>
      <c r="L8190" s="95"/>
    </row>
    <row r="8191" spans="1:12" x14ac:dyDescent="0.2">
      <c r="A8191" s="100" t="s">
        <v>20900</v>
      </c>
      <c r="B8191" s="101">
        <v>8187</v>
      </c>
      <c r="C8191" s="102">
        <v>43668</v>
      </c>
      <c r="D8191" s="100" t="s">
        <v>12475</v>
      </c>
      <c r="E8191" s="100" t="s">
        <v>10029</v>
      </c>
      <c r="F8191" s="100" t="s">
        <v>129</v>
      </c>
      <c r="G8191" s="102">
        <v>43675</v>
      </c>
      <c r="H8191" s="100" t="s">
        <v>20901</v>
      </c>
      <c r="I8191" s="95"/>
      <c r="J8191" s="95"/>
      <c r="K8191" s="95"/>
      <c r="L8191" s="95"/>
    </row>
    <row r="8192" spans="1:12" x14ac:dyDescent="0.2">
      <c r="A8192" s="100" t="s">
        <v>20902</v>
      </c>
      <c r="B8192" s="101">
        <v>8188</v>
      </c>
      <c r="C8192" s="102">
        <v>43668</v>
      </c>
      <c r="D8192" s="100" t="s">
        <v>410</v>
      </c>
      <c r="E8192" s="100" t="s">
        <v>631</v>
      </c>
      <c r="F8192" s="100" t="s">
        <v>129</v>
      </c>
      <c r="G8192" s="102">
        <v>43676</v>
      </c>
      <c r="H8192" s="100" t="s">
        <v>20903</v>
      </c>
      <c r="I8192" s="95"/>
      <c r="J8192" s="95"/>
      <c r="K8192" s="95"/>
      <c r="L8192" s="95"/>
    </row>
    <row r="8193" spans="1:12" x14ac:dyDescent="0.2">
      <c r="A8193" s="100" t="s">
        <v>20904</v>
      </c>
      <c r="B8193" s="101">
        <v>8189</v>
      </c>
      <c r="C8193" s="102">
        <v>43669</v>
      </c>
      <c r="D8193" s="100" t="s">
        <v>14357</v>
      </c>
      <c r="E8193" s="100" t="s">
        <v>14358</v>
      </c>
      <c r="F8193" s="100" t="s">
        <v>129</v>
      </c>
      <c r="G8193" s="102">
        <v>43691</v>
      </c>
      <c r="H8193" s="100" t="s">
        <v>20905</v>
      </c>
      <c r="I8193" s="95"/>
      <c r="J8193" s="95"/>
      <c r="K8193" s="95"/>
      <c r="L8193" s="95"/>
    </row>
    <row r="8194" spans="1:12" x14ac:dyDescent="0.2">
      <c r="A8194" s="100" t="s">
        <v>20906</v>
      </c>
      <c r="B8194" s="101">
        <v>8190</v>
      </c>
      <c r="C8194" s="102">
        <v>43669</v>
      </c>
      <c r="D8194" s="100" t="s">
        <v>20907</v>
      </c>
      <c r="E8194" s="100" t="s">
        <v>14358</v>
      </c>
      <c r="F8194" s="100" t="s">
        <v>129</v>
      </c>
      <c r="G8194" s="102">
        <v>43689</v>
      </c>
      <c r="H8194" s="100" t="s">
        <v>20908</v>
      </c>
      <c r="I8194" s="95"/>
      <c r="J8194" s="95"/>
      <c r="K8194" s="95"/>
      <c r="L8194" s="95"/>
    </row>
    <row r="8195" spans="1:12" x14ac:dyDescent="0.2">
      <c r="A8195" s="100" t="s">
        <v>20909</v>
      </c>
      <c r="B8195" s="101">
        <v>8191</v>
      </c>
      <c r="C8195" s="102">
        <v>43669</v>
      </c>
      <c r="D8195" s="100" t="s">
        <v>363</v>
      </c>
      <c r="E8195" s="100" t="s">
        <v>388</v>
      </c>
      <c r="F8195" s="100" t="s">
        <v>129</v>
      </c>
      <c r="G8195" s="102">
        <v>43690</v>
      </c>
      <c r="H8195" s="100" t="s">
        <v>20910</v>
      </c>
      <c r="I8195" s="95"/>
      <c r="J8195" s="95"/>
      <c r="K8195" s="95"/>
      <c r="L8195" s="95"/>
    </row>
    <row r="8196" spans="1:12" x14ac:dyDescent="0.2">
      <c r="A8196" s="100" t="s">
        <v>20911</v>
      </c>
      <c r="B8196" s="101">
        <v>8192</v>
      </c>
      <c r="C8196" s="102">
        <v>43669</v>
      </c>
      <c r="D8196" s="100" t="s">
        <v>20912</v>
      </c>
      <c r="E8196" s="100" t="s">
        <v>388</v>
      </c>
      <c r="F8196" s="100" t="s">
        <v>129</v>
      </c>
      <c r="G8196" s="102"/>
      <c r="H8196" s="100" t="s">
        <v>388</v>
      </c>
      <c r="I8196" s="95"/>
      <c r="J8196" s="95"/>
      <c r="K8196" s="95"/>
      <c r="L8196" s="95"/>
    </row>
    <row r="8197" spans="1:12" x14ac:dyDescent="0.2">
      <c r="A8197" s="100" t="s">
        <v>20913</v>
      </c>
      <c r="B8197" s="101">
        <v>8193</v>
      </c>
      <c r="C8197" s="102">
        <v>43669</v>
      </c>
      <c r="D8197" s="100" t="s">
        <v>363</v>
      </c>
      <c r="E8197" s="100" t="s">
        <v>792</v>
      </c>
      <c r="F8197" s="100" t="s">
        <v>129</v>
      </c>
      <c r="G8197" s="102">
        <v>43671</v>
      </c>
      <c r="H8197" s="100" t="s">
        <v>20914</v>
      </c>
      <c r="I8197" s="95"/>
      <c r="J8197" s="95"/>
      <c r="K8197" s="95"/>
      <c r="L8197" s="95"/>
    </row>
    <row r="8198" spans="1:12" x14ac:dyDescent="0.2">
      <c r="A8198" s="100" t="s">
        <v>20915</v>
      </c>
      <c r="B8198" s="101">
        <v>8194</v>
      </c>
      <c r="C8198" s="102">
        <v>43669</v>
      </c>
      <c r="D8198" s="100" t="s">
        <v>20916</v>
      </c>
      <c r="E8198" s="100" t="s">
        <v>1994</v>
      </c>
      <c r="F8198" s="100" t="s">
        <v>129</v>
      </c>
      <c r="G8198" s="102">
        <v>43671</v>
      </c>
      <c r="H8198" s="100" t="s">
        <v>20917</v>
      </c>
      <c r="I8198" s="95"/>
      <c r="J8198" s="95"/>
      <c r="K8198" s="95"/>
      <c r="L8198" s="95"/>
    </row>
    <row r="8199" spans="1:12" x14ac:dyDescent="0.2">
      <c r="A8199" s="100" t="s">
        <v>20918</v>
      </c>
      <c r="B8199" s="101">
        <v>8195</v>
      </c>
      <c r="C8199" s="102">
        <v>43669</v>
      </c>
      <c r="D8199" s="100" t="s">
        <v>499</v>
      </c>
      <c r="E8199" s="100" t="s">
        <v>388</v>
      </c>
      <c r="F8199" s="100" t="s">
        <v>129</v>
      </c>
      <c r="G8199" s="102">
        <v>43677</v>
      </c>
      <c r="H8199" s="100" t="s">
        <v>388</v>
      </c>
      <c r="I8199" s="95"/>
      <c r="J8199" s="95"/>
      <c r="K8199" s="95"/>
      <c r="L8199" s="95"/>
    </row>
    <row r="8200" spans="1:12" x14ac:dyDescent="0.2">
      <c r="A8200" s="100" t="s">
        <v>20919</v>
      </c>
      <c r="B8200" s="101">
        <v>8196</v>
      </c>
      <c r="C8200" s="102">
        <v>43669</v>
      </c>
      <c r="D8200" s="100" t="s">
        <v>499</v>
      </c>
      <c r="E8200" s="100" t="s">
        <v>4304</v>
      </c>
      <c r="F8200" s="100" t="s">
        <v>129</v>
      </c>
      <c r="G8200" s="102">
        <v>43675</v>
      </c>
      <c r="H8200" s="100" t="s">
        <v>20920</v>
      </c>
      <c r="I8200" s="95"/>
      <c r="J8200" s="95"/>
      <c r="K8200" s="95"/>
      <c r="L8200" s="95"/>
    </row>
    <row r="8201" spans="1:12" x14ac:dyDescent="0.2">
      <c r="A8201" s="100" t="s">
        <v>20921</v>
      </c>
      <c r="B8201" s="101">
        <v>8197</v>
      </c>
      <c r="C8201" s="102">
        <v>43669</v>
      </c>
      <c r="D8201" s="100" t="s">
        <v>499</v>
      </c>
      <c r="E8201" s="100" t="s">
        <v>4304</v>
      </c>
      <c r="F8201" s="100" t="s">
        <v>129</v>
      </c>
      <c r="G8201" s="102">
        <v>43675</v>
      </c>
      <c r="H8201" s="100" t="s">
        <v>20920</v>
      </c>
      <c r="I8201" s="95"/>
      <c r="J8201" s="95"/>
      <c r="K8201" s="95"/>
      <c r="L8201" s="95"/>
    </row>
    <row r="8202" spans="1:12" x14ac:dyDescent="0.2">
      <c r="A8202" s="100" t="s">
        <v>20922</v>
      </c>
      <c r="B8202" s="101">
        <v>8198</v>
      </c>
      <c r="C8202" s="102">
        <v>43669</v>
      </c>
      <c r="D8202" s="100" t="s">
        <v>20923</v>
      </c>
      <c r="E8202" s="100" t="s">
        <v>20924</v>
      </c>
      <c r="F8202" s="100" t="s">
        <v>129</v>
      </c>
      <c r="G8202" s="102">
        <v>43677</v>
      </c>
      <c r="H8202" s="100" t="s">
        <v>20925</v>
      </c>
      <c r="I8202" s="95"/>
      <c r="J8202" s="95"/>
      <c r="K8202" s="95"/>
      <c r="L8202" s="95"/>
    </row>
    <row r="8203" spans="1:12" x14ac:dyDescent="0.2">
      <c r="A8203" s="100" t="s">
        <v>20926</v>
      </c>
      <c r="B8203" s="101">
        <v>8199</v>
      </c>
      <c r="C8203" s="102">
        <v>43669</v>
      </c>
      <c r="D8203" s="100" t="s">
        <v>499</v>
      </c>
      <c r="E8203" s="100" t="s">
        <v>388</v>
      </c>
      <c r="F8203" s="100" t="s">
        <v>129</v>
      </c>
      <c r="G8203" s="102">
        <v>43690</v>
      </c>
      <c r="H8203" s="100" t="s">
        <v>20927</v>
      </c>
      <c r="I8203" s="95"/>
      <c r="J8203" s="95"/>
      <c r="K8203" s="95"/>
      <c r="L8203" s="95"/>
    </row>
    <row r="8204" spans="1:12" x14ac:dyDescent="0.2">
      <c r="A8204" s="100" t="s">
        <v>20928</v>
      </c>
      <c r="B8204" s="101">
        <v>8200</v>
      </c>
      <c r="C8204" s="102">
        <v>43669</v>
      </c>
      <c r="D8204" s="100" t="s">
        <v>620</v>
      </c>
      <c r="E8204" s="100" t="s">
        <v>421</v>
      </c>
      <c r="F8204" s="100" t="s">
        <v>129</v>
      </c>
      <c r="G8204" s="102">
        <v>43672</v>
      </c>
      <c r="H8204" s="100" t="s">
        <v>20929</v>
      </c>
      <c r="I8204" s="95"/>
      <c r="J8204" s="95"/>
      <c r="K8204" s="95"/>
      <c r="L8204" s="95"/>
    </row>
    <row r="8205" spans="1:12" x14ac:dyDescent="0.2">
      <c r="A8205" s="100" t="s">
        <v>20930</v>
      </c>
      <c r="B8205" s="101">
        <v>8201</v>
      </c>
      <c r="C8205" s="102">
        <v>43669</v>
      </c>
      <c r="D8205" s="100" t="s">
        <v>620</v>
      </c>
      <c r="E8205" s="100" t="s">
        <v>421</v>
      </c>
      <c r="F8205" s="100" t="s">
        <v>129</v>
      </c>
      <c r="G8205" s="102">
        <v>43672</v>
      </c>
      <c r="H8205" s="100" t="s">
        <v>20931</v>
      </c>
      <c r="I8205" s="95"/>
      <c r="J8205" s="95"/>
      <c r="K8205" s="95"/>
      <c r="L8205" s="95"/>
    </row>
    <row r="8206" spans="1:12" x14ac:dyDescent="0.2">
      <c r="A8206" s="100" t="s">
        <v>20932</v>
      </c>
      <c r="B8206" s="101">
        <v>8202</v>
      </c>
      <c r="C8206" s="102">
        <v>43669</v>
      </c>
      <c r="D8206" s="100" t="s">
        <v>620</v>
      </c>
      <c r="E8206" s="100" t="s">
        <v>421</v>
      </c>
      <c r="F8206" s="100" t="s">
        <v>129</v>
      </c>
      <c r="G8206" s="102">
        <v>43672</v>
      </c>
      <c r="H8206" s="100" t="s">
        <v>20933</v>
      </c>
      <c r="I8206" s="95"/>
      <c r="J8206" s="95"/>
      <c r="K8206" s="95"/>
      <c r="L8206" s="95"/>
    </row>
    <row r="8207" spans="1:12" x14ac:dyDescent="0.2">
      <c r="A8207" s="100" t="s">
        <v>20934</v>
      </c>
      <c r="B8207" s="101">
        <v>8203</v>
      </c>
      <c r="C8207" s="102">
        <v>43669</v>
      </c>
      <c r="D8207" s="100" t="s">
        <v>620</v>
      </c>
      <c r="E8207" s="100" t="s">
        <v>421</v>
      </c>
      <c r="F8207" s="100" t="s">
        <v>129</v>
      </c>
      <c r="G8207" s="102">
        <v>43672</v>
      </c>
      <c r="H8207" s="100" t="s">
        <v>20935</v>
      </c>
      <c r="I8207" s="95"/>
      <c r="J8207" s="95"/>
      <c r="K8207" s="95"/>
      <c r="L8207" s="95"/>
    </row>
    <row r="8208" spans="1:12" x14ac:dyDescent="0.2">
      <c r="A8208" s="100" t="s">
        <v>20936</v>
      </c>
      <c r="B8208" s="101">
        <v>8204</v>
      </c>
      <c r="C8208" s="102">
        <v>43669</v>
      </c>
      <c r="D8208" s="100" t="s">
        <v>20937</v>
      </c>
      <c r="E8208" s="100" t="s">
        <v>388</v>
      </c>
      <c r="F8208" s="100" t="s">
        <v>129</v>
      </c>
      <c r="G8208" s="102">
        <v>43676</v>
      </c>
      <c r="H8208" s="100" t="s">
        <v>20938</v>
      </c>
      <c r="I8208" s="95"/>
      <c r="J8208" s="95"/>
      <c r="K8208" s="95"/>
      <c r="L8208" s="95"/>
    </row>
    <row r="8209" spans="1:12" x14ac:dyDescent="0.2">
      <c r="A8209" s="100" t="s">
        <v>20939</v>
      </c>
      <c r="B8209" s="101">
        <v>8205</v>
      </c>
      <c r="C8209" s="102">
        <v>43669</v>
      </c>
      <c r="D8209" s="100" t="s">
        <v>499</v>
      </c>
      <c r="E8209" s="100" t="s">
        <v>11314</v>
      </c>
      <c r="F8209" s="100" t="s">
        <v>129</v>
      </c>
      <c r="G8209" s="102">
        <v>43675</v>
      </c>
      <c r="H8209" s="100" t="s">
        <v>20940</v>
      </c>
      <c r="I8209" s="95"/>
      <c r="J8209" s="95"/>
      <c r="K8209" s="95"/>
      <c r="L8209" s="95"/>
    </row>
    <row r="8210" spans="1:12" x14ac:dyDescent="0.2">
      <c r="A8210" s="100" t="s">
        <v>20941</v>
      </c>
      <c r="B8210" s="101">
        <v>8206</v>
      </c>
      <c r="C8210" s="102">
        <v>43669</v>
      </c>
      <c r="D8210" s="100" t="s">
        <v>499</v>
      </c>
      <c r="E8210" s="100" t="s">
        <v>20942</v>
      </c>
      <c r="F8210" s="100" t="s">
        <v>129</v>
      </c>
      <c r="G8210" s="102">
        <v>43671</v>
      </c>
      <c r="H8210" s="100" t="s">
        <v>20943</v>
      </c>
      <c r="I8210" s="95"/>
      <c r="J8210" s="95"/>
      <c r="K8210" s="95"/>
      <c r="L8210" s="95"/>
    </row>
    <row r="8211" spans="1:12" x14ac:dyDescent="0.2">
      <c r="A8211" s="100" t="s">
        <v>20944</v>
      </c>
      <c r="B8211" s="101">
        <v>8207</v>
      </c>
      <c r="C8211" s="102">
        <v>43669</v>
      </c>
      <c r="D8211" s="100" t="s">
        <v>410</v>
      </c>
      <c r="E8211" s="100" t="s">
        <v>20942</v>
      </c>
      <c r="F8211" s="100" t="s">
        <v>129</v>
      </c>
      <c r="G8211" s="102">
        <v>43676</v>
      </c>
      <c r="H8211" s="100" t="s">
        <v>20945</v>
      </c>
      <c r="I8211" s="95"/>
      <c r="J8211" s="95"/>
      <c r="K8211" s="95"/>
      <c r="L8211" s="95"/>
    </row>
    <row r="8212" spans="1:12" x14ac:dyDescent="0.2">
      <c r="A8212" s="100" t="s">
        <v>20946</v>
      </c>
      <c r="B8212" s="101">
        <v>8208</v>
      </c>
      <c r="C8212" s="102">
        <v>43669</v>
      </c>
      <c r="D8212" s="100" t="s">
        <v>499</v>
      </c>
      <c r="E8212" s="100" t="s">
        <v>20947</v>
      </c>
      <c r="F8212" s="100" t="s">
        <v>129</v>
      </c>
      <c r="G8212" s="102">
        <v>43677</v>
      </c>
      <c r="H8212" s="100" t="s">
        <v>20948</v>
      </c>
      <c r="I8212" s="95"/>
      <c r="J8212" s="95"/>
      <c r="K8212" s="95"/>
      <c r="L8212" s="95"/>
    </row>
    <row r="8213" spans="1:12" x14ac:dyDescent="0.2">
      <c r="A8213" s="100" t="s">
        <v>20949</v>
      </c>
      <c r="B8213" s="101">
        <v>8209</v>
      </c>
      <c r="C8213" s="102">
        <v>43669</v>
      </c>
      <c r="D8213" s="100" t="s">
        <v>1282</v>
      </c>
      <c r="E8213" s="100" t="s">
        <v>5888</v>
      </c>
      <c r="F8213" s="100" t="s">
        <v>129</v>
      </c>
      <c r="G8213" s="102"/>
      <c r="H8213" s="100" t="s">
        <v>388</v>
      </c>
      <c r="I8213" s="95"/>
      <c r="J8213" s="95"/>
      <c r="K8213" s="95"/>
      <c r="L8213" s="95"/>
    </row>
    <row r="8214" spans="1:12" x14ac:dyDescent="0.2">
      <c r="A8214" s="100" t="s">
        <v>20950</v>
      </c>
      <c r="B8214" s="101">
        <v>8210</v>
      </c>
      <c r="C8214" s="102">
        <v>43669</v>
      </c>
      <c r="D8214" s="100" t="s">
        <v>1282</v>
      </c>
      <c r="E8214" s="100" t="s">
        <v>5888</v>
      </c>
      <c r="F8214" s="100" t="s">
        <v>129</v>
      </c>
      <c r="G8214" s="102"/>
      <c r="H8214" s="100" t="s">
        <v>388</v>
      </c>
      <c r="I8214" s="95"/>
      <c r="J8214" s="95"/>
      <c r="K8214" s="95"/>
      <c r="L8214" s="95"/>
    </row>
    <row r="8215" spans="1:12" x14ac:dyDescent="0.2">
      <c r="A8215" s="100" t="s">
        <v>20951</v>
      </c>
      <c r="B8215" s="101">
        <v>8211</v>
      </c>
      <c r="C8215" s="102">
        <v>43669</v>
      </c>
      <c r="D8215" s="100" t="s">
        <v>499</v>
      </c>
      <c r="E8215" s="100" t="s">
        <v>388</v>
      </c>
      <c r="F8215" s="100" t="s">
        <v>129</v>
      </c>
      <c r="G8215" s="102">
        <v>43685</v>
      </c>
      <c r="H8215" s="100" t="s">
        <v>20952</v>
      </c>
      <c r="I8215" s="95"/>
      <c r="J8215" s="95"/>
      <c r="K8215" s="95"/>
      <c r="L8215" s="95"/>
    </row>
    <row r="8216" spans="1:12" x14ac:dyDescent="0.2">
      <c r="A8216" s="100" t="s">
        <v>20953</v>
      </c>
      <c r="B8216" s="101">
        <v>8212</v>
      </c>
      <c r="C8216" s="102">
        <v>43669</v>
      </c>
      <c r="D8216" s="100" t="s">
        <v>1282</v>
      </c>
      <c r="E8216" s="100" t="s">
        <v>5888</v>
      </c>
      <c r="F8216" s="100" t="s">
        <v>129</v>
      </c>
      <c r="G8216" s="102">
        <v>43673</v>
      </c>
      <c r="H8216" s="100" t="s">
        <v>20954</v>
      </c>
      <c r="I8216" s="95"/>
      <c r="J8216" s="95"/>
      <c r="K8216" s="95"/>
      <c r="L8216" s="95"/>
    </row>
    <row r="8217" spans="1:12" x14ac:dyDescent="0.2">
      <c r="A8217" s="100" t="s">
        <v>20955</v>
      </c>
      <c r="B8217" s="101">
        <v>8213</v>
      </c>
      <c r="C8217" s="102">
        <v>43669</v>
      </c>
      <c r="D8217" s="100" t="s">
        <v>1282</v>
      </c>
      <c r="E8217" s="100" t="s">
        <v>5888</v>
      </c>
      <c r="F8217" s="100" t="s">
        <v>129</v>
      </c>
      <c r="G8217" s="102"/>
      <c r="H8217" s="100" t="s">
        <v>388</v>
      </c>
      <c r="I8217" s="95"/>
      <c r="J8217" s="95"/>
      <c r="K8217" s="95"/>
      <c r="L8217" s="95"/>
    </row>
    <row r="8218" spans="1:12" x14ac:dyDescent="0.2">
      <c r="A8218" s="100" t="s">
        <v>20956</v>
      </c>
      <c r="B8218" s="101">
        <v>8214</v>
      </c>
      <c r="C8218" s="102">
        <v>43669</v>
      </c>
      <c r="D8218" s="100" t="s">
        <v>1282</v>
      </c>
      <c r="E8218" s="100" t="s">
        <v>5888</v>
      </c>
      <c r="F8218" s="100" t="s">
        <v>129</v>
      </c>
      <c r="G8218" s="102"/>
      <c r="H8218" s="100" t="s">
        <v>388</v>
      </c>
      <c r="I8218" s="95"/>
      <c r="J8218" s="95"/>
      <c r="K8218" s="95"/>
      <c r="L8218" s="95"/>
    </row>
    <row r="8219" spans="1:12" x14ac:dyDescent="0.2">
      <c r="A8219" s="100" t="s">
        <v>20957</v>
      </c>
      <c r="B8219" s="101">
        <v>8215</v>
      </c>
      <c r="C8219" s="102">
        <v>43669</v>
      </c>
      <c r="D8219" s="100" t="s">
        <v>20958</v>
      </c>
      <c r="E8219" s="100" t="s">
        <v>903</v>
      </c>
      <c r="F8219" s="100" t="s">
        <v>129</v>
      </c>
      <c r="G8219" s="102">
        <v>43676</v>
      </c>
      <c r="H8219" s="100" t="s">
        <v>20959</v>
      </c>
      <c r="I8219" s="95"/>
      <c r="J8219" s="95"/>
      <c r="K8219" s="95"/>
      <c r="L8219" s="95"/>
    </row>
    <row r="8220" spans="1:12" x14ac:dyDescent="0.2">
      <c r="A8220" s="100" t="s">
        <v>20960</v>
      </c>
      <c r="B8220" s="101">
        <v>8216</v>
      </c>
      <c r="C8220" s="102">
        <v>43669</v>
      </c>
      <c r="D8220" s="100" t="s">
        <v>5786</v>
      </c>
      <c r="E8220" s="100" t="s">
        <v>388</v>
      </c>
      <c r="F8220" s="100" t="s">
        <v>129</v>
      </c>
      <c r="G8220" s="102">
        <v>43677</v>
      </c>
      <c r="H8220" s="100" t="s">
        <v>20961</v>
      </c>
      <c r="I8220" s="95"/>
      <c r="J8220" s="95"/>
      <c r="K8220" s="95"/>
      <c r="L8220" s="95"/>
    </row>
    <row r="8221" spans="1:12" x14ac:dyDescent="0.2">
      <c r="A8221" s="100" t="s">
        <v>20962</v>
      </c>
      <c r="B8221" s="101">
        <v>8217</v>
      </c>
      <c r="C8221" s="102">
        <v>43669</v>
      </c>
      <c r="D8221" s="100" t="s">
        <v>499</v>
      </c>
      <c r="E8221" s="100" t="s">
        <v>388</v>
      </c>
      <c r="F8221" s="100" t="s">
        <v>129</v>
      </c>
      <c r="G8221" s="102">
        <v>43677</v>
      </c>
      <c r="H8221" s="100" t="s">
        <v>20963</v>
      </c>
      <c r="I8221" s="95"/>
      <c r="J8221" s="95"/>
      <c r="K8221" s="95"/>
      <c r="L8221" s="95"/>
    </row>
    <row r="8222" spans="1:12" x14ac:dyDescent="0.2">
      <c r="A8222" s="100" t="s">
        <v>20964</v>
      </c>
      <c r="B8222" s="101">
        <v>8218</v>
      </c>
      <c r="C8222" s="102">
        <v>43669</v>
      </c>
      <c r="D8222" s="100" t="s">
        <v>499</v>
      </c>
      <c r="E8222" s="100" t="s">
        <v>20965</v>
      </c>
      <c r="F8222" s="100" t="s">
        <v>129</v>
      </c>
      <c r="G8222" s="102">
        <v>43676</v>
      </c>
      <c r="H8222" s="100" t="s">
        <v>20966</v>
      </c>
      <c r="I8222" s="95"/>
      <c r="J8222" s="95"/>
      <c r="K8222" s="95"/>
      <c r="L8222" s="95"/>
    </row>
    <row r="8223" spans="1:12" x14ac:dyDescent="0.2">
      <c r="A8223" s="100" t="s">
        <v>20967</v>
      </c>
      <c r="B8223" s="101">
        <v>8219</v>
      </c>
      <c r="C8223" s="102">
        <v>43669</v>
      </c>
      <c r="D8223" s="100" t="s">
        <v>499</v>
      </c>
      <c r="E8223" s="100" t="s">
        <v>4600</v>
      </c>
      <c r="F8223" s="100" t="s">
        <v>129</v>
      </c>
      <c r="G8223" s="102">
        <v>43671</v>
      </c>
      <c r="H8223" s="100" t="s">
        <v>20968</v>
      </c>
      <c r="I8223" s="95"/>
      <c r="J8223" s="95"/>
      <c r="K8223" s="95"/>
      <c r="L8223" s="95"/>
    </row>
    <row r="8224" spans="1:12" x14ac:dyDescent="0.2">
      <c r="A8224" s="100" t="s">
        <v>20969</v>
      </c>
      <c r="B8224" s="101">
        <v>8220</v>
      </c>
      <c r="C8224" s="102">
        <v>43669</v>
      </c>
      <c r="D8224" s="100" t="s">
        <v>20970</v>
      </c>
      <c r="E8224" s="100" t="s">
        <v>398</v>
      </c>
      <c r="F8224" s="100" t="s">
        <v>129</v>
      </c>
      <c r="G8224" s="102">
        <v>43676</v>
      </c>
      <c r="H8224" s="100" t="s">
        <v>20971</v>
      </c>
      <c r="I8224" s="95"/>
      <c r="J8224" s="95"/>
      <c r="K8224" s="95"/>
      <c r="L8224" s="95"/>
    </row>
    <row r="8225" spans="1:12" x14ac:dyDescent="0.2">
      <c r="A8225" s="100" t="s">
        <v>20972</v>
      </c>
      <c r="B8225" s="101">
        <v>8221</v>
      </c>
      <c r="C8225" s="102">
        <v>43669</v>
      </c>
      <c r="D8225" s="100" t="s">
        <v>20973</v>
      </c>
      <c r="E8225" s="100" t="s">
        <v>1647</v>
      </c>
      <c r="F8225" s="100" t="s">
        <v>129</v>
      </c>
      <c r="G8225" s="102">
        <v>43672</v>
      </c>
      <c r="H8225" s="100" t="s">
        <v>20974</v>
      </c>
      <c r="I8225" s="95"/>
      <c r="J8225" s="95"/>
      <c r="K8225" s="95"/>
      <c r="L8225" s="95"/>
    </row>
    <row r="8226" spans="1:12" x14ac:dyDescent="0.2">
      <c r="A8226" s="100" t="s">
        <v>20975</v>
      </c>
      <c r="B8226" s="101">
        <v>8222</v>
      </c>
      <c r="C8226" s="102">
        <v>43669</v>
      </c>
      <c r="D8226" s="100" t="s">
        <v>20976</v>
      </c>
      <c r="E8226" s="100" t="s">
        <v>10932</v>
      </c>
      <c r="F8226" s="100" t="s">
        <v>129</v>
      </c>
      <c r="G8226" s="102">
        <v>43678</v>
      </c>
      <c r="H8226" s="100" t="s">
        <v>20977</v>
      </c>
      <c r="I8226" s="95"/>
      <c r="J8226" s="95"/>
      <c r="K8226" s="95"/>
      <c r="L8226" s="95"/>
    </row>
    <row r="8227" spans="1:12" x14ac:dyDescent="0.2">
      <c r="A8227" s="100" t="s">
        <v>20978</v>
      </c>
      <c r="B8227" s="101">
        <v>8223</v>
      </c>
      <c r="C8227" s="102">
        <v>43669</v>
      </c>
      <c r="D8227" s="100" t="s">
        <v>17593</v>
      </c>
      <c r="E8227" s="100" t="s">
        <v>388</v>
      </c>
      <c r="F8227" s="100" t="s">
        <v>129</v>
      </c>
      <c r="G8227" s="102">
        <v>43691</v>
      </c>
      <c r="H8227" s="100" t="s">
        <v>20979</v>
      </c>
      <c r="I8227" s="95"/>
      <c r="J8227" s="95"/>
      <c r="K8227" s="95"/>
      <c r="L8227" s="95"/>
    </row>
    <row r="8228" spans="1:12" x14ac:dyDescent="0.2">
      <c r="A8228" s="100" t="s">
        <v>20980</v>
      </c>
      <c r="B8228" s="101">
        <v>8224</v>
      </c>
      <c r="C8228" s="102">
        <v>43669</v>
      </c>
      <c r="D8228" s="100" t="s">
        <v>499</v>
      </c>
      <c r="E8228" s="100" t="s">
        <v>388</v>
      </c>
      <c r="F8228" s="100" t="s">
        <v>129</v>
      </c>
      <c r="G8228" s="102">
        <v>43684</v>
      </c>
      <c r="H8228" s="100" t="s">
        <v>20981</v>
      </c>
      <c r="I8228" s="95"/>
      <c r="J8228" s="95"/>
      <c r="K8228" s="95"/>
      <c r="L8228" s="95"/>
    </row>
    <row r="8229" spans="1:12" x14ac:dyDescent="0.2">
      <c r="A8229" s="100" t="s">
        <v>20982</v>
      </c>
      <c r="B8229" s="101">
        <v>8225</v>
      </c>
      <c r="C8229" s="102">
        <v>43669</v>
      </c>
      <c r="D8229" s="100" t="s">
        <v>499</v>
      </c>
      <c r="E8229" s="100" t="s">
        <v>388</v>
      </c>
      <c r="F8229" s="100" t="s">
        <v>129</v>
      </c>
      <c r="G8229" s="102">
        <v>43690</v>
      </c>
      <c r="H8229" s="100" t="s">
        <v>20983</v>
      </c>
      <c r="I8229" s="95"/>
      <c r="J8229" s="95"/>
      <c r="K8229" s="95"/>
      <c r="L8229" s="95"/>
    </row>
    <row r="8230" spans="1:12" x14ac:dyDescent="0.2">
      <c r="A8230" s="100" t="s">
        <v>20984</v>
      </c>
      <c r="B8230" s="101">
        <v>8226</v>
      </c>
      <c r="C8230" s="102">
        <v>43670</v>
      </c>
      <c r="D8230" s="100" t="s">
        <v>499</v>
      </c>
      <c r="E8230" s="100" t="s">
        <v>388</v>
      </c>
      <c r="F8230" s="100" t="s">
        <v>129</v>
      </c>
      <c r="G8230" s="102">
        <v>43692</v>
      </c>
      <c r="H8230" s="100" t="s">
        <v>20985</v>
      </c>
      <c r="I8230" s="95"/>
      <c r="J8230" s="95"/>
      <c r="K8230" s="95"/>
      <c r="L8230" s="95"/>
    </row>
    <row r="8231" spans="1:12" x14ac:dyDescent="0.2">
      <c r="A8231" s="100" t="s">
        <v>20986</v>
      </c>
      <c r="B8231" s="101">
        <v>8227</v>
      </c>
      <c r="C8231" s="102">
        <v>43670</v>
      </c>
      <c r="D8231" s="100" t="s">
        <v>20987</v>
      </c>
      <c r="E8231" s="100" t="s">
        <v>394</v>
      </c>
      <c r="F8231" s="100" t="s">
        <v>129</v>
      </c>
      <c r="G8231" s="102">
        <v>43670</v>
      </c>
      <c r="H8231" s="100" t="s">
        <v>20988</v>
      </c>
      <c r="I8231" s="95"/>
      <c r="J8231" s="95"/>
      <c r="K8231" s="95"/>
      <c r="L8231" s="95"/>
    </row>
    <row r="8232" spans="1:12" x14ac:dyDescent="0.2">
      <c r="A8232" s="100" t="s">
        <v>20989</v>
      </c>
      <c r="B8232" s="101">
        <v>8228</v>
      </c>
      <c r="C8232" s="102">
        <v>43670</v>
      </c>
      <c r="D8232" s="100" t="s">
        <v>20990</v>
      </c>
      <c r="E8232" s="100" t="s">
        <v>535</v>
      </c>
      <c r="F8232" s="100" t="s">
        <v>129</v>
      </c>
      <c r="G8232" s="102"/>
      <c r="H8232" s="100" t="s">
        <v>388</v>
      </c>
      <c r="I8232" s="95"/>
      <c r="J8232" s="95"/>
      <c r="K8232" s="95"/>
      <c r="L8232" s="95"/>
    </row>
    <row r="8233" spans="1:12" x14ac:dyDescent="0.2">
      <c r="A8233" s="100" t="s">
        <v>20991</v>
      </c>
      <c r="B8233" s="101">
        <v>8229</v>
      </c>
      <c r="C8233" s="102">
        <v>43670</v>
      </c>
      <c r="D8233" s="100" t="s">
        <v>20992</v>
      </c>
      <c r="E8233" s="100" t="s">
        <v>492</v>
      </c>
      <c r="F8233" s="100" t="s">
        <v>129</v>
      </c>
      <c r="G8233" s="102">
        <v>43671</v>
      </c>
      <c r="H8233" s="100" t="s">
        <v>20993</v>
      </c>
      <c r="I8233" s="95"/>
      <c r="J8233" s="95"/>
      <c r="K8233" s="95"/>
      <c r="L8233" s="95"/>
    </row>
    <row r="8234" spans="1:12" x14ac:dyDescent="0.2">
      <c r="A8234" s="100" t="s">
        <v>20994</v>
      </c>
      <c r="B8234" s="101">
        <v>8230</v>
      </c>
      <c r="C8234" s="102">
        <v>43670</v>
      </c>
      <c r="D8234" s="100" t="s">
        <v>20995</v>
      </c>
      <c r="E8234" s="100" t="s">
        <v>492</v>
      </c>
      <c r="F8234" s="100" t="s">
        <v>129</v>
      </c>
      <c r="G8234" s="102">
        <v>43677</v>
      </c>
      <c r="H8234" s="100" t="s">
        <v>20996</v>
      </c>
      <c r="I8234" s="95"/>
      <c r="J8234" s="95"/>
      <c r="K8234" s="95"/>
      <c r="L8234" s="95"/>
    </row>
    <row r="8235" spans="1:12" x14ac:dyDescent="0.2">
      <c r="A8235" s="100" t="s">
        <v>20997</v>
      </c>
      <c r="B8235" s="101">
        <v>8231</v>
      </c>
      <c r="C8235" s="102">
        <v>43670</v>
      </c>
      <c r="D8235" s="100" t="s">
        <v>20998</v>
      </c>
      <c r="E8235" s="100" t="s">
        <v>10932</v>
      </c>
      <c r="F8235" s="100" t="s">
        <v>129</v>
      </c>
      <c r="G8235" s="102">
        <v>43672</v>
      </c>
      <c r="H8235" s="100" t="s">
        <v>20999</v>
      </c>
      <c r="I8235" s="95"/>
      <c r="J8235" s="95"/>
      <c r="K8235" s="95"/>
      <c r="L8235" s="95"/>
    </row>
    <row r="8236" spans="1:12" x14ac:dyDescent="0.2">
      <c r="A8236" s="100" t="s">
        <v>21000</v>
      </c>
      <c r="B8236" s="101">
        <v>8232</v>
      </c>
      <c r="C8236" s="102">
        <v>43670</v>
      </c>
      <c r="D8236" s="100" t="s">
        <v>363</v>
      </c>
      <c r="E8236" s="100" t="s">
        <v>1205</v>
      </c>
      <c r="F8236" s="100" t="s">
        <v>129</v>
      </c>
      <c r="G8236" s="102">
        <v>43675</v>
      </c>
      <c r="H8236" s="100" t="s">
        <v>21001</v>
      </c>
      <c r="I8236" s="95"/>
      <c r="J8236" s="95"/>
      <c r="K8236" s="95"/>
      <c r="L8236" s="95"/>
    </row>
    <row r="8237" spans="1:12" x14ac:dyDescent="0.2">
      <c r="A8237" s="100" t="s">
        <v>21002</v>
      </c>
      <c r="B8237" s="101">
        <v>8233</v>
      </c>
      <c r="C8237" s="102">
        <v>43670</v>
      </c>
      <c r="D8237" s="100" t="s">
        <v>21003</v>
      </c>
      <c r="E8237" s="100" t="s">
        <v>1263</v>
      </c>
      <c r="F8237" s="100" t="s">
        <v>129</v>
      </c>
      <c r="G8237" s="102">
        <v>43683</v>
      </c>
      <c r="H8237" s="100" t="s">
        <v>21004</v>
      </c>
      <c r="I8237" s="95"/>
      <c r="J8237" s="95"/>
      <c r="K8237" s="95"/>
      <c r="L8237" s="95"/>
    </row>
    <row r="8238" spans="1:12" x14ac:dyDescent="0.2">
      <c r="A8238" s="100" t="s">
        <v>21005</v>
      </c>
      <c r="B8238" s="101">
        <v>8234</v>
      </c>
      <c r="C8238" s="102">
        <v>43670</v>
      </c>
      <c r="D8238" s="100" t="s">
        <v>21006</v>
      </c>
      <c r="E8238" s="100" t="s">
        <v>2958</v>
      </c>
      <c r="F8238" s="100" t="s">
        <v>129</v>
      </c>
      <c r="G8238" s="102">
        <v>43683</v>
      </c>
      <c r="H8238" s="100" t="s">
        <v>21007</v>
      </c>
      <c r="I8238" s="95"/>
      <c r="J8238" s="95"/>
      <c r="K8238" s="95"/>
      <c r="L8238" s="95"/>
    </row>
    <row r="8239" spans="1:12" x14ac:dyDescent="0.2">
      <c r="A8239" s="100" t="s">
        <v>21008</v>
      </c>
      <c r="B8239" s="101">
        <v>8235</v>
      </c>
      <c r="C8239" s="102">
        <v>43670</v>
      </c>
      <c r="D8239" s="100" t="s">
        <v>21009</v>
      </c>
      <c r="E8239" s="100" t="s">
        <v>1263</v>
      </c>
      <c r="F8239" s="100" t="s">
        <v>129</v>
      </c>
      <c r="G8239" s="102">
        <v>43676</v>
      </c>
      <c r="H8239" s="100" t="s">
        <v>21010</v>
      </c>
      <c r="I8239" s="95"/>
      <c r="J8239" s="95"/>
      <c r="K8239" s="95"/>
      <c r="L8239" s="95"/>
    </row>
    <row r="8240" spans="1:12" x14ac:dyDescent="0.2">
      <c r="A8240" s="100" t="s">
        <v>21011</v>
      </c>
      <c r="B8240" s="101">
        <v>8236</v>
      </c>
      <c r="C8240" s="102">
        <v>43670</v>
      </c>
      <c r="D8240" s="100" t="s">
        <v>21012</v>
      </c>
      <c r="E8240" s="100" t="s">
        <v>1263</v>
      </c>
      <c r="F8240" s="100" t="s">
        <v>129</v>
      </c>
      <c r="G8240" s="102">
        <v>43690</v>
      </c>
      <c r="H8240" s="100" t="s">
        <v>21013</v>
      </c>
      <c r="I8240" s="95"/>
      <c r="J8240" s="95"/>
      <c r="K8240" s="95"/>
      <c r="L8240" s="95"/>
    </row>
    <row r="8241" spans="1:12" x14ac:dyDescent="0.2">
      <c r="A8241" s="100" t="s">
        <v>21014</v>
      </c>
      <c r="B8241" s="101">
        <v>8237</v>
      </c>
      <c r="C8241" s="102">
        <v>43670</v>
      </c>
      <c r="D8241" s="100" t="s">
        <v>499</v>
      </c>
      <c r="E8241" s="100" t="s">
        <v>388</v>
      </c>
      <c r="F8241" s="100" t="s">
        <v>129</v>
      </c>
      <c r="G8241" s="102">
        <v>43671</v>
      </c>
      <c r="H8241" s="100" t="s">
        <v>21015</v>
      </c>
      <c r="I8241" s="95"/>
      <c r="J8241" s="95"/>
      <c r="K8241" s="95"/>
      <c r="L8241" s="95"/>
    </row>
    <row r="8242" spans="1:12" x14ac:dyDescent="0.2">
      <c r="A8242" s="100" t="s">
        <v>21016</v>
      </c>
      <c r="B8242" s="101">
        <v>8238</v>
      </c>
      <c r="C8242" s="102">
        <v>43670</v>
      </c>
      <c r="D8242" s="100" t="s">
        <v>21017</v>
      </c>
      <c r="E8242" s="100" t="s">
        <v>388</v>
      </c>
      <c r="F8242" s="100" t="s">
        <v>129</v>
      </c>
      <c r="G8242" s="102">
        <v>43676</v>
      </c>
      <c r="H8242" s="100" t="s">
        <v>21018</v>
      </c>
      <c r="I8242" s="95"/>
      <c r="J8242" s="95"/>
      <c r="K8242" s="95"/>
      <c r="L8242" s="95"/>
    </row>
    <row r="8243" spans="1:12" x14ac:dyDescent="0.2">
      <c r="A8243" s="100" t="s">
        <v>21019</v>
      </c>
      <c r="B8243" s="101">
        <v>8239</v>
      </c>
      <c r="C8243" s="102">
        <v>43670</v>
      </c>
      <c r="D8243" s="100" t="s">
        <v>363</v>
      </c>
      <c r="E8243" s="100" t="s">
        <v>19949</v>
      </c>
      <c r="F8243" s="100" t="s">
        <v>129</v>
      </c>
      <c r="G8243" s="102">
        <v>43671</v>
      </c>
      <c r="H8243" s="100" t="s">
        <v>21020</v>
      </c>
      <c r="I8243" s="95"/>
      <c r="J8243" s="95"/>
      <c r="K8243" s="95"/>
      <c r="L8243" s="95"/>
    </row>
    <row r="8244" spans="1:12" x14ac:dyDescent="0.2">
      <c r="A8244" s="100" t="s">
        <v>21021</v>
      </c>
      <c r="B8244" s="101">
        <v>8240</v>
      </c>
      <c r="C8244" s="102">
        <v>43670</v>
      </c>
      <c r="D8244" s="100" t="s">
        <v>21022</v>
      </c>
      <c r="E8244" s="100" t="s">
        <v>388</v>
      </c>
      <c r="F8244" s="100" t="s">
        <v>129</v>
      </c>
      <c r="G8244" s="102">
        <v>43672</v>
      </c>
      <c r="H8244" s="100" t="s">
        <v>21023</v>
      </c>
      <c r="I8244" s="95"/>
      <c r="J8244" s="95"/>
      <c r="K8244" s="95"/>
      <c r="L8244" s="95"/>
    </row>
    <row r="8245" spans="1:12" x14ac:dyDescent="0.2">
      <c r="A8245" s="100" t="s">
        <v>21024</v>
      </c>
      <c r="B8245" s="101">
        <v>8241</v>
      </c>
      <c r="C8245" s="102">
        <v>43670</v>
      </c>
      <c r="D8245" s="100" t="s">
        <v>21025</v>
      </c>
      <c r="E8245" s="100" t="s">
        <v>388</v>
      </c>
      <c r="F8245" s="100" t="s">
        <v>129</v>
      </c>
      <c r="G8245" s="102">
        <v>43671</v>
      </c>
      <c r="H8245" s="100" t="s">
        <v>21026</v>
      </c>
      <c r="I8245" s="95"/>
      <c r="J8245" s="95"/>
      <c r="K8245" s="95"/>
      <c r="L8245" s="95"/>
    </row>
    <row r="8246" spans="1:12" x14ac:dyDescent="0.2">
      <c r="A8246" s="100" t="s">
        <v>21027</v>
      </c>
      <c r="B8246" s="101">
        <v>8242</v>
      </c>
      <c r="C8246" s="102">
        <v>43670</v>
      </c>
      <c r="D8246" s="100" t="s">
        <v>553</v>
      </c>
      <c r="E8246" s="100" t="s">
        <v>484</v>
      </c>
      <c r="F8246" s="100" t="s">
        <v>129</v>
      </c>
      <c r="G8246" s="102">
        <v>43676</v>
      </c>
      <c r="H8246" s="100" t="s">
        <v>21028</v>
      </c>
      <c r="I8246" s="95"/>
      <c r="J8246" s="95"/>
      <c r="K8246" s="95"/>
      <c r="L8246" s="95"/>
    </row>
    <row r="8247" spans="1:12" x14ac:dyDescent="0.2">
      <c r="A8247" s="100" t="s">
        <v>21029</v>
      </c>
      <c r="B8247" s="101">
        <v>8243</v>
      </c>
      <c r="C8247" s="102">
        <v>43670</v>
      </c>
      <c r="D8247" s="100" t="s">
        <v>499</v>
      </c>
      <c r="E8247" s="100" t="s">
        <v>4304</v>
      </c>
      <c r="F8247" s="100" t="s">
        <v>129</v>
      </c>
      <c r="G8247" s="102">
        <v>43671</v>
      </c>
      <c r="H8247" s="100" t="s">
        <v>21030</v>
      </c>
      <c r="I8247" s="95"/>
      <c r="J8247" s="95"/>
      <c r="K8247" s="95"/>
      <c r="L8247" s="95"/>
    </row>
    <row r="8248" spans="1:12" x14ac:dyDescent="0.2">
      <c r="A8248" s="100" t="s">
        <v>21031</v>
      </c>
      <c r="B8248" s="101">
        <v>8244</v>
      </c>
      <c r="C8248" s="102">
        <v>43670</v>
      </c>
      <c r="D8248" s="100" t="s">
        <v>21032</v>
      </c>
      <c r="E8248" s="100" t="s">
        <v>484</v>
      </c>
      <c r="F8248" s="100" t="s">
        <v>129</v>
      </c>
      <c r="G8248" s="102">
        <v>43693</v>
      </c>
      <c r="H8248" s="100" t="s">
        <v>21033</v>
      </c>
      <c r="I8248" s="95"/>
      <c r="J8248" s="95"/>
      <c r="K8248" s="95"/>
      <c r="L8248" s="95"/>
    </row>
    <row r="8249" spans="1:12" x14ac:dyDescent="0.2">
      <c r="A8249" s="100" t="s">
        <v>21034</v>
      </c>
      <c r="B8249" s="101">
        <v>8245</v>
      </c>
      <c r="C8249" s="102">
        <v>43670</v>
      </c>
      <c r="D8249" s="100" t="s">
        <v>363</v>
      </c>
      <c r="E8249" s="100" t="s">
        <v>13990</v>
      </c>
      <c r="F8249" s="100" t="s">
        <v>129</v>
      </c>
      <c r="G8249" s="102">
        <v>43673</v>
      </c>
      <c r="H8249" s="100" t="s">
        <v>21035</v>
      </c>
      <c r="I8249" s="95"/>
      <c r="J8249" s="95"/>
      <c r="K8249" s="95"/>
      <c r="L8249" s="95"/>
    </row>
    <row r="8250" spans="1:12" x14ac:dyDescent="0.2">
      <c r="A8250" s="100" t="s">
        <v>21036</v>
      </c>
      <c r="B8250" s="101">
        <v>8246</v>
      </c>
      <c r="C8250" s="102">
        <v>43670</v>
      </c>
      <c r="D8250" s="100" t="s">
        <v>363</v>
      </c>
      <c r="E8250" s="100" t="s">
        <v>13990</v>
      </c>
      <c r="F8250" s="100" t="s">
        <v>129</v>
      </c>
      <c r="G8250" s="102">
        <v>43673</v>
      </c>
      <c r="H8250" s="100" t="s">
        <v>21037</v>
      </c>
      <c r="I8250" s="95"/>
      <c r="J8250" s="95"/>
      <c r="K8250" s="95"/>
      <c r="L8250" s="95"/>
    </row>
    <row r="8251" spans="1:12" x14ac:dyDescent="0.2">
      <c r="A8251" s="100" t="s">
        <v>21038</v>
      </c>
      <c r="B8251" s="101">
        <v>8247</v>
      </c>
      <c r="C8251" s="102">
        <v>43670</v>
      </c>
      <c r="D8251" s="100" t="s">
        <v>410</v>
      </c>
      <c r="E8251" s="100" t="s">
        <v>634</v>
      </c>
      <c r="F8251" s="100" t="s">
        <v>129</v>
      </c>
      <c r="G8251" s="102">
        <v>43676</v>
      </c>
      <c r="H8251" s="100" t="s">
        <v>21039</v>
      </c>
      <c r="I8251" s="95"/>
      <c r="J8251" s="95"/>
      <c r="K8251" s="95"/>
      <c r="L8251" s="95"/>
    </row>
    <row r="8252" spans="1:12" x14ac:dyDescent="0.2">
      <c r="A8252" s="100" t="s">
        <v>21040</v>
      </c>
      <c r="B8252" s="101">
        <v>8248</v>
      </c>
      <c r="C8252" s="102">
        <v>43670</v>
      </c>
      <c r="D8252" s="100" t="s">
        <v>499</v>
      </c>
      <c r="E8252" s="100" t="s">
        <v>2292</v>
      </c>
      <c r="F8252" s="100" t="s">
        <v>129</v>
      </c>
      <c r="G8252" s="102">
        <v>43672</v>
      </c>
      <c r="H8252" s="100" t="s">
        <v>21041</v>
      </c>
      <c r="I8252" s="95"/>
      <c r="J8252" s="95"/>
      <c r="K8252" s="95"/>
      <c r="L8252" s="95"/>
    </row>
    <row r="8253" spans="1:12" x14ac:dyDescent="0.2">
      <c r="A8253" s="100" t="s">
        <v>21042</v>
      </c>
      <c r="B8253" s="101">
        <v>8249</v>
      </c>
      <c r="C8253" s="102">
        <v>43670</v>
      </c>
      <c r="D8253" s="100" t="s">
        <v>499</v>
      </c>
      <c r="E8253" s="100" t="s">
        <v>388</v>
      </c>
      <c r="F8253" s="100" t="s">
        <v>129</v>
      </c>
      <c r="G8253" s="102">
        <v>43690</v>
      </c>
      <c r="H8253" s="100" t="s">
        <v>21043</v>
      </c>
      <c r="I8253" s="95"/>
      <c r="J8253" s="95"/>
      <c r="K8253" s="95"/>
      <c r="L8253" s="95"/>
    </row>
    <row r="8254" spans="1:12" x14ac:dyDescent="0.2">
      <c r="A8254" s="100" t="s">
        <v>21044</v>
      </c>
      <c r="B8254" s="101">
        <v>8250</v>
      </c>
      <c r="C8254" s="102">
        <v>43670</v>
      </c>
      <c r="D8254" s="100" t="s">
        <v>387</v>
      </c>
      <c r="E8254" s="100" t="s">
        <v>8943</v>
      </c>
      <c r="F8254" s="100" t="s">
        <v>129</v>
      </c>
      <c r="G8254" s="102">
        <v>43676</v>
      </c>
      <c r="H8254" s="100" t="s">
        <v>21045</v>
      </c>
      <c r="I8254" s="95"/>
      <c r="J8254" s="95"/>
      <c r="K8254" s="95"/>
      <c r="L8254" s="95"/>
    </row>
    <row r="8255" spans="1:12" x14ac:dyDescent="0.2">
      <c r="A8255" s="100" t="s">
        <v>21046</v>
      </c>
      <c r="B8255" s="101">
        <v>8251</v>
      </c>
      <c r="C8255" s="102">
        <v>43670</v>
      </c>
      <c r="D8255" s="100" t="s">
        <v>387</v>
      </c>
      <c r="E8255" s="100" t="s">
        <v>8943</v>
      </c>
      <c r="F8255" s="100" t="s">
        <v>129</v>
      </c>
      <c r="G8255" s="102">
        <v>43676</v>
      </c>
      <c r="H8255" s="100" t="s">
        <v>21045</v>
      </c>
      <c r="I8255" s="95"/>
      <c r="J8255" s="95"/>
      <c r="K8255" s="95"/>
      <c r="L8255" s="95"/>
    </row>
    <row r="8256" spans="1:12" x14ac:dyDescent="0.2">
      <c r="A8256" s="100" t="s">
        <v>21047</v>
      </c>
      <c r="B8256" s="101">
        <v>8252</v>
      </c>
      <c r="C8256" s="102">
        <v>43670</v>
      </c>
      <c r="D8256" s="100" t="s">
        <v>387</v>
      </c>
      <c r="E8256" s="100" t="s">
        <v>5257</v>
      </c>
      <c r="F8256" s="100" t="s">
        <v>129</v>
      </c>
      <c r="G8256" s="102">
        <v>43676</v>
      </c>
      <c r="H8256" s="100" t="s">
        <v>21048</v>
      </c>
      <c r="I8256" s="95"/>
      <c r="J8256" s="95"/>
      <c r="K8256" s="95"/>
      <c r="L8256" s="95"/>
    </row>
    <row r="8257" spans="1:12" x14ac:dyDescent="0.2">
      <c r="A8257" s="100" t="s">
        <v>21049</v>
      </c>
      <c r="B8257" s="101">
        <v>8253</v>
      </c>
      <c r="C8257" s="102">
        <v>43670</v>
      </c>
      <c r="D8257" s="100" t="s">
        <v>387</v>
      </c>
      <c r="E8257" s="100" t="s">
        <v>388</v>
      </c>
      <c r="F8257" s="100" t="s">
        <v>129</v>
      </c>
      <c r="G8257" s="102">
        <v>43690</v>
      </c>
      <c r="H8257" s="100" t="s">
        <v>21050</v>
      </c>
      <c r="I8257" s="95"/>
      <c r="J8257" s="95"/>
      <c r="K8257" s="95"/>
      <c r="L8257" s="95"/>
    </row>
    <row r="8258" spans="1:12" x14ac:dyDescent="0.2">
      <c r="A8258" s="100" t="s">
        <v>21051</v>
      </c>
      <c r="B8258" s="101">
        <v>8254</v>
      </c>
      <c r="C8258" s="102">
        <v>43670</v>
      </c>
      <c r="D8258" s="100" t="s">
        <v>387</v>
      </c>
      <c r="E8258" s="100" t="s">
        <v>388</v>
      </c>
      <c r="F8258" s="100" t="s">
        <v>129</v>
      </c>
      <c r="G8258" s="102">
        <v>43690</v>
      </c>
      <c r="H8258" s="100" t="s">
        <v>21052</v>
      </c>
      <c r="I8258" s="95"/>
      <c r="J8258" s="95"/>
      <c r="K8258" s="95"/>
      <c r="L8258" s="95"/>
    </row>
    <row r="8259" spans="1:12" x14ac:dyDescent="0.2">
      <c r="A8259" s="100" t="s">
        <v>21053</v>
      </c>
      <c r="B8259" s="101">
        <v>8255</v>
      </c>
      <c r="C8259" s="102">
        <v>43670</v>
      </c>
      <c r="D8259" s="100" t="s">
        <v>387</v>
      </c>
      <c r="E8259" s="100" t="s">
        <v>388</v>
      </c>
      <c r="F8259" s="100" t="s">
        <v>129</v>
      </c>
      <c r="G8259" s="102">
        <v>43690</v>
      </c>
      <c r="H8259" s="100" t="s">
        <v>21054</v>
      </c>
      <c r="I8259" s="95"/>
      <c r="J8259" s="95"/>
      <c r="K8259" s="95"/>
      <c r="L8259" s="95"/>
    </row>
    <row r="8260" spans="1:12" x14ac:dyDescent="0.2">
      <c r="A8260" s="100" t="s">
        <v>21055</v>
      </c>
      <c r="B8260" s="101">
        <v>8256</v>
      </c>
      <c r="C8260" s="102">
        <v>43670</v>
      </c>
      <c r="D8260" s="100" t="s">
        <v>387</v>
      </c>
      <c r="E8260" s="100" t="s">
        <v>388</v>
      </c>
      <c r="F8260" s="100" t="s">
        <v>129</v>
      </c>
      <c r="G8260" s="102">
        <v>43690</v>
      </c>
      <c r="H8260" s="100" t="s">
        <v>21056</v>
      </c>
      <c r="I8260" s="95"/>
      <c r="J8260" s="95"/>
      <c r="K8260" s="95"/>
      <c r="L8260" s="95"/>
    </row>
    <row r="8261" spans="1:12" x14ac:dyDescent="0.2">
      <c r="A8261" s="100" t="s">
        <v>21057</v>
      </c>
      <c r="B8261" s="101">
        <v>8257</v>
      </c>
      <c r="C8261" s="102">
        <v>43670</v>
      </c>
      <c r="D8261" s="100" t="s">
        <v>7036</v>
      </c>
      <c r="E8261" s="100" t="s">
        <v>9905</v>
      </c>
      <c r="F8261" s="100" t="s">
        <v>129</v>
      </c>
      <c r="G8261" s="102">
        <v>43671</v>
      </c>
      <c r="H8261" s="100" t="s">
        <v>21058</v>
      </c>
      <c r="I8261" s="95"/>
      <c r="J8261" s="95"/>
      <c r="K8261" s="95"/>
      <c r="L8261" s="95"/>
    </row>
    <row r="8262" spans="1:12" x14ac:dyDescent="0.2">
      <c r="A8262" s="100" t="s">
        <v>21059</v>
      </c>
      <c r="B8262" s="101">
        <v>8258</v>
      </c>
      <c r="C8262" s="102">
        <v>43670</v>
      </c>
      <c r="D8262" s="100" t="s">
        <v>499</v>
      </c>
      <c r="E8262" s="100" t="s">
        <v>1826</v>
      </c>
      <c r="F8262" s="100" t="s">
        <v>129</v>
      </c>
      <c r="G8262" s="102">
        <v>43676</v>
      </c>
      <c r="H8262" s="100" t="s">
        <v>21060</v>
      </c>
      <c r="I8262" s="95"/>
      <c r="J8262" s="95"/>
      <c r="K8262" s="95"/>
      <c r="L8262" s="95"/>
    </row>
    <row r="8263" spans="1:12" x14ac:dyDescent="0.2">
      <c r="A8263" s="100" t="s">
        <v>21061</v>
      </c>
      <c r="B8263" s="101">
        <v>8259</v>
      </c>
      <c r="C8263" s="102">
        <v>43670</v>
      </c>
      <c r="D8263" s="100" t="s">
        <v>1614</v>
      </c>
      <c r="E8263" s="100" t="s">
        <v>1615</v>
      </c>
      <c r="F8263" s="100" t="s">
        <v>129</v>
      </c>
      <c r="G8263" s="102"/>
      <c r="H8263" s="100" t="s">
        <v>388</v>
      </c>
      <c r="I8263" s="95"/>
      <c r="J8263" s="95"/>
      <c r="K8263" s="95"/>
      <c r="L8263" s="95"/>
    </row>
    <row r="8264" spans="1:12" x14ac:dyDescent="0.2">
      <c r="A8264" s="100" t="s">
        <v>21062</v>
      </c>
      <c r="B8264" s="101">
        <v>8260</v>
      </c>
      <c r="C8264" s="102">
        <v>43670</v>
      </c>
      <c r="D8264" s="100" t="s">
        <v>1614</v>
      </c>
      <c r="E8264" s="100" t="s">
        <v>1615</v>
      </c>
      <c r="F8264" s="100" t="s">
        <v>129</v>
      </c>
      <c r="G8264" s="102">
        <v>43721</v>
      </c>
      <c r="H8264" s="100" t="s">
        <v>21063</v>
      </c>
      <c r="I8264" s="95"/>
      <c r="J8264" s="95"/>
      <c r="K8264" s="95"/>
      <c r="L8264" s="95"/>
    </row>
    <row r="8265" spans="1:12" x14ac:dyDescent="0.2">
      <c r="A8265" s="100" t="s">
        <v>21064</v>
      </c>
      <c r="B8265" s="101">
        <v>8261</v>
      </c>
      <c r="C8265" s="102">
        <v>43671</v>
      </c>
      <c r="D8265" s="100" t="s">
        <v>16735</v>
      </c>
      <c r="E8265" s="100" t="s">
        <v>364</v>
      </c>
      <c r="F8265" s="100" t="s">
        <v>129</v>
      </c>
      <c r="G8265" s="102">
        <v>43676</v>
      </c>
      <c r="H8265" s="100" t="s">
        <v>21065</v>
      </c>
      <c r="I8265" s="95"/>
      <c r="J8265" s="95"/>
      <c r="K8265" s="95"/>
      <c r="L8265" s="95"/>
    </row>
    <row r="8266" spans="1:12" x14ac:dyDescent="0.2">
      <c r="A8266" s="100" t="s">
        <v>21066</v>
      </c>
      <c r="B8266" s="101">
        <v>8262</v>
      </c>
      <c r="C8266" s="102">
        <v>43671</v>
      </c>
      <c r="D8266" s="100" t="s">
        <v>363</v>
      </c>
      <c r="E8266" s="100" t="s">
        <v>388</v>
      </c>
      <c r="F8266" s="100" t="s">
        <v>129</v>
      </c>
      <c r="G8266" s="102">
        <v>43690</v>
      </c>
      <c r="H8266" s="100" t="s">
        <v>21067</v>
      </c>
      <c r="I8266" s="95"/>
      <c r="J8266" s="95"/>
      <c r="K8266" s="95"/>
      <c r="L8266" s="95"/>
    </row>
    <row r="8267" spans="1:12" x14ac:dyDescent="0.2">
      <c r="A8267" s="100" t="s">
        <v>21068</v>
      </c>
      <c r="B8267" s="101">
        <v>8263</v>
      </c>
      <c r="C8267" s="102">
        <v>43671</v>
      </c>
      <c r="D8267" s="100" t="s">
        <v>499</v>
      </c>
      <c r="E8267" s="100" t="s">
        <v>13426</v>
      </c>
      <c r="F8267" s="100" t="s">
        <v>129</v>
      </c>
      <c r="G8267" s="102">
        <v>43675</v>
      </c>
      <c r="H8267" s="100" t="s">
        <v>21069</v>
      </c>
      <c r="I8267" s="95"/>
      <c r="J8267" s="95"/>
      <c r="K8267" s="95"/>
      <c r="L8267" s="95"/>
    </row>
    <row r="8268" spans="1:12" x14ac:dyDescent="0.2">
      <c r="A8268" s="100" t="s">
        <v>21070</v>
      </c>
      <c r="B8268" s="101">
        <v>8264</v>
      </c>
      <c r="C8268" s="102">
        <v>43671</v>
      </c>
      <c r="D8268" s="100" t="s">
        <v>21071</v>
      </c>
      <c r="E8268" s="100" t="s">
        <v>503</v>
      </c>
      <c r="F8268" s="100" t="s">
        <v>129</v>
      </c>
      <c r="G8268" s="102">
        <v>43672</v>
      </c>
      <c r="H8268" s="100" t="s">
        <v>21072</v>
      </c>
      <c r="I8268" s="95"/>
      <c r="J8268" s="95"/>
      <c r="K8268" s="95"/>
      <c r="L8268" s="95"/>
    </row>
    <row r="8269" spans="1:12" x14ac:dyDescent="0.2">
      <c r="A8269" s="100" t="s">
        <v>21073</v>
      </c>
      <c r="B8269" s="101">
        <v>8265</v>
      </c>
      <c r="C8269" s="102">
        <v>43671</v>
      </c>
      <c r="D8269" s="100" t="s">
        <v>17602</v>
      </c>
      <c r="E8269" s="100" t="s">
        <v>17603</v>
      </c>
      <c r="F8269" s="100" t="s">
        <v>129</v>
      </c>
      <c r="G8269" s="102">
        <v>43717</v>
      </c>
      <c r="H8269" s="100" t="s">
        <v>21074</v>
      </c>
      <c r="I8269" s="95"/>
      <c r="J8269" s="95"/>
      <c r="K8269" s="95"/>
      <c r="L8269" s="95"/>
    </row>
    <row r="8270" spans="1:12" x14ac:dyDescent="0.2">
      <c r="A8270" s="100" t="s">
        <v>21075</v>
      </c>
      <c r="B8270" s="101">
        <v>8266</v>
      </c>
      <c r="C8270" s="102">
        <v>43671</v>
      </c>
      <c r="D8270" s="100" t="s">
        <v>499</v>
      </c>
      <c r="E8270" s="100" t="s">
        <v>3435</v>
      </c>
      <c r="F8270" s="100" t="s">
        <v>129</v>
      </c>
      <c r="G8270" s="102">
        <v>43677</v>
      </c>
      <c r="H8270" s="100" t="s">
        <v>21076</v>
      </c>
      <c r="I8270" s="95"/>
      <c r="J8270" s="95"/>
      <c r="K8270" s="95"/>
      <c r="L8270" s="95"/>
    </row>
    <row r="8271" spans="1:12" x14ac:dyDescent="0.2">
      <c r="A8271" s="100" t="s">
        <v>21077</v>
      </c>
      <c r="B8271" s="101">
        <v>8267</v>
      </c>
      <c r="C8271" s="102">
        <v>43671</v>
      </c>
      <c r="D8271" s="100" t="s">
        <v>363</v>
      </c>
      <c r="E8271" s="100" t="s">
        <v>20705</v>
      </c>
      <c r="F8271" s="100" t="s">
        <v>129</v>
      </c>
      <c r="G8271" s="102">
        <v>43692</v>
      </c>
      <c r="H8271" s="100" t="s">
        <v>21078</v>
      </c>
      <c r="I8271" s="95"/>
      <c r="J8271" s="95"/>
      <c r="K8271" s="95"/>
      <c r="L8271" s="95"/>
    </row>
    <row r="8272" spans="1:12" x14ac:dyDescent="0.2">
      <c r="A8272" s="100" t="s">
        <v>21079</v>
      </c>
      <c r="B8272" s="101">
        <v>8268</v>
      </c>
      <c r="C8272" s="102">
        <v>43671</v>
      </c>
      <c r="D8272" s="100" t="s">
        <v>21080</v>
      </c>
      <c r="E8272" s="100" t="s">
        <v>492</v>
      </c>
      <c r="F8272" s="100" t="s">
        <v>129</v>
      </c>
      <c r="G8272" s="102">
        <v>43673</v>
      </c>
      <c r="H8272" s="100" t="s">
        <v>21081</v>
      </c>
      <c r="I8272" s="95"/>
      <c r="J8272" s="95"/>
      <c r="K8272" s="95"/>
      <c r="L8272" s="95"/>
    </row>
    <row r="8273" spans="1:12" x14ac:dyDescent="0.2">
      <c r="A8273" s="100" t="s">
        <v>21082</v>
      </c>
      <c r="B8273" s="101">
        <v>8269</v>
      </c>
      <c r="C8273" s="102">
        <v>43671</v>
      </c>
      <c r="D8273" s="100" t="s">
        <v>21083</v>
      </c>
      <c r="E8273" s="100" t="s">
        <v>394</v>
      </c>
      <c r="F8273" s="100" t="s">
        <v>129</v>
      </c>
      <c r="G8273" s="102">
        <v>43672</v>
      </c>
      <c r="H8273" s="100" t="s">
        <v>21084</v>
      </c>
      <c r="I8273" s="95"/>
      <c r="J8273" s="95"/>
      <c r="K8273" s="95"/>
      <c r="L8273" s="95"/>
    </row>
    <row r="8274" spans="1:12" x14ac:dyDescent="0.2">
      <c r="A8274" s="100" t="s">
        <v>21085</v>
      </c>
      <c r="B8274" s="101">
        <v>8270</v>
      </c>
      <c r="C8274" s="102">
        <v>43671</v>
      </c>
      <c r="D8274" s="100" t="s">
        <v>21086</v>
      </c>
      <c r="E8274" s="100" t="s">
        <v>21087</v>
      </c>
      <c r="F8274" s="100" t="s">
        <v>129</v>
      </c>
      <c r="G8274" s="102">
        <v>43673</v>
      </c>
      <c r="H8274" s="100" t="s">
        <v>21088</v>
      </c>
      <c r="I8274" s="95"/>
      <c r="J8274" s="95"/>
      <c r="K8274" s="95"/>
      <c r="L8274" s="95"/>
    </row>
    <row r="8275" spans="1:12" x14ac:dyDescent="0.2">
      <c r="A8275" s="100" t="s">
        <v>21089</v>
      </c>
      <c r="B8275" s="101">
        <v>8271</v>
      </c>
      <c r="C8275" s="102">
        <v>43671</v>
      </c>
      <c r="D8275" s="100" t="s">
        <v>499</v>
      </c>
      <c r="E8275" s="100" t="s">
        <v>3871</v>
      </c>
      <c r="F8275" s="100" t="s">
        <v>129</v>
      </c>
      <c r="G8275" s="102">
        <v>43672</v>
      </c>
      <c r="H8275" s="100" t="s">
        <v>21090</v>
      </c>
      <c r="I8275" s="95"/>
      <c r="J8275" s="95"/>
      <c r="K8275" s="95"/>
      <c r="L8275" s="95"/>
    </row>
    <row r="8276" spans="1:12" x14ac:dyDescent="0.2">
      <c r="A8276" s="100" t="s">
        <v>21091</v>
      </c>
      <c r="B8276" s="101">
        <v>8272</v>
      </c>
      <c r="C8276" s="102">
        <v>43671</v>
      </c>
      <c r="D8276" s="100" t="s">
        <v>499</v>
      </c>
      <c r="E8276" s="100" t="s">
        <v>388</v>
      </c>
      <c r="F8276" s="100" t="s">
        <v>129</v>
      </c>
      <c r="G8276" s="102">
        <v>43690</v>
      </c>
      <c r="H8276" s="100" t="s">
        <v>21092</v>
      </c>
      <c r="I8276" s="95"/>
      <c r="J8276" s="95"/>
      <c r="K8276" s="95"/>
      <c r="L8276" s="95"/>
    </row>
    <row r="8277" spans="1:12" x14ac:dyDescent="0.2">
      <c r="A8277" s="100" t="s">
        <v>21093</v>
      </c>
      <c r="B8277" s="101">
        <v>8273</v>
      </c>
      <c r="C8277" s="102">
        <v>43671</v>
      </c>
      <c r="D8277" s="100" t="s">
        <v>499</v>
      </c>
      <c r="E8277" s="100" t="s">
        <v>4425</v>
      </c>
      <c r="F8277" s="100" t="s">
        <v>129</v>
      </c>
      <c r="G8277" s="102">
        <v>43692</v>
      </c>
      <c r="H8277" s="100" t="s">
        <v>21094</v>
      </c>
      <c r="I8277" s="95"/>
      <c r="J8277" s="95"/>
      <c r="K8277" s="95"/>
      <c r="L8277" s="95"/>
    </row>
    <row r="8278" spans="1:12" x14ac:dyDescent="0.2">
      <c r="A8278" s="100" t="s">
        <v>21095</v>
      </c>
      <c r="B8278" s="101">
        <v>8274</v>
      </c>
      <c r="C8278" s="102">
        <v>43671</v>
      </c>
      <c r="D8278" s="100" t="s">
        <v>499</v>
      </c>
      <c r="E8278" s="100" t="s">
        <v>4304</v>
      </c>
      <c r="F8278" s="100" t="s">
        <v>129</v>
      </c>
      <c r="G8278" s="102">
        <v>43692</v>
      </c>
      <c r="H8278" s="100" t="s">
        <v>21096</v>
      </c>
      <c r="I8278" s="95"/>
      <c r="J8278" s="95"/>
      <c r="K8278" s="95"/>
      <c r="L8278" s="95"/>
    </row>
    <row r="8279" spans="1:12" x14ac:dyDescent="0.2">
      <c r="A8279" s="100" t="s">
        <v>21097</v>
      </c>
      <c r="B8279" s="101">
        <v>8275</v>
      </c>
      <c r="C8279" s="102">
        <v>43671</v>
      </c>
      <c r="D8279" s="100" t="s">
        <v>499</v>
      </c>
      <c r="E8279" s="100" t="s">
        <v>13860</v>
      </c>
      <c r="F8279" s="100" t="s">
        <v>129</v>
      </c>
      <c r="G8279" s="102">
        <v>43675</v>
      </c>
      <c r="H8279" s="100" t="s">
        <v>21098</v>
      </c>
      <c r="I8279" s="95"/>
      <c r="J8279" s="95"/>
      <c r="K8279" s="95"/>
      <c r="L8279" s="95"/>
    </row>
    <row r="8280" spans="1:12" x14ac:dyDescent="0.2">
      <c r="A8280" s="100" t="s">
        <v>21099</v>
      </c>
      <c r="B8280" s="101">
        <v>8276</v>
      </c>
      <c r="C8280" s="102">
        <v>43671</v>
      </c>
      <c r="D8280" s="100" t="s">
        <v>21100</v>
      </c>
      <c r="E8280" s="100" t="s">
        <v>492</v>
      </c>
      <c r="F8280" s="100" t="s">
        <v>129</v>
      </c>
      <c r="G8280" s="102">
        <v>43673</v>
      </c>
      <c r="H8280" s="100" t="s">
        <v>21101</v>
      </c>
      <c r="I8280" s="95"/>
      <c r="J8280" s="95"/>
      <c r="K8280" s="95"/>
      <c r="L8280" s="95"/>
    </row>
    <row r="8281" spans="1:12" x14ac:dyDescent="0.2">
      <c r="A8281" s="100" t="s">
        <v>21102</v>
      </c>
      <c r="B8281" s="101">
        <v>8277</v>
      </c>
      <c r="C8281" s="102">
        <v>43671</v>
      </c>
      <c r="D8281" s="100" t="s">
        <v>410</v>
      </c>
      <c r="E8281" s="100" t="s">
        <v>1489</v>
      </c>
      <c r="F8281" s="100" t="s">
        <v>129</v>
      </c>
      <c r="G8281" s="102">
        <v>43676</v>
      </c>
      <c r="H8281" s="100" t="s">
        <v>21103</v>
      </c>
      <c r="I8281" s="95"/>
      <c r="J8281" s="95"/>
      <c r="K8281" s="95"/>
      <c r="L8281" s="95"/>
    </row>
    <row r="8282" spans="1:12" x14ac:dyDescent="0.2">
      <c r="A8282" s="100" t="s">
        <v>21104</v>
      </c>
      <c r="B8282" s="101">
        <v>8278</v>
      </c>
      <c r="C8282" s="102">
        <v>43671</v>
      </c>
      <c r="D8282" s="100" t="s">
        <v>21105</v>
      </c>
      <c r="E8282" s="100" t="s">
        <v>388</v>
      </c>
      <c r="F8282" s="100" t="s">
        <v>129</v>
      </c>
      <c r="G8282" s="102">
        <v>43673</v>
      </c>
      <c r="H8282" s="100" t="s">
        <v>21106</v>
      </c>
      <c r="I8282" s="95"/>
      <c r="J8282" s="95"/>
      <c r="K8282" s="95"/>
      <c r="L8282" s="95"/>
    </row>
    <row r="8283" spans="1:12" x14ac:dyDescent="0.2">
      <c r="A8283" s="100" t="s">
        <v>21107</v>
      </c>
      <c r="B8283" s="101">
        <v>8279</v>
      </c>
      <c r="C8283" s="102">
        <v>43671</v>
      </c>
      <c r="D8283" s="100" t="s">
        <v>363</v>
      </c>
      <c r="E8283" s="100" t="s">
        <v>2089</v>
      </c>
      <c r="F8283" s="100" t="s">
        <v>129</v>
      </c>
      <c r="G8283" s="102">
        <v>43673</v>
      </c>
      <c r="H8283" s="100" t="s">
        <v>21108</v>
      </c>
      <c r="I8283" s="95"/>
      <c r="J8283" s="95"/>
      <c r="K8283" s="95"/>
      <c r="L8283" s="95"/>
    </row>
    <row r="8284" spans="1:12" x14ac:dyDescent="0.2">
      <c r="A8284" s="100" t="s">
        <v>21109</v>
      </c>
      <c r="B8284" s="101">
        <v>8280</v>
      </c>
      <c r="C8284" s="102">
        <v>43671</v>
      </c>
      <c r="D8284" s="100" t="s">
        <v>499</v>
      </c>
      <c r="E8284" s="100" t="s">
        <v>388</v>
      </c>
      <c r="F8284" s="100" t="s">
        <v>129</v>
      </c>
      <c r="G8284" s="102">
        <v>43673</v>
      </c>
      <c r="H8284" s="100" t="s">
        <v>21110</v>
      </c>
      <c r="I8284" s="95"/>
      <c r="J8284" s="95"/>
      <c r="K8284" s="95"/>
      <c r="L8284" s="95"/>
    </row>
    <row r="8285" spans="1:12" x14ac:dyDescent="0.2">
      <c r="A8285" s="100" t="s">
        <v>21111</v>
      </c>
      <c r="B8285" s="101">
        <v>8281</v>
      </c>
      <c r="C8285" s="102">
        <v>43671</v>
      </c>
      <c r="D8285" s="100" t="s">
        <v>363</v>
      </c>
      <c r="E8285" s="100" t="s">
        <v>3519</v>
      </c>
      <c r="F8285" s="100" t="s">
        <v>129</v>
      </c>
      <c r="G8285" s="102">
        <v>43679</v>
      </c>
      <c r="H8285" s="100" t="s">
        <v>13890</v>
      </c>
      <c r="I8285" s="95"/>
      <c r="J8285" s="95"/>
      <c r="K8285" s="95"/>
      <c r="L8285" s="95"/>
    </row>
    <row r="8286" spans="1:12" x14ac:dyDescent="0.2">
      <c r="A8286" s="100" t="s">
        <v>21112</v>
      </c>
      <c r="B8286" s="101">
        <v>8282</v>
      </c>
      <c r="C8286" s="102">
        <v>43671</v>
      </c>
      <c r="D8286" s="100" t="s">
        <v>410</v>
      </c>
      <c r="E8286" s="100" t="s">
        <v>1489</v>
      </c>
      <c r="F8286" s="100" t="s">
        <v>129</v>
      </c>
      <c r="G8286" s="102">
        <v>43673</v>
      </c>
      <c r="H8286" s="100" t="s">
        <v>21113</v>
      </c>
      <c r="I8286" s="95"/>
      <c r="J8286" s="95"/>
      <c r="K8286" s="95"/>
      <c r="L8286" s="95"/>
    </row>
    <row r="8287" spans="1:12" x14ac:dyDescent="0.2">
      <c r="A8287" s="100" t="s">
        <v>21114</v>
      </c>
      <c r="B8287" s="101">
        <v>8283</v>
      </c>
      <c r="C8287" s="102">
        <v>43671</v>
      </c>
      <c r="D8287" s="100" t="s">
        <v>21115</v>
      </c>
      <c r="E8287" s="100" t="s">
        <v>4164</v>
      </c>
      <c r="F8287" s="100" t="s">
        <v>129</v>
      </c>
      <c r="G8287" s="102">
        <v>43678</v>
      </c>
      <c r="H8287" s="100" t="s">
        <v>21116</v>
      </c>
      <c r="I8287" s="95"/>
      <c r="J8287" s="95"/>
      <c r="K8287" s="95"/>
      <c r="L8287" s="95"/>
    </row>
    <row r="8288" spans="1:12" x14ac:dyDescent="0.2">
      <c r="A8288" s="100" t="s">
        <v>21117</v>
      </c>
      <c r="B8288" s="101">
        <v>8284</v>
      </c>
      <c r="C8288" s="102">
        <v>43671</v>
      </c>
      <c r="D8288" s="100" t="s">
        <v>363</v>
      </c>
      <c r="E8288" s="100" t="s">
        <v>21118</v>
      </c>
      <c r="F8288" s="100" t="s">
        <v>129</v>
      </c>
      <c r="G8288" s="102"/>
      <c r="H8288" s="100" t="s">
        <v>388</v>
      </c>
      <c r="I8288" s="95"/>
      <c r="J8288" s="95"/>
      <c r="K8288" s="95"/>
      <c r="L8288" s="95"/>
    </row>
    <row r="8289" spans="1:12" x14ac:dyDescent="0.2">
      <c r="A8289" s="100" t="s">
        <v>21119</v>
      </c>
      <c r="B8289" s="101">
        <v>8285</v>
      </c>
      <c r="C8289" s="102">
        <v>43671</v>
      </c>
      <c r="D8289" s="100" t="s">
        <v>387</v>
      </c>
      <c r="E8289" s="100" t="s">
        <v>388</v>
      </c>
      <c r="F8289" s="100" t="s">
        <v>129</v>
      </c>
      <c r="G8289" s="102">
        <v>43673</v>
      </c>
      <c r="H8289" s="100" t="s">
        <v>21120</v>
      </c>
      <c r="I8289" s="95"/>
      <c r="J8289" s="95"/>
      <c r="K8289" s="95"/>
      <c r="L8289" s="95"/>
    </row>
    <row r="8290" spans="1:12" x14ac:dyDescent="0.2">
      <c r="A8290" s="100" t="s">
        <v>21121</v>
      </c>
      <c r="B8290" s="101">
        <v>8286</v>
      </c>
      <c r="C8290" s="102">
        <v>43671</v>
      </c>
      <c r="D8290" s="100" t="s">
        <v>21122</v>
      </c>
      <c r="E8290" s="100" t="s">
        <v>2296</v>
      </c>
      <c r="F8290" s="100" t="s">
        <v>129</v>
      </c>
      <c r="G8290" s="102">
        <v>43677</v>
      </c>
      <c r="H8290" s="100" t="s">
        <v>21123</v>
      </c>
      <c r="I8290" s="95"/>
      <c r="J8290" s="95"/>
      <c r="K8290" s="95"/>
      <c r="L8290" s="95"/>
    </row>
    <row r="8291" spans="1:12" x14ac:dyDescent="0.2">
      <c r="A8291" s="100" t="s">
        <v>21124</v>
      </c>
      <c r="B8291" s="101">
        <v>8287</v>
      </c>
      <c r="C8291" s="102">
        <v>43671</v>
      </c>
      <c r="D8291" s="100" t="s">
        <v>21125</v>
      </c>
      <c r="E8291" s="100" t="s">
        <v>2200</v>
      </c>
      <c r="F8291" s="100" t="s">
        <v>129</v>
      </c>
      <c r="G8291" s="102">
        <v>43697</v>
      </c>
      <c r="H8291" s="100" t="s">
        <v>21126</v>
      </c>
      <c r="I8291" s="95"/>
      <c r="J8291" s="95"/>
      <c r="K8291" s="95"/>
      <c r="L8291" s="95"/>
    </row>
    <row r="8292" spans="1:12" x14ac:dyDescent="0.2">
      <c r="A8292" s="100" t="s">
        <v>21127</v>
      </c>
      <c r="B8292" s="101">
        <v>8288</v>
      </c>
      <c r="C8292" s="102">
        <v>43671</v>
      </c>
      <c r="D8292" s="100" t="s">
        <v>387</v>
      </c>
      <c r="E8292" s="100" t="s">
        <v>5254</v>
      </c>
      <c r="F8292" s="100" t="s">
        <v>129</v>
      </c>
      <c r="G8292" s="102">
        <v>43673</v>
      </c>
      <c r="H8292" s="100" t="s">
        <v>21128</v>
      </c>
      <c r="I8292" s="95"/>
      <c r="J8292" s="95"/>
      <c r="K8292" s="95"/>
      <c r="L8292" s="95"/>
    </row>
    <row r="8293" spans="1:12" x14ac:dyDescent="0.2">
      <c r="A8293" s="100" t="s">
        <v>21129</v>
      </c>
      <c r="B8293" s="101">
        <v>8289</v>
      </c>
      <c r="C8293" s="102">
        <v>43671</v>
      </c>
      <c r="D8293" s="100" t="s">
        <v>387</v>
      </c>
      <c r="E8293" s="100" t="s">
        <v>388</v>
      </c>
      <c r="F8293" s="100" t="s">
        <v>129</v>
      </c>
      <c r="G8293" s="102">
        <v>43673</v>
      </c>
      <c r="H8293" s="100" t="s">
        <v>21130</v>
      </c>
      <c r="I8293" s="95"/>
      <c r="J8293" s="95"/>
      <c r="K8293" s="95"/>
      <c r="L8293" s="95"/>
    </row>
    <row r="8294" spans="1:12" x14ac:dyDescent="0.2">
      <c r="A8294" s="100" t="s">
        <v>21131</v>
      </c>
      <c r="B8294" s="101">
        <v>8290</v>
      </c>
      <c r="C8294" s="102">
        <v>43671</v>
      </c>
      <c r="D8294" s="100" t="s">
        <v>363</v>
      </c>
      <c r="E8294" s="100" t="s">
        <v>3232</v>
      </c>
      <c r="F8294" s="100" t="s">
        <v>129</v>
      </c>
      <c r="G8294" s="102">
        <v>43675</v>
      </c>
      <c r="H8294" s="100" t="s">
        <v>21132</v>
      </c>
      <c r="I8294" s="95"/>
      <c r="J8294" s="95"/>
      <c r="K8294" s="95"/>
      <c r="L8294" s="95"/>
    </row>
    <row r="8295" spans="1:12" x14ac:dyDescent="0.2">
      <c r="A8295" s="100" t="s">
        <v>21133</v>
      </c>
      <c r="B8295" s="101">
        <v>8291</v>
      </c>
      <c r="C8295" s="102">
        <v>43671</v>
      </c>
      <c r="D8295" s="100" t="s">
        <v>363</v>
      </c>
      <c r="E8295" s="100" t="s">
        <v>3860</v>
      </c>
      <c r="F8295" s="100" t="s">
        <v>129</v>
      </c>
      <c r="G8295" s="102">
        <v>43675</v>
      </c>
      <c r="H8295" s="100" t="s">
        <v>21134</v>
      </c>
      <c r="I8295" s="95"/>
      <c r="J8295" s="95"/>
      <c r="K8295" s="95"/>
      <c r="L8295" s="95"/>
    </row>
    <row r="8296" spans="1:12" x14ac:dyDescent="0.2">
      <c r="A8296" s="100" t="s">
        <v>21135</v>
      </c>
      <c r="B8296" s="101">
        <v>8292</v>
      </c>
      <c r="C8296" s="102">
        <v>43671</v>
      </c>
      <c r="D8296" s="100" t="s">
        <v>387</v>
      </c>
      <c r="E8296" s="100" t="s">
        <v>8943</v>
      </c>
      <c r="F8296" s="100" t="s">
        <v>129</v>
      </c>
      <c r="G8296" s="102">
        <v>43673</v>
      </c>
      <c r="H8296" s="100" t="s">
        <v>21136</v>
      </c>
      <c r="I8296" s="95"/>
      <c r="J8296" s="95"/>
      <c r="K8296" s="95"/>
      <c r="L8296" s="95"/>
    </row>
    <row r="8297" spans="1:12" x14ac:dyDescent="0.2">
      <c r="A8297" s="100" t="s">
        <v>21137</v>
      </c>
      <c r="B8297" s="101">
        <v>8293</v>
      </c>
      <c r="C8297" s="102">
        <v>43671</v>
      </c>
      <c r="D8297" s="100" t="s">
        <v>620</v>
      </c>
      <c r="E8297" s="100" t="s">
        <v>903</v>
      </c>
      <c r="F8297" s="100" t="s">
        <v>129</v>
      </c>
      <c r="G8297" s="102">
        <v>43673</v>
      </c>
      <c r="H8297" s="100" t="s">
        <v>21138</v>
      </c>
      <c r="I8297" s="95"/>
      <c r="J8297" s="95"/>
      <c r="K8297" s="95"/>
      <c r="L8297" s="95"/>
    </row>
    <row r="8298" spans="1:12" x14ac:dyDescent="0.2">
      <c r="A8298" s="100" t="s">
        <v>21139</v>
      </c>
      <c r="B8298" s="101">
        <v>8294</v>
      </c>
      <c r="C8298" s="102">
        <v>43671</v>
      </c>
      <c r="D8298" s="100" t="s">
        <v>620</v>
      </c>
      <c r="E8298" s="100" t="s">
        <v>903</v>
      </c>
      <c r="F8298" s="100" t="s">
        <v>129</v>
      </c>
      <c r="G8298" s="102">
        <v>43673</v>
      </c>
      <c r="H8298" s="100" t="s">
        <v>21140</v>
      </c>
      <c r="I8298" s="95"/>
      <c r="J8298" s="95"/>
      <c r="K8298" s="95"/>
      <c r="L8298" s="95"/>
    </row>
    <row r="8299" spans="1:12" x14ac:dyDescent="0.2">
      <c r="A8299" s="100" t="s">
        <v>21141</v>
      </c>
      <c r="B8299" s="101">
        <v>8295</v>
      </c>
      <c r="C8299" s="102">
        <v>43671</v>
      </c>
      <c r="D8299" s="100" t="s">
        <v>620</v>
      </c>
      <c r="E8299" s="100" t="s">
        <v>903</v>
      </c>
      <c r="F8299" s="100" t="s">
        <v>129</v>
      </c>
      <c r="G8299" s="102">
        <v>43673</v>
      </c>
      <c r="H8299" s="100" t="s">
        <v>21142</v>
      </c>
      <c r="I8299" s="95"/>
      <c r="J8299" s="95"/>
      <c r="K8299" s="95"/>
      <c r="L8299" s="95"/>
    </row>
    <row r="8300" spans="1:12" x14ac:dyDescent="0.2">
      <c r="A8300" s="100" t="s">
        <v>21143</v>
      </c>
      <c r="B8300" s="101">
        <v>8296</v>
      </c>
      <c r="C8300" s="102">
        <v>43671</v>
      </c>
      <c r="D8300" s="100" t="s">
        <v>387</v>
      </c>
      <c r="E8300" s="100" t="s">
        <v>388</v>
      </c>
      <c r="F8300" s="100" t="s">
        <v>129</v>
      </c>
      <c r="G8300" s="102">
        <v>43673</v>
      </c>
      <c r="H8300" s="100" t="s">
        <v>21144</v>
      </c>
      <c r="I8300" s="95"/>
      <c r="J8300" s="95"/>
      <c r="K8300" s="95"/>
      <c r="L8300" s="95"/>
    </row>
    <row r="8301" spans="1:12" x14ac:dyDescent="0.2">
      <c r="A8301" s="100" t="s">
        <v>21145</v>
      </c>
      <c r="B8301" s="101">
        <v>8297</v>
      </c>
      <c r="C8301" s="102">
        <v>43671</v>
      </c>
      <c r="D8301" s="100" t="s">
        <v>21146</v>
      </c>
      <c r="E8301" s="100" t="s">
        <v>2423</v>
      </c>
      <c r="F8301" s="100" t="s">
        <v>129</v>
      </c>
      <c r="G8301" s="102">
        <v>43690</v>
      </c>
      <c r="H8301" s="100" t="s">
        <v>21147</v>
      </c>
      <c r="I8301" s="95"/>
      <c r="J8301" s="95"/>
      <c r="K8301" s="95"/>
      <c r="L8301" s="95"/>
    </row>
    <row r="8302" spans="1:12" x14ac:dyDescent="0.2">
      <c r="A8302" s="100" t="s">
        <v>21148</v>
      </c>
      <c r="B8302" s="101">
        <v>8298</v>
      </c>
      <c r="C8302" s="102">
        <v>43671</v>
      </c>
      <c r="D8302" s="100" t="s">
        <v>21149</v>
      </c>
      <c r="E8302" s="100" t="s">
        <v>503</v>
      </c>
      <c r="F8302" s="100" t="s">
        <v>129</v>
      </c>
      <c r="G8302" s="102">
        <v>43677</v>
      </c>
      <c r="H8302" s="100" t="s">
        <v>21150</v>
      </c>
      <c r="I8302" s="95"/>
      <c r="J8302" s="95"/>
      <c r="K8302" s="95"/>
      <c r="L8302" s="95"/>
    </row>
    <row r="8303" spans="1:12" x14ac:dyDescent="0.2">
      <c r="A8303" s="100" t="s">
        <v>21151</v>
      </c>
      <c r="B8303" s="101">
        <v>8299</v>
      </c>
      <c r="C8303" s="102">
        <v>43671</v>
      </c>
      <c r="D8303" s="100" t="s">
        <v>21152</v>
      </c>
      <c r="E8303" s="100" t="s">
        <v>1263</v>
      </c>
      <c r="F8303" s="100" t="s">
        <v>129</v>
      </c>
      <c r="G8303" s="102">
        <v>43676</v>
      </c>
      <c r="H8303" s="100" t="s">
        <v>21153</v>
      </c>
      <c r="I8303" s="95"/>
      <c r="J8303" s="95"/>
      <c r="K8303" s="95"/>
      <c r="L8303" s="95"/>
    </row>
    <row r="8304" spans="1:12" x14ac:dyDescent="0.2">
      <c r="A8304" s="100" t="s">
        <v>21154</v>
      </c>
      <c r="B8304" s="101">
        <v>8300</v>
      </c>
      <c r="C8304" s="102">
        <v>43671</v>
      </c>
      <c r="D8304" s="100" t="s">
        <v>989</v>
      </c>
      <c r="E8304" s="100" t="s">
        <v>388</v>
      </c>
      <c r="F8304" s="100" t="s">
        <v>129</v>
      </c>
      <c r="G8304" s="102">
        <v>43678</v>
      </c>
      <c r="H8304" s="100" t="s">
        <v>21155</v>
      </c>
      <c r="I8304" s="95"/>
      <c r="J8304" s="95"/>
      <c r="K8304" s="95"/>
      <c r="L8304" s="95"/>
    </row>
    <row r="8305" spans="1:12" x14ac:dyDescent="0.2">
      <c r="A8305" s="100" t="s">
        <v>21156</v>
      </c>
      <c r="B8305" s="101">
        <v>8301</v>
      </c>
      <c r="C8305" s="102">
        <v>43671</v>
      </c>
      <c r="D8305" s="100" t="s">
        <v>410</v>
      </c>
      <c r="E8305" s="100" t="s">
        <v>388</v>
      </c>
      <c r="F8305" s="100" t="s">
        <v>129</v>
      </c>
      <c r="G8305" s="102">
        <v>43673</v>
      </c>
      <c r="H8305" s="100" t="s">
        <v>21157</v>
      </c>
      <c r="I8305" s="95"/>
      <c r="J8305" s="95"/>
      <c r="K8305" s="95"/>
      <c r="L8305" s="95"/>
    </row>
    <row r="8306" spans="1:12" x14ac:dyDescent="0.2">
      <c r="A8306" s="100" t="s">
        <v>21158</v>
      </c>
      <c r="B8306" s="101">
        <v>8302</v>
      </c>
      <c r="C8306" s="102">
        <v>43671</v>
      </c>
      <c r="D8306" s="100" t="s">
        <v>363</v>
      </c>
      <c r="E8306" s="100" t="s">
        <v>388</v>
      </c>
      <c r="F8306" s="100" t="s">
        <v>129</v>
      </c>
      <c r="G8306" s="102">
        <v>43678</v>
      </c>
      <c r="H8306" s="100" t="s">
        <v>21159</v>
      </c>
      <c r="I8306" s="95"/>
      <c r="J8306" s="95"/>
      <c r="K8306" s="95"/>
      <c r="L8306" s="95"/>
    </row>
    <row r="8307" spans="1:12" x14ac:dyDescent="0.2">
      <c r="A8307" s="100" t="s">
        <v>21160</v>
      </c>
      <c r="B8307" s="101">
        <v>8303</v>
      </c>
      <c r="C8307" s="102">
        <v>43671</v>
      </c>
      <c r="D8307" s="100" t="s">
        <v>410</v>
      </c>
      <c r="E8307" s="100" t="s">
        <v>631</v>
      </c>
      <c r="F8307" s="100" t="s">
        <v>129</v>
      </c>
      <c r="G8307" s="102">
        <v>43673</v>
      </c>
      <c r="H8307" s="100" t="s">
        <v>21161</v>
      </c>
      <c r="I8307" s="95"/>
      <c r="J8307" s="95"/>
      <c r="K8307" s="95"/>
      <c r="L8307" s="95"/>
    </row>
    <row r="8308" spans="1:12" x14ac:dyDescent="0.2">
      <c r="A8308" s="100" t="s">
        <v>21162</v>
      </c>
      <c r="B8308" s="101">
        <v>8304</v>
      </c>
      <c r="C8308" s="102">
        <v>43671</v>
      </c>
      <c r="D8308" s="100" t="s">
        <v>21163</v>
      </c>
      <c r="E8308" s="100" t="s">
        <v>631</v>
      </c>
      <c r="F8308" s="100" t="s">
        <v>129</v>
      </c>
      <c r="G8308" s="102">
        <v>43673</v>
      </c>
      <c r="H8308" s="100" t="s">
        <v>21164</v>
      </c>
      <c r="I8308" s="95"/>
      <c r="J8308" s="95"/>
      <c r="K8308" s="95"/>
      <c r="L8308" s="95"/>
    </row>
    <row r="8309" spans="1:12" x14ac:dyDescent="0.2">
      <c r="A8309" s="100" t="s">
        <v>21165</v>
      </c>
      <c r="B8309" s="101">
        <v>8305</v>
      </c>
      <c r="C8309" s="102">
        <v>43671</v>
      </c>
      <c r="D8309" s="100" t="s">
        <v>553</v>
      </c>
      <c r="E8309" s="100" t="s">
        <v>631</v>
      </c>
      <c r="F8309" s="100" t="s">
        <v>129</v>
      </c>
      <c r="G8309" s="102">
        <v>43673</v>
      </c>
      <c r="H8309" s="100" t="s">
        <v>21166</v>
      </c>
      <c r="I8309" s="95"/>
      <c r="J8309" s="95"/>
      <c r="K8309" s="95"/>
      <c r="L8309" s="95"/>
    </row>
    <row r="8310" spans="1:12" x14ac:dyDescent="0.2">
      <c r="A8310" s="100" t="s">
        <v>21167</v>
      </c>
      <c r="B8310" s="101">
        <v>8306</v>
      </c>
      <c r="C8310" s="102">
        <v>43671</v>
      </c>
      <c r="D8310" s="100" t="s">
        <v>553</v>
      </c>
      <c r="E8310" s="100" t="s">
        <v>631</v>
      </c>
      <c r="F8310" s="100" t="s">
        <v>129</v>
      </c>
      <c r="G8310" s="102">
        <v>43673</v>
      </c>
      <c r="H8310" s="100" t="s">
        <v>21168</v>
      </c>
      <c r="I8310" s="95"/>
      <c r="J8310" s="95"/>
      <c r="K8310" s="95"/>
      <c r="L8310" s="95"/>
    </row>
    <row r="8311" spans="1:12" x14ac:dyDescent="0.2">
      <c r="A8311" s="100" t="s">
        <v>21169</v>
      </c>
      <c r="B8311" s="101">
        <v>8307</v>
      </c>
      <c r="C8311" s="102">
        <v>43671</v>
      </c>
      <c r="D8311" s="100" t="s">
        <v>553</v>
      </c>
      <c r="E8311" s="100" t="s">
        <v>631</v>
      </c>
      <c r="F8311" s="100" t="s">
        <v>129</v>
      </c>
      <c r="G8311" s="102">
        <v>43673</v>
      </c>
      <c r="H8311" s="100" t="s">
        <v>21170</v>
      </c>
      <c r="I8311" s="95"/>
      <c r="J8311" s="95"/>
      <c r="K8311" s="95"/>
      <c r="L8311" s="95"/>
    </row>
    <row r="8312" spans="1:12" x14ac:dyDescent="0.2">
      <c r="A8312" s="100" t="s">
        <v>21171</v>
      </c>
      <c r="B8312" s="101">
        <v>8308</v>
      </c>
      <c r="C8312" s="102">
        <v>43671</v>
      </c>
      <c r="D8312" s="100" t="s">
        <v>499</v>
      </c>
      <c r="E8312" s="100" t="s">
        <v>5312</v>
      </c>
      <c r="F8312" s="100" t="s">
        <v>129</v>
      </c>
      <c r="G8312" s="102">
        <v>43673</v>
      </c>
      <c r="H8312" s="100" t="s">
        <v>21172</v>
      </c>
      <c r="I8312" s="95"/>
      <c r="J8312" s="95"/>
      <c r="K8312" s="95"/>
      <c r="L8312" s="95"/>
    </row>
    <row r="8313" spans="1:12" x14ac:dyDescent="0.2">
      <c r="A8313" s="100" t="s">
        <v>21173</v>
      </c>
      <c r="B8313" s="101">
        <v>8309</v>
      </c>
      <c r="C8313" s="102">
        <v>43671</v>
      </c>
      <c r="D8313" s="100" t="s">
        <v>499</v>
      </c>
      <c r="E8313" s="100" t="s">
        <v>5312</v>
      </c>
      <c r="F8313" s="100" t="s">
        <v>129</v>
      </c>
      <c r="G8313" s="102">
        <v>43673</v>
      </c>
      <c r="H8313" s="100" t="s">
        <v>21174</v>
      </c>
      <c r="I8313" s="95"/>
      <c r="J8313" s="95"/>
      <c r="K8313" s="95"/>
      <c r="L8313" s="95"/>
    </row>
    <row r="8314" spans="1:12" x14ac:dyDescent="0.2">
      <c r="A8314" s="100" t="s">
        <v>21175</v>
      </c>
      <c r="B8314" s="101">
        <v>8310</v>
      </c>
      <c r="C8314" s="102">
        <v>43671</v>
      </c>
      <c r="D8314" s="100" t="s">
        <v>410</v>
      </c>
      <c r="E8314" s="100" t="s">
        <v>631</v>
      </c>
      <c r="F8314" s="100" t="s">
        <v>129</v>
      </c>
      <c r="G8314" s="102">
        <v>43689</v>
      </c>
      <c r="H8314" s="100" t="s">
        <v>21176</v>
      </c>
      <c r="I8314" s="95"/>
      <c r="J8314" s="95"/>
      <c r="K8314" s="95"/>
      <c r="L8314" s="95"/>
    </row>
    <row r="8315" spans="1:12" x14ac:dyDescent="0.2">
      <c r="A8315" s="100" t="s">
        <v>21177</v>
      </c>
      <c r="B8315" s="101">
        <v>8311</v>
      </c>
      <c r="C8315" s="102">
        <v>43671</v>
      </c>
      <c r="D8315" s="100" t="s">
        <v>499</v>
      </c>
      <c r="E8315" s="100" t="s">
        <v>388</v>
      </c>
      <c r="F8315" s="100" t="s">
        <v>129</v>
      </c>
      <c r="G8315" s="102">
        <v>43678</v>
      </c>
      <c r="H8315" s="100" t="s">
        <v>21178</v>
      </c>
      <c r="I8315" s="95"/>
      <c r="J8315" s="95"/>
      <c r="K8315" s="95"/>
      <c r="L8315" s="95"/>
    </row>
    <row r="8316" spans="1:12" x14ac:dyDescent="0.2">
      <c r="A8316" s="100" t="s">
        <v>21179</v>
      </c>
      <c r="B8316" s="101">
        <v>8312</v>
      </c>
      <c r="C8316" s="102">
        <v>43672</v>
      </c>
      <c r="D8316" s="100" t="s">
        <v>21180</v>
      </c>
      <c r="E8316" s="100" t="s">
        <v>388</v>
      </c>
      <c r="F8316" s="100" t="s">
        <v>129</v>
      </c>
      <c r="G8316" s="102">
        <v>43677</v>
      </c>
      <c r="H8316" s="100" t="s">
        <v>21181</v>
      </c>
      <c r="I8316" s="95"/>
      <c r="J8316" s="95"/>
      <c r="K8316" s="95"/>
      <c r="L8316" s="95"/>
    </row>
    <row r="8317" spans="1:12" x14ac:dyDescent="0.2">
      <c r="A8317" s="100" t="s">
        <v>21182</v>
      </c>
      <c r="B8317" s="101">
        <v>8313</v>
      </c>
      <c r="C8317" s="102">
        <v>43672</v>
      </c>
      <c r="D8317" s="100" t="s">
        <v>21183</v>
      </c>
      <c r="E8317" s="100" t="s">
        <v>364</v>
      </c>
      <c r="F8317" s="100" t="s">
        <v>129</v>
      </c>
      <c r="G8317" s="102">
        <v>43690</v>
      </c>
      <c r="H8317" s="100" t="s">
        <v>21184</v>
      </c>
      <c r="I8317" s="95"/>
      <c r="J8317" s="95"/>
      <c r="K8317" s="95"/>
      <c r="L8317" s="95"/>
    </row>
    <row r="8318" spans="1:12" x14ac:dyDescent="0.2">
      <c r="A8318" s="100" t="s">
        <v>21185</v>
      </c>
      <c r="B8318" s="101">
        <v>8314</v>
      </c>
      <c r="C8318" s="102">
        <v>43672</v>
      </c>
      <c r="D8318" s="100" t="s">
        <v>21186</v>
      </c>
      <c r="E8318" s="100" t="s">
        <v>5920</v>
      </c>
      <c r="F8318" s="100" t="s">
        <v>129</v>
      </c>
      <c r="G8318" s="102">
        <v>43689</v>
      </c>
      <c r="H8318" s="100" t="s">
        <v>21187</v>
      </c>
      <c r="I8318" s="95"/>
      <c r="J8318" s="95"/>
      <c r="K8318" s="95"/>
      <c r="L8318" s="95"/>
    </row>
    <row r="8319" spans="1:12" x14ac:dyDescent="0.2">
      <c r="A8319" s="100" t="s">
        <v>21188</v>
      </c>
      <c r="B8319" s="101">
        <v>8315</v>
      </c>
      <c r="C8319" s="102">
        <v>43672</v>
      </c>
      <c r="D8319" s="100" t="s">
        <v>21189</v>
      </c>
      <c r="E8319" s="100" t="s">
        <v>21190</v>
      </c>
      <c r="F8319" s="100" t="s">
        <v>129</v>
      </c>
      <c r="G8319" s="102">
        <v>43704</v>
      </c>
      <c r="H8319" s="100" t="s">
        <v>21191</v>
      </c>
      <c r="I8319" s="95"/>
      <c r="J8319" s="95"/>
      <c r="K8319" s="95"/>
      <c r="L8319" s="95"/>
    </row>
    <row r="8320" spans="1:12" x14ac:dyDescent="0.2">
      <c r="A8320" s="100" t="s">
        <v>21192</v>
      </c>
      <c r="B8320" s="101">
        <v>8316</v>
      </c>
      <c r="C8320" s="102">
        <v>43672</v>
      </c>
      <c r="D8320" s="100" t="s">
        <v>21193</v>
      </c>
      <c r="E8320" s="100" t="s">
        <v>20924</v>
      </c>
      <c r="F8320" s="100" t="s">
        <v>129</v>
      </c>
      <c r="G8320" s="102">
        <v>43678</v>
      </c>
      <c r="H8320" s="100" t="s">
        <v>21194</v>
      </c>
      <c r="I8320" s="95"/>
      <c r="J8320" s="95"/>
      <c r="K8320" s="95"/>
      <c r="L8320" s="95"/>
    </row>
    <row r="8321" spans="1:12" x14ac:dyDescent="0.2">
      <c r="A8321" s="100" t="s">
        <v>21195</v>
      </c>
      <c r="B8321" s="101">
        <v>8317</v>
      </c>
      <c r="C8321" s="102">
        <v>43672</v>
      </c>
      <c r="D8321" s="100" t="s">
        <v>20907</v>
      </c>
      <c r="E8321" s="100" t="s">
        <v>14358</v>
      </c>
      <c r="F8321" s="100" t="s">
        <v>129</v>
      </c>
      <c r="G8321" s="102">
        <v>43689</v>
      </c>
      <c r="H8321" s="100" t="s">
        <v>21196</v>
      </c>
      <c r="I8321" s="95"/>
      <c r="J8321" s="95"/>
      <c r="K8321" s="95"/>
      <c r="L8321" s="95"/>
    </row>
    <row r="8322" spans="1:12" x14ac:dyDescent="0.2">
      <c r="A8322" s="100" t="s">
        <v>21197</v>
      </c>
      <c r="B8322" s="101">
        <v>8318</v>
      </c>
      <c r="C8322" s="102">
        <v>43672</v>
      </c>
      <c r="D8322" s="100" t="s">
        <v>21198</v>
      </c>
      <c r="E8322" s="100" t="s">
        <v>14358</v>
      </c>
      <c r="F8322" s="100" t="s">
        <v>129</v>
      </c>
      <c r="G8322" s="102">
        <v>43679</v>
      </c>
      <c r="H8322" s="100" t="s">
        <v>21199</v>
      </c>
      <c r="I8322" s="95"/>
      <c r="J8322" s="95"/>
      <c r="K8322" s="95"/>
      <c r="L8322" s="95"/>
    </row>
    <row r="8323" spans="1:12" x14ac:dyDescent="0.2">
      <c r="A8323" s="100" t="s">
        <v>21200</v>
      </c>
      <c r="B8323" s="101">
        <v>8319</v>
      </c>
      <c r="C8323" s="102">
        <v>43672</v>
      </c>
      <c r="D8323" s="100" t="s">
        <v>21201</v>
      </c>
      <c r="E8323" s="100" t="s">
        <v>492</v>
      </c>
      <c r="F8323" s="100" t="s">
        <v>129</v>
      </c>
      <c r="G8323" s="102">
        <v>43678</v>
      </c>
      <c r="H8323" s="100" t="s">
        <v>21202</v>
      </c>
      <c r="I8323" s="95"/>
      <c r="J8323" s="95"/>
      <c r="K8323" s="95"/>
      <c r="L8323" s="95"/>
    </row>
    <row r="8324" spans="1:12" x14ac:dyDescent="0.2">
      <c r="A8324" s="100" t="s">
        <v>21203</v>
      </c>
      <c r="B8324" s="101">
        <v>8320</v>
      </c>
      <c r="C8324" s="102">
        <v>43672</v>
      </c>
      <c r="D8324" s="100" t="s">
        <v>14357</v>
      </c>
      <c r="E8324" s="100" t="s">
        <v>14358</v>
      </c>
      <c r="F8324" s="100" t="s">
        <v>129</v>
      </c>
      <c r="G8324" s="102">
        <v>43690</v>
      </c>
      <c r="H8324" s="100" t="s">
        <v>21204</v>
      </c>
      <c r="I8324" s="95"/>
      <c r="J8324" s="95"/>
      <c r="K8324" s="95"/>
      <c r="L8324" s="95"/>
    </row>
    <row r="8325" spans="1:12" x14ac:dyDescent="0.2">
      <c r="A8325" s="100" t="s">
        <v>21205</v>
      </c>
      <c r="B8325" s="101">
        <v>8321</v>
      </c>
      <c r="C8325" s="102">
        <v>43672</v>
      </c>
      <c r="D8325" s="100" t="s">
        <v>15878</v>
      </c>
      <c r="E8325" s="100" t="s">
        <v>1263</v>
      </c>
      <c r="F8325" s="100" t="s">
        <v>129</v>
      </c>
      <c r="G8325" s="102"/>
      <c r="H8325" s="100" t="s">
        <v>388</v>
      </c>
      <c r="I8325" s="95"/>
      <c r="J8325" s="95"/>
      <c r="K8325" s="95"/>
      <c r="L8325" s="95"/>
    </row>
    <row r="8326" spans="1:12" x14ac:dyDescent="0.2">
      <c r="A8326" s="100" t="s">
        <v>21206</v>
      </c>
      <c r="B8326" s="101">
        <v>8322</v>
      </c>
      <c r="C8326" s="102">
        <v>43672</v>
      </c>
      <c r="D8326" s="100" t="s">
        <v>21207</v>
      </c>
      <c r="E8326" s="100" t="s">
        <v>503</v>
      </c>
      <c r="F8326" s="100" t="s">
        <v>129</v>
      </c>
      <c r="G8326" s="102">
        <v>43686</v>
      </c>
      <c r="H8326" s="100" t="s">
        <v>21208</v>
      </c>
      <c r="I8326" s="95"/>
      <c r="J8326" s="95"/>
      <c r="K8326" s="95"/>
      <c r="L8326" s="95"/>
    </row>
    <row r="8327" spans="1:12" x14ac:dyDescent="0.2">
      <c r="A8327" s="100" t="s">
        <v>21209</v>
      </c>
      <c r="B8327" s="101">
        <v>8323</v>
      </c>
      <c r="C8327" s="102">
        <v>43672</v>
      </c>
      <c r="D8327" s="100" t="s">
        <v>620</v>
      </c>
      <c r="E8327" s="100" t="s">
        <v>484</v>
      </c>
      <c r="F8327" s="100" t="s">
        <v>129</v>
      </c>
      <c r="G8327" s="102">
        <v>43675</v>
      </c>
      <c r="H8327" s="100" t="s">
        <v>21210</v>
      </c>
      <c r="I8327" s="95"/>
      <c r="J8327" s="95"/>
      <c r="K8327" s="95"/>
      <c r="L8327" s="95"/>
    </row>
    <row r="8328" spans="1:12" x14ac:dyDescent="0.2">
      <c r="A8328" s="100" t="s">
        <v>21211</v>
      </c>
      <c r="B8328" s="101">
        <v>8324</v>
      </c>
      <c r="C8328" s="102">
        <v>43672</v>
      </c>
      <c r="D8328" s="100" t="s">
        <v>620</v>
      </c>
      <c r="E8328" s="100" t="s">
        <v>421</v>
      </c>
      <c r="F8328" s="100" t="s">
        <v>129</v>
      </c>
      <c r="G8328" s="102">
        <v>43675</v>
      </c>
      <c r="H8328" s="100" t="s">
        <v>21212</v>
      </c>
      <c r="I8328" s="95"/>
      <c r="J8328" s="95"/>
      <c r="K8328" s="95"/>
      <c r="L8328" s="95"/>
    </row>
    <row r="8329" spans="1:12" x14ac:dyDescent="0.2">
      <c r="A8329" s="100" t="s">
        <v>21213</v>
      </c>
      <c r="B8329" s="101">
        <v>8325</v>
      </c>
      <c r="C8329" s="102">
        <v>43672</v>
      </c>
      <c r="D8329" s="100" t="s">
        <v>620</v>
      </c>
      <c r="E8329" s="100" t="s">
        <v>421</v>
      </c>
      <c r="F8329" s="100" t="s">
        <v>129</v>
      </c>
      <c r="G8329" s="102">
        <v>43685</v>
      </c>
      <c r="H8329" s="100" t="s">
        <v>21214</v>
      </c>
      <c r="I8329" s="95"/>
      <c r="J8329" s="95"/>
      <c r="K8329" s="95"/>
      <c r="L8329" s="95"/>
    </row>
    <row r="8330" spans="1:12" x14ac:dyDescent="0.2">
      <c r="A8330" s="100" t="s">
        <v>21215</v>
      </c>
      <c r="B8330" s="101">
        <v>8326</v>
      </c>
      <c r="C8330" s="102">
        <v>43672</v>
      </c>
      <c r="D8330" s="100" t="s">
        <v>579</v>
      </c>
      <c r="E8330" s="100" t="s">
        <v>10029</v>
      </c>
      <c r="F8330" s="100" t="s">
        <v>129</v>
      </c>
      <c r="G8330" s="102">
        <v>43679</v>
      </c>
      <c r="H8330" s="100" t="s">
        <v>21216</v>
      </c>
      <c r="I8330" s="95"/>
      <c r="J8330" s="95"/>
      <c r="K8330" s="95"/>
      <c r="L8330" s="95"/>
    </row>
    <row r="8331" spans="1:12" x14ac:dyDescent="0.2">
      <c r="A8331" s="100" t="s">
        <v>21217</v>
      </c>
      <c r="B8331" s="101">
        <v>8327</v>
      </c>
      <c r="C8331" s="102">
        <v>43672</v>
      </c>
      <c r="D8331" s="100" t="s">
        <v>579</v>
      </c>
      <c r="E8331" s="100" t="s">
        <v>10029</v>
      </c>
      <c r="F8331" s="100" t="s">
        <v>129</v>
      </c>
      <c r="G8331" s="102">
        <v>43679</v>
      </c>
      <c r="H8331" s="100" t="s">
        <v>21216</v>
      </c>
      <c r="I8331" s="95"/>
      <c r="J8331" s="95"/>
      <c r="K8331" s="95"/>
      <c r="L8331" s="95"/>
    </row>
    <row r="8332" spans="1:12" x14ac:dyDescent="0.2">
      <c r="A8332" s="100" t="s">
        <v>21218</v>
      </c>
      <c r="B8332" s="101">
        <v>8328</v>
      </c>
      <c r="C8332" s="102">
        <v>43672</v>
      </c>
      <c r="D8332" s="100" t="s">
        <v>21219</v>
      </c>
      <c r="E8332" s="100" t="s">
        <v>492</v>
      </c>
      <c r="F8332" s="100" t="s">
        <v>129</v>
      </c>
      <c r="G8332" s="102">
        <v>43678</v>
      </c>
      <c r="H8332" s="100" t="s">
        <v>21220</v>
      </c>
      <c r="I8332" s="95"/>
      <c r="J8332" s="95"/>
      <c r="K8332" s="95"/>
      <c r="L8332" s="95"/>
    </row>
    <row r="8333" spans="1:12" x14ac:dyDescent="0.2">
      <c r="A8333" s="100" t="s">
        <v>21221</v>
      </c>
      <c r="B8333" s="101">
        <v>8329</v>
      </c>
      <c r="C8333" s="102">
        <v>43672</v>
      </c>
      <c r="D8333" s="100" t="s">
        <v>363</v>
      </c>
      <c r="E8333" s="100" t="s">
        <v>388</v>
      </c>
      <c r="F8333" s="100" t="s">
        <v>129</v>
      </c>
      <c r="G8333" s="102">
        <v>43686</v>
      </c>
      <c r="H8333" s="100" t="s">
        <v>21222</v>
      </c>
      <c r="I8333" s="95"/>
      <c r="J8333" s="95"/>
      <c r="K8333" s="95"/>
      <c r="L8333" s="95"/>
    </row>
    <row r="8334" spans="1:12" x14ac:dyDescent="0.2">
      <c r="A8334" s="100" t="s">
        <v>21223</v>
      </c>
      <c r="B8334" s="101">
        <v>8330</v>
      </c>
      <c r="C8334" s="102">
        <v>43672</v>
      </c>
      <c r="D8334" s="100" t="s">
        <v>21224</v>
      </c>
      <c r="E8334" s="100" t="s">
        <v>3854</v>
      </c>
      <c r="F8334" s="100" t="s">
        <v>129</v>
      </c>
      <c r="G8334" s="102">
        <v>43678</v>
      </c>
      <c r="H8334" s="100" t="s">
        <v>21225</v>
      </c>
      <c r="I8334" s="95"/>
      <c r="J8334" s="95"/>
      <c r="K8334" s="95"/>
      <c r="L8334" s="95"/>
    </row>
    <row r="8335" spans="1:12" x14ac:dyDescent="0.2">
      <c r="A8335" s="100" t="s">
        <v>21226</v>
      </c>
      <c r="B8335" s="101">
        <v>8331</v>
      </c>
      <c r="C8335" s="102">
        <v>43672</v>
      </c>
      <c r="D8335" s="100" t="s">
        <v>21227</v>
      </c>
      <c r="E8335" s="100" t="s">
        <v>492</v>
      </c>
      <c r="F8335" s="100" t="s">
        <v>129</v>
      </c>
      <c r="G8335" s="102">
        <v>43679</v>
      </c>
      <c r="H8335" s="100" t="s">
        <v>21228</v>
      </c>
      <c r="I8335" s="95"/>
      <c r="J8335" s="95"/>
      <c r="K8335" s="95"/>
      <c r="L8335" s="95"/>
    </row>
    <row r="8336" spans="1:12" x14ac:dyDescent="0.2">
      <c r="A8336" s="100" t="s">
        <v>21229</v>
      </c>
      <c r="B8336" s="101">
        <v>8332</v>
      </c>
      <c r="C8336" s="102">
        <v>43672</v>
      </c>
      <c r="D8336" s="100" t="s">
        <v>499</v>
      </c>
      <c r="E8336" s="100" t="s">
        <v>2657</v>
      </c>
      <c r="F8336" s="100" t="s">
        <v>129</v>
      </c>
      <c r="G8336" s="102">
        <v>43675</v>
      </c>
      <c r="H8336" s="100" t="s">
        <v>21230</v>
      </c>
      <c r="I8336" s="95"/>
      <c r="J8336" s="95"/>
      <c r="K8336" s="95"/>
      <c r="L8336" s="95"/>
    </row>
    <row r="8337" spans="1:12" x14ac:dyDescent="0.2">
      <c r="A8337" s="100" t="s">
        <v>21231</v>
      </c>
      <c r="B8337" s="101">
        <v>8333</v>
      </c>
      <c r="C8337" s="102">
        <v>43672</v>
      </c>
      <c r="D8337" s="100" t="s">
        <v>499</v>
      </c>
      <c r="E8337" s="100" t="s">
        <v>2657</v>
      </c>
      <c r="F8337" s="100" t="s">
        <v>129</v>
      </c>
      <c r="G8337" s="102">
        <v>43675</v>
      </c>
      <c r="H8337" s="100" t="s">
        <v>21232</v>
      </c>
      <c r="I8337" s="95"/>
      <c r="J8337" s="95"/>
      <c r="K8337" s="95"/>
      <c r="L8337" s="95"/>
    </row>
    <row r="8338" spans="1:12" x14ac:dyDescent="0.2">
      <c r="A8338" s="100" t="s">
        <v>21233</v>
      </c>
      <c r="B8338" s="101">
        <v>8334</v>
      </c>
      <c r="C8338" s="102">
        <v>43672</v>
      </c>
      <c r="D8338" s="100" t="s">
        <v>363</v>
      </c>
      <c r="E8338" s="100" t="s">
        <v>13990</v>
      </c>
      <c r="F8338" s="100" t="s">
        <v>129</v>
      </c>
      <c r="G8338" s="102">
        <v>43677</v>
      </c>
      <c r="H8338" s="100" t="s">
        <v>21234</v>
      </c>
      <c r="I8338" s="95"/>
      <c r="J8338" s="95"/>
      <c r="K8338" s="95"/>
      <c r="L8338" s="95"/>
    </row>
    <row r="8339" spans="1:12" x14ac:dyDescent="0.2">
      <c r="A8339" s="100" t="s">
        <v>21235</v>
      </c>
      <c r="B8339" s="101">
        <v>8335</v>
      </c>
      <c r="C8339" s="102">
        <v>43672</v>
      </c>
      <c r="D8339" s="100" t="s">
        <v>363</v>
      </c>
      <c r="E8339" s="100" t="s">
        <v>13990</v>
      </c>
      <c r="F8339" s="100" t="s">
        <v>129</v>
      </c>
      <c r="G8339" s="102">
        <v>43678</v>
      </c>
      <c r="H8339" s="100" t="s">
        <v>21236</v>
      </c>
      <c r="I8339" s="95"/>
      <c r="J8339" s="95"/>
      <c r="K8339" s="95"/>
      <c r="L8339" s="95"/>
    </row>
    <row r="8340" spans="1:12" x14ac:dyDescent="0.2">
      <c r="A8340" s="100" t="s">
        <v>21237</v>
      </c>
      <c r="B8340" s="101">
        <v>8336</v>
      </c>
      <c r="C8340" s="102">
        <v>43672</v>
      </c>
      <c r="D8340" s="100" t="s">
        <v>363</v>
      </c>
      <c r="E8340" s="100" t="s">
        <v>13990</v>
      </c>
      <c r="F8340" s="100" t="s">
        <v>129</v>
      </c>
      <c r="G8340" s="102">
        <v>43690</v>
      </c>
      <c r="H8340" s="100" t="s">
        <v>21238</v>
      </c>
      <c r="I8340" s="95"/>
      <c r="J8340" s="95"/>
      <c r="K8340" s="95"/>
      <c r="L8340" s="95"/>
    </row>
    <row r="8341" spans="1:12" x14ac:dyDescent="0.2">
      <c r="A8341" s="100" t="s">
        <v>21239</v>
      </c>
      <c r="B8341" s="101">
        <v>8337</v>
      </c>
      <c r="C8341" s="102">
        <v>43672</v>
      </c>
      <c r="D8341" s="100" t="s">
        <v>363</v>
      </c>
      <c r="E8341" s="100" t="s">
        <v>13990</v>
      </c>
      <c r="F8341" s="100" t="s">
        <v>129</v>
      </c>
      <c r="G8341" s="102">
        <v>43677</v>
      </c>
      <c r="H8341" s="100" t="s">
        <v>21240</v>
      </c>
      <c r="I8341" s="95"/>
      <c r="J8341" s="95"/>
      <c r="K8341" s="95"/>
      <c r="L8341" s="95"/>
    </row>
    <row r="8342" spans="1:12" x14ac:dyDescent="0.2">
      <c r="A8342" s="100" t="s">
        <v>21241</v>
      </c>
      <c r="B8342" s="101">
        <v>8338</v>
      </c>
      <c r="C8342" s="102">
        <v>43672</v>
      </c>
      <c r="D8342" s="100" t="s">
        <v>620</v>
      </c>
      <c r="E8342" s="100" t="s">
        <v>5437</v>
      </c>
      <c r="F8342" s="100" t="s">
        <v>129</v>
      </c>
      <c r="G8342" s="102">
        <v>43679</v>
      </c>
      <c r="H8342" s="100" t="s">
        <v>21242</v>
      </c>
      <c r="I8342" s="95"/>
      <c r="J8342" s="95"/>
      <c r="K8342" s="95"/>
      <c r="L8342" s="95"/>
    </row>
    <row r="8343" spans="1:12" x14ac:dyDescent="0.2">
      <c r="A8343" s="100" t="s">
        <v>21243</v>
      </c>
      <c r="B8343" s="101">
        <v>8339</v>
      </c>
      <c r="C8343" s="102">
        <v>43672</v>
      </c>
      <c r="D8343" s="100" t="s">
        <v>387</v>
      </c>
      <c r="E8343" s="100" t="s">
        <v>388</v>
      </c>
      <c r="F8343" s="100" t="s">
        <v>129</v>
      </c>
      <c r="G8343" s="102">
        <v>43677</v>
      </c>
      <c r="H8343" s="100" t="s">
        <v>21244</v>
      </c>
      <c r="I8343" s="95"/>
      <c r="J8343" s="95"/>
      <c r="K8343" s="95"/>
      <c r="L8343" s="95"/>
    </row>
    <row r="8344" spans="1:12" x14ac:dyDescent="0.2">
      <c r="A8344" s="100" t="s">
        <v>21245</v>
      </c>
      <c r="B8344" s="101">
        <v>8340</v>
      </c>
      <c r="C8344" s="102">
        <v>43672</v>
      </c>
      <c r="D8344" s="100" t="s">
        <v>21246</v>
      </c>
      <c r="E8344" s="100" t="s">
        <v>1896</v>
      </c>
      <c r="F8344" s="100" t="s">
        <v>129</v>
      </c>
      <c r="G8344" s="102">
        <v>43697</v>
      </c>
      <c r="H8344" s="100" t="s">
        <v>21247</v>
      </c>
      <c r="I8344" s="95"/>
      <c r="J8344" s="95"/>
      <c r="K8344" s="95"/>
      <c r="L8344" s="95"/>
    </row>
    <row r="8345" spans="1:12" x14ac:dyDescent="0.2">
      <c r="A8345" s="100" t="s">
        <v>21248</v>
      </c>
      <c r="B8345" s="101">
        <v>8341</v>
      </c>
      <c r="C8345" s="102">
        <v>43672</v>
      </c>
      <c r="D8345" s="100" t="s">
        <v>387</v>
      </c>
      <c r="E8345" s="100" t="s">
        <v>388</v>
      </c>
      <c r="F8345" s="100" t="s">
        <v>129</v>
      </c>
      <c r="G8345" s="102">
        <v>43677</v>
      </c>
      <c r="H8345" s="100" t="s">
        <v>21249</v>
      </c>
      <c r="I8345" s="95"/>
      <c r="J8345" s="95"/>
      <c r="K8345" s="95"/>
      <c r="L8345" s="95"/>
    </row>
    <row r="8346" spans="1:12" x14ac:dyDescent="0.2">
      <c r="A8346" s="100" t="s">
        <v>21250</v>
      </c>
      <c r="B8346" s="101">
        <v>8342</v>
      </c>
      <c r="C8346" s="102">
        <v>43672</v>
      </c>
      <c r="D8346" s="100" t="s">
        <v>387</v>
      </c>
      <c r="E8346" s="100" t="s">
        <v>388</v>
      </c>
      <c r="F8346" s="100" t="s">
        <v>129</v>
      </c>
      <c r="G8346" s="102">
        <v>43677</v>
      </c>
      <c r="H8346" s="100" t="s">
        <v>21251</v>
      </c>
      <c r="I8346" s="95"/>
      <c r="J8346" s="95"/>
      <c r="K8346" s="95"/>
      <c r="L8346" s="95"/>
    </row>
    <row r="8347" spans="1:12" x14ac:dyDescent="0.2">
      <c r="A8347" s="100" t="s">
        <v>21252</v>
      </c>
      <c r="B8347" s="101">
        <v>8343</v>
      </c>
      <c r="C8347" s="102">
        <v>43672</v>
      </c>
      <c r="D8347" s="100" t="s">
        <v>387</v>
      </c>
      <c r="E8347" s="100" t="s">
        <v>388</v>
      </c>
      <c r="F8347" s="100" t="s">
        <v>129</v>
      </c>
      <c r="G8347" s="102">
        <v>43677</v>
      </c>
      <c r="H8347" s="100" t="s">
        <v>21253</v>
      </c>
      <c r="I8347" s="95"/>
      <c r="J8347" s="95"/>
      <c r="K8347" s="95"/>
      <c r="L8347" s="95"/>
    </row>
    <row r="8348" spans="1:12" x14ac:dyDescent="0.2">
      <c r="A8348" s="100" t="s">
        <v>21254</v>
      </c>
      <c r="B8348" s="101">
        <v>8344</v>
      </c>
      <c r="C8348" s="102">
        <v>43672</v>
      </c>
      <c r="D8348" s="100" t="s">
        <v>21255</v>
      </c>
      <c r="E8348" s="100" t="s">
        <v>388</v>
      </c>
      <c r="F8348" s="100" t="s">
        <v>129</v>
      </c>
      <c r="G8348" s="102">
        <v>43698</v>
      </c>
      <c r="H8348" s="100" t="s">
        <v>21256</v>
      </c>
      <c r="I8348" s="95"/>
      <c r="J8348" s="95"/>
      <c r="K8348" s="95"/>
      <c r="L8348" s="95"/>
    </row>
    <row r="8349" spans="1:12" x14ac:dyDescent="0.2">
      <c r="A8349" s="100" t="s">
        <v>21257</v>
      </c>
      <c r="B8349" s="101">
        <v>8345</v>
      </c>
      <c r="C8349" s="102">
        <v>43672</v>
      </c>
      <c r="D8349" s="100" t="s">
        <v>387</v>
      </c>
      <c r="E8349" s="100" t="s">
        <v>388</v>
      </c>
      <c r="F8349" s="100" t="s">
        <v>129</v>
      </c>
      <c r="G8349" s="102">
        <v>43677</v>
      </c>
      <c r="H8349" s="100" t="s">
        <v>21258</v>
      </c>
      <c r="I8349" s="95"/>
      <c r="J8349" s="95"/>
      <c r="K8349" s="95"/>
      <c r="L8349" s="95"/>
    </row>
    <row r="8350" spans="1:12" x14ac:dyDescent="0.2">
      <c r="A8350" s="100" t="s">
        <v>21259</v>
      </c>
      <c r="B8350" s="101">
        <v>8346</v>
      </c>
      <c r="C8350" s="102">
        <v>43672</v>
      </c>
      <c r="D8350" s="100" t="s">
        <v>410</v>
      </c>
      <c r="E8350" s="100" t="s">
        <v>388</v>
      </c>
      <c r="F8350" s="100" t="s">
        <v>129</v>
      </c>
      <c r="G8350" s="102">
        <v>43677</v>
      </c>
      <c r="H8350" s="100" t="s">
        <v>21260</v>
      </c>
      <c r="I8350" s="95"/>
      <c r="J8350" s="95"/>
      <c r="K8350" s="95"/>
      <c r="L8350" s="95"/>
    </row>
    <row r="8351" spans="1:12" x14ac:dyDescent="0.2">
      <c r="A8351" s="100" t="s">
        <v>21261</v>
      </c>
      <c r="B8351" s="101">
        <v>8347</v>
      </c>
      <c r="C8351" s="102">
        <v>43672</v>
      </c>
      <c r="D8351" s="100" t="s">
        <v>499</v>
      </c>
      <c r="E8351" s="100" t="s">
        <v>2657</v>
      </c>
      <c r="F8351" s="100" t="s">
        <v>129</v>
      </c>
      <c r="G8351" s="102">
        <v>43676</v>
      </c>
      <c r="H8351" s="100" t="s">
        <v>21262</v>
      </c>
      <c r="I8351" s="95"/>
      <c r="J8351" s="95"/>
      <c r="K8351" s="95"/>
      <c r="L8351" s="95"/>
    </row>
    <row r="8352" spans="1:12" x14ac:dyDescent="0.2">
      <c r="A8352" s="100" t="s">
        <v>21263</v>
      </c>
      <c r="B8352" s="101">
        <v>8348</v>
      </c>
      <c r="C8352" s="102">
        <v>43672</v>
      </c>
      <c r="D8352" s="100" t="s">
        <v>387</v>
      </c>
      <c r="E8352" s="100" t="s">
        <v>388</v>
      </c>
      <c r="F8352" s="100" t="s">
        <v>129</v>
      </c>
      <c r="G8352" s="102">
        <v>43677</v>
      </c>
      <c r="H8352" s="100" t="s">
        <v>21264</v>
      </c>
      <c r="I8352" s="95"/>
      <c r="J8352" s="95"/>
      <c r="K8352" s="95"/>
      <c r="L8352" s="95"/>
    </row>
    <row r="8353" spans="1:12" x14ac:dyDescent="0.2">
      <c r="A8353" s="100" t="s">
        <v>21265</v>
      </c>
      <c r="B8353" s="101">
        <v>8349</v>
      </c>
      <c r="C8353" s="102">
        <v>43672</v>
      </c>
      <c r="D8353" s="100" t="s">
        <v>387</v>
      </c>
      <c r="E8353" s="100" t="s">
        <v>388</v>
      </c>
      <c r="F8353" s="100" t="s">
        <v>129</v>
      </c>
      <c r="G8353" s="102">
        <v>43677</v>
      </c>
      <c r="H8353" s="100" t="s">
        <v>21266</v>
      </c>
      <c r="I8353" s="95"/>
      <c r="J8353" s="95"/>
      <c r="K8353" s="95"/>
      <c r="L8353" s="95"/>
    </row>
    <row r="8354" spans="1:12" x14ac:dyDescent="0.2">
      <c r="A8354" s="100" t="s">
        <v>21267</v>
      </c>
      <c r="B8354" s="101">
        <v>8350</v>
      </c>
      <c r="C8354" s="102">
        <v>43672</v>
      </c>
      <c r="D8354" s="100" t="s">
        <v>387</v>
      </c>
      <c r="E8354" s="100" t="s">
        <v>388</v>
      </c>
      <c r="F8354" s="100" t="s">
        <v>129</v>
      </c>
      <c r="G8354" s="102">
        <v>43677</v>
      </c>
      <c r="H8354" s="100" t="s">
        <v>21268</v>
      </c>
      <c r="I8354" s="95"/>
      <c r="J8354" s="95"/>
      <c r="K8354" s="95"/>
      <c r="L8354" s="95"/>
    </row>
    <row r="8355" spans="1:12" x14ac:dyDescent="0.2">
      <c r="A8355" s="100" t="s">
        <v>21269</v>
      </c>
      <c r="B8355" s="101">
        <v>8351</v>
      </c>
      <c r="C8355" s="102">
        <v>43672</v>
      </c>
      <c r="D8355" s="100" t="s">
        <v>363</v>
      </c>
      <c r="E8355" s="100" t="s">
        <v>18953</v>
      </c>
      <c r="F8355" s="100" t="s">
        <v>129</v>
      </c>
      <c r="G8355" s="102">
        <v>43676</v>
      </c>
      <c r="H8355" s="100" t="s">
        <v>21270</v>
      </c>
      <c r="I8355" s="95"/>
      <c r="J8355" s="95"/>
      <c r="K8355" s="95"/>
      <c r="L8355" s="95"/>
    </row>
    <row r="8356" spans="1:12" x14ac:dyDescent="0.2">
      <c r="A8356" s="100" t="s">
        <v>21271</v>
      </c>
      <c r="B8356" s="101">
        <v>8352</v>
      </c>
      <c r="C8356" s="102">
        <v>43672</v>
      </c>
      <c r="D8356" s="100" t="s">
        <v>3942</v>
      </c>
      <c r="E8356" s="100" t="s">
        <v>388</v>
      </c>
      <c r="F8356" s="100" t="s">
        <v>129</v>
      </c>
      <c r="G8356" s="102">
        <v>43686</v>
      </c>
      <c r="H8356" s="100" t="s">
        <v>21272</v>
      </c>
      <c r="I8356" s="95"/>
      <c r="J8356" s="95"/>
      <c r="K8356" s="95"/>
      <c r="L8356" s="95"/>
    </row>
    <row r="8357" spans="1:12" x14ac:dyDescent="0.2">
      <c r="A8357" s="100" t="s">
        <v>21273</v>
      </c>
      <c r="B8357" s="101">
        <v>8353</v>
      </c>
      <c r="C8357" s="102">
        <v>43675</v>
      </c>
      <c r="D8357" s="100" t="s">
        <v>21274</v>
      </c>
      <c r="E8357" s="100" t="s">
        <v>388</v>
      </c>
      <c r="F8357" s="100" t="s">
        <v>129</v>
      </c>
      <c r="G8357" s="102">
        <v>43685</v>
      </c>
      <c r="H8357" s="100" t="s">
        <v>21275</v>
      </c>
      <c r="I8357" s="95"/>
      <c r="J8357" s="95"/>
      <c r="K8357" s="95"/>
      <c r="L8357" s="95"/>
    </row>
    <row r="8358" spans="1:12" x14ac:dyDescent="0.2">
      <c r="A8358" s="100" t="s">
        <v>21276</v>
      </c>
      <c r="B8358" s="101">
        <v>8354</v>
      </c>
      <c r="C8358" s="102">
        <v>43675</v>
      </c>
      <c r="D8358" s="100" t="s">
        <v>21277</v>
      </c>
      <c r="E8358" s="100" t="s">
        <v>21278</v>
      </c>
      <c r="F8358" s="100" t="s">
        <v>129</v>
      </c>
      <c r="G8358" s="102">
        <v>43678</v>
      </c>
      <c r="H8358" s="100" t="s">
        <v>21279</v>
      </c>
      <c r="I8358" s="95"/>
      <c r="J8358" s="95"/>
      <c r="K8358" s="95"/>
      <c r="L8358" s="95"/>
    </row>
    <row r="8359" spans="1:12" x14ac:dyDescent="0.2">
      <c r="A8359" s="100" t="s">
        <v>21280</v>
      </c>
      <c r="B8359" s="101">
        <v>8355</v>
      </c>
      <c r="C8359" s="102">
        <v>43675</v>
      </c>
      <c r="D8359" s="100" t="s">
        <v>363</v>
      </c>
      <c r="E8359" s="100" t="s">
        <v>21281</v>
      </c>
      <c r="F8359" s="100" t="s">
        <v>129</v>
      </c>
      <c r="G8359" s="102">
        <v>43685</v>
      </c>
      <c r="H8359" s="100" t="s">
        <v>21282</v>
      </c>
      <c r="I8359" s="95"/>
      <c r="J8359" s="95"/>
      <c r="K8359" s="95"/>
      <c r="L8359" s="95"/>
    </row>
    <row r="8360" spans="1:12" x14ac:dyDescent="0.2">
      <c r="A8360" s="100" t="s">
        <v>21283</v>
      </c>
      <c r="B8360" s="101">
        <v>8356</v>
      </c>
      <c r="C8360" s="102">
        <v>43675</v>
      </c>
      <c r="D8360" s="100" t="s">
        <v>21284</v>
      </c>
      <c r="E8360" s="100" t="s">
        <v>1647</v>
      </c>
      <c r="F8360" s="100" t="s">
        <v>129</v>
      </c>
      <c r="G8360" s="102"/>
      <c r="H8360" s="100" t="s">
        <v>388</v>
      </c>
      <c r="I8360" s="95"/>
      <c r="J8360" s="95"/>
      <c r="K8360" s="95"/>
      <c r="L8360" s="95"/>
    </row>
    <row r="8361" spans="1:12" x14ac:dyDescent="0.2">
      <c r="A8361" s="100" t="s">
        <v>21285</v>
      </c>
      <c r="B8361" s="101">
        <v>8357</v>
      </c>
      <c r="C8361" s="102">
        <v>43675</v>
      </c>
      <c r="D8361" s="100" t="s">
        <v>363</v>
      </c>
      <c r="E8361" s="100" t="s">
        <v>4503</v>
      </c>
      <c r="F8361" s="100" t="s">
        <v>129</v>
      </c>
      <c r="G8361" s="102">
        <v>43692</v>
      </c>
      <c r="H8361" s="100" t="s">
        <v>21286</v>
      </c>
      <c r="I8361" s="95"/>
      <c r="J8361" s="95"/>
      <c r="K8361" s="95"/>
      <c r="L8361" s="95"/>
    </row>
    <row r="8362" spans="1:12" x14ac:dyDescent="0.2">
      <c r="A8362" s="100" t="s">
        <v>21287</v>
      </c>
      <c r="B8362" s="101">
        <v>8358</v>
      </c>
      <c r="C8362" s="102">
        <v>43675</v>
      </c>
      <c r="D8362" s="100" t="s">
        <v>363</v>
      </c>
      <c r="E8362" s="100" t="s">
        <v>4269</v>
      </c>
      <c r="F8362" s="100" t="s">
        <v>129</v>
      </c>
      <c r="G8362" s="102">
        <v>43692</v>
      </c>
      <c r="H8362" s="100" t="s">
        <v>21288</v>
      </c>
      <c r="I8362" s="95"/>
      <c r="J8362" s="95"/>
      <c r="K8362" s="95"/>
      <c r="L8362" s="95"/>
    </row>
    <row r="8363" spans="1:12" x14ac:dyDescent="0.2">
      <c r="A8363" s="100" t="s">
        <v>21289</v>
      </c>
      <c r="B8363" s="101">
        <v>8359</v>
      </c>
      <c r="C8363" s="102">
        <v>43675</v>
      </c>
      <c r="D8363" s="100" t="s">
        <v>21290</v>
      </c>
      <c r="E8363" s="100" t="s">
        <v>388</v>
      </c>
      <c r="F8363" s="100" t="s">
        <v>129</v>
      </c>
      <c r="G8363" s="102">
        <v>43693</v>
      </c>
      <c r="H8363" s="100" t="s">
        <v>21291</v>
      </c>
      <c r="I8363" s="95"/>
      <c r="J8363" s="95"/>
      <c r="K8363" s="95"/>
      <c r="L8363" s="95"/>
    </row>
    <row r="8364" spans="1:12" x14ac:dyDescent="0.2">
      <c r="A8364" s="100" t="s">
        <v>21292</v>
      </c>
      <c r="B8364" s="101">
        <v>8360</v>
      </c>
      <c r="C8364" s="102">
        <v>43675</v>
      </c>
      <c r="D8364" s="100" t="s">
        <v>21293</v>
      </c>
      <c r="E8364" s="100" t="s">
        <v>535</v>
      </c>
      <c r="F8364" s="100" t="s">
        <v>129</v>
      </c>
      <c r="G8364" s="102">
        <v>43679</v>
      </c>
      <c r="H8364" s="100" t="s">
        <v>21294</v>
      </c>
      <c r="I8364" s="95"/>
      <c r="J8364" s="95"/>
      <c r="K8364" s="95"/>
      <c r="L8364" s="95"/>
    </row>
    <row r="8365" spans="1:12" x14ac:dyDescent="0.2">
      <c r="A8365" s="100" t="s">
        <v>21295</v>
      </c>
      <c r="B8365" s="101">
        <v>8361</v>
      </c>
      <c r="C8365" s="102">
        <v>43675</v>
      </c>
      <c r="D8365" s="100" t="s">
        <v>21296</v>
      </c>
      <c r="E8365" s="100" t="s">
        <v>488</v>
      </c>
      <c r="F8365" s="100" t="s">
        <v>129</v>
      </c>
      <c r="G8365" s="102">
        <v>43679</v>
      </c>
      <c r="H8365" s="100" t="s">
        <v>21297</v>
      </c>
      <c r="I8365" s="95"/>
      <c r="J8365" s="95"/>
      <c r="K8365" s="95"/>
      <c r="L8365" s="95"/>
    </row>
    <row r="8366" spans="1:12" x14ac:dyDescent="0.2">
      <c r="A8366" s="100" t="s">
        <v>21298</v>
      </c>
      <c r="B8366" s="101">
        <v>8362</v>
      </c>
      <c r="C8366" s="102">
        <v>43675</v>
      </c>
      <c r="D8366" s="100" t="s">
        <v>21299</v>
      </c>
      <c r="E8366" s="100" t="s">
        <v>388</v>
      </c>
      <c r="F8366" s="100" t="s">
        <v>129</v>
      </c>
      <c r="G8366" s="102">
        <v>43678</v>
      </c>
      <c r="H8366" s="100" t="s">
        <v>21300</v>
      </c>
      <c r="I8366" s="95"/>
      <c r="J8366" s="95"/>
      <c r="K8366" s="95"/>
      <c r="L8366" s="95"/>
    </row>
    <row r="8367" spans="1:12" x14ac:dyDescent="0.2">
      <c r="A8367" s="100" t="s">
        <v>21301</v>
      </c>
      <c r="B8367" s="101">
        <v>8363</v>
      </c>
      <c r="C8367" s="102">
        <v>43675</v>
      </c>
      <c r="D8367" s="100" t="s">
        <v>363</v>
      </c>
      <c r="E8367" s="100" t="s">
        <v>16325</v>
      </c>
      <c r="F8367" s="100" t="s">
        <v>129</v>
      </c>
      <c r="G8367" s="102">
        <v>43682</v>
      </c>
      <c r="H8367" s="100" t="s">
        <v>21302</v>
      </c>
      <c r="I8367" s="95"/>
      <c r="J8367" s="95"/>
      <c r="K8367" s="95"/>
      <c r="L8367" s="95"/>
    </row>
    <row r="8368" spans="1:12" x14ac:dyDescent="0.2">
      <c r="A8368" s="100" t="s">
        <v>21303</v>
      </c>
      <c r="B8368" s="101">
        <v>8364</v>
      </c>
      <c r="C8368" s="102">
        <v>43675</v>
      </c>
      <c r="D8368" s="100" t="s">
        <v>499</v>
      </c>
      <c r="E8368" s="100" t="s">
        <v>388</v>
      </c>
      <c r="F8368" s="100" t="s">
        <v>129</v>
      </c>
      <c r="G8368" s="102">
        <v>43678</v>
      </c>
      <c r="H8368" s="100" t="s">
        <v>21300</v>
      </c>
      <c r="I8368" s="95"/>
      <c r="J8368" s="95"/>
      <c r="K8368" s="95"/>
      <c r="L8368" s="95"/>
    </row>
    <row r="8369" spans="1:12" x14ac:dyDescent="0.2">
      <c r="A8369" s="100" t="s">
        <v>21304</v>
      </c>
      <c r="B8369" s="101">
        <v>8365</v>
      </c>
      <c r="C8369" s="102">
        <v>43675</v>
      </c>
      <c r="D8369" s="100" t="s">
        <v>21305</v>
      </c>
      <c r="E8369" s="100" t="s">
        <v>398</v>
      </c>
      <c r="F8369" s="100" t="s">
        <v>129</v>
      </c>
      <c r="G8369" s="102">
        <v>43678</v>
      </c>
      <c r="H8369" s="100" t="s">
        <v>21306</v>
      </c>
      <c r="I8369" s="95"/>
      <c r="J8369" s="95"/>
      <c r="K8369" s="95"/>
      <c r="L8369" s="95"/>
    </row>
    <row r="8370" spans="1:12" x14ac:dyDescent="0.2">
      <c r="A8370" s="100" t="s">
        <v>21307</v>
      </c>
      <c r="B8370" s="101">
        <v>8366</v>
      </c>
      <c r="C8370" s="102">
        <v>43675</v>
      </c>
      <c r="D8370" s="100" t="s">
        <v>21308</v>
      </c>
      <c r="E8370" s="100" t="s">
        <v>9147</v>
      </c>
      <c r="F8370" s="100" t="s">
        <v>129</v>
      </c>
      <c r="G8370" s="102"/>
      <c r="H8370" s="100" t="s">
        <v>388</v>
      </c>
      <c r="I8370" s="95"/>
      <c r="J8370" s="95"/>
      <c r="K8370" s="95"/>
      <c r="L8370" s="95"/>
    </row>
    <row r="8371" spans="1:12" x14ac:dyDescent="0.2">
      <c r="A8371" s="100" t="s">
        <v>21309</v>
      </c>
      <c r="B8371" s="101">
        <v>8367</v>
      </c>
      <c r="C8371" s="102">
        <v>43675</v>
      </c>
      <c r="D8371" s="100" t="s">
        <v>21310</v>
      </c>
      <c r="E8371" s="100" t="s">
        <v>388</v>
      </c>
      <c r="F8371" s="100" t="s">
        <v>129</v>
      </c>
      <c r="G8371" s="102">
        <v>43679</v>
      </c>
      <c r="H8371" s="100" t="s">
        <v>21311</v>
      </c>
      <c r="I8371" s="95"/>
      <c r="J8371" s="95"/>
      <c r="K8371" s="95"/>
      <c r="L8371" s="95"/>
    </row>
    <row r="8372" spans="1:12" x14ac:dyDescent="0.2">
      <c r="A8372" s="100" t="s">
        <v>21312</v>
      </c>
      <c r="B8372" s="101">
        <v>8368</v>
      </c>
      <c r="C8372" s="102">
        <v>43675</v>
      </c>
      <c r="D8372" s="100" t="s">
        <v>19608</v>
      </c>
      <c r="E8372" s="100" t="s">
        <v>1666</v>
      </c>
      <c r="F8372" s="100" t="s">
        <v>129</v>
      </c>
      <c r="G8372" s="102">
        <v>43677</v>
      </c>
      <c r="H8372" s="100" t="s">
        <v>21313</v>
      </c>
      <c r="I8372" s="95"/>
      <c r="J8372" s="95"/>
      <c r="K8372" s="95"/>
      <c r="L8372" s="95"/>
    </row>
    <row r="8373" spans="1:12" x14ac:dyDescent="0.2">
      <c r="A8373" s="100" t="s">
        <v>21314</v>
      </c>
      <c r="B8373" s="101">
        <v>8369</v>
      </c>
      <c r="C8373" s="102">
        <v>43675</v>
      </c>
      <c r="D8373" s="100" t="s">
        <v>499</v>
      </c>
      <c r="E8373" s="100" t="s">
        <v>5312</v>
      </c>
      <c r="F8373" s="100" t="s">
        <v>129</v>
      </c>
      <c r="G8373" s="102">
        <v>43677</v>
      </c>
      <c r="H8373" s="100" t="s">
        <v>21315</v>
      </c>
      <c r="I8373" s="95"/>
      <c r="J8373" s="95"/>
      <c r="K8373" s="95"/>
      <c r="L8373" s="95"/>
    </row>
    <row r="8374" spans="1:12" x14ac:dyDescent="0.2">
      <c r="A8374" s="100" t="s">
        <v>21316</v>
      </c>
      <c r="B8374" s="101">
        <v>8370</v>
      </c>
      <c r="C8374" s="102">
        <v>43675</v>
      </c>
      <c r="D8374" s="100" t="s">
        <v>499</v>
      </c>
      <c r="E8374" s="100" t="s">
        <v>5312</v>
      </c>
      <c r="F8374" s="100" t="s">
        <v>129</v>
      </c>
      <c r="G8374" s="102">
        <v>43677</v>
      </c>
      <c r="H8374" s="100" t="s">
        <v>21317</v>
      </c>
      <c r="I8374" s="95"/>
      <c r="J8374" s="95"/>
      <c r="K8374" s="95"/>
      <c r="L8374" s="95"/>
    </row>
    <row r="8375" spans="1:12" x14ac:dyDescent="0.2">
      <c r="A8375" s="100" t="s">
        <v>21318</v>
      </c>
      <c r="B8375" s="101">
        <v>8371</v>
      </c>
      <c r="C8375" s="102">
        <v>43675</v>
      </c>
      <c r="D8375" s="100" t="s">
        <v>387</v>
      </c>
      <c r="E8375" s="100" t="s">
        <v>388</v>
      </c>
      <c r="F8375" s="100" t="s">
        <v>129</v>
      </c>
      <c r="G8375" s="102">
        <v>43677</v>
      </c>
      <c r="H8375" s="100" t="s">
        <v>21319</v>
      </c>
      <c r="I8375" s="95"/>
      <c r="J8375" s="95"/>
      <c r="K8375" s="95"/>
      <c r="L8375" s="95"/>
    </row>
    <row r="8376" spans="1:12" x14ac:dyDescent="0.2">
      <c r="A8376" s="100" t="s">
        <v>21320</v>
      </c>
      <c r="B8376" s="101">
        <v>8372</v>
      </c>
      <c r="C8376" s="102">
        <v>43675</v>
      </c>
      <c r="D8376" s="100" t="s">
        <v>387</v>
      </c>
      <c r="E8376" s="100" t="s">
        <v>388</v>
      </c>
      <c r="F8376" s="100" t="s">
        <v>129</v>
      </c>
      <c r="G8376" s="102">
        <v>43677</v>
      </c>
      <c r="H8376" s="100" t="s">
        <v>21321</v>
      </c>
      <c r="I8376" s="95"/>
      <c r="J8376" s="95"/>
      <c r="K8376" s="95"/>
      <c r="L8376" s="95"/>
    </row>
    <row r="8377" spans="1:12" x14ac:dyDescent="0.2">
      <c r="A8377" s="100" t="s">
        <v>21322</v>
      </c>
      <c r="B8377" s="101">
        <v>8373</v>
      </c>
      <c r="C8377" s="102">
        <v>43675</v>
      </c>
      <c r="D8377" s="100" t="s">
        <v>1614</v>
      </c>
      <c r="E8377" s="100" t="s">
        <v>15984</v>
      </c>
      <c r="F8377" s="100" t="s">
        <v>129</v>
      </c>
      <c r="G8377" s="102">
        <v>43679</v>
      </c>
      <c r="H8377" s="100" t="s">
        <v>21323</v>
      </c>
      <c r="I8377" s="95"/>
      <c r="J8377" s="95"/>
      <c r="K8377" s="95"/>
      <c r="L8377" s="95"/>
    </row>
    <row r="8378" spans="1:12" x14ac:dyDescent="0.2">
      <c r="A8378" s="100" t="s">
        <v>21324</v>
      </c>
      <c r="B8378" s="101">
        <v>8374</v>
      </c>
      <c r="C8378" s="102">
        <v>43675</v>
      </c>
      <c r="D8378" s="100" t="s">
        <v>363</v>
      </c>
      <c r="E8378" s="100" t="s">
        <v>388</v>
      </c>
      <c r="F8378" s="100" t="s">
        <v>129</v>
      </c>
      <c r="G8378" s="102">
        <v>43696</v>
      </c>
      <c r="H8378" s="100" t="s">
        <v>21325</v>
      </c>
      <c r="I8378" s="95"/>
      <c r="J8378" s="95"/>
      <c r="K8378" s="95"/>
      <c r="L8378" s="95"/>
    </row>
    <row r="8379" spans="1:12" x14ac:dyDescent="0.2">
      <c r="A8379" s="100" t="s">
        <v>21326</v>
      </c>
      <c r="B8379" s="101">
        <v>8375</v>
      </c>
      <c r="C8379" s="102">
        <v>43675</v>
      </c>
      <c r="D8379" s="100" t="s">
        <v>499</v>
      </c>
      <c r="E8379" s="100" t="s">
        <v>388</v>
      </c>
      <c r="F8379" s="100" t="s">
        <v>129</v>
      </c>
      <c r="G8379" s="102">
        <v>43679</v>
      </c>
      <c r="H8379" s="100" t="s">
        <v>21327</v>
      </c>
      <c r="I8379" s="95"/>
      <c r="J8379" s="95"/>
      <c r="K8379" s="95"/>
      <c r="L8379" s="95"/>
    </row>
    <row r="8380" spans="1:12" x14ac:dyDescent="0.2">
      <c r="A8380" s="100" t="s">
        <v>21328</v>
      </c>
      <c r="B8380" s="101">
        <v>8376</v>
      </c>
      <c r="C8380" s="102">
        <v>43675</v>
      </c>
      <c r="D8380" s="100" t="s">
        <v>499</v>
      </c>
      <c r="E8380" s="100" t="s">
        <v>388</v>
      </c>
      <c r="F8380" s="100" t="s">
        <v>129</v>
      </c>
      <c r="G8380" s="102">
        <v>43679</v>
      </c>
      <c r="H8380" s="100" t="s">
        <v>21329</v>
      </c>
      <c r="I8380" s="95"/>
      <c r="J8380" s="95"/>
      <c r="K8380" s="95"/>
      <c r="L8380" s="95"/>
    </row>
    <row r="8381" spans="1:12" x14ac:dyDescent="0.2">
      <c r="A8381" s="100" t="s">
        <v>21330</v>
      </c>
      <c r="B8381" s="101">
        <v>8377</v>
      </c>
      <c r="C8381" s="102">
        <v>43675</v>
      </c>
      <c r="D8381" s="100" t="s">
        <v>387</v>
      </c>
      <c r="E8381" s="100" t="s">
        <v>388</v>
      </c>
      <c r="F8381" s="100" t="s">
        <v>129</v>
      </c>
      <c r="G8381" s="102">
        <v>43677</v>
      </c>
      <c r="H8381" s="100" t="s">
        <v>21331</v>
      </c>
      <c r="I8381" s="95"/>
      <c r="J8381" s="95"/>
      <c r="K8381" s="95"/>
      <c r="L8381" s="95"/>
    </row>
    <row r="8382" spans="1:12" x14ac:dyDescent="0.2">
      <c r="A8382" s="100" t="s">
        <v>21332</v>
      </c>
      <c r="B8382" s="101">
        <v>8378</v>
      </c>
      <c r="C8382" s="102">
        <v>43675</v>
      </c>
      <c r="D8382" s="100" t="s">
        <v>387</v>
      </c>
      <c r="E8382" s="100" t="s">
        <v>388</v>
      </c>
      <c r="F8382" s="100" t="s">
        <v>129</v>
      </c>
      <c r="G8382" s="102">
        <v>43677</v>
      </c>
      <c r="H8382" s="100" t="s">
        <v>21333</v>
      </c>
      <c r="I8382" s="95"/>
      <c r="J8382" s="95"/>
      <c r="K8382" s="95"/>
      <c r="L8382" s="95"/>
    </row>
    <row r="8383" spans="1:12" x14ac:dyDescent="0.2">
      <c r="A8383" s="100" t="s">
        <v>21334</v>
      </c>
      <c r="B8383" s="101">
        <v>8379</v>
      </c>
      <c r="C8383" s="102">
        <v>43675</v>
      </c>
      <c r="D8383" s="100" t="s">
        <v>387</v>
      </c>
      <c r="E8383" s="100" t="s">
        <v>388</v>
      </c>
      <c r="F8383" s="100" t="s">
        <v>129</v>
      </c>
      <c r="G8383" s="102">
        <v>43678</v>
      </c>
      <c r="H8383" s="100" t="s">
        <v>21335</v>
      </c>
      <c r="I8383" s="95"/>
      <c r="J8383" s="95"/>
      <c r="K8383" s="95"/>
      <c r="L8383" s="95"/>
    </row>
    <row r="8384" spans="1:12" x14ac:dyDescent="0.2">
      <c r="A8384" s="100" t="s">
        <v>21336</v>
      </c>
      <c r="B8384" s="101">
        <v>8380</v>
      </c>
      <c r="C8384" s="102">
        <v>43675</v>
      </c>
      <c r="D8384" s="100" t="s">
        <v>387</v>
      </c>
      <c r="E8384" s="100" t="s">
        <v>388</v>
      </c>
      <c r="F8384" s="100" t="s">
        <v>129</v>
      </c>
      <c r="G8384" s="102">
        <v>43677</v>
      </c>
      <c r="H8384" s="100" t="s">
        <v>21337</v>
      </c>
      <c r="I8384" s="95"/>
      <c r="J8384" s="95"/>
      <c r="K8384" s="95"/>
      <c r="L8384" s="95"/>
    </row>
    <row r="8385" spans="1:12" x14ac:dyDescent="0.2">
      <c r="A8385" s="100" t="s">
        <v>21338</v>
      </c>
      <c r="B8385" s="101">
        <v>8381</v>
      </c>
      <c r="C8385" s="102">
        <v>43675</v>
      </c>
      <c r="D8385" s="100" t="s">
        <v>387</v>
      </c>
      <c r="E8385" s="100" t="s">
        <v>388</v>
      </c>
      <c r="F8385" s="100" t="s">
        <v>129</v>
      </c>
      <c r="G8385" s="102">
        <v>43677</v>
      </c>
      <c r="H8385" s="100" t="s">
        <v>21339</v>
      </c>
      <c r="I8385" s="95"/>
      <c r="J8385" s="95"/>
      <c r="K8385" s="95"/>
      <c r="L8385" s="95"/>
    </row>
    <row r="8386" spans="1:12" x14ac:dyDescent="0.2">
      <c r="A8386" s="100" t="s">
        <v>21340</v>
      </c>
      <c r="B8386" s="101">
        <v>8382</v>
      </c>
      <c r="C8386" s="102">
        <v>43675</v>
      </c>
      <c r="D8386" s="100" t="s">
        <v>387</v>
      </c>
      <c r="E8386" s="100" t="s">
        <v>388</v>
      </c>
      <c r="F8386" s="100" t="s">
        <v>129</v>
      </c>
      <c r="G8386" s="102">
        <v>43677</v>
      </c>
      <c r="H8386" s="100" t="s">
        <v>21341</v>
      </c>
      <c r="I8386" s="95"/>
      <c r="J8386" s="95"/>
      <c r="K8386" s="95"/>
      <c r="L8386" s="95"/>
    </row>
    <row r="8387" spans="1:12" x14ac:dyDescent="0.2">
      <c r="A8387" s="100" t="s">
        <v>21342</v>
      </c>
      <c r="B8387" s="101">
        <v>8383</v>
      </c>
      <c r="C8387" s="102">
        <v>43675</v>
      </c>
      <c r="D8387" s="100" t="s">
        <v>387</v>
      </c>
      <c r="E8387" s="100" t="s">
        <v>384</v>
      </c>
      <c r="F8387" s="100" t="s">
        <v>129</v>
      </c>
      <c r="G8387" s="102">
        <v>43677</v>
      </c>
      <c r="H8387" s="100" t="s">
        <v>21343</v>
      </c>
      <c r="I8387" s="95"/>
      <c r="J8387" s="95"/>
      <c r="K8387" s="95"/>
      <c r="L8387" s="95"/>
    </row>
    <row r="8388" spans="1:12" x14ac:dyDescent="0.2">
      <c r="A8388" s="100" t="s">
        <v>21344</v>
      </c>
      <c r="B8388" s="101">
        <v>8384</v>
      </c>
      <c r="C8388" s="102">
        <v>43675</v>
      </c>
      <c r="D8388" s="100" t="s">
        <v>387</v>
      </c>
      <c r="E8388" s="100" t="s">
        <v>2420</v>
      </c>
      <c r="F8388" s="100" t="s">
        <v>129</v>
      </c>
      <c r="G8388" s="102">
        <v>43677</v>
      </c>
      <c r="H8388" s="100" t="s">
        <v>21345</v>
      </c>
      <c r="I8388" s="95"/>
      <c r="J8388" s="95"/>
      <c r="K8388" s="95"/>
      <c r="L8388" s="95"/>
    </row>
    <row r="8389" spans="1:12" x14ac:dyDescent="0.2">
      <c r="A8389" s="100" t="s">
        <v>21346</v>
      </c>
      <c r="B8389" s="101">
        <v>8385</v>
      </c>
      <c r="C8389" s="102">
        <v>43675</v>
      </c>
      <c r="D8389" s="100" t="s">
        <v>387</v>
      </c>
      <c r="E8389" s="100" t="s">
        <v>388</v>
      </c>
      <c r="F8389" s="100" t="s">
        <v>129</v>
      </c>
      <c r="G8389" s="102">
        <v>43677</v>
      </c>
      <c r="H8389" s="100" t="s">
        <v>21347</v>
      </c>
      <c r="I8389" s="95"/>
      <c r="J8389" s="95"/>
      <c r="K8389" s="95"/>
      <c r="L8389" s="95"/>
    </row>
    <row r="8390" spans="1:12" x14ac:dyDescent="0.2">
      <c r="A8390" s="100" t="s">
        <v>21348</v>
      </c>
      <c r="B8390" s="101">
        <v>8386</v>
      </c>
      <c r="C8390" s="102">
        <v>43675</v>
      </c>
      <c r="D8390" s="100" t="s">
        <v>387</v>
      </c>
      <c r="E8390" s="100" t="s">
        <v>388</v>
      </c>
      <c r="F8390" s="100" t="s">
        <v>129</v>
      </c>
      <c r="G8390" s="102">
        <v>43677</v>
      </c>
      <c r="H8390" s="100" t="s">
        <v>21347</v>
      </c>
      <c r="I8390" s="95"/>
      <c r="J8390" s="95"/>
      <c r="K8390" s="95"/>
      <c r="L8390" s="95"/>
    </row>
    <row r="8391" spans="1:12" x14ac:dyDescent="0.2">
      <c r="A8391" s="100" t="s">
        <v>21349</v>
      </c>
      <c r="B8391" s="101">
        <v>8387</v>
      </c>
      <c r="C8391" s="102">
        <v>43675</v>
      </c>
      <c r="D8391" s="100" t="s">
        <v>387</v>
      </c>
      <c r="E8391" s="100" t="s">
        <v>11822</v>
      </c>
      <c r="F8391" s="100" t="s">
        <v>129</v>
      </c>
      <c r="G8391" s="102">
        <v>43677</v>
      </c>
      <c r="H8391" s="100" t="s">
        <v>21350</v>
      </c>
      <c r="I8391" s="95"/>
      <c r="J8391" s="95"/>
      <c r="K8391" s="95"/>
      <c r="L8391" s="95"/>
    </row>
    <row r="8392" spans="1:12" x14ac:dyDescent="0.2">
      <c r="A8392" s="100" t="s">
        <v>21351</v>
      </c>
      <c r="B8392" s="101">
        <v>8388</v>
      </c>
      <c r="C8392" s="102">
        <v>43675</v>
      </c>
      <c r="D8392" s="100" t="s">
        <v>21352</v>
      </c>
      <c r="E8392" s="100" t="s">
        <v>599</v>
      </c>
      <c r="F8392" s="100" t="s">
        <v>129</v>
      </c>
      <c r="G8392" s="102">
        <v>43677</v>
      </c>
      <c r="H8392" s="100" t="s">
        <v>21353</v>
      </c>
      <c r="I8392" s="95"/>
      <c r="J8392" s="95"/>
      <c r="K8392" s="95"/>
      <c r="L8392" s="95"/>
    </row>
    <row r="8393" spans="1:12" x14ac:dyDescent="0.2">
      <c r="A8393" s="100" t="s">
        <v>21354</v>
      </c>
      <c r="B8393" s="101">
        <v>8389</v>
      </c>
      <c r="C8393" s="102">
        <v>43675</v>
      </c>
      <c r="D8393" s="100" t="s">
        <v>21355</v>
      </c>
      <c r="E8393" s="100" t="s">
        <v>398</v>
      </c>
      <c r="F8393" s="100" t="s">
        <v>129</v>
      </c>
      <c r="G8393" s="102">
        <v>43678</v>
      </c>
      <c r="H8393" s="100" t="s">
        <v>21356</v>
      </c>
      <c r="I8393" s="95"/>
      <c r="J8393" s="95"/>
      <c r="K8393" s="95"/>
      <c r="L8393" s="95"/>
    </row>
    <row r="8394" spans="1:12" x14ac:dyDescent="0.2">
      <c r="A8394" s="100" t="s">
        <v>21357</v>
      </c>
      <c r="B8394" s="101">
        <v>8390</v>
      </c>
      <c r="C8394" s="102">
        <v>43675</v>
      </c>
      <c r="D8394" s="100" t="s">
        <v>21358</v>
      </c>
      <c r="E8394" s="100" t="s">
        <v>398</v>
      </c>
      <c r="F8394" s="100" t="s">
        <v>129</v>
      </c>
      <c r="G8394" s="102">
        <v>43683</v>
      </c>
      <c r="H8394" s="100" t="s">
        <v>21359</v>
      </c>
      <c r="I8394" s="95"/>
      <c r="J8394" s="95"/>
      <c r="K8394" s="95"/>
      <c r="L8394" s="95"/>
    </row>
    <row r="8395" spans="1:12" x14ac:dyDescent="0.2">
      <c r="A8395" s="100" t="s">
        <v>21360</v>
      </c>
      <c r="B8395" s="101">
        <v>8391</v>
      </c>
      <c r="C8395" s="102">
        <v>43675</v>
      </c>
      <c r="D8395" s="100" t="s">
        <v>21361</v>
      </c>
      <c r="E8395" s="100" t="s">
        <v>398</v>
      </c>
      <c r="F8395" s="100" t="s">
        <v>129</v>
      </c>
      <c r="G8395" s="102">
        <v>43683</v>
      </c>
      <c r="H8395" s="100" t="s">
        <v>21362</v>
      </c>
      <c r="I8395" s="95"/>
      <c r="J8395" s="95"/>
      <c r="K8395" s="95"/>
      <c r="L8395" s="95"/>
    </row>
    <row r="8396" spans="1:12" x14ac:dyDescent="0.2">
      <c r="A8396" s="100" t="s">
        <v>21363</v>
      </c>
      <c r="B8396" s="101">
        <v>8392</v>
      </c>
      <c r="C8396" s="102">
        <v>43675</v>
      </c>
      <c r="D8396" s="100" t="s">
        <v>21364</v>
      </c>
      <c r="E8396" s="100" t="s">
        <v>398</v>
      </c>
      <c r="F8396" s="100" t="s">
        <v>129</v>
      </c>
      <c r="G8396" s="102">
        <v>43677</v>
      </c>
      <c r="H8396" s="100" t="s">
        <v>21365</v>
      </c>
      <c r="I8396" s="95"/>
      <c r="J8396" s="95"/>
      <c r="K8396" s="95"/>
      <c r="L8396" s="95"/>
    </row>
    <row r="8397" spans="1:12" x14ac:dyDescent="0.2">
      <c r="A8397" s="100" t="s">
        <v>21366</v>
      </c>
      <c r="B8397" s="101">
        <v>8393</v>
      </c>
      <c r="C8397" s="102">
        <v>43675</v>
      </c>
      <c r="D8397" s="100" t="s">
        <v>21367</v>
      </c>
      <c r="E8397" s="100" t="s">
        <v>398</v>
      </c>
      <c r="F8397" s="100" t="s">
        <v>129</v>
      </c>
      <c r="G8397" s="102">
        <v>43677</v>
      </c>
      <c r="H8397" s="100" t="s">
        <v>21368</v>
      </c>
      <c r="I8397" s="95"/>
      <c r="J8397" s="95"/>
      <c r="K8397" s="95"/>
      <c r="L8397" s="95"/>
    </row>
    <row r="8398" spans="1:12" x14ac:dyDescent="0.2">
      <c r="A8398" s="100" t="s">
        <v>21369</v>
      </c>
      <c r="B8398" s="101">
        <v>8394</v>
      </c>
      <c r="C8398" s="102">
        <v>43675</v>
      </c>
      <c r="D8398" s="100" t="s">
        <v>21370</v>
      </c>
      <c r="E8398" s="100" t="s">
        <v>398</v>
      </c>
      <c r="F8398" s="100" t="s">
        <v>129</v>
      </c>
      <c r="G8398" s="102">
        <v>43677</v>
      </c>
      <c r="H8398" s="100" t="s">
        <v>21371</v>
      </c>
      <c r="I8398" s="95"/>
      <c r="J8398" s="95"/>
      <c r="K8398" s="95"/>
      <c r="L8398" s="95"/>
    </row>
    <row r="8399" spans="1:12" x14ac:dyDescent="0.2">
      <c r="A8399" s="100" t="s">
        <v>21372</v>
      </c>
      <c r="B8399" s="101">
        <v>8395</v>
      </c>
      <c r="C8399" s="102">
        <v>43676</v>
      </c>
      <c r="D8399" s="100" t="s">
        <v>363</v>
      </c>
      <c r="E8399" s="100" t="s">
        <v>848</v>
      </c>
      <c r="F8399" s="100" t="s">
        <v>129</v>
      </c>
      <c r="G8399" s="102">
        <v>43677</v>
      </c>
      <c r="H8399" s="100" t="s">
        <v>21373</v>
      </c>
      <c r="I8399" s="95"/>
      <c r="J8399" s="95"/>
      <c r="K8399" s="95"/>
      <c r="L8399" s="95"/>
    </row>
    <row r="8400" spans="1:12" x14ac:dyDescent="0.2">
      <c r="A8400" s="100" t="s">
        <v>21374</v>
      </c>
      <c r="B8400" s="101">
        <v>8396</v>
      </c>
      <c r="C8400" s="102">
        <v>43676</v>
      </c>
      <c r="D8400" s="100" t="s">
        <v>21375</v>
      </c>
      <c r="E8400" s="100" t="s">
        <v>388</v>
      </c>
      <c r="F8400" s="100" t="s">
        <v>129</v>
      </c>
      <c r="G8400" s="102">
        <v>43677</v>
      </c>
      <c r="H8400" s="100" t="s">
        <v>21376</v>
      </c>
      <c r="I8400" s="95"/>
      <c r="J8400" s="95"/>
      <c r="K8400" s="95"/>
      <c r="L8400" s="95"/>
    </row>
    <row r="8401" spans="1:12" x14ac:dyDescent="0.2">
      <c r="A8401" s="100" t="s">
        <v>21377</v>
      </c>
      <c r="B8401" s="101">
        <v>8397</v>
      </c>
      <c r="C8401" s="102">
        <v>43676</v>
      </c>
      <c r="D8401" s="100" t="s">
        <v>21378</v>
      </c>
      <c r="E8401" s="100" t="s">
        <v>388</v>
      </c>
      <c r="F8401" s="100" t="s">
        <v>129</v>
      </c>
      <c r="G8401" s="102">
        <v>43677</v>
      </c>
      <c r="H8401" s="100" t="s">
        <v>21379</v>
      </c>
      <c r="I8401" s="95"/>
      <c r="J8401" s="95"/>
      <c r="K8401" s="95"/>
      <c r="L8401" s="95"/>
    </row>
    <row r="8402" spans="1:12" x14ac:dyDescent="0.2">
      <c r="A8402" s="100" t="s">
        <v>21380</v>
      </c>
      <c r="B8402" s="101">
        <v>8398</v>
      </c>
      <c r="C8402" s="102">
        <v>43676</v>
      </c>
      <c r="D8402" s="100" t="s">
        <v>21381</v>
      </c>
      <c r="E8402" s="100" t="s">
        <v>388</v>
      </c>
      <c r="F8402" s="100" t="s">
        <v>129</v>
      </c>
      <c r="G8402" s="102">
        <v>43677</v>
      </c>
      <c r="H8402" s="100" t="s">
        <v>21382</v>
      </c>
      <c r="I8402" s="95"/>
      <c r="J8402" s="95"/>
      <c r="K8402" s="95"/>
      <c r="L8402" s="95"/>
    </row>
    <row r="8403" spans="1:12" x14ac:dyDescent="0.2">
      <c r="A8403" s="100" t="s">
        <v>21383</v>
      </c>
      <c r="B8403" s="101">
        <v>8399</v>
      </c>
      <c r="C8403" s="102">
        <v>43676</v>
      </c>
      <c r="D8403" s="100" t="s">
        <v>21384</v>
      </c>
      <c r="E8403" s="100" t="s">
        <v>388</v>
      </c>
      <c r="F8403" s="100" t="s">
        <v>129</v>
      </c>
      <c r="G8403" s="102">
        <v>43677</v>
      </c>
      <c r="H8403" s="100" t="s">
        <v>21385</v>
      </c>
      <c r="I8403" s="95"/>
      <c r="J8403" s="95"/>
      <c r="K8403" s="95"/>
      <c r="L8403" s="95"/>
    </row>
    <row r="8404" spans="1:12" x14ac:dyDescent="0.2">
      <c r="A8404" s="100" t="s">
        <v>21386</v>
      </c>
      <c r="B8404" s="101">
        <v>8400</v>
      </c>
      <c r="C8404" s="102">
        <v>43676</v>
      </c>
      <c r="D8404" s="100" t="s">
        <v>21387</v>
      </c>
      <c r="E8404" s="100" t="s">
        <v>388</v>
      </c>
      <c r="F8404" s="100" t="s">
        <v>129</v>
      </c>
      <c r="G8404" s="102">
        <v>43677</v>
      </c>
      <c r="H8404" s="100" t="s">
        <v>21388</v>
      </c>
      <c r="I8404" s="95"/>
      <c r="J8404" s="95"/>
      <c r="K8404" s="95"/>
      <c r="L8404" s="95"/>
    </row>
    <row r="8405" spans="1:12" x14ac:dyDescent="0.2">
      <c r="A8405" s="100" t="s">
        <v>21389</v>
      </c>
      <c r="B8405" s="101">
        <v>8401</v>
      </c>
      <c r="C8405" s="102">
        <v>43676</v>
      </c>
      <c r="D8405" s="100" t="s">
        <v>21390</v>
      </c>
      <c r="E8405" s="100" t="s">
        <v>388</v>
      </c>
      <c r="F8405" s="100" t="s">
        <v>129</v>
      </c>
      <c r="G8405" s="102">
        <v>43677</v>
      </c>
      <c r="H8405" s="100" t="s">
        <v>21391</v>
      </c>
      <c r="I8405" s="95"/>
      <c r="J8405" s="95"/>
      <c r="K8405" s="95"/>
      <c r="L8405" s="95"/>
    </row>
    <row r="8406" spans="1:12" x14ac:dyDescent="0.2">
      <c r="A8406" s="100" t="s">
        <v>21392</v>
      </c>
      <c r="B8406" s="101">
        <v>8402</v>
      </c>
      <c r="C8406" s="102">
        <v>43676</v>
      </c>
      <c r="D8406" s="100" t="s">
        <v>21393</v>
      </c>
      <c r="E8406" s="100" t="s">
        <v>388</v>
      </c>
      <c r="F8406" s="100" t="s">
        <v>129</v>
      </c>
      <c r="G8406" s="102">
        <v>43677</v>
      </c>
      <c r="H8406" s="100" t="s">
        <v>21394</v>
      </c>
      <c r="I8406" s="95"/>
      <c r="J8406" s="95"/>
      <c r="K8406" s="95"/>
      <c r="L8406" s="95"/>
    </row>
    <row r="8407" spans="1:12" x14ac:dyDescent="0.2">
      <c r="A8407" s="100" t="s">
        <v>21395</v>
      </c>
      <c r="B8407" s="101">
        <v>8403</v>
      </c>
      <c r="C8407" s="102">
        <v>43676</v>
      </c>
      <c r="D8407" s="100" t="s">
        <v>21396</v>
      </c>
      <c r="E8407" s="100" t="s">
        <v>388</v>
      </c>
      <c r="F8407" s="100" t="s">
        <v>129</v>
      </c>
      <c r="G8407" s="102">
        <v>43677</v>
      </c>
      <c r="H8407" s="100" t="s">
        <v>21397</v>
      </c>
      <c r="I8407" s="95"/>
      <c r="J8407" s="95"/>
      <c r="K8407" s="95"/>
      <c r="L8407" s="95"/>
    </row>
    <row r="8408" spans="1:12" x14ac:dyDescent="0.2">
      <c r="A8408" s="100" t="s">
        <v>21398</v>
      </c>
      <c r="B8408" s="101">
        <v>8404</v>
      </c>
      <c r="C8408" s="102">
        <v>43676</v>
      </c>
      <c r="D8408" s="100" t="s">
        <v>21399</v>
      </c>
      <c r="E8408" s="100" t="s">
        <v>388</v>
      </c>
      <c r="F8408" s="100" t="s">
        <v>129</v>
      </c>
      <c r="G8408" s="102">
        <v>43677</v>
      </c>
      <c r="H8408" s="100" t="s">
        <v>21400</v>
      </c>
      <c r="I8408" s="95"/>
      <c r="J8408" s="95"/>
      <c r="K8408" s="95"/>
      <c r="L8408" s="95"/>
    </row>
    <row r="8409" spans="1:12" x14ac:dyDescent="0.2">
      <c r="A8409" s="100" t="s">
        <v>21401</v>
      </c>
      <c r="B8409" s="101">
        <v>8405</v>
      </c>
      <c r="C8409" s="102">
        <v>43676</v>
      </c>
      <c r="D8409" s="100" t="s">
        <v>21402</v>
      </c>
      <c r="E8409" s="100" t="s">
        <v>388</v>
      </c>
      <c r="F8409" s="100" t="s">
        <v>129</v>
      </c>
      <c r="G8409" s="102">
        <v>43677</v>
      </c>
      <c r="H8409" s="100" t="s">
        <v>21403</v>
      </c>
      <c r="I8409" s="95"/>
      <c r="J8409" s="95"/>
      <c r="K8409" s="95"/>
      <c r="L8409" s="95"/>
    </row>
    <row r="8410" spans="1:12" x14ac:dyDescent="0.2">
      <c r="A8410" s="100" t="s">
        <v>21404</v>
      </c>
      <c r="B8410" s="101">
        <v>8406</v>
      </c>
      <c r="C8410" s="102">
        <v>43676</v>
      </c>
      <c r="D8410" s="100" t="s">
        <v>21405</v>
      </c>
      <c r="E8410" s="100" t="s">
        <v>388</v>
      </c>
      <c r="F8410" s="100" t="s">
        <v>129</v>
      </c>
      <c r="G8410" s="102">
        <v>43677</v>
      </c>
      <c r="H8410" s="100" t="s">
        <v>21406</v>
      </c>
      <c r="I8410" s="95"/>
      <c r="J8410" s="95"/>
      <c r="K8410" s="95"/>
      <c r="L8410" s="95"/>
    </row>
    <row r="8411" spans="1:12" x14ac:dyDescent="0.2">
      <c r="A8411" s="100" t="s">
        <v>21407</v>
      </c>
      <c r="B8411" s="101">
        <v>8407</v>
      </c>
      <c r="C8411" s="102">
        <v>43676</v>
      </c>
      <c r="D8411" s="100" t="s">
        <v>21408</v>
      </c>
      <c r="E8411" s="100" t="s">
        <v>388</v>
      </c>
      <c r="F8411" s="100" t="s">
        <v>129</v>
      </c>
      <c r="G8411" s="102">
        <v>43677</v>
      </c>
      <c r="H8411" s="100" t="s">
        <v>21409</v>
      </c>
      <c r="I8411" s="95"/>
      <c r="J8411" s="95"/>
      <c r="K8411" s="95"/>
      <c r="L8411" s="95"/>
    </row>
    <row r="8412" spans="1:12" x14ac:dyDescent="0.2">
      <c r="A8412" s="100" t="s">
        <v>21410</v>
      </c>
      <c r="B8412" s="101">
        <v>8408</v>
      </c>
      <c r="C8412" s="102">
        <v>43676</v>
      </c>
      <c r="D8412" s="100" t="s">
        <v>21411</v>
      </c>
      <c r="E8412" s="100" t="s">
        <v>388</v>
      </c>
      <c r="F8412" s="100" t="s">
        <v>129</v>
      </c>
      <c r="G8412" s="102">
        <v>43677</v>
      </c>
      <c r="H8412" s="100" t="s">
        <v>21412</v>
      </c>
      <c r="I8412" s="95"/>
      <c r="J8412" s="95"/>
      <c r="K8412" s="95"/>
      <c r="L8412" s="95"/>
    </row>
    <row r="8413" spans="1:12" x14ac:dyDescent="0.2">
      <c r="A8413" s="100" t="s">
        <v>21413</v>
      </c>
      <c r="B8413" s="101">
        <v>8409</v>
      </c>
      <c r="C8413" s="102">
        <v>43676</v>
      </c>
      <c r="D8413" s="100" t="s">
        <v>4258</v>
      </c>
      <c r="E8413" s="100" t="s">
        <v>394</v>
      </c>
      <c r="F8413" s="100" t="s">
        <v>129</v>
      </c>
      <c r="G8413" s="102">
        <v>43677</v>
      </c>
      <c r="H8413" s="100" t="s">
        <v>21414</v>
      </c>
      <c r="I8413" s="95"/>
      <c r="J8413" s="95"/>
      <c r="K8413" s="95"/>
      <c r="L8413" s="95"/>
    </row>
    <row r="8414" spans="1:12" x14ac:dyDescent="0.2">
      <c r="A8414" s="100" t="s">
        <v>21415</v>
      </c>
      <c r="B8414" s="101">
        <v>8410</v>
      </c>
      <c r="C8414" s="102">
        <v>43676</v>
      </c>
      <c r="D8414" s="100" t="s">
        <v>21416</v>
      </c>
      <c r="E8414" s="100" t="s">
        <v>10932</v>
      </c>
      <c r="F8414" s="100" t="s">
        <v>129</v>
      </c>
      <c r="G8414" s="102"/>
      <c r="H8414" s="100" t="s">
        <v>388</v>
      </c>
      <c r="I8414" s="95"/>
      <c r="J8414" s="95"/>
      <c r="K8414" s="95"/>
      <c r="L8414" s="95"/>
    </row>
    <row r="8415" spans="1:12" x14ac:dyDescent="0.2">
      <c r="A8415" s="100" t="s">
        <v>21417</v>
      </c>
      <c r="B8415" s="101">
        <v>8411</v>
      </c>
      <c r="C8415" s="102">
        <v>43676</v>
      </c>
      <c r="D8415" s="100" t="s">
        <v>363</v>
      </c>
      <c r="E8415" s="100" t="s">
        <v>388</v>
      </c>
      <c r="F8415" s="100" t="s">
        <v>129</v>
      </c>
      <c r="G8415" s="102">
        <v>43688</v>
      </c>
      <c r="H8415" s="100" t="s">
        <v>21418</v>
      </c>
      <c r="I8415" s="95"/>
      <c r="J8415" s="95"/>
      <c r="K8415" s="95"/>
      <c r="L8415" s="95"/>
    </row>
    <row r="8416" spans="1:12" x14ac:dyDescent="0.2">
      <c r="A8416" s="100" t="s">
        <v>21419</v>
      </c>
      <c r="B8416" s="101">
        <v>8412</v>
      </c>
      <c r="C8416" s="102">
        <v>43676</v>
      </c>
      <c r="D8416" s="100" t="s">
        <v>363</v>
      </c>
      <c r="E8416" s="100" t="s">
        <v>4526</v>
      </c>
      <c r="F8416" s="100" t="s">
        <v>129</v>
      </c>
      <c r="G8416" s="102">
        <v>43678</v>
      </c>
      <c r="H8416" s="100" t="s">
        <v>21420</v>
      </c>
      <c r="I8416" s="95"/>
      <c r="J8416" s="95"/>
      <c r="K8416" s="95"/>
      <c r="L8416" s="95"/>
    </row>
    <row r="8417" spans="1:12" x14ac:dyDescent="0.2">
      <c r="A8417" s="100" t="s">
        <v>21421</v>
      </c>
      <c r="B8417" s="101">
        <v>8413</v>
      </c>
      <c r="C8417" s="102">
        <v>43676</v>
      </c>
      <c r="D8417" s="100" t="s">
        <v>21422</v>
      </c>
      <c r="E8417" s="100" t="s">
        <v>815</v>
      </c>
      <c r="F8417" s="100" t="s">
        <v>129</v>
      </c>
      <c r="G8417" s="102">
        <v>43678</v>
      </c>
      <c r="H8417" s="100" t="s">
        <v>21423</v>
      </c>
      <c r="I8417" s="95"/>
      <c r="J8417" s="95"/>
      <c r="K8417" s="95"/>
      <c r="L8417" s="95"/>
    </row>
    <row r="8418" spans="1:12" x14ac:dyDescent="0.2">
      <c r="A8418" s="100" t="s">
        <v>21424</v>
      </c>
      <c r="B8418" s="101">
        <v>8414</v>
      </c>
      <c r="C8418" s="102">
        <v>43676</v>
      </c>
      <c r="D8418" s="100" t="s">
        <v>21425</v>
      </c>
      <c r="E8418" s="100" t="s">
        <v>815</v>
      </c>
      <c r="F8418" s="100" t="s">
        <v>129</v>
      </c>
      <c r="G8418" s="102"/>
      <c r="H8418" s="100" t="s">
        <v>388</v>
      </c>
      <c r="I8418" s="95"/>
      <c r="J8418" s="95"/>
      <c r="K8418" s="95"/>
      <c r="L8418" s="95"/>
    </row>
    <row r="8419" spans="1:12" x14ac:dyDescent="0.2">
      <c r="A8419" s="100" t="s">
        <v>21426</v>
      </c>
      <c r="B8419" s="101">
        <v>8415</v>
      </c>
      <c r="C8419" s="102">
        <v>43676</v>
      </c>
      <c r="D8419" s="100" t="s">
        <v>363</v>
      </c>
      <c r="E8419" s="100" t="s">
        <v>388</v>
      </c>
      <c r="F8419" s="100" t="s">
        <v>129</v>
      </c>
      <c r="G8419" s="102">
        <v>43679</v>
      </c>
      <c r="H8419" s="100" t="s">
        <v>21427</v>
      </c>
      <c r="I8419" s="95"/>
      <c r="J8419" s="95"/>
      <c r="K8419" s="95"/>
      <c r="L8419" s="95"/>
    </row>
    <row r="8420" spans="1:12" x14ac:dyDescent="0.2">
      <c r="A8420" s="100" t="s">
        <v>21428</v>
      </c>
      <c r="B8420" s="101">
        <v>8416</v>
      </c>
      <c r="C8420" s="102">
        <v>43676</v>
      </c>
      <c r="D8420" s="100" t="s">
        <v>363</v>
      </c>
      <c r="E8420" s="100" t="s">
        <v>21429</v>
      </c>
      <c r="F8420" s="100" t="s">
        <v>129</v>
      </c>
      <c r="G8420" s="102">
        <v>43704</v>
      </c>
      <c r="H8420" s="100" t="s">
        <v>21430</v>
      </c>
      <c r="I8420" s="95"/>
      <c r="J8420" s="95"/>
      <c r="K8420" s="95"/>
      <c r="L8420" s="95"/>
    </row>
    <row r="8421" spans="1:12" x14ac:dyDescent="0.2">
      <c r="A8421" s="100" t="s">
        <v>21431</v>
      </c>
      <c r="B8421" s="101">
        <v>8417</v>
      </c>
      <c r="C8421" s="102">
        <v>43676</v>
      </c>
      <c r="D8421" s="100" t="s">
        <v>8456</v>
      </c>
      <c r="E8421" s="100" t="s">
        <v>2975</v>
      </c>
      <c r="F8421" s="100" t="s">
        <v>129</v>
      </c>
      <c r="G8421" s="102">
        <v>43690</v>
      </c>
      <c r="H8421" s="100" t="s">
        <v>21432</v>
      </c>
      <c r="I8421" s="95"/>
      <c r="J8421" s="95"/>
      <c r="K8421" s="95"/>
      <c r="L8421" s="95"/>
    </row>
    <row r="8422" spans="1:12" x14ac:dyDescent="0.2">
      <c r="A8422" s="100" t="s">
        <v>21433</v>
      </c>
      <c r="B8422" s="101">
        <v>8418</v>
      </c>
      <c r="C8422" s="102">
        <v>43676</v>
      </c>
      <c r="D8422" s="100" t="s">
        <v>363</v>
      </c>
      <c r="E8422" s="100" t="s">
        <v>3860</v>
      </c>
      <c r="F8422" s="100" t="s">
        <v>129</v>
      </c>
      <c r="G8422" s="102">
        <v>43704</v>
      </c>
      <c r="H8422" s="100" t="s">
        <v>21434</v>
      </c>
      <c r="I8422" s="95"/>
      <c r="J8422" s="95"/>
      <c r="K8422" s="95"/>
      <c r="L8422" s="95"/>
    </row>
    <row r="8423" spans="1:12" x14ac:dyDescent="0.2">
      <c r="A8423" s="100" t="s">
        <v>21435</v>
      </c>
      <c r="B8423" s="101">
        <v>8419</v>
      </c>
      <c r="C8423" s="102">
        <v>43676</v>
      </c>
      <c r="D8423" s="100" t="s">
        <v>363</v>
      </c>
      <c r="E8423" s="100" t="s">
        <v>4843</v>
      </c>
      <c r="F8423" s="100" t="s">
        <v>129</v>
      </c>
      <c r="G8423" s="102">
        <v>43683</v>
      </c>
      <c r="H8423" s="100" t="s">
        <v>21436</v>
      </c>
      <c r="I8423" s="95"/>
      <c r="J8423" s="95"/>
      <c r="K8423" s="95"/>
      <c r="L8423" s="95"/>
    </row>
    <row r="8424" spans="1:12" x14ac:dyDescent="0.2">
      <c r="A8424" s="100" t="s">
        <v>21437</v>
      </c>
      <c r="B8424" s="101">
        <v>8420</v>
      </c>
      <c r="C8424" s="102">
        <v>43676</v>
      </c>
      <c r="D8424" s="100" t="s">
        <v>363</v>
      </c>
      <c r="E8424" s="100" t="s">
        <v>4906</v>
      </c>
      <c r="F8424" s="100" t="s">
        <v>129</v>
      </c>
      <c r="G8424" s="102">
        <v>43690</v>
      </c>
      <c r="H8424" s="100" t="s">
        <v>21438</v>
      </c>
      <c r="I8424" s="95"/>
      <c r="J8424" s="95"/>
      <c r="K8424" s="95"/>
      <c r="L8424" s="95"/>
    </row>
    <row r="8425" spans="1:12" x14ac:dyDescent="0.2">
      <c r="A8425" s="100" t="s">
        <v>21439</v>
      </c>
      <c r="B8425" s="101">
        <v>8421</v>
      </c>
      <c r="C8425" s="102">
        <v>43676</v>
      </c>
      <c r="D8425" s="100" t="s">
        <v>21440</v>
      </c>
      <c r="E8425" s="100" t="s">
        <v>492</v>
      </c>
      <c r="F8425" s="100" t="s">
        <v>129</v>
      </c>
      <c r="G8425" s="102">
        <v>43690</v>
      </c>
      <c r="H8425" s="100" t="s">
        <v>21441</v>
      </c>
      <c r="I8425" s="95"/>
      <c r="J8425" s="95"/>
      <c r="K8425" s="95"/>
      <c r="L8425" s="95"/>
    </row>
    <row r="8426" spans="1:12" x14ac:dyDescent="0.2">
      <c r="A8426" s="100" t="s">
        <v>21442</v>
      </c>
      <c r="B8426" s="101">
        <v>8422</v>
      </c>
      <c r="C8426" s="102">
        <v>43676</v>
      </c>
      <c r="D8426" s="100" t="s">
        <v>21443</v>
      </c>
      <c r="E8426" s="100" t="s">
        <v>10029</v>
      </c>
      <c r="F8426" s="100" t="s">
        <v>129</v>
      </c>
      <c r="G8426" s="102">
        <v>43685</v>
      </c>
      <c r="H8426" s="100" t="s">
        <v>21444</v>
      </c>
      <c r="I8426" s="95"/>
      <c r="J8426" s="95"/>
      <c r="K8426" s="95"/>
      <c r="L8426" s="95"/>
    </row>
    <row r="8427" spans="1:12" x14ac:dyDescent="0.2">
      <c r="A8427" s="100" t="s">
        <v>21445</v>
      </c>
      <c r="B8427" s="101">
        <v>8423</v>
      </c>
      <c r="C8427" s="102">
        <v>43676</v>
      </c>
      <c r="D8427" s="100" t="s">
        <v>21446</v>
      </c>
      <c r="E8427" s="100" t="s">
        <v>5573</v>
      </c>
      <c r="F8427" s="100" t="s">
        <v>129</v>
      </c>
      <c r="G8427" s="102">
        <v>43679</v>
      </c>
      <c r="H8427" s="100" t="s">
        <v>21447</v>
      </c>
      <c r="I8427" s="95"/>
      <c r="J8427" s="95"/>
      <c r="K8427" s="95"/>
      <c r="L8427" s="95"/>
    </row>
    <row r="8428" spans="1:12" x14ac:dyDescent="0.2">
      <c r="A8428" s="100" t="s">
        <v>21448</v>
      </c>
      <c r="B8428" s="101">
        <v>8424</v>
      </c>
      <c r="C8428" s="102">
        <v>43677</v>
      </c>
      <c r="D8428" s="100" t="s">
        <v>363</v>
      </c>
      <c r="E8428" s="100" t="s">
        <v>13205</v>
      </c>
      <c r="F8428" s="100" t="s">
        <v>129</v>
      </c>
      <c r="G8428" s="102">
        <v>43689</v>
      </c>
      <c r="H8428" s="100" t="s">
        <v>21449</v>
      </c>
      <c r="I8428" s="95"/>
      <c r="J8428" s="95"/>
      <c r="K8428" s="95"/>
      <c r="L8428" s="95"/>
    </row>
    <row r="8429" spans="1:12" x14ac:dyDescent="0.2">
      <c r="A8429" s="100" t="s">
        <v>21450</v>
      </c>
      <c r="B8429" s="101">
        <v>8425</v>
      </c>
      <c r="C8429" s="102">
        <v>43677</v>
      </c>
      <c r="D8429" s="100" t="s">
        <v>363</v>
      </c>
      <c r="E8429" s="100" t="s">
        <v>1647</v>
      </c>
      <c r="F8429" s="100" t="s">
        <v>129</v>
      </c>
      <c r="G8429" s="102">
        <v>43685</v>
      </c>
      <c r="H8429" s="100" t="s">
        <v>21451</v>
      </c>
      <c r="I8429" s="95"/>
      <c r="J8429" s="95"/>
      <c r="K8429" s="95"/>
      <c r="L8429" s="95"/>
    </row>
    <row r="8430" spans="1:12" x14ac:dyDescent="0.2">
      <c r="A8430" s="100" t="s">
        <v>21452</v>
      </c>
      <c r="B8430" s="101">
        <v>8426</v>
      </c>
      <c r="C8430" s="102">
        <v>43677</v>
      </c>
      <c r="D8430" s="100" t="s">
        <v>363</v>
      </c>
      <c r="E8430" s="100" t="s">
        <v>398</v>
      </c>
      <c r="F8430" s="100" t="s">
        <v>129</v>
      </c>
      <c r="G8430" s="102">
        <v>43679</v>
      </c>
      <c r="H8430" s="100" t="s">
        <v>21453</v>
      </c>
      <c r="I8430" s="95"/>
      <c r="J8430" s="95"/>
      <c r="K8430" s="95"/>
      <c r="L8430" s="95"/>
    </row>
    <row r="8431" spans="1:12" x14ac:dyDescent="0.2">
      <c r="A8431" s="100" t="s">
        <v>21454</v>
      </c>
      <c r="B8431" s="101">
        <v>8427</v>
      </c>
      <c r="C8431" s="102">
        <v>43677</v>
      </c>
      <c r="D8431" s="100" t="s">
        <v>21455</v>
      </c>
      <c r="E8431" s="100" t="s">
        <v>14795</v>
      </c>
      <c r="F8431" s="100" t="s">
        <v>129</v>
      </c>
      <c r="G8431" s="102">
        <v>43697</v>
      </c>
      <c r="H8431" s="100" t="s">
        <v>21247</v>
      </c>
      <c r="I8431" s="95"/>
      <c r="J8431" s="95"/>
      <c r="K8431" s="95"/>
      <c r="L8431" s="95"/>
    </row>
    <row r="8432" spans="1:12" x14ac:dyDescent="0.2">
      <c r="A8432" s="100" t="s">
        <v>21456</v>
      </c>
      <c r="B8432" s="101">
        <v>8428</v>
      </c>
      <c r="C8432" s="102">
        <v>43677</v>
      </c>
      <c r="D8432" s="100" t="s">
        <v>363</v>
      </c>
      <c r="E8432" s="100" t="s">
        <v>388</v>
      </c>
      <c r="F8432" s="100" t="s">
        <v>129</v>
      </c>
      <c r="G8432" s="102"/>
      <c r="H8432" s="100" t="s">
        <v>388</v>
      </c>
      <c r="I8432" s="95"/>
      <c r="J8432" s="95"/>
      <c r="K8432" s="95"/>
      <c r="L8432" s="95"/>
    </row>
    <row r="8433" spans="1:12" x14ac:dyDescent="0.2">
      <c r="A8433" s="100" t="s">
        <v>21457</v>
      </c>
      <c r="B8433" s="101">
        <v>8429</v>
      </c>
      <c r="C8433" s="102">
        <v>43677</v>
      </c>
      <c r="D8433" s="100" t="s">
        <v>363</v>
      </c>
      <c r="E8433" s="100" t="s">
        <v>4503</v>
      </c>
      <c r="F8433" s="100" t="s">
        <v>129</v>
      </c>
      <c r="G8433" s="102">
        <v>43685</v>
      </c>
      <c r="H8433" s="100" t="s">
        <v>21458</v>
      </c>
      <c r="I8433" s="95"/>
      <c r="J8433" s="95"/>
      <c r="K8433" s="95"/>
      <c r="L8433" s="95"/>
    </row>
    <row r="8434" spans="1:12" x14ac:dyDescent="0.2">
      <c r="A8434" s="100" t="s">
        <v>21459</v>
      </c>
      <c r="B8434" s="101">
        <v>8430</v>
      </c>
      <c r="C8434" s="102">
        <v>43677</v>
      </c>
      <c r="D8434" s="100" t="s">
        <v>363</v>
      </c>
      <c r="E8434" s="100" t="s">
        <v>388</v>
      </c>
      <c r="F8434" s="100" t="s">
        <v>129</v>
      </c>
      <c r="G8434" s="102">
        <v>43682</v>
      </c>
      <c r="H8434" s="100" t="s">
        <v>21460</v>
      </c>
      <c r="I8434" s="95"/>
      <c r="J8434" s="95"/>
      <c r="K8434" s="95"/>
      <c r="L8434" s="95"/>
    </row>
    <row r="8435" spans="1:12" x14ac:dyDescent="0.2">
      <c r="A8435" s="100" t="s">
        <v>21461</v>
      </c>
      <c r="B8435" s="101">
        <v>8431</v>
      </c>
      <c r="C8435" s="102">
        <v>43677</v>
      </c>
      <c r="D8435" s="100" t="s">
        <v>21462</v>
      </c>
      <c r="E8435" s="100" t="s">
        <v>492</v>
      </c>
      <c r="F8435" s="100" t="s">
        <v>129</v>
      </c>
      <c r="G8435" s="102">
        <v>43685</v>
      </c>
      <c r="H8435" s="100" t="s">
        <v>21463</v>
      </c>
      <c r="I8435" s="95"/>
      <c r="J8435" s="95"/>
      <c r="K8435" s="95"/>
      <c r="L8435" s="95"/>
    </row>
    <row r="8436" spans="1:12" x14ac:dyDescent="0.2">
      <c r="A8436" s="100" t="s">
        <v>21464</v>
      </c>
      <c r="B8436" s="101">
        <v>8432</v>
      </c>
      <c r="C8436" s="102">
        <v>43677</v>
      </c>
      <c r="D8436" s="100" t="s">
        <v>21465</v>
      </c>
      <c r="E8436" s="100" t="s">
        <v>492</v>
      </c>
      <c r="F8436" s="100" t="s">
        <v>129</v>
      </c>
      <c r="G8436" s="102">
        <v>43679</v>
      </c>
      <c r="H8436" s="100" t="s">
        <v>21466</v>
      </c>
      <c r="I8436" s="95"/>
      <c r="J8436" s="95"/>
      <c r="K8436" s="95"/>
      <c r="L8436" s="95"/>
    </row>
    <row r="8437" spans="1:12" x14ac:dyDescent="0.2">
      <c r="A8437" s="100" t="s">
        <v>21467</v>
      </c>
      <c r="B8437" s="101">
        <v>8433</v>
      </c>
      <c r="C8437" s="102">
        <v>43677</v>
      </c>
      <c r="D8437" s="100" t="s">
        <v>21468</v>
      </c>
      <c r="E8437" s="100" t="s">
        <v>388</v>
      </c>
      <c r="F8437" s="100" t="s">
        <v>129</v>
      </c>
      <c r="G8437" s="102">
        <v>43686</v>
      </c>
      <c r="H8437" s="100" t="s">
        <v>21469</v>
      </c>
      <c r="I8437" s="95"/>
      <c r="J8437" s="95"/>
      <c r="K8437" s="95"/>
      <c r="L8437" s="95"/>
    </row>
    <row r="8438" spans="1:12" x14ac:dyDescent="0.2">
      <c r="A8438" s="100" t="s">
        <v>21470</v>
      </c>
      <c r="B8438" s="101">
        <v>8434</v>
      </c>
      <c r="C8438" s="102">
        <v>43677</v>
      </c>
      <c r="D8438" s="100" t="s">
        <v>21471</v>
      </c>
      <c r="E8438" s="100" t="s">
        <v>492</v>
      </c>
      <c r="F8438" s="100" t="s">
        <v>129</v>
      </c>
      <c r="G8438" s="102">
        <v>43685</v>
      </c>
      <c r="H8438" s="100" t="s">
        <v>21472</v>
      </c>
      <c r="I8438" s="95"/>
      <c r="J8438" s="95"/>
      <c r="K8438" s="95"/>
      <c r="L8438" s="95"/>
    </row>
    <row r="8439" spans="1:12" x14ac:dyDescent="0.2">
      <c r="A8439" s="100" t="s">
        <v>21473</v>
      </c>
      <c r="B8439" s="101">
        <v>8435</v>
      </c>
      <c r="C8439" s="102">
        <v>43677</v>
      </c>
      <c r="D8439" s="100" t="s">
        <v>499</v>
      </c>
      <c r="E8439" s="100" t="s">
        <v>2144</v>
      </c>
      <c r="F8439" s="100" t="s">
        <v>129</v>
      </c>
      <c r="G8439" s="102">
        <v>43685</v>
      </c>
      <c r="H8439" s="100" t="s">
        <v>21474</v>
      </c>
      <c r="I8439" s="95"/>
      <c r="J8439" s="95"/>
      <c r="K8439" s="95"/>
      <c r="L8439" s="95"/>
    </row>
    <row r="8440" spans="1:12" x14ac:dyDescent="0.2">
      <c r="A8440" s="100" t="s">
        <v>21475</v>
      </c>
      <c r="B8440" s="101">
        <v>8436</v>
      </c>
      <c r="C8440" s="102">
        <v>43677</v>
      </c>
      <c r="D8440" s="100" t="s">
        <v>363</v>
      </c>
      <c r="E8440" s="100" t="s">
        <v>21476</v>
      </c>
      <c r="F8440" s="100" t="s">
        <v>129</v>
      </c>
      <c r="G8440" s="102">
        <v>43685</v>
      </c>
      <c r="H8440" s="100" t="s">
        <v>21477</v>
      </c>
      <c r="I8440" s="95"/>
      <c r="J8440" s="95"/>
      <c r="K8440" s="95"/>
      <c r="L8440" s="95"/>
    </row>
    <row r="8441" spans="1:12" x14ac:dyDescent="0.2">
      <c r="A8441" s="100" t="s">
        <v>21478</v>
      </c>
      <c r="B8441" s="101">
        <v>8437</v>
      </c>
      <c r="C8441" s="102">
        <v>43677</v>
      </c>
      <c r="D8441" s="100" t="s">
        <v>21479</v>
      </c>
      <c r="E8441" s="100" t="s">
        <v>492</v>
      </c>
      <c r="F8441" s="100" t="s">
        <v>129</v>
      </c>
      <c r="G8441" s="102">
        <v>43685</v>
      </c>
      <c r="H8441" s="100" t="s">
        <v>21480</v>
      </c>
      <c r="I8441" s="95"/>
      <c r="J8441" s="95"/>
      <c r="K8441" s="95"/>
      <c r="L8441" s="95"/>
    </row>
    <row r="8442" spans="1:12" x14ac:dyDescent="0.2">
      <c r="A8442" s="100" t="s">
        <v>21481</v>
      </c>
      <c r="B8442" s="101">
        <v>8438</v>
      </c>
      <c r="C8442" s="102">
        <v>43677</v>
      </c>
      <c r="D8442" s="100" t="s">
        <v>21482</v>
      </c>
      <c r="E8442" s="100" t="s">
        <v>492</v>
      </c>
      <c r="F8442" s="100" t="s">
        <v>129</v>
      </c>
      <c r="G8442" s="102">
        <v>43689</v>
      </c>
      <c r="H8442" s="100" t="s">
        <v>21483</v>
      </c>
      <c r="I8442" s="95"/>
      <c r="J8442" s="95"/>
      <c r="K8442" s="95"/>
      <c r="L8442" s="95"/>
    </row>
    <row r="8443" spans="1:12" x14ac:dyDescent="0.2">
      <c r="A8443" s="100" t="s">
        <v>21484</v>
      </c>
      <c r="B8443" s="101">
        <v>8439</v>
      </c>
      <c r="C8443" s="102">
        <v>43677</v>
      </c>
      <c r="D8443" s="100" t="s">
        <v>21485</v>
      </c>
      <c r="E8443" s="100" t="s">
        <v>492</v>
      </c>
      <c r="F8443" s="100" t="s">
        <v>129</v>
      </c>
      <c r="G8443" s="102">
        <v>43689</v>
      </c>
      <c r="H8443" s="100" t="s">
        <v>21486</v>
      </c>
      <c r="I8443" s="95"/>
      <c r="J8443" s="95"/>
      <c r="K8443" s="95"/>
      <c r="L8443" s="95"/>
    </row>
    <row r="8444" spans="1:12" x14ac:dyDescent="0.2">
      <c r="A8444" s="100" t="s">
        <v>21487</v>
      </c>
      <c r="B8444" s="101">
        <v>8440</v>
      </c>
      <c r="C8444" s="102">
        <v>43677</v>
      </c>
      <c r="D8444" s="100" t="s">
        <v>21488</v>
      </c>
      <c r="E8444" s="100" t="s">
        <v>492</v>
      </c>
      <c r="F8444" s="100" t="s">
        <v>129</v>
      </c>
      <c r="G8444" s="102">
        <v>43685</v>
      </c>
      <c r="H8444" s="100" t="s">
        <v>21489</v>
      </c>
      <c r="I8444" s="95"/>
      <c r="J8444" s="95"/>
      <c r="K8444" s="95"/>
      <c r="L8444" s="95"/>
    </row>
    <row r="8445" spans="1:12" x14ac:dyDescent="0.2">
      <c r="A8445" s="100" t="s">
        <v>21490</v>
      </c>
      <c r="B8445" s="101">
        <v>8441</v>
      </c>
      <c r="C8445" s="102">
        <v>43677</v>
      </c>
      <c r="D8445" s="100" t="s">
        <v>21491</v>
      </c>
      <c r="E8445" s="100" t="s">
        <v>492</v>
      </c>
      <c r="F8445" s="100" t="s">
        <v>129</v>
      </c>
      <c r="G8445" s="102">
        <v>43685</v>
      </c>
      <c r="H8445" s="100" t="s">
        <v>21492</v>
      </c>
      <c r="I8445" s="95"/>
      <c r="J8445" s="95"/>
      <c r="K8445" s="95"/>
      <c r="L8445" s="95"/>
    </row>
    <row r="8446" spans="1:12" x14ac:dyDescent="0.2">
      <c r="A8446" s="100" t="s">
        <v>21493</v>
      </c>
      <c r="B8446" s="101">
        <v>8442</v>
      </c>
      <c r="C8446" s="102">
        <v>43677</v>
      </c>
      <c r="D8446" s="100" t="s">
        <v>21494</v>
      </c>
      <c r="E8446" s="100" t="s">
        <v>388</v>
      </c>
      <c r="F8446" s="100" t="s">
        <v>129</v>
      </c>
      <c r="G8446" s="102">
        <v>43685</v>
      </c>
      <c r="H8446" s="100" t="s">
        <v>21495</v>
      </c>
      <c r="I8446" s="95"/>
      <c r="J8446" s="95"/>
      <c r="K8446" s="95"/>
      <c r="L8446" s="95"/>
    </row>
    <row r="8447" spans="1:12" x14ac:dyDescent="0.2">
      <c r="A8447" s="100" t="s">
        <v>21496</v>
      </c>
      <c r="B8447" s="101">
        <v>8443</v>
      </c>
      <c r="C8447" s="102">
        <v>43677</v>
      </c>
      <c r="D8447" s="100" t="s">
        <v>363</v>
      </c>
      <c r="E8447" s="100" t="s">
        <v>388</v>
      </c>
      <c r="F8447" s="100" t="s">
        <v>129</v>
      </c>
      <c r="G8447" s="102">
        <v>43690</v>
      </c>
      <c r="H8447" s="100" t="s">
        <v>21497</v>
      </c>
      <c r="I8447" s="95"/>
      <c r="J8447" s="95"/>
      <c r="K8447" s="95"/>
      <c r="L8447" s="95"/>
    </row>
    <row r="8448" spans="1:12" x14ac:dyDescent="0.2">
      <c r="A8448" s="100" t="s">
        <v>21498</v>
      </c>
      <c r="B8448" s="101">
        <v>8444</v>
      </c>
      <c r="C8448" s="102">
        <v>43677</v>
      </c>
      <c r="D8448" s="100" t="s">
        <v>363</v>
      </c>
      <c r="E8448" s="100" t="s">
        <v>388</v>
      </c>
      <c r="F8448" s="100" t="s">
        <v>129</v>
      </c>
      <c r="G8448" s="102">
        <v>43690</v>
      </c>
      <c r="H8448" s="100" t="s">
        <v>21499</v>
      </c>
      <c r="I8448" s="95"/>
      <c r="J8448" s="95"/>
      <c r="K8448" s="95"/>
      <c r="L8448" s="95"/>
    </row>
    <row r="8449" spans="1:12" x14ac:dyDescent="0.2">
      <c r="A8449" s="100" t="s">
        <v>21500</v>
      </c>
      <c r="B8449" s="101">
        <v>8445</v>
      </c>
      <c r="C8449" s="102">
        <v>43677</v>
      </c>
      <c r="D8449" s="100" t="s">
        <v>363</v>
      </c>
      <c r="E8449" s="100" t="s">
        <v>388</v>
      </c>
      <c r="F8449" s="100" t="s">
        <v>129</v>
      </c>
      <c r="G8449" s="102">
        <v>43690</v>
      </c>
      <c r="H8449" s="100" t="s">
        <v>21501</v>
      </c>
      <c r="I8449" s="95"/>
      <c r="J8449" s="95"/>
      <c r="K8449" s="95"/>
      <c r="L8449" s="95"/>
    </row>
    <row r="8450" spans="1:12" x14ac:dyDescent="0.2">
      <c r="A8450" s="100" t="s">
        <v>21502</v>
      </c>
      <c r="B8450" s="101">
        <v>8446</v>
      </c>
      <c r="C8450" s="102">
        <v>43677</v>
      </c>
      <c r="D8450" s="100" t="s">
        <v>363</v>
      </c>
      <c r="E8450" s="100" t="s">
        <v>388</v>
      </c>
      <c r="F8450" s="100" t="s">
        <v>129</v>
      </c>
      <c r="G8450" s="102">
        <v>43690</v>
      </c>
      <c r="H8450" s="100" t="s">
        <v>21503</v>
      </c>
      <c r="I8450" s="95"/>
      <c r="J8450" s="95"/>
      <c r="K8450" s="95"/>
      <c r="L8450" s="95"/>
    </row>
    <row r="8451" spans="1:12" x14ac:dyDescent="0.2">
      <c r="A8451" s="100" t="s">
        <v>21504</v>
      </c>
      <c r="B8451" s="101">
        <v>8447</v>
      </c>
      <c r="C8451" s="102">
        <v>43677</v>
      </c>
      <c r="D8451" s="100" t="s">
        <v>363</v>
      </c>
      <c r="E8451" s="100" t="s">
        <v>388</v>
      </c>
      <c r="F8451" s="100" t="s">
        <v>129</v>
      </c>
      <c r="G8451" s="102">
        <v>43690</v>
      </c>
      <c r="H8451" s="100" t="s">
        <v>21505</v>
      </c>
      <c r="I8451" s="95"/>
      <c r="J8451" s="95"/>
      <c r="K8451" s="95"/>
      <c r="L8451" s="95"/>
    </row>
    <row r="8452" spans="1:12" x14ac:dyDescent="0.2">
      <c r="A8452" s="100" t="s">
        <v>21506</v>
      </c>
      <c r="B8452" s="101">
        <v>8448</v>
      </c>
      <c r="C8452" s="102">
        <v>43677</v>
      </c>
      <c r="D8452" s="100" t="s">
        <v>363</v>
      </c>
      <c r="E8452" s="100" t="s">
        <v>388</v>
      </c>
      <c r="F8452" s="100" t="s">
        <v>129</v>
      </c>
      <c r="G8452" s="102">
        <v>43692</v>
      </c>
      <c r="H8452" s="100" t="s">
        <v>21507</v>
      </c>
      <c r="I8452" s="95"/>
      <c r="J8452" s="95"/>
      <c r="K8452" s="95"/>
      <c r="L8452" s="95"/>
    </row>
    <row r="8453" spans="1:12" x14ac:dyDescent="0.2">
      <c r="A8453" s="100" t="s">
        <v>21508</v>
      </c>
      <c r="B8453" s="101">
        <v>8449</v>
      </c>
      <c r="C8453" s="102">
        <v>43677</v>
      </c>
      <c r="D8453" s="100" t="s">
        <v>363</v>
      </c>
      <c r="E8453" s="100" t="s">
        <v>388</v>
      </c>
      <c r="F8453" s="100" t="s">
        <v>129</v>
      </c>
      <c r="G8453" s="102">
        <v>43690</v>
      </c>
      <c r="H8453" s="100" t="s">
        <v>21509</v>
      </c>
      <c r="I8453" s="95"/>
      <c r="J8453" s="95"/>
      <c r="K8453" s="95"/>
      <c r="L8453" s="95"/>
    </row>
    <row r="8454" spans="1:12" x14ac:dyDescent="0.2">
      <c r="A8454" s="100" t="s">
        <v>21510</v>
      </c>
      <c r="B8454" s="101">
        <v>8450</v>
      </c>
      <c r="C8454" s="102">
        <v>43677</v>
      </c>
      <c r="D8454" s="100" t="s">
        <v>363</v>
      </c>
      <c r="E8454" s="100" t="s">
        <v>388</v>
      </c>
      <c r="F8454" s="100" t="s">
        <v>129</v>
      </c>
      <c r="G8454" s="102">
        <v>43691</v>
      </c>
      <c r="H8454" s="100" t="s">
        <v>21511</v>
      </c>
      <c r="I8454" s="95"/>
      <c r="J8454" s="95"/>
      <c r="K8454" s="95"/>
      <c r="L8454" s="95"/>
    </row>
    <row r="8455" spans="1:12" x14ac:dyDescent="0.2">
      <c r="A8455" s="100" t="s">
        <v>21512</v>
      </c>
      <c r="B8455" s="101">
        <v>8451</v>
      </c>
      <c r="C8455" s="102">
        <v>43677</v>
      </c>
      <c r="D8455" s="100" t="s">
        <v>363</v>
      </c>
      <c r="E8455" s="100" t="s">
        <v>5920</v>
      </c>
      <c r="F8455" s="100" t="s">
        <v>129</v>
      </c>
      <c r="G8455" s="102">
        <v>43697</v>
      </c>
      <c r="H8455" s="100" t="s">
        <v>21513</v>
      </c>
      <c r="I8455" s="95"/>
      <c r="J8455" s="95"/>
      <c r="K8455" s="95"/>
      <c r="L8455" s="95"/>
    </row>
    <row r="8456" spans="1:12" x14ac:dyDescent="0.2">
      <c r="A8456" s="100" t="s">
        <v>21514</v>
      </c>
      <c r="B8456" s="101">
        <v>8452</v>
      </c>
      <c r="C8456" s="102">
        <v>43677</v>
      </c>
      <c r="D8456" s="100" t="s">
        <v>363</v>
      </c>
      <c r="E8456" s="100" t="s">
        <v>388</v>
      </c>
      <c r="F8456" s="100" t="s">
        <v>129</v>
      </c>
      <c r="G8456" s="102">
        <v>43692</v>
      </c>
      <c r="H8456" s="100" t="s">
        <v>21515</v>
      </c>
      <c r="I8456" s="95"/>
      <c r="J8456" s="95"/>
      <c r="K8456" s="95"/>
      <c r="L8456" s="95"/>
    </row>
    <row r="8457" spans="1:12" x14ac:dyDescent="0.2">
      <c r="A8457" s="100" t="s">
        <v>21516</v>
      </c>
      <c r="B8457" s="101">
        <v>8453</v>
      </c>
      <c r="C8457" s="102">
        <v>43677</v>
      </c>
      <c r="D8457" s="100" t="s">
        <v>363</v>
      </c>
      <c r="E8457" s="100" t="s">
        <v>388</v>
      </c>
      <c r="F8457" s="100" t="s">
        <v>129</v>
      </c>
      <c r="G8457" s="102">
        <v>43692</v>
      </c>
      <c r="H8457" s="100" t="s">
        <v>21517</v>
      </c>
      <c r="I8457" s="95"/>
      <c r="J8457" s="95"/>
      <c r="K8457" s="95"/>
      <c r="L8457" s="95"/>
    </row>
    <row r="8458" spans="1:12" x14ac:dyDescent="0.2">
      <c r="A8458" s="100" t="s">
        <v>21518</v>
      </c>
      <c r="B8458" s="101">
        <v>8454</v>
      </c>
      <c r="C8458" s="102">
        <v>43677</v>
      </c>
      <c r="D8458" s="100" t="s">
        <v>363</v>
      </c>
      <c r="E8458" s="100" t="s">
        <v>388</v>
      </c>
      <c r="F8458" s="100" t="s">
        <v>129</v>
      </c>
      <c r="G8458" s="102">
        <v>43692</v>
      </c>
      <c r="H8458" s="100" t="s">
        <v>21519</v>
      </c>
      <c r="I8458" s="95"/>
      <c r="J8458" s="95"/>
      <c r="K8458" s="95"/>
      <c r="L8458" s="95"/>
    </row>
    <row r="8459" spans="1:12" x14ac:dyDescent="0.2">
      <c r="A8459" s="100" t="s">
        <v>21520</v>
      </c>
      <c r="B8459" s="101">
        <v>8455</v>
      </c>
      <c r="C8459" s="102">
        <v>43677</v>
      </c>
      <c r="D8459" s="100" t="s">
        <v>363</v>
      </c>
      <c r="E8459" s="100" t="s">
        <v>388</v>
      </c>
      <c r="F8459" s="100" t="s">
        <v>129</v>
      </c>
      <c r="G8459" s="102">
        <v>43693</v>
      </c>
      <c r="H8459" s="100" t="s">
        <v>21521</v>
      </c>
      <c r="I8459" s="95"/>
      <c r="J8459" s="95"/>
      <c r="K8459" s="95"/>
      <c r="L8459" s="95"/>
    </row>
    <row r="8460" spans="1:12" x14ac:dyDescent="0.2">
      <c r="A8460" s="100" t="s">
        <v>21522</v>
      </c>
      <c r="B8460" s="101">
        <v>8456</v>
      </c>
      <c r="C8460" s="102">
        <v>43677</v>
      </c>
      <c r="D8460" s="100" t="s">
        <v>363</v>
      </c>
      <c r="E8460" s="100" t="s">
        <v>388</v>
      </c>
      <c r="F8460" s="100" t="s">
        <v>129</v>
      </c>
      <c r="G8460" s="102">
        <v>43698</v>
      </c>
      <c r="H8460" s="100" t="s">
        <v>21523</v>
      </c>
      <c r="I8460" s="95"/>
      <c r="J8460" s="95"/>
      <c r="K8460" s="95"/>
      <c r="L8460" s="95"/>
    </row>
    <row r="8461" spans="1:12" x14ac:dyDescent="0.2">
      <c r="A8461" s="100" t="s">
        <v>21524</v>
      </c>
      <c r="B8461" s="101">
        <v>8457</v>
      </c>
      <c r="C8461" s="102">
        <v>43677</v>
      </c>
      <c r="D8461" s="100" t="s">
        <v>363</v>
      </c>
      <c r="E8461" s="100" t="s">
        <v>388</v>
      </c>
      <c r="F8461" s="100" t="s">
        <v>129</v>
      </c>
      <c r="G8461" s="102">
        <v>43693</v>
      </c>
      <c r="H8461" s="100" t="s">
        <v>21525</v>
      </c>
      <c r="I8461" s="95"/>
      <c r="J8461" s="95"/>
      <c r="K8461" s="95"/>
      <c r="L8461" s="95"/>
    </row>
    <row r="8462" spans="1:12" x14ac:dyDescent="0.2">
      <c r="A8462" s="100" t="s">
        <v>21526</v>
      </c>
      <c r="B8462" s="101">
        <v>8458</v>
      </c>
      <c r="C8462" s="102">
        <v>43677</v>
      </c>
      <c r="D8462" s="100" t="s">
        <v>363</v>
      </c>
      <c r="E8462" s="100" t="s">
        <v>388</v>
      </c>
      <c r="F8462" s="100" t="s">
        <v>129</v>
      </c>
      <c r="G8462" s="102">
        <v>43693</v>
      </c>
      <c r="H8462" s="100" t="s">
        <v>21527</v>
      </c>
      <c r="I8462" s="95"/>
      <c r="J8462" s="95"/>
      <c r="K8462" s="95"/>
      <c r="L8462" s="95"/>
    </row>
    <row r="8463" spans="1:12" x14ac:dyDescent="0.2">
      <c r="A8463" s="100" t="s">
        <v>21528</v>
      </c>
      <c r="B8463" s="101">
        <v>8459</v>
      </c>
      <c r="C8463" s="102">
        <v>43677</v>
      </c>
      <c r="D8463" s="100" t="s">
        <v>363</v>
      </c>
      <c r="E8463" s="100" t="s">
        <v>388</v>
      </c>
      <c r="F8463" s="100" t="s">
        <v>129</v>
      </c>
      <c r="G8463" s="102">
        <v>43693</v>
      </c>
      <c r="H8463" s="100" t="s">
        <v>21529</v>
      </c>
      <c r="I8463" s="95"/>
      <c r="J8463" s="95"/>
      <c r="K8463" s="95"/>
      <c r="L8463" s="95"/>
    </row>
    <row r="8464" spans="1:12" x14ac:dyDescent="0.2">
      <c r="A8464" s="100" t="s">
        <v>21530</v>
      </c>
      <c r="B8464" s="101">
        <v>8460</v>
      </c>
      <c r="C8464" s="102">
        <v>43677</v>
      </c>
      <c r="D8464" s="100" t="s">
        <v>363</v>
      </c>
      <c r="E8464" s="100" t="s">
        <v>388</v>
      </c>
      <c r="F8464" s="100" t="s">
        <v>129</v>
      </c>
      <c r="G8464" s="102">
        <v>43693</v>
      </c>
      <c r="H8464" s="100" t="s">
        <v>21531</v>
      </c>
      <c r="I8464" s="95"/>
      <c r="J8464" s="95"/>
      <c r="K8464" s="95"/>
      <c r="L8464" s="95"/>
    </row>
    <row r="8465" spans="1:12" x14ac:dyDescent="0.2">
      <c r="A8465" s="100" t="s">
        <v>21532</v>
      </c>
      <c r="B8465" s="101">
        <v>8461</v>
      </c>
      <c r="C8465" s="102">
        <v>43677</v>
      </c>
      <c r="D8465" s="100" t="s">
        <v>363</v>
      </c>
      <c r="E8465" s="100" t="s">
        <v>388</v>
      </c>
      <c r="F8465" s="100" t="s">
        <v>129</v>
      </c>
      <c r="G8465" s="102">
        <v>43693</v>
      </c>
      <c r="H8465" s="100" t="s">
        <v>21533</v>
      </c>
      <c r="I8465" s="95"/>
      <c r="J8465" s="95"/>
      <c r="K8465" s="95"/>
      <c r="L8465" s="95"/>
    </row>
    <row r="8466" spans="1:12" x14ac:dyDescent="0.2">
      <c r="A8466" s="100" t="s">
        <v>21534</v>
      </c>
      <c r="B8466" s="101">
        <v>8462</v>
      </c>
      <c r="C8466" s="102">
        <v>43677</v>
      </c>
      <c r="D8466" s="100" t="s">
        <v>363</v>
      </c>
      <c r="E8466" s="100" t="s">
        <v>388</v>
      </c>
      <c r="F8466" s="100" t="s">
        <v>129</v>
      </c>
      <c r="G8466" s="102">
        <v>43693</v>
      </c>
      <c r="H8466" s="100" t="s">
        <v>21535</v>
      </c>
      <c r="I8466" s="95"/>
      <c r="J8466" s="95"/>
      <c r="K8466" s="95"/>
      <c r="L8466" s="95"/>
    </row>
    <row r="8467" spans="1:12" x14ac:dyDescent="0.2">
      <c r="A8467" s="100" t="s">
        <v>21536</v>
      </c>
      <c r="B8467" s="101">
        <v>8463</v>
      </c>
      <c r="C8467" s="102">
        <v>43677</v>
      </c>
      <c r="D8467" s="100" t="s">
        <v>363</v>
      </c>
      <c r="E8467" s="100" t="s">
        <v>388</v>
      </c>
      <c r="F8467" s="100" t="s">
        <v>129</v>
      </c>
      <c r="G8467" s="102">
        <v>43693</v>
      </c>
      <c r="H8467" s="100" t="s">
        <v>21537</v>
      </c>
      <c r="I8467" s="95"/>
      <c r="J8467" s="95"/>
      <c r="K8467" s="95"/>
      <c r="L8467" s="95"/>
    </row>
    <row r="8468" spans="1:12" x14ac:dyDescent="0.2">
      <c r="A8468" s="100" t="s">
        <v>21538</v>
      </c>
      <c r="B8468" s="101">
        <v>8464</v>
      </c>
      <c r="C8468" s="102">
        <v>43677</v>
      </c>
      <c r="D8468" s="100" t="s">
        <v>363</v>
      </c>
      <c r="E8468" s="100" t="s">
        <v>388</v>
      </c>
      <c r="F8468" s="100" t="s">
        <v>129</v>
      </c>
      <c r="G8468" s="102">
        <v>43693</v>
      </c>
      <c r="H8468" s="100" t="s">
        <v>21539</v>
      </c>
      <c r="I8468" s="95"/>
      <c r="J8468" s="95"/>
      <c r="K8468" s="95"/>
      <c r="L8468" s="95"/>
    </row>
    <row r="8469" spans="1:12" x14ac:dyDescent="0.2">
      <c r="A8469" s="100" t="s">
        <v>21540</v>
      </c>
      <c r="B8469" s="101">
        <v>8465</v>
      </c>
      <c r="C8469" s="102">
        <v>43677</v>
      </c>
      <c r="D8469" s="100" t="s">
        <v>363</v>
      </c>
      <c r="E8469" s="100" t="s">
        <v>388</v>
      </c>
      <c r="F8469" s="100" t="s">
        <v>129</v>
      </c>
      <c r="G8469" s="102">
        <v>43693</v>
      </c>
      <c r="H8469" s="100" t="s">
        <v>21541</v>
      </c>
      <c r="I8469" s="95"/>
      <c r="J8469" s="95"/>
      <c r="K8469" s="95"/>
      <c r="L8469" s="95"/>
    </row>
    <row r="8470" spans="1:12" x14ac:dyDescent="0.2">
      <c r="A8470" s="100" t="s">
        <v>21542</v>
      </c>
      <c r="B8470" s="101">
        <v>8466</v>
      </c>
      <c r="C8470" s="102">
        <v>43677</v>
      </c>
      <c r="D8470" s="100" t="s">
        <v>363</v>
      </c>
      <c r="E8470" s="100" t="s">
        <v>388</v>
      </c>
      <c r="F8470" s="100" t="s">
        <v>129</v>
      </c>
      <c r="G8470" s="102">
        <v>43693</v>
      </c>
      <c r="H8470" s="100" t="s">
        <v>21543</v>
      </c>
      <c r="I8470" s="95"/>
      <c r="J8470" s="95"/>
      <c r="K8470" s="95"/>
      <c r="L8470" s="95"/>
    </row>
    <row r="8471" spans="1:12" x14ac:dyDescent="0.2">
      <c r="A8471" s="100" t="s">
        <v>21544</v>
      </c>
      <c r="B8471" s="101">
        <v>8467</v>
      </c>
      <c r="C8471" s="102">
        <v>43677</v>
      </c>
      <c r="D8471" s="100" t="s">
        <v>363</v>
      </c>
      <c r="E8471" s="100" t="s">
        <v>388</v>
      </c>
      <c r="F8471" s="100" t="s">
        <v>129</v>
      </c>
      <c r="G8471" s="102">
        <v>43693</v>
      </c>
      <c r="H8471" s="100" t="s">
        <v>21545</v>
      </c>
      <c r="I8471" s="95"/>
      <c r="J8471" s="95"/>
      <c r="K8471" s="95"/>
      <c r="L8471" s="95"/>
    </row>
    <row r="8472" spans="1:12" x14ac:dyDescent="0.2">
      <c r="A8472" s="100" t="s">
        <v>21546</v>
      </c>
      <c r="B8472" s="101">
        <v>8468</v>
      </c>
      <c r="C8472" s="102">
        <v>43677</v>
      </c>
      <c r="D8472" s="100" t="s">
        <v>363</v>
      </c>
      <c r="E8472" s="100" t="s">
        <v>3435</v>
      </c>
      <c r="F8472" s="100" t="s">
        <v>129</v>
      </c>
      <c r="G8472" s="102">
        <v>43679</v>
      </c>
      <c r="H8472" s="100" t="s">
        <v>21547</v>
      </c>
      <c r="I8472" s="95"/>
      <c r="J8472" s="95"/>
      <c r="K8472" s="95"/>
      <c r="L8472" s="95"/>
    </row>
    <row r="8473" spans="1:12" x14ac:dyDescent="0.2">
      <c r="A8473" s="100" t="s">
        <v>21548</v>
      </c>
      <c r="B8473" s="101">
        <v>8469</v>
      </c>
      <c r="C8473" s="102">
        <v>43677</v>
      </c>
      <c r="D8473" s="100" t="s">
        <v>21549</v>
      </c>
      <c r="E8473" s="100" t="s">
        <v>815</v>
      </c>
      <c r="F8473" s="100" t="s">
        <v>129</v>
      </c>
      <c r="G8473" s="102">
        <v>43685</v>
      </c>
      <c r="H8473" s="100" t="s">
        <v>21550</v>
      </c>
      <c r="I8473" s="95"/>
      <c r="J8473" s="95"/>
      <c r="K8473" s="95"/>
      <c r="L8473" s="95"/>
    </row>
    <row r="8474" spans="1:12" x14ac:dyDescent="0.2">
      <c r="A8474" s="100" t="s">
        <v>21551</v>
      </c>
      <c r="B8474" s="101">
        <v>8470</v>
      </c>
      <c r="C8474" s="102">
        <v>43677</v>
      </c>
      <c r="D8474" s="100" t="s">
        <v>21552</v>
      </c>
      <c r="E8474" s="100" t="s">
        <v>21553</v>
      </c>
      <c r="F8474" s="100" t="s">
        <v>129</v>
      </c>
      <c r="G8474" s="102">
        <v>43697</v>
      </c>
      <c r="H8474" s="100" t="s">
        <v>21247</v>
      </c>
      <c r="I8474" s="95"/>
      <c r="J8474" s="95"/>
      <c r="K8474" s="95"/>
      <c r="L8474" s="95"/>
    </row>
    <row r="8475" spans="1:12" x14ac:dyDescent="0.2">
      <c r="A8475" s="100" t="s">
        <v>21554</v>
      </c>
      <c r="B8475" s="101">
        <v>8471</v>
      </c>
      <c r="C8475" s="102">
        <v>43677</v>
      </c>
      <c r="D8475" s="100" t="s">
        <v>21555</v>
      </c>
      <c r="E8475" s="100" t="s">
        <v>21553</v>
      </c>
      <c r="F8475" s="100" t="s">
        <v>129</v>
      </c>
      <c r="G8475" s="102">
        <v>43697</v>
      </c>
      <c r="H8475" s="100" t="s">
        <v>21247</v>
      </c>
      <c r="I8475" s="95"/>
      <c r="J8475" s="95"/>
      <c r="K8475" s="95"/>
      <c r="L8475" s="95"/>
    </row>
    <row r="8476" spans="1:12" x14ac:dyDescent="0.2">
      <c r="A8476" s="100" t="s">
        <v>21556</v>
      </c>
      <c r="B8476" s="101">
        <v>8472</v>
      </c>
      <c r="C8476" s="102">
        <v>43677</v>
      </c>
      <c r="D8476" s="100" t="s">
        <v>21557</v>
      </c>
      <c r="E8476" s="100" t="s">
        <v>21553</v>
      </c>
      <c r="F8476" s="100" t="s">
        <v>129</v>
      </c>
      <c r="G8476" s="102">
        <v>43697</v>
      </c>
      <c r="H8476" s="100" t="s">
        <v>21247</v>
      </c>
      <c r="I8476" s="95"/>
      <c r="J8476" s="95"/>
      <c r="K8476" s="95"/>
      <c r="L8476" s="95"/>
    </row>
    <row r="8477" spans="1:12" x14ac:dyDescent="0.2">
      <c r="A8477" s="100" t="s">
        <v>21558</v>
      </c>
      <c r="B8477" s="101">
        <v>8473</v>
      </c>
      <c r="C8477" s="102">
        <v>43677</v>
      </c>
      <c r="D8477" s="100" t="s">
        <v>21559</v>
      </c>
      <c r="E8477" s="100" t="s">
        <v>21553</v>
      </c>
      <c r="F8477" s="100" t="s">
        <v>129</v>
      </c>
      <c r="G8477" s="102">
        <v>43697</v>
      </c>
      <c r="H8477" s="100" t="s">
        <v>21247</v>
      </c>
      <c r="I8477" s="95"/>
      <c r="J8477" s="95"/>
      <c r="K8477" s="95"/>
      <c r="L8477" s="95"/>
    </row>
    <row r="8478" spans="1:12" x14ac:dyDescent="0.2">
      <c r="A8478" s="100" t="s">
        <v>21560</v>
      </c>
      <c r="B8478" s="101">
        <v>8474</v>
      </c>
      <c r="C8478" s="102">
        <v>43677</v>
      </c>
      <c r="D8478" s="100" t="s">
        <v>21561</v>
      </c>
      <c r="E8478" s="100" t="s">
        <v>21553</v>
      </c>
      <c r="F8478" s="100" t="s">
        <v>129</v>
      </c>
      <c r="G8478" s="102">
        <v>43697</v>
      </c>
      <c r="H8478" s="100" t="s">
        <v>21247</v>
      </c>
      <c r="I8478" s="95"/>
      <c r="J8478" s="95"/>
      <c r="K8478" s="95"/>
      <c r="L8478" s="95"/>
    </row>
    <row r="8479" spans="1:12" x14ac:dyDescent="0.2">
      <c r="A8479" s="100" t="s">
        <v>21562</v>
      </c>
      <c r="B8479" s="101">
        <v>8475</v>
      </c>
      <c r="C8479" s="102">
        <v>43677</v>
      </c>
      <c r="D8479" s="100" t="s">
        <v>21563</v>
      </c>
      <c r="E8479" s="100" t="s">
        <v>21553</v>
      </c>
      <c r="F8479" s="100" t="s">
        <v>129</v>
      </c>
      <c r="G8479" s="102">
        <v>43697</v>
      </c>
      <c r="H8479" s="100" t="s">
        <v>21564</v>
      </c>
      <c r="I8479" s="95"/>
      <c r="J8479" s="95"/>
      <c r="K8479" s="95"/>
      <c r="L8479" s="95"/>
    </row>
    <row r="8480" spans="1:12" x14ac:dyDescent="0.2">
      <c r="A8480" s="100" t="s">
        <v>21565</v>
      </c>
      <c r="B8480" s="101">
        <v>8476</v>
      </c>
      <c r="C8480" s="102">
        <v>43677</v>
      </c>
      <c r="D8480" s="100" t="s">
        <v>21566</v>
      </c>
      <c r="E8480" s="100" t="s">
        <v>1826</v>
      </c>
      <c r="F8480" s="100" t="s">
        <v>129</v>
      </c>
      <c r="G8480" s="102">
        <v>43689</v>
      </c>
      <c r="H8480" s="100" t="s">
        <v>21567</v>
      </c>
      <c r="I8480" s="95"/>
      <c r="J8480" s="95"/>
      <c r="K8480" s="95"/>
      <c r="L8480" s="95"/>
    </row>
    <row r="8481" spans="1:12" x14ac:dyDescent="0.2">
      <c r="A8481" s="100" t="s">
        <v>21568</v>
      </c>
      <c r="B8481" s="101">
        <v>8477</v>
      </c>
      <c r="C8481" s="102">
        <v>43677</v>
      </c>
      <c r="D8481" s="100" t="s">
        <v>21569</v>
      </c>
      <c r="E8481" s="100" t="s">
        <v>388</v>
      </c>
      <c r="F8481" s="100" t="s">
        <v>129</v>
      </c>
      <c r="G8481" s="102">
        <v>43685</v>
      </c>
      <c r="H8481" s="100" t="s">
        <v>21570</v>
      </c>
      <c r="I8481" s="95"/>
      <c r="J8481" s="95"/>
      <c r="K8481" s="95"/>
      <c r="L8481" s="95"/>
    </row>
    <row r="8482" spans="1:12" x14ac:dyDescent="0.2">
      <c r="A8482" s="100" t="s">
        <v>21571</v>
      </c>
      <c r="B8482" s="101">
        <v>8478</v>
      </c>
      <c r="C8482" s="102">
        <v>43677</v>
      </c>
      <c r="D8482" s="100" t="s">
        <v>21572</v>
      </c>
      <c r="E8482" s="100" t="s">
        <v>388</v>
      </c>
      <c r="F8482" s="100" t="s">
        <v>129</v>
      </c>
      <c r="G8482" s="102">
        <v>43685</v>
      </c>
      <c r="H8482" s="100" t="s">
        <v>21573</v>
      </c>
      <c r="I8482" s="95"/>
      <c r="J8482" s="95"/>
      <c r="K8482" s="95"/>
      <c r="L8482" s="95"/>
    </row>
    <row r="8483" spans="1:12" x14ac:dyDescent="0.2">
      <c r="A8483" s="100" t="s">
        <v>21574</v>
      </c>
      <c r="B8483" s="101">
        <v>8479</v>
      </c>
      <c r="C8483" s="102">
        <v>43677</v>
      </c>
      <c r="D8483" s="100" t="s">
        <v>579</v>
      </c>
      <c r="E8483" s="100" t="s">
        <v>10029</v>
      </c>
      <c r="F8483" s="100" t="s">
        <v>129</v>
      </c>
      <c r="G8483" s="102">
        <v>43685</v>
      </c>
      <c r="H8483" s="100" t="s">
        <v>21575</v>
      </c>
      <c r="I8483" s="95"/>
      <c r="J8483" s="95"/>
      <c r="K8483" s="95"/>
      <c r="L8483" s="95"/>
    </row>
    <row r="8484" spans="1:12" x14ac:dyDescent="0.2">
      <c r="A8484" s="100" t="s">
        <v>21576</v>
      </c>
      <c r="B8484" s="101">
        <v>8480</v>
      </c>
      <c r="C8484" s="102">
        <v>43677</v>
      </c>
      <c r="D8484" s="100" t="s">
        <v>579</v>
      </c>
      <c r="E8484" s="100" t="s">
        <v>10029</v>
      </c>
      <c r="F8484" s="100" t="s">
        <v>129</v>
      </c>
      <c r="G8484" s="102">
        <v>43685</v>
      </c>
      <c r="H8484" s="100" t="s">
        <v>21577</v>
      </c>
      <c r="I8484" s="95"/>
      <c r="J8484" s="95"/>
      <c r="K8484" s="95"/>
      <c r="L8484" s="95"/>
    </row>
    <row r="8485" spans="1:12" x14ac:dyDescent="0.2">
      <c r="A8485" s="100" t="s">
        <v>21578</v>
      </c>
      <c r="B8485" s="101">
        <v>8481</v>
      </c>
      <c r="C8485" s="102">
        <v>43677</v>
      </c>
      <c r="D8485" s="100" t="s">
        <v>579</v>
      </c>
      <c r="E8485" s="100" t="s">
        <v>10029</v>
      </c>
      <c r="F8485" s="100" t="s">
        <v>129</v>
      </c>
      <c r="G8485" s="102">
        <v>43686</v>
      </c>
      <c r="H8485" s="100" t="s">
        <v>21579</v>
      </c>
      <c r="I8485" s="95"/>
      <c r="J8485" s="95"/>
      <c r="K8485" s="95"/>
      <c r="L8485" s="95"/>
    </row>
    <row r="8486" spans="1:12" x14ac:dyDescent="0.2">
      <c r="A8486" s="100" t="s">
        <v>21580</v>
      </c>
      <c r="B8486" s="101">
        <v>8482</v>
      </c>
      <c r="C8486" s="102">
        <v>43677</v>
      </c>
      <c r="D8486" s="100" t="s">
        <v>579</v>
      </c>
      <c r="E8486" s="100" t="s">
        <v>10029</v>
      </c>
      <c r="F8486" s="100" t="s">
        <v>129</v>
      </c>
      <c r="G8486" s="102">
        <v>43685</v>
      </c>
      <c r="H8486" s="100" t="s">
        <v>21581</v>
      </c>
      <c r="I8486" s="95"/>
      <c r="J8486" s="95"/>
      <c r="K8486" s="95"/>
      <c r="L8486" s="95"/>
    </row>
    <row r="8487" spans="1:12" x14ac:dyDescent="0.2">
      <c r="A8487" s="100" t="s">
        <v>21582</v>
      </c>
      <c r="B8487" s="101">
        <v>8483</v>
      </c>
      <c r="C8487" s="102">
        <v>43677</v>
      </c>
      <c r="D8487" s="100" t="s">
        <v>579</v>
      </c>
      <c r="E8487" s="100" t="s">
        <v>10029</v>
      </c>
      <c r="F8487" s="100" t="s">
        <v>129</v>
      </c>
      <c r="G8487" s="102">
        <v>43686</v>
      </c>
      <c r="H8487" s="100" t="s">
        <v>21583</v>
      </c>
      <c r="I8487" s="95"/>
      <c r="J8487" s="95"/>
      <c r="K8487" s="95"/>
      <c r="L8487" s="95"/>
    </row>
    <row r="8488" spans="1:12" x14ac:dyDescent="0.2">
      <c r="A8488" s="100" t="s">
        <v>21584</v>
      </c>
      <c r="B8488" s="101">
        <v>8484</v>
      </c>
      <c r="C8488" s="102">
        <v>43677</v>
      </c>
      <c r="D8488" s="100" t="s">
        <v>579</v>
      </c>
      <c r="E8488" s="100" t="s">
        <v>10029</v>
      </c>
      <c r="F8488" s="100" t="s">
        <v>129</v>
      </c>
      <c r="G8488" s="102">
        <v>43685</v>
      </c>
      <c r="H8488" s="100" t="s">
        <v>21585</v>
      </c>
      <c r="I8488" s="95"/>
      <c r="J8488" s="95"/>
      <c r="K8488" s="95"/>
      <c r="L8488" s="95"/>
    </row>
    <row r="8489" spans="1:12" x14ac:dyDescent="0.2">
      <c r="A8489" s="100" t="s">
        <v>21586</v>
      </c>
      <c r="B8489" s="101">
        <v>8485</v>
      </c>
      <c r="C8489" s="102">
        <v>43677</v>
      </c>
      <c r="D8489" s="100" t="s">
        <v>579</v>
      </c>
      <c r="E8489" s="100" t="s">
        <v>10029</v>
      </c>
      <c r="F8489" s="100" t="s">
        <v>129</v>
      </c>
      <c r="G8489" s="102">
        <v>43686</v>
      </c>
      <c r="H8489" s="100" t="s">
        <v>21587</v>
      </c>
      <c r="I8489" s="95"/>
      <c r="J8489" s="95"/>
      <c r="K8489" s="95"/>
      <c r="L8489" s="95"/>
    </row>
    <row r="8490" spans="1:12" x14ac:dyDescent="0.2">
      <c r="A8490" s="100" t="s">
        <v>21588</v>
      </c>
      <c r="B8490" s="101">
        <v>8486</v>
      </c>
      <c r="C8490" s="102">
        <v>43677</v>
      </c>
      <c r="D8490" s="100" t="s">
        <v>579</v>
      </c>
      <c r="E8490" s="100" t="s">
        <v>10029</v>
      </c>
      <c r="F8490" s="100" t="s">
        <v>129</v>
      </c>
      <c r="G8490" s="102">
        <v>43686</v>
      </c>
      <c r="H8490" s="100" t="s">
        <v>21589</v>
      </c>
      <c r="I8490" s="95"/>
      <c r="J8490" s="95"/>
      <c r="K8490" s="95"/>
      <c r="L8490" s="95"/>
    </row>
    <row r="8491" spans="1:12" x14ac:dyDescent="0.2">
      <c r="A8491" s="100" t="s">
        <v>21590</v>
      </c>
      <c r="B8491" s="101">
        <v>8487</v>
      </c>
      <c r="C8491" s="102">
        <v>43677</v>
      </c>
      <c r="D8491" s="100" t="s">
        <v>620</v>
      </c>
      <c r="E8491" s="100" t="s">
        <v>484</v>
      </c>
      <c r="F8491" s="100" t="s">
        <v>129</v>
      </c>
      <c r="G8491" s="102">
        <v>43686</v>
      </c>
      <c r="H8491" s="100" t="s">
        <v>21591</v>
      </c>
      <c r="I8491" s="95"/>
      <c r="J8491" s="95"/>
      <c r="K8491" s="95"/>
      <c r="L8491" s="95"/>
    </row>
    <row r="8492" spans="1:12" x14ac:dyDescent="0.2">
      <c r="A8492" s="100" t="s">
        <v>21592</v>
      </c>
      <c r="B8492" s="101">
        <v>8488</v>
      </c>
      <c r="C8492" s="102">
        <v>43677</v>
      </c>
      <c r="D8492" s="100" t="s">
        <v>21593</v>
      </c>
      <c r="E8492" s="100" t="s">
        <v>1818</v>
      </c>
      <c r="F8492" s="100" t="s">
        <v>129</v>
      </c>
      <c r="G8492" s="102">
        <v>43679</v>
      </c>
      <c r="H8492" s="100" t="s">
        <v>21594</v>
      </c>
      <c r="I8492" s="95"/>
      <c r="J8492" s="95"/>
      <c r="K8492" s="95"/>
      <c r="L8492" s="95"/>
    </row>
    <row r="8493" spans="1:12" x14ac:dyDescent="0.2">
      <c r="A8493" s="100" t="s">
        <v>21595</v>
      </c>
      <c r="B8493" s="101">
        <v>8489</v>
      </c>
      <c r="C8493" s="102">
        <v>43677</v>
      </c>
      <c r="D8493" s="100" t="s">
        <v>21596</v>
      </c>
      <c r="E8493" s="100" t="s">
        <v>398</v>
      </c>
      <c r="F8493" s="100" t="s">
        <v>129</v>
      </c>
      <c r="G8493" s="102">
        <v>43704</v>
      </c>
      <c r="H8493" s="100" t="s">
        <v>21597</v>
      </c>
      <c r="I8493" s="95"/>
      <c r="J8493" s="95"/>
      <c r="K8493" s="95"/>
      <c r="L8493" s="95"/>
    </row>
    <row r="8494" spans="1:12" x14ac:dyDescent="0.2">
      <c r="A8494" s="100" t="s">
        <v>21598</v>
      </c>
      <c r="B8494" s="101">
        <v>8490</v>
      </c>
      <c r="C8494" s="102">
        <v>43677</v>
      </c>
      <c r="D8494" s="100" t="s">
        <v>21599</v>
      </c>
      <c r="E8494" s="100" t="s">
        <v>398</v>
      </c>
      <c r="F8494" s="100" t="s">
        <v>129</v>
      </c>
      <c r="G8494" s="102">
        <v>43690</v>
      </c>
      <c r="H8494" s="100" t="s">
        <v>21600</v>
      </c>
      <c r="I8494" s="95"/>
      <c r="J8494" s="95"/>
      <c r="K8494" s="95"/>
      <c r="L8494" s="95"/>
    </row>
    <row r="8495" spans="1:12" x14ac:dyDescent="0.2">
      <c r="A8495" s="100" t="s">
        <v>21601</v>
      </c>
      <c r="B8495" s="101">
        <v>8491</v>
      </c>
      <c r="C8495" s="102">
        <v>43677</v>
      </c>
      <c r="D8495" s="100" t="s">
        <v>387</v>
      </c>
      <c r="E8495" s="100" t="s">
        <v>384</v>
      </c>
      <c r="F8495" s="100" t="s">
        <v>129</v>
      </c>
      <c r="G8495" s="102">
        <v>43679</v>
      </c>
      <c r="H8495" s="100" t="s">
        <v>21602</v>
      </c>
      <c r="I8495" s="95"/>
      <c r="J8495" s="95"/>
      <c r="K8495" s="95"/>
      <c r="L8495" s="95"/>
    </row>
    <row r="8496" spans="1:12" x14ac:dyDescent="0.2">
      <c r="A8496" s="100" t="s">
        <v>21603</v>
      </c>
      <c r="B8496" s="101">
        <v>8492</v>
      </c>
      <c r="C8496" s="102">
        <v>43677</v>
      </c>
      <c r="D8496" s="100" t="s">
        <v>21604</v>
      </c>
      <c r="E8496" s="100" t="s">
        <v>398</v>
      </c>
      <c r="F8496" s="100" t="s">
        <v>129</v>
      </c>
      <c r="G8496" s="102">
        <v>43690</v>
      </c>
      <c r="H8496" s="100" t="s">
        <v>21605</v>
      </c>
      <c r="I8496" s="95"/>
      <c r="J8496" s="95"/>
      <c r="K8496" s="95"/>
      <c r="L8496" s="95"/>
    </row>
    <row r="8497" spans="1:12" x14ac:dyDescent="0.2">
      <c r="A8497" s="100" t="s">
        <v>21606</v>
      </c>
      <c r="B8497" s="101">
        <v>8493</v>
      </c>
      <c r="C8497" s="102">
        <v>43677</v>
      </c>
      <c r="D8497" s="100" t="s">
        <v>21607</v>
      </c>
      <c r="E8497" s="100" t="s">
        <v>398</v>
      </c>
      <c r="F8497" s="100" t="s">
        <v>129</v>
      </c>
      <c r="G8497" s="102">
        <v>43690</v>
      </c>
      <c r="H8497" s="100" t="s">
        <v>21608</v>
      </c>
      <c r="I8497" s="95"/>
      <c r="J8497" s="95"/>
      <c r="K8497" s="95"/>
      <c r="L8497" s="95"/>
    </row>
    <row r="8498" spans="1:12" x14ac:dyDescent="0.2">
      <c r="A8498" s="100" t="s">
        <v>21609</v>
      </c>
      <c r="B8498" s="101">
        <v>8494</v>
      </c>
      <c r="C8498" s="102">
        <v>43677</v>
      </c>
      <c r="D8498" s="100" t="s">
        <v>21610</v>
      </c>
      <c r="E8498" s="100" t="s">
        <v>398</v>
      </c>
      <c r="F8498" s="100" t="s">
        <v>129</v>
      </c>
      <c r="G8498" s="102">
        <v>43685</v>
      </c>
      <c r="H8498" s="100" t="s">
        <v>21611</v>
      </c>
      <c r="I8498" s="95"/>
      <c r="J8498" s="95"/>
      <c r="K8498" s="95"/>
      <c r="L8498" s="95"/>
    </row>
    <row r="8499" spans="1:12" x14ac:dyDescent="0.2">
      <c r="A8499" s="100" t="s">
        <v>21612</v>
      </c>
      <c r="B8499" s="101">
        <v>8495</v>
      </c>
      <c r="C8499" s="102">
        <v>43677</v>
      </c>
      <c r="D8499" s="100" t="s">
        <v>21613</v>
      </c>
      <c r="E8499" s="100" t="s">
        <v>398</v>
      </c>
      <c r="F8499" s="100" t="s">
        <v>129</v>
      </c>
      <c r="G8499" s="102">
        <v>43679</v>
      </c>
      <c r="H8499" s="100" t="s">
        <v>21614</v>
      </c>
      <c r="I8499" s="95"/>
      <c r="J8499" s="95"/>
      <c r="K8499" s="95"/>
      <c r="L8499" s="95"/>
    </row>
    <row r="8500" spans="1:12" x14ac:dyDescent="0.2">
      <c r="A8500" s="100" t="s">
        <v>21615</v>
      </c>
      <c r="B8500" s="101">
        <v>8496</v>
      </c>
      <c r="C8500" s="102">
        <v>43677</v>
      </c>
      <c r="D8500" s="100" t="s">
        <v>21616</v>
      </c>
      <c r="E8500" s="100" t="s">
        <v>398</v>
      </c>
      <c r="F8500" s="100" t="s">
        <v>129</v>
      </c>
      <c r="G8500" s="102">
        <v>43679</v>
      </c>
      <c r="H8500" s="100" t="s">
        <v>21617</v>
      </c>
      <c r="I8500" s="95"/>
      <c r="J8500" s="95"/>
      <c r="K8500" s="95"/>
      <c r="L8500" s="95"/>
    </row>
    <row r="8501" spans="1:12" x14ac:dyDescent="0.2">
      <c r="A8501" s="100" t="s">
        <v>21618</v>
      </c>
      <c r="B8501" s="101">
        <v>8497</v>
      </c>
      <c r="C8501" s="102">
        <v>43677</v>
      </c>
      <c r="D8501" s="100" t="s">
        <v>21619</v>
      </c>
      <c r="E8501" s="100" t="s">
        <v>398</v>
      </c>
      <c r="F8501" s="100" t="s">
        <v>129</v>
      </c>
      <c r="G8501" s="102">
        <v>43679</v>
      </c>
      <c r="H8501" s="100" t="s">
        <v>21620</v>
      </c>
      <c r="I8501" s="95"/>
      <c r="J8501" s="95"/>
      <c r="K8501" s="95"/>
      <c r="L8501" s="95"/>
    </row>
    <row r="8502" spans="1:12" x14ac:dyDescent="0.2">
      <c r="A8502" s="100" t="s">
        <v>21621</v>
      </c>
      <c r="B8502" s="101">
        <v>8498</v>
      </c>
      <c r="C8502" s="102">
        <v>43677</v>
      </c>
      <c r="D8502" s="100" t="s">
        <v>21622</v>
      </c>
      <c r="E8502" s="100" t="s">
        <v>398</v>
      </c>
      <c r="F8502" s="100" t="s">
        <v>129</v>
      </c>
      <c r="G8502" s="102">
        <v>43685</v>
      </c>
      <c r="H8502" s="100" t="s">
        <v>21623</v>
      </c>
      <c r="I8502" s="95"/>
      <c r="J8502" s="95"/>
      <c r="K8502" s="95"/>
      <c r="L8502" s="95"/>
    </row>
    <row r="8503" spans="1:12" x14ac:dyDescent="0.2">
      <c r="A8503" s="100" t="s">
        <v>21624</v>
      </c>
      <c r="B8503" s="101">
        <v>8499</v>
      </c>
      <c r="C8503" s="102">
        <v>43678</v>
      </c>
      <c r="D8503" s="100" t="s">
        <v>21625</v>
      </c>
      <c r="E8503" s="100" t="s">
        <v>388</v>
      </c>
      <c r="F8503" s="100" t="s">
        <v>129</v>
      </c>
      <c r="G8503" s="102">
        <v>43697</v>
      </c>
      <c r="H8503" s="100" t="s">
        <v>21626</v>
      </c>
      <c r="I8503" s="95"/>
      <c r="J8503" s="95"/>
      <c r="K8503" s="95"/>
      <c r="L8503" s="95"/>
    </row>
    <row r="8504" spans="1:12" x14ac:dyDescent="0.2">
      <c r="A8504" s="100" t="s">
        <v>21627</v>
      </c>
      <c r="B8504" s="101">
        <v>8500</v>
      </c>
      <c r="C8504" s="102">
        <v>43678</v>
      </c>
      <c r="D8504" s="100" t="s">
        <v>11312</v>
      </c>
      <c r="E8504" s="100" t="s">
        <v>388</v>
      </c>
      <c r="F8504" s="100" t="s">
        <v>129</v>
      </c>
      <c r="G8504" s="102">
        <v>43697</v>
      </c>
      <c r="H8504" s="100" t="s">
        <v>21626</v>
      </c>
      <c r="I8504" s="95"/>
      <c r="J8504" s="95"/>
      <c r="K8504" s="95"/>
      <c r="L8504" s="95"/>
    </row>
    <row r="8505" spans="1:12" x14ac:dyDescent="0.2">
      <c r="A8505" s="100" t="s">
        <v>21628</v>
      </c>
      <c r="B8505" s="101">
        <v>8501</v>
      </c>
      <c r="C8505" s="102">
        <v>43678</v>
      </c>
      <c r="D8505" s="100" t="s">
        <v>4149</v>
      </c>
      <c r="E8505" s="100" t="s">
        <v>388</v>
      </c>
      <c r="F8505" s="100" t="s">
        <v>129</v>
      </c>
      <c r="G8505" s="102">
        <v>43689</v>
      </c>
      <c r="H8505" s="100" t="s">
        <v>21629</v>
      </c>
      <c r="I8505" s="95"/>
      <c r="J8505" s="95"/>
      <c r="K8505" s="95"/>
      <c r="L8505" s="95"/>
    </row>
    <row r="8506" spans="1:12" x14ac:dyDescent="0.2">
      <c r="A8506" s="100" t="s">
        <v>21630</v>
      </c>
      <c r="B8506" s="101">
        <v>8502</v>
      </c>
      <c r="C8506" s="102">
        <v>43678</v>
      </c>
      <c r="D8506" s="100" t="s">
        <v>21631</v>
      </c>
      <c r="E8506" s="100" t="s">
        <v>388</v>
      </c>
      <c r="F8506" s="100" t="s">
        <v>129</v>
      </c>
      <c r="G8506" s="102">
        <v>43685</v>
      </c>
      <c r="H8506" s="100" t="s">
        <v>21632</v>
      </c>
      <c r="I8506" s="95"/>
      <c r="J8506" s="95"/>
      <c r="K8506" s="95"/>
      <c r="L8506" s="95"/>
    </row>
    <row r="8507" spans="1:12" x14ac:dyDescent="0.2">
      <c r="A8507" s="100" t="s">
        <v>21633</v>
      </c>
      <c r="B8507" s="101">
        <v>8503</v>
      </c>
      <c r="C8507" s="102">
        <v>43678</v>
      </c>
      <c r="D8507" s="100" t="s">
        <v>499</v>
      </c>
      <c r="E8507" s="100" t="s">
        <v>4600</v>
      </c>
      <c r="F8507" s="100" t="s">
        <v>129</v>
      </c>
      <c r="G8507" s="102">
        <v>43679</v>
      </c>
      <c r="H8507" s="100" t="s">
        <v>21634</v>
      </c>
      <c r="I8507" s="95"/>
      <c r="J8507" s="95"/>
      <c r="K8507" s="95"/>
      <c r="L8507" s="95"/>
    </row>
    <row r="8508" spans="1:12" x14ac:dyDescent="0.2">
      <c r="A8508" s="100" t="s">
        <v>21635</v>
      </c>
      <c r="B8508" s="101">
        <v>8504</v>
      </c>
      <c r="C8508" s="102">
        <v>43678</v>
      </c>
      <c r="D8508" s="100" t="s">
        <v>989</v>
      </c>
      <c r="E8508" s="100" t="s">
        <v>388</v>
      </c>
      <c r="F8508" s="100" t="s">
        <v>129</v>
      </c>
      <c r="G8508" s="102">
        <v>43689</v>
      </c>
      <c r="H8508" s="100" t="s">
        <v>21636</v>
      </c>
      <c r="I8508" s="95"/>
      <c r="J8508" s="95"/>
      <c r="K8508" s="95"/>
      <c r="L8508" s="95"/>
    </row>
    <row r="8509" spans="1:12" x14ac:dyDescent="0.2">
      <c r="A8509" s="100" t="s">
        <v>21637</v>
      </c>
      <c r="B8509" s="101">
        <v>8505</v>
      </c>
      <c r="C8509" s="102">
        <v>43678</v>
      </c>
      <c r="D8509" s="100" t="s">
        <v>21638</v>
      </c>
      <c r="E8509" s="100" t="s">
        <v>492</v>
      </c>
      <c r="F8509" s="100" t="s">
        <v>129</v>
      </c>
      <c r="G8509" s="102">
        <v>43685</v>
      </c>
      <c r="H8509" s="100" t="s">
        <v>21639</v>
      </c>
      <c r="I8509" s="95"/>
      <c r="J8509" s="95"/>
      <c r="K8509" s="95"/>
      <c r="L8509" s="95"/>
    </row>
    <row r="8510" spans="1:12" x14ac:dyDescent="0.2">
      <c r="A8510" s="100" t="s">
        <v>21640</v>
      </c>
      <c r="B8510" s="101">
        <v>8506</v>
      </c>
      <c r="C8510" s="102">
        <v>43678</v>
      </c>
      <c r="D8510" s="100" t="s">
        <v>21641</v>
      </c>
      <c r="E8510" s="100" t="s">
        <v>492</v>
      </c>
      <c r="F8510" s="100" t="s">
        <v>129</v>
      </c>
      <c r="G8510" s="102">
        <v>43679</v>
      </c>
      <c r="H8510" s="100" t="s">
        <v>21642</v>
      </c>
      <c r="I8510" s="95"/>
      <c r="J8510" s="95"/>
      <c r="K8510" s="95"/>
      <c r="L8510" s="95"/>
    </row>
    <row r="8511" spans="1:12" x14ac:dyDescent="0.2">
      <c r="A8511" s="100" t="s">
        <v>21643</v>
      </c>
      <c r="B8511" s="101">
        <v>8507</v>
      </c>
      <c r="C8511" s="102">
        <v>43678</v>
      </c>
      <c r="D8511" s="100" t="s">
        <v>4149</v>
      </c>
      <c r="E8511" s="100" t="s">
        <v>388</v>
      </c>
      <c r="F8511" s="100" t="s">
        <v>129</v>
      </c>
      <c r="G8511" s="102">
        <v>43689</v>
      </c>
      <c r="H8511" s="100" t="s">
        <v>21644</v>
      </c>
      <c r="I8511" s="95"/>
      <c r="J8511" s="95"/>
      <c r="K8511" s="95"/>
      <c r="L8511" s="95"/>
    </row>
    <row r="8512" spans="1:12" x14ac:dyDescent="0.2">
      <c r="A8512" s="100" t="s">
        <v>21645</v>
      </c>
      <c r="B8512" s="101">
        <v>8508</v>
      </c>
      <c r="C8512" s="102">
        <v>43678</v>
      </c>
      <c r="D8512" s="100" t="s">
        <v>4149</v>
      </c>
      <c r="E8512" s="100" t="s">
        <v>388</v>
      </c>
      <c r="F8512" s="100" t="s">
        <v>129</v>
      </c>
      <c r="G8512" s="102">
        <v>43689</v>
      </c>
      <c r="H8512" s="100" t="s">
        <v>21646</v>
      </c>
      <c r="I8512" s="95"/>
      <c r="J8512" s="95"/>
      <c r="K8512" s="95"/>
      <c r="L8512" s="95"/>
    </row>
    <row r="8513" spans="1:12" x14ac:dyDescent="0.2">
      <c r="A8513" s="100" t="s">
        <v>21647</v>
      </c>
      <c r="B8513" s="101">
        <v>8509</v>
      </c>
      <c r="C8513" s="102">
        <v>43678</v>
      </c>
      <c r="D8513" s="100" t="s">
        <v>4149</v>
      </c>
      <c r="E8513" s="100" t="s">
        <v>388</v>
      </c>
      <c r="F8513" s="100" t="s">
        <v>129</v>
      </c>
      <c r="G8513" s="102">
        <v>43689</v>
      </c>
      <c r="H8513" s="100" t="s">
        <v>21648</v>
      </c>
      <c r="I8513" s="95"/>
      <c r="J8513" s="95"/>
      <c r="K8513" s="95"/>
      <c r="L8513" s="95"/>
    </row>
    <row r="8514" spans="1:12" x14ac:dyDescent="0.2">
      <c r="A8514" s="100" t="s">
        <v>21649</v>
      </c>
      <c r="B8514" s="101">
        <v>8510</v>
      </c>
      <c r="C8514" s="102">
        <v>43678</v>
      </c>
      <c r="D8514" s="100" t="s">
        <v>21650</v>
      </c>
      <c r="E8514" s="100" t="s">
        <v>503</v>
      </c>
      <c r="F8514" s="100" t="s">
        <v>129</v>
      </c>
      <c r="G8514" s="102">
        <v>43689</v>
      </c>
      <c r="H8514" s="100" t="s">
        <v>21651</v>
      </c>
      <c r="I8514" s="95"/>
      <c r="J8514" s="95"/>
      <c r="K8514" s="95"/>
      <c r="L8514" s="95"/>
    </row>
    <row r="8515" spans="1:12" x14ac:dyDescent="0.2">
      <c r="A8515" s="100" t="s">
        <v>21652</v>
      </c>
      <c r="B8515" s="101">
        <v>8511</v>
      </c>
      <c r="C8515" s="102">
        <v>43678</v>
      </c>
      <c r="D8515" s="100" t="s">
        <v>21653</v>
      </c>
      <c r="E8515" s="100" t="s">
        <v>388</v>
      </c>
      <c r="F8515" s="100" t="s">
        <v>129</v>
      </c>
      <c r="G8515" s="102">
        <v>43703</v>
      </c>
      <c r="H8515" s="100" t="s">
        <v>21654</v>
      </c>
      <c r="I8515" s="95"/>
      <c r="J8515" s="95"/>
      <c r="K8515" s="95"/>
      <c r="L8515" s="95"/>
    </row>
    <row r="8516" spans="1:12" x14ac:dyDescent="0.2">
      <c r="A8516" s="100" t="s">
        <v>21655</v>
      </c>
      <c r="B8516" s="101">
        <v>8512</v>
      </c>
      <c r="C8516" s="102">
        <v>43678</v>
      </c>
      <c r="D8516" s="100" t="s">
        <v>21656</v>
      </c>
      <c r="E8516" s="100" t="s">
        <v>398</v>
      </c>
      <c r="F8516" s="100" t="s">
        <v>129</v>
      </c>
      <c r="G8516" s="102">
        <v>43685</v>
      </c>
      <c r="H8516" s="100" t="s">
        <v>21657</v>
      </c>
      <c r="I8516" s="95"/>
      <c r="J8516" s="95"/>
      <c r="K8516" s="95"/>
      <c r="L8516" s="95"/>
    </row>
    <row r="8517" spans="1:12" x14ac:dyDescent="0.2">
      <c r="A8517" s="100" t="s">
        <v>21658</v>
      </c>
      <c r="B8517" s="101">
        <v>8513</v>
      </c>
      <c r="C8517" s="102">
        <v>43678</v>
      </c>
      <c r="D8517" s="100" t="s">
        <v>21659</v>
      </c>
      <c r="E8517" s="100" t="s">
        <v>398</v>
      </c>
      <c r="F8517" s="100" t="s">
        <v>129</v>
      </c>
      <c r="G8517" s="102">
        <v>43685</v>
      </c>
      <c r="H8517" s="100" t="s">
        <v>21660</v>
      </c>
      <c r="I8517" s="95"/>
      <c r="J8517" s="95"/>
      <c r="K8517" s="95"/>
      <c r="L8517" s="95"/>
    </row>
    <row r="8518" spans="1:12" x14ac:dyDescent="0.2">
      <c r="A8518" s="100" t="s">
        <v>21661</v>
      </c>
      <c r="B8518" s="101">
        <v>8514</v>
      </c>
      <c r="C8518" s="102">
        <v>43678</v>
      </c>
      <c r="D8518" s="100" t="s">
        <v>21662</v>
      </c>
      <c r="E8518" s="100" t="s">
        <v>398</v>
      </c>
      <c r="F8518" s="100" t="s">
        <v>129</v>
      </c>
      <c r="G8518" s="102">
        <v>43685</v>
      </c>
      <c r="H8518" s="100" t="s">
        <v>21663</v>
      </c>
      <c r="I8518" s="95"/>
      <c r="J8518" s="95"/>
      <c r="K8518" s="95"/>
      <c r="L8518" s="95"/>
    </row>
    <row r="8519" spans="1:12" x14ac:dyDescent="0.2">
      <c r="A8519" s="100" t="s">
        <v>21664</v>
      </c>
      <c r="B8519" s="101">
        <v>8515</v>
      </c>
      <c r="C8519" s="102">
        <v>43678</v>
      </c>
      <c r="D8519" s="100" t="s">
        <v>9798</v>
      </c>
      <c r="E8519" s="100" t="s">
        <v>398</v>
      </c>
      <c r="F8519" s="100" t="s">
        <v>129</v>
      </c>
      <c r="G8519" s="102">
        <v>43688</v>
      </c>
      <c r="H8519" s="100" t="s">
        <v>21665</v>
      </c>
      <c r="I8519" s="95"/>
      <c r="J8519" s="95"/>
      <c r="K8519" s="95"/>
      <c r="L8519" s="95"/>
    </row>
    <row r="8520" spans="1:12" x14ac:dyDescent="0.2">
      <c r="A8520" s="100" t="s">
        <v>21666</v>
      </c>
      <c r="B8520" s="101">
        <v>8516</v>
      </c>
      <c r="C8520" s="102">
        <v>43678</v>
      </c>
      <c r="D8520" s="100" t="s">
        <v>21667</v>
      </c>
      <c r="E8520" s="100" t="s">
        <v>398</v>
      </c>
      <c r="F8520" s="100" t="s">
        <v>129</v>
      </c>
      <c r="G8520" s="102">
        <v>43685</v>
      </c>
      <c r="H8520" s="100" t="s">
        <v>21668</v>
      </c>
      <c r="I8520" s="95"/>
      <c r="J8520" s="95"/>
      <c r="K8520" s="95"/>
      <c r="L8520" s="95"/>
    </row>
    <row r="8521" spans="1:12" x14ac:dyDescent="0.2">
      <c r="A8521" s="100" t="s">
        <v>21669</v>
      </c>
      <c r="B8521" s="101">
        <v>8517</v>
      </c>
      <c r="C8521" s="102">
        <v>43678</v>
      </c>
      <c r="D8521" s="100" t="s">
        <v>21670</v>
      </c>
      <c r="E8521" s="100" t="s">
        <v>398</v>
      </c>
      <c r="F8521" s="100" t="s">
        <v>129</v>
      </c>
      <c r="G8521" s="102">
        <v>43685</v>
      </c>
      <c r="H8521" s="100" t="s">
        <v>21671</v>
      </c>
      <c r="I8521" s="95"/>
      <c r="J8521" s="95"/>
      <c r="K8521" s="95"/>
      <c r="L8521" s="95"/>
    </row>
    <row r="8522" spans="1:12" x14ac:dyDescent="0.2">
      <c r="A8522" s="100" t="s">
        <v>21672</v>
      </c>
      <c r="B8522" s="101">
        <v>8518</v>
      </c>
      <c r="C8522" s="102">
        <v>43678</v>
      </c>
      <c r="D8522" s="100" t="s">
        <v>21673</v>
      </c>
      <c r="E8522" s="100" t="s">
        <v>398</v>
      </c>
      <c r="F8522" s="100" t="s">
        <v>129</v>
      </c>
      <c r="G8522" s="102">
        <v>43685</v>
      </c>
      <c r="H8522" s="100" t="s">
        <v>21674</v>
      </c>
      <c r="I8522" s="95"/>
      <c r="J8522" s="95"/>
      <c r="K8522" s="95"/>
      <c r="L8522" s="95"/>
    </row>
    <row r="8523" spans="1:12" x14ac:dyDescent="0.2">
      <c r="A8523" s="100" t="s">
        <v>21675</v>
      </c>
      <c r="B8523" s="101">
        <v>8519</v>
      </c>
      <c r="C8523" s="102">
        <v>43678</v>
      </c>
      <c r="D8523" s="100" t="s">
        <v>21676</v>
      </c>
      <c r="E8523" s="100" t="s">
        <v>398</v>
      </c>
      <c r="F8523" s="100" t="s">
        <v>129</v>
      </c>
      <c r="G8523" s="102">
        <v>43686</v>
      </c>
      <c r="H8523" s="100" t="s">
        <v>21677</v>
      </c>
      <c r="I8523" s="95"/>
      <c r="J8523" s="95"/>
      <c r="K8523" s="95"/>
      <c r="L8523" s="95"/>
    </row>
    <row r="8524" spans="1:12" x14ac:dyDescent="0.2">
      <c r="A8524" s="100" t="s">
        <v>21678</v>
      </c>
      <c r="B8524" s="101">
        <v>8520</v>
      </c>
      <c r="C8524" s="102">
        <v>43678</v>
      </c>
      <c r="D8524" s="100" t="s">
        <v>21679</v>
      </c>
      <c r="E8524" s="100" t="s">
        <v>398</v>
      </c>
      <c r="F8524" s="100" t="s">
        <v>129</v>
      </c>
      <c r="G8524" s="102">
        <v>43689</v>
      </c>
      <c r="H8524" s="100" t="s">
        <v>21680</v>
      </c>
      <c r="I8524" s="95"/>
      <c r="J8524" s="95"/>
      <c r="K8524" s="95"/>
      <c r="L8524" s="95"/>
    </row>
    <row r="8525" spans="1:12" x14ac:dyDescent="0.2">
      <c r="A8525" s="100" t="s">
        <v>21681</v>
      </c>
      <c r="B8525" s="101">
        <v>8521</v>
      </c>
      <c r="C8525" s="102">
        <v>43678</v>
      </c>
      <c r="D8525" s="100" t="s">
        <v>21682</v>
      </c>
      <c r="E8525" s="100" t="s">
        <v>398</v>
      </c>
      <c r="F8525" s="100" t="s">
        <v>129</v>
      </c>
      <c r="G8525" s="102">
        <v>43686</v>
      </c>
      <c r="H8525" s="100" t="s">
        <v>21683</v>
      </c>
      <c r="I8525" s="95"/>
      <c r="J8525" s="95"/>
      <c r="K8525" s="95"/>
      <c r="L8525" s="95"/>
    </row>
    <row r="8526" spans="1:12" x14ac:dyDescent="0.2">
      <c r="A8526" s="100" t="s">
        <v>21684</v>
      </c>
      <c r="B8526" s="101">
        <v>8522</v>
      </c>
      <c r="C8526" s="102">
        <v>43678</v>
      </c>
      <c r="D8526" s="100" t="s">
        <v>21685</v>
      </c>
      <c r="E8526" s="100" t="s">
        <v>398</v>
      </c>
      <c r="F8526" s="100" t="s">
        <v>129</v>
      </c>
      <c r="G8526" s="102">
        <v>43686</v>
      </c>
      <c r="H8526" s="100" t="s">
        <v>21686</v>
      </c>
      <c r="I8526" s="95"/>
      <c r="J8526" s="95"/>
      <c r="K8526" s="95"/>
      <c r="L8526" s="95"/>
    </row>
    <row r="8527" spans="1:12" x14ac:dyDescent="0.2">
      <c r="A8527" s="100" t="s">
        <v>21687</v>
      </c>
      <c r="B8527" s="101">
        <v>8523</v>
      </c>
      <c r="C8527" s="102">
        <v>43678</v>
      </c>
      <c r="D8527" s="100" t="s">
        <v>21688</v>
      </c>
      <c r="E8527" s="100" t="s">
        <v>398</v>
      </c>
      <c r="F8527" s="100" t="s">
        <v>129</v>
      </c>
      <c r="G8527" s="102">
        <v>43686</v>
      </c>
      <c r="H8527" s="100" t="s">
        <v>21689</v>
      </c>
      <c r="I8527" s="95"/>
      <c r="J8527" s="95"/>
      <c r="K8527" s="95"/>
      <c r="L8527" s="95"/>
    </row>
    <row r="8528" spans="1:12" x14ac:dyDescent="0.2">
      <c r="A8528" s="100" t="s">
        <v>21690</v>
      </c>
      <c r="B8528" s="101">
        <v>8524</v>
      </c>
      <c r="C8528" s="102">
        <v>43678</v>
      </c>
      <c r="D8528" s="100" t="s">
        <v>21691</v>
      </c>
      <c r="E8528" s="100" t="s">
        <v>398</v>
      </c>
      <c r="F8528" s="100" t="s">
        <v>129</v>
      </c>
      <c r="G8528" s="102">
        <v>43686</v>
      </c>
      <c r="H8528" s="100" t="s">
        <v>21692</v>
      </c>
      <c r="I8528" s="95"/>
      <c r="J8528" s="95"/>
      <c r="K8528" s="95"/>
      <c r="L8528" s="95"/>
    </row>
    <row r="8529" spans="1:12" x14ac:dyDescent="0.2">
      <c r="A8529" s="100" t="s">
        <v>21693</v>
      </c>
      <c r="B8529" s="101">
        <v>8525</v>
      </c>
      <c r="C8529" s="102">
        <v>43678</v>
      </c>
      <c r="D8529" s="100" t="s">
        <v>21694</v>
      </c>
      <c r="E8529" s="100" t="s">
        <v>398</v>
      </c>
      <c r="F8529" s="100" t="s">
        <v>129</v>
      </c>
      <c r="G8529" s="102">
        <v>43690</v>
      </c>
      <c r="H8529" s="100" t="s">
        <v>21695</v>
      </c>
      <c r="I8529" s="95"/>
      <c r="J8529" s="95"/>
      <c r="K8529" s="95"/>
      <c r="L8529" s="95"/>
    </row>
    <row r="8530" spans="1:12" x14ac:dyDescent="0.2">
      <c r="A8530" s="100" t="s">
        <v>21696</v>
      </c>
      <c r="B8530" s="101">
        <v>8526</v>
      </c>
      <c r="C8530" s="102">
        <v>43678</v>
      </c>
      <c r="D8530" s="100" t="s">
        <v>21697</v>
      </c>
      <c r="E8530" s="100" t="s">
        <v>398</v>
      </c>
      <c r="F8530" s="100" t="s">
        <v>129</v>
      </c>
      <c r="G8530" s="102">
        <v>43686</v>
      </c>
      <c r="H8530" s="100" t="s">
        <v>21698</v>
      </c>
      <c r="I8530" s="95"/>
      <c r="J8530" s="95"/>
      <c r="K8530" s="95"/>
      <c r="L8530" s="95"/>
    </row>
    <row r="8531" spans="1:12" x14ac:dyDescent="0.2">
      <c r="A8531" s="100" t="s">
        <v>21699</v>
      </c>
      <c r="B8531" s="101">
        <v>8527</v>
      </c>
      <c r="C8531" s="102">
        <v>43678</v>
      </c>
      <c r="D8531" s="100" t="s">
        <v>21700</v>
      </c>
      <c r="E8531" s="100" t="s">
        <v>398</v>
      </c>
      <c r="F8531" s="100" t="s">
        <v>129</v>
      </c>
      <c r="G8531" s="102">
        <v>43686</v>
      </c>
      <c r="H8531" s="100" t="s">
        <v>21701</v>
      </c>
      <c r="I8531" s="95"/>
      <c r="J8531" s="95"/>
      <c r="K8531" s="95"/>
      <c r="L8531" s="95"/>
    </row>
    <row r="8532" spans="1:12" x14ac:dyDescent="0.2">
      <c r="A8532" s="100" t="s">
        <v>21702</v>
      </c>
      <c r="B8532" s="101">
        <v>8528</v>
      </c>
      <c r="C8532" s="102">
        <v>43678</v>
      </c>
      <c r="D8532" s="100" t="s">
        <v>21703</v>
      </c>
      <c r="E8532" s="100" t="s">
        <v>2975</v>
      </c>
      <c r="F8532" s="100" t="s">
        <v>129</v>
      </c>
      <c r="G8532" s="102">
        <v>43689</v>
      </c>
      <c r="H8532" s="100" t="s">
        <v>21704</v>
      </c>
      <c r="I8532" s="95"/>
      <c r="J8532" s="95"/>
      <c r="K8532" s="95"/>
      <c r="L8532" s="95"/>
    </row>
    <row r="8533" spans="1:12" x14ac:dyDescent="0.2">
      <c r="A8533" s="100" t="s">
        <v>21705</v>
      </c>
      <c r="B8533" s="101">
        <v>8529</v>
      </c>
      <c r="C8533" s="102">
        <v>43678</v>
      </c>
      <c r="D8533" s="100" t="s">
        <v>21706</v>
      </c>
      <c r="E8533" s="100" t="s">
        <v>2975</v>
      </c>
      <c r="F8533" s="100" t="s">
        <v>129</v>
      </c>
      <c r="G8533" s="102">
        <v>43689</v>
      </c>
      <c r="H8533" s="100" t="s">
        <v>21707</v>
      </c>
      <c r="I8533" s="95"/>
      <c r="J8533" s="95"/>
      <c r="K8533" s="95"/>
      <c r="L8533" s="95"/>
    </row>
    <row r="8534" spans="1:12" x14ac:dyDescent="0.2">
      <c r="A8534" s="100" t="s">
        <v>21708</v>
      </c>
      <c r="B8534" s="101">
        <v>8530</v>
      </c>
      <c r="C8534" s="102">
        <v>43678</v>
      </c>
      <c r="D8534" s="100" t="s">
        <v>21709</v>
      </c>
      <c r="E8534" s="100" t="s">
        <v>2975</v>
      </c>
      <c r="F8534" s="100" t="s">
        <v>129</v>
      </c>
      <c r="G8534" s="102">
        <v>43689</v>
      </c>
      <c r="H8534" s="100" t="s">
        <v>21710</v>
      </c>
      <c r="I8534" s="95"/>
      <c r="J8534" s="95"/>
      <c r="K8534" s="95"/>
      <c r="L8534" s="95"/>
    </row>
    <row r="8535" spans="1:12" x14ac:dyDescent="0.2">
      <c r="A8535" s="100" t="s">
        <v>21711</v>
      </c>
      <c r="B8535" s="101">
        <v>8531</v>
      </c>
      <c r="C8535" s="102">
        <v>43678</v>
      </c>
      <c r="D8535" s="100" t="s">
        <v>21712</v>
      </c>
      <c r="E8535" s="100" t="s">
        <v>398</v>
      </c>
      <c r="F8535" s="100" t="s">
        <v>129</v>
      </c>
      <c r="G8535" s="102">
        <v>43690</v>
      </c>
      <c r="H8535" s="100" t="s">
        <v>21713</v>
      </c>
      <c r="I8535" s="95"/>
      <c r="J8535" s="95"/>
      <c r="K8535" s="95"/>
      <c r="L8535" s="95"/>
    </row>
    <row r="8536" spans="1:12" x14ac:dyDescent="0.2">
      <c r="A8536" s="100" t="s">
        <v>21714</v>
      </c>
      <c r="B8536" s="101">
        <v>8532</v>
      </c>
      <c r="C8536" s="102">
        <v>43678</v>
      </c>
      <c r="D8536" s="100" t="s">
        <v>21715</v>
      </c>
      <c r="E8536" s="100" t="s">
        <v>2975</v>
      </c>
      <c r="F8536" s="100" t="s">
        <v>129</v>
      </c>
      <c r="G8536" s="102">
        <v>43689</v>
      </c>
      <c r="H8536" s="100" t="s">
        <v>21716</v>
      </c>
      <c r="I8536" s="95"/>
      <c r="J8536" s="95"/>
      <c r="K8536" s="95"/>
      <c r="L8536" s="95"/>
    </row>
    <row r="8537" spans="1:12" x14ac:dyDescent="0.2">
      <c r="A8537" s="100" t="s">
        <v>21717</v>
      </c>
      <c r="B8537" s="101">
        <v>8533</v>
      </c>
      <c r="C8537" s="102">
        <v>43678</v>
      </c>
      <c r="D8537" s="100" t="s">
        <v>21718</v>
      </c>
      <c r="E8537" s="100" t="s">
        <v>2975</v>
      </c>
      <c r="F8537" s="100" t="s">
        <v>129</v>
      </c>
      <c r="G8537" s="102">
        <v>43689</v>
      </c>
      <c r="H8537" s="100" t="s">
        <v>21719</v>
      </c>
      <c r="I8537" s="95"/>
      <c r="J8537" s="95"/>
      <c r="K8537" s="95"/>
      <c r="L8537" s="95"/>
    </row>
    <row r="8538" spans="1:12" x14ac:dyDescent="0.2">
      <c r="A8538" s="100" t="s">
        <v>21720</v>
      </c>
      <c r="B8538" s="101">
        <v>8534</v>
      </c>
      <c r="C8538" s="102">
        <v>43678</v>
      </c>
      <c r="D8538" s="100" t="s">
        <v>21721</v>
      </c>
      <c r="E8538" s="100" t="s">
        <v>398</v>
      </c>
      <c r="F8538" s="100" t="s">
        <v>129</v>
      </c>
      <c r="G8538" s="102">
        <v>43686</v>
      </c>
      <c r="H8538" s="100" t="s">
        <v>21722</v>
      </c>
      <c r="I8538" s="95"/>
      <c r="J8538" s="95"/>
      <c r="K8538" s="95"/>
      <c r="L8538" s="95"/>
    </row>
    <row r="8539" spans="1:12" x14ac:dyDescent="0.2">
      <c r="A8539" s="100" t="s">
        <v>21723</v>
      </c>
      <c r="B8539" s="101">
        <v>8535</v>
      </c>
      <c r="C8539" s="102">
        <v>43678</v>
      </c>
      <c r="D8539" s="100" t="s">
        <v>21724</v>
      </c>
      <c r="E8539" s="100" t="s">
        <v>398</v>
      </c>
      <c r="F8539" s="100" t="s">
        <v>129</v>
      </c>
      <c r="G8539" s="102">
        <v>43690</v>
      </c>
      <c r="H8539" s="100" t="s">
        <v>21725</v>
      </c>
      <c r="I8539" s="95"/>
      <c r="J8539" s="95"/>
      <c r="K8539" s="95"/>
      <c r="L8539" s="95"/>
    </row>
    <row r="8540" spans="1:12" x14ac:dyDescent="0.2">
      <c r="A8540" s="100" t="s">
        <v>21726</v>
      </c>
      <c r="B8540" s="101">
        <v>8536</v>
      </c>
      <c r="C8540" s="102">
        <v>43678</v>
      </c>
      <c r="D8540" s="100" t="s">
        <v>21727</v>
      </c>
      <c r="E8540" s="100" t="s">
        <v>398</v>
      </c>
      <c r="F8540" s="100" t="s">
        <v>129</v>
      </c>
      <c r="G8540" s="102">
        <v>43686</v>
      </c>
      <c r="H8540" s="100" t="s">
        <v>21728</v>
      </c>
      <c r="I8540" s="95"/>
      <c r="J8540" s="95"/>
      <c r="K8540" s="95"/>
      <c r="L8540" s="95"/>
    </row>
    <row r="8541" spans="1:12" x14ac:dyDescent="0.2">
      <c r="A8541" s="100" t="s">
        <v>21729</v>
      </c>
      <c r="B8541" s="101">
        <v>8537</v>
      </c>
      <c r="C8541" s="102">
        <v>43678</v>
      </c>
      <c r="D8541" s="100" t="s">
        <v>21730</v>
      </c>
      <c r="E8541" s="100" t="s">
        <v>398</v>
      </c>
      <c r="F8541" s="100" t="s">
        <v>129</v>
      </c>
      <c r="G8541" s="102">
        <v>43686</v>
      </c>
      <c r="H8541" s="100" t="s">
        <v>21731</v>
      </c>
      <c r="I8541" s="95"/>
      <c r="J8541" s="95"/>
      <c r="K8541" s="95"/>
      <c r="L8541" s="95"/>
    </row>
    <row r="8542" spans="1:12" x14ac:dyDescent="0.2">
      <c r="A8542" s="100" t="s">
        <v>21732</v>
      </c>
      <c r="B8542" s="101">
        <v>8538</v>
      </c>
      <c r="C8542" s="102">
        <v>43678</v>
      </c>
      <c r="D8542" s="100" t="s">
        <v>21733</v>
      </c>
      <c r="E8542" s="100" t="s">
        <v>2975</v>
      </c>
      <c r="F8542" s="100" t="s">
        <v>129</v>
      </c>
      <c r="G8542" s="102">
        <v>43682</v>
      </c>
      <c r="H8542" s="100" t="s">
        <v>21734</v>
      </c>
      <c r="I8542" s="95"/>
      <c r="J8542" s="95"/>
      <c r="K8542" s="95"/>
      <c r="L8542" s="95"/>
    </row>
    <row r="8543" spans="1:12" x14ac:dyDescent="0.2">
      <c r="A8543" s="100" t="s">
        <v>21735</v>
      </c>
      <c r="B8543" s="101">
        <v>8539</v>
      </c>
      <c r="C8543" s="102">
        <v>43678</v>
      </c>
      <c r="D8543" s="100" t="s">
        <v>21736</v>
      </c>
      <c r="E8543" s="100" t="s">
        <v>2975</v>
      </c>
      <c r="F8543" s="100" t="s">
        <v>129</v>
      </c>
      <c r="G8543" s="102">
        <v>43689</v>
      </c>
      <c r="H8543" s="100" t="s">
        <v>21737</v>
      </c>
      <c r="I8543" s="95"/>
      <c r="J8543" s="95"/>
      <c r="K8543" s="95"/>
      <c r="L8543" s="95"/>
    </row>
    <row r="8544" spans="1:12" x14ac:dyDescent="0.2">
      <c r="A8544" s="100" t="s">
        <v>21738</v>
      </c>
      <c r="B8544" s="101">
        <v>8540</v>
      </c>
      <c r="C8544" s="102">
        <v>43678</v>
      </c>
      <c r="D8544" s="100" t="s">
        <v>21739</v>
      </c>
      <c r="E8544" s="100" t="s">
        <v>398</v>
      </c>
      <c r="F8544" s="100" t="s">
        <v>129</v>
      </c>
      <c r="G8544" s="102">
        <v>43686</v>
      </c>
      <c r="H8544" s="100" t="s">
        <v>21740</v>
      </c>
      <c r="I8544" s="95"/>
      <c r="J8544" s="95"/>
      <c r="K8544" s="95"/>
      <c r="L8544" s="95"/>
    </row>
    <row r="8545" spans="1:12" x14ac:dyDescent="0.2">
      <c r="A8545" s="100" t="s">
        <v>21741</v>
      </c>
      <c r="B8545" s="101">
        <v>8541</v>
      </c>
      <c r="C8545" s="102">
        <v>43678</v>
      </c>
      <c r="D8545" s="100" t="s">
        <v>21742</v>
      </c>
      <c r="E8545" s="100" t="s">
        <v>5573</v>
      </c>
      <c r="F8545" s="100" t="s">
        <v>129</v>
      </c>
      <c r="G8545" s="102">
        <v>43685</v>
      </c>
      <c r="H8545" s="100" t="s">
        <v>21743</v>
      </c>
      <c r="I8545" s="95"/>
      <c r="J8545" s="95"/>
      <c r="K8545" s="95"/>
      <c r="L8545" s="95"/>
    </row>
    <row r="8546" spans="1:12" x14ac:dyDescent="0.2">
      <c r="A8546" s="100" t="s">
        <v>21744</v>
      </c>
      <c r="B8546" s="101">
        <v>8542</v>
      </c>
      <c r="C8546" s="102">
        <v>43678</v>
      </c>
      <c r="D8546" s="100" t="s">
        <v>363</v>
      </c>
      <c r="E8546" s="100" t="s">
        <v>10802</v>
      </c>
      <c r="F8546" s="100" t="s">
        <v>129</v>
      </c>
      <c r="G8546" s="102">
        <v>43690</v>
      </c>
      <c r="H8546" s="100" t="s">
        <v>21745</v>
      </c>
      <c r="I8546" s="95"/>
      <c r="J8546" s="95"/>
      <c r="K8546" s="95"/>
      <c r="L8546" s="95"/>
    </row>
    <row r="8547" spans="1:12" x14ac:dyDescent="0.2">
      <c r="A8547" s="100" t="s">
        <v>21746</v>
      </c>
      <c r="B8547" s="101">
        <v>8543</v>
      </c>
      <c r="C8547" s="102">
        <v>43678</v>
      </c>
      <c r="D8547" s="100" t="s">
        <v>363</v>
      </c>
      <c r="E8547" s="100" t="s">
        <v>1647</v>
      </c>
      <c r="F8547" s="100" t="s">
        <v>129</v>
      </c>
      <c r="G8547" s="102">
        <v>43689</v>
      </c>
      <c r="H8547" s="100" t="s">
        <v>21747</v>
      </c>
      <c r="I8547" s="95"/>
      <c r="J8547" s="95"/>
      <c r="K8547" s="95"/>
      <c r="L8547" s="95"/>
    </row>
    <row r="8548" spans="1:12" x14ac:dyDescent="0.2">
      <c r="A8548" s="100" t="s">
        <v>21748</v>
      </c>
      <c r="B8548" s="101">
        <v>8544</v>
      </c>
      <c r="C8548" s="102">
        <v>43678</v>
      </c>
      <c r="D8548" s="100" t="s">
        <v>546</v>
      </c>
      <c r="E8548" s="100" t="s">
        <v>388</v>
      </c>
      <c r="F8548" s="100" t="s">
        <v>129</v>
      </c>
      <c r="G8548" s="102">
        <v>43686</v>
      </c>
      <c r="H8548" s="100" t="s">
        <v>21749</v>
      </c>
      <c r="I8548" s="95"/>
      <c r="J8548" s="95"/>
      <c r="K8548" s="95"/>
      <c r="L8548" s="95"/>
    </row>
    <row r="8549" spans="1:12" x14ac:dyDescent="0.2">
      <c r="A8549" s="100" t="s">
        <v>21750</v>
      </c>
      <c r="B8549" s="101">
        <v>8545</v>
      </c>
      <c r="C8549" s="102">
        <v>43678</v>
      </c>
      <c r="D8549" s="100" t="s">
        <v>546</v>
      </c>
      <c r="E8549" s="100" t="s">
        <v>388</v>
      </c>
      <c r="F8549" s="100" t="s">
        <v>129</v>
      </c>
      <c r="G8549" s="102">
        <v>43686</v>
      </c>
      <c r="H8549" s="100" t="s">
        <v>21751</v>
      </c>
      <c r="I8549" s="95"/>
      <c r="J8549" s="95"/>
      <c r="K8549" s="95"/>
      <c r="L8549" s="95"/>
    </row>
    <row r="8550" spans="1:12" x14ac:dyDescent="0.2">
      <c r="A8550" s="100" t="s">
        <v>21752</v>
      </c>
      <c r="B8550" s="101">
        <v>8546</v>
      </c>
      <c r="C8550" s="102">
        <v>43678</v>
      </c>
      <c r="D8550" s="100" t="s">
        <v>546</v>
      </c>
      <c r="E8550" s="100" t="s">
        <v>388</v>
      </c>
      <c r="F8550" s="100" t="s">
        <v>129</v>
      </c>
      <c r="G8550" s="102">
        <v>43686</v>
      </c>
      <c r="H8550" s="100" t="s">
        <v>21753</v>
      </c>
      <c r="I8550" s="95"/>
      <c r="J8550" s="95"/>
      <c r="K8550" s="95"/>
      <c r="L8550" s="95"/>
    </row>
    <row r="8551" spans="1:12" x14ac:dyDescent="0.2">
      <c r="A8551" s="100" t="s">
        <v>21754</v>
      </c>
      <c r="B8551" s="101">
        <v>8547</v>
      </c>
      <c r="C8551" s="102">
        <v>43678</v>
      </c>
      <c r="D8551" s="100" t="s">
        <v>499</v>
      </c>
      <c r="E8551" s="100" t="s">
        <v>388</v>
      </c>
      <c r="F8551" s="100" t="s">
        <v>129</v>
      </c>
      <c r="G8551" s="102">
        <v>43686</v>
      </c>
      <c r="H8551" s="100" t="s">
        <v>21755</v>
      </c>
      <c r="I8551" s="95"/>
      <c r="J8551" s="95"/>
      <c r="K8551" s="95"/>
      <c r="L8551" s="95"/>
    </row>
    <row r="8552" spans="1:12" x14ac:dyDescent="0.2">
      <c r="A8552" s="100" t="s">
        <v>21756</v>
      </c>
      <c r="B8552" s="101">
        <v>8548</v>
      </c>
      <c r="C8552" s="102">
        <v>43678</v>
      </c>
      <c r="D8552" s="100" t="s">
        <v>387</v>
      </c>
      <c r="E8552" s="100" t="s">
        <v>388</v>
      </c>
      <c r="F8552" s="100" t="s">
        <v>129</v>
      </c>
      <c r="G8552" s="102">
        <v>43686</v>
      </c>
      <c r="H8552" s="100" t="s">
        <v>21757</v>
      </c>
      <c r="I8552" s="95"/>
      <c r="J8552" s="95"/>
      <c r="K8552" s="95"/>
      <c r="L8552" s="95"/>
    </row>
    <row r="8553" spans="1:12" x14ac:dyDescent="0.2">
      <c r="A8553" s="100" t="s">
        <v>21758</v>
      </c>
      <c r="B8553" s="101">
        <v>8549</v>
      </c>
      <c r="C8553" s="102">
        <v>43678</v>
      </c>
      <c r="D8553" s="100" t="s">
        <v>499</v>
      </c>
      <c r="E8553" s="100" t="s">
        <v>388</v>
      </c>
      <c r="F8553" s="100" t="s">
        <v>129</v>
      </c>
      <c r="G8553" s="102">
        <v>43682</v>
      </c>
      <c r="H8553" s="100" t="s">
        <v>21759</v>
      </c>
      <c r="I8553" s="95"/>
      <c r="J8553" s="95"/>
      <c r="K8553" s="95"/>
      <c r="L8553" s="95"/>
    </row>
    <row r="8554" spans="1:12" x14ac:dyDescent="0.2">
      <c r="A8554" s="100" t="s">
        <v>21760</v>
      </c>
      <c r="B8554" s="101">
        <v>8550</v>
      </c>
      <c r="C8554" s="102">
        <v>43678</v>
      </c>
      <c r="D8554" s="100" t="s">
        <v>499</v>
      </c>
      <c r="E8554" s="100" t="s">
        <v>388</v>
      </c>
      <c r="F8554" s="100" t="s">
        <v>129</v>
      </c>
      <c r="G8554" s="102"/>
      <c r="H8554" s="100" t="s">
        <v>388</v>
      </c>
      <c r="I8554" s="95"/>
      <c r="J8554" s="95"/>
      <c r="K8554" s="95"/>
      <c r="L8554" s="95"/>
    </row>
    <row r="8555" spans="1:12" x14ac:dyDescent="0.2">
      <c r="A8555" s="100" t="s">
        <v>21761</v>
      </c>
      <c r="B8555" s="101">
        <v>8551</v>
      </c>
      <c r="C8555" s="102">
        <v>43678</v>
      </c>
      <c r="D8555" s="100" t="s">
        <v>499</v>
      </c>
      <c r="E8555" s="100" t="s">
        <v>388</v>
      </c>
      <c r="F8555" s="100" t="s">
        <v>129</v>
      </c>
      <c r="G8555" s="102">
        <v>43686</v>
      </c>
      <c r="H8555" s="100" t="s">
        <v>21762</v>
      </c>
      <c r="I8555" s="95"/>
      <c r="J8555" s="95"/>
      <c r="K8555" s="95"/>
      <c r="L8555" s="95"/>
    </row>
    <row r="8556" spans="1:12" x14ac:dyDescent="0.2">
      <c r="A8556" s="100" t="s">
        <v>21763</v>
      </c>
      <c r="B8556" s="101">
        <v>8552</v>
      </c>
      <c r="C8556" s="102">
        <v>43678</v>
      </c>
      <c r="D8556" s="100" t="s">
        <v>21764</v>
      </c>
      <c r="E8556" s="100" t="s">
        <v>10932</v>
      </c>
      <c r="F8556" s="100" t="s">
        <v>129</v>
      </c>
      <c r="G8556" s="102">
        <v>43682</v>
      </c>
      <c r="H8556" s="100" t="s">
        <v>21765</v>
      </c>
      <c r="I8556" s="95"/>
      <c r="J8556" s="95"/>
      <c r="K8556" s="95"/>
      <c r="L8556" s="95"/>
    </row>
    <row r="8557" spans="1:12" x14ac:dyDescent="0.2">
      <c r="A8557" s="100" t="s">
        <v>21766</v>
      </c>
      <c r="B8557" s="101">
        <v>8553</v>
      </c>
      <c r="C8557" s="102">
        <v>43678</v>
      </c>
      <c r="D8557" s="100" t="s">
        <v>387</v>
      </c>
      <c r="E8557" s="100" t="s">
        <v>388</v>
      </c>
      <c r="F8557" s="100" t="s">
        <v>129</v>
      </c>
      <c r="G8557" s="102">
        <v>43682</v>
      </c>
      <c r="H8557" s="100" t="s">
        <v>21767</v>
      </c>
      <c r="I8557" s="95"/>
      <c r="J8557" s="95"/>
      <c r="K8557" s="95"/>
      <c r="L8557" s="95"/>
    </row>
    <row r="8558" spans="1:12" x14ac:dyDescent="0.2">
      <c r="A8558" s="100" t="s">
        <v>21768</v>
      </c>
      <c r="B8558" s="101">
        <v>8554</v>
      </c>
      <c r="C8558" s="102">
        <v>43678</v>
      </c>
      <c r="D8558" s="100" t="s">
        <v>21769</v>
      </c>
      <c r="E8558" s="100" t="s">
        <v>20734</v>
      </c>
      <c r="F8558" s="100" t="s">
        <v>129</v>
      </c>
      <c r="G8558" s="102">
        <v>43693</v>
      </c>
      <c r="H8558" s="100" t="s">
        <v>21770</v>
      </c>
      <c r="I8558" s="95"/>
      <c r="J8558" s="95"/>
      <c r="K8558" s="95"/>
      <c r="L8558" s="95"/>
    </row>
    <row r="8559" spans="1:12" x14ac:dyDescent="0.2">
      <c r="A8559" s="100" t="s">
        <v>21771</v>
      </c>
      <c r="B8559" s="101">
        <v>8555</v>
      </c>
      <c r="C8559" s="102">
        <v>43678</v>
      </c>
      <c r="D8559" s="100" t="s">
        <v>499</v>
      </c>
      <c r="E8559" s="100" t="s">
        <v>388</v>
      </c>
      <c r="F8559" s="100" t="s">
        <v>129</v>
      </c>
      <c r="G8559" s="102">
        <v>43689</v>
      </c>
      <c r="H8559" s="100" t="s">
        <v>21772</v>
      </c>
      <c r="I8559" s="95"/>
      <c r="J8559" s="95"/>
      <c r="K8559" s="95"/>
      <c r="L8559" s="95"/>
    </row>
    <row r="8560" spans="1:12" x14ac:dyDescent="0.2">
      <c r="A8560" s="100" t="s">
        <v>21773</v>
      </c>
      <c r="B8560" s="101">
        <v>8556</v>
      </c>
      <c r="C8560" s="102">
        <v>43679</v>
      </c>
      <c r="D8560" s="100" t="s">
        <v>21774</v>
      </c>
      <c r="E8560" s="100" t="s">
        <v>388</v>
      </c>
      <c r="F8560" s="100" t="s">
        <v>129</v>
      </c>
      <c r="G8560" s="102">
        <v>43686</v>
      </c>
      <c r="H8560" s="100" t="s">
        <v>21775</v>
      </c>
      <c r="I8560" s="95"/>
      <c r="J8560" s="95"/>
      <c r="K8560" s="95"/>
      <c r="L8560" s="95"/>
    </row>
    <row r="8561" spans="1:12" x14ac:dyDescent="0.2">
      <c r="A8561" s="100" t="s">
        <v>21776</v>
      </c>
      <c r="B8561" s="101">
        <v>8557</v>
      </c>
      <c r="C8561" s="102">
        <v>43679</v>
      </c>
      <c r="D8561" s="100" t="s">
        <v>21777</v>
      </c>
      <c r="E8561" s="100" t="s">
        <v>815</v>
      </c>
      <c r="F8561" s="100" t="s">
        <v>129</v>
      </c>
      <c r="G8561" s="102">
        <v>43689</v>
      </c>
      <c r="H8561" s="100" t="s">
        <v>21778</v>
      </c>
      <c r="I8561" s="95"/>
      <c r="J8561" s="95"/>
      <c r="K8561" s="95"/>
      <c r="L8561" s="95"/>
    </row>
    <row r="8562" spans="1:12" x14ac:dyDescent="0.2">
      <c r="A8562" s="100" t="s">
        <v>21779</v>
      </c>
      <c r="B8562" s="101">
        <v>8558</v>
      </c>
      <c r="C8562" s="102">
        <v>43679</v>
      </c>
      <c r="D8562" s="100" t="s">
        <v>21780</v>
      </c>
      <c r="E8562" s="100" t="s">
        <v>3993</v>
      </c>
      <c r="F8562" s="100" t="s">
        <v>129</v>
      </c>
      <c r="G8562" s="102">
        <v>43704</v>
      </c>
      <c r="H8562" s="100" t="s">
        <v>21781</v>
      </c>
      <c r="I8562" s="95"/>
      <c r="J8562" s="95"/>
      <c r="K8562" s="95"/>
      <c r="L8562" s="95"/>
    </row>
    <row r="8563" spans="1:12" x14ac:dyDescent="0.2">
      <c r="A8563" s="100" t="s">
        <v>21782</v>
      </c>
      <c r="B8563" s="101">
        <v>8559</v>
      </c>
      <c r="C8563" s="102">
        <v>43679</v>
      </c>
      <c r="D8563" s="100" t="s">
        <v>21783</v>
      </c>
      <c r="E8563" s="100" t="s">
        <v>388</v>
      </c>
      <c r="F8563" s="100" t="s">
        <v>129</v>
      </c>
      <c r="G8563" s="102">
        <v>43705</v>
      </c>
      <c r="H8563" s="100" t="s">
        <v>21784</v>
      </c>
      <c r="I8563" s="95"/>
      <c r="J8563" s="95"/>
      <c r="K8563" s="95"/>
      <c r="L8563" s="95"/>
    </row>
    <row r="8564" spans="1:12" x14ac:dyDescent="0.2">
      <c r="A8564" s="100" t="s">
        <v>21785</v>
      </c>
      <c r="B8564" s="101">
        <v>8560</v>
      </c>
      <c r="C8564" s="102">
        <v>43679</v>
      </c>
      <c r="D8564" s="100" t="s">
        <v>499</v>
      </c>
      <c r="E8564" s="100" t="s">
        <v>388</v>
      </c>
      <c r="F8564" s="100" t="s">
        <v>129</v>
      </c>
      <c r="G8564" s="102">
        <v>43697</v>
      </c>
      <c r="H8564" s="100" t="s">
        <v>21786</v>
      </c>
      <c r="I8564" s="95"/>
      <c r="J8564" s="95"/>
      <c r="K8564" s="95"/>
      <c r="L8564" s="95"/>
    </row>
    <row r="8565" spans="1:12" x14ac:dyDescent="0.2">
      <c r="A8565" s="100" t="s">
        <v>21787</v>
      </c>
      <c r="B8565" s="101">
        <v>8561</v>
      </c>
      <c r="C8565" s="102">
        <v>43679</v>
      </c>
      <c r="D8565" s="100" t="s">
        <v>363</v>
      </c>
      <c r="E8565" s="100" t="s">
        <v>19793</v>
      </c>
      <c r="F8565" s="100" t="s">
        <v>129</v>
      </c>
      <c r="G8565" s="102">
        <v>43686</v>
      </c>
      <c r="H8565" s="100" t="s">
        <v>21788</v>
      </c>
      <c r="I8565" s="95"/>
      <c r="J8565" s="95"/>
      <c r="K8565" s="95"/>
      <c r="L8565" s="95"/>
    </row>
    <row r="8566" spans="1:12" x14ac:dyDescent="0.2">
      <c r="A8566" s="100" t="s">
        <v>21789</v>
      </c>
      <c r="B8566" s="101">
        <v>8562</v>
      </c>
      <c r="C8566" s="102">
        <v>43679</v>
      </c>
      <c r="D8566" s="100" t="s">
        <v>363</v>
      </c>
      <c r="E8566" s="100" t="s">
        <v>388</v>
      </c>
      <c r="F8566" s="100" t="s">
        <v>129</v>
      </c>
      <c r="G8566" s="102">
        <v>43686</v>
      </c>
      <c r="H8566" s="100" t="s">
        <v>21790</v>
      </c>
      <c r="I8566" s="95"/>
      <c r="J8566" s="95"/>
      <c r="K8566" s="95"/>
      <c r="L8566" s="95"/>
    </row>
    <row r="8567" spans="1:12" x14ac:dyDescent="0.2">
      <c r="A8567" s="100" t="s">
        <v>21791</v>
      </c>
      <c r="B8567" s="101">
        <v>8563</v>
      </c>
      <c r="C8567" s="102">
        <v>43679</v>
      </c>
      <c r="D8567" s="100" t="s">
        <v>499</v>
      </c>
      <c r="E8567" s="100" t="s">
        <v>4600</v>
      </c>
      <c r="F8567" s="100" t="s">
        <v>129</v>
      </c>
      <c r="G8567" s="102">
        <v>43689</v>
      </c>
      <c r="H8567" s="100" t="s">
        <v>21792</v>
      </c>
      <c r="I8567" s="95"/>
      <c r="J8567" s="95"/>
      <c r="K8567" s="95"/>
      <c r="L8567" s="95"/>
    </row>
    <row r="8568" spans="1:12" x14ac:dyDescent="0.2">
      <c r="A8568" s="100" t="s">
        <v>21793</v>
      </c>
      <c r="B8568" s="101">
        <v>8564</v>
      </c>
      <c r="C8568" s="102">
        <v>43679</v>
      </c>
      <c r="D8568" s="100" t="s">
        <v>21794</v>
      </c>
      <c r="E8568" s="100" t="s">
        <v>492</v>
      </c>
      <c r="F8568" s="100" t="s">
        <v>129</v>
      </c>
      <c r="G8568" s="102">
        <v>43685</v>
      </c>
      <c r="H8568" s="100" t="s">
        <v>21795</v>
      </c>
      <c r="I8568" s="95"/>
      <c r="J8568" s="95"/>
      <c r="K8568" s="95"/>
      <c r="L8568" s="95"/>
    </row>
    <row r="8569" spans="1:12" x14ac:dyDescent="0.2">
      <c r="A8569" s="100" t="s">
        <v>21796</v>
      </c>
      <c r="B8569" s="101">
        <v>8565</v>
      </c>
      <c r="C8569" s="102">
        <v>43679</v>
      </c>
      <c r="D8569" s="100" t="s">
        <v>499</v>
      </c>
      <c r="E8569" s="100" t="s">
        <v>388</v>
      </c>
      <c r="F8569" s="100" t="s">
        <v>129</v>
      </c>
      <c r="G8569" s="102">
        <v>43698</v>
      </c>
      <c r="H8569" s="100" t="s">
        <v>21797</v>
      </c>
      <c r="I8569" s="95"/>
      <c r="J8569" s="95"/>
      <c r="K8569" s="95"/>
      <c r="L8569" s="95"/>
    </row>
    <row r="8570" spans="1:12" x14ac:dyDescent="0.2">
      <c r="A8570" s="100" t="s">
        <v>21798</v>
      </c>
      <c r="B8570" s="101">
        <v>8566</v>
      </c>
      <c r="C8570" s="102">
        <v>43679</v>
      </c>
      <c r="D8570" s="100" t="s">
        <v>620</v>
      </c>
      <c r="E8570" s="100" t="s">
        <v>528</v>
      </c>
      <c r="F8570" s="100" t="s">
        <v>129</v>
      </c>
      <c r="G8570" s="102">
        <v>43689</v>
      </c>
      <c r="H8570" s="100" t="s">
        <v>21799</v>
      </c>
      <c r="I8570" s="95"/>
      <c r="J8570" s="95"/>
      <c r="K8570" s="95"/>
      <c r="L8570" s="95"/>
    </row>
    <row r="8571" spans="1:12" x14ac:dyDescent="0.2">
      <c r="A8571" s="100" t="s">
        <v>21800</v>
      </c>
      <c r="B8571" s="101">
        <v>8567</v>
      </c>
      <c r="C8571" s="102">
        <v>43679</v>
      </c>
      <c r="D8571" s="100" t="s">
        <v>620</v>
      </c>
      <c r="E8571" s="100" t="s">
        <v>421</v>
      </c>
      <c r="F8571" s="100" t="s">
        <v>129</v>
      </c>
      <c r="G8571" s="102">
        <v>43689</v>
      </c>
      <c r="H8571" s="100" t="s">
        <v>21801</v>
      </c>
      <c r="I8571" s="95"/>
      <c r="J8571" s="95"/>
      <c r="K8571" s="95"/>
      <c r="L8571" s="95"/>
    </row>
    <row r="8572" spans="1:12" x14ac:dyDescent="0.2">
      <c r="A8572" s="100" t="s">
        <v>21802</v>
      </c>
      <c r="B8572" s="101">
        <v>8568</v>
      </c>
      <c r="C8572" s="102">
        <v>43679</v>
      </c>
      <c r="D8572" s="100" t="s">
        <v>1244</v>
      </c>
      <c r="E8572" s="100" t="s">
        <v>4164</v>
      </c>
      <c r="F8572" s="100" t="s">
        <v>129</v>
      </c>
      <c r="G8572" s="102">
        <v>43691</v>
      </c>
      <c r="H8572" s="100" t="s">
        <v>21803</v>
      </c>
      <c r="I8572" s="95"/>
      <c r="J8572" s="95"/>
      <c r="K8572" s="95"/>
      <c r="L8572" s="95"/>
    </row>
    <row r="8573" spans="1:12" x14ac:dyDescent="0.2">
      <c r="A8573" s="100" t="s">
        <v>21804</v>
      </c>
      <c r="B8573" s="101">
        <v>8569</v>
      </c>
      <c r="C8573" s="102">
        <v>43679</v>
      </c>
      <c r="D8573" s="100" t="s">
        <v>620</v>
      </c>
      <c r="E8573" s="100" t="s">
        <v>421</v>
      </c>
      <c r="F8573" s="100" t="s">
        <v>129</v>
      </c>
      <c r="G8573" s="102">
        <v>43689</v>
      </c>
      <c r="H8573" s="100" t="s">
        <v>21801</v>
      </c>
      <c r="I8573" s="95"/>
      <c r="J8573" s="95"/>
      <c r="K8573" s="95"/>
      <c r="L8573" s="95"/>
    </row>
    <row r="8574" spans="1:12" x14ac:dyDescent="0.2">
      <c r="A8574" s="100" t="s">
        <v>21805</v>
      </c>
      <c r="B8574" s="101">
        <v>8570</v>
      </c>
      <c r="C8574" s="102">
        <v>43679</v>
      </c>
      <c r="D8574" s="100" t="s">
        <v>620</v>
      </c>
      <c r="E8574" s="100" t="s">
        <v>421</v>
      </c>
      <c r="F8574" s="100" t="s">
        <v>129</v>
      </c>
      <c r="G8574" s="102">
        <v>43689</v>
      </c>
      <c r="H8574" s="100" t="s">
        <v>21801</v>
      </c>
      <c r="I8574" s="95"/>
      <c r="J8574" s="95"/>
      <c r="K8574" s="95"/>
      <c r="L8574" s="95"/>
    </row>
    <row r="8575" spans="1:12" x14ac:dyDescent="0.2">
      <c r="A8575" s="100" t="s">
        <v>21806</v>
      </c>
      <c r="B8575" s="101">
        <v>8571</v>
      </c>
      <c r="C8575" s="102">
        <v>43679</v>
      </c>
      <c r="D8575" s="100" t="s">
        <v>21807</v>
      </c>
      <c r="E8575" s="100" t="s">
        <v>492</v>
      </c>
      <c r="F8575" s="100" t="s">
        <v>129</v>
      </c>
      <c r="G8575" s="102">
        <v>43698</v>
      </c>
      <c r="H8575" s="100" t="s">
        <v>21808</v>
      </c>
      <c r="I8575" s="95"/>
      <c r="J8575" s="95"/>
      <c r="K8575" s="95"/>
      <c r="L8575" s="95"/>
    </row>
    <row r="8576" spans="1:12" x14ac:dyDescent="0.2">
      <c r="A8576" s="100" t="s">
        <v>21809</v>
      </c>
      <c r="B8576" s="101">
        <v>8572</v>
      </c>
      <c r="C8576" s="102">
        <v>43679</v>
      </c>
      <c r="D8576" s="100" t="s">
        <v>21810</v>
      </c>
      <c r="E8576" s="100" t="s">
        <v>492</v>
      </c>
      <c r="F8576" s="100" t="s">
        <v>129</v>
      </c>
      <c r="G8576" s="102">
        <v>43698</v>
      </c>
      <c r="H8576" s="100" t="s">
        <v>21811</v>
      </c>
      <c r="I8576" s="95"/>
      <c r="J8576" s="95"/>
      <c r="K8576" s="95"/>
      <c r="L8576" s="95"/>
    </row>
    <row r="8577" spans="1:12" x14ac:dyDescent="0.2">
      <c r="A8577" s="100" t="s">
        <v>21812</v>
      </c>
      <c r="B8577" s="101">
        <v>8573</v>
      </c>
      <c r="C8577" s="102">
        <v>43679</v>
      </c>
      <c r="D8577" s="100" t="s">
        <v>363</v>
      </c>
      <c r="E8577" s="100" t="s">
        <v>1647</v>
      </c>
      <c r="F8577" s="100" t="s">
        <v>129</v>
      </c>
      <c r="G8577" s="102">
        <v>43690</v>
      </c>
      <c r="H8577" s="100" t="s">
        <v>21813</v>
      </c>
      <c r="I8577" s="95"/>
      <c r="J8577" s="95"/>
      <c r="K8577" s="95"/>
      <c r="L8577" s="95"/>
    </row>
    <row r="8578" spans="1:12" x14ac:dyDescent="0.2">
      <c r="A8578" s="100" t="s">
        <v>21814</v>
      </c>
      <c r="B8578" s="101">
        <v>8574</v>
      </c>
      <c r="C8578" s="102">
        <v>43679</v>
      </c>
      <c r="D8578" s="100" t="s">
        <v>21815</v>
      </c>
      <c r="E8578" s="100" t="s">
        <v>492</v>
      </c>
      <c r="F8578" s="100" t="s">
        <v>129</v>
      </c>
      <c r="G8578" s="102">
        <v>43703</v>
      </c>
      <c r="H8578" s="100" t="s">
        <v>21816</v>
      </c>
      <c r="I8578" s="95"/>
      <c r="J8578" s="95"/>
      <c r="K8578" s="95"/>
      <c r="L8578" s="95"/>
    </row>
    <row r="8579" spans="1:12" x14ac:dyDescent="0.2">
      <c r="A8579" s="100" t="s">
        <v>21817</v>
      </c>
      <c r="B8579" s="101">
        <v>8575</v>
      </c>
      <c r="C8579" s="102">
        <v>43679</v>
      </c>
      <c r="D8579" s="100" t="s">
        <v>546</v>
      </c>
      <c r="E8579" s="100" t="s">
        <v>388</v>
      </c>
      <c r="F8579" s="100" t="s">
        <v>129</v>
      </c>
      <c r="G8579" s="102">
        <v>43689</v>
      </c>
      <c r="H8579" s="100" t="s">
        <v>21818</v>
      </c>
      <c r="I8579" s="95"/>
      <c r="J8579" s="95"/>
      <c r="K8579" s="95"/>
      <c r="L8579" s="95"/>
    </row>
    <row r="8580" spans="1:12" x14ac:dyDescent="0.2">
      <c r="A8580" s="100" t="s">
        <v>21819</v>
      </c>
      <c r="B8580" s="101">
        <v>8576</v>
      </c>
      <c r="C8580" s="102">
        <v>43679</v>
      </c>
      <c r="D8580" s="100" t="s">
        <v>387</v>
      </c>
      <c r="E8580" s="100" t="s">
        <v>388</v>
      </c>
      <c r="F8580" s="100" t="s">
        <v>129</v>
      </c>
      <c r="G8580" s="102">
        <v>43689</v>
      </c>
      <c r="H8580" s="100" t="s">
        <v>21820</v>
      </c>
      <c r="I8580" s="95"/>
      <c r="J8580" s="95"/>
      <c r="K8580" s="95"/>
      <c r="L8580" s="95"/>
    </row>
    <row r="8581" spans="1:12" x14ac:dyDescent="0.2">
      <c r="A8581" s="100" t="s">
        <v>21821</v>
      </c>
      <c r="B8581" s="101">
        <v>8577</v>
      </c>
      <c r="C8581" s="102">
        <v>43679</v>
      </c>
      <c r="D8581" s="100" t="s">
        <v>21822</v>
      </c>
      <c r="E8581" s="100" t="s">
        <v>2975</v>
      </c>
      <c r="F8581" s="100" t="s">
        <v>129</v>
      </c>
      <c r="G8581" s="102">
        <v>43689</v>
      </c>
      <c r="H8581" s="100" t="s">
        <v>21823</v>
      </c>
      <c r="I8581" s="95"/>
      <c r="J8581" s="95"/>
      <c r="K8581" s="95"/>
      <c r="L8581" s="95"/>
    </row>
    <row r="8582" spans="1:12" x14ac:dyDescent="0.2">
      <c r="A8582" s="100" t="s">
        <v>21824</v>
      </c>
      <c r="B8582" s="101">
        <v>8578</v>
      </c>
      <c r="C8582" s="102">
        <v>43679</v>
      </c>
      <c r="D8582" s="100" t="s">
        <v>499</v>
      </c>
      <c r="E8582" s="100" t="s">
        <v>4503</v>
      </c>
      <c r="F8582" s="100" t="s">
        <v>129</v>
      </c>
      <c r="G8582" s="102">
        <v>43689</v>
      </c>
      <c r="H8582" s="100" t="s">
        <v>21825</v>
      </c>
      <c r="I8582" s="95"/>
      <c r="J8582" s="95"/>
      <c r="K8582" s="95"/>
      <c r="L8582" s="95"/>
    </row>
    <row r="8583" spans="1:12" x14ac:dyDescent="0.2">
      <c r="A8583" s="100" t="s">
        <v>21826</v>
      </c>
      <c r="B8583" s="101">
        <v>8579</v>
      </c>
      <c r="C8583" s="102">
        <v>43679</v>
      </c>
      <c r="D8583" s="100" t="s">
        <v>387</v>
      </c>
      <c r="E8583" s="100" t="s">
        <v>388</v>
      </c>
      <c r="F8583" s="100" t="s">
        <v>129</v>
      </c>
      <c r="G8583" s="102">
        <v>43689</v>
      </c>
      <c r="H8583" s="100" t="s">
        <v>21827</v>
      </c>
      <c r="I8583" s="95"/>
      <c r="J8583" s="95"/>
      <c r="K8583" s="95"/>
      <c r="L8583" s="95"/>
    </row>
    <row r="8584" spans="1:12" x14ac:dyDescent="0.2">
      <c r="A8584" s="100" t="s">
        <v>21828</v>
      </c>
      <c r="B8584" s="101">
        <v>8580</v>
      </c>
      <c r="C8584" s="102">
        <v>43679</v>
      </c>
      <c r="D8584" s="100" t="s">
        <v>387</v>
      </c>
      <c r="E8584" s="100" t="s">
        <v>388</v>
      </c>
      <c r="F8584" s="100" t="s">
        <v>129</v>
      </c>
      <c r="G8584" s="102">
        <v>43689</v>
      </c>
      <c r="H8584" s="100" t="s">
        <v>21829</v>
      </c>
      <c r="I8584" s="95"/>
      <c r="J8584" s="95"/>
      <c r="K8584" s="95"/>
      <c r="L8584" s="95"/>
    </row>
    <row r="8585" spans="1:12" x14ac:dyDescent="0.2">
      <c r="A8585" s="100" t="s">
        <v>21830</v>
      </c>
      <c r="B8585" s="101">
        <v>8581</v>
      </c>
      <c r="C8585" s="102">
        <v>43679</v>
      </c>
      <c r="D8585" s="100" t="s">
        <v>387</v>
      </c>
      <c r="E8585" s="100" t="s">
        <v>388</v>
      </c>
      <c r="F8585" s="100" t="s">
        <v>129</v>
      </c>
      <c r="G8585" s="102">
        <v>43690</v>
      </c>
      <c r="H8585" s="100" t="s">
        <v>21831</v>
      </c>
      <c r="I8585" s="95"/>
      <c r="J8585" s="95"/>
      <c r="K8585" s="95"/>
      <c r="L8585" s="95"/>
    </row>
    <row r="8586" spans="1:12" x14ac:dyDescent="0.2">
      <c r="A8586" s="100" t="s">
        <v>21832</v>
      </c>
      <c r="B8586" s="101">
        <v>8582</v>
      </c>
      <c r="C8586" s="102">
        <v>43679</v>
      </c>
      <c r="D8586" s="100" t="s">
        <v>499</v>
      </c>
      <c r="E8586" s="100" t="s">
        <v>9076</v>
      </c>
      <c r="F8586" s="100" t="s">
        <v>129</v>
      </c>
      <c r="G8586" s="102">
        <v>43685</v>
      </c>
      <c r="H8586" s="100" t="s">
        <v>21833</v>
      </c>
      <c r="I8586" s="95"/>
      <c r="J8586" s="95"/>
      <c r="K8586" s="95"/>
      <c r="L8586" s="95"/>
    </row>
    <row r="8587" spans="1:12" x14ac:dyDescent="0.2">
      <c r="A8587" s="100" t="s">
        <v>21834</v>
      </c>
      <c r="B8587" s="101">
        <v>8583</v>
      </c>
      <c r="C8587" s="102">
        <v>43679</v>
      </c>
      <c r="D8587" s="100" t="s">
        <v>387</v>
      </c>
      <c r="E8587" s="100" t="s">
        <v>388</v>
      </c>
      <c r="F8587" s="100" t="s">
        <v>129</v>
      </c>
      <c r="G8587" s="102">
        <v>43690</v>
      </c>
      <c r="H8587" s="100" t="s">
        <v>21835</v>
      </c>
      <c r="I8587" s="95"/>
      <c r="J8587" s="95"/>
      <c r="K8587" s="95"/>
      <c r="L8587" s="95"/>
    </row>
    <row r="8588" spans="1:12" x14ac:dyDescent="0.2">
      <c r="A8588" s="100" t="s">
        <v>21836</v>
      </c>
      <c r="B8588" s="101">
        <v>8584</v>
      </c>
      <c r="C8588" s="102">
        <v>43679</v>
      </c>
      <c r="D8588" s="100" t="s">
        <v>20543</v>
      </c>
      <c r="E8588" s="100" t="s">
        <v>19047</v>
      </c>
      <c r="F8588" s="100" t="s">
        <v>129</v>
      </c>
      <c r="G8588" s="102">
        <v>43692</v>
      </c>
      <c r="H8588" s="100" t="s">
        <v>21837</v>
      </c>
      <c r="I8588" s="95"/>
      <c r="J8588" s="95"/>
      <c r="K8588" s="95"/>
      <c r="L8588" s="95"/>
    </row>
    <row r="8589" spans="1:12" x14ac:dyDescent="0.2">
      <c r="A8589" s="100" t="s">
        <v>21838</v>
      </c>
      <c r="B8589" s="101">
        <v>8585</v>
      </c>
      <c r="C8589" s="102">
        <v>43679</v>
      </c>
      <c r="D8589" s="100" t="s">
        <v>387</v>
      </c>
      <c r="E8589" s="100" t="s">
        <v>388</v>
      </c>
      <c r="F8589" s="100" t="s">
        <v>129</v>
      </c>
      <c r="G8589" s="102">
        <v>43691</v>
      </c>
      <c r="H8589" s="100" t="s">
        <v>21839</v>
      </c>
      <c r="I8589" s="95"/>
      <c r="J8589" s="95"/>
      <c r="K8589" s="95"/>
      <c r="L8589" s="95"/>
    </row>
    <row r="8590" spans="1:12" x14ac:dyDescent="0.2">
      <c r="A8590" s="100" t="s">
        <v>21840</v>
      </c>
      <c r="B8590" s="101">
        <v>8586</v>
      </c>
      <c r="C8590" s="102">
        <v>43679</v>
      </c>
      <c r="D8590" s="100" t="s">
        <v>363</v>
      </c>
      <c r="E8590" s="100" t="s">
        <v>1725</v>
      </c>
      <c r="F8590" s="100" t="s">
        <v>129</v>
      </c>
      <c r="G8590" s="102">
        <v>43701</v>
      </c>
      <c r="H8590" s="100" t="s">
        <v>21841</v>
      </c>
      <c r="I8590" s="95"/>
      <c r="J8590" s="95"/>
      <c r="K8590" s="95"/>
      <c r="L8590" s="95"/>
    </row>
    <row r="8591" spans="1:12" x14ac:dyDescent="0.2">
      <c r="A8591" s="100" t="s">
        <v>21842</v>
      </c>
      <c r="B8591" s="101">
        <v>8587</v>
      </c>
      <c r="C8591" s="102">
        <v>43679</v>
      </c>
      <c r="D8591" s="100" t="s">
        <v>363</v>
      </c>
      <c r="E8591" s="100" t="s">
        <v>4425</v>
      </c>
      <c r="F8591" s="100" t="s">
        <v>129</v>
      </c>
      <c r="G8591" s="102">
        <v>43689</v>
      </c>
      <c r="H8591" s="100" t="s">
        <v>21843</v>
      </c>
      <c r="I8591" s="95"/>
      <c r="J8591" s="95"/>
      <c r="K8591" s="95"/>
      <c r="L8591" s="95"/>
    </row>
    <row r="8592" spans="1:12" x14ac:dyDescent="0.2">
      <c r="A8592" s="100" t="s">
        <v>21844</v>
      </c>
      <c r="B8592" s="101">
        <v>8588</v>
      </c>
      <c r="C8592" s="102">
        <v>43679</v>
      </c>
      <c r="D8592" s="100" t="s">
        <v>21845</v>
      </c>
      <c r="E8592" s="100" t="s">
        <v>19228</v>
      </c>
      <c r="F8592" s="100" t="s">
        <v>129</v>
      </c>
      <c r="G8592" s="102">
        <v>43682</v>
      </c>
      <c r="H8592" s="100" t="s">
        <v>21846</v>
      </c>
      <c r="I8592" s="95"/>
      <c r="J8592" s="95"/>
      <c r="K8592" s="95"/>
      <c r="L8592" s="95"/>
    </row>
    <row r="8593" spans="1:12" x14ac:dyDescent="0.2">
      <c r="A8593" s="100" t="s">
        <v>21847</v>
      </c>
      <c r="B8593" s="101">
        <v>8589</v>
      </c>
      <c r="C8593" s="102">
        <v>43679</v>
      </c>
      <c r="D8593" s="100" t="s">
        <v>21848</v>
      </c>
      <c r="E8593" s="100" t="s">
        <v>535</v>
      </c>
      <c r="F8593" s="100" t="s">
        <v>129</v>
      </c>
      <c r="G8593" s="102">
        <v>43697</v>
      </c>
      <c r="H8593" s="100" t="s">
        <v>21849</v>
      </c>
      <c r="I8593" s="95"/>
      <c r="J8593" s="95"/>
      <c r="K8593" s="95"/>
      <c r="L8593" s="95"/>
    </row>
    <row r="8594" spans="1:12" x14ac:dyDescent="0.2">
      <c r="A8594" s="100" t="s">
        <v>21850</v>
      </c>
      <c r="B8594" s="101">
        <v>8590</v>
      </c>
      <c r="C8594" s="102">
        <v>43679</v>
      </c>
      <c r="D8594" s="100" t="s">
        <v>6131</v>
      </c>
      <c r="E8594" s="100" t="s">
        <v>388</v>
      </c>
      <c r="F8594" s="100" t="s">
        <v>129</v>
      </c>
      <c r="G8594" s="102">
        <v>43690</v>
      </c>
      <c r="H8594" s="100" t="s">
        <v>21851</v>
      </c>
      <c r="I8594" s="95"/>
      <c r="J8594" s="95"/>
      <c r="K8594" s="95"/>
      <c r="L8594" s="95"/>
    </row>
    <row r="8595" spans="1:12" x14ac:dyDescent="0.2">
      <c r="A8595" s="100" t="s">
        <v>21852</v>
      </c>
      <c r="B8595" s="101">
        <v>8591</v>
      </c>
      <c r="C8595" s="102">
        <v>43679</v>
      </c>
      <c r="D8595" s="100" t="s">
        <v>363</v>
      </c>
      <c r="E8595" s="100" t="s">
        <v>364</v>
      </c>
      <c r="F8595" s="100" t="s">
        <v>129</v>
      </c>
      <c r="G8595" s="102">
        <v>43685</v>
      </c>
      <c r="H8595" s="100" t="s">
        <v>21853</v>
      </c>
      <c r="I8595" s="95"/>
      <c r="J8595" s="95"/>
      <c r="K8595" s="95"/>
      <c r="L8595" s="95"/>
    </row>
    <row r="8596" spans="1:12" x14ac:dyDescent="0.2">
      <c r="A8596" s="100" t="s">
        <v>21854</v>
      </c>
      <c r="B8596" s="101">
        <v>8592</v>
      </c>
      <c r="C8596" s="102">
        <v>43679</v>
      </c>
      <c r="D8596" s="100" t="s">
        <v>363</v>
      </c>
      <c r="E8596" s="100" t="s">
        <v>388</v>
      </c>
      <c r="F8596" s="100" t="s">
        <v>129</v>
      </c>
      <c r="G8596" s="102">
        <v>43707</v>
      </c>
      <c r="H8596" s="100" t="s">
        <v>21855</v>
      </c>
      <c r="I8596" s="95"/>
      <c r="J8596" s="95"/>
      <c r="K8596" s="95"/>
      <c r="L8596" s="95"/>
    </row>
    <row r="8597" spans="1:12" x14ac:dyDescent="0.2">
      <c r="A8597" s="100" t="s">
        <v>21856</v>
      </c>
      <c r="B8597" s="101">
        <v>8593</v>
      </c>
      <c r="C8597" s="102">
        <v>43679</v>
      </c>
      <c r="D8597" s="100" t="s">
        <v>363</v>
      </c>
      <c r="E8597" s="100" t="s">
        <v>364</v>
      </c>
      <c r="F8597" s="100" t="s">
        <v>129</v>
      </c>
      <c r="G8597" s="102">
        <v>43690</v>
      </c>
      <c r="H8597" s="100" t="s">
        <v>21857</v>
      </c>
      <c r="I8597" s="95"/>
      <c r="J8597" s="95"/>
      <c r="K8597" s="95"/>
      <c r="L8597" s="95"/>
    </row>
    <row r="8598" spans="1:12" x14ac:dyDescent="0.2">
      <c r="A8598" s="100" t="s">
        <v>21858</v>
      </c>
      <c r="B8598" s="101">
        <v>8594</v>
      </c>
      <c r="C8598" s="102">
        <v>43679</v>
      </c>
      <c r="D8598" s="100" t="s">
        <v>21859</v>
      </c>
      <c r="E8598" s="100" t="s">
        <v>5573</v>
      </c>
      <c r="F8598" s="100" t="s">
        <v>129</v>
      </c>
      <c r="G8598" s="102"/>
      <c r="H8598" s="100" t="s">
        <v>388</v>
      </c>
      <c r="I8598" s="95"/>
      <c r="J8598" s="95"/>
      <c r="K8598" s="95"/>
      <c r="L8598" s="95"/>
    </row>
    <row r="8599" spans="1:12" x14ac:dyDescent="0.2">
      <c r="A8599" s="100" t="s">
        <v>21860</v>
      </c>
      <c r="B8599" s="101">
        <v>8595</v>
      </c>
      <c r="C8599" s="102">
        <v>43679</v>
      </c>
      <c r="D8599" s="100" t="s">
        <v>620</v>
      </c>
      <c r="E8599" s="100" t="s">
        <v>421</v>
      </c>
      <c r="F8599" s="100" t="s">
        <v>129</v>
      </c>
      <c r="G8599" s="102">
        <v>43685</v>
      </c>
      <c r="H8599" s="100" t="s">
        <v>21861</v>
      </c>
      <c r="I8599" s="95"/>
      <c r="J8599" s="95"/>
      <c r="K8599" s="95"/>
      <c r="L8599" s="95"/>
    </row>
    <row r="8600" spans="1:12" x14ac:dyDescent="0.2">
      <c r="A8600" s="100" t="s">
        <v>21862</v>
      </c>
      <c r="B8600" s="101">
        <v>8596</v>
      </c>
      <c r="C8600" s="102">
        <v>43679</v>
      </c>
      <c r="D8600" s="100" t="s">
        <v>21863</v>
      </c>
      <c r="E8600" s="100" t="s">
        <v>421</v>
      </c>
      <c r="F8600" s="100" t="s">
        <v>129</v>
      </c>
      <c r="G8600" s="102">
        <v>43708</v>
      </c>
      <c r="H8600" s="100" t="s">
        <v>21864</v>
      </c>
      <c r="I8600" s="95"/>
      <c r="J8600" s="95"/>
      <c r="K8600" s="95"/>
      <c r="L8600" s="95"/>
    </row>
    <row r="8601" spans="1:12" x14ac:dyDescent="0.2">
      <c r="A8601" s="100" t="s">
        <v>21865</v>
      </c>
      <c r="B8601" s="101">
        <v>8597</v>
      </c>
      <c r="C8601" s="102">
        <v>43679</v>
      </c>
      <c r="D8601" s="100" t="s">
        <v>2574</v>
      </c>
      <c r="E8601" s="100" t="s">
        <v>2575</v>
      </c>
      <c r="F8601" s="100" t="s">
        <v>129</v>
      </c>
      <c r="G8601" s="102">
        <v>43692</v>
      </c>
      <c r="H8601" s="100" t="s">
        <v>21866</v>
      </c>
      <c r="I8601" s="95"/>
      <c r="J8601" s="95"/>
      <c r="K8601" s="95"/>
      <c r="L8601" s="95"/>
    </row>
    <row r="8602" spans="1:12" x14ac:dyDescent="0.2">
      <c r="A8602" s="100" t="s">
        <v>21867</v>
      </c>
      <c r="B8602" s="101">
        <v>8598</v>
      </c>
      <c r="C8602" s="102">
        <v>43679</v>
      </c>
      <c r="D8602" s="100" t="s">
        <v>410</v>
      </c>
      <c r="E8602" s="100" t="s">
        <v>20942</v>
      </c>
      <c r="F8602" s="100" t="s">
        <v>129</v>
      </c>
      <c r="G8602" s="102">
        <v>43699</v>
      </c>
      <c r="H8602" s="100" t="s">
        <v>21868</v>
      </c>
      <c r="I8602" s="95"/>
      <c r="J8602" s="95"/>
      <c r="K8602" s="95"/>
      <c r="L8602" s="95"/>
    </row>
    <row r="8603" spans="1:12" x14ac:dyDescent="0.2">
      <c r="A8603" s="100" t="s">
        <v>21869</v>
      </c>
      <c r="B8603" s="101">
        <v>8599</v>
      </c>
      <c r="C8603" s="102">
        <v>43679</v>
      </c>
      <c r="D8603" s="100" t="s">
        <v>553</v>
      </c>
      <c r="E8603" s="100" t="s">
        <v>2351</v>
      </c>
      <c r="F8603" s="100" t="s">
        <v>129</v>
      </c>
      <c r="G8603" s="102">
        <v>43699</v>
      </c>
      <c r="H8603" s="100" t="s">
        <v>21868</v>
      </c>
      <c r="I8603" s="95"/>
      <c r="J8603" s="95"/>
      <c r="K8603" s="95"/>
      <c r="L8603" s="95"/>
    </row>
    <row r="8604" spans="1:12" x14ac:dyDescent="0.2">
      <c r="A8604" s="100" t="s">
        <v>21870</v>
      </c>
      <c r="B8604" s="101">
        <v>8600</v>
      </c>
      <c r="C8604" s="102">
        <v>43679</v>
      </c>
      <c r="D8604" s="100" t="s">
        <v>387</v>
      </c>
      <c r="E8604" s="100" t="s">
        <v>388</v>
      </c>
      <c r="F8604" s="100" t="s">
        <v>129</v>
      </c>
      <c r="G8604" s="102">
        <v>43690</v>
      </c>
      <c r="H8604" s="100" t="s">
        <v>21871</v>
      </c>
      <c r="I8604" s="95"/>
      <c r="J8604" s="95"/>
      <c r="K8604" s="95"/>
      <c r="L8604" s="95"/>
    </row>
    <row r="8605" spans="1:12" x14ac:dyDescent="0.2">
      <c r="A8605" s="100" t="s">
        <v>21872</v>
      </c>
      <c r="B8605" s="101">
        <v>8601</v>
      </c>
      <c r="C8605" s="102">
        <v>43679</v>
      </c>
      <c r="D8605" s="100" t="s">
        <v>387</v>
      </c>
      <c r="E8605" s="100" t="s">
        <v>8489</v>
      </c>
      <c r="F8605" s="100" t="s">
        <v>129</v>
      </c>
      <c r="G8605" s="102">
        <v>43708</v>
      </c>
      <c r="H8605" s="100" t="s">
        <v>21873</v>
      </c>
      <c r="I8605" s="95"/>
      <c r="J8605" s="95"/>
      <c r="K8605" s="95"/>
      <c r="L8605" s="95"/>
    </row>
    <row r="8606" spans="1:12" x14ac:dyDescent="0.2">
      <c r="A8606" s="100" t="s">
        <v>21874</v>
      </c>
      <c r="B8606" s="101">
        <v>8602</v>
      </c>
      <c r="C8606" s="102">
        <v>43679</v>
      </c>
      <c r="D8606" s="100" t="s">
        <v>538</v>
      </c>
      <c r="E8606" s="100" t="s">
        <v>4269</v>
      </c>
      <c r="F8606" s="100" t="s">
        <v>129</v>
      </c>
      <c r="G8606" s="102">
        <v>43692</v>
      </c>
      <c r="H8606" s="100" t="s">
        <v>21875</v>
      </c>
      <c r="I8606" s="95"/>
      <c r="J8606" s="95"/>
      <c r="K8606" s="95"/>
      <c r="L8606" s="95"/>
    </row>
    <row r="8607" spans="1:12" x14ac:dyDescent="0.2">
      <c r="A8607" s="100" t="s">
        <v>21876</v>
      </c>
      <c r="B8607" s="101">
        <v>8603</v>
      </c>
      <c r="C8607" s="102">
        <v>43679</v>
      </c>
      <c r="D8607" s="100" t="s">
        <v>538</v>
      </c>
      <c r="E8607" s="100" t="s">
        <v>8943</v>
      </c>
      <c r="F8607" s="100" t="s">
        <v>129</v>
      </c>
      <c r="G8607" s="102">
        <v>43692</v>
      </c>
      <c r="H8607" s="100" t="s">
        <v>21877</v>
      </c>
      <c r="I8607" s="95"/>
      <c r="J8607" s="95"/>
      <c r="K8607" s="95"/>
      <c r="L8607" s="95"/>
    </row>
    <row r="8608" spans="1:12" x14ac:dyDescent="0.2">
      <c r="A8608" s="100" t="s">
        <v>21878</v>
      </c>
      <c r="B8608" s="101">
        <v>8604</v>
      </c>
      <c r="C8608" s="102">
        <v>43679</v>
      </c>
      <c r="D8608" s="100" t="s">
        <v>387</v>
      </c>
      <c r="E8608" s="100" t="s">
        <v>6184</v>
      </c>
      <c r="F8608" s="100" t="s">
        <v>129</v>
      </c>
      <c r="G8608" s="102">
        <v>43691</v>
      </c>
      <c r="H8608" s="100" t="s">
        <v>21879</v>
      </c>
      <c r="I8608" s="95"/>
      <c r="J8608" s="95"/>
      <c r="K8608" s="95"/>
      <c r="L8608" s="95"/>
    </row>
    <row r="8609" spans="1:12" x14ac:dyDescent="0.2">
      <c r="A8609" s="100" t="s">
        <v>21880</v>
      </c>
      <c r="B8609" s="101">
        <v>8605</v>
      </c>
      <c r="C8609" s="102">
        <v>43679</v>
      </c>
      <c r="D8609" s="100" t="s">
        <v>538</v>
      </c>
      <c r="E8609" s="100" t="s">
        <v>6184</v>
      </c>
      <c r="F8609" s="100" t="s">
        <v>129</v>
      </c>
      <c r="G8609" s="102">
        <v>43691</v>
      </c>
      <c r="H8609" s="100" t="s">
        <v>21879</v>
      </c>
      <c r="I8609" s="95"/>
      <c r="J8609" s="95"/>
      <c r="K8609" s="95"/>
      <c r="L8609" s="95"/>
    </row>
    <row r="8610" spans="1:12" x14ac:dyDescent="0.2">
      <c r="A8610" s="100" t="s">
        <v>21881</v>
      </c>
      <c r="B8610" s="101">
        <v>8606</v>
      </c>
      <c r="C8610" s="102">
        <v>43679</v>
      </c>
      <c r="D8610" s="100" t="s">
        <v>387</v>
      </c>
      <c r="E8610" s="100" t="s">
        <v>1818</v>
      </c>
      <c r="F8610" s="100" t="s">
        <v>129</v>
      </c>
      <c r="G8610" s="102">
        <v>43686</v>
      </c>
      <c r="H8610" s="100" t="s">
        <v>21882</v>
      </c>
      <c r="I8610" s="95"/>
      <c r="J8610" s="95"/>
      <c r="K8610" s="95"/>
      <c r="L8610" s="95"/>
    </row>
    <row r="8611" spans="1:12" x14ac:dyDescent="0.2">
      <c r="A8611" s="100" t="s">
        <v>21883</v>
      </c>
      <c r="B8611" s="101">
        <v>8607</v>
      </c>
      <c r="C8611" s="102">
        <v>43679</v>
      </c>
      <c r="D8611" s="100" t="s">
        <v>538</v>
      </c>
      <c r="E8611" s="100" t="s">
        <v>8489</v>
      </c>
      <c r="F8611" s="100" t="s">
        <v>129</v>
      </c>
      <c r="G8611" s="102">
        <v>43691</v>
      </c>
      <c r="H8611" s="100" t="s">
        <v>21884</v>
      </c>
      <c r="I8611" s="95"/>
      <c r="J8611" s="95"/>
      <c r="K8611" s="95"/>
      <c r="L8611" s="95"/>
    </row>
    <row r="8612" spans="1:12" x14ac:dyDescent="0.2">
      <c r="A8612" s="100" t="s">
        <v>21885</v>
      </c>
      <c r="B8612" s="101">
        <v>8608</v>
      </c>
      <c r="C8612" s="102">
        <v>43680</v>
      </c>
      <c r="D8612" s="100" t="s">
        <v>579</v>
      </c>
      <c r="E8612" s="100" t="s">
        <v>8578</v>
      </c>
      <c r="F8612" s="100" t="s">
        <v>129</v>
      </c>
      <c r="G8612" s="102">
        <v>43686</v>
      </c>
      <c r="H8612" s="100" t="s">
        <v>21886</v>
      </c>
      <c r="I8612" s="95"/>
      <c r="J8612" s="95"/>
      <c r="K8612" s="95"/>
      <c r="L8612" s="95"/>
    </row>
    <row r="8613" spans="1:12" x14ac:dyDescent="0.2">
      <c r="A8613" s="100" t="s">
        <v>21887</v>
      </c>
      <c r="B8613" s="101">
        <v>8609</v>
      </c>
      <c r="C8613" s="102">
        <v>43680</v>
      </c>
      <c r="D8613" s="100" t="s">
        <v>21888</v>
      </c>
      <c r="E8613" s="100" t="s">
        <v>398</v>
      </c>
      <c r="F8613" s="100" t="s">
        <v>129</v>
      </c>
      <c r="G8613" s="102">
        <v>43689</v>
      </c>
      <c r="H8613" s="100" t="s">
        <v>21889</v>
      </c>
      <c r="I8613" s="95"/>
      <c r="J8613" s="95"/>
      <c r="K8613" s="95"/>
      <c r="L8613" s="95"/>
    </row>
    <row r="8614" spans="1:12" x14ac:dyDescent="0.2">
      <c r="A8614" s="100" t="s">
        <v>21890</v>
      </c>
      <c r="B8614" s="101">
        <v>8610</v>
      </c>
      <c r="C8614" s="102">
        <v>43680</v>
      </c>
      <c r="D8614" s="100" t="s">
        <v>21891</v>
      </c>
      <c r="E8614" s="100" t="s">
        <v>398</v>
      </c>
      <c r="F8614" s="100" t="s">
        <v>129</v>
      </c>
      <c r="G8614" s="102">
        <v>43689</v>
      </c>
      <c r="H8614" s="100" t="s">
        <v>21892</v>
      </c>
      <c r="I8614" s="95"/>
      <c r="J8614" s="95"/>
      <c r="K8614" s="95"/>
      <c r="L8614" s="95"/>
    </row>
    <row r="8615" spans="1:12" x14ac:dyDescent="0.2">
      <c r="A8615" s="100" t="s">
        <v>21893</v>
      </c>
      <c r="B8615" s="101">
        <v>8611</v>
      </c>
      <c r="C8615" s="102">
        <v>43680</v>
      </c>
      <c r="D8615" s="100" t="s">
        <v>21894</v>
      </c>
      <c r="E8615" s="100" t="s">
        <v>398</v>
      </c>
      <c r="F8615" s="100" t="s">
        <v>129</v>
      </c>
      <c r="G8615" s="102">
        <v>43689</v>
      </c>
      <c r="H8615" s="100" t="s">
        <v>21895</v>
      </c>
      <c r="I8615" s="95"/>
      <c r="J8615" s="95"/>
      <c r="K8615" s="95"/>
      <c r="L8615" s="95"/>
    </row>
    <row r="8616" spans="1:12" x14ac:dyDescent="0.2">
      <c r="A8616" s="100" t="s">
        <v>21896</v>
      </c>
      <c r="B8616" s="101">
        <v>8612</v>
      </c>
      <c r="C8616" s="102">
        <v>43680</v>
      </c>
      <c r="D8616" s="100" t="s">
        <v>21897</v>
      </c>
      <c r="E8616" s="100" t="s">
        <v>398</v>
      </c>
      <c r="F8616" s="100" t="s">
        <v>129</v>
      </c>
      <c r="G8616" s="102">
        <v>43689</v>
      </c>
      <c r="H8616" s="100" t="s">
        <v>21898</v>
      </c>
      <c r="I8616" s="95"/>
      <c r="J8616" s="95"/>
      <c r="K8616" s="95"/>
      <c r="L8616" s="95"/>
    </row>
    <row r="8617" spans="1:12" x14ac:dyDescent="0.2">
      <c r="A8617" s="100" t="s">
        <v>21899</v>
      </c>
      <c r="B8617" s="101">
        <v>8613</v>
      </c>
      <c r="C8617" s="102">
        <v>43680</v>
      </c>
      <c r="D8617" s="100" t="s">
        <v>21900</v>
      </c>
      <c r="E8617" s="100" t="s">
        <v>398</v>
      </c>
      <c r="F8617" s="100" t="s">
        <v>129</v>
      </c>
      <c r="G8617" s="102">
        <v>43689</v>
      </c>
      <c r="H8617" s="100" t="s">
        <v>21901</v>
      </c>
      <c r="I8617" s="95"/>
      <c r="J8617" s="95"/>
      <c r="K8617" s="95"/>
      <c r="L8617" s="95"/>
    </row>
    <row r="8618" spans="1:12" x14ac:dyDescent="0.2">
      <c r="A8618" s="100" t="s">
        <v>21902</v>
      </c>
      <c r="B8618" s="101">
        <v>8614</v>
      </c>
      <c r="C8618" s="102">
        <v>43680</v>
      </c>
      <c r="D8618" s="100" t="s">
        <v>21903</v>
      </c>
      <c r="E8618" s="100" t="s">
        <v>398</v>
      </c>
      <c r="F8618" s="100" t="s">
        <v>129</v>
      </c>
      <c r="G8618" s="102">
        <v>43689</v>
      </c>
      <c r="H8618" s="100" t="s">
        <v>21904</v>
      </c>
      <c r="I8618" s="95"/>
      <c r="J8618" s="95"/>
      <c r="K8618" s="95"/>
      <c r="L8618" s="95"/>
    </row>
    <row r="8619" spans="1:12" x14ac:dyDescent="0.2">
      <c r="A8619" s="100" t="s">
        <v>21905</v>
      </c>
      <c r="B8619" s="101">
        <v>8615</v>
      </c>
      <c r="C8619" s="102">
        <v>43680</v>
      </c>
      <c r="D8619" s="100" t="s">
        <v>21906</v>
      </c>
      <c r="E8619" s="100" t="s">
        <v>398</v>
      </c>
      <c r="F8619" s="100" t="s">
        <v>129</v>
      </c>
      <c r="G8619" s="102">
        <v>43689</v>
      </c>
      <c r="H8619" s="100" t="s">
        <v>21907</v>
      </c>
      <c r="I8619" s="95"/>
      <c r="J8619" s="95"/>
      <c r="K8619" s="95"/>
      <c r="L8619" s="95"/>
    </row>
    <row r="8620" spans="1:12" x14ac:dyDescent="0.2">
      <c r="A8620" s="100" t="s">
        <v>21908</v>
      </c>
      <c r="B8620" s="101">
        <v>8616</v>
      </c>
      <c r="C8620" s="102">
        <v>43680</v>
      </c>
      <c r="D8620" s="100" t="s">
        <v>21909</v>
      </c>
      <c r="E8620" s="100" t="s">
        <v>398</v>
      </c>
      <c r="F8620" s="100" t="s">
        <v>129</v>
      </c>
      <c r="G8620" s="102">
        <v>43689</v>
      </c>
      <c r="H8620" s="100" t="s">
        <v>21910</v>
      </c>
      <c r="I8620" s="95"/>
      <c r="J8620" s="95"/>
      <c r="K8620" s="95"/>
      <c r="L8620" s="95"/>
    </row>
    <row r="8621" spans="1:12" x14ac:dyDescent="0.2">
      <c r="A8621" s="100" t="s">
        <v>21911</v>
      </c>
      <c r="B8621" s="101">
        <v>8617</v>
      </c>
      <c r="C8621" s="102">
        <v>43680</v>
      </c>
      <c r="D8621" s="100" t="s">
        <v>21912</v>
      </c>
      <c r="E8621" s="100" t="s">
        <v>398</v>
      </c>
      <c r="F8621" s="100" t="s">
        <v>129</v>
      </c>
      <c r="G8621" s="102">
        <v>43689</v>
      </c>
      <c r="H8621" s="100" t="s">
        <v>21913</v>
      </c>
      <c r="I8621" s="95"/>
      <c r="J8621" s="95"/>
      <c r="K8621" s="95"/>
      <c r="L8621" s="95"/>
    </row>
    <row r="8622" spans="1:12" x14ac:dyDescent="0.2">
      <c r="A8622" s="100" t="s">
        <v>21914</v>
      </c>
      <c r="B8622" s="101">
        <v>8618</v>
      </c>
      <c r="C8622" s="102">
        <v>43680</v>
      </c>
      <c r="D8622" s="100" t="s">
        <v>21915</v>
      </c>
      <c r="E8622" s="100" t="s">
        <v>398</v>
      </c>
      <c r="F8622" s="100" t="s">
        <v>129</v>
      </c>
      <c r="G8622" s="102">
        <v>43689</v>
      </c>
      <c r="H8622" s="100" t="s">
        <v>21916</v>
      </c>
      <c r="I8622" s="95"/>
      <c r="J8622" s="95"/>
      <c r="K8622" s="95"/>
      <c r="L8622" s="95"/>
    </row>
    <row r="8623" spans="1:12" x14ac:dyDescent="0.2">
      <c r="A8623" s="100" t="s">
        <v>21917</v>
      </c>
      <c r="B8623" s="101">
        <v>8619</v>
      </c>
      <c r="C8623" s="102">
        <v>43680</v>
      </c>
      <c r="D8623" s="100" t="s">
        <v>20344</v>
      </c>
      <c r="E8623" s="100" t="s">
        <v>398</v>
      </c>
      <c r="F8623" s="100" t="s">
        <v>129</v>
      </c>
      <c r="G8623" s="102">
        <v>43690</v>
      </c>
      <c r="H8623" s="100" t="s">
        <v>21918</v>
      </c>
      <c r="I8623" s="95"/>
      <c r="J8623" s="95"/>
      <c r="K8623" s="95"/>
      <c r="L8623" s="95"/>
    </row>
    <row r="8624" spans="1:12" x14ac:dyDescent="0.2">
      <c r="A8624" s="100" t="s">
        <v>21919</v>
      </c>
      <c r="B8624" s="101">
        <v>8620</v>
      </c>
      <c r="C8624" s="102">
        <v>43680</v>
      </c>
      <c r="D8624" s="100" t="s">
        <v>21920</v>
      </c>
      <c r="E8624" s="100" t="s">
        <v>398</v>
      </c>
      <c r="F8624" s="100" t="s">
        <v>129</v>
      </c>
      <c r="G8624" s="102">
        <v>43690</v>
      </c>
      <c r="H8624" s="100" t="s">
        <v>21921</v>
      </c>
      <c r="I8624" s="95"/>
      <c r="J8624" s="95"/>
      <c r="K8624" s="95"/>
      <c r="L8624" s="95"/>
    </row>
    <row r="8625" spans="1:12" x14ac:dyDescent="0.2">
      <c r="A8625" s="100" t="s">
        <v>21922</v>
      </c>
      <c r="B8625" s="101">
        <v>8621</v>
      </c>
      <c r="C8625" s="102">
        <v>43680</v>
      </c>
      <c r="D8625" s="100" t="s">
        <v>21923</v>
      </c>
      <c r="E8625" s="100" t="s">
        <v>398</v>
      </c>
      <c r="F8625" s="100" t="s">
        <v>129</v>
      </c>
      <c r="G8625" s="102">
        <v>43690</v>
      </c>
      <c r="H8625" s="100" t="s">
        <v>21924</v>
      </c>
      <c r="I8625" s="95"/>
      <c r="J8625" s="95"/>
      <c r="K8625" s="95"/>
      <c r="L8625" s="95"/>
    </row>
    <row r="8626" spans="1:12" x14ac:dyDescent="0.2">
      <c r="A8626" s="100" t="s">
        <v>21925</v>
      </c>
      <c r="B8626" s="101">
        <v>8622</v>
      </c>
      <c r="C8626" s="102">
        <v>43680</v>
      </c>
      <c r="D8626" s="100" t="s">
        <v>21926</v>
      </c>
      <c r="E8626" s="100" t="s">
        <v>398</v>
      </c>
      <c r="F8626" s="100" t="s">
        <v>129</v>
      </c>
      <c r="G8626" s="102">
        <v>43690</v>
      </c>
      <c r="H8626" s="100" t="s">
        <v>21927</v>
      </c>
      <c r="I8626" s="95"/>
      <c r="J8626" s="95"/>
      <c r="K8626" s="95"/>
      <c r="L8626" s="95"/>
    </row>
    <row r="8627" spans="1:12" x14ac:dyDescent="0.2">
      <c r="A8627" s="100" t="s">
        <v>21928</v>
      </c>
      <c r="B8627" s="101">
        <v>8623</v>
      </c>
      <c r="C8627" s="102">
        <v>43680</v>
      </c>
      <c r="D8627" s="100" t="s">
        <v>21929</v>
      </c>
      <c r="E8627" s="100" t="s">
        <v>398</v>
      </c>
      <c r="F8627" s="100" t="s">
        <v>129</v>
      </c>
      <c r="G8627" s="102">
        <v>43690</v>
      </c>
      <c r="H8627" s="100" t="s">
        <v>21930</v>
      </c>
      <c r="I8627" s="95"/>
      <c r="J8627" s="95"/>
      <c r="K8627" s="95"/>
      <c r="L8627" s="95"/>
    </row>
    <row r="8628" spans="1:12" x14ac:dyDescent="0.2">
      <c r="A8628" s="100" t="s">
        <v>21931</v>
      </c>
      <c r="B8628" s="101">
        <v>8624</v>
      </c>
      <c r="C8628" s="102">
        <v>43680</v>
      </c>
      <c r="D8628" s="100" t="s">
        <v>21932</v>
      </c>
      <c r="E8628" s="100" t="s">
        <v>398</v>
      </c>
      <c r="F8628" s="100" t="s">
        <v>129</v>
      </c>
      <c r="G8628" s="102">
        <v>43690</v>
      </c>
      <c r="H8628" s="100" t="s">
        <v>21933</v>
      </c>
      <c r="I8628" s="95"/>
      <c r="J8628" s="95"/>
      <c r="K8628" s="95"/>
      <c r="L8628" s="95"/>
    </row>
    <row r="8629" spans="1:12" x14ac:dyDescent="0.2">
      <c r="A8629" s="100" t="s">
        <v>21934</v>
      </c>
      <c r="B8629" s="101">
        <v>8625</v>
      </c>
      <c r="C8629" s="102">
        <v>43680</v>
      </c>
      <c r="D8629" s="100" t="s">
        <v>21935</v>
      </c>
      <c r="E8629" s="100" t="s">
        <v>398</v>
      </c>
      <c r="F8629" s="100" t="s">
        <v>129</v>
      </c>
      <c r="G8629" s="102">
        <v>43690</v>
      </c>
      <c r="H8629" s="100" t="s">
        <v>21936</v>
      </c>
      <c r="I8629" s="95"/>
      <c r="J8629" s="95"/>
      <c r="K8629" s="95"/>
      <c r="L8629" s="95"/>
    </row>
    <row r="8630" spans="1:12" x14ac:dyDescent="0.2">
      <c r="A8630" s="100" t="s">
        <v>21937</v>
      </c>
      <c r="B8630" s="101">
        <v>8626</v>
      </c>
      <c r="C8630" s="102">
        <v>43680</v>
      </c>
      <c r="D8630" s="100" t="s">
        <v>21938</v>
      </c>
      <c r="E8630" s="100" t="s">
        <v>398</v>
      </c>
      <c r="F8630" s="100" t="s">
        <v>129</v>
      </c>
      <c r="G8630" s="102">
        <v>43690</v>
      </c>
      <c r="H8630" s="100" t="s">
        <v>21939</v>
      </c>
      <c r="I8630" s="95"/>
      <c r="J8630" s="95"/>
      <c r="K8630" s="95"/>
      <c r="L8630" s="95"/>
    </row>
    <row r="8631" spans="1:12" x14ac:dyDescent="0.2">
      <c r="A8631" s="100" t="s">
        <v>21940</v>
      </c>
      <c r="B8631" s="101">
        <v>8627</v>
      </c>
      <c r="C8631" s="102">
        <v>43680</v>
      </c>
      <c r="D8631" s="100" t="s">
        <v>21941</v>
      </c>
      <c r="E8631" s="100" t="s">
        <v>398</v>
      </c>
      <c r="F8631" s="100" t="s">
        <v>129</v>
      </c>
      <c r="G8631" s="102">
        <v>43690</v>
      </c>
      <c r="H8631" s="100" t="s">
        <v>21942</v>
      </c>
      <c r="I8631" s="95"/>
      <c r="J8631" s="95"/>
      <c r="K8631" s="95"/>
      <c r="L8631" s="95"/>
    </row>
    <row r="8632" spans="1:12" x14ac:dyDescent="0.2">
      <c r="A8632" s="100" t="s">
        <v>21943</v>
      </c>
      <c r="B8632" s="101">
        <v>8628</v>
      </c>
      <c r="C8632" s="102">
        <v>43680</v>
      </c>
      <c r="D8632" s="100" t="s">
        <v>21944</v>
      </c>
      <c r="E8632" s="100" t="s">
        <v>398</v>
      </c>
      <c r="F8632" s="100" t="s">
        <v>129</v>
      </c>
      <c r="G8632" s="102">
        <v>43685</v>
      </c>
      <c r="H8632" s="100" t="s">
        <v>21945</v>
      </c>
      <c r="I8632" s="95"/>
      <c r="J8632" s="95"/>
      <c r="K8632" s="95"/>
      <c r="L8632" s="95"/>
    </row>
    <row r="8633" spans="1:12" x14ac:dyDescent="0.2">
      <c r="A8633" s="100" t="s">
        <v>21946</v>
      </c>
      <c r="B8633" s="101">
        <v>8629</v>
      </c>
      <c r="C8633" s="102">
        <v>43680</v>
      </c>
      <c r="D8633" s="100" t="s">
        <v>21947</v>
      </c>
      <c r="E8633" s="100" t="s">
        <v>398</v>
      </c>
      <c r="F8633" s="100" t="s">
        <v>129</v>
      </c>
      <c r="G8633" s="102">
        <v>43690</v>
      </c>
      <c r="H8633" s="100" t="s">
        <v>21948</v>
      </c>
      <c r="I8633" s="95"/>
      <c r="J8633" s="95"/>
      <c r="K8633" s="95"/>
      <c r="L8633" s="95"/>
    </row>
    <row r="8634" spans="1:12" x14ac:dyDescent="0.2">
      <c r="A8634" s="100" t="s">
        <v>21949</v>
      </c>
      <c r="B8634" s="101">
        <v>8630</v>
      </c>
      <c r="C8634" s="102">
        <v>43680</v>
      </c>
      <c r="D8634" s="100" t="s">
        <v>21950</v>
      </c>
      <c r="E8634" s="100" t="s">
        <v>398</v>
      </c>
      <c r="F8634" s="100" t="s">
        <v>129</v>
      </c>
      <c r="G8634" s="102">
        <v>43685</v>
      </c>
      <c r="H8634" s="100" t="s">
        <v>21951</v>
      </c>
      <c r="I8634" s="95"/>
      <c r="J8634" s="95"/>
      <c r="K8634" s="95"/>
      <c r="L8634" s="95"/>
    </row>
    <row r="8635" spans="1:12" x14ac:dyDescent="0.2">
      <c r="A8635" s="100" t="s">
        <v>21952</v>
      </c>
      <c r="B8635" s="101">
        <v>8631</v>
      </c>
      <c r="C8635" s="102">
        <v>43680</v>
      </c>
      <c r="D8635" s="100" t="s">
        <v>21953</v>
      </c>
      <c r="E8635" s="100" t="s">
        <v>398</v>
      </c>
      <c r="F8635" s="100" t="s">
        <v>129</v>
      </c>
      <c r="G8635" s="102">
        <v>43708</v>
      </c>
      <c r="H8635" s="100" t="s">
        <v>21954</v>
      </c>
      <c r="I8635" s="95"/>
      <c r="J8635" s="95"/>
      <c r="K8635" s="95"/>
      <c r="L8635" s="95"/>
    </row>
    <row r="8636" spans="1:12" x14ac:dyDescent="0.2">
      <c r="A8636" s="100" t="s">
        <v>21955</v>
      </c>
      <c r="B8636" s="101">
        <v>8632</v>
      </c>
      <c r="C8636" s="102">
        <v>43682</v>
      </c>
      <c r="D8636" s="100" t="s">
        <v>21956</v>
      </c>
      <c r="E8636" s="100" t="s">
        <v>14358</v>
      </c>
      <c r="F8636" s="100" t="s">
        <v>129</v>
      </c>
      <c r="G8636" s="102">
        <v>43690</v>
      </c>
      <c r="H8636" s="100" t="s">
        <v>21957</v>
      </c>
      <c r="I8636" s="95"/>
      <c r="J8636" s="95"/>
      <c r="K8636" s="95"/>
      <c r="L8636" s="95"/>
    </row>
    <row r="8637" spans="1:12" x14ac:dyDescent="0.2">
      <c r="A8637" s="100" t="s">
        <v>21958</v>
      </c>
      <c r="B8637" s="101">
        <v>8633</v>
      </c>
      <c r="C8637" s="102">
        <v>43682</v>
      </c>
      <c r="D8637" s="100" t="s">
        <v>499</v>
      </c>
      <c r="E8637" s="100" t="s">
        <v>388</v>
      </c>
      <c r="F8637" s="100" t="s">
        <v>129</v>
      </c>
      <c r="G8637" s="102">
        <v>43690</v>
      </c>
      <c r="H8637" s="100" t="s">
        <v>21959</v>
      </c>
      <c r="I8637" s="95"/>
      <c r="J8637" s="95"/>
      <c r="K8637" s="95"/>
      <c r="L8637" s="95"/>
    </row>
    <row r="8638" spans="1:12" x14ac:dyDescent="0.2">
      <c r="A8638" s="100" t="s">
        <v>21960</v>
      </c>
      <c r="B8638" s="101">
        <v>8634</v>
      </c>
      <c r="C8638" s="102">
        <v>43682</v>
      </c>
      <c r="D8638" s="100" t="s">
        <v>579</v>
      </c>
      <c r="E8638" s="100" t="s">
        <v>10029</v>
      </c>
      <c r="F8638" s="100" t="s">
        <v>129</v>
      </c>
      <c r="G8638" s="102">
        <v>43691</v>
      </c>
      <c r="H8638" s="100" t="s">
        <v>21961</v>
      </c>
      <c r="I8638" s="95"/>
      <c r="J8638" s="95"/>
      <c r="K8638" s="95"/>
      <c r="L8638" s="95"/>
    </row>
    <row r="8639" spans="1:12" x14ac:dyDescent="0.2">
      <c r="A8639" s="100" t="s">
        <v>21962</v>
      </c>
      <c r="B8639" s="101">
        <v>8635</v>
      </c>
      <c r="C8639" s="102">
        <v>43682</v>
      </c>
      <c r="D8639" s="100" t="s">
        <v>579</v>
      </c>
      <c r="E8639" s="100" t="s">
        <v>10029</v>
      </c>
      <c r="F8639" s="100" t="s">
        <v>129</v>
      </c>
      <c r="G8639" s="102">
        <v>43691</v>
      </c>
      <c r="H8639" s="100" t="s">
        <v>21961</v>
      </c>
      <c r="I8639" s="95"/>
      <c r="J8639" s="95"/>
      <c r="K8639" s="95"/>
      <c r="L8639" s="95"/>
    </row>
    <row r="8640" spans="1:12" x14ac:dyDescent="0.2">
      <c r="A8640" s="100" t="s">
        <v>21963</v>
      </c>
      <c r="B8640" s="101">
        <v>8636</v>
      </c>
      <c r="C8640" s="102">
        <v>43682</v>
      </c>
      <c r="D8640" s="100" t="s">
        <v>579</v>
      </c>
      <c r="E8640" s="100" t="s">
        <v>10029</v>
      </c>
      <c r="F8640" s="100" t="s">
        <v>129</v>
      </c>
      <c r="G8640" s="102">
        <v>43691</v>
      </c>
      <c r="H8640" s="100" t="s">
        <v>21961</v>
      </c>
      <c r="I8640" s="95"/>
      <c r="J8640" s="95"/>
      <c r="K8640" s="95"/>
      <c r="L8640" s="95"/>
    </row>
    <row r="8641" spans="1:12" x14ac:dyDescent="0.2">
      <c r="A8641" s="100" t="s">
        <v>21964</v>
      </c>
      <c r="B8641" s="101">
        <v>8637</v>
      </c>
      <c r="C8641" s="102">
        <v>43682</v>
      </c>
      <c r="D8641" s="100" t="s">
        <v>21965</v>
      </c>
      <c r="E8641" s="100" t="s">
        <v>388</v>
      </c>
      <c r="F8641" s="100" t="s">
        <v>129</v>
      </c>
      <c r="G8641" s="102"/>
      <c r="H8641" s="100" t="s">
        <v>388</v>
      </c>
      <c r="I8641" s="95"/>
      <c r="J8641" s="95"/>
      <c r="K8641" s="95"/>
      <c r="L8641" s="95"/>
    </row>
    <row r="8642" spans="1:12" x14ac:dyDescent="0.2">
      <c r="A8642" s="100" t="s">
        <v>21966</v>
      </c>
      <c r="B8642" s="101">
        <v>8638</v>
      </c>
      <c r="C8642" s="102">
        <v>43682</v>
      </c>
      <c r="D8642" s="100" t="s">
        <v>21967</v>
      </c>
      <c r="E8642" s="100" t="s">
        <v>492</v>
      </c>
      <c r="F8642" s="100" t="s">
        <v>129</v>
      </c>
      <c r="G8642" s="102">
        <v>43686</v>
      </c>
      <c r="H8642" s="100" t="s">
        <v>21968</v>
      </c>
      <c r="I8642" s="95"/>
      <c r="J8642" s="95"/>
      <c r="K8642" s="95"/>
      <c r="L8642" s="95"/>
    </row>
    <row r="8643" spans="1:12" x14ac:dyDescent="0.2">
      <c r="A8643" s="100" t="s">
        <v>21969</v>
      </c>
      <c r="B8643" s="101">
        <v>8639</v>
      </c>
      <c r="C8643" s="102">
        <v>43682</v>
      </c>
      <c r="D8643" s="100" t="s">
        <v>21970</v>
      </c>
      <c r="E8643" s="100" t="s">
        <v>492</v>
      </c>
      <c r="F8643" s="100" t="s">
        <v>129</v>
      </c>
      <c r="G8643" s="102">
        <v>43686</v>
      </c>
      <c r="H8643" s="100" t="s">
        <v>21971</v>
      </c>
      <c r="I8643" s="95"/>
      <c r="J8643" s="95"/>
      <c r="K8643" s="95"/>
      <c r="L8643" s="95"/>
    </row>
    <row r="8644" spans="1:12" x14ac:dyDescent="0.2">
      <c r="A8644" s="100" t="s">
        <v>21972</v>
      </c>
      <c r="B8644" s="101">
        <v>8640</v>
      </c>
      <c r="C8644" s="102">
        <v>43682</v>
      </c>
      <c r="D8644" s="100" t="s">
        <v>21973</v>
      </c>
      <c r="E8644" s="100" t="s">
        <v>492</v>
      </c>
      <c r="F8644" s="100" t="s">
        <v>129</v>
      </c>
      <c r="G8644" s="102">
        <v>43686</v>
      </c>
      <c r="H8644" s="100" t="s">
        <v>21974</v>
      </c>
      <c r="I8644" s="95"/>
      <c r="J8644" s="95"/>
      <c r="K8644" s="95"/>
      <c r="L8644" s="95"/>
    </row>
    <row r="8645" spans="1:12" x14ac:dyDescent="0.2">
      <c r="A8645" s="100" t="s">
        <v>21975</v>
      </c>
      <c r="B8645" s="101">
        <v>8641</v>
      </c>
      <c r="C8645" s="102">
        <v>43682</v>
      </c>
      <c r="D8645" s="100" t="s">
        <v>363</v>
      </c>
      <c r="E8645" s="100" t="s">
        <v>388</v>
      </c>
      <c r="F8645" s="100" t="s">
        <v>129</v>
      </c>
      <c r="G8645" s="102">
        <v>43689</v>
      </c>
      <c r="H8645" s="100" t="s">
        <v>21976</v>
      </c>
      <c r="I8645" s="95"/>
      <c r="J8645" s="95"/>
      <c r="K8645" s="95"/>
      <c r="L8645" s="95"/>
    </row>
    <row r="8646" spans="1:12" x14ac:dyDescent="0.2">
      <c r="A8646" s="100" t="s">
        <v>21977</v>
      </c>
      <c r="B8646" s="101">
        <v>8642</v>
      </c>
      <c r="C8646" s="102">
        <v>43682</v>
      </c>
      <c r="D8646" s="100" t="s">
        <v>21978</v>
      </c>
      <c r="E8646" s="100" t="s">
        <v>2975</v>
      </c>
      <c r="F8646" s="100" t="s">
        <v>129</v>
      </c>
      <c r="G8646" s="102">
        <v>43690</v>
      </c>
      <c r="H8646" s="100" t="s">
        <v>21979</v>
      </c>
      <c r="I8646" s="95"/>
      <c r="J8646" s="95"/>
      <c r="K8646" s="95"/>
      <c r="L8646" s="95"/>
    </row>
    <row r="8647" spans="1:12" x14ac:dyDescent="0.2">
      <c r="A8647" s="100" t="s">
        <v>21980</v>
      </c>
      <c r="B8647" s="101">
        <v>8643</v>
      </c>
      <c r="C8647" s="102">
        <v>43682</v>
      </c>
      <c r="D8647" s="100" t="s">
        <v>363</v>
      </c>
      <c r="E8647" s="100" t="s">
        <v>21981</v>
      </c>
      <c r="F8647" s="100" t="s">
        <v>129</v>
      </c>
      <c r="G8647" s="102">
        <v>43690</v>
      </c>
      <c r="H8647" s="100" t="s">
        <v>21982</v>
      </c>
      <c r="I8647" s="95"/>
      <c r="J8647" s="95"/>
      <c r="K8647" s="95"/>
      <c r="L8647" s="95"/>
    </row>
    <row r="8648" spans="1:12" x14ac:dyDescent="0.2">
      <c r="A8648" s="100" t="s">
        <v>21983</v>
      </c>
      <c r="B8648" s="101">
        <v>8644</v>
      </c>
      <c r="C8648" s="102">
        <v>43682</v>
      </c>
      <c r="D8648" s="100" t="s">
        <v>21984</v>
      </c>
      <c r="E8648" s="100" t="s">
        <v>2497</v>
      </c>
      <c r="F8648" s="100" t="s">
        <v>129</v>
      </c>
      <c r="G8648" s="102"/>
      <c r="H8648" s="100" t="s">
        <v>388</v>
      </c>
      <c r="I8648" s="95"/>
      <c r="J8648" s="95"/>
      <c r="K8648" s="95"/>
      <c r="L8648" s="95"/>
    </row>
    <row r="8649" spans="1:12" x14ac:dyDescent="0.2">
      <c r="A8649" s="100" t="s">
        <v>21985</v>
      </c>
      <c r="B8649" s="101">
        <v>8645</v>
      </c>
      <c r="C8649" s="102">
        <v>43682</v>
      </c>
      <c r="D8649" s="100" t="s">
        <v>21986</v>
      </c>
      <c r="E8649" s="100" t="s">
        <v>398</v>
      </c>
      <c r="F8649" s="100" t="s">
        <v>129</v>
      </c>
      <c r="G8649" s="102">
        <v>43690</v>
      </c>
      <c r="H8649" s="100" t="s">
        <v>21987</v>
      </c>
      <c r="I8649" s="95"/>
      <c r="J8649" s="95"/>
      <c r="K8649" s="95"/>
      <c r="L8649" s="95"/>
    </row>
    <row r="8650" spans="1:12" x14ac:dyDescent="0.2">
      <c r="A8650" s="100" t="s">
        <v>21988</v>
      </c>
      <c r="B8650" s="101">
        <v>8646</v>
      </c>
      <c r="C8650" s="102">
        <v>43682</v>
      </c>
      <c r="D8650" s="100" t="s">
        <v>21989</v>
      </c>
      <c r="E8650" s="100" t="s">
        <v>398</v>
      </c>
      <c r="F8650" s="100" t="s">
        <v>129</v>
      </c>
      <c r="G8650" s="102">
        <v>43690</v>
      </c>
      <c r="H8650" s="100" t="s">
        <v>21990</v>
      </c>
      <c r="I8650" s="95"/>
      <c r="J8650" s="95"/>
      <c r="K8650" s="95"/>
      <c r="L8650" s="95"/>
    </row>
    <row r="8651" spans="1:12" x14ac:dyDescent="0.2">
      <c r="A8651" s="100" t="s">
        <v>21991</v>
      </c>
      <c r="B8651" s="101">
        <v>8647</v>
      </c>
      <c r="C8651" s="102">
        <v>43682</v>
      </c>
      <c r="D8651" s="100" t="s">
        <v>21992</v>
      </c>
      <c r="E8651" s="100" t="s">
        <v>398</v>
      </c>
      <c r="F8651" s="100" t="s">
        <v>129</v>
      </c>
      <c r="G8651" s="102">
        <v>43690</v>
      </c>
      <c r="H8651" s="100" t="s">
        <v>21993</v>
      </c>
      <c r="I8651" s="95"/>
      <c r="J8651" s="95"/>
      <c r="K8651" s="95"/>
      <c r="L8651" s="95"/>
    </row>
    <row r="8652" spans="1:12" x14ac:dyDescent="0.2">
      <c r="A8652" s="100" t="s">
        <v>21994</v>
      </c>
      <c r="B8652" s="101">
        <v>8648</v>
      </c>
      <c r="C8652" s="102">
        <v>43682</v>
      </c>
      <c r="D8652" s="100" t="s">
        <v>21995</v>
      </c>
      <c r="E8652" s="100" t="s">
        <v>398</v>
      </c>
      <c r="F8652" s="100" t="s">
        <v>129</v>
      </c>
      <c r="G8652" s="102">
        <v>43685</v>
      </c>
      <c r="H8652" s="100" t="s">
        <v>21996</v>
      </c>
      <c r="I8652" s="95"/>
      <c r="J8652" s="95"/>
      <c r="K8652" s="95"/>
      <c r="L8652" s="95"/>
    </row>
    <row r="8653" spans="1:12" x14ac:dyDescent="0.2">
      <c r="A8653" s="100" t="s">
        <v>21997</v>
      </c>
      <c r="B8653" s="101">
        <v>8649</v>
      </c>
      <c r="C8653" s="102">
        <v>43682</v>
      </c>
      <c r="D8653" s="100" t="s">
        <v>21998</v>
      </c>
      <c r="E8653" s="100" t="s">
        <v>398</v>
      </c>
      <c r="F8653" s="100" t="s">
        <v>129</v>
      </c>
      <c r="G8653" s="102">
        <v>43690</v>
      </c>
      <c r="H8653" s="100" t="s">
        <v>21999</v>
      </c>
      <c r="I8653" s="95"/>
      <c r="J8653" s="95"/>
      <c r="K8653" s="95"/>
      <c r="L8653" s="95"/>
    </row>
    <row r="8654" spans="1:12" x14ac:dyDescent="0.2">
      <c r="A8654" s="100" t="s">
        <v>22000</v>
      </c>
      <c r="B8654" s="101">
        <v>8650</v>
      </c>
      <c r="C8654" s="102">
        <v>43682</v>
      </c>
      <c r="D8654" s="100" t="s">
        <v>22001</v>
      </c>
      <c r="E8654" s="100" t="s">
        <v>398</v>
      </c>
      <c r="F8654" s="100" t="s">
        <v>129</v>
      </c>
      <c r="G8654" s="102">
        <v>43690</v>
      </c>
      <c r="H8654" s="100" t="s">
        <v>21857</v>
      </c>
      <c r="I8654" s="95"/>
      <c r="J8654" s="95"/>
      <c r="K8654" s="95"/>
      <c r="L8654" s="95"/>
    </row>
    <row r="8655" spans="1:12" x14ac:dyDescent="0.2">
      <c r="A8655" s="100" t="s">
        <v>22002</v>
      </c>
      <c r="B8655" s="101">
        <v>8651</v>
      </c>
      <c r="C8655" s="102">
        <v>43682</v>
      </c>
      <c r="D8655" s="100" t="s">
        <v>22003</v>
      </c>
      <c r="E8655" s="100" t="s">
        <v>398</v>
      </c>
      <c r="F8655" s="100" t="s">
        <v>129</v>
      </c>
      <c r="G8655" s="102">
        <v>43690</v>
      </c>
      <c r="H8655" s="100" t="s">
        <v>21857</v>
      </c>
      <c r="I8655" s="95"/>
      <c r="J8655" s="95"/>
      <c r="K8655" s="95"/>
      <c r="L8655" s="95"/>
    </row>
    <row r="8656" spans="1:12" x14ac:dyDescent="0.2">
      <c r="A8656" s="100" t="s">
        <v>22004</v>
      </c>
      <c r="B8656" s="101">
        <v>8652</v>
      </c>
      <c r="C8656" s="102">
        <v>43682</v>
      </c>
      <c r="D8656" s="100" t="s">
        <v>22005</v>
      </c>
      <c r="E8656" s="100" t="s">
        <v>398</v>
      </c>
      <c r="F8656" s="100" t="s">
        <v>129</v>
      </c>
      <c r="G8656" s="102">
        <v>43690</v>
      </c>
      <c r="H8656" s="100" t="s">
        <v>21857</v>
      </c>
      <c r="I8656" s="95"/>
      <c r="J8656" s="95"/>
      <c r="K8656" s="95"/>
      <c r="L8656" s="95"/>
    </row>
    <row r="8657" spans="1:12" x14ac:dyDescent="0.2">
      <c r="A8657" s="100" t="s">
        <v>22006</v>
      </c>
      <c r="B8657" s="101">
        <v>8653</v>
      </c>
      <c r="C8657" s="102">
        <v>43682</v>
      </c>
      <c r="D8657" s="100" t="s">
        <v>22007</v>
      </c>
      <c r="E8657" s="100" t="s">
        <v>398</v>
      </c>
      <c r="F8657" s="100" t="s">
        <v>129</v>
      </c>
      <c r="G8657" s="102">
        <v>43705</v>
      </c>
      <c r="H8657" s="100" t="s">
        <v>22008</v>
      </c>
      <c r="I8657" s="95"/>
      <c r="J8657" s="95"/>
      <c r="K8657" s="95"/>
      <c r="L8657" s="95"/>
    </row>
    <row r="8658" spans="1:12" x14ac:dyDescent="0.2">
      <c r="A8658" s="100" t="s">
        <v>22009</v>
      </c>
      <c r="B8658" s="101">
        <v>8654</v>
      </c>
      <c r="C8658" s="102">
        <v>43682</v>
      </c>
      <c r="D8658" s="100" t="s">
        <v>22010</v>
      </c>
      <c r="E8658" s="100" t="s">
        <v>398</v>
      </c>
      <c r="F8658" s="100" t="s">
        <v>129</v>
      </c>
      <c r="G8658" s="102">
        <v>43697</v>
      </c>
      <c r="H8658" s="100" t="s">
        <v>22011</v>
      </c>
      <c r="I8658" s="95"/>
      <c r="J8658" s="95"/>
      <c r="K8658" s="95"/>
      <c r="L8658" s="95"/>
    </row>
    <row r="8659" spans="1:12" x14ac:dyDescent="0.2">
      <c r="A8659" s="100" t="s">
        <v>22012</v>
      </c>
      <c r="B8659" s="101">
        <v>8655</v>
      </c>
      <c r="C8659" s="102">
        <v>43682</v>
      </c>
      <c r="D8659" s="100" t="s">
        <v>22013</v>
      </c>
      <c r="E8659" s="100" t="s">
        <v>398</v>
      </c>
      <c r="F8659" s="100" t="s">
        <v>129</v>
      </c>
      <c r="G8659" s="102">
        <v>43699</v>
      </c>
      <c r="H8659" s="100" t="s">
        <v>22014</v>
      </c>
      <c r="I8659" s="95"/>
      <c r="J8659" s="95"/>
      <c r="K8659" s="95"/>
      <c r="L8659" s="95"/>
    </row>
    <row r="8660" spans="1:12" x14ac:dyDescent="0.2">
      <c r="A8660" s="100" t="s">
        <v>22015</v>
      </c>
      <c r="B8660" s="101">
        <v>8656</v>
      </c>
      <c r="C8660" s="102">
        <v>43682</v>
      </c>
      <c r="D8660" s="100" t="s">
        <v>22016</v>
      </c>
      <c r="E8660" s="100" t="s">
        <v>398</v>
      </c>
      <c r="F8660" s="100" t="s">
        <v>129</v>
      </c>
      <c r="G8660" s="102">
        <v>43705</v>
      </c>
      <c r="H8660" s="100" t="s">
        <v>22017</v>
      </c>
      <c r="I8660" s="95"/>
      <c r="J8660" s="95"/>
      <c r="K8660" s="95"/>
      <c r="L8660" s="95"/>
    </row>
    <row r="8661" spans="1:12" x14ac:dyDescent="0.2">
      <c r="A8661" s="100" t="s">
        <v>22018</v>
      </c>
      <c r="B8661" s="101">
        <v>8657</v>
      </c>
      <c r="C8661" s="102">
        <v>43682</v>
      </c>
      <c r="D8661" s="100" t="s">
        <v>22019</v>
      </c>
      <c r="E8661" s="100" t="s">
        <v>398</v>
      </c>
      <c r="F8661" s="100" t="s">
        <v>129</v>
      </c>
      <c r="G8661" s="102">
        <v>43685</v>
      </c>
      <c r="H8661" s="100" t="s">
        <v>22020</v>
      </c>
      <c r="I8661" s="95"/>
      <c r="J8661" s="95"/>
      <c r="K8661" s="95"/>
      <c r="L8661" s="95"/>
    </row>
    <row r="8662" spans="1:12" x14ac:dyDescent="0.2">
      <c r="A8662" s="100" t="s">
        <v>22021</v>
      </c>
      <c r="B8662" s="101">
        <v>8658</v>
      </c>
      <c r="C8662" s="102">
        <v>43682</v>
      </c>
      <c r="D8662" s="100" t="s">
        <v>22022</v>
      </c>
      <c r="E8662" s="100" t="s">
        <v>398</v>
      </c>
      <c r="F8662" s="100" t="s">
        <v>129</v>
      </c>
      <c r="G8662" s="102">
        <v>43693</v>
      </c>
      <c r="H8662" s="100" t="s">
        <v>22023</v>
      </c>
      <c r="I8662" s="95"/>
      <c r="J8662" s="95"/>
      <c r="K8662" s="95"/>
      <c r="L8662" s="95"/>
    </row>
    <row r="8663" spans="1:12" x14ac:dyDescent="0.2">
      <c r="A8663" s="100" t="s">
        <v>22024</v>
      </c>
      <c r="B8663" s="101">
        <v>8659</v>
      </c>
      <c r="C8663" s="102">
        <v>43682</v>
      </c>
      <c r="D8663" s="100" t="s">
        <v>22025</v>
      </c>
      <c r="E8663" s="100" t="s">
        <v>398</v>
      </c>
      <c r="F8663" s="100" t="s">
        <v>129</v>
      </c>
      <c r="G8663" s="102">
        <v>43693</v>
      </c>
      <c r="H8663" s="100" t="s">
        <v>22026</v>
      </c>
      <c r="I8663" s="95"/>
      <c r="J8663" s="95"/>
      <c r="K8663" s="95"/>
      <c r="L8663" s="95"/>
    </row>
    <row r="8664" spans="1:12" x14ac:dyDescent="0.2">
      <c r="A8664" s="100" t="s">
        <v>22027</v>
      </c>
      <c r="B8664" s="101">
        <v>8660</v>
      </c>
      <c r="C8664" s="102">
        <v>43682</v>
      </c>
      <c r="D8664" s="100" t="s">
        <v>22028</v>
      </c>
      <c r="E8664" s="100" t="s">
        <v>398</v>
      </c>
      <c r="F8664" s="100" t="s">
        <v>129</v>
      </c>
      <c r="G8664" s="102">
        <v>43700</v>
      </c>
      <c r="H8664" s="100" t="s">
        <v>22029</v>
      </c>
      <c r="I8664" s="95"/>
      <c r="J8664" s="95"/>
      <c r="K8664" s="95"/>
      <c r="L8664" s="95"/>
    </row>
    <row r="8665" spans="1:12" x14ac:dyDescent="0.2">
      <c r="A8665" s="100" t="s">
        <v>22030</v>
      </c>
      <c r="B8665" s="101">
        <v>8661</v>
      </c>
      <c r="C8665" s="102">
        <v>43682</v>
      </c>
      <c r="D8665" s="100" t="s">
        <v>22031</v>
      </c>
      <c r="E8665" s="100" t="s">
        <v>398</v>
      </c>
      <c r="F8665" s="100" t="s">
        <v>129</v>
      </c>
      <c r="G8665" s="102">
        <v>43693</v>
      </c>
      <c r="H8665" s="100" t="s">
        <v>22032</v>
      </c>
      <c r="I8665" s="95"/>
      <c r="J8665" s="95"/>
      <c r="K8665" s="95"/>
      <c r="L8665" s="95"/>
    </row>
    <row r="8666" spans="1:12" x14ac:dyDescent="0.2">
      <c r="A8666" s="100" t="s">
        <v>22033</v>
      </c>
      <c r="B8666" s="101">
        <v>8662</v>
      </c>
      <c r="C8666" s="102">
        <v>43682</v>
      </c>
      <c r="D8666" s="100" t="s">
        <v>22034</v>
      </c>
      <c r="E8666" s="100" t="s">
        <v>398</v>
      </c>
      <c r="F8666" s="100" t="s">
        <v>129</v>
      </c>
      <c r="G8666" s="102">
        <v>43690</v>
      </c>
      <c r="H8666" s="100" t="s">
        <v>22035</v>
      </c>
      <c r="I8666" s="95"/>
      <c r="J8666" s="95"/>
      <c r="K8666" s="95"/>
      <c r="L8666" s="95"/>
    </row>
    <row r="8667" spans="1:12" x14ac:dyDescent="0.2">
      <c r="A8667" s="100" t="s">
        <v>22036</v>
      </c>
      <c r="B8667" s="101">
        <v>8663</v>
      </c>
      <c r="C8667" s="102">
        <v>43682</v>
      </c>
      <c r="D8667" s="100" t="s">
        <v>22037</v>
      </c>
      <c r="E8667" s="100" t="s">
        <v>398</v>
      </c>
      <c r="F8667" s="100" t="s">
        <v>129</v>
      </c>
      <c r="G8667" s="102">
        <v>43690</v>
      </c>
      <c r="H8667" s="100" t="s">
        <v>22038</v>
      </c>
      <c r="I8667" s="95"/>
      <c r="J8667" s="95"/>
      <c r="K8667" s="95"/>
      <c r="L8667" s="95"/>
    </row>
    <row r="8668" spans="1:12" x14ac:dyDescent="0.2">
      <c r="A8668" s="100" t="s">
        <v>22039</v>
      </c>
      <c r="B8668" s="101">
        <v>8664</v>
      </c>
      <c r="C8668" s="102">
        <v>43682</v>
      </c>
      <c r="D8668" s="100" t="s">
        <v>22040</v>
      </c>
      <c r="E8668" s="100" t="s">
        <v>398</v>
      </c>
      <c r="F8668" s="100" t="s">
        <v>129</v>
      </c>
      <c r="G8668" s="102">
        <v>43690</v>
      </c>
      <c r="H8668" s="100" t="s">
        <v>22041</v>
      </c>
      <c r="I8668" s="95"/>
      <c r="J8668" s="95"/>
      <c r="K8668" s="95"/>
      <c r="L8668" s="95"/>
    </row>
    <row r="8669" spans="1:12" x14ac:dyDescent="0.2">
      <c r="A8669" s="100" t="s">
        <v>22042</v>
      </c>
      <c r="B8669" s="101">
        <v>8665</v>
      </c>
      <c r="C8669" s="102">
        <v>43682</v>
      </c>
      <c r="D8669" s="100" t="s">
        <v>22043</v>
      </c>
      <c r="E8669" s="100" t="s">
        <v>398</v>
      </c>
      <c r="F8669" s="100" t="s">
        <v>129</v>
      </c>
      <c r="G8669" s="102">
        <v>43690</v>
      </c>
      <c r="H8669" s="100" t="s">
        <v>22044</v>
      </c>
      <c r="I8669" s="95"/>
      <c r="J8669" s="95"/>
      <c r="K8669" s="95"/>
      <c r="L8669" s="95"/>
    </row>
    <row r="8670" spans="1:12" x14ac:dyDescent="0.2">
      <c r="A8670" s="100" t="s">
        <v>22045</v>
      </c>
      <c r="B8670" s="101">
        <v>8666</v>
      </c>
      <c r="C8670" s="102">
        <v>43682</v>
      </c>
      <c r="D8670" s="100" t="s">
        <v>22046</v>
      </c>
      <c r="E8670" s="100" t="s">
        <v>398</v>
      </c>
      <c r="F8670" s="100" t="s">
        <v>129</v>
      </c>
      <c r="G8670" s="102">
        <v>43703</v>
      </c>
      <c r="H8670" s="100" t="s">
        <v>22047</v>
      </c>
      <c r="I8670" s="95"/>
      <c r="J8670" s="95"/>
      <c r="K8670" s="95"/>
      <c r="L8670" s="95"/>
    </row>
    <row r="8671" spans="1:12" x14ac:dyDescent="0.2">
      <c r="A8671" s="100" t="s">
        <v>22048</v>
      </c>
      <c r="B8671" s="101">
        <v>8667</v>
      </c>
      <c r="C8671" s="102">
        <v>43682</v>
      </c>
      <c r="D8671" s="100" t="s">
        <v>22010</v>
      </c>
      <c r="E8671" s="100" t="s">
        <v>398</v>
      </c>
      <c r="F8671" s="100" t="s">
        <v>129</v>
      </c>
      <c r="G8671" s="102">
        <v>43703</v>
      </c>
      <c r="H8671" s="100" t="s">
        <v>22049</v>
      </c>
      <c r="I8671" s="95"/>
      <c r="J8671" s="95"/>
      <c r="K8671" s="95"/>
      <c r="L8671" s="95"/>
    </row>
    <row r="8672" spans="1:12" x14ac:dyDescent="0.2">
      <c r="A8672" s="100" t="s">
        <v>22050</v>
      </c>
      <c r="B8672" s="101">
        <v>8668</v>
      </c>
      <c r="C8672" s="102">
        <v>43682</v>
      </c>
      <c r="D8672" s="100" t="s">
        <v>22051</v>
      </c>
      <c r="E8672" s="100" t="s">
        <v>398</v>
      </c>
      <c r="F8672" s="100" t="s">
        <v>129</v>
      </c>
      <c r="G8672" s="102">
        <v>43703</v>
      </c>
      <c r="H8672" s="100" t="s">
        <v>22052</v>
      </c>
      <c r="I8672" s="95"/>
      <c r="J8672" s="95"/>
      <c r="K8672" s="95"/>
      <c r="L8672" s="95"/>
    </row>
    <row r="8673" spans="1:12" x14ac:dyDescent="0.2">
      <c r="A8673" s="100" t="s">
        <v>22053</v>
      </c>
      <c r="B8673" s="101">
        <v>8669</v>
      </c>
      <c r="C8673" s="102">
        <v>43682</v>
      </c>
      <c r="D8673" s="100" t="s">
        <v>22054</v>
      </c>
      <c r="E8673" s="100" t="s">
        <v>398</v>
      </c>
      <c r="F8673" s="100" t="s">
        <v>129</v>
      </c>
      <c r="G8673" s="102">
        <v>43705</v>
      </c>
      <c r="H8673" s="100" t="s">
        <v>22055</v>
      </c>
      <c r="I8673" s="95"/>
      <c r="J8673" s="95"/>
      <c r="K8673" s="95"/>
      <c r="L8673" s="95"/>
    </row>
    <row r="8674" spans="1:12" x14ac:dyDescent="0.2">
      <c r="A8674" s="100" t="s">
        <v>22056</v>
      </c>
      <c r="B8674" s="101">
        <v>8670</v>
      </c>
      <c r="C8674" s="102">
        <v>43682</v>
      </c>
      <c r="D8674" s="100" t="s">
        <v>22057</v>
      </c>
      <c r="E8674" s="100" t="s">
        <v>398</v>
      </c>
      <c r="F8674" s="100" t="s">
        <v>129</v>
      </c>
      <c r="G8674" s="102">
        <v>43707</v>
      </c>
      <c r="H8674" s="100" t="s">
        <v>22058</v>
      </c>
      <c r="I8674" s="95"/>
      <c r="J8674" s="95"/>
      <c r="K8674" s="95"/>
      <c r="L8674" s="95"/>
    </row>
    <row r="8675" spans="1:12" x14ac:dyDescent="0.2">
      <c r="A8675" s="100" t="s">
        <v>22059</v>
      </c>
      <c r="B8675" s="101">
        <v>8671</v>
      </c>
      <c r="C8675" s="102">
        <v>43682</v>
      </c>
      <c r="D8675" s="100" t="s">
        <v>22060</v>
      </c>
      <c r="E8675" s="100" t="s">
        <v>398</v>
      </c>
      <c r="F8675" s="100" t="s">
        <v>129</v>
      </c>
      <c r="G8675" s="102">
        <v>43703</v>
      </c>
      <c r="H8675" s="100" t="s">
        <v>22061</v>
      </c>
      <c r="I8675" s="95"/>
      <c r="J8675" s="95"/>
      <c r="K8675" s="95"/>
      <c r="L8675" s="95"/>
    </row>
    <row r="8676" spans="1:12" x14ac:dyDescent="0.2">
      <c r="A8676" s="100" t="s">
        <v>22062</v>
      </c>
      <c r="B8676" s="101">
        <v>8672</v>
      </c>
      <c r="C8676" s="102">
        <v>43682</v>
      </c>
      <c r="D8676" s="100" t="s">
        <v>22063</v>
      </c>
      <c r="E8676" s="100" t="s">
        <v>398</v>
      </c>
      <c r="F8676" s="100" t="s">
        <v>129</v>
      </c>
      <c r="G8676" s="102">
        <v>43686</v>
      </c>
      <c r="H8676" s="100" t="s">
        <v>22064</v>
      </c>
      <c r="I8676" s="95"/>
      <c r="J8676" s="95"/>
      <c r="K8676" s="95"/>
      <c r="L8676" s="95"/>
    </row>
    <row r="8677" spans="1:12" x14ac:dyDescent="0.2">
      <c r="A8677" s="100" t="s">
        <v>22065</v>
      </c>
      <c r="B8677" s="101">
        <v>8673</v>
      </c>
      <c r="C8677" s="102">
        <v>43682</v>
      </c>
      <c r="D8677" s="100" t="s">
        <v>22066</v>
      </c>
      <c r="E8677" s="100" t="s">
        <v>398</v>
      </c>
      <c r="F8677" s="100" t="s">
        <v>129</v>
      </c>
      <c r="G8677" s="102">
        <v>43705</v>
      </c>
      <c r="H8677" s="100" t="s">
        <v>22067</v>
      </c>
      <c r="I8677" s="95"/>
      <c r="J8677" s="95"/>
      <c r="K8677" s="95"/>
      <c r="L8677" s="95"/>
    </row>
    <row r="8678" spans="1:12" x14ac:dyDescent="0.2">
      <c r="A8678" s="100" t="s">
        <v>22068</v>
      </c>
      <c r="B8678" s="101">
        <v>8674</v>
      </c>
      <c r="C8678" s="102">
        <v>43682</v>
      </c>
      <c r="D8678" s="100" t="s">
        <v>363</v>
      </c>
      <c r="E8678" s="100" t="s">
        <v>2587</v>
      </c>
      <c r="F8678" s="100" t="s">
        <v>129</v>
      </c>
      <c r="G8678" s="102">
        <v>43693</v>
      </c>
      <c r="H8678" s="100" t="s">
        <v>22069</v>
      </c>
      <c r="I8678" s="95"/>
      <c r="J8678" s="95"/>
      <c r="K8678" s="95"/>
      <c r="L8678" s="95"/>
    </row>
    <row r="8679" spans="1:12" x14ac:dyDescent="0.2">
      <c r="A8679" s="100" t="s">
        <v>22070</v>
      </c>
      <c r="B8679" s="101">
        <v>8675</v>
      </c>
      <c r="C8679" s="102">
        <v>43682</v>
      </c>
      <c r="D8679" s="100" t="s">
        <v>22071</v>
      </c>
      <c r="E8679" s="100" t="s">
        <v>10932</v>
      </c>
      <c r="F8679" s="100" t="s">
        <v>129</v>
      </c>
      <c r="G8679" s="102">
        <v>43686</v>
      </c>
      <c r="H8679" s="100" t="s">
        <v>22072</v>
      </c>
      <c r="I8679" s="95"/>
      <c r="J8679" s="95"/>
      <c r="K8679" s="95"/>
      <c r="L8679" s="95"/>
    </row>
    <row r="8680" spans="1:12" x14ac:dyDescent="0.2">
      <c r="A8680" s="100" t="s">
        <v>22073</v>
      </c>
      <c r="B8680" s="101">
        <v>8676</v>
      </c>
      <c r="C8680" s="102">
        <v>43682</v>
      </c>
      <c r="D8680" s="100" t="s">
        <v>499</v>
      </c>
      <c r="E8680" s="100" t="s">
        <v>394</v>
      </c>
      <c r="F8680" s="100" t="s">
        <v>129</v>
      </c>
      <c r="G8680" s="102">
        <v>43689</v>
      </c>
      <c r="H8680" s="100" t="s">
        <v>22074</v>
      </c>
      <c r="I8680" s="95"/>
      <c r="J8680" s="95"/>
      <c r="K8680" s="95"/>
      <c r="L8680" s="95"/>
    </row>
    <row r="8681" spans="1:12" x14ac:dyDescent="0.2">
      <c r="A8681" s="100" t="s">
        <v>22075</v>
      </c>
      <c r="B8681" s="101">
        <v>8677</v>
      </c>
      <c r="C8681" s="102">
        <v>43682</v>
      </c>
      <c r="D8681" s="100" t="s">
        <v>499</v>
      </c>
      <c r="E8681" s="100" t="s">
        <v>6883</v>
      </c>
      <c r="F8681" s="100" t="s">
        <v>129</v>
      </c>
      <c r="G8681" s="102">
        <v>43690</v>
      </c>
      <c r="H8681" s="100" t="s">
        <v>21857</v>
      </c>
      <c r="I8681" s="95"/>
      <c r="J8681" s="95"/>
      <c r="K8681" s="95"/>
      <c r="L8681" s="95"/>
    </row>
    <row r="8682" spans="1:12" x14ac:dyDescent="0.2">
      <c r="A8682" s="100" t="s">
        <v>22076</v>
      </c>
      <c r="B8682" s="101">
        <v>8678</v>
      </c>
      <c r="C8682" s="102">
        <v>43682</v>
      </c>
      <c r="D8682" s="100" t="s">
        <v>387</v>
      </c>
      <c r="E8682" s="100" t="s">
        <v>22077</v>
      </c>
      <c r="F8682" s="100" t="s">
        <v>129</v>
      </c>
      <c r="G8682" s="102">
        <v>43691</v>
      </c>
      <c r="H8682" s="100" t="s">
        <v>22078</v>
      </c>
      <c r="I8682" s="95"/>
      <c r="J8682" s="95"/>
      <c r="K8682" s="95"/>
      <c r="L8682" s="95"/>
    </row>
    <row r="8683" spans="1:12" x14ac:dyDescent="0.2">
      <c r="A8683" s="100" t="s">
        <v>22079</v>
      </c>
      <c r="B8683" s="101">
        <v>8679</v>
      </c>
      <c r="C8683" s="102">
        <v>43682</v>
      </c>
      <c r="D8683" s="100" t="s">
        <v>499</v>
      </c>
      <c r="E8683" s="100" t="s">
        <v>8310</v>
      </c>
      <c r="F8683" s="100" t="s">
        <v>129</v>
      </c>
      <c r="G8683" s="102">
        <v>43686</v>
      </c>
      <c r="H8683" s="100" t="s">
        <v>22080</v>
      </c>
      <c r="I8683" s="95"/>
      <c r="J8683" s="95"/>
      <c r="K8683" s="95"/>
      <c r="L8683" s="95"/>
    </row>
    <row r="8684" spans="1:12" x14ac:dyDescent="0.2">
      <c r="A8684" s="100" t="s">
        <v>22081</v>
      </c>
      <c r="B8684" s="101">
        <v>8680</v>
      </c>
      <c r="C8684" s="102">
        <v>43682</v>
      </c>
      <c r="D8684" s="100" t="s">
        <v>22082</v>
      </c>
      <c r="E8684" s="100" t="s">
        <v>398</v>
      </c>
      <c r="F8684" s="100" t="s">
        <v>129</v>
      </c>
      <c r="G8684" s="102">
        <v>43692</v>
      </c>
      <c r="H8684" s="100" t="s">
        <v>22083</v>
      </c>
      <c r="I8684" s="95"/>
      <c r="J8684" s="95"/>
      <c r="K8684" s="95"/>
      <c r="L8684" s="95"/>
    </row>
    <row r="8685" spans="1:12" x14ac:dyDescent="0.2">
      <c r="A8685" s="100" t="s">
        <v>22084</v>
      </c>
      <c r="B8685" s="101">
        <v>8681</v>
      </c>
      <c r="C8685" s="102">
        <v>43682</v>
      </c>
      <c r="D8685" s="100" t="s">
        <v>22085</v>
      </c>
      <c r="E8685" s="100" t="s">
        <v>398</v>
      </c>
      <c r="F8685" s="100" t="s">
        <v>129</v>
      </c>
      <c r="G8685" s="102">
        <v>43693</v>
      </c>
      <c r="H8685" s="100" t="s">
        <v>22086</v>
      </c>
      <c r="I8685" s="95"/>
      <c r="J8685" s="95"/>
      <c r="K8685" s="95"/>
      <c r="L8685" s="95"/>
    </row>
    <row r="8686" spans="1:12" x14ac:dyDescent="0.2">
      <c r="A8686" s="100" t="s">
        <v>22087</v>
      </c>
      <c r="B8686" s="101">
        <v>8682</v>
      </c>
      <c r="C8686" s="102">
        <v>43682</v>
      </c>
      <c r="D8686" s="100" t="s">
        <v>22088</v>
      </c>
      <c r="E8686" s="100" t="s">
        <v>398</v>
      </c>
      <c r="F8686" s="100" t="s">
        <v>129</v>
      </c>
      <c r="G8686" s="102">
        <v>43693</v>
      </c>
      <c r="H8686" s="100" t="s">
        <v>22089</v>
      </c>
      <c r="I8686" s="95"/>
      <c r="J8686" s="95"/>
      <c r="K8686" s="95"/>
      <c r="L8686" s="95"/>
    </row>
    <row r="8687" spans="1:12" x14ac:dyDescent="0.2">
      <c r="A8687" s="100" t="s">
        <v>22090</v>
      </c>
      <c r="B8687" s="101">
        <v>8683</v>
      </c>
      <c r="C8687" s="102">
        <v>43682</v>
      </c>
      <c r="D8687" s="100" t="s">
        <v>22091</v>
      </c>
      <c r="E8687" s="100" t="s">
        <v>398</v>
      </c>
      <c r="F8687" s="100" t="s">
        <v>129</v>
      </c>
      <c r="G8687" s="102">
        <v>43693</v>
      </c>
      <c r="H8687" s="100" t="s">
        <v>22092</v>
      </c>
      <c r="I8687" s="95"/>
      <c r="J8687" s="95"/>
      <c r="K8687" s="95"/>
      <c r="L8687" s="95"/>
    </row>
    <row r="8688" spans="1:12" x14ac:dyDescent="0.2">
      <c r="A8688" s="100" t="s">
        <v>22093</v>
      </c>
      <c r="B8688" s="101">
        <v>8684</v>
      </c>
      <c r="C8688" s="102">
        <v>43682</v>
      </c>
      <c r="D8688" s="100" t="s">
        <v>22094</v>
      </c>
      <c r="E8688" s="100" t="s">
        <v>398</v>
      </c>
      <c r="F8688" s="100" t="s">
        <v>129</v>
      </c>
      <c r="G8688" s="102">
        <v>43693</v>
      </c>
      <c r="H8688" s="100" t="s">
        <v>22095</v>
      </c>
      <c r="I8688" s="95"/>
      <c r="J8688" s="95"/>
      <c r="K8688" s="95"/>
      <c r="L8688" s="95"/>
    </row>
    <row r="8689" spans="1:12" x14ac:dyDescent="0.2">
      <c r="A8689" s="100" t="s">
        <v>22096</v>
      </c>
      <c r="B8689" s="101">
        <v>8685</v>
      </c>
      <c r="C8689" s="102">
        <v>43682</v>
      </c>
      <c r="D8689" s="100" t="s">
        <v>22097</v>
      </c>
      <c r="E8689" s="100" t="s">
        <v>398</v>
      </c>
      <c r="F8689" s="100" t="s">
        <v>129</v>
      </c>
      <c r="G8689" s="102">
        <v>43697</v>
      </c>
      <c r="H8689" s="100" t="s">
        <v>22098</v>
      </c>
      <c r="I8689" s="95"/>
      <c r="J8689" s="95"/>
      <c r="K8689" s="95"/>
      <c r="L8689" s="95"/>
    </row>
    <row r="8690" spans="1:12" x14ac:dyDescent="0.2">
      <c r="A8690" s="100" t="s">
        <v>22099</v>
      </c>
      <c r="B8690" s="101">
        <v>8686</v>
      </c>
      <c r="C8690" s="102">
        <v>43682</v>
      </c>
      <c r="D8690" s="100" t="s">
        <v>22100</v>
      </c>
      <c r="E8690" s="100" t="s">
        <v>398</v>
      </c>
      <c r="F8690" s="100" t="s">
        <v>129</v>
      </c>
      <c r="G8690" s="102">
        <v>43698</v>
      </c>
      <c r="H8690" s="100" t="s">
        <v>22101</v>
      </c>
      <c r="I8690" s="95"/>
      <c r="J8690" s="95"/>
      <c r="K8690" s="95"/>
      <c r="L8690" s="95"/>
    </row>
    <row r="8691" spans="1:12" x14ac:dyDescent="0.2">
      <c r="A8691" s="100" t="s">
        <v>22102</v>
      </c>
      <c r="B8691" s="101">
        <v>8687</v>
      </c>
      <c r="C8691" s="102">
        <v>43682</v>
      </c>
      <c r="D8691" s="100" t="s">
        <v>16939</v>
      </c>
      <c r="E8691" s="100" t="s">
        <v>398</v>
      </c>
      <c r="F8691" s="100" t="s">
        <v>129</v>
      </c>
      <c r="G8691" s="102">
        <v>43693</v>
      </c>
      <c r="H8691" s="100" t="s">
        <v>22103</v>
      </c>
      <c r="I8691" s="95"/>
      <c r="J8691" s="95"/>
      <c r="K8691" s="95"/>
      <c r="L8691" s="95"/>
    </row>
    <row r="8692" spans="1:12" x14ac:dyDescent="0.2">
      <c r="A8692" s="100" t="s">
        <v>22104</v>
      </c>
      <c r="B8692" s="101">
        <v>8688</v>
      </c>
      <c r="C8692" s="102">
        <v>43682</v>
      </c>
      <c r="D8692" s="100" t="s">
        <v>22105</v>
      </c>
      <c r="E8692" s="100" t="s">
        <v>398</v>
      </c>
      <c r="F8692" s="100" t="s">
        <v>129</v>
      </c>
      <c r="G8692" s="102">
        <v>43699</v>
      </c>
      <c r="H8692" s="100" t="s">
        <v>22106</v>
      </c>
      <c r="I8692" s="95"/>
      <c r="J8692" s="95"/>
      <c r="K8692" s="95"/>
      <c r="L8692" s="95"/>
    </row>
    <row r="8693" spans="1:12" x14ac:dyDescent="0.2">
      <c r="A8693" s="100" t="s">
        <v>22107</v>
      </c>
      <c r="B8693" s="101">
        <v>8689</v>
      </c>
      <c r="C8693" s="102">
        <v>43682</v>
      </c>
      <c r="D8693" s="100" t="s">
        <v>22108</v>
      </c>
      <c r="E8693" s="100" t="s">
        <v>398</v>
      </c>
      <c r="F8693" s="100" t="s">
        <v>129</v>
      </c>
      <c r="G8693" s="102">
        <v>43698</v>
      </c>
      <c r="H8693" s="100" t="s">
        <v>22109</v>
      </c>
      <c r="I8693" s="95"/>
      <c r="J8693" s="95"/>
      <c r="K8693" s="95"/>
      <c r="L8693" s="95"/>
    </row>
    <row r="8694" spans="1:12" x14ac:dyDescent="0.2">
      <c r="A8694" s="100" t="s">
        <v>22110</v>
      </c>
      <c r="B8694" s="101">
        <v>8690</v>
      </c>
      <c r="C8694" s="102">
        <v>43682</v>
      </c>
      <c r="D8694" s="100" t="s">
        <v>22111</v>
      </c>
      <c r="E8694" s="100" t="s">
        <v>398</v>
      </c>
      <c r="F8694" s="100" t="s">
        <v>129</v>
      </c>
      <c r="G8694" s="102">
        <v>43698</v>
      </c>
      <c r="H8694" s="100" t="s">
        <v>22112</v>
      </c>
      <c r="I8694" s="95"/>
      <c r="J8694" s="95"/>
      <c r="K8694" s="95"/>
      <c r="L8694" s="95"/>
    </row>
    <row r="8695" spans="1:12" x14ac:dyDescent="0.2">
      <c r="A8695" s="100" t="s">
        <v>22113</v>
      </c>
      <c r="B8695" s="101">
        <v>8691</v>
      </c>
      <c r="C8695" s="102">
        <v>43682</v>
      </c>
      <c r="D8695" s="100" t="s">
        <v>22114</v>
      </c>
      <c r="E8695" s="100" t="s">
        <v>398</v>
      </c>
      <c r="F8695" s="100" t="s">
        <v>129</v>
      </c>
      <c r="G8695" s="102">
        <v>43698</v>
      </c>
      <c r="H8695" s="100" t="s">
        <v>22115</v>
      </c>
      <c r="I8695" s="95"/>
      <c r="J8695" s="95"/>
      <c r="K8695" s="95"/>
      <c r="L8695" s="95"/>
    </row>
    <row r="8696" spans="1:12" x14ac:dyDescent="0.2">
      <c r="A8696" s="100" t="s">
        <v>22116</v>
      </c>
      <c r="B8696" s="101">
        <v>8692</v>
      </c>
      <c r="C8696" s="102">
        <v>43682</v>
      </c>
      <c r="D8696" s="100" t="s">
        <v>22117</v>
      </c>
      <c r="E8696" s="100" t="s">
        <v>398</v>
      </c>
      <c r="F8696" s="100" t="s">
        <v>129</v>
      </c>
      <c r="G8696" s="102">
        <v>43698</v>
      </c>
      <c r="H8696" s="100" t="s">
        <v>22118</v>
      </c>
      <c r="I8696" s="95"/>
      <c r="J8696" s="95"/>
      <c r="K8696" s="95"/>
      <c r="L8696" s="95"/>
    </row>
    <row r="8697" spans="1:12" x14ac:dyDescent="0.2">
      <c r="A8697" s="100" t="s">
        <v>22119</v>
      </c>
      <c r="B8697" s="101">
        <v>8693</v>
      </c>
      <c r="C8697" s="102">
        <v>43682</v>
      </c>
      <c r="D8697" s="100" t="s">
        <v>22120</v>
      </c>
      <c r="E8697" s="100" t="s">
        <v>398</v>
      </c>
      <c r="F8697" s="100" t="s">
        <v>129</v>
      </c>
      <c r="G8697" s="102">
        <v>43698</v>
      </c>
      <c r="H8697" s="100" t="s">
        <v>22121</v>
      </c>
      <c r="I8697" s="95"/>
      <c r="J8697" s="95"/>
      <c r="K8697" s="95"/>
      <c r="L8697" s="95"/>
    </row>
    <row r="8698" spans="1:12" x14ac:dyDescent="0.2">
      <c r="A8698" s="100" t="s">
        <v>22122</v>
      </c>
      <c r="B8698" s="101">
        <v>8694</v>
      </c>
      <c r="C8698" s="102">
        <v>43682</v>
      </c>
      <c r="D8698" s="100" t="s">
        <v>22123</v>
      </c>
      <c r="E8698" s="100" t="s">
        <v>388</v>
      </c>
      <c r="F8698" s="100" t="s">
        <v>129</v>
      </c>
      <c r="G8698" s="102">
        <v>43698</v>
      </c>
      <c r="H8698" s="100" t="s">
        <v>22124</v>
      </c>
      <c r="I8698" s="95"/>
      <c r="J8698" s="95"/>
      <c r="K8698" s="95"/>
      <c r="L8698" s="95"/>
    </row>
    <row r="8699" spans="1:12" x14ac:dyDescent="0.2">
      <c r="A8699" s="100" t="s">
        <v>22125</v>
      </c>
      <c r="B8699" s="101">
        <v>8695</v>
      </c>
      <c r="C8699" s="102">
        <v>43682</v>
      </c>
      <c r="D8699" s="100" t="s">
        <v>22126</v>
      </c>
      <c r="E8699" s="100" t="s">
        <v>398</v>
      </c>
      <c r="F8699" s="100" t="s">
        <v>129</v>
      </c>
      <c r="G8699" s="102">
        <v>43698</v>
      </c>
      <c r="H8699" s="100" t="s">
        <v>22127</v>
      </c>
      <c r="I8699" s="95"/>
      <c r="J8699" s="95"/>
      <c r="K8699" s="95"/>
      <c r="L8699" s="95"/>
    </row>
    <row r="8700" spans="1:12" x14ac:dyDescent="0.2">
      <c r="A8700" s="100" t="s">
        <v>22128</v>
      </c>
      <c r="B8700" s="101">
        <v>8696</v>
      </c>
      <c r="C8700" s="102">
        <v>43682</v>
      </c>
      <c r="D8700" s="100" t="s">
        <v>499</v>
      </c>
      <c r="E8700" s="100" t="s">
        <v>388</v>
      </c>
      <c r="F8700" s="100" t="s">
        <v>129</v>
      </c>
      <c r="G8700" s="102">
        <v>43707</v>
      </c>
      <c r="H8700" s="100" t="s">
        <v>22129</v>
      </c>
      <c r="I8700" s="95"/>
      <c r="J8700" s="95"/>
      <c r="K8700" s="95"/>
      <c r="L8700" s="95"/>
    </row>
    <row r="8701" spans="1:12" x14ac:dyDescent="0.2">
      <c r="A8701" s="100" t="s">
        <v>22130</v>
      </c>
      <c r="B8701" s="101">
        <v>8697</v>
      </c>
      <c r="C8701" s="102">
        <v>43682</v>
      </c>
      <c r="D8701" s="100" t="s">
        <v>22131</v>
      </c>
      <c r="E8701" s="100" t="s">
        <v>398</v>
      </c>
      <c r="F8701" s="100" t="s">
        <v>129</v>
      </c>
      <c r="G8701" s="102">
        <v>43698</v>
      </c>
      <c r="H8701" s="100" t="s">
        <v>22132</v>
      </c>
      <c r="I8701" s="95"/>
      <c r="J8701" s="95"/>
      <c r="K8701" s="95"/>
      <c r="L8701" s="95"/>
    </row>
    <row r="8702" spans="1:12" x14ac:dyDescent="0.2">
      <c r="A8702" s="100" t="s">
        <v>22133</v>
      </c>
      <c r="B8702" s="101">
        <v>8698</v>
      </c>
      <c r="C8702" s="102">
        <v>43682</v>
      </c>
      <c r="D8702" s="100" t="s">
        <v>22134</v>
      </c>
      <c r="E8702" s="100" t="s">
        <v>398</v>
      </c>
      <c r="F8702" s="100" t="s">
        <v>129</v>
      </c>
      <c r="G8702" s="102">
        <v>43697</v>
      </c>
      <c r="H8702" s="100" t="s">
        <v>22135</v>
      </c>
      <c r="I8702" s="95"/>
      <c r="J8702" s="95"/>
      <c r="K8702" s="95"/>
      <c r="L8702" s="95"/>
    </row>
    <row r="8703" spans="1:12" x14ac:dyDescent="0.2">
      <c r="A8703" s="100" t="s">
        <v>22136</v>
      </c>
      <c r="B8703" s="101">
        <v>8699</v>
      </c>
      <c r="C8703" s="102">
        <v>43682</v>
      </c>
      <c r="D8703" s="100" t="s">
        <v>22137</v>
      </c>
      <c r="E8703" s="100" t="s">
        <v>398</v>
      </c>
      <c r="F8703" s="100" t="s">
        <v>129</v>
      </c>
      <c r="G8703" s="102">
        <v>43686</v>
      </c>
      <c r="H8703" s="100" t="s">
        <v>22138</v>
      </c>
      <c r="I8703" s="95"/>
      <c r="J8703" s="95"/>
      <c r="K8703" s="95"/>
      <c r="L8703" s="95"/>
    </row>
    <row r="8704" spans="1:12" x14ac:dyDescent="0.2">
      <c r="A8704" s="100" t="s">
        <v>22139</v>
      </c>
      <c r="B8704" s="101">
        <v>8700</v>
      </c>
      <c r="C8704" s="102">
        <v>43682</v>
      </c>
      <c r="D8704" s="100" t="s">
        <v>13788</v>
      </c>
      <c r="E8704" s="100" t="s">
        <v>388</v>
      </c>
      <c r="F8704" s="100" t="s">
        <v>129</v>
      </c>
      <c r="G8704" s="102">
        <v>43721</v>
      </c>
      <c r="H8704" s="100" t="s">
        <v>22140</v>
      </c>
      <c r="I8704" s="95"/>
      <c r="J8704" s="95"/>
      <c r="K8704" s="95"/>
      <c r="L8704" s="95"/>
    </row>
    <row r="8705" spans="1:12" x14ac:dyDescent="0.2">
      <c r="A8705" s="100" t="s">
        <v>22141</v>
      </c>
      <c r="B8705" s="101">
        <v>8701</v>
      </c>
      <c r="C8705" s="102">
        <v>43682</v>
      </c>
      <c r="D8705" s="100" t="s">
        <v>22142</v>
      </c>
      <c r="E8705" s="100" t="s">
        <v>398</v>
      </c>
      <c r="F8705" s="100" t="s">
        <v>129</v>
      </c>
      <c r="G8705" s="102">
        <v>43686</v>
      </c>
      <c r="H8705" s="100" t="s">
        <v>22143</v>
      </c>
      <c r="I8705" s="95"/>
      <c r="J8705" s="95"/>
      <c r="K8705" s="95"/>
      <c r="L8705" s="95"/>
    </row>
    <row r="8706" spans="1:12" x14ac:dyDescent="0.2">
      <c r="A8706" s="100" t="s">
        <v>22144</v>
      </c>
      <c r="B8706" s="101">
        <v>8702</v>
      </c>
      <c r="C8706" s="102">
        <v>43682</v>
      </c>
      <c r="D8706" s="100" t="s">
        <v>22145</v>
      </c>
      <c r="E8706" s="100" t="s">
        <v>398</v>
      </c>
      <c r="F8706" s="100" t="s">
        <v>129</v>
      </c>
      <c r="G8706" s="102">
        <v>43697</v>
      </c>
      <c r="H8706" s="100" t="s">
        <v>22146</v>
      </c>
      <c r="I8706" s="95"/>
      <c r="J8706" s="95"/>
      <c r="K8706" s="95"/>
      <c r="L8706" s="95"/>
    </row>
    <row r="8707" spans="1:12" x14ac:dyDescent="0.2">
      <c r="A8707" s="100" t="s">
        <v>22147</v>
      </c>
      <c r="B8707" s="101">
        <v>8703</v>
      </c>
      <c r="C8707" s="102">
        <v>43682</v>
      </c>
      <c r="D8707" s="100" t="s">
        <v>22148</v>
      </c>
      <c r="E8707" s="100" t="s">
        <v>398</v>
      </c>
      <c r="F8707" s="100" t="s">
        <v>129</v>
      </c>
      <c r="G8707" s="102">
        <v>43697</v>
      </c>
      <c r="H8707" s="100" t="s">
        <v>22149</v>
      </c>
      <c r="I8707" s="95"/>
      <c r="J8707" s="95"/>
      <c r="K8707" s="95"/>
      <c r="L8707" s="95"/>
    </row>
    <row r="8708" spans="1:12" x14ac:dyDescent="0.2">
      <c r="A8708" s="100" t="s">
        <v>22150</v>
      </c>
      <c r="B8708" s="101">
        <v>8704</v>
      </c>
      <c r="C8708" s="102">
        <v>43682</v>
      </c>
      <c r="D8708" s="100" t="s">
        <v>22151</v>
      </c>
      <c r="E8708" s="100" t="s">
        <v>398</v>
      </c>
      <c r="F8708" s="100" t="s">
        <v>129</v>
      </c>
      <c r="G8708" s="102">
        <v>43697</v>
      </c>
      <c r="H8708" s="100" t="s">
        <v>22152</v>
      </c>
      <c r="I8708" s="95"/>
      <c r="J8708" s="95"/>
      <c r="K8708" s="95"/>
      <c r="L8708" s="95"/>
    </row>
    <row r="8709" spans="1:12" x14ac:dyDescent="0.2">
      <c r="A8709" s="100" t="s">
        <v>22153</v>
      </c>
      <c r="B8709" s="101">
        <v>8705</v>
      </c>
      <c r="C8709" s="102">
        <v>43682</v>
      </c>
      <c r="D8709" s="100" t="s">
        <v>22154</v>
      </c>
      <c r="E8709" s="100" t="s">
        <v>398</v>
      </c>
      <c r="F8709" s="100" t="s">
        <v>129</v>
      </c>
      <c r="G8709" s="102">
        <v>43697</v>
      </c>
      <c r="H8709" s="100" t="s">
        <v>22155</v>
      </c>
      <c r="I8709" s="95"/>
      <c r="J8709" s="95"/>
      <c r="K8709" s="95"/>
      <c r="L8709" s="95"/>
    </row>
    <row r="8710" spans="1:12" x14ac:dyDescent="0.2">
      <c r="A8710" s="100" t="s">
        <v>22156</v>
      </c>
      <c r="B8710" s="101">
        <v>8706</v>
      </c>
      <c r="C8710" s="102">
        <v>43682</v>
      </c>
      <c r="D8710" s="100" t="s">
        <v>363</v>
      </c>
      <c r="E8710" s="100" t="s">
        <v>9861</v>
      </c>
      <c r="F8710" s="100" t="s">
        <v>129</v>
      </c>
      <c r="G8710" s="102">
        <v>43686</v>
      </c>
      <c r="H8710" s="100" t="s">
        <v>22157</v>
      </c>
      <c r="I8710" s="95"/>
      <c r="J8710" s="95"/>
      <c r="K8710" s="95"/>
      <c r="L8710" s="95"/>
    </row>
    <row r="8711" spans="1:12" x14ac:dyDescent="0.2">
      <c r="A8711" s="100" t="s">
        <v>22158</v>
      </c>
      <c r="B8711" s="101">
        <v>8707</v>
      </c>
      <c r="C8711" s="102">
        <v>43682</v>
      </c>
      <c r="D8711" s="100" t="s">
        <v>22159</v>
      </c>
      <c r="E8711" s="100" t="s">
        <v>398</v>
      </c>
      <c r="F8711" s="100" t="s">
        <v>129</v>
      </c>
      <c r="G8711" s="102">
        <v>43686</v>
      </c>
      <c r="H8711" s="100" t="s">
        <v>22160</v>
      </c>
      <c r="I8711" s="95"/>
      <c r="J8711" s="95"/>
      <c r="K8711" s="95"/>
      <c r="L8711" s="95"/>
    </row>
    <row r="8712" spans="1:12" x14ac:dyDescent="0.2">
      <c r="A8712" s="100" t="s">
        <v>22161</v>
      </c>
      <c r="B8712" s="101">
        <v>8708</v>
      </c>
      <c r="C8712" s="102">
        <v>43682</v>
      </c>
      <c r="D8712" s="100" t="s">
        <v>22162</v>
      </c>
      <c r="E8712" s="100" t="s">
        <v>398</v>
      </c>
      <c r="F8712" s="100" t="s">
        <v>129</v>
      </c>
      <c r="G8712" s="102">
        <v>43698</v>
      </c>
      <c r="H8712" s="100" t="s">
        <v>22163</v>
      </c>
      <c r="I8712" s="95"/>
      <c r="J8712" s="95"/>
      <c r="K8712" s="95"/>
      <c r="L8712" s="95"/>
    </row>
    <row r="8713" spans="1:12" x14ac:dyDescent="0.2">
      <c r="A8713" s="100" t="s">
        <v>22164</v>
      </c>
      <c r="B8713" s="101">
        <v>8709</v>
      </c>
      <c r="C8713" s="102">
        <v>43682</v>
      </c>
      <c r="D8713" s="100" t="s">
        <v>22165</v>
      </c>
      <c r="E8713" s="100" t="s">
        <v>398</v>
      </c>
      <c r="F8713" s="100" t="s">
        <v>129</v>
      </c>
      <c r="G8713" s="102">
        <v>43686</v>
      </c>
      <c r="H8713" s="100" t="s">
        <v>22166</v>
      </c>
      <c r="I8713" s="95"/>
      <c r="J8713" s="95"/>
      <c r="K8713" s="95"/>
      <c r="L8713" s="95"/>
    </row>
    <row r="8714" spans="1:12" x14ac:dyDescent="0.2">
      <c r="A8714" s="100" t="s">
        <v>22167</v>
      </c>
      <c r="B8714" s="101">
        <v>8710</v>
      </c>
      <c r="C8714" s="102">
        <v>43682</v>
      </c>
      <c r="D8714" s="100" t="s">
        <v>22168</v>
      </c>
      <c r="E8714" s="100" t="s">
        <v>398</v>
      </c>
      <c r="F8714" s="100" t="s">
        <v>129</v>
      </c>
      <c r="G8714" s="102">
        <v>43698</v>
      </c>
      <c r="H8714" s="100" t="s">
        <v>22169</v>
      </c>
      <c r="I8714" s="95"/>
      <c r="J8714" s="95"/>
      <c r="K8714" s="95"/>
      <c r="L8714" s="95"/>
    </row>
    <row r="8715" spans="1:12" x14ac:dyDescent="0.2">
      <c r="A8715" s="100" t="s">
        <v>22170</v>
      </c>
      <c r="B8715" s="101">
        <v>8711</v>
      </c>
      <c r="C8715" s="102">
        <v>43682</v>
      </c>
      <c r="D8715" s="100" t="s">
        <v>22171</v>
      </c>
      <c r="E8715" s="100" t="s">
        <v>398</v>
      </c>
      <c r="F8715" s="100" t="s">
        <v>129</v>
      </c>
      <c r="G8715" s="102">
        <v>43697</v>
      </c>
      <c r="H8715" s="100" t="s">
        <v>22172</v>
      </c>
      <c r="I8715" s="95"/>
      <c r="J8715" s="95"/>
      <c r="K8715" s="95"/>
      <c r="L8715" s="95"/>
    </row>
    <row r="8716" spans="1:12" x14ac:dyDescent="0.2">
      <c r="A8716" s="100" t="s">
        <v>22173</v>
      </c>
      <c r="B8716" s="101">
        <v>8712</v>
      </c>
      <c r="C8716" s="102">
        <v>43682</v>
      </c>
      <c r="D8716" s="100" t="s">
        <v>22174</v>
      </c>
      <c r="E8716" s="100" t="s">
        <v>398</v>
      </c>
      <c r="F8716" s="100" t="s">
        <v>129</v>
      </c>
      <c r="G8716" s="102">
        <v>43697</v>
      </c>
      <c r="H8716" s="100" t="s">
        <v>22175</v>
      </c>
      <c r="I8716" s="95"/>
      <c r="J8716" s="95"/>
      <c r="K8716" s="95"/>
      <c r="L8716" s="95"/>
    </row>
    <row r="8717" spans="1:12" x14ac:dyDescent="0.2">
      <c r="A8717" s="100" t="s">
        <v>22176</v>
      </c>
      <c r="B8717" s="101">
        <v>8713</v>
      </c>
      <c r="C8717" s="102">
        <v>43682</v>
      </c>
      <c r="D8717" s="100" t="s">
        <v>22177</v>
      </c>
      <c r="E8717" s="100" t="s">
        <v>388</v>
      </c>
      <c r="F8717" s="100" t="s">
        <v>129</v>
      </c>
      <c r="G8717" s="102">
        <v>43699</v>
      </c>
      <c r="H8717" s="100" t="s">
        <v>22178</v>
      </c>
      <c r="I8717" s="95"/>
      <c r="J8717" s="95"/>
      <c r="K8717" s="95"/>
      <c r="L8717" s="95"/>
    </row>
    <row r="8718" spans="1:12" x14ac:dyDescent="0.2">
      <c r="A8718" s="100" t="s">
        <v>22179</v>
      </c>
      <c r="B8718" s="101">
        <v>8714</v>
      </c>
      <c r="C8718" s="102">
        <v>43682</v>
      </c>
      <c r="D8718" s="100" t="s">
        <v>22180</v>
      </c>
      <c r="E8718" s="100" t="s">
        <v>398</v>
      </c>
      <c r="F8718" s="100" t="s">
        <v>129</v>
      </c>
      <c r="G8718" s="102">
        <v>43697</v>
      </c>
      <c r="H8718" s="100" t="s">
        <v>22181</v>
      </c>
      <c r="I8718" s="95"/>
      <c r="J8718" s="95"/>
      <c r="K8718" s="95"/>
      <c r="L8718" s="95"/>
    </row>
    <row r="8719" spans="1:12" x14ac:dyDescent="0.2">
      <c r="A8719" s="100" t="s">
        <v>22182</v>
      </c>
      <c r="B8719" s="101">
        <v>8715</v>
      </c>
      <c r="C8719" s="102">
        <v>43682</v>
      </c>
      <c r="D8719" s="100" t="s">
        <v>22183</v>
      </c>
      <c r="E8719" s="100" t="s">
        <v>398</v>
      </c>
      <c r="F8719" s="100" t="s">
        <v>129</v>
      </c>
      <c r="G8719" s="102">
        <v>43697</v>
      </c>
      <c r="H8719" s="100" t="s">
        <v>22184</v>
      </c>
      <c r="I8719" s="95"/>
      <c r="J8719" s="95"/>
      <c r="K8719" s="95"/>
      <c r="L8719" s="95"/>
    </row>
    <row r="8720" spans="1:12" x14ac:dyDescent="0.2">
      <c r="A8720" s="100" t="s">
        <v>22185</v>
      </c>
      <c r="B8720" s="101">
        <v>8716</v>
      </c>
      <c r="C8720" s="102">
        <v>43682</v>
      </c>
      <c r="D8720" s="100" t="s">
        <v>22186</v>
      </c>
      <c r="E8720" s="100" t="s">
        <v>398</v>
      </c>
      <c r="F8720" s="100" t="s">
        <v>129</v>
      </c>
      <c r="G8720" s="102">
        <v>43697</v>
      </c>
      <c r="H8720" s="100" t="s">
        <v>22187</v>
      </c>
      <c r="I8720" s="95"/>
      <c r="J8720" s="95"/>
      <c r="K8720" s="95"/>
      <c r="L8720" s="95"/>
    </row>
    <row r="8721" spans="1:12" x14ac:dyDescent="0.2">
      <c r="A8721" s="100" t="s">
        <v>22188</v>
      </c>
      <c r="B8721" s="101">
        <v>8717</v>
      </c>
      <c r="C8721" s="102">
        <v>43682</v>
      </c>
      <c r="D8721" s="100" t="s">
        <v>22189</v>
      </c>
      <c r="E8721" s="100" t="s">
        <v>398</v>
      </c>
      <c r="F8721" s="100" t="s">
        <v>129</v>
      </c>
      <c r="G8721" s="102">
        <v>43698</v>
      </c>
      <c r="H8721" s="100" t="s">
        <v>22190</v>
      </c>
      <c r="I8721" s="95"/>
      <c r="J8721" s="95"/>
      <c r="K8721" s="95"/>
      <c r="L8721" s="95"/>
    </row>
    <row r="8722" spans="1:12" x14ac:dyDescent="0.2">
      <c r="A8722" s="100" t="s">
        <v>22191</v>
      </c>
      <c r="B8722" s="101">
        <v>8718</v>
      </c>
      <c r="C8722" s="102">
        <v>43682</v>
      </c>
      <c r="D8722" s="100" t="s">
        <v>22192</v>
      </c>
      <c r="E8722" s="100" t="s">
        <v>22193</v>
      </c>
      <c r="F8722" s="100" t="s">
        <v>129</v>
      </c>
      <c r="G8722" s="102"/>
      <c r="H8722" s="100" t="s">
        <v>388</v>
      </c>
      <c r="I8722" s="95"/>
      <c r="J8722" s="95"/>
      <c r="K8722" s="95"/>
      <c r="L8722" s="95"/>
    </row>
    <row r="8723" spans="1:12" x14ac:dyDescent="0.2">
      <c r="A8723" s="100" t="s">
        <v>22194</v>
      </c>
      <c r="B8723" s="101">
        <v>8719</v>
      </c>
      <c r="C8723" s="102">
        <v>43682</v>
      </c>
      <c r="D8723" s="100" t="s">
        <v>22195</v>
      </c>
      <c r="E8723" s="100" t="s">
        <v>398</v>
      </c>
      <c r="F8723" s="100" t="s">
        <v>129</v>
      </c>
      <c r="G8723" s="102">
        <v>43698</v>
      </c>
      <c r="H8723" s="100" t="s">
        <v>22196</v>
      </c>
      <c r="I8723" s="95"/>
      <c r="J8723" s="95"/>
      <c r="K8723" s="95"/>
      <c r="L8723" s="95"/>
    </row>
    <row r="8724" spans="1:12" x14ac:dyDescent="0.2">
      <c r="A8724" s="100" t="s">
        <v>22197</v>
      </c>
      <c r="B8724" s="101">
        <v>8720</v>
      </c>
      <c r="C8724" s="102">
        <v>43682</v>
      </c>
      <c r="D8724" s="100" t="s">
        <v>22198</v>
      </c>
      <c r="E8724" s="100" t="s">
        <v>398</v>
      </c>
      <c r="F8724" s="100" t="s">
        <v>129</v>
      </c>
      <c r="G8724" s="102">
        <v>43698</v>
      </c>
      <c r="H8724" s="100" t="s">
        <v>22199</v>
      </c>
      <c r="I8724" s="95"/>
      <c r="J8724" s="95"/>
      <c r="K8724" s="95"/>
      <c r="L8724" s="95"/>
    </row>
    <row r="8725" spans="1:12" x14ac:dyDescent="0.2">
      <c r="A8725" s="100" t="s">
        <v>22200</v>
      </c>
      <c r="B8725" s="101">
        <v>8721</v>
      </c>
      <c r="C8725" s="102">
        <v>43682</v>
      </c>
      <c r="D8725" s="100" t="s">
        <v>14170</v>
      </c>
      <c r="E8725" s="100" t="s">
        <v>388</v>
      </c>
      <c r="F8725" s="100" t="s">
        <v>129</v>
      </c>
      <c r="G8725" s="102">
        <v>43710</v>
      </c>
      <c r="H8725" s="100" t="s">
        <v>22201</v>
      </c>
      <c r="I8725" s="95"/>
      <c r="J8725" s="95"/>
      <c r="K8725" s="95"/>
      <c r="L8725" s="95"/>
    </row>
    <row r="8726" spans="1:12" x14ac:dyDescent="0.2">
      <c r="A8726" s="100" t="s">
        <v>22202</v>
      </c>
      <c r="B8726" s="101">
        <v>8722</v>
      </c>
      <c r="C8726" s="102">
        <v>43682</v>
      </c>
      <c r="D8726" s="100" t="s">
        <v>22203</v>
      </c>
      <c r="E8726" s="100" t="s">
        <v>398</v>
      </c>
      <c r="F8726" s="100" t="s">
        <v>129</v>
      </c>
      <c r="G8726" s="102">
        <v>43698</v>
      </c>
      <c r="H8726" s="100" t="s">
        <v>22204</v>
      </c>
      <c r="I8726" s="95"/>
      <c r="J8726" s="95"/>
      <c r="K8726" s="95"/>
      <c r="L8726" s="95"/>
    </row>
    <row r="8727" spans="1:12" x14ac:dyDescent="0.2">
      <c r="A8727" s="100" t="s">
        <v>22205</v>
      </c>
      <c r="B8727" s="101">
        <v>8723</v>
      </c>
      <c r="C8727" s="102">
        <v>43682</v>
      </c>
      <c r="D8727" s="100" t="s">
        <v>363</v>
      </c>
      <c r="E8727" s="100" t="s">
        <v>388</v>
      </c>
      <c r="F8727" s="100" t="s">
        <v>129</v>
      </c>
      <c r="G8727" s="102">
        <v>43707</v>
      </c>
      <c r="H8727" s="100" t="s">
        <v>22206</v>
      </c>
      <c r="I8727" s="95"/>
      <c r="J8727" s="95"/>
      <c r="K8727" s="95"/>
      <c r="L8727" s="95"/>
    </row>
    <row r="8728" spans="1:12" x14ac:dyDescent="0.2">
      <c r="A8728" s="100" t="s">
        <v>22207</v>
      </c>
      <c r="B8728" s="101">
        <v>8724</v>
      </c>
      <c r="C8728" s="102">
        <v>43682</v>
      </c>
      <c r="D8728" s="100" t="s">
        <v>387</v>
      </c>
      <c r="E8728" s="100" t="s">
        <v>388</v>
      </c>
      <c r="F8728" s="100" t="s">
        <v>129</v>
      </c>
      <c r="G8728" s="102">
        <v>43691</v>
      </c>
      <c r="H8728" s="100" t="s">
        <v>22208</v>
      </c>
      <c r="I8728" s="95"/>
      <c r="J8728" s="95"/>
      <c r="K8728" s="95"/>
      <c r="L8728" s="95"/>
    </row>
    <row r="8729" spans="1:12" x14ac:dyDescent="0.2">
      <c r="A8729" s="100" t="s">
        <v>22209</v>
      </c>
      <c r="B8729" s="101">
        <v>8725</v>
      </c>
      <c r="C8729" s="102">
        <v>43682</v>
      </c>
      <c r="D8729" s="100" t="s">
        <v>387</v>
      </c>
      <c r="E8729" s="100" t="s">
        <v>388</v>
      </c>
      <c r="F8729" s="100" t="s">
        <v>129</v>
      </c>
      <c r="G8729" s="102">
        <v>43701</v>
      </c>
      <c r="H8729" s="100" t="s">
        <v>22210</v>
      </c>
      <c r="I8729" s="95"/>
      <c r="J8729" s="95"/>
      <c r="K8729" s="95"/>
      <c r="L8729" s="95"/>
    </row>
    <row r="8730" spans="1:12" x14ac:dyDescent="0.2">
      <c r="A8730" s="100" t="s">
        <v>22211</v>
      </c>
      <c r="B8730" s="101">
        <v>8726</v>
      </c>
      <c r="C8730" s="102">
        <v>43682</v>
      </c>
      <c r="D8730" s="100" t="s">
        <v>387</v>
      </c>
      <c r="E8730" s="100" t="s">
        <v>388</v>
      </c>
      <c r="F8730" s="100" t="s">
        <v>129</v>
      </c>
      <c r="G8730" s="102">
        <v>43691</v>
      </c>
      <c r="H8730" s="100" t="s">
        <v>22212</v>
      </c>
      <c r="I8730" s="95"/>
      <c r="J8730" s="95"/>
      <c r="K8730" s="95"/>
      <c r="L8730" s="95"/>
    </row>
    <row r="8731" spans="1:12" x14ac:dyDescent="0.2">
      <c r="A8731" s="100" t="s">
        <v>22213</v>
      </c>
      <c r="B8731" s="101">
        <v>8727</v>
      </c>
      <c r="C8731" s="102">
        <v>43682</v>
      </c>
      <c r="D8731" s="100" t="s">
        <v>387</v>
      </c>
      <c r="E8731" s="100" t="s">
        <v>388</v>
      </c>
      <c r="F8731" s="100" t="s">
        <v>129</v>
      </c>
      <c r="G8731" s="102">
        <v>43691</v>
      </c>
      <c r="H8731" s="100" t="s">
        <v>22214</v>
      </c>
      <c r="I8731" s="95"/>
      <c r="J8731" s="95"/>
      <c r="K8731" s="95"/>
      <c r="L8731" s="95"/>
    </row>
    <row r="8732" spans="1:12" x14ac:dyDescent="0.2">
      <c r="A8732" s="100" t="s">
        <v>22215</v>
      </c>
      <c r="B8732" s="101">
        <v>8728</v>
      </c>
      <c r="C8732" s="102">
        <v>43682</v>
      </c>
      <c r="D8732" s="100" t="s">
        <v>410</v>
      </c>
      <c r="E8732" s="100" t="s">
        <v>631</v>
      </c>
      <c r="F8732" s="100" t="s">
        <v>129</v>
      </c>
      <c r="G8732" s="102">
        <v>43691</v>
      </c>
      <c r="H8732" s="100" t="s">
        <v>22216</v>
      </c>
      <c r="I8732" s="95"/>
      <c r="J8732" s="95"/>
      <c r="K8732" s="95"/>
      <c r="L8732" s="95"/>
    </row>
    <row r="8733" spans="1:12" x14ac:dyDescent="0.2">
      <c r="A8733" s="100" t="s">
        <v>22217</v>
      </c>
      <c r="B8733" s="101">
        <v>8729</v>
      </c>
      <c r="C8733" s="102">
        <v>43682</v>
      </c>
      <c r="D8733" s="100" t="s">
        <v>410</v>
      </c>
      <c r="E8733" s="100" t="s">
        <v>631</v>
      </c>
      <c r="F8733" s="100" t="s">
        <v>129</v>
      </c>
      <c r="G8733" s="102">
        <v>43690</v>
      </c>
      <c r="H8733" s="100" t="s">
        <v>22218</v>
      </c>
      <c r="I8733" s="95"/>
      <c r="J8733" s="95"/>
      <c r="K8733" s="95"/>
      <c r="L8733" s="95"/>
    </row>
    <row r="8734" spans="1:12" x14ac:dyDescent="0.2">
      <c r="A8734" s="100" t="s">
        <v>22219</v>
      </c>
      <c r="B8734" s="101">
        <v>8730</v>
      </c>
      <c r="C8734" s="102">
        <v>43682</v>
      </c>
      <c r="D8734" s="100" t="s">
        <v>410</v>
      </c>
      <c r="E8734" s="100" t="s">
        <v>631</v>
      </c>
      <c r="F8734" s="100" t="s">
        <v>129</v>
      </c>
      <c r="G8734" s="102">
        <v>43690</v>
      </c>
      <c r="H8734" s="100" t="s">
        <v>22220</v>
      </c>
      <c r="I8734" s="95"/>
      <c r="J8734" s="95"/>
      <c r="K8734" s="95"/>
      <c r="L8734" s="95"/>
    </row>
    <row r="8735" spans="1:12" x14ac:dyDescent="0.2">
      <c r="A8735" s="100" t="s">
        <v>22221</v>
      </c>
      <c r="B8735" s="101">
        <v>8731</v>
      </c>
      <c r="C8735" s="102">
        <v>43682</v>
      </c>
      <c r="D8735" s="100" t="s">
        <v>410</v>
      </c>
      <c r="E8735" s="100" t="s">
        <v>631</v>
      </c>
      <c r="F8735" s="100" t="s">
        <v>129</v>
      </c>
      <c r="G8735" s="102">
        <v>43690</v>
      </c>
      <c r="H8735" s="100" t="s">
        <v>22222</v>
      </c>
      <c r="I8735" s="95"/>
      <c r="J8735" s="95"/>
      <c r="K8735" s="95"/>
      <c r="L8735" s="95"/>
    </row>
    <row r="8736" spans="1:12" x14ac:dyDescent="0.2">
      <c r="A8736" s="100" t="s">
        <v>22223</v>
      </c>
      <c r="B8736" s="101">
        <v>8732</v>
      </c>
      <c r="C8736" s="102">
        <v>43682</v>
      </c>
      <c r="D8736" s="100" t="s">
        <v>410</v>
      </c>
      <c r="E8736" s="100" t="s">
        <v>631</v>
      </c>
      <c r="F8736" s="100" t="s">
        <v>129</v>
      </c>
      <c r="G8736" s="102">
        <v>43692</v>
      </c>
      <c r="H8736" s="100" t="s">
        <v>21873</v>
      </c>
      <c r="I8736" s="95"/>
      <c r="J8736" s="95"/>
      <c r="K8736" s="95"/>
      <c r="L8736" s="95"/>
    </row>
    <row r="8737" spans="1:12" x14ac:dyDescent="0.2">
      <c r="A8737" s="100" t="s">
        <v>22224</v>
      </c>
      <c r="B8737" s="101">
        <v>8733</v>
      </c>
      <c r="C8737" s="102">
        <v>43682</v>
      </c>
      <c r="D8737" s="100" t="s">
        <v>410</v>
      </c>
      <c r="E8737" s="100" t="s">
        <v>631</v>
      </c>
      <c r="F8737" s="100" t="s">
        <v>129</v>
      </c>
      <c r="G8737" s="102">
        <v>43690</v>
      </c>
      <c r="H8737" s="100" t="s">
        <v>22225</v>
      </c>
      <c r="I8737" s="95"/>
      <c r="J8737" s="95"/>
      <c r="K8737" s="95"/>
      <c r="L8737" s="95"/>
    </row>
    <row r="8738" spans="1:12" x14ac:dyDescent="0.2">
      <c r="A8738" s="100" t="s">
        <v>22226</v>
      </c>
      <c r="B8738" s="101">
        <v>8734</v>
      </c>
      <c r="C8738" s="102">
        <v>43682</v>
      </c>
      <c r="D8738" s="100" t="s">
        <v>410</v>
      </c>
      <c r="E8738" s="100" t="s">
        <v>631</v>
      </c>
      <c r="F8738" s="100" t="s">
        <v>129</v>
      </c>
      <c r="G8738" s="102">
        <v>43690</v>
      </c>
      <c r="H8738" s="100" t="s">
        <v>22227</v>
      </c>
      <c r="I8738" s="95"/>
      <c r="J8738" s="95"/>
      <c r="K8738" s="95"/>
      <c r="L8738" s="95"/>
    </row>
    <row r="8739" spans="1:12" x14ac:dyDescent="0.2">
      <c r="A8739" s="100" t="s">
        <v>22228</v>
      </c>
      <c r="B8739" s="101">
        <v>8735</v>
      </c>
      <c r="C8739" s="102">
        <v>43682</v>
      </c>
      <c r="D8739" s="100" t="s">
        <v>620</v>
      </c>
      <c r="E8739" s="100" t="s">
        <v>631</v>
      </c>
      <c r="F8739" s="100" t="s">
        <v>129</v>
      </c>
      <c r="G8739" s="102">
        <v>43690</v>
      </c>
      <c r="H8739" s="100" t="s">
        <v>22229</v>
      </c>
      <c r="I8739" s="95"/>
      <c r="J8739" s="95"/>
      <c r="K8739" s="95"/>
      <c r="L8739" s="95"/>
    </row>
    <row r="8740" spans="1:12" x14ac:dyDescent="0.2">
      <c r="A8740" s="100" t="s">
        <v>22230</v>
      </c>
      <c r="B8740" s="101">
        <v>8736</v>
      </c>
      <c r="C8740" s="102">
        <v>43682</v>
      </c>
      <c r="D8740" s="100" t="s">
        <v>387</v>
      </c>
      <c r="E8740" s="100" t="s">
        <v>388</v>
      </c>
      <c r="F8740" s="100" t="s">
        <v>129</v>
      </c>
      <c r="G8740" s="102">
        <v>43693</v>
      </c>
      <c r="H8740" s="100" t="s">
        <v>22231</v>
      </c>
      <c r="I8740" s="95"/>
      <c r="J8740" s="95"/>
      <c r="K8740" s="95"/>
      <c r="L8740" s="95"/>
    </row>
    <row r="8741" spans="1:12" x14ac:dyDescent="0.2">
      <c r="A8741" s="100" t="s">
        <v>22232</v>
      </c>
      <c r="B8741" s="101">
        <v>8737</v>
      </c>
      <c r="C8741" s="102">
        <v>43682</v>
      </c>
      <c r="D8741" s="100" t="s">
        <v>22233</v>
      </c>
      <c r="E8741" s="100" t="s">
        <v>631</v>
      </c>
      <c r="F8741" s="100" t="s">
        <v>129</v>
      </c>
      <c r="G8741" s="102">
        <v>43690</v>
      </c>
      <c r="H8741" s="100" t="s">
        <v>22234</v>
      </c>
      <c r="I8741" s="95"/>
      <c r="J8741" s="95"/>
      <c r="K8741" s="95"/>
      <c r="L8741" s="95"/>
    </row>
    <row r="8742" spans="1:12" x14ac:dyDescent="0.2">
      <c r="A8742" s="100" t="s">
        <v>22235</v>
      </c>
      <c r="B8742" s="101">
        <v>8738</v>
      </c>
      <c r="C8742" s="102">
        <v>43682</v>
      </c>
      <c r="D8742" s="100" t="s">
        <v>410</v>
      </c>
      <c r="E8742" s="100" t="s">
        <v>631</v>
      </c>
      <c r="F8742" s="100" t="s">
        <v>129</v>
      </c>
      <c r="G8742" s="102">
        <v>43690</v>
      </c>
      <c r="H8742" s="100" t="s">
        <v>22236</v>
      </c>
      <c r="I8742" s="95"/>
      <c r="J8742" s="95"/>
      <c r="K8742" s="95"/>
      <c r="L8742" s="95"/>
    </row>
    <row r="8743" spans="1:12" x14ac:dyDescent="0.2">
      <c r="A8743" s="100" t="s">
        <v>22237</v>
      </c>
      <c r="B8743" s="101">
        <v>8739</v>
      </c>
      <c r="C8743" s="102">
        <v>43682</v>
      </c>
      <c r="D8743" s="100" t="s">
        <v>410</v>
      </c>
      <c r="E8743" s="100" t="s">
        <v>631</v>
      </c>
      <c r="F8743" s="100" t="s">
        <v>129</v>
      </c>
      <c r="G8743" s="102">
        <v>43690</v>
      </c>
      <c r="H8743" s="100" t="s">
        <v>22238</v>
      </c>
      <c r="I8743" s="95"/>
      <c r="J8743" s="95"/>
      <c r="K8743" s="95"/>
      <c r="L8743" s="95"/>
    </row>
    <row r="8744" spans="1:12" x14ac:dyDescent="0.2">
      <c r="A8744" s="100" t="s">
        <v>22239</v>
      </c>
      <c r="B8744" s="101">
        <v>8740</v>
      </c>
      <c r="C8744" s="102">
        <v>43682</v>
      </c>
      <c r="D8744" s="100" t="s">
        <v>410</v>
      </c>
      <c r="E8744" s="100" t="s">
        <v>631</v>
      </c>
      <c r="F8744" s="100" t="s">
        <v>129</v>
      </c>
      <c r="G8744" s="102">
        <v>43690</v>
      </c>
      <c r="H8744" s="100" t="s">
        <v>22240</v>
      </c>
      <c r="I8744" s="95"/>
      <c r="J8744" s="95"/>
      <c r="K8744" s="95"/>
      <c r="L8744" s="95"/>
    </row>
    <row r="8745" spans="1:12" x14ac:dyDescent="0.2">
      <c r="A8745" s="100" t="s">
        <v>22241</v>
      </c>
      <c r="B8745" s="101">
        <v>8741</v>
      </c>
      <c r="C8745" s="102">
        <v>43682</v>
      </c>
      <c r="D8745" s="100" t="s">
        <v>410</v>
      </c>
      <c r="E8745" s="100" t="s">
        <v>631</v>
      </c>
      <c r="F8745" s="100" t="s">
        <v>129</v>
      </c>
      <c r="G8745" s="102">
        <v>43690</v>
      </c>
      <c r="H8745" s="100" t="s">
        <v>22242</v>
      </c>
      <c r="I8745" s="95"/>
      <c r="J8745" s="95"/>
      <c r="K8745" s="95"/>
      <c r="L8745" s="95"/>
    </row>
    <row r="8746" spans="1:12" x14ac:dyDescent="0.2">
      <c r="A8746" s="100" t="s">
        <v>22243</v>
      </c>
      <c r="B8746" s="101">
        <v>8742</v>
      </c>
      <c r="C8746" s="102">
        <v>43682</v>
      </c>
      <c r="D8746" s="100" t="s">
        <v>410</v>
      </c>
      <c r="E8746" s="100" t="s">
        <v>631</v>
      </c>
      <c r="F8746" s="100" t="s">
        <v>129</v>
      </c>
      <c r="G8746" s="102">
        <v>43692</v>
      </c>
      <c r="H8746" s="100" t="s">
        <v>22244</v>
      </c>
      <c r="I8746" s="95"/>
      <c r="J8746" s="95"/>
      <c r="K8746" s="95"/>
      <c r="L8746" s="95"/>
    </row>
    <row r="8747" spans="1:12" x14ac:dyDescent="0.2">
      <c r="A8747" s="100" t="s">
        <v>22245</v>
      </c>
      <c r="B8747" s="101">
        <v>8743</v>
      </c>
      <c r="C8747" s="102">
        <v>43682</v>
      </c>
      <c r="D8747" s="100" t="s">
        <v>410</v>
      </c>
      <c r="E8747" s="100" t="s">
        <v>631</v>
      </c>
      <c r="F8747" s="100" t="s">
        <v>129</v>
      </c>
      <c r="G8747" s="102">
        <v>43692</v>
      </c>
      <c r="H8747" s="100" t="s">
        <v>22246</v>
      </c>
      <c r="I8747" s="95"/>
      <c r="J8747" s="95"/>
      <c r="K8747" s="95"/>
      <c r="L8747" s="95"/>
    </row>
    <row r="8748" spans="1:12" x14ac:dyDescent="0.2">
      <c r="A8748" s="100" t="s">
        <v>22247</v>
      </c>
      <c r="B8748" s="101">
        <v>8744</v>
      </c>
      <c r="C8748" s="102">
        <v>43682</v>
      </c>
      <c r="D8748" s="100" t="s">
        <v>410</v>
      </c>
      <c r="E8748" s="100" t="s">
        <v>631</v>
      </c>
      <c r="F8748" s="100" t="s">
        <v>129</v>
      </c>
      <c r="G8748" s="102">
        <v>43692</v>
      </c>
      <c r="H8748" s="100" t="s">
        <v>22248</v>
      </c>
      <c r="I8748" s="95"/>
      <c r="J8748" s="95"/>
      <c r="K8748" s="95"/>
      <c r="L8748" s="95"/>
    </row>
    <row r="8749" spans="1:12" x14ac:dyDescent="0.2">
      <c r="A8749" s="100" t="s">
        <v>22249</v>
      </c>
      <c r="B8749" s="101">
        <v>8745</v>
      </c>
      <c r="C8749" s="102">
        <v>43682</v>
      </c>
      <c r="D8749" s="100" t="s">
        <v>410</v>
      </c>
      <c r="E8749" s="100" t="s">
        <v>631</v>
      </c>
      <c r="F8749" s="100" t="s">
        <v>129</v>
      </c>
      <c r="G8749" s="102">
        <v>43692</v>
      </c>
      <c r="H8749" s="100" t="s">
        <v>22250</v>
      </c>
      <c r="I8749" s="95"/>
      <c r="J8749" s="95"/>
      <c r="K8749" s="95"/>
      <c r="L8749" s="95"/>
    </row>
    <row r="8750" spans="1:12" x14ac:dyDescent="0.2">
      <c r="A8750" s="100" t="s">
        <v>22251</v>
      </c>
      <c r="B8750" s="101">
        <v>8746</v>
      </c>
      <c r="C8750" s="102">
        <v>43682</v>
      </c>
      <c r="D8750" s="100" t="s">
        <v>387</v>
      </c>
      <c r="E8750" s="100" t="s">
        <v>388</v>
      </c>
      <c r="F8750" s="100" t="s">
        <v>129</v>
      </c>
      <c r="G8750" s="102">
        <v>43691</v>
      </c>
      <c r="H8750" s="100" t="s">
        <v>22252</v>
      </c>
      <c r="I8750" s="95"/>
      <c r="J8750" s="95"/>
      <c r="K8750" s="95"/>
      <c r="L8750" s="95"/>
    </row>
    <row r="8751" spans="1:12" x14ac:dyDescent="0.2">
      <c r="A8751" s="100" t="s">
        <v>22253</v>
      </c>
      <c r="B8751" s="101">
        <v>8747</v>
      </c>
      <c r="C8751" s="102">
        <v>43682</v>
      </c>
      <c r="D8751" s="100" t="s">
        <v>410</v>
      </c>
      <c r="E8751" s="100" t="s">
        <v>631</v>
      </c>
      <c r="F8751" s="100" t="s">
        <v>129</v>
      </c>
      <c r="G8751" s="102">
        <v>43703</v>
      </c>
      <c r="H8751" s="100" t="s">
        <v>22254</v>
      </c>
      <c r="I8751" s="95"/>
      <c r="J8751" s="95"/>
      <c r="K8751" s="95"/>
      <c r="L8751" s="95"/>
    </row>
    <row r="8752" spans="1:12" x14ac:dyDescent="0.2">
      <c r="A8752" s="100" t="s">
        <v>22255</v>
      </c>
      <c r="B8752" s="101">
        <v>8748</v>
      </c>
      <c r="C8752" s="102">
        <v>43682</v>
      </c>
      <c r="D8752" s="100" t="s">
        <v>22256</v>
      </c>
      <c r="E8752" s="100" t="s">
        <v>13205</v>
      </c>
      <c r="F8752" s="100" t="s">
        <v>129</v>
      </c>
      <c r="G8752" s="102">
        <v>43710</v>
      </c>
      <c r="H8752" s="100" t="s">
        <v>22257</v>
      </c>
      <c r="I8752" s="95"/>
      <c r="J8752" s="95"/>
      <c r="K8752" s="95"/>
      <c r="L8752" s="95"/>
    </row>
    <row r="8753" spans="1:12" x14ac:dyDescent="0.2">
      <c r="A8753" s="100" t="s">
        <v>22258</v>
      </c>
      <c r="B8753" s="101">
        <v>8749</v>
      </c>
      <c r="C8753" s="102">
        <v>43682</v>
      </c>
      <c r="D8753" s="100" t="s">
        <v>387</v>
      </c>
      <c r="E8753" s="100" t="s">
        <v>388</v>
      </c>
      <c r="F8753" s="100" t="s">
        <v>129</v>
      </c>
      <c r="G8753" s="102">
        <v>43691</v>
      </c>
      <c r="H8753" s="100" t="s">
        <v>22259</v>
      </c>
      <c r="I8753" s="95"/>
      <c r="J8753" s="95"/>
      <c r="K8753" s="95"/>
      <c r="L8753" s="95"/>
    </row>
    <row r="8754" spans="1:12" x14ac:dyDescent="0.2">
      <c r="A8754" s="100" t="s">
        <v>22260</v>
      </c>
      <c r="B8754" s="101">
        <v>8750</v>
      </c>
      <c r="C8754" s="102">
        <v>43682</v>
      </c>
      <c r="D8754" s="100" t="s">
        <v>387</v>
      </c>
      <c r="E8754" s="100" t="s">
        <v>388</v>
      </c>
      <c r="F8754" s="100" t="s">
        <v>129</v>
      </c>
      <c r="G8754" s="102">
        <v>43691</v>
      </c>
      <c r="H8754" s="100" t="s">
        <v>22261</v>
      </c>
      <c r="I8754" s="95"/>
      <c r="J8754" s="95"/>
      <c r="K8754" s="95"/>
      <c r="L8754" s="95"/>
    </row>
    <row r="8755" spans="1:12" x14ac:dyDescent="0.2">
      <c r="A8755" s="100" t="s">
        <v>22262</v>
      </c>
      <c r="B8755" s="101">
        <v>8751</v>
      </c>
      <c r="C8755" s="102">
        <v>43682</v>
      </c>
      <c r="D8755" s="100" t="s">
        <v>387</v>
      </c>
      <c r="E8755" s="100" t="s">
        <v>388</v>
      </c>
      <c r="F8755" s="100" t="s">
        <v>129</v>
      </c>
      <c r="G8755" s="102">
        <v>43691</v>
      </c>
      <c r="H8755" s="100" t="s">
        <v>22263</v>
      </c>
      <c r="I8755" s="95"/>
      <c r="J8755" s="95"/>
      <c r="K8755" s="95"/>
      <c r="L8755" s="95"/>
    </row>
    <row r="8756" spans="1:12" x14ac:dyDescent="0.2">
      <c r="A8756" s="100" t="s">
        <v>22264</v>
      </c>
      <c r="B8756" s="101">
        <v>8752</v>
      </c>
      <c r="C8756" s="102">
        <v>43683</v>
      </c>
      <c r="D8756" s="100" t="s">
        <v>387</v>
      </c>
      <c r="E8756" s="100" t="s">
        <v>388</v>
      </c>
      <c r="F8756" s="100" t="s">
        <v>129</v>
      </c>
      <c r="G8756" s="102">
        <v>43691</v>
      </c>
      <c r="H8756" s="100" t="s">
        <v>22265</v>
      </c>
      <c r="I8756" s="95"/>
      <c r="J8756" s="95"/>
      <c r="K8756" s="95"/>
      <c r="L8756" s="95"/>
    </row>
    <row r="8757" spans="1:12" x14ac:dyDescent="0.2">
      <c r="A8757" s="100" t="s">
        <v>22266</v>
      </c>
      <c r="B8757" s="101">
        <v>8753</v>
      </c>
      <c r="C8757" s="102">
        <v>43683</v>
      </c>
      <c r="D8757" s="100" t="s">
        <v>546</v>
      </c>
      <c r="E8757" s="100" t="s">
        <v>388</v>
      </c>
      <c r="F8757" s="100" t="s">
        <v>129</v>
      </c>
      <c r="G8757" s="102">
        <v>43691</v>
      </c>
      <c r="H8757" s="100" t="s">
        <v>22267</v>
      </c>
      <c r="I8757" s="95"/>
      <c r="J8757" s="95"/>
      <c r="K8757" s="95"/>
      <c r="L8757" s="95"/>
    </row>
    <row r="8758" spans="1:12" x14ac:dyDescent="0.2">
      <c r="A8758" s="100" t="s">
        <v>22268</v>
      </c>
      <c r="B8758" s="101">
        <v>8754</v>
      </c>
      <c r="C8758" s="102">
        <v>43683</v>
      </c>
      <c r="D8758" s="100" t="s">
        <v>387</v>
      </c>
      <c r="E8758" s="100" t="s">
        <v>388</v>
      </c>
      <c r="F8758" s="100" t="s">
        <v>129</v>
      </c>
      <c r="G8758" s="102">
        <v>43691</v>
      </c>
      <c r="H8758" s="100" t="s">
        <v>22269</v>
      </c>
      <c r="I8758" s="95"/>
      <c r="J8758" s="95"/>
      <c r="K8758" s="95"/>
      <c r="L8758" s="95"/>
    </row>
    <row r="8759" spans="1:12" x14ac:dyDescent="0.2">
      <c r="A8759" s="100" t="s">
        <v>22270</v>
      </c>
      <c r="B8759" s="101">
        <v>8755</v>
      </c>
      <c r="C8759" s="102">
        <v>43683</v>
      </c>
      <c r="D8759" s="100" t="s">
        <v>1181</v>
      </c>
      <c r="E8759" s="100" t="s">
        <v>15501</v>
      </c>
      <c r="F8759" s="100" t="s">
        <v>129</v>
      </c>
      <c r="G8759" s="102">
        <v>43718</v>
      </c>
      <c r="H8759" s="100" t="s">
        <v>22271</v>
      </c>
      <c r="I8759" s="95"/>
      <c r="J8759" s="95"/>
      <c r="K8759" s="95"/>
      <c r="L8759" s="95"/>
    </row>
    <row r="8760" spans="1:12" x14ac:dyDescent="0.2">
      <c r="A8760" s="100" t="s">
        <v>22272</v>
      </c>
      <c r="B8760" s="101">
        <v>8756</v>
      </c>
      <c r="C8760" s="102">
        <v>43683</v>
      </c>
      <c r="D8760" s="100" t="s">
        <v>22273</v>
      </c>
      <c r="E8760" s="100" t="s">
        <v>15501</v>
      </c>
      <c r="F8760" s="100" t="s">
        <v>129</v>
      </c>
      <c r="G8760" s="102">
        <v>43710</v>
      </c>
      <c r="H8760" s="100" t="s">
        <v>22274</v>
      </c>
      <c r="I8760" s="95"/>
      <c r="J8760" s="95"/>
      <c r="K8760" s="95"/>
      <c r="L8760" s="95"/>
    </row>
    <row r="8761" spans="1:12" x14ac:dyDescent="0.2">
      <c r="A8761" s="100" t="s">
        <v>22275</v>
      </c>
      <c r="B8761" s="101">
        <v>8757</v>
      </c>
      <c r="C8761" s="102">
        <v>43683</v>
      </c>
      <c r="D8761" s="100" t="s">
        <v>22276</v>
      </c>
      <c r="E8761" s="100" t="s">
        <v>492</v>
      </c>
      <c r="F8761" s="100" t="s">
        <v>129</v>
      </c>
      <c r="G8761" s="102">
        <v>43703</v>
      </c>
      <c r="H8761" s="100" t="s">
        <v>22277</v>
      </c>
      <c r="I8761" s="95"/>
      <c r="J8761" s="95"/>
      <c r="K8761" s="95"/>
      <c r="L8761" s="95"/>
    </row>
    <row r="8762" spans="1:12" x14ac:dyDescent="0.2">
      <c r="A8762" s="100" t="s">
        <v>22278</v>
      </c>
      <c r="B8762" s="101">
        <v>8758</v>
      </c>
      <c r="C8762" s="102">
        <v>43683</v>
      </c>
      <c r="D8762" s="100" t="s">
        <v>363</v>
      </c>
      <c r="E8762" s="100" t="s">
        <v>388</v>
      </c>
      <c r="F8762" s="100" t="s">
        <v>129</v>
      </c>
      <c r="G8762" s="102">
        <v>43703</v>
      </c>
      <c r="H8762" s="100" t="s">
        <v>22279</v>
      </c>
      <c r="I8762" s="95"/>
      <c r="J8762" s="95"/>
      <c r="K8762" s="95"/>
      <c r="L8762" s="95"/>
    </row>
    <row r="8763" spans="1:12" x14ac:dyDescent="0.2">
      <c r="A8763" s="100" t="s">
        <v>22280</v>
      </c>
      <c r="B8763" s="101">
        <v>8759</v>
      </c>
      <c r="C8763" s="102">
        <v>43683</v>
      </c>
      <c r="D8763" s="100" t="s">
        <v>363</v>
      </c>
      <c r="E8763" s="100" t="s">
        <v>388</v>
      </c>
      <c r="F8763" s="100" t="s">
        <v>129</v>
      </c>
      <c r="G8763" s="102">
        <v>43704</v>
      </c>
      <c r="H8763" s="100" t="s">
        <v>22281</v>
      </c>
      <c r="I8763" s="95"/>
      <c r="J8763" s="95"/>
      <c r="K8763" s="95"/>
      <c r="L8763" s="95"/>
    </row>
    <row r="8764" spans="1:12" x14ac:dyDescent="0.2">
      <c r="A8764" s="100" t="s">
        <v>22282</v>
      </c>
      <c r="B8764" s="101">
        <v>8760</v>
      </c>
      <c r="C8764" s="102">
        <v>43683</v>
      </c>
      <c r="D8764" s="100" t="s">
        <v>22283</v>
      </c>
      <c r="E8764" s="100" t="s">
        <v>492</v>
      </c>
      <c r="F8764" s="100" t="s">
        <v>129</v>
      </c>
      <c r="G8764" s="102">
        <v>43703</v>
      </c>
      <c r="H8764" s="100" t="s">
        <v>22284</v>
      </c>
      <c r="I8764" s="95"/>
      <c r="J8764" s="95"/>
      <c r="K8764" s="95"/>
      <c r="L8764" s="95"/>
    </row>
    <row r="8765" spans="1:12" x14ac:dyDescent="0.2">
      <c r="A8765" s="100" t="s">
        <v>22285</v>
      </c>
      <c r="B8765" s="101">
        <v>8761</v>
      </c>
      <c r="C8765" s="102">
        <v>43683</v>
      </c>
      <c r="D8765" s="100" t="s">
        <v>22286</v>
      </c>
      <c r="E8765" s="100" t="s">
        <v>2109</v>
      </c>
      <c r="F8765" s="100" t="s">
        <v>129</v>
      </c>
      <c r="G8765" s="102">
        <v>43692</v>
      </c>
      <c r="H8765" s="100" t="s">
        <v>22287</v>
      </c>
      <c r="I8765" s="95"/>
      <c r="J8765" s="95"/>
      <c r="K8765" s="95"/>
      <c r="L8765" s="95"/>
    </row>
    <row r="8766" spans="1:12" x14ac:dyDescent="0.2">
      <c r="A8766" s="100" t="s">
        <v>22288</v>
      </c>
      <c r="B8766" s="101">
        <v>8762</v>
      </c>
      <c r="C8766" s="102">
        <v>43683</v>
      </c>
      <c r="D8766" s="100" t="s">
        <v>22289</v>
      </c>
      <c r="E8766" s="100" t="s">
        <v>388</v>
      </c>
      <c r="F8766" s="100" t="s">
        <v>129</v>
      </c>
      <c r="G8766" s="102">
        <v>43685</v>
      </c>
      <c r="H8766" s="100" t="s">
        <v>22290</v>
      </c>
      <c r="I8766" s="95"/>
      <c r="J8766" s="95"/>
      <c r="K8766" s="95"/>
      <c r="L8766" s="95"/>
    </row>
    <row r="8767" spans="1:12" x14ac:dyDescent="0.2">
      <c r="A8767" s="100" t="s">
        <v>22291</v>
      </c>
      <c r="B8767" s="101">
        <v>8763</v>
      </c>
      <c r="C8767" s="102">
        <v>43683</v>
      </c>
      <c r="D8767" s="100" t="s">
        <v>22292</v>
      </c>
      <c r="E8767" s="100" t="s">
        <v>2109</v>
      </c>
      <c r="F8767" s="100" t="s">
        <v>129</v>
      </c>
      <c r="G8767" s="102">
        <v>43692</v>
      </c>
      <c r="H8767" s="100" t="s">
        <v>22293</v>
      </c>
      <c r="I8767" s="95"/>
      <c r="J8767" s="95"/>
      <c r="K8767" s="95"/>
      <c r="L8767" s="95"/>
    </row>
    <row r="8768" spans="1:12" x14ac:dyDescent="0.2">
      <c r="A8768" s="100" t="s">
        <v>22294</v>
      </c>
      <c r="B8768" s="101">
        <v>8764</v>
      </c>
      <c r="C8768" s="102">
        <v>43683</v>
      </c>
      <c r="D8768" s="100" t="s">
        <v>499</v>
      </c>
      <c r="E8768" s="100" t="s">
        <v>388</v>
      </c>
      <c r="F8768" s="100" t="s">
        <v>129</v>
      </c>
      <c r="G8768" s="102"/>
      <c r="H8768" s="100" t="s">
        <v>388</v>
      </c>
      <c r="I8768" s="95"/>
      <c r="J8768" s="95"/>
      <c r="K8768" s="95"/>
      <c r="L8768" s="95"/>
    </row>
    <row r="8769" spans="1:12" x14ac:dyDescent="0.2">
      <c r="A8769" s="100" t="s">
        <v>22295</v>
      </c>
      <c r="B8769" s="101">
        <v>8765</v>
      </c>
      <c r="C8769" s="102">
        <v>43683</v>
      </c>
      <c r="D8769" s="100" t="s">
        <v>499</v>
      </c>
      <c r="E8769" s="100" t="s">
        <v>18910</v>
      </c>
      <c r="F8769" s="100" t="s">
        <v>129</v>
      </c>
      <c r="G8769" s="102">
        <v>43691</v>
      </c>
      <c r="H8769" s="100" t="s">
        <v>22296</v>
      </c>
      <c r="I8769" s="95"/>
      <c r="J8769" s="95"/>
      <c r="K8769" s="95"/>
      <c r="L8769" s="95"/>
    </row>
    <row r="8770" spans="1:12" x14ac:dyDescent="0.2">
      <c r="A8770" s="100" t="s">
        <v>22297</v>
      </c>
      <c r="B8770" s="101">
        <v>8766</v>
      </c>
      <c r="C8770" s="102">
        <v>43683</v>
      </c>
      <c r="D8770" s="100" t="s">
        <v>387</v>
      </c>
      <c r="E8770" s="100" t="s">
        <v>388</v>
      </c>
      <c r="F8770" s="100" t="s">
        <v>129</v>
      </c>
      <c r="G8770" s="102">
        <v>43691</v>
      </c>
      <c r="H8770" s="100" t="s">
        <v>22298</v>
      </c>
      <c r="I8770" s="95"/>
      <c r="J8770" s="95"/>
      <c r="K8770" s="95"/>
      <c r="L8770" s="95"/>
    </row>
    <row r="8771" spans="1:12" x14ac:dyDescent="0.2">
      <c r="A8771" s="100" t="s">
        <v>22299</v>
      </c>
      <c r="B8771" s="101">
        <v>8767</v>
      </c>
      <c r="C8771" s="102">
        <v>43683</v>
      </c>
      <c r="D8771" s="100" t="s">
        <v>22300</v>
      </c>
      <c r="E8771" s="100" t="s">
        <v>388</v>
      </c>
      <c r="F8771" s="100" t="s">
        <v>129</v>
      </c>
      <c r="G8771" s="102">
        <v>43711</v>
      </c>
      <c r="H8771" s="100" t="s">
        <v>22301</v>
      </c>
      <c r="I8771" s="95"/>
      <c r="J8771" s="95"/>
      <c r="K8771" s="95"/>
      <c r="L8771" s="95"/>
    </row>
    <row r="8772" spans="1:12" x14ac:dyDescent="0.2">
      <c r="A8772" s="100" t="s">
        <v>22302</v>
      </c>
      <c r="B8772" s="101">
        <v>8768</v>
      </c>
      <c r="C8772" s="102">
        <v>43683</v>
      </c>
      <c r="D8772" s="100" t="s">
        <v>22303</v>
      </c>
      <c r="E8772" s="100" t="s">
        <v>388</v>
      </c>
      <c r="F8772" s="100" t="s">
        <v>129</v>
      </c>
      <c r="G8772" s="102">
        <v>43710</v>
      </c>
      <c r="H8772" s="100" t="s">
        <v>22304</v>
      </c>
      <c r="I8772" s="95"/>
      <c r="J8772" s="95"/>
      <c r="K8772" s="95"/>
      <c r="L8772" s="95"/>
    </row>
    <row r="8773" spans="1:12" x14ac:dyDescent="0.2">
      <c r="A8773" s="100" t="s">
        <v>22305</v>
      </c>
      <c r="B8773" s="101">
        <v>8769</v>
      </c>
      <c r="C8773" s="102">
        <v>43683</v>
      </c>
      <c r="D8773" s="100" t="s">
        <v>363</v>
      </c>
      <c r="E8773" s="100" t="s">
        <v>22306</v>
      </c>
      <c r="F8773" s="100" t="s">
        <v>129</v>
      </c>
      <c r="G8773" s="102">
        <v>43698</v>
      </c>
      <c r="H8773" s="100" t="s">
        <v>22307</v>
      </c>
      <c r="I8773" s="95"/>
      <c r="J8773" s="95"/>
      <c r="K8773" s="95"/>
      <c r="L8773" s="95"/>
    </row>
    <row r="8774" spans="1:12" x14ac:dyDescent="0.2">
      <c r="A8774" s="100" t="s">
        <v>22308</v>
      </c>
      <c r="B8774" s="101">
        <v>8770</v>
      </c>
      <c r="C8774" s="102">
        <v>43683</v>
      </c>
      <c r="D8774" s="100" t="s">
        <v>22309</v>
      </c>
      <c r="E8774" s="100" t="s">
        <v>388</v>
      </c>
      <c r="F8774" s="100" t="s">
        <v>129</v>
      </c>
      <c r="G8774" s="102">
        <v>43689</v>
      </c>
      <c r="H8774" s="100" t="s">
        <v>22310</v>
      </c>
      <c r="I8774" s="95"/>
      <c r="J8774" s="95"/>
      <c r="K8774" s="95"/>
      <c r="L8774" s="95"/>
    </row>
    <row r="8775" spans="1:12" x14ac:dyDescent="0.2">
      <c r="A8775" s="100" t="s">
        <v>22311</v>
      </c>
      <c r="B8775" s="101">
        <v>8771</v>
      </c>
      <c r="C8775" s="102">
        <v>43685</v>
      </c>
      <c r="D8775" s="100" t="s">
        <v>499</v>
      </c>
      <c r="E8775" s="100" t="s">
        <v>22312</v>
      </c>
      <c r="F8775" s="100" t="s">
        <v>129</v>
      </c>
      <c r="G8775" s="102">
        <v>43691</v>
      </c>
      <c r="H8775" s="100" t="s">
        <v>22313</v>
      </c>
      <c r="I8775" s="95"/>
      <c r="J8775" s="95"/>
      <c r="K8775" s="95"/>
      <c r="L8775" s="95"/>
    </row>
    <row r="8776" spans="1:12" x14ac:dyDescent="0.2">
      <c r="A8776" s="100" t="s">
        <v>22314</v>
      </c>
      <c r="B8776" s="101">
        <v>8772</v>
      </c>
      <c r="C8776" s="102">
        <v>43685</v>
      </c>
      <c r="D8776" s="100" t="s">
        <v>22315</v>
      </c>
      <c r="E8776" s="100" t="s">
        <v>2049</v>
      </c>
      <c r="F8776" s="100" t="s">
        <v>129</v>
      </c>
      <c r="G8776" s="102">
        <v>43700</v>
      </c>
      <c r="H8776" s="100" t="s">
        <v>22316</v>
      </c>
      <c r="I8776" s="95"/>
      <c r="J8776" s="95"/>
      <c r="K8776" s="95"/>
      <c r="L8776" s="95"/>
    </row>
    <row r="8777" spans="1:12" x14ac:dyDescent="0.2">
      <c r="A8777" s="100" t="s">
        <v>22317</v>
      </c>
      <c r="B8777" s="101">
        <v>8773</v>
      </c>
      <c r="C8777" s="102">
        <v>43685</v>
      </c>
      <c r="D8777" s="100" t="s">
        <v>22318</v>
      </c>
      <c r="E8777" s="100" t="s">
        <v>492</v>
      </c>
      <c r="F8777" s="100" t="s">
        <v>129</v>
      </c>
      <c r="G8777" s="102">
        <v>43698</v>
      </c>
      <c r="H8777" s="100" t="s">
        <v>22319</v>
      </c>
      <c r="I8777" s="95"/>
      <c r="J8777" s="95"/>
      <c r="K8777" s="95"/>
      <c r="L8777" s="95"/>
    </row>
    <row r="8778" spans="1:12" x14ac:dyDescent="0.2">
      <c r="A8778" s="100" t="s">
        <v>22320</v>
      </c>
      <c r="B8778" s="101">
        <v>8774</v>
      </c>
      <c r="C8778" s="102">
        <v>43685</v>
      </c>
      <c r="D8778" s="100" t="s">
        <v>363</v>
      </c>
      <c r="E8778" s="100" t="s">
        <v>4304</v>
      </c>
      <c r="F8778" s="100" t="s">
        <v>129</v>
      </c>
      <c r="G8778" s="102">
        <v>43686</v>
      </c>
      <c r="H8778" s="100" t="s">
        <v>22321</v>
      </c>
      <c r="I8778" s="95"/>
      <c r="J8778" s="95"/>
      <c r="K8778" s="95"/>
      <c r="L8778" s="95"/>
    </row>
    <row r="8779" spans="1:12" x14ac:dyDescent="0.2">
      <c r="A8779" s="100" t="s">
        <v>22322</v>
      </c>
      <c r="B8779" s="101">
        <v>8775</v>
      </c>
      <c r="C8779" s="102">
        <v>43685</v>
      </c>
      <c r="D8779" s="100" t="s">
        <v>22323</v>
      </c>
      <c r="E8779" s="100" t="s">
        <v>1892</v>
      </c>
      <c r="F8779" s="100" t="s">
        <v>129</v>
      </c>
      <c r="G8779" s="102">
        <v>43700</v>
      </c>
      <c r="H8779" s="100" t="s">
        <v>22324</v>
      </c>
      <c r="I8779" s="95"/>
      <c r="J8779" s="95"/>
      <c r="K8779" s="95"/>
      <c r="L8779" s="95"/>
    </row>
    <row r="8780" spans="1:12" x14ac:dyDescent="0.2">
      <c r="A8780" s="100" t="s">
        <v>22325</v>
      </c>
      <c r="B8780" s="101">
        <v>8776</v>
      </c>
      <c r="C8780" s="102">
        <v>43685</v>
      </c>
      <c r="D8780" s="100" t="s">
        <v>22326</v>
      </c>
      <c r="E8780" s="100" t="s">
        <v>388</v>
      </c>
      <c r="F8780" s="100" t="s">
        <v>129</v>
      </c>
      <c r="G8780" s="102">
        <v>43692</v>
      </c>
      <c r="H8780" s="100" t="s">
        <v>22327</v>
      </c>
      <c r="I8780" s="95"/>
      <c r="J8780" s="95"/>
      <c r="K8780" s="95"/>
      <c r="L8780" s="95"/>
    </row>
    <row r="8781" spans="1:12" x14ac:dyDescent="0.2">
      <c r="A8781" s="100" t="s">
        <v>22328</v>
      </c>
      <c r="B8781" s="101">
        <v>8777</v>
      </c>
      <c r="C8781" s="102">
        <v>43685</v>
      </c>
      <c r="D8781" s="100" t="s">
        <v>8064</v>
      </c>
      <c r="E8781" s="100" t="s">
        <v>8497</v>
      </c>
      <c r="F8781" s="100" t="s">
        <v>129</v>
      </c>
      <c r="G8781" s="102">
        <v>43690</v>
      </c>
      <c r="H8781" s="100" t="s">
        <v>22329</v>
      </c>
      <c r="I8781" s="95"/>
      <c r="J8781" s="95"/>
      <c r="K8781" s="95"/>
      <c r="L8781" s="95"/>
    </row>
    <row r="8782" spans="1:12" x14ac:dyDescent="0.2">
      <c r="A8782" s="100" t="s">
        <v>22330</v>
      </c>
      <c r="B8782" s="101">
        <v>8778</v>
      </c>
      <c r="C8782" s="102">
        <v>43685</v>
      </c>
      <c r="D8782" s="100" t="s">
        <v>22331</v>
      </c>
      <c r="E8782" s="100" t="s">
        <v>2351</v>
      </c>
      <c r="F8782" s="100" t="s">
        <v>129</v>
      </c>
      <c r="G8782" s="102">
        <v>43691</v>
      </c>
      <c r="H8782" s="100" t="s">
        <v>22332</v>
      </c>
      <c r="I8782" s="95"/>
      <c r="J8782" s="95"/>
      <c r="K8782" s="95"/>
      <c r="L8782" s="95"/>
    </row>
    <row r="8783" spans="1:12" x14ac:dyDescent="0.2">
      <c r="A8783" s="100" t="s">
        <v>22333</v>
      </c>
      <c r="B8783" s="101">
        <v>8779</v>
      </c>
      <c r="C8783" s="102">
        <v>43685</v>
      </c>
      <c r="D8783" s="100" t="s">
        <v>620</v>
      </c>
      <c r="E8783" s="100" t="s">
        <v>421</v>
      </c>
      <c r="F8783" s="100" t="s">
        <v>129</v>
      </c>
      <c r="G8783" s="102">
        <v>43691</v>
      </c>
      <c r="H8783" s="100" t="s">
        <v>22334</v>
      </c>
      <c r="I8783" s="95"/>
      <c r="J8783" s="95"/>
      <c r="K8783" s="95"/>
      <c r="L8783" s="95"/>
    </row>
    <row r="8784" spans="1:12" x14ac:dyDescent="0.2">
      <c r="A8784" s="100" t="s">
        <v>22335</v>
      </c>
      <c r="B8784" s="101">
        <v>8780</v>
      </c>
      <c r="C8784" s="102">
        <v>43685</v>
      </c>
      <c r="D8784" s="100" t="s">
        <v>387</v>
      </c>
      <c r="E8784" s="100" t="s">
        <v>388</v>
      </c>
      <c r="F8784" s="100" t="s">
        <v>129</v>
      </c>
      <c r="G8784" s="102">
        <v>43691</v>
      </c>
      <c r="H8784" s="100" t="s">
        <v>22336</v>
      </c>
      <c r="I8784" s="95"/>
      <c r="J8784" s="95"/>
      <c r="K8784" s="95"/>
      <c r="L8784" s="95"/>
    </row>
    <row r="8785" spans="1:12" x14ac:dyDescent="0.2">
      <c r="A8785" s="100" t="s">
        <v>22337</v>
      </c>
      <c r="B8785" s="101">
        <v>8781</v>
      </c>
      <c r="C8785" s="102">
        <v>43685</v>
      </c>
      <c r="D8785" s="100" t="s">
        <v>620</v>
      </c>
      <c r="E8785" s="100" t="s">
        <v>421</v>
      </c>
      <c r="F8785" s="100" t="s">
        <v>129</v>
      </c>
      <c r="G8785" s="102">
        <v>43691</v>
      </c>
      <c r="H8785" s="100" t="s">
        <v>22334</v>
      </c>
      <c r="I8785" s="95"/>
      <c r="J8785" s="95"/>
      <c r="K8785" s="95"/>
      <c r="L8785" s="95"/>
    </row>
    <row r="8786" spans="1:12" x14ac:dyDescent="0.2">
      <c r="A8786" s="100" t="s">
        <v>22338</v>
      </c>
      <c r="B8786" s="101">
        <v>8782</v>
      </c>
      <c r="C8786" s="102">
        <v>43685</v>
      </c>
      <c r="D8786" s="100" t="s">
        <v>620</v>
      </c>
      <c r="E8786" s="100" t="s">
        <v>421</v>
      </c>
      <c r="F8786" s="100" t="s">
        <v>129</v>
      </c>
      <c r="G8786" s="102">
        <v>43708</v>
      </c>
      <c r="H8786" s="100" t="s">
        <v>22339</v>
      </c>
      <c r="I8786" s="95"/>
      <c r="J8786" s="95"/>
      <c r="K8786" s="95"/>
      <c r="L8786" s="95"/>
    </row>
    <row r="8787" spans="1:12" x14ac:dyDescent="0.2">
      <c r="A8787" s="100" t="s">
        <v>22340</v>
      </c>
      <c r="B8787" s="101">
        <v>8783</v>
      </c>
      <c r="C8787" s="102">
        <v>43685</v>
      </c>
      <c r="D8787" s="100" t="s">
        <v>620</v>
      </c>
      <c r="E8787" s="100" t="s">
        <v>421</v>
      </c>
      <c r="F8787" s="100" t="s">
        <v>129</v>
      </c>
      <c r="G8787" s="102">
        <v>43699</v>
      </c>
      <c r="H8787" s="100" t="s">
        <v>22341</v>
      </c>
      <c r="I8787" s="95"/>
      <c r="J8787" s="95"/>
      <c r="K8787" s="95"/>
      <c r="L8787" s="95"/>
    </row>
    <row r="8788" spans="1:12" x14ac:dyDescent="0.2">
      <c r="A8788" s="100" t="s">
        <v>22342</v>
      </c>
      <c r="B8788" s="101">
        <v>8784</v>
      </c>
      <c r="C8788" s="102">
        <v>43685</v>
      </c>
      <c r="D8788" s="100" t="s">
        <v>363</v>
      </c>
      <c r="E8788" s="100" t="s">
        <v>22343</v>
      </c>
      <c r="F8788" s="100" t="s">
        <v>129</v>
      </c>
      <c r="G8788" s="102">
        <v>43700</v>
      </c>
      <c r="H8788" s="100" t="s">
        <v>22344</v>
      </c>
      <c r="I8788" s="95"/>
      <c r="J8788" s="95"/>
      <c r="K8788" s="95"/>
      <c r="L8788" s="95"/>
    </row>
    <row r="8789" spans="1:12" x14ac:dyDescent="0.2">
      <c r="A8789" s="100" t="s">
        <v>22345</v>
      </c>
      <c r="B8789" s="101">
        <v>8785</v>
      </c>
      <c r="C8789" s="102">
        <v>43685</v>
      </c>
      <c r="D8789" s="100" t="s">
        <v>363</v>
      </c>
      <c r="E8789" s="100" t="s">
        <v>3435</v>
      </c>
      <c r="F8789" s="100" t="s">
        <v>129</v>
      </c>
      <c r="G8789" s="102">
        <v>43698</v>
      </c>
      <c r="H8789" s="100" t="s">
        <v>22346</v>
      </c>
      <c r="I8789" s="95"/>
      <c r="J8789" s="95"/>
      <c r="K8789" s="95"/>
      <c r="L8789" s="95"/>
    </row>
    <row r="8790" spans="1:12" x14ac:dyDescent="0.2">
      <c r="A8790" s="100" t="s">
        <v>22347</v>
      </c>
      <c r="B8790" s="101">
        <v>8786</v>
      </c>
      <c r="C8790" s="102">
        <v>43685</v>
      </c>
      <c r="D8790" s="100" t="s">
        <v>363</v>
      </c>
      <c r="E8790" s="100" t="s">
        <v>388</v>
      </c>
      <c r="F8790" s="100" t="s">
        <v>129</v>
      </c>
      <c r="G8790" s="102">
        <v>43706</v>
      </c>
      <c r="H8790" s="100" t="s">
        <v>22348</v>
      </c>
      <c r="I8790" s="95"/>
      <c r="J8790" s="95"/>
      <c r="K8790" s="95"/>
      <c r="L8790" s="95"/>
    </row>
    <row r="8791" spans="1:12" x14ac:dyDescent="0.2">
      <c r="A8791" s="100" t="s">
        <v>22349</v>
      </c>
      <c r="B8791" s="101">
        <v>8787</v>
      </c>
      <c r="C8791" s="102">
        <v>43685</v>
      </c>
      <c r="D8791" s="100" t="s">
        <v>499</v>
      </c>
      <c r="E8791" s="100" t="s">
        <v>1983</v>
      </c>
      <c r="F8791" s="100" t="s">
        <v>129</v>
      </c>
      <c r="G8791" s="102">
        <v>43699</v>
      </c>
      <c r="H8791" s="100" t="s">
        <v>21868</v>
      </c>
      <c r="I8791" s="95"/>
      <c r="J8791" s="95"/>
      <c r="K8791" s="95"/>
      <c r="L8791" s="95"/>
    </row>
    <row r="8792" spans="1:12" x14ac:dyDescent="0.2">
      <c r="A8792" s="100" t="s">
        <v>22350</v>
      </c>
      <c r="B8792" s="101">
        <v>8788</v>
      </c>
      <c r="C8792" s="102">
        <v>43685</v>
      </c>
      <c r="D8792" s="100" t="s">
        <v>499</v>
      </c>
      <c r="E8792" s="100" t="s">
        <v>1983</v>
      </c>
      <c r="F8792" s="100" t="s">
        <v>129</v>
      </c>
      <c r="G8792" s="102">
        <v>43699</v>
      </c>
      <c r="H8792" s="100" t="s">
        <v>22351</v>
      </c>
      <c r="I8792" s="95"/>
      <c r="J8792" s="95"/>
      <c r="K8792" s="95"/>
      <c r="L8792" s="95"/>
    </row>
    <row r="8793" spans="1:12" x14ac:dyDescent="0.2">
      <c r="A8793" s="100" t="s">
        <v>22352</v>
      </c>
      <c r="B8793" s="101">
        <v>8789</v>
      </c>
      <c r="C8793" s="102">
        <v>43685</v>
      </c>
      <c r="D8793" s="100" t="s">
        <v>387</v>
      </c>
      <c r="E8793" s="100" t="s">
        <v>388</v>
      </c>
      <c r="F8793" s="100" t="s">
        <v>129</v>
      </c>
      <c r="G8793" s="102">
        <v>43691</v>
      </c>
      <c r="H8793" s="100" t="s">
        <v>22353</v>
      </c>
      <c r="I8793" s="95"/>
      <c r="J8793" s="95"/>
      <c r="K8793" s="95"/>
      <c r="L8793" s="95"/>
    </row>
    <row r="8794" spans="1:12" x14ac:dyDescent="0.2">
      <c r="A8794" s="100" t="s">
        <v>22354</v>
      </c>
      <c r="B8794" s="101">
        <v>8790</v>
      </c>
      <c r="C8794" s="102">
        <v>43685</v>
      </c>
      <c r="D8794" s="100" t="s">
        <v>499</v>
      </c>
      <c r="E8794" s="100" t="s">
        <v>364</v>
      </c>
      <c r="F8794" s="100" t="s">
        <v>129</v>
      </c>
      <c r="G8794" s="102">
        <v>43691</v>
      </c>
      <c r="H8794" s="100" t="s">
        <v>22355</v>
      </c>
      <c r="I8794" s="95"/>
      <c r="J8794" s="95"/>
      <c r="K8794" s="95"/>
      <c r="L8794" s="95"/>
    </row>
    <row r="8795" spans="1:12" x14ac:dyDescent="0.2">
      <c r="A8795" s="100" t="s">
        <v>22356</v>
      </c>
      <c r="B8795" s="101">
        <v>8791</v>
      </c>
      <c r="C8795" s="102">
        <v>43685</v>
      </c>
      <c r="D8795" s="100" t="s">
        <v>546</v>
      </c>
      <c r="E8795" s="100" t="s">
        <v>388</v>
      </c>
      <c r="F8795" s="100" t="s">
        <v>129</v>
      </c>
      <c r="G8795" s="102">
        <v>43691</v>
      </c>
      <c r="H8795" s="100" t="s">
        <v>22357</v>
      </c>
      <c r="I8795" s="95"/>
      <c r="J8795" s="95"/>
      <c r="K8795" s="95"/>
      <c r="L8795" s="95"/>
    </row>
    <row r="8796" spans="1:12" x14ac:dyDescent="0.2">
      <c r="A8796" s="100" t="s">
        <v>22358</v>
      </c>
      <c r="B8796" s="101">
        <v>8792</v>
      </c>
      <c r="C8796" s="102">
        <v>43685</v>
      </c>
      <c r="D8796" s="100" t="s">
        <v>546</v>
      </c>
      <c r="E8796" s="100" t="s">
        <v>388</v>
      </c>
      <c r="F8796" s="100" t="s">
        <v>129</v>
      </c>
      <c r="G8796" s="102">
        <v>43691</v>
      </c>
      <c r="H8796" s="100" t="s">
        <v>22359</v>
      </c>
      <c r="I8796" s="95"/>
      <c r="J8796" s="95"/>
      <c r="K8796" s="95"/>
      <c r="L8796" s="95"/>
    </row>
    <row r="8797" spans="1:12" x14ac:dyDescent="0.2">
      <c r="A8797" s="100" t="s">
        <v>22360</v>
      </c>
      <c r="B8797" s="101">
        <v>8793</v>
      </c>
      <c r="C8797" s="102">
        <v>43685</v>
      </c>
      <c r="D8797" s="100" t="s">
        <v>22361</v>
      </c>
      <c r="E8797" s="100" t="s">
        <v>388</v>
      </c>
      <c r="F8797" s="100" t="s">
        <v>129</v>
      </c>
      <c r="G8797" s="102">
        <v>43689</v>
      </c>
      <c r="H8797" s="100" t="s">
        <v>22362</v>
      </c>
      <c r="I8797" s="95"/>
      <c r="J8797" s="95"/>
      <c r="K8797" s="95"/>
      <c r="L8797" s="95"/>
    </row>
    <row r="8798" spans="1:12" x14ac:dyDescent="0.2">
      <c r="A8798" s="100" t="s">
        <v>22363</v>
      </c>
      <c r="B8798" s="101">
        <v>8794</v>
      </c>
      <c r="C8798" s="102">
        <v>43685</v>
      </c>
      <c r="D8798" s="100" t="s">
        <v>546</v>
      </c>
      <c r="E8798" s="100" t="s">
        <v>388</v>
      </c>
      <c r="F8798" s="100" t="s">
        <v>129</v>
      </c>
      <c r="G8798" s="102">
        <v>43700</v>
      </c>
      <c r="H8798" s="100" t="s">
        <v>22364</v>
      </c>
      <c r="I8798" s="95"/>
      <c r="J8798" s="95"/>
      <c r="K8798" s="95"/>
      <c r="L8798" s="95"/>
    </row>
    <row r="8799" spans="1:12" x14ac:dyDescent="0.2">
      <c r="A8799" s="100" t="s">
        <v>22365</v>
      </c>
      <c r="B8799" s="101">
        <v>8795</v>
      </c>
      <c r="C8799" s="102">
        <v>43685</v>
      </c>
      <c r="D8799" s="100" t="s">
        <v>22366</v>
      </c>
      <c r="E8799" s="100" t="s">
        <v>388</v>
      </c>
      <c r="F8799" s="100" t="s">
        <v>129</v>
      </c>
      <c r="G8799" s="102">
        <v>43689</v>
      </c>
      <c r="H8799" s="100" t="s">
        <v>22367</v>
      </c>
      <c r="I8799" s="95"/>
      <c r="J8799" s="95"/>
      <c r="K8799" s="95"/>
      <c r="L8799" s="95"/>
    </row>
    <row r="8800" spans="1:12" x14ac:dyDescent="0.2">
      <c r="A8800" s="100" t="s">
        <v>22368</v>
      </c>
      <c r="B8800" s="101">
        <v>8796</v>
      </c>
      <c r="C8800" s="102">
        <v>43685</v>
      </c>
      <c r="D8800" s="100" t="s">
        <v>546</v>
      </c>
      <c r="E8800" s="100" t="s">
        <v>388</v>
      </c>
      <c r="F8800" s="100" t="s">
        <v>129</v>
      </c>
      <c r="G8800" s="102">
        <v>43691</v>
      </c>
      <c r="H8800" s="100" t="s">
        <v>22369</v>
      </c>
      <c r="I8800" s="95"/>
      <c r="J8800" s="95"/>
      <c r="K8800" s="95"/>
      <c r="L8800" s="95"/>
    </row>
    <row r="8801" spans="1:12" x14ac:dyDescent="0.2">
      <c r="A8801" s="100" t="s">
        <v>22370</v>
      </c>
      <c r="B8801" s="101">
        <v>8797</v>
      </c>
      <c r="C8801" s="102">
        <v>43685</v>
      </c>
      <c r="D8801" s="100" t="s">
        <v>22371</v>
      </c>
      <c r="E8801" s="100" t="s">
        <v>388</v>
      </c>
      <c r="F8801" s="100" t="s">
        <v>129</v>
      </c>
      <c r="G8801" s="102">
        <v>43703</v>
      </c>
      <c r="H8801" s="100" t="s">
        <v>22372</v>
      </c>
      <c r="I8801" s="95"/>
      <c r="J8801" s="95"/>
      <c r="K8801" s="95"/>
      <c r="L8801" s="95"/>
    </row>
    <row r="8802" spans="1:12" x14ac:dyDescent="0.2">
      <c r="A8802" s="100" t="s">
        <v>22373</v>
      </c>
      <c r="B8802" s="101">
        <v>8798</v>
      </c>
      <c r="C8802" s="102">
        <v>43685</v>
      </c>
      <c r="D8802" s="100" t="s">
        <v>546</v>
      </c>
      <c r="E8802" s="100" t="s">
        <v>388</v>
      </c>
      <c r="F8802" s="100" t="s">
        <v>129</v>
      </c>
      <c r="G8802" s="102">
        <v>43708</v>
      </c>
      <c r="H8802" s="100" t="s">
        <v>22374</v>
      </c>
      <c r="I8802" s="95"/>
      <c r="J8802" s="95"/>
      <c r="K8802" s="95"/>
      <c r="L8802" s="95"/>
    </row>
    <row r="8803" spans="1:12" x14ac:dyDescent="0.2">
      <c r="A8803" s="100" t="s">
        <v>22375</v>
      </c>
      <c r="B8803" s="101">
        <v>8799</v>
      </c>
      <c r="C8803" s="102">
        <v>43685</v>
      </c>
      <c r="D8803" s="100" t="s">
        <v>22376</v>
      </c>
      <c r="E8803" s="100" t="s">
        <v>22377</v>
      </c>
      <c r="F8803" s="100" t="s">
        <v>129</v>
      </c>
      <c r="G8803" s="102">
        <v>43703</v>
      </c>
      <c r="H8803" s="100" t="s">
        <v>22378</v>
      </c>
      <c r="I8803" s="95"/>
      <c r="J8803" s="95"/>
      <c r="K8803" s="95"/>
      <c r="L8803" s="95"/>
    </row>
    <row r="8804" spans="1:12" x14ac:dyDescent="0.2">
      <c r="A8804" s="100" t="s">
        <v>22379</v>
      </c>
      <c r="B8804" s="101">
        <v>8800</v>
      </c>
      <c r="C8804" s="102">
        <v>43685</v>
      </c>
      <c r="D8804" s="100" t="s">
        <v>22380</v>
      </c>
      <c r="E8804" s="100" t="s">
        <v>3517</v>
      </c>
      <c r="F8804" s="100" t="s">
        <v>129</v>
      </c>
      <c r="G8804" s="102">
        <v>43692</v>
      </c>
      <c r="H8804" s="100" t="s">
        <v>22381</v>
      </c>
      <c r="I8804" s="95"/>
      <c r="J8804" s="95"/>
      <c r="K8804" s="95"/>
      <c r="L8804" s="95"/>
    </row>
    <row r="8805" spans="1:12" x14ac:dyDescent="0.2">
      <c r="A8805" s="100" t="s">
        <v>22382</v>
      </c>
      <c r="B8805" s="101">
        <v>8801</v>
      </c>
      <c r="C8805" s="102">
        <v>43685</v>
      </c>
      <c r="D8805" s="100" t="s">
        <v>387</v>
      </c>
      <c r="E8805" s="100" t="s">
        <v>8489</v>
      </c>
      <c r="F8805" s="100" t="s">
        <v>129</v>
      </c>
      <c r="G8805" s="102">
        <v>43699</v>
      </c>
      <c r="H8805" s="100" t="s">
        <v>22383</v>
      </c>
      <c r="I8805" s="95"/>
      <c r="J8805" s="95"/>
      <c r="K8805" s="95"/>
      <c r="L8805" s="95"/>
    </row>
    <row r="8806" spans="1:12" x14ac:dyDescent="0.2">
      <c r="A8806" s="100" t="s">
        <v>22384</v>
      </c>
      <c r="B8806" s="101">
        <v>8802</v>
      </c>
      <c r="C8806" s="102">
        <v>43685</v>
      </c>
      <c r="D8806" s="100" t="s">
        <v>363</v>
      </c>
      <c r="E8806" s="100" t="s">
        <v>388</v>
      </c>
      <c r="F8806" s="100" t="s">
        <v>129</v>
      </c>
      <c r="G8806" s="102">
        <v>43704</v>
      </c>
      <c r="H8806" s="100" t="s">
        <v>22385</v>
      </c>
      <c r="I8806" s="95"/>
      <c r="J8806" s="95"/>
      <c r="K8806" s="95"/>
      <c r="L8806" s="95"/>
    </row>
    <row r="8807" spans="1:12" x14ac:dyDescent="0.2">
      <c r="A8807" s="100" t="s">
        <v>22386</v>
      </c>
      <c r="B8807" s="101">
        <v>8803</v>
      </c>
      <c r="C8807" s="102">
        <v>43685</v>
      </c>
      <c r="D8807" s="100" t="s">
        <v>387</v>
      </c>
      <c r="E8807" s="100" t="s">
        <v>8489</v>
      </c>
      <c r="F8807" s="100" t="s">
        <v>129</v>
      </c>
      <c r="G8807" s="102">
        <v>43699</v>
      </c>
      <c r="H8807" s="100" t="s">
        <v>22387</v>
      </c>
      <c r="I8807" s="95"/>
      <c r="J8807" s="95"/>
      <c r="K8807" s="95"/>
      <c r="L8807" s="95"/>
    </row>
    <row r="8808" spans="1:12" x14ac:dyDescent="0.2">
      <c r="A8808" s="100" t="s">
        <v>22388</v>
      </c>
      <c r="B8808" s="101">
        <v>8804</v>
      </c>
      <c r="C8808" s="102">
        <v>43685</v>
      </c>
      <c r="D8808" s="100" t="s">
        <v>387</v>
      </c>
      <c r="E8808" s="100" t="s">
        <v>6177</v>
      </c>
      <c r="F8808" s="100" t="s">
        <v>129</v>
      </c>
      <c r="G8808" s="102">
        <v>43699</v>
      </c>
      <c r="H8808" s="100" t="s">
        <v>22389</v>
      </c>
      <c r="I8808" s="95"/>
      <c r="J8808" s="95"/>
      <c r="K8808" s="95"/>
      <c r="L8808" s="95"/>
    </row>
    <row r="8809" spans="1:12" x14ac:dyDescent="0.2">
      <c r="A8809" s="100" t="s">
        <v>22390</v>
      </c>
      <c r="B8809" s="101">
        <v>8805</v>
      </c>
      <c r="C8809" s="102">
        <v>43685</v>
      </c>
      <c r="D8809" s="100" t="s">
        <v>387</v>
      </c>
      <c r="E8809" s="100" t="s">
        <v>1818</v>
      </c>
      <c r="F8809" s="100" t="s">
        <v>129</v>
      </c>
      <c r="G8809" s="102">
        <v>43690</v>
      </c>
      <c r="H8809" s="100" t="s">
        <v>22391</v>
      </c>
      <c r="I8809" s="95"/>
      <c r="J8809" s="95"/>
      <c r="K8809" s="95"/>
      <c r="L8809" s="95"/>
    </row>
    <row r="8810" spans="1:12" x14ac:dyDescent="0.2">
      <c r="A8810" s="100" t="s">
        <v>22392</v>
      </c>
      <c r="B8810" s="101">
        <v>8806</v>
      </c>
      <c r="C8810" s="102">
        <v>43685</v>
      </c>
      <c r="D8810" s="100" t="s">
        <v>387</v>
      </c>
      <c r="E8810" s="100" t="s">
        <v>1604</v>
      </c>
      <c r="F8810" s="100" t="s">
        <v>129</v>
      </c>
      <c r="G8810" s="102">
        <v>43690</v>
      </c>
      <c r="H8810" s="100" t="s">
        <v>22393</v>
      </c>
      <c r="I8810" s="95"/>
      <c r="J8810" s="95"/>
      <c r="K8810" s="95"/>
      <c r="L8810" s="95"/>
    </row>
    <row r="8811" spans="1:12" x14ac:dyDescent="0.2">
      <c r="A8811" s="100" t="s">
        <v>22394</v>
      </c>
      <c r="B8811" s="101">
        <v>8807</v>
      </c>
      <c r="C8811" s="102">
        <v>43685</v>
      </c>
      <c r="D8811" s="100" t="s">
        <v>387</v>
      </c>
      <c r="E8811" s="100" t="s">
        <v>4269</v>
      </c>
      <c r="F8811" s="100" t="s">
        <v>129</v>
      </c>
      <c r="G8811" s="102">
        <v>43699</v>
      </c>
      <c r="H8811" s="100" t="s">
        <v>22395</v>
      </c>
      <c r="I8811" s="95"/>
      <c r="J8811" s="95"/>
      <c r="K8811" s="95"/>
      <c r="L8811" s="95"/>
    </row>
    <row r="8812" spans="1:12" x14ac:dyDescent="0.2">
      <c r="A8812" s="100" t="s">
        <v>22396</v>
      </c>
      <c r="B8812" s="101">
        <v>8808</v>
      </c>
      <c r="C8812" s="102">
        <v>43685</v>
      </c>
      <c r="D8812" s="100" t="s">
        <v>387</v>
      </c>
      <c r="E8812" s="100" t="s">
        <v>388</v>
      </c>
      <c r="F8812" s="100" t="s">
        <v>129</v>
      </c>
      <c r="G8812" s="102">
        <v>43701</v>
      </c>
      <c r="H8812" s="100" t="s">
        <v>22397</v>
      </c>
      <c r="I8812" s="95"/>
      <c r="J8812" s="95"/>
      <c r="K8812" s="95"/>
      <c r="L8812" s="95"/>
    </row>
    <row r="8813" spans="1:12" x14ac:dyDescent="0.2">
      <c r="A8813" s="100" t="s">
        <v>22398</v>
      </c>
      <c r="B8813" s="101">
        <v>8809</v>
      </c>
      <c r="C8813" s="102">
        <v>43685</v>
      </c>
      <c r="D8813" s="100" t="s">
        <v>22399</v>
      </c>
      <c r="E8813" s="100" t="s">
        <v>388</v>
      </c>
      <c r="F8813" s="100" t="s">
        <v>129</v>
      </c>
      <c r="G8813" s="102">
        <v>43692</v>
      </c>
      <c r="H8813" s="100" t="s">
        <v>22400</v>
      </c>
      <c r="I8813" s="95"/>
      <c r="J8813" s="95"/>
      <c r="K8813" s="95"/>
      <c r="L8813" s="95"/>
    </row>
    <row r="8814" spans="1:12" x14ac:dyDescent="0.2">
      <c r="A8814" s="100" t="s">
        <v>22401</v>
      </c>
      <c r="B8814" s="101">
        <v>8810</v>
      </c>
      <c r="C8814" s="102">
        <v>43685</v>
      </c>
      <c r="D8814" s="100" t="s">
        <v>22402</v>
      </c>
      <c r="E8814" s="100" t="s">
        <v>398</v>
      </c>
      <c r="F8814" s="100" t="s">
        <v>129</v>
      </c>
      <c r="G8814" s="102">
        <v>43698</v>
      </c>
      <c r="H8814" s="100" t="s">
        <v>22403</v>
      </c>
      <c r="I8814" s="95"/>
      <c r="J8814" s="95"/>
      <c r="K8814" s="95"/>
      <c r="L8814" s="95"/>
    </row>
    <row r="8815" spans="1:12" x14ac:dyDescent="0.2">
      <c r="A8815" s="100" t="s">
        <v>22404</v>
      </c>
      <c r="B8815" s="101">
        <v>8811</v>
      </c>
      <c r="C8815" s="102">
        <v>43685</v>
      </c>
      <c r="D8815" s="100" t="s">
        <v>22405</v>
      </c>
      <c r="E8815" s="100" t="s">
        <v>398</v>
      </c>
      <c r="F8815" s="100" t="s">
        <v>129</v>
      </c>
      <c r="G8815" s="102">
        <v>43690</v>
      </c>
      <c r="H8815" s="100" t="s">
        <v>22406</v>
      </c>
      <c r="I8815" s="95"/>
      <c r="J8815" s="95"/>
      <c r="K8815" s="95"/>
      <c r="L8815" s="95"/>
    </row>
    <row r="8816" spans="1:12" x14ac:dyDescent="0.2">
      <c r="A8816" s="100" t="s">
        <v>22407</v>
      </c>
      <c r="B8816" s="101">
        <v>8812</v>
      </c>
      <c r="C8816" s="102">
        <v>43685</v>
      </c>
      <c r="D8816" s="100" t="s">
        <v>22408</v>
      </c>
      <c r="E8816" s="100" t="s">
        <v>388</v>
      </c>
      <c r="F8816" s="100" t="s">
        <v>129</v>
      </c>
      <c r="G8816" s="102">
        <v>43700</v>
      </c>
      <c r="H8816" s="100" t="s">
        <v>22409</v>
      </c>
      <c r="I8816" s="95"/>
      <c r="J8816" s="95"/>
      <c r="K8816" s="95"/>
      <c r="L8816" s="95"/>
    </row>
    <row r="8817" spans="1:12" x14ac:dyDescent="0.2">
      <c r="A8817" s="100" t="s">
        <v>22410</v>
      </c>
      <c r="B8817" s="101">
        <v>8813</v>
      </c>
      <c r="C8817" s="102">
        <v>43686</v>
      </c>
      <c r="D8817" s="100" t="s">
        <v>22411</v>
      </c>
      <c r="E8817" s="100" t="s">
        <v>421</v>
      </c>
      <c r="F8817" s="100" t="s">
        <v>129</v>
      </c>
      <c r="G8817" s="102">
        <v>43701</v>
      </c>
      <c r="H8817" s="100" t="s">
        <v>22412</v>
      </c>
      <c r="I8817" s="95"/>
      <c r="J8817" s="95"/>
      <c r="K8817" s="95"/>
      <c r="L8817" s="95"/>
    </row>
    <row r="8818" spans="1:12" x14ac:dyDescent="0.2">
      <c r="A8818" s="100" t="s">
        <v>22413</v>
      </c>
      <c r="B8818" s="101">
        <v>8814</v>
      </c>
      <c r="C8818" s="102">
        <v>43686</v>
      </c>
      <c r="D8818" s="100" t="s">
        <v>363</v>
      </c>
      <c r="E8818" s="100" t="s">
        <v>4425</v>
      </c>
      <c r="F8818" s="100" t="s">
        <v>129</v>
      </c>
      <c r="G8818" s="102">
        <v>43698</v>
      </c>
      <c r="H8818" s="100" t="s">
        <v>22414</v>
      </c>
      <c r="I8818" s="95"/>
      <c r="J8818" s="95"/>
      <c r="K8818" s="95"/>
      <c r="L8818" s="95"/>
    </row>
    <row r="8819" spans="1:12" x14ac:dyDescent="0.2">
      <c r="A8819" s="100" t="s">
        <v>22415</v>
      </c>
      <c r="B8819" s="101">
        <v>8815</v>
      </c>
      <c r="C8819" s="102">
        <v>43686</v>
      </c>
      <c r="D8819" s="100" t="s">
        <v>22416</v>
      </c>
      <c r="E8819" s="100" t="s">
        <v>22417</v>
      </c>
      <c r="F8819" s="100" t="s">
        <v>129</v>
      </c>
      <c r="G8819" s="102">
        <v>43700</v>
      </c>
      <c r="H8819" s="100" t="s">
        <v>22418</v>
      </c>
      <c r="I8819" s="95"/>
      <c r="J8819" s="95"/>
      <c r="K8819" s="95"/>
      <c r="L8819" s="95"/>
    </row>
    <row r="8820" spans="1:12" x14ac:dyDescent="0.2">
      <c r="A8820" s="100" t="s">
        <v>22419</v>
      </c>
      <c r="B8820" s="101">
        <v>8816</v>
      </c>
      <c r="C8820" s="102">
        <v>43686</v>
      </c>
      <c r="D8820" s="100" t="s">
        <v>410</v>
      </c>
      <c r="E8820" s="100" t="s">
        <v>19707</v>
      </c>
      <c r="F8820" s="100" t="s">
        <v>129</v>
      </c>
      <c r="G8820" s="102">
        <v>43705</v>
      </c>
      <c r="H8820" s="100" t="s">
        <v>22420</v>
      </c>
      <c r="I8820" s="95"/>
      <c r="J8820" s="95"/>
      <c r="K8820" s="95"/>
      <c r="L8820" s="95"/>
    </row>
    <row r="8821" spans="1:12" x14ac:dyDescent="0.2">
      <c r="A8821" s="100" t="s">
        <v>22421</v>
      </c>
      <c r="B8821" s="101">
        <v>8817</v>
      </c>
      <c r="C8821" s="102">
        <v>43686</v>
      </c>
      <c r="D8821" s="100" t="s">
        <v>22422</v>
      </c>
      <c r="E8821" s="100" t="s">
        <v>2975</v>
      </c>
      <c r="F8821" s="100" t="s">
        <v>129</v>
      </c>
      <c r="G8821" s="102">
        <v>43697</v>
      </c>
      <c r="H8821" s="100" t="s">
        <v>22423</v>
      </c>
      <c r="I8821" s="95"/>
      <c r="J8821" s="95"/>
      <c r="K8821" s="95"/>
      <c r="L8821" s="95"/>
    </row>
    <row r="8822" spans="1:12" x14ac:dyDescent="0.2">
      <c r="A8822" s="100" t="s">
        <v>22424</v>
      </c>
      <c r="B8822" s="101">
        <v>8818</v>
      </c>
      <c r="C8822" s="102">
        <v>43686</v>
      </c>
      <c r="D8822" s="100" t="s">
        <v>363</v>
      </c>
      <c r="E8822" s="100" t="s">
        <v>3860</v>
      </c>
      <c r="F8822" s="100" t="s">
        <v>129</v>
      </c>
      <c r="G8822" s="102">
        <v>43698</v>
      </c>
      <c r="H8822" s="100" t="s">
        <v>22425</v>
      </c>
      <c r="I8822" s="95"/>
      <c r="J8822" s="95"/>
      <c r="K8822" s="95"/>
      <c r="L8822" s="95"/>
    </row>
    <row r="8823" spans="1:12" x14ac:dyDescent="0.2">
      <c r="A8823" s="100" t="s">
        <v>22426</v>
      </c>
      <c r="B8823" s="101">
        <v>8819</v>
      </c>
      <c r="C8823" s="102">
        <v>43686</v>
      </c>
      <c r="D8823" s="100" t="s">
        <v>363</v>
      </c>
      <c r="E8823" s="100" t="s">
        <v>388</v>
      </c>
      <c r="F8823" s="100" t="s">
        <v>129</v>
      </c>
      <c r="G8823" s="102">
        <v>43707</v>
      </c>
      <c r="H8823" s="100" t="s">
        <v>22427</v>
      </c>
      <c r="I8823" s="95"/>
      <c r="J8823" s="95"/>
      <c r="K8823" s="95"/>
      <c r="L8823" s="95"/>
    </row>
    <row r="8824" spans="1:12" x14ac:dyDescent="0.2">
      <c r="A8824" s="100" t="s">
        <v>22428</v>
      </c>
      <c r="B8824" s="101">
        <v>8820</v>
      </c>
      <c r="C8824" s="102">
        <v>43686</v>
      </c>
      <c r="D8824" s="100" t="s">
        <v>12780</v>
      </c>
      <c r="E8824" s="100" t="s">
        <v>388</v>
      </c>
      <c r="F8824" s="100" t="s">
        <v>129</v>
      </c>
      <c r="G8824" s="102">
        <v>43700</v>
      </c>
      <c r="H8824" s="100" t="s">
        <v>22429</v>
      </c>
      <c r="I8824" s="95"/>
      <c r="J8824" s="95"/>
      <c r="K8824" s="95"/>
      <c r="L8824" s="95"/>
    </row>
    <row r="8825" spans="1:12" x14ac:dyDescent="0.2">
      <c r="A8825" s="100" t="s">
        <v>22430</v>
      </c>
      <c r="B8825" s="101">
        <v>8821</v>
      </c>
      <c r="C8825" s="102">
        <v>43686</v>
      </c>
      <c r="D8825" s="100" t="s">
        <v>22431</v>
      </c>
      <c r="E8825" s="100" t="s">
        <v>492</v>
      </c>
      <c r="F8825" s="100" t="s">
        <v>129</v>
      </c>
      <c r="G8825" s="102">
        <v>43700</v>
      </c>
      <c r="H8825" s="100" t="s">
        <v>22432</v>
      </c>
      <c r="I8825" s="95"/>
      <c r="J8825" s="95"/>
      <c r="K8825" s="95"/>
      <c r="L8825" s="95"/>
    </row>
    <row r="8826" spans="1:12" x14ac:dyDescent="0.2">
      <c r="A8826" s="100" t="s">
        <v>22433</v>
      </c>
      <c r="B8826" s="101">
        <v>8822</v>
      </c>
      <c r="C8826" s="102">
        <v>43686</v>
      </c>
      <c r="D8826" s="100" t="s">
        <v>22434</v>
      </c>
      <c r="E8826" s="100" t="s">
        <v>2975</v>
      </c>
      <c r="F8826" s="100" t="s">
        <v>129</v>
      </c>
      <c r="G8826" s="102">
        <v>43705</v>
      </c>
      <c r="H8826" s="100" t="s">
        <v>22435</v>
      </c>
      <c r="I8826" s="95"/>
      <c r="J8826" s="95"/>
      <c r="K8826" s="95"/>
      <c r="L8826" s="95"/>
    </row>
    <row r="8827" spans="1:12" x14ac:dyDescent="0.2">
      <c r="A8827" s="100" t="s">
        <v>22436</v>
      </c>
      <c r="B8827" s="101">
        <v>8823</v>
      </c>
      <c r="C8827" s="102">
        <v>43686</v>
      </c>
      <c r="D8827" s="100" t="s">
        <v>22437</v>
      </c>
      <c r="E8827" s="100" t="s">
        <v>535</v>
      </c>
      <c r="F8827" s="100" t="s">
        <v>129</v>
      </c>
      <c r="G8827" s="102">
        <v>43700</v>
      </c>
      <c r="H8827" s="100" t="s">
        <v>22438</v>
      </c>
      <c r="I8827" s="95"/>
      <c r="J8827" s="95"/>
      <c r="K8827" s="95"/>
      <c r="L8827" s="95"/>
    </row>
    <row r="8828" spans="1:12" x14ac:dyDescent="0.2">
      <c r="A8828" s="100" t="s">
        <v>22439</v>
      </c>
      <c r="B8828" s="101">
        <v>8824</v>
      </c>
      <c r="C8828" s="102">
        <v>43686</v>
      </c>
      <c r="D8828" s="100" t="s">
        <v>22440</v>
      </c>
      <c r="E8828" s="100" t="s">
        <v>2975</v>
      </c>
      <c r="F8828" s="100" t="s">
        <v>129</v>
      </c>
      <c r="G8828" s="102">
        <v>43697</v>
      </c>
      <c r="H8828" s="100" t="s">
        <v>22441</v>
      </c>
      <c r="I8828" s="95"/>
      <c r="J8828" s="95"/>
      <c r="K8828" s="95"/>
      <c r="L8828" s="95"/>
    </row>
    <row r="8829" spans="1:12" x14ac:dyDescent="0.2">
      <c r="A8829" s="100" t="s">
        <v>22442</v>
      </c>
      <c r="B8829" s="101">
        <v>8825</v>
      </c>
      <c r="C8829" s="102">
        <v>43686</v>
      </c>
      <c r="D8829" s="100" t="s">
        <v>22443</v>
      </c>
      <c r="E8829" s="100" t="s">
        <v>2975</v>
      </c>
      <c r="F8829" s="100" t="s">
        <v>129</v>
      </c>
      <c r="G8829" s="102">
        <v>43697</v>
      </c>
      <c r="H8829" s="100" t="s">
        <v>22444</v>
      </c>
      <c r="I8829" s="95"/>
      <c r="J8829" s="95"/>
      <c r="K8829" s="95"/>
      <c r="L8829" s="95"/>
    </row>
    <row r="8830" spans="1:12" x14ac:dyDescent="0.2">
      <c r="A8830" s="100" t="s">
        <v>22445</v>
      </c>
      <c r="B8830" s="101">
        <v>8826</v>
      </c>
      <c r="C8830" s="102">
        <v>43686</v>
      </c>
      <c r="D8830" s="100" t="s">
        <v>22446</v>
      </c>
      <c r="E8830" s="100" t="s">
        <v>492</v>
      </c>
      <c r="F8830" s="100" t="s">
        <v>129</v>
      </c>
      <c r="G8830" s="102">
        <v>43698</v>
      </c>
      <c r="H8830" s="100" t="s">
        <v>22447</v>
      </c>
      <c r="I8830" s="95"/>
      <c r="J8830" s="95"/>
      <c r="K8830" s="95"/>
      <c r="L8830" s="95"/>
    </row>
    <row r="8831" spans="1:12" x14ac:dyDescent="0.2">
      <c r="A8831" s="100" t="s">
        <v>22448</v>
      </c>
      <c r="B8831" s="101">
        <v>8827</v>
      </c>
      <c r="C8831" s="102">
        <v>43686</v>
      </c>
      <c r="D8831" s="100" t="s">
        <v>22449</v>
      </c>
      <c r="E8831" s="100" t="s">
        <v>2975</v>
      </c>
      <c r="F8831" s="100" t="s">
        <v>129</v>
      </c>
      <c r="G8831" s="102">
        <v>43697</v>
      </c>
      <c r="H8831" s="100" t="s">
        <v>22450</v>
      </c>
      <c r="I8831" s="95"/>
      <c r="J8831" s="95"/>
      <c r="K8831" s="95"/>
      <c r="L8831" s="95"/>
    </row>
    <row r="8832" spans="1:12" x14ac:dyDescent="0.2">
      <c r="A8832" s="100" t="s">
        <v>22451</v>
      </c>
      <c r="B8832" s="101">
        <v>8828</v>
      </c>
      <c r="C8832" s="102">
        <v>43686</v>
      </c>
      <c r="D8832" s="100" t="s">
        <v>22452</v>
      </c>
      <c r="E8832" s="100" t="s">
        <v>394</v>
      </c>
      <c r="F8832" s="100" t="s">
        <v>129</v>
      </c>
      <c r="G8832" s="102">
        <v>43692</v>
      </c>
      <c r="H8832" s="100" t="s">
        <v>22453</v>
      </c>
      <c r="I8832" s="95"/>
      <c r="J8832" s="95"/>
      <c r="K8832" s="95"/>
      <c r="L8832" s="95"/>
    </row>
    <row r="8833" spans="1:12" x14ac:dyDescent="0.2">
      <c r="A8833" s="100" t="s">
        <v>22454</v>
      </c>
      <c r="B8833" s="101">
        <v>8829</v>
      </c>
      <c r="C8833" s="102">
        <v>43686</v>
      </c>
      <c r="D8833" s="100" t="s">
        <v>22455</v>
      </c>
      <c r="E8833" s="100" t="s">
        <v>492</v>
      </c>
      <c r="F8833" s="100" t="s">
        <v>129</v>
      </c>
      <c r="G8833" s="102">
        <v>43703</v>
      </c>
      <c r="H8833" s="100" t="s">
        <v>22456</v>
      </c>
      <c r="I8833" s="95"/>
      <c r="J8833" s="95"/>
      <c r="K8833" s="95"/>
      <c r="L8833" s="95"/>
    </row>
    <row r="8834" spans="1:12" x14ac:dyDescent="0.2">
      <c r="A8834" s="100" t="s">
        <v>22457</v>
      </c>
      <c r="B8834" s="101">
        <v>8830</v>
      </c>
      <c r="C8834" s="102">
        <v>43686</v>
      </c>
      <c r="D8834" s="100" t="s">
        <v>22458</v>
      </c>
      <c r="E8834" s="100" t="s">
        <v>492</v>
      </c>
      <c r="F8834" s="100" t="s">
        <v>129</v>
      </c>
      <c r="G8834" s="102">
        <v>43703</v>
      </c>
      <c r="H8834" s="100" t="s">
        <v>22459</v>
      </c>
      <c r="I8834" s="95"/>
      <c r="J8834" s="95"/>
      <c r="K8834" s="95"/>
      <c r="L8834" s="95"/>
    </row>
    <row r="8835" spans="1:12" x14ac:dyDescent="0.2">
      <c r="A8835" s="100" t="s">
        <v>22460</v>
      </c>
      <c r="B8835" s="101">
        <v>8831</v>
      </c>
      <c r="C8835" s="102">
        <v>43686</v>
      </c>
      <c r="D8835" s="100" t="s">
        <v>22461</v>
      </c>
      <c r="E8835" s="100" t="s">
        <v>2975</v>
      </c>
      <c r="F8835" s="100" t="s">
        <v>129</v>
      </c>
      <c r="G8835" s="102">
        <v>43697</v>
      </c>
      <c r="H8835" s="100" t="s">
        <v>22462</v>
      </c>
      <c r="I8835" s="95"/>
      <c r="J8835" s="95"/>
      <c r="K8835" s="95"/>
      <c r="L8835" s="95"/>
    </row>
    <row r="8836" spans="1:12" x14ac:dyDescent="0.2">
      <c r="A8836" s="100" t="s">
        <v>22463</v>
      </c>
      <c r="B8836" s="101">
        <v>8832</v>
      </c>
      <c r="C8836" s="102">
        <v>43686</v>
      </c>
      <c r="D8836" s="100" t="s">
        <v>22464</v>
      </c>
      <c r="E8836" s="100" t="s">
        <v>2975</v>
      </c>
      <c r="F8836" s="100" t="s">
        <v>129</v>
      </c>
      <c r="G8836" s="102">
        <v>43697</v>
      </c>
      <c r="H8836" s="100" t="s">
        <v>22465</v>
      </c>
      <c r="I8836" s="95"/>
      <c r="J8836" s="95"/>
      <c r="K8836" s="95"/>
      <c r="L8836" s="95"/>
    </row>
    <row r="8837" spans="1:12" x14ac:dyDescent="0.2">
      <c r="A8837" s="100" t="s">
        <v>22466</v>
      </c>
      <c r="B8837" s="101">
        <v>8833</v>
      </c>
      <c r="C8837" s="102">
        <v>43686</v>
      </c>
      <c r="D8837" s="100" t="s">
        <v>22467</v>
      </c>
      <c r="E8837" s="100" t="s">
        <v>2975</v>
      </c>
      <c r="F8837" s="100" t="s">
        <v>129</v>
      </c>
      <c r="G8837" s="102">
        <v>43697</v>
      </c>
      <c r="H8837" s="100" t="s">
        <v>22468</v>
      </c>
      <c r="I8837" s="95"/>
      <c r="J8837" s="95"/>
      <c r="K8837" s="95"/>
      <c r="L8837" s="95"/>
    </row>
    <row r="8838" spans="1:12" x14ac:dyDescent="0.2">
      <c r="A8838" s="100" t="s">
        <v>22469</v>
      </c>
      <c r="B8838" s="101">
        <v>8834</v>
      </c>
      <c r="C8838" s="102">
        <v>43686</v>
      </c>
      <c r="D8838" s="100" t="s">
        <v>22470</v>
      </c>
      <c r="E8838" s="100" t="s">
        <v>2975</v>
      </c>
      <c r="F8838" s="100" t="s">
        <v>129</v>
      </c>
      <c r="G8838" s="102">
        <v>43697</v>
      </c>
      <c r="H8838" s="100" t="s">
        <v>22471</v>
      </c>
      <c r="I8838" s="95"/>
      <c r="J8838" s="95"/>
      <c r="K8838" s="95"/>
      <c r="L8838" s="95"/>
    </row>
    <row r="8839" spans="1:12" x14ac:dyDescent="0.2">
      <c r="A8839" s="100" t="s">
        <v>22472</v>
      </c>
      <c r="B8839" s="101">
        <v>8835</v>
      </c>
      <c r="C8839" s="102">
        <v>43686</v>
      </c>
      <c r="D8839" s="100" t="s">
        <v>22473</v>
      </c>
      <c r="E8839" s="100" t="s">
        <v>2975</v>
      </c>
      <c r="F8839" s="100" t="s">
        <v>129</v>
      </c>
      <c r="G8839" s="102">
        <v>43698</v>
      </c>
      <c r="H8839" s="100" t="s">
        <v>22474</v>
      </c>
      <c r="I8839" s="95"/>
      <c r="J8839" s="95"/>
      <c r="K8839" s="95"/>
      <c r="L8839" s="95"/>
    </row>
    <row r="8840" spans="1:12" x14ac:dyDescent="0.2">
      <c r="A8840" s="100" t="s">
        <v>22475</v>
      </c>
      <c r="B8840" s="101">
        <v>8836</v>
      </c>
      <c r="C8840" s="102">
        <v>43686</v>
      </c>
      <c r="D8840" s="100" t="s">
        <v>22476</v>
      </c>
      <c r="E8840" s="100" t="s">
        <v>2975</v>
      </c>
      <c r="F8840" s="100" t="s">
        <v>129</v>
      </c>
      <c r="G8840" s="102">
        <v>43698</v>
      </c>
      <c r="H8840" s="100" t="s">
        <v>22477</v>
      </c>
      <c r="I8840" s="95"/>
      <c r="J8840" s="95"/>
      <c r="K8840" s="95"/>
      <c r="L8840" s="95"/>
    </row>
    <row r="8841" spans="1:12" x14ac:dyDescent="0.2">
      <c r="A8841" s="100" t="s">
        <v>22478</v>
      </c>
      <c r="B8841" s="101">
        <v>8837</v>
      </c>
      <c r="C8841" s="102">
        <v>43686</v>
      </c>
      <c r="D8841" s="100" t="s">
        <v>22479</v>
      </c>
      <c r="E8841" s="100" t="s">
        <v>2975</v>
      </c>
      <c r="F8841" s="100" t="s">
        <v>129</v>
      </c>
      <c r="G8841" s="102">
        <v>43721</v>
      </c>
      <c r="H8841" s="100" t="s">
        <v>22480</v>
      </c>
      <c r="I8841" s="95"/>
      <c r="J8841" s="95"/>
      <c r="K8841" s="95"/>
      <c r="L8841" s="95"/>
    </row>
    <row r="8842" spans="1:12" x14ac:dyDescent="0.2">
      <c r="A8842" s="100" t="s">
        <v>22481</v>
      </c>
      <c r="B8842" s="101">
        <v>8838</v>
      </c>
      <c r="C8842" s="102">
        <v>43686</v>
      </c>
      <c r="D8842" s="100" t="s">
        <v>22482</v>
      </c>
      <c r="E8842" s="100" t="s">
        <v>2975</v>
      </c>
      <c r="F8842" s="100" t="s">
        <v>129</v>
      </c>
      <c r="G8842" s="102"/>
      <c r="H8842" s="100" t="s">
        <v>388</v>
      </c>
      <c r="I8842" s="95"/>
      <c r="J8842" s="95"/>
      <c r="K8842" s="95"/>
      <c r="L8842" s="95"/>
    </row>
    <row r="8843" spans="1:12" x14ac:dyDescent="0.2">
      <c r="A8843" s="100" t="s">
        <v>22483</v>
      </c>
      <c r="B8843" s="101">
        <v>8839</v>
      </c>
      <c r="C8843" s="102">
        <v>43686</v>
      </c>
      <c r="D8843" s="100" t="s">
        <v>387</v>
      </c>
      <c r="E8843" s="100" t="s">
        <v>388</v>
      </c>
      <c r="F8843" s="100" t="s">
        <v>129</v>
      </c>
      <c r="G8843" s="102">
        <v>43692</v>
      </c>
      <c r="H8843" s="100" t="s">
        <v>22484</v>
      </c>
      <c r="I8843" s="95"/>
      <c r="J8843" s="95"/>
      <c r="K8843" s="95"/>
      <c r="L8843" s="95"/>
    </row>
    <row r="8844" spans="1:12" x14ac:dyDescent="0.2">
      <c r="A8844" s="100" t="s">
        <v>22485</v>
      </c>
      <c r="B8844" s="101">
        <v>8840</v>
      </c>
      <c r="C8844" s="102">
        <v>43686</v>
      </c>
      <c r="D8844" s="100" t="s">
        <v>387</v>
      </c>
      <c r="E8844" s="100" t="s">
        <v>388</v>
      </c>
      <c r="F8844" s="100" t="s">
        <v>129</v>
      </c>
      <c r="G8844" s="102">
        <v>43692</v>
      </c>
      <c r="H8844" s="100" t="s">
        <v>22486</v>
      </c>
      <c r="I8844" s="95"/>
      <c r="J8844" s="95"/>
      <c r="K8844" s="95"/>
      <c r="L8844" s="95"/>
    </row>
    <row r="8845" spans="1:12" x14ac:dyDescent="0.2">
      <c r="A8845" s="100" t="s">
        <v>22487</v>
      </c>
      <c r="B8845" s="101">
        <v>8841</v>
      </c>
      <c r="C8845" s="102">
        <v>43686</v>
      </c>
      <c r="D8845" s="100" t="s">
        <v>22488</v>
      </c>
      <c r="E8845" s="100" t="s">
        <v>2975</v>
      </c>
      <c r="F8845" s="100" t="s">
        <v>129</v>
      </c>
      <c r="G8845" s="102"/>
      <c r="H8845" s="100" t="s">
        <v>388</v>
      </c>
      <c r="I8845" s="95"/>
      <c r="J8845" s="95"/>
      <c r="K8845" s="95"/>
      <c r="L8845" s="95"/>
    </row>
    <row r="8846" spans="1:12" x14ac:dyDescent="0.2">
      <c r="A8846" s="100" t="s">
        <v>22489</v>
      </c>
      <c r="B8846" s="101">
        <v>8842</v>
      </c>
      <c r="C8846" s="102">
        <v>43686</v>
      </c>
      <c r="D8846" s="100" t="s">
        <v>22490</v>
      </c>
      <c r="E8846" s="100" t="s">
        <v>2975</v>
      </c>
      <c r="F8846" s="100" t="s">
        <v>129</v>
      </c>
      <c r="G8846" s="102">
        <v>43705</v>
      </c>
      <c r="H8846" s="100" t="s">
        <v>22491</v>
      </c>
      <c r="I8846" s="95"/>
      <c r="J8846" s="95"/>
      <c r="K8846" s="95"/>
      <c r="L8846" s="95"/>
    </row>
    <row r="8847" spans="1:12" x14ac:dyDescent="0.2">
      <c r="A8847" s="100" t="s">
        <v>22492</v>
      </c>
      <c r="B8847" s="101">
        <v>8843</v>
      </c>
      <c r="C8847" s="102">
        <v>43686</v>
      </c>
      <c r="D8847" s="100" t="s">
        <v>22493</v>
      </c>
      <c r="E8847" s="100" t="s">
        <v>388</v>
      </c>
      <c r="F8847" s="100" t="s">
        <v>129</v>
      </c>
      <c r="G8847" s="102">
        <v>43710</v>
      </c>
      <c r="H8847" s="100" t="s">
        <v>22494</v>
      </c>
      <c r="I8847" s="95"/>
      <c r="J8847" s="95"/>
      <c r="K8847" s="95"/>
      <c r="L8847" s="95"/>
    </row>
    <row r="8848" spans="1:12" x14ac:dyDescent="0.2">
      <c r="A8848" s="100" t="s">
        <v>22495</v>
      </c>
      <c r="B8848" s="101">
        <v>8844</v>
      </c>
      <c r="C8848" s="102">
        <v>43686</v>
      </c>
      <c r="D8848" s="100" t="s">
        <v>22496</v>
      </c>
      <c r="E8848" s="100" t="s">
        <v>2920</v>
      </c>
      <c r="F8848" s="100" t="s">
        <v>129</v>
      </c>
      <c r="G8848" s="102">
        <v>43697</v>
      </c>
      <c r="H8848" s="100" t="s">
        <v>22497</v>
      </c>
      <c r="I8848" s="95"/>
      <c r="J8848" s="95"/>
      <c r="K8848" s="95"/>
      <c r="L8848" s="95"/>
    </row>
    <row r="8849" spans="1:12" x14ac:dyDescent="0.2">
      <c r="A8849" s="100" t="s">
        <v>22498</v>
      </c>
      <c r="B8849" s="101">
        <v>8845</v>
      </c>
      <c r="C8849" s="102">
        <v>43686</v>
      </c>
      <c r="D8849" s="100" t="s">
        <v>387</v>
      </c>
      <c r="E8849" s="100" t="s">
        <v>388</v>
      </c>
      <c r="F8849" s="100" t="s">
        <v>129</v>
      </c>
      <c r="G8849" s="102">
        <v>43692</v>
      </c>
      <c r="H8849" s="100" t="s">
        <v>22499</v>
      </c>
      <c r="I8849" s="95"/>
      <c r="J8849" s="95"/>
      <c r="K8849" s="95"/>
      <c r="L8849" s="95"/>
    </row>
    <row r="8850" spans="1:12" x14ac:dyDescent="0.2">
      <c r="A8850" s="100" t="s">
        <v>22500</v>
      </c>
      <c r="B8850" s="101">
        <v>8846</v>
      </c>
      <c r="C8850" s="102">
        <v>43686</v>
      </c>
      <c r="D8850" s="100" t="s">
        <v>410</v>
      </c>
      <c r="E8850" s="100" t="s">
        <v>388</v>
      </c>
      <c r="F8850" s="100" t="s">
        <v>129</v>
      </c>
      <c r="G8850" s="102">
        <v>43701</v>
      </c>
      <c r="H8850" s="100" t="s">
        <v>22501</v>
      </c>
      <c r="I8850" s="95"/>
      <c r="J8850" s="95"/>
      <c r="K8850" s="95"/>
      <c r="L8850" s="95"/>
    </row>
    <row r="8851" spans="1:12" x14ac:dyDescent="0.2">
      <c r="A8851" s="100" t="s">
        <v>22502</v>
      </c>
      <c r="B8851" s="101">
        <v>8847</v>
      </c>
      <c r="C8851" s="102">
        <v>43686</v>
      </c>
      <c r="D8851" s="100" t="s">
        <v>387</v>
      </c>
      <c r="E8851" s="100" t="s">
        <v>388</v>
      </c>
      <c r="F8851" s="100" t="s">
        <v>129</v>
      </c>
      <c r="G8851" s="102">
        <v>43692</v>
      </c>
      <c r="H8851" s="100" t="s">
        <v>22503</v>
      </c>
      <c r="I8851" s="95"/>
      <c r="J8851" s="95"/>
      <c r="K8851" s="95"/>
      <c r="L8851" s="95"/>
    </row>
    <row r="8852" spans="1:12" x14ac:dyDescent="0.2">
      <c r="A8852" s="100" t="s">
        <v>22504</v>
      </c>
      <c r="B8852" s="101">
        <v>8848</v>
      </c>
      <c r="C8852" s="102">
        <v>43686</v>
      </c>
      <c r="D8852" s="100" t="s">
        <v>387</v>
      </c>
      <c r="E8852" s="100" t="s">
        <v>388</v>
      </c>
      <c r="F8852" s="100" t="s">
        <v>129</v>
      </c>
      <c r="G8852" s="102">
        <v>43700</v>
      </c>
      <c r="H8852" s="100" t="s">
        <v>22505</v>
      </c>
      <c r="I8852" s="95"/>
      <c r="J8852" s="95"/>
      <c r="K8852" s="95"/>
      <c r="L8852" s="95"/>
    </row>
    <row r="8853" spans="1:12" x14ac:dyDescent="0.2">
      <c r="A8853" s="100" t="s">
        <v>22506</v>
      </c>
      <c r="B8853" s="101">
        <v>8849</v>
      </c>
      <c r="C8853" s="102">
        <v>43686</v>
      </c>
      <c r="D8853" s="100" t="s">
        <v>363</v>
      </c>
      <c r="E8853" s="100" t="s">
        <v>15772</v>
      </c>
      <c r="F8853" s="100" t="s">
        <v>129</v>
      </c>
      <c r="G8853" s="102">
        <v>43700</v>
      </c>
      <c r="H8853" s="100" t="s">
        <v>22507</v>
      </c>
      <c r="I8853" s="95"/>
      <c r="J8853" s="95"/>
      <c r="K8853" s="95"/>
      <c r="L8853" s="95"/>
    </row>
    <row r="8854" spans="1:12" x14ac:dyDescent="0.2">
      <c r="A8854" s="100" t="s">
        <v>22508</v>
      </c>
      <c r="B8854" s="101">
        <v>8850</v>
      </c>
      <c r="C8854" s="102">
        <v>43686</v>
      </c>
      <c r="D8854" s="100" t="s">
        <v>22509</v>
      </c>
      <c r="E8854" s="100" t="s">
        <v>2975</v>
      </c>
      <c r="F8854" s="100" t="s">
        <v>129</v>
      </c>
      <c r="G8854" s="102">
        <v>43698</v>
      </c>
      <c r="H8854" s="100" t="s">
        <v>22510</v>
      </c>
      <c r="I8854" s="95"/>
      <c r="J8854" s="95"/>
      <c r="K8854" s="95"/>
      <c r="L8854" s="95"/>
    </row>
    <row r="8855" spans="1:12" x14ac:dyDescent="0.2">
      <c r="A8855" s="100" t="s">
        <v>22511</v>
      </c>
      <c r="B8855" s="101">
        <v>8851</v>
      </c>
      <c r="C8855" s="102">
        <v>43686</v>
      </c>
      <c r="D8855" s="100" t="s">
        <v>387</v>
      </c>
      <c r="E8855" s="100" t="s">
        <v>388</v>
      </c>
      <c r="F8855" s="100" t="s">
        <v>129</v>
      </c>
      <c r="G8855" s="102">
        <v>43701</v>
      </c>
      <c r="H8855" s="100" t="s">
        <v>22512</v>
      </c>
      <c r="I8855" s="95"/>
      <c r="J8855" s="95"/>
      <c r="K8855" s="95"/>
      <c r="L8855" s="95"/>
    </row>
    <row r="8856" spans="1:12" x14ac:dyDescent="0.2">
      <c r="A8856" s="100" t="s">
        <v>22513</v>
      </c>
      <c r="B8856" s="101">
        <v>8852</v>
      </c>
      <c r="C8856" s="102">
        <v>43686</v>
      </c>
      <c r="D8856" s="100" t="s">
        <v>363</v>
      </c>
      <c r="E8856" s="100" t="s">
        <v>19487</v>
      </c>
      <c r="F8856" s="100" t="s">
        <v>129</v>
      </c>
      <c r="G8856" s="102">
        <v>43698</v>
      </c>
      <c r="H8856" s="100" t="s">
        <v>22514</v>
      </c>
      <c r="I8856" s="95"/>
      <c r="J8856" s="95"/>
      <c r="K8856" s="95"/>
      <c r="L8856" s="95"/>
    </row>
    <row r="8857" spans="1:12" x14ac:dyDescent="0.2">
      <c r="A8857" s="100" t="s">
        <v>22515</v>
      </c>
      <c r="B8857" s="101">
        <v>8853</v>
      </c>
      <c r="C8857" s="102">
        <v>43686</v>
      </c>
      <c r="D8857" s="100" t="s">
        <v>363</v>
      </c>
      <c r="E8857" s="100" t="s">
        <v>19487</v>
      </c>
      <c r="F8857" s="100" t="s">
        <v>129</v>
      </c>
      <c r="G8857" s="102">
        <v>43698</v>
      </c>
      <c r="H8857" s="100" t="s">
        <v>22516</v>
      </c>
      <c r="I8857" s="95"/>
      <c r="J8857" s="95"/>
      <c r="K8857" s="95"/>
      <c r="L8857" s="95"/>
    </row>
    <row r="8858" spans="1:12" x14ac:dyDescent="0.2">
      <c r="A8858" s="100" t="s">
        <v>22517</v>
      </c>
      <c r="B8858" s="101">
        <v>8854</v>
      </c>
      <c r="C8858" s="102">
        <v>43686</v>
      </c>
      <c r="D8858" s="100" t="s">
        <v>387</v>
      </c>
      <c r="E8858" s="100" t="s">
        <v>2109</v>
      </c>
      <c r="F8858" s="100" t="s">
        <v>129</v>
      </c>
      <c r="G8858" s="102">
        <v>43701</v>
      </c>
      <c r="H8858" s="100" t="s">
        <v>22518</v>
      </c>
      <c r="I8858" s="95"/>
      <c r="J8858" s="95"/>
      <c r="K8858" s="95"/>
      <c r="L8858" s="95"/>
    </row>
    <row r="8859" spans="1:12" x14ac:dyDescent="0.2">
      <c r="A8859" s="100" t="s">
        <v>22519</v>
      </c>
      <c r="B8859" s="101">
        <v>8855</v>
      </c>
      <c r="C8859" s="102">
        <v>43686</v>
      </c>
      <c r="D8859" s="100" t="s">
        <v>22520</v>
      </c>
      <c r="E8859" s="100" t="s">
        <v>22521</v>
      </c>
      <c r="F8859" s="100" t="s">
        <v>129</v>
      </c>
      <c r="G8859" s="102">
        <v>43703</v>
      </c>
      <c r="H8859" s="100" t="s">
        <v>22522</v>
      </c>
      <c r="I8859" s="95"/>
      <c r="J8859" s="95"/>
      <c r="K8859" s="95"/>
      <c r="L8859" s="95"/>
    </row>
    <row r="8860" spans="1:12" x14ac:dyDescent="0.2">
      <c r="A8860" s="100" t="s">
        <v>22523</v>
      </c>
      <c r="B8860" s="101">
        <v>8856</v>
      </c>
      <c r="C8860" s="102">
        <v>43686</v>
      </c>
      <c r="D8860" s="100" t="s">
        <v>363</v>
      </c>
      <c r="E8860" s="100" t="s">
        <v>8497</v>
      </c>
      <c r="F8860" s="100" t="s">
        <v>129</v>
      </c>
      <c r="G8860" s="102">
        <v>43690</v>
      </c>
      <c r="H8860" s="100" t="s">
        <v>22524</v>
      </c>
      <c r="I8860" s="95"/>
      <c r="J8860" s="95"/>
      <c r="K8860" s="95"/>
      <c r="L8860" s="95"/>
    </row>
    <row r="8861" spans="1:12" x14ac:dyDescent="0.2">
      <c r="A8861" s="100" t="s">
        <v>22525</v>
      </c>
      <c r="B8861" s="101">
        <v>8857</v>
      </c>
      <c r="C8861" s="102">
        <v>43686</v>
      </c>
      <c r="D8861" s="100" t="s">
        <v>7965</v>
      </c>
      <c r="E8861" s="100" t="s">
        <v>532</v>
      </c>
      <c r="F8861" s="100" t="s">
        <v>129</v>
      </c>
      <c r="G8861" s="102">
        <v>43698</v>
      </c>
      <c r="H8861" s="100" t="s">
        <v>22526</v>
      </c>
      <c r="I8861" s="95"/>
      <c r="J8861" s="95"/>
      <c r="K8861" s="95"/>
      <c r="L8861" s="95"/>
    </row>
    <row r="8862" spans="1:12" x14ac:dyDescent="0.2">
      <c r="A8862" s="100" t="s">
        <v>22527</v>
      </c>
      <c r="B8862" s="101">
        <v>8858</v>
      </c>
      <c r="C8862" s="102">
        <v>43686</v>
      </c>
      <c r="D8862" s="100" t="s">
        <v>7965</v>
      </c>
      <c r="E8862" s="100" t="s">
        <v>532</v>
      </c>
      <c r="F8862" s="100" t="s">
        <v>129</v>
      </c>
      <c r="G8862" s="102">
        <v>43698</v>
      </c>
      <c r="H8862" s="100" t="s">
        <v>22526</v>
      </c>
      <c r="I8862" s="95"/>
      <c r="J8862" s="95"/>
      <c r="K8862" s="95"/>
      <c r="L8862" s="95"/>
    </row>
    <row r="8863" spans="1:12" x14ac:dyDescent="0.2">
      <c r="A8863" s="100" t="s">
        <v>22528</v>
      </c>
      <c r="B8863" s="101">
        <v>8859</v>
      </c>
      <c r="C8863" s="102">
        <v>43686</v>
      </c>
      <c r="D8863" s="100" t="s">
        <v>410</v>
      </c>
      <c r="E8863" s="100" t="s">
        <v>532</v>
      </c>
      <c r="F8863" s="100" t="s">
        <v>129</v>
      </c>
      <c r="G8863" s="102">
        <v>43698</v>
      </c>
      <c r="H8863" s="100" t="s">
        <v>22526</v>
      </c>
      <c r="I8863" s="95"/>
      <c r="J8863" s="95"/>
      <c r="K8863" s="95"/>
      <c r="L8863" s="95"/>
    </row>
    <row r="8864" spans="1:12" x14ac:dyDescent="0.2">
      <c r="A8864" s="100" t="s">
        <v>22529</v>
      </c>
      <c r="B8864" s="101">
        <v>8860</v>
      </c>
      <c r="C8864" s="102">
        <v>43687</v>
      </c>
      <c r="D8864" s="100" t="s">
        <v>2308</v>
      </c>
      <c r="E8864" s="100" t="s">
        <v>9195</v>
      </c>
      <c r="F8864" s="100" t="s">
        <v>129</v>
      </c>
      <c r="G8864" s="102">
        <v>43698</v>
      </c>
      <c r="H8864" s="100" t="s">
        <v>22526</v>
      </c>
      <c r="I8864" s="95"/>
      <c r="J8864" s="95"/>
      <c r="K8864" s="95"/>
      <c r="L8864" s="95"/>
    </row>
    <row r="8865" spans="1:12" x14ac:dyDescent="0.2">
      <c r="A8865" s="100" t="s">
        <v>22530</v>
      </c>
      <c r="B8865" s="101">
        <v>8861</v>
      </c>
      <c r="C8865" s="102">
        <v>43687</v>
      </c>
      <c r="D8865" s="100" t="s">
        <v>2308</v>
      </c>
      <c r="E8865" s="100" t="s">
        <v>532</v>
      </c>
      <c r="F8865" s="100" t="s">
        <v>129</v>
      </c>
      <c r="G8865" s="102">
        <v>43698</v>
      </c>
      <c r="H8865" s="100" t="s">
        <v>22526</v>
      </c>
      <c r="I8865" s="95"/>
      <c r="J8865" s="95"/>
      <c r="K8865" s="95"/>
      <c r="L8865" s="95"/>
    </row>
    <row r="8866" spans="1:12" x14ac:dyDescent="0.2">
      <c r="A8866" s="100" t="s">
        <v>22531</v>
      </c>
      <c r="B8866" s="101">
        <v>8862</v>
      </c>
      <c r="C8866" s="102">
        <v>43687</v>
      </c>
      <c r="D8866" s="100" t="s">
        <v>2308</v>
      </c>
      <c r="E8866" s="100" t="s">
        <v>532</v>
      </c>
      <c r="F8866" s="100" t="s">
        <v>129</v>
      </c>
      <c r="G8866" s="102">
        <v>43698</v>
      </c>
      <c r="H8866" s="100" t="s">
        <v>22526</v>
      </c>
      <c r="I8866" s="95"/>
      <c r="J8866" s="95"/>
      <c r="K8866" s="95"/>
      <c r="L8866" s="95"/>
    </row>
    <row r="8867" spans="1:12" x14ac:dyDescent="0.2">
      <c r="A8867" s="100" t="s">
        <v>22532</v>
      </c>
      <c r="B8867" s="101">
        <v>8863</v>
      </c>
      <c r="C8867" s="102">
        <v>43687</v>
      </c>
      <c r="D8867" s="100" t="s">
        <v>22533</v>
      </c>
      <c r="E8867" s="100" t="s">
        <v>388</v>
      </c>
      <c r="F8867" s="100" t="s">
        <v>129</v>
      </c>
      <c r="G8867" s="102">
        <v>43703</v>
      </c>
      <c r="H8867" s="100" t="s">
        <v>22534</v>
      </c>
      <c r="I8867" s="95"/>
      <c r="J8867" s="95"/>
      <c r="K8867" s="95"/>
      <c r="L8867" s="95"/>
    </row>
    <row r="8868" spans="1:12" x14ac:dyDescent="0.2">
      <c r="A8868" s="100" t="s">
        <v>22535</v>
      </c>
      <c r="B8868" s="101">
        <v>8864</v>
      </c>
      <c r="C8868" s="102">
        <v>43689</v>
      </c>
      <c r="D8868" s="100" t="s">
        <v>363</v>
      </c>
      <c r="E8868" s="100" t="s">
        <v>388</v>
      </c>
      <c r="F8868" s="100" t="s">
        <v>129</v>
      </c>
      <c r="G8868" s="102">
        <v>43705</v>
      </c>
      <c r="H8868" s="100" t="s">
        <v>22536</v>
      </c>
      <c r="I8868" s="95"/>
      <c r="J8868" s="95"/>
      <c r="K8868" s="95"/>
      <c r="L8868" s="95"/>
    </row>
    <row r="8869" spans="1:12" x14ac:dyDescent="0.2">
      <c r="A8869" s="100" t="s">
        <v>22537</v>
      </c>
      <c r="B8869" s="101">
        <v>8865</v>
      </c>
      <c r="C8869" s="102">
        <v>43689</v>
      </c>
      <c r="D8869" s="100" t="s">
        <v>22538</v>
      </c>
      <c r="E8869" s="100" t="s">
        <v>20924</v>
      </c>
      <c r="F8869" s="100" t="s">
        <v>129</v>
      </c>
      <c r="G8869" s="102">
        <v>43703</v>
      </c>
      <c r="H8869" s="100" t="s">
        <v>22539</v>
      </c>
      <c r="I8869" s="95"/>
      <c r="J8869" s="95"/>
      <c r="K8869" s="95"/>
      <c r="L8869" s="95"/>
    </row>
    <row r="8870" spans="1:12" x14ac:dyDescent="0.2">
      <c r="A8870" s="100" t="s">
        <v>22540</v>
      </c>
      <c r="B8870" s="101">
        <v>8866</v>
      </c>
      <c r="C8870" s="102">
        <v>43689</v>
      </c>
      <c r="D8870" s="100" t="s">
        <v>22538</v>
      </c>
      <c r="E8870" s="100" t="s">
        <v>20924</v>
      </c>
      <c r="F8870" s="100" t="s">
        <v>129</v>
      </c>
      <c r="G8870" s="102">
        <v>43703</v>
      </c>
      <c r="H8870" s="100" t="s">
        <v>22539</v>
      </c>
      <c r="I8870" s="95"/>
      <c r="J8870" s="95"/>
      <c r="K8870" s="95"/>
      <c r="L8870" s="95"/>
    </row>
    <row r="8871" spans="1:12" x14ac:dyDescent="0.2">
      <c r="A8871" s="100" t="s">
        <v>22541</v>
      </c>
      <c r="B8871" s="101">
        <v>8867</v>
      </c>
      <c r="C8871" s="102">
        <v>43689</v>
      </c>
      <c r="D8871" s="100" t="s">
        <v>363</v>
      </c>
      <c r="E8871" s="100" t="s">
        <v>12699</v>
      </c>
      <c r="F8871" s="100" t="s">
        <v>129</v>
      </c>
      <c r="G8871" s="102">
        <v>43698</v>
      </c>
      <c r="H8871" s="100" t="s">
        <v>22542</v>
      </c>
      <c r="I8871" s="95"/>
      <c r="J8871" s="95"/>
      <c r="K8871" s="95"/>
      <c r="L8871" s="95"/>
    </row>
    <row r="8872" spans="1:12" x14ac:dyDescent="0.2">
      <c r="A8872" s="100" t="s">
        <v>22543</v>
      </c>
      <c r="B8872" s="101">
        <v>8868</v>
      </c>
      <c r="C8872" s="102">
        <v>43689</v>
      </c>
      <c r="D8872" s="100" t="s">
        <v>22538</v>
      </c>
      <c r="E8872" s="100" t="s">
        <v>20924</v>
      </c>
      <c r="F8872" s="100" t="s">
        <v>129</v>
      </c>
      <c r="G8872" s="102">
        <v>43703</v>
      </c>
      <c r="H8872" s="100" t="s">
        <v>22539</v>
      </c>
      <c r="I8872" s="95"/>
      <c r="J8872" s="95"/>
      <c r="K8872" s="95"/>
      <c r="L8872" s="95"/>
    </row>
    <row r="8873" spans="1:12" x14ac:dyDescent="0.2">
      <c r="A8873" s="100" t="s">
        <v>22544</v>
      </c>
      <c r="B8873" s="101">
        <v>8869</v>
      </c>
      <c r="C8873" s="102">
        <v>43689</v>
      </c>
      <c r="D8873" s="100" t="s">
        <v>22545</v>
      </c>
      <c r="E8873" s="100" t="s">
        <v>20924</v>
      </c>
      <c r="F8873" s="100" t="s">
        <v>129</v>
      </c>
      <c r="G8873" s="102">
        <v>43703</v>
      </c>
      <c r="H8873" s="100" t="s">
        <v>22539</v>
      </c>
      <c r="I8873" s="95"/>
      <c r="J8873" s="95"/>
      <c r="K8873" s="95"/>
      <c r="L8873" s="95"/>
    </row>
    <row r="8874" spans="1:12" x14ac:dyDescent="0.2">
      <c r="A8874" s="100" t="s">
        <v>22546</v>
      </c>
      <c r="B8874" s="101">
        <v>8870</v>
      </c>
      <c r="C8874" s="102">
        <v>43689</v>
      </c>
      <c r="D8874" s="100" t="s">
        <v>22547</v>
      </c>
      <c r="E8874" s="100" t="s">
        <v>20924</v>
      </c>
      <c r="F8874" s="100" t="s">
        <v>129</v>
      </c>
      <c r="G8874" s="102">
        <v>43704</v>
      </c>
      <c r="H8874" s="100" t="s">
        <v>22548</v>
      </c>
      <c r="I8874" s="95"/>
      <c r="J8874" s="95"/>
      <c r="K8874" s="95"/>
      <c r="L8874" s="95"/>
    </row>
    <row r="8875" spans="1:12" x14ac:dyDescent="0.2">
      <c r="A8875" s="100" t="s">
        <v>22549</v>
      </c>
      <c r="B8875" s="101">
        <v>8871</v>
      </c>
      <c r="C8875" s="102">
        <v>43689</v>
      </c>
      <c r="D8875" s="100" t="s">
        <v>22550</v>
      </c>
      <c r="E8875" s="100" t="s">
        <v>20924</v>
      </c>
      <c r="F8875" s="100" t="s">
        <v>129</v>
      </c>
      <c r="G8875" s="102">
        <v>43705</v>
      </c>
      <c r="H8875" s="100" t="s">
        <v>22551</v>
      </c>
      <c r="I8875" s="95"/>
      <c r="J8875" s="95"/>
      <c r="K8875" s="95"/>
      <c r="L8875" s="95"/>
    </row>
    <row r="8876" spans="1:12" x14ac:dyDescent="0.2">
      <c r="A8876" s="100" t="s">
        <v>22552</v>
      </c>
      <c r="B8876" s="101">
        <v>8872</v>
      </c>
      <c r="C8876" s="102">
        <v>43689</v>
      </c>
      <c r="D8876" s="100" t="s">
        <v>22553</v>
      </c>
      <c r="E8876" s="100" t="s">
        <v>388</v>
      </c>
      <c r="F8876" s="100" t="s">
        <v>129</v>
      </c>
      <c r="G8876" s="102">
        <v>43690</v>
      </c>
      <c r="H8876" s="100" t="s">
        <v>21857</v>
      </c>
      <c r="I8876" s="95"/>
      <c r="J8876" s="95"/>
      <c r="K8876" s="95"/>
      <c r="L8876" s="95"/>
    </row>
    <row r="8877" spans="1:12" x14ac:dyDescent="0.2">
      <c r="A8877" s="100" t="s">
        <v>22554</v>
      </c>
      <c r="B8877" s="101">
        <v>8873</v>
      </c>
      <c r="C8877" s="102">
        <v>43689</v>
      </c>
      <c r="D8877" s="100" t="s">
        <v>14561</v>
      </c>
      <c r="E8877" s="100" t="s">
        <v>13828</v>
      </c>
      <c r="F8877" s="100" t="s">
        <v>129</v>
      </c>
      <c r="G8877" s="102">
        <v>43693</v>
      </c>
      <c r="H8877" s="100" t="s">
        <v>22555</v>
      </c>
      <c r="I8877" s="95"/>
      <c r="J8877" s="95"/>
      <c r="K8877" s="95"/>
      <c r="L8877" s="95"/>
    </row>
    <row r="8878" spans="1:12" x14ac:dyDescent="0.2">
      <c r="A8878" s="100" t="s">
        <v>22556</v>
      </c>
      <c r="B8878" s="101">
        <v>8874</v>
      </c>
      <c r="C8878" s="102">
        <v>43689</v>
      </c>
      <c r="D8878" s="100" t="s">
        <v>7019</v>
      </c>
      <c r="E8878" s="100" t="s">
        <v>528</v>
      </c>
      <c r="F8878" s="100" t="s">
        <v>129</v>
      </c>
      <c r="G8878" s="102">
        <v>43698</v>
      </c>
      <c r="H8878" s="100" t="s">
        <v>22557</v>
      </c>
      <c r="I8878" s="95"/>
      <c r="J8878" s="95"/>
      <c r="K8878" s="95"/>
      <c r="L8878" s="95"/>
    </row>
    <row r="8879" spans="1:12" x14ac:dyDescent="0.2">
      <c r="A8879" s="100" t="s">
        <v>22558</v>
      </c>
      <c r="B8879" s="101">
        <v>8875</v>
      </c>
      <c r="C8879" s="102">
        <v>43689</v>
      </c>
      <c r="D8879" s="100" t="s">
        <v>22559</v>
      </c>
      <c r="E8879" s="100" t="s">
        <v>388</v>
      </c>
      <c r="F8879" s="100" t="s">
        <v>129</v>
      </c>
      <c r="G8879" s="102">
        <v>43703</v>
      </c>
      <c r="H8879" s="100" t="s">
        <v>22560</v>
      </c>
      <c r="I8879" s="95"/>
      <c r="J8879" s="95"/>
      <c r="K8879" s="95"/>
      <c r="L8879" s="95"/>
    </row>
    <row r="8880" spans="1:12" x14ac:dyDescent="0.2">
      <c r="A8880" s="100" t="s">
        <v>22561</v>
      </c>
      <c r="B8880" s="101">
        <v>8876</v>
      </c>
      <c r="C8880" s="102">
        <v>43689</v>
      </c>
      <c r="D8880" s="100" t="s">
        <v>22562</v>
      </c>
      <c r="E8880" s="100" t="s">
        <v>22563</v>
      </c>
      <c r="F8880" s="100" t="s">
        <v>129</v>
      </c>
      <c r="G8880" s="102">
        <v>43707</v>
      </c>
      <c r="H8880" s="100" t="s">
        <v>22564</v>
      </c>
      <c r="I8880" s="95"/>
      <c r="J8880" s="95"/>
      <c r="K8880" s="95"/>
      <c r="L8880" s="95"/>
    </row>
    <row r="8881" spans="1:12" x14ac:dyDescent="0.2">
      <c r="A8881" s="100" t="s">
        <v>22565</v>
      </c>
      <c r="B8881" s="101">
        <v>8877</v>
      </c>
      <c r="C8881" s="102">
        <v>43689</v>
      </c>
      <c r="D8881" s="100" t="s">
        <v>499</v>
      </c>
      <c r="E8881" s="100" t="s">
        <v>388</v>
      </c>
      <c r="F8881" s="100" t="s">
        <v>129</v>
      </c>
      <c r="G8881" s="102">
        <v>43705</v>
      </c>
      <c r="H8881" s="100" t="s">
        <v>22566</v>
      </c>
      <c r="I8881" s="95"/>
      <c r="J8881" s="95"/>
      <c r="K8881" s="95"/>
      <c r="L8881" s="95"/>
    </row>
    <row r="8882" spans="1:12" x14ac:dyDescent="0.2">
      <c r="A8882" s="100" t="s">
        <v>22567</v>
      </c>
      <c r="B8882" s="101">
        <v>8878</v>
      </c>
      <c r="C8882" s="102">
        <v>43689</v>
      </c>
      <c r="D8882" s="100" t="s">
        <v>499</v>
      </c>
      <c r="E8882" s="100" t="s">
        <v>12192</v>
      </c>
      <c r="F8882" s="100" t="s">
        <v>129</v>
      </c>
      <c r="G8882" s="102">
        <v>43704</v>
      </c>
      <c r="H8882" s="100" t="s">
        <v>22568</v>
      </c>
      <c r="I8882" s="95"/>
      <c r="J8882" s="95"/>
      <c r="K8882" s="95"/>
      <c r="L8882" s="95"/>
    </row>
    <row r="8883" spans="1:12" x14ac:dyDescent="0.2">
      <c r="A8883" s="100" t="s">
        <v>22569</v>
      </c>
      <c r="B8883" s="101">
        <v>8879</v>
      </c>
      <c r="C8883" s="102">
        <v>43689</v>
      </c>
      <c r="D8883" s="100" t="s">
        <v>22570</v>
      </c>
      <c r="E8883" s="100" t="s">
        <v>388</v>
      </c>
      <c r="F8883" s="100" t="s">
        <v>129</v>
      </c>
      <c r="G8883" s="102">
        <v>43703</v>
      </c>
      <c r="H8883" s="100" t="s">
        <v>22571</v>
      </c>
      <c r="I8883" s="95"/>
      <c r="J8883" s="95"/>
      <c r="K8883" s="95"/>
      <c r="L8883" s="95"/>
    </row>
    <row r="8884" spans="1:12" x14ac:dyDescent="0.2">
      <c r="A8884" s="100" t="s">
        <v>22572</v>
      </c>
      <c r="B8884" s="101">
        <v>8880</v>
      </c>
      <c r="C8884" s="102">
        <v>43689</v>
      </c>
      <c r="D8884" s="100" t="s">
        <v>363</v>
      </c>
      <c r="E8884" s="100" t="s">
        <v>22573</v>
      </c>
      <c r="F8884" s="100" t="s">
        <v>129</v>
      </c>
      <c r="G8884" s="102">
        <v>43697</v>
      </c>
      <c r="H8884" s="100" t="s">
        <v>22574</v>
      </c>
      <c r="I8884" s="95"/>
      <c r="J8884" s="95"/>
      <c r="K8884" s="95"/>
      <c r="L8884" s="95"/>
    </row>
    <row r="8885" spans="1:12" x14ac:dyDescent="0.2">
      <c r="A8885" s="100" t="s">
        <v>22575</v>
      </c>
      <c r="B8885" s="101">
        <v>8881</v>
      </c>
      <c r="C8885" s="102">
        <v>43689</v>
      </c>
      <c r="D8885" s="100" t="s">
        <v>387</v>
      </c>
      <c r="E8885" s="100" t="s">
        <v>388</v>
      </c>
      <c r="F8885" s="100" t="s">
        <v>129</v>
      </c>
      <c r="G8885" s="102">
        <v>43698</v>
      </c>
      <c r="H8885" s="100" t="s">
        <v>22576</v>
      </c>
      <c r="I8885" s="95"/>
      <c r="J8885" s="95"/>
      <c r="K8885" s="95"/>
      <c r="L8885" s="95"/>
    </row>
    <row r="8886" spans="1:12" x14ac:dyDescent="0.2">
      <c r="A8886" s="100" t="s">
        <v>22577</v>
      </c>
      <c r="B8886" s="101">
        <v>8882</v>
      </c>
      <c r="C8886" s="102">
        <v>43689</v>
      </c>
      <c r="D8886" s="100" t="s">
        <v>499</v>
      </c>
      <c r="E8886" s="100" t="s">
        <v>388</v>
      </c>
      <c r="F8886" s="100" t="s">
        <v>129</v>
      </c>
      <c r="G8886" s="102">
        <v>43704</v>
      </c>
      <c r="H8886" s="100" t="s">
        <v>22578</v>
      </c>
      <c r="I8886" s="95"/>
      <c r="J8886" s="95"/>
      <c r="K8886" s="95"/>
      <c r="L8886" s="95"/>
    </row>
    <row r="8887" spans="1:12" x14ac:dyDescent="0.2">
      <c r="A8887" s="100" t="s">
        <v>22579</v>
      </c>
      <c r="B8887" s="101">
        <v>8883</v>
      </c>
      <c r="C8887" s="102">
        <v>43689</v>
      </c>
      <c r="D8887" s="100" t="s">
        <v>387</v>
      </c>
      <c r="E8887" s="100" t="s">
        <v>388</v>
      </c>
      <c r="F8887" s="100" t="s">
        <v>129</v>
      </c>
      <c r="G8887" s="102">
        <v>43698</v>
      </c>
      <c r="H8887" s="100" t="s">
        <v>22580</v>
      </c>
      <c r="I8887" s="95"/>
      <c r="J8887" s="95"/>
      <c r="K8887" s="95"/>
      <c r="L8887" s="95"/>
    </row>
    <row r="8888" spans="1:12" x14ac:dyDescent="0.2">
      <c r="A8888" s="100" t="s">
        <v>22581</v>
      </c>
      <c r="B8888" s="101">
        <v>8884</v>
      </c>
      <c r="C8888" s="102">
        <v>43689</v>
      </c>
      <c r="D8888" s="100" t="s">
        <v>22582</v>
      </c>
      <c r="E8888" s="100" t="s">
        <v>10932</v>
      </c>
      <c r="F8888" s="100" t="s">
        <v>129</v>
      </c>
      <c r="G8888" s="102">
        <v>43692</v>
      </c>
      <c r="H8888" s="100" t="s">
        <v>22583</v>
      </c>
      <c r="I8888" s="95"/>
      <c r="J8888" s="95"/>
      <c r="K8888" s="95"/>
      <c r="L8888" s="95"/>
    </row>
    <row r="8889" spans="1:12" x14ac:dyDescent="0.2">
      <c r="A8889" s="100" t="s">
        <v>22584</v>
      </c>
      <c r="B8889" s="101">
        <v>8885</v>
      </c>
      <c r="C8889" s="102">
        <v>43689</v>
      </c>
      <c r="D8889" s="100" t="s">
        <v>1200</v>
      </c>
      <c r="E8889" s="100" t="s">
        <v>22585</v>
      </c>
      <c r="F8889" s="100" t="s">
        <v>129</v>
      </c>
      <c r="G8889" s="102"/>
      <c r="H8889" s="100" t="s">
        <v>388</v>
      </c>
      <c r="I8889" s="95"/>
      <c r="J8889" s="95"/>
      <c r="K8889" s="95"/>
      <c r="L8889" s="95"/>
    </row>
    <row r="8890" spans="1:12" x14ac:dyDescent="0.2">
      <c r="A8890" s="100" t="s">
        <v>22586</v>
      </c>
      <c r="B8890" s="101">
        <v>8886</v>
      </c>
      <c r="C8890" s="102">
        <v>43689</v>
      </c>
      <c r="D8890" s="100" t="s">
        <v>546</v>
      </c>
      <c r="E8890" s="100" t="s">
        <v>388</v>
      </c>
      <c r="F8890" s="100" t="s">
        <v>129</v>
      </c>
      <c r="G8890" s="102">
        <v>43698</v>
      </c>
      <c r="H8890" s="100" t="s">
        <v>22587</v>
      </c>
      <c r="I8890" s="95"/>
      <c r="J8890" s="95"/>
      <c r="K8890" s="95"/>
      <c r="L8890" s="95"/>
    </row>
    <row r="8891" spans="1:12" x14ac:dyDescent="0.2">
      <c r="A8891" s="100" t="s">
        <v>22588</v>
      </c>
      <c r="B8891" s="101">
        <v>8887</v>
      </c>
      <c r="C8891" s="102">
        <v>43689</v>
      </c>
      <c r="D8891" s="100" t="s">
        <v>22589</v>
      </c>
      <c r="E8891" s="100" t="s">
        <v>19379</v>
      </c>
      <c r="F8891" s="100" t="s">
        <v>129</v>
      </c>
      <c r="G8891" s="102">
        <v>43706</v>
      </c>
      <c r="H8891" s="100" t="s">
        <v>22590</v>
      </c>
      <c r="I8891" s="95"/>
      <c r="J8891" s="95"/>
      <c r="K8891" s="95"/>
      <c r="L8891" s="95"/>
    </row>
    <row r="8892" spans="1:12" x14ac:dyDescent="0.2">
      <c r="A8892" s="100" t="s">
        <v>22591</v>
      </c>
      <c r="B8892" s="101">
        <v>8888</v>
      </c>
      <c r="C8892" s="102">
        <v>43689</v>
      </c>
      <c r="D8892" s="100" t="s">
        <v>546</v>
      </c>
      <c r="E8892" s="100" t="s">
        <v>388</v>
      </c>
      <c r="F8892" s="100" t="s">
        <v>129</v>
      </c>
      <c r="G8892" s="102">
        <v>43698</v>
      </c>
      <c r="H8892" s="100" t="s">
        <v>22592</v>
      </c>
      <c r="I8892" s="95"/>
      <c r="J8892" s="95"/>
      <c r="K8892" s="95"/>
      <c r="L8892" s="95"/>
    </row>
    <row r="8893" spans="1:12" x14ac:dyDescent="0.2">
      <c r="A8893" s="100" t="s">
        <v>22593</v>
      </c>
      <c r="B8893" s="101">
        <v>8889</v>
      </c>
      <c r="C8893" s="102">
        <v>43689</v>
      </c>
      <c r="D8893" s="100" t="s">
        <v>8064</v>
      </c>
      <c r="E8893" s="100" t="s">
        <v>5437</v>
      </c>
      <c r="F8893" s="100" t="s">
        <v>129</v>
      </c>
      <c r="G8893" s="102">
        <v>43698</v>
      </c>
      <c r="H8893" s="100" t="s">
        <v>22594</v>
      </c>
      <c r="I8893" s="95"/>
      <c r="J8893" s="95"/>
      <c r="K8893" s="95"/>
      <c r="L8893" s="95"/>
    </row>
    <row r="8894" spans="1:12" x14ac:dyDescent="0.2">
      <c r="A8894" s="100" t="s">
        <v>22595</v>
      </c>
      <c r="B8894" s="101">
        <v>8890</v>
      </c>
      <c r="C8894" s="102">
        <v>43689</v>
      </c>
      <c r="D8894" s="100" t="s">
        <v>22596</v>
      </c>
      <c r="E8894" s="100" t="s">
        <v>388</v>
      </c>
      <c r="F8894" s="100" t="s">
        <v>129</v>
      </c>
      <c r="G8894" s="102">
        <v>43700</v>
      </c>
      <c r="H8894" s="100" t="s">
        <v>22597</v>
      </c>
      <c r="I8894" s="95"/>
      <c r="J8894" s="95"/>
      <c r="K8894" s="95"/>
      <c r="L8894" s="95"/>
    </row>
    <row r="8895" spans="1:12" x14ac:dyDescent="0.2">
      <c r="A8895" s="100" t="s">
        <v>22598</v>
      </c>
      <c r="B8895" s="101">
        <v>8891</v>
      </c>
      <c r="C8895" s="102">
        <v>43689</v>
      </c>
      <c r="D8895" s="100" t="s">
        <v>22599</v>
      </c>
      <c r="E8895" s="100" t="s">
        <v>398</v>
      </c>
      <c r="F8895" s="100" t="s">
        <v>129</v>
      </c>
      <c r="G8895" s="102">
        <v>43698</v>
      </c>
      <c r="H8895" s="100" t="s">
        <v>22600</v>
      </c>
      <c r="I8895" s="95"/>
      <c r="J8895" s="95"/>
      <c r="K8895" s="95"/>
      <c r="L8895" s="95"/>
    </row>
    <row r="8896" spans="1:12" x14ac:dyDescent="0.2">
      <c r="A8896" s="100" t="s">
        <v>22601</v>
      </c>
      <c r="B8896" s="101">
        <v>8892</v>
      </c>
      <c r="C8896" s="102">
        <v>43689</v>
      </c>
      <c r="D8896" s="100" t="s">
        <v>22602</v>
      </c>
      <c r="E8896" s="100" t="s">
        <v>398</v>
      </c>
      <c r="F8896" s="100" t="s">
        <v>129</v>
      </c>
      <c r="G8896" s="102">
        <v>43698</v>
      </c>
      <c r="H8896" s="100" t="s">
        <v>22603</v>
      </c>
      <c r="I8896" s="95"/>
      <c r="J8896" s="95"/>
      <c r="K8896" s="95"/>
      <c r="L8896" s="95"/>
    </row>
    <row r="8897" spans="1:12" x14ac:dyDescent="0.2">
      <c r="A8897" s="100" t="s">
        <v>22604</v>
      </c>
      <c r="B8897" s="101">
        <v>8893</v>
      </c>
      <c r="C8897" s="102">
        <v>43689</v>
      </c>
      <c r="D8897" s="100" t="s">
        <v>22605</v>
      </c>
      <c r="E8897" s="100" t="s">
        <v>398</v>
      </c>
      <c r="F8897" s="100" t="s">
        <v>129</v>
      </c>
      <c r="G8897" s="102">
        <v>43692</v>
      </c>
      <c r="H8897" s="100" t="s">
        <v>22606</v>
      </c>
      <c r="I8897" s="95"/>
      <c r="J8897" s="95"/>
      <c r="K8897" s="95"/>
      <c r="L8897" s="95"/>
    </row>
    <row r="8898" spans="1:12" x14ac:dyDescent="0.2">
      <c r="A8898" s="100" t="s">
        <v>22607</v>
      </c>
      <c r="B8898" s="101">
        <v>8894</v>
      </c>
      <c r="C8898" s="102">
        <v>43689</v>
      </c>
      <c r="D8898" s="100" t="s">
        <v>22608</v>
      </c>
      <c r="E8898" s="100" t="s">
        <v>398</v>
      </c>
      <c r="F8898" s="100" t="s">
        <v>129</v>
      </c>
      <c r="G8898" s="102">
        <v>43698</v>
      </c>
      <c r="H8898" s="100" t="s">
        <v>22609</v>
      </c>
      <c r="I8898" s="95"/>
      <c r="J8898" s="95"/>
      <c r="K8898" s="95"/>
      <c r="L8898" s="95"/>
    </row>
    <row r="8899" spans="1:12" x14ac:dyDescent="0.2">
      <c r="A8899" s="100" t="s">
        <v>22610</v>
      </c>
      <c r="B8899" s="101">
        <v>8895</v>
      </c>
      <c r="C8899" s="102">
        <v>43689</v>
      </c>
      <c r="D8899" s="100" t="s">
        <v>22611</v>
      </c>
      <c r="E8899" s="100" t="s">
        <v>398</v>
      </c>
      <c r="F8899" s="100" t="s">
        <v>129</v>
      </c>
      <c r="G8899" s="102">
        <v>43698</v>
      </c>
      <c r="H8899" s="100" t="s">
        <v>22612</v>
      </c>
      <c r="I8899" s="95"/>
      <c r="J8899" s="95"/>
      <c r="K8899" s="95"/>
      <c r="L8899" s="95"/>
    </row>
    <row r="8900" spans="1:12" x14ac:dyDescent="0.2">
      <c r="A8900" s="100" t="s">
        <v>22613</v>
      </c>
      <c r="B8900" s="101">
        <v>8896</v>
      </c>
      <c r="C8900" s="102">
        <v>43689</v>
      </c>
      <c r="D8900" s="100" t="s">
        <v>20430</v>
      </c>
      <c r="E8900" s="100" t="s">
        <v>398</v>
      </c>
      <c r="F8900" s="100" t="s">
        <v>129</v>
      </c>
      <c r="G8900" s="102">
        <v>43700</v>
      </c>
      <c r="H8900" s="100" t="s">
        <v>22614</v>
      </c>
      <c r="I8900" s="95"/>
      <c r="J8900" s="95"/>
      <c r="K8900" s="95"/>
      <c r="L8900" s="95"/>
    </row>
    <row r="8901" spans="1:12" x14ac:dyDescent="0.2">
      <c r="A8901" s="100" t="s">
        <v>22615</v>
      </c>
      <c r="B8901" s="101">
        <v>8897</v>
      </c>
      <c r="C8901" s="102">
        <v>43689</v>
      </c>
      <c r="D8901" s="100" t="s">
        <v>22616</v>
      </c>
      <c r="E8901" s="100" t="s">
        <v>398</v>
      </c>
      <c r="F8901" s="100" t="s">
        <v>129</v>
      </c>
      <c r="G8901" s="102">
        <v>43698</v>
      </c>
      <c r="H8901" s="100" t="s">
        <v>22617</v>
      </c>
      <c r="I8901" s="95"/>
      <c r="J8901" s="95"/>
      <c r="K8901" s="95"/>
      <c r="L8901" s="95"/>
    </row>
    <row r="8902" spans="1:12" x14ac:dyDescent="0.2">
      <c r="A8902" s="100" t="s">
        <v>22618</v>
      </c>
      <c r="B8902" s="101">
        <v>8898</v>
      </c>
      <c r="C8902" s="102">
        <v>43689</v>
      </c>
      <c r="D8902" s="100" t="s">
        <v>22619</v>
      </c>
      <c r="E8902" s="100" t="s">
        <v>398</v>
      </c>
      <c r="F8902" s="100" t="s">
        <v>129</v>
      </c>
      <c r="G8902" s="102">
        <v>43691</v>
      </c>
      <c r="H8902" s="100" t="s">
        <v>22620</v>
      </c>
      <c r="I8902" s="95"/>
      <c r="J8902" s="95"/>
      <c r="K8902" s="95"/>
      <c r="L8902" s="95"/>
    </row>
    <row r="8903" spans="1:12" x14ac:dyDescent="0.2">
      <c r="A8903" s="100" t="s">
        <v>22621</v>
      </c>
      <c r="B8903" s="101">
        <v>8899</v>
      </c>
      <c r="C8903" s="102">
        <v>43689</v>
      </c>
      <c r="D8903" s="100" t="s">
        <v>22622</v>
      </c>
      <c r="E8903" s="100" t="s">
        <v>398</v>
      </c>
      <c r="F8903" s="100" t="s">
        <v>129</v>
      </c>
      <c r="G8903" s="102">
        <v>43692</v>
      </c>
      <c r="H8903" s="100" t="s">
        <v>22623</v>
      </c>
      <c r="I8903" s="95"/>
      <c r="J8903" s="95"/>
      <c r="K8903" s="95"/>
      <c r="L8903" s="95"/>
    </row>
    <row r="8904" spans="1:12" x14ac:dyDescent="0.2">
      <c r="A8904" s="100" t="s">
        <v>22624</v>
      </c>
      <c r="B8904" s="101">
        <v>8900</v>
      </c>
      <c r="C8904" s="102">
        <v>43689</v>
      </c>
      <c r="D8904" s="100" t="s">
        <v>22625</v>
      </c>
      <c r="E8904" s="100" t="s">
        <v>398</v>
      </c>
      <c r="F8904" s="100" t="s">
        <v>129</v>
      </c>
      <c r="G8904" s="102">
        <v>43702</v>
      </c>
      <c r="H8904" s="100" t="s">
        <v>22626</v>
      </c>
      <c r="I8904" s="95"/>
      <c r="J8904" s="95"/>
      <c r="K8904" s="95"/>
      <c r="L8904" s="95"/>
    </row>
    <row r="8905" spans="1:12" x14ac:dyDescent="0.2">
      <c r="A8905" s="100" t="s">
        <v>22627</v>
      </c>
      <c r="B8905" s="101">
        <v>8901</v>
      </c>
      <c r="C8905" s="102">
        <v>43689</v>
      </c>
      <c r="D8905" s="100" t="s">
        <v>22628</v>
      </c>
      <c r="E8905" s="100" t="s">
        <v>398</v>
      </c>
      <c r="F8905" s="100" t="s">
        <v>129</v>
      </c>
      <c r="G8905" s="102">
        <v>43698</v>
      </c>
      <c r="H8905" s="100" t="s">
        <v>22629</v>
      </c>
      <c r="I8905" s="95"/>
      <c r="J8905" s="95"/>
      <c r="K8905" s="95"/>
      <c r="L8905" s="95"/>
    </row>
    <row r="8906" spans="1:12" x14ac:dyDescent="0.2">
      <c r="A8906" s="100" t="s">
        <v>22630</v>
      </c>
      <c r="B8906" s="101">
        <v>8902</v>
      </c>
      <c r="C8906" s="102">
        <v>43689</v>
      </c>
      <c r="D8906" s="100" t="s">
        <v>22631</v>
      </c>
      <c r="E8906" s="100" t="s">
        <v>398</v>
      </c>
      <c r="F8906" s="100" t="s">
        <v>129</v>
      </c>
      <c r="G8906" s="102">
        <v>43692</v>
      </c>
      <c r="H8906" s="100" t="s">
        <v>22632</v>
      </c>
      <c r="I8906" s="95"/>
      <c r="J8906" s="95"/>
      <c r="K8906" s="95"/>
      <c r="L8906" s="95"/>
    </row>
    <row r="8907" spans="1:12" x14ac:dyDescent="0.2">
      <c r="A8907" s="100" t="s">
        <v>22633</v>
      </c>
      <c r="B8907" s="101">
        <v>8903</v>
      </c>
      <c r="C8907" s="102">
        <v>43689</v>
      </c>
      <c r="D8907" s="100" t="s">
        <v>22634</v>
      </c>
      <c r="E8907" s="100" t="s">
        <v>398</v>
      </c>
      <c r="F8907" s="100" t="s">
        <v>129</v>
      </c>
      <c r="G8907" s="102">
        <v>43692</v>
      </c>
      <c r="H8907" s="100" t="s">
        <v>22635</v>
      </c>
      <c r="I8907" s="95"/>
      <c r="J8907" s="95"/>
      <c r="K8907" s="95"/>
      <c r="L8907" s="95"/>
    </row>
    <row r="8908" spans="1:12" x14ac:dyDescent="0.2">
      <c r="A8908" s="100" t="s">
        <v>22636</v>
      </c>
      <c r="B8908" s="101">
        <v>8904</v>
      </c>
      <c r="C8908" s="102">
        <v>43689</v>
      </c>
      <c r="D8908" s="100" t="s">
        <v>22637</v>
      </c>
      <c r="E8908" s="100" t="s">
        <v>398</v>
      </c>
      <c r="F8908" s="100" t="s">
        <v>129</v>
      </c>
      <c r="G8908" s="102">
        <v>43692</v>
      </c>
      <c r="H8908" s="100" t="s">
        <v>22638</v>
      </c>
      <c r="I8908" s="95"/>
      <c r="J8908" s="95"/>
      <c r="K8908" s="95"/>
      <c r="L8908" s="95"/>
    </row>
    <row r="8909" spans="1:12" x14ac:dyDescent="0.2">
      <c r="A8909" s="100" t="s">
        <v>22639</v>
      </c>
      <c r="B8909" s="101">
        <v>8905</v>
      </c>
      <c r="C8909" s="102">
        <v>43689</v>
      </c>
      <c r="D8909" s="100" t="s">
        <v>22640</v>
      </c>
      <c r="E8909" s="100" t="s">
        <v>398</v>
      </c>
      <c r="F8909" s="100" t="s">
        <v>129</v>
      </c>
      <c r="G8909" s="102">
        <v>43698</v>
      </c>
      <c r="H8909" s="100" t="s">
        <v>22641</v>
      </c>
      <c r="I8909" s="95"/>
      <c r="J8909" s="95"/>
      <c r="K8909" s="95"/>
      <c r="L8909" s="95"/>
    </row>
    <row r="8910" spans="1:12" x14ac:dyDescent="0.2">
      <c r="A8910" s="100" t="s">
        <v>22642</v>
      </c>
      <c r="B8910" s="101">
        <v>8906</v>
      </c>
      <c r="C8910" s="102">
        <v>43689</v>
      </c>
      <c r="D8910" s="100" t="s">
        <v>22643</v>
      </c>
      <c r="E8910" s="100" t="s">
        <v>398</v>
      </c>
      <c r="F8910" s="100" t="s">
        <v>129</v>
      </c>
      <c r="G8910" s="102">
        <v>43699</v>
      </c>
      <c r="H8910" s="100" t="s">
        <v>22644</v>
      </c>
      <c r="I8910" s="95"/>
      <c r="J8910" s="95"/>
      <c r="K8910" s="95"/>
      <c r="L8910" s="95"/>
    </row>
    <row r="8911" spans="1:12" x14ac:dyDescent="0.2">
      <c r="A8911" s="100" t="s">
        <v>22645</v>
      </c>
      <c r="B8911" s="101">
        <v>8907</v>
      </c>
      <c r="C8911" s="102">
        <v>43689</v>
      </c>
      <c r="D8911" s="100" t="s">
        <v>20453</v>
      </c>
      <c r="E8911" s="100" t="s">
        <v>398</v>
      </c>
      <c r="F8911" s="100" t="s">
        <v>129</v>
      </c>
      <c r="G8911" s="102">
        <v>43699</v>
      </c>
      <c r="H8911" s="100" t="s">
        <v>22646</v>
      </c>
      <c r="I8911" s="95"/>
      <c r="J8911" s="95"/>
      <c r="K8911" s="95"/>
      <c r="L8911" s="95"/>
    </row>
    <row r="8912" spans="1:12" x14ac:dyDescent="0.2">
      <c r="A8912" s="100" t="s">
        <v>22647</v>
      </c>
      <c r="B8912" s="101">
        <v>8908</v>
      </c>
      <c r="C8912" s="102">
        <v>43689</v>
      </c>
      <c r="D8912" s="100" t="s">
        <v>22648</v>
      </c>
      <c r="E8912" s="100" t="s">
        <v>398</v>
      </c>
      <c r="F8912" s="100" t="s">
        <v>129</v>
      </c>
      <c r="G8912" s="102">
        <v>43699</v>
      </c>
      <c r="H8912" s="100" t="s">
        <v>22649</v>
      </c>
      <c r="I8912" s="95"/>
      <c r="J8912" s="95"/>
      <c r="K8912" s="95"/>
      <c r="L8912" s="95"/>
    </row>
    <row r="8913" spans="1:12" x14ac:dyDescent="0.2">
      <c r="A8913" s="100" t="s">
        <v>22650</v>
      </c>
      <c r="B8913" s="101">
        <v>8909</v>
      </c>
      <c r="C8913" s="102">
        <v>43689</v>
      </c>
      <c r="D8913" s="100" t="s">
        <v>22651</v>
      </c>
      <c r="E8913" s="100" t="s">
        <v>398</v>
      </c>
      <c r="F8913" s="100" t="s">
        <v>129</v>
      </c>
      <c r="G8913" s="102">
        <v>43699</v>
      </c>
      <c r="H8913" s="100" t="s">
        <v>22652</v>
      </c>
      <c r="I8913" s="95"/>
      <c r="J8913" s="95"/>
      <c r="K8913" s="95"/>
      <c r="L8913" s="95"/>
    </row>
    <row r="8914" spans="1:12" x14ac:dyDescent="0.2">
      <c r="A8914" s="100" t="s">
        <v>22653</v>
      </c>
      <c r="B8914" s="101">
        <v>8910</v>
      </c>
      <c r="C8914" s="102">
        <v>43689</v>
      </c>
      <c r="D8914" s="100" t="s">
        <v>22654</v>
      </c>
      <c r="E8914" s="100" t="s">
        <v>398</v>
      </c>
      <c r="F8914" s="100" t="s">
        <v>129</v>
      </c>
      <c r="G8914" s="102">
        <v>43699</v>
      </c>
      <c r="H8914" s="100" t="s">
        <v>22655</v>
      </c>
      <c r="I8914" s="95"/>
      <c r="J8914" s="95"/>
      <c r="K8914" s="95"/>
      <c r="L8914" s="95"/>
    </row>
    <row r="8915" spans="1:12" x14ac:dyDescent="0.2">
      <c r="A8915" s="100" t="s">
        <v>22656</v>
      </c>
      <c r="B8915" s="101">
        <v>8911</v>
      </c>
      <c r="C8915" s="102">
        <v>43689</v>
      </c>
      <c r="D8915" s="100" t="s">
        <v>22657</v>
      </c>
      <c r="E8915" s="100" t="s">
        <v>398</v>
      </c>
      <c r="F8915" s="100" t="s">
        <v>129</v>
      </c>
      <c r="G8915" s="102">
        <v>43699</v>
      </c>
      <c r="H8915" s="100" t="s">
        <v>22658</v>
      </c>
      <c r="I8915" s="95"/>
      <c r="J8915" s="95"/>
      <c r="K8915" s="95"/>
      <c r="L8915" s="95"/>
    </row>
    <row r="8916" spans="1:12" x14ac:dyDescent="0.2">
      <c r="A8916" s="100" t="s">
        <v>22659</v>
      </c>
      <c r="B8916" s="101">
        <v>8912</v>
      </c>
      <c r="C8916" s="102">
        <v>43689</v>
      </c>
      <c r="D8916" s="100" t="s">
        <v>16140</v>
      </c>
      <c r="E8916" s="100" t="s">
        <v>398</v>
      </c>
      <c r="F8916" s="100" t="s">
        <v>129</v>
      </c>
      <c r="G8916" s="102">
        <v>43699</v>
      </c>
      <c r="H8916" s="100" t="s">
        <v>22660</v>
      </c>
      <c r="I8916" s="95"/>
      <c r="J8916" s="95"/>
      <c r="K8916" s="95"/>
      <c r="L8916" s="95"/>
    </row>
    <row r="8917" spans="1:12" x14ac:dyDescent="0.2">
      <c r="A8917" s="100" t="s">
        <v>22661</v>
      </c>
      <c r="B8917" s="101">
        <v>8913</v>
      </c>
      <c r="C8917" s="102">
        <v>43689</v>
      </c>
      <c r="D8917" s="100" t="s">
        <v>22662</v>
      </c>
      <c r="E8917" s="100" t="s">
        <v>398</v>
      </c>
      <c r="F8917" s="100" t="s">
        <v>129</v>
      </c>
      <c r="G8917" s="102">
        <v>43699</v>
      </c>
      <c r="H8917" s="100" t="s">
        <v>22663</v>
      </c>
      <c r="I8917" s="95"/>
      <c r="J8917" s="95"/>
      <c r="K8917" s="95"/>
      <c r="L8917" s="95"/>
    </row>
    <row r="8918" spans="1:12" x14ac:dyDescent="0.2">
      <c r="A8918" s="100" t="s">
        <v>22664</v>
      </c>
      <c r="B8918" s="101">
        <v>8914</v>
      </c>
      <c r="C8918" s="102">
        <v>43689</v>
      </c>
      <c r="D8918" s="100" t="s">
        <v>22665</v>
      </c>
      <c r="E8918" s="100" t="s">
        <v>398</v>
      </c>
      <c r="F8918" s="100" t="s">
        <v>129</v>
      </c>
      <c r="G8918" s="102">
        <v>43699</v>
      </c>
      <c r="H8918" s="100" t="s">
        <v>22666</v>
      </c>
      <c r="I8918" s="95"/>
      <c r="J8918" s="95"/>
      <c r="K8918" s="95"/>
      <c r="L8918" s="95"/>
    </row>
    <row r="8919" spans="1:12" x14ac:dyDescent="0.2">
      <c r="A8919" s="100" t="s">
        <v>22667</v>
      </c>
      <c r="B8919" s="101">
        <v>8915</v>
      </c>
      <c r="C8919" s="102">
        <v>43689</v>
      </c>
      <c r="D8919" s="100" t="s">
        <v>22668</v>
      </c>
      <c r="E8919" s="100" t="s">
        <v>398</v>
      </c>
      <c r="F8919" s="100" t="s">
        <v>129</v>
      </c>
      <c r="G8919" s="102">
        <v>43699</v>
      </c>
      <c r="H8919" s="100" t="s">
        <v>22669</v>
      </c>
      <c r="I8919" s="95"/>
      <c r="J8919" s="95"/>
      <c r="K8919" s="95"/>
      <c r="L8919" s="95"/>
    </row>
    <row r="8920" spans="1:12" x14ac:dyDescent="0.2">
      <c r="A8920" s="100" t="s">
        <v>22670</v>
      </c>
      <c r="B8920" s="101">
        <v>8916</v>
      </c>
      <c r="C8920" s="102">
        <v>43689</v>
      </c>
      <c r="D8920" s="100" t="s">
        <v>22671</v>
      </c>
      <c r="E8920" s="100" t="s">
        <v>398</v>
      </c>
      <c r="F8920" s="100" t="s">
        <v>129</v>
      </c>
      <c r="G8920" s="102">
        <v>43699</v>
      </c>
      <c r="H8920" s="100" t="s">
        <v>22672</v>
      </c>
      <c r="I8920" s="95"/>
      <c r="J8920" s="95"/>
      <c r="K8920" s="95"/>
      <c r="L8920" s="95"/>
    </row>
    <row r="8921" spans="1:12" x14ac:dyDescent="0.2">
      <c r="A8921" s="100" t="s">
        <v>22673</v>
      </c>
      <c r="B8921" s="101">
        <v>8917</v>
      </c>
      <c r="C8921" s="102">
        <v>43689</v>
      </c>
      <c r="D8921" s="100" t="s">
        <v>22674</v>
      </c>
      <c r="E8921" s="100" t="s">
        <v>398</v>
      </c>
      <c r="F8921" s="100" t="s">
        <v>129</v>
      </c>
      <c r="G8921" s="102">
        <v>43699</v>
      </c>
      <c r="H8921" s="100" t="s">
        <v>22675</v>
      </c>
      <c r="I8921" s="95"/>
      <c r="J8921" s="95"/>
      <c r="K8921" s="95"/>
      <c r="L8921" s="95"/>
    </row>
    <row r="8922" spans="1:12" x14ac:dyDescent="0.2">
      <c r="A8922" s="100" t="s">
        <v>22676</v>
      </c>
      <c r="B8922" s="101">
        <v>8918</v>
      </c>
      <c r="C8922" s="102">
        <v>43689</v>
      </c>
      <c r="D8922" s="100" t="s">
        <v>22677</v>
      </c>
      <c r="E8922" s="100" t="s">
        <v>398</v>
      </c>
      <c r="F8922" s="100" t="s">
        <v>129</v>
      </c>
      <c r="G8922" s="102">
        <v>43700</v>
      </c>
      <c r="H8922" s="100" t="s">
        <v>22678</v>
      </c>
      <c r="I8922" s="95"/>
      <c r="J8922" s="95"/>
      <c r="K8922" s="95"/>
      <c r="L8922" s="95"/>
    </row>
    <row r="8923" spans="1:12" x14ac:dyDescent="0.2">
      <c r="A8923" s="100" t="s">
        <v>22679</v>
      </c>
      <c r="B8923" s="101">
        <v>8919</v>
      </c>
      <c r="C8923" s="102">
        <v>43689</v>
      </c>
      <c r="D8923" s="100" t="s">
        <v>22680</v>
      </c>
      <c r="E8923" s="100" t="s">
        <v>398</v>
      </c>
      <c r="F8923" s="100" t="s">
        <v>129</v>
      </c>
      <c r="G8923" s="102">
        <v>43691</v>
      </c>
      <c r="H8923" s="100" t="s">
        <v>22681</v>
      </c>
      <c r="I8923" s="95"/>
      <c r="J8923" s="95"/>
      <c r="K8923" s="95"/>
      <c r="L8923" s="95"/>
    </row>
    <row r="8924" spans="1:12" x14ac:dyDescent="0.2">
      <c r="A8924" s="100" t="s">
        <v>22682</v>
      </c>
      <c r="B8924" s="101">
        <v>8920</v>
      </c>
      <c r="C8924" s="102">
        <v>43689</v>
      </c>
      <c r="D8924" s="100" t="s">
        <v>22683</v>
      </c>
      <c r="E8924" s="100" t="s">
        <v>398</v>
      </c>
      <c r="F8924" s="100" t="s">
        <v>129</v>
      </c>
      <c r="G8924" s="102">
        <v>43699</v>
      </c>
      <c r="H8924" s="100" t="s">
        <v>22684</v>
      </c>
      <c r="I8924" s="95"/>
      <c r="J8924" s="95"/>
      <c r="K8924" s="95"/>
      <c r="L8924" s="95"/>
    </row>
    <row r="8925" spans="1:12" x14ac:dyDescent="0.2">
      <c r="A8925" s="100" t="s">
        <v>22685</v>
      </c>
      <c r="B8925" s="101">
        <v>8921</v>
      </c>
      <c r="C8925" s="102">
        <v>43689</v>
      </c>
      <c r="D8925" s="100" t="s">
        <v>22686</v>
      </c>
      <c r="E8925" s="100" t="s">
        <v>398</v>
      </c>
      <c r="F8925" s="100" t="s">
        <v>129</v>
      </c>
      <c r="G8925" s="102">
        <v>43699</v>
      </c>
      <c r="H8925" s="100" t="s">
        <v>22687</v>
      </c>
      <c r="I8925" s="95"/>
      <c r="J8925" s="95"/>
      <c r="K8925" s="95"/>
      <c r="L8925" s="95"/>
    </row>
    <row r="8926" spans="1:12" x14ac:dyDescent="0.2">
      <c r="A8926" s="100" t="s">
        <v>22688</v>
      </c>
      <c r="B8926" s="101">
        <v>8922</v>
      </c>
      <c r="C8926" s="102">
        <v>43689</v>
      </c>
      <c r="D8926" s="100" t="s">
        <v>22689</v>
      </c>
      <c r="E8926" s="100" t="s">
        <v>398</v>
      </c>
      <c r="F8926" s="100" t="s">
        <v>129</v>
      </c>
      <c r="G8926" s="102">
        <v>43706</v>
      </c>
      <c r="H8926" s="100" t="s">
        <v>22690</v>
      </c>
      <c r="I8926" s="95"/>
      <c r="J8926" s="95"/>
      <c r="K8926" s="95"/>
      <c r="L8926" s="95"/>
    </row>
    <row r="8927" spans="1:12" x14ac:dyDescent="0.2">
      <c r="A8927" s="100" t="s">
        <v>22691</v>
      </c>
      <c r="B8927" s="101">
        <v>8923</v>
      </c>
      <c r="C8927" s="102">
        <v>43689</v>
      </c>
      <c r="D8927" s="100" t="s">
        <v>22692</v>
      </c>
      <c r="E8927" s="100" t="s">
        <v>398</v>
      </c>
      <c r="F8927" s="100" t="s">
        <v>129</v>
      </c>
      <c r="G8927" s="102">
        <v>43706</v>
      </c>
      <c r="H8927" s="100" t="s">
        <v>22693</v>
      </c>
      <c r="I8927" s="95"/>
      <c r="J8927" s="95"/>
      <c r="K8927" s="95"/>
      <c r="L8927" s="95"/>
    </row>
    <row r="8928" spans="1:12" x14ac:dyDescent="0.2">
      <c r="A8928" s="100" t="s">
        <v>22694</v>
      </c>
      <c r="B8928" s="101">
        <v>8924</v>
      </c>
      <c r="C8928" s="102">
        <v>43689</v>
      </c>
      <c r="D8928" s="100" t="s">
        <v>22695</v>
      </c>
      <c r="E8928" s="100" t="s">
        <v>398</v>
      </c>
      <c r="F8928" s="100" t="s">
        <v>129</v>
      </c>
      <c r="G8928" s="102">
        <v>43700</v>
      </c>
      <c r="H8928" s="100" t="s">
        <v>22696</v>
      </c>
      <c r="I8928" s="95"/>
      <c r="J8928" s="95"/>
      <c r="K8928" s="95"/>
      <c r="L8928" s="95"/>
    </row>
    <row r="8929" spans="1:12" x14ac:dyDescent="0.2">
      <c r="A8929" s="100" t="s">
        <v>22697</v>
      </c>
      <c r="B8929" s="101">
        <v>8925</v>
      </c>
      <c r="C8929" s="102">
        <v>43689</v>
      </c>
      <c r="D8929" s="100" t="s">
        <v>22698</v>
      </c>
      <c r="E8929" s="100" t="s">
        <v>398</v>
      </c>
      <c r="F8929" s="100" t="s">
        <v>129</v>
      </c>
      <c r="G8929" s="102">
        <v>43706</v>
      </c>
      <c r="H8929" s="100" t="s">
        <v>22699</v>
      </c>
      <c r="I8929" s="95"/>
      <c r="J8929" s="95"/>
      <c r="K8929" s="95"/>
      <c r="L8929" s="95"/>
    </row>
    <row r="8930" spans="1:12" x14ac:dyDescent="0.2">
      <c r="A8930" s="100" t="s">
        <v>22700</v>
      </c>
      <c r="B8930" s="101">
        <v>8926</v>
      </c>
      <c r="C8930" s="102">
        <v>43689</v>
      </c>
      <c r="D8930" s="100" t="s">
        <v>22701</v>
      </c>
      <c r="E8930" s="100" t="s">
        <v>398</v>
      </c>
      <c r="F8930" s="100" t="s">
        <v>129</v>
      </c>
      <c r="G8930" s="102">
        <v>43700</v>
      </c>
      <c r="H8930" s="100" t="s">
        <v>22702</v>
      </c>
      <c r="I8930" s="95"/>
      <c r="J8930" s="95"/>
      <c r="K8930" s="95"/>
      <c r="L8930" s="95"/>
    </row>
    <row r="8931" spans="1:12" x14ac:dyDescent="0.2">
      <c r="A8931" s="100" t="s">
        <v>22703</v>
      </c>
      <c r="B8931" s="101">
        <v>8927</v>
      </c>
      <c r="C8931" s="102">
        <v>43689</v>
      </c>
      <c r="D8931" s="100" t="s">
        <v>22704</v>
      </c>
      <c r="E8931" s="100" t="s">
        <v>398</v>
      </c>
      <c r="F8931" s="100" t="s">
        <v>129</v>
      </c>
      <c r="G8931" s="102">
        <v>43700</v>
      </c>
      <c r="H8931" s="100" t="s">
        <v>22705</v>
      </c>
      <c r="I8931" s="95"/>
      <c r="J8931" s="95"/>
      <c r="K8931" s="95"/>
      <c r="L8931" s="95"/>
    </row>
    <row r="8932" spans="1:12" x14ac:dyDescent="0.2">
      <c r="A8932" s="100" t="s">
        <v>22706</v>
      </c>
      <c r="B8932" s="101">
        <v>8928</v>
      </c>
      <c r="C8932" s="102">
        <v>43689</v>
      </c>
      <c r="D8932" s="100" t="s">
        <v>22707</v>
      </c>
      <c r="E8932" s="100" t="s">
        <v>398</v>
      </c>
      <c r="F8932" s="100" t="s">
        <v>129</v>
      </c>
      <c r="G8932" s="102">
        <v>43700</v>
      </c>
      <c r="H8932" s="100" t="s">
        <v>22708</v>
      </c>
      <c r="I8932" s="95"/>
      <c r="J8932" s="95"/>
      <c r="K8932" s="95"/>
      <c r="L8932" s="95"/>
    </row>
    <row r="8933" spans="1:12" x14ac:dyDescent="0.2">
      <c r="A8933" s="100" t="s">
        <v>22709</v>
      </c>
      <c r="B8933" s="101">
        <v>8929</v>
      </c>
      <c r="C8933" s="102">
        <v>43689</v>
      </c>
      <c r="D8933" s="100" t="s">
        <v>22710</v>
      </c>
      <c r="E8933" s="100" t="s">
        <v>398</v>
      </c>
      <c r="F8933" s="100" t="s">
        <v>129</v>
      </c>
      <c r="G8933" s="102">
        <v>43700</v>
      </c>
      <c r="H8933" s="100" t="s">
        <v>22711</v>
      </c>
      <c r="I8933" s="95"/>
      <c r="J8933" s="95"/>
      <c r="K8933" s="95"/>
      <c r="L8933" s="95"/>
    </row>
    <row r="8934" spans="1:12" x14ac:dyDescent="0.2">
      <c r="A8934" s="100" t="s">
        <v>22712</v>
      </c>
      <c r="B8934" s="101">
        <v>8930</v>
      </c>
      <c r="C8934" s="102">
        <v>43689</v>
      </c>
      <c r="D8934" s="100" t="s">
        <v>22713</v>
      </c>
      <c r="E8934" s="100" t="s">
        <v>398</v>
      </c>
      <c r="F8934" s="100" t="s">
        <v>129</v>
      </c>
      <c r="G8934" s="102">
        <v>43700</v>
      </c>
      <c r="H8934" s="100" t="s">
        <v>22714</v>
      </c>
      <c r="I8934" s="95"/>
      <c r="J8934" s="95"/>
      <c r="K8934" s="95"/>
      <c r="L8934" s="95"/>
    </row>
    <row r="8935" spans="1:12" x14ac:dyDescent="0.2">
      <c r="A8935" s="100" t="s">
        <v>22715</v>
      </c>
      <c r="B8935" s="101">
        <v>8931</v>
      </c>
      <c r="C8935" s="102">
        <v>43689</v>
      </c>
      <c r="D8935" s="100" t="s">
        <v>22716</v>
      </c>
      <c r="E8935" s="100" t="s">
        <v>398</v>
      </c>
      <c r="F8935" s="100" t="s">
        <v>129</v>
      </c>
      <c r="G8935" s="102">
        <v>43700</v>
      </c>
      <c r="H8935" s="100" t="s">
        <v>22717</v>
      </c>
      <c r="I8935" s="95"/>
      <c r="J8935" s="95"/>
      <c r="K8935" s="95"/>
      <c r="L8935" s="95"/>
    </row>
    <row r="8936" spans="1:12" x14ac:dyDescent="0.2">
      <c r="A8936" s="100" t="s">
        <v>22718</v>
      </c>
      <c r="B8936" s="101">
        <v>8932</v>
      </c>
      <c r="C8936" s="102">
        <v>43689</v>
      </c>
      <c r="D8936" s="100" t="s">
        <v>22719</v>
      </c>
      <c r="E8936" s="100" t="s">
        <v>398</v>
      </c>
      <c r="F8936" s="100" t="s">
        <v>129</v>
      </c>
      <c r="G8936" s="102">
        <v>43700</v>
      </c>
      <c r="H8936" s="100" t="s">
        <v>22720</v>
      </c>
      <c r="I8936" s="95"/>
      <c r="J8936" s="95"/>
      <c r="K8936" s="95"/>
      <c r="L8936" s="95"/>
    </row>
    <row r="8937" spans="1:12" x14ac:dyDescent="0.2">
      <c r="A8937" s="100" t="s">
        <v>22721</v>
      </c>
      <c r="B8937" s="101">
        <v>8933</v>
      </c>
      <c r="C8937" s="102">
        <v>43689</v>
      </c>
      <c r="D8937" s="100" t="s">
        <v>499</v>
      </c>
      <c r="E8937" s="100" t="s">
        <v>4164</v>
      </c>
      <c r="F8937" s="100" t="s">
        <v>129</v>
      </c>
      <c r="G8937" s="102">
        <v>43706</v>
      </c>
      <c r="H8937" s="100" t="s">
        <v>22722</v>
      </c>
      <c r="I8937" s="95"/>
      <c r="J8937" s="95"/>
      <c r="K8937" s="95"/>
      <c r="L8937" s="95"/>
    </row>
    <row r="8938" spans="1:12" x14ac:dyDescent="0.2">
      <c r="A8938" s="100" t="s">
        <v>22723</v>
      </c>
      <c r="B8938" s="101">
        <v>8934</v>
      </c>
      <c r="C8938" s="102">
        <v>43689</v>
      </c>
      <c r="D8938" s="100" t="s">
        <v>22724</v>
      </c>
      <c r="E8938" s="100" t="s">
        <v>4164</v>
      </c>
      <c r="F8938" s="100" t="s">
        <v>129</v>
      </c>
      <c r="G8938" s="102">
        <v>43707</v>
      </c>
      <c r="H8938" s="100" t="s">
        <v>22725</v>
      </c>
      <c r="I8938" s="95"/>
      <c r="J8938" s="95"/>
      <c r="K8938" s="95"/>
      <c r="L8938" s="95"/>
    </row>
    <row r="8939" spans="1:12" x14ac:dyDescent="0.2">
      <c r="A8939" s="100" t="s">
        <v>22726</v>
      </c>
      <c r="B8939" s="101">
        <v>8935</v>
      </c>
      <c r="C8939" s="102">
        <v>43689</v>
      </c>
      <c r="D8939" s="100" t="s">
        <v>410</v>
      </c>
      <c r="E8939" s="100" t="s">
        <v>1489</v>
      </c>
      <c r="F8939" s="100" t="s">
        <v>129</v>
      </c>
      <c r="G8939" s="102">
        <v>43704</v>
      </c>
      <c r="H8939" s="100" t="s">
        <v>22727</v>
      </c>
      <c r="I8939" s="95"/>
      <c r="J8939" s="95"/>
      <c r="K8939" s="95"/>
      <c r="L8939" s="95"/>
    </row>
    <row r="8940" spans="1:12" x14ac:dyDescent="0.2">
      <c r="A8940" s="100" t="s">
        <v>22728</v>
      </c>
      <c r="B8940" s="101">
        <v>8936</v>
      </c>
      <c r="C8940" s="102">
        <v>43689</v>
      </c>
      <c r="D8940" s="100" t="s">
        <v>5144</v>
      </c>
      <c r="E8940" s="100" t="s">
        <v>5888</v>
      </c>
      <c r="F8940" s="100" t="s">
        <v>129</v>
      </c>
      <c r="G8940" s="102"/>
      <c r="H8940" s="100" t="s">
        <v>388</v>
      </c>
      <c r="I8940" s="95"/>
      <c r="J8940" s="95"/>
      <c r="K8940" s="95"/>
      <c r="L8940" s="95"/>
    </row>
    <row r="8941" spans="1:12" x14ac:dyDescent="0.2">
      <c r="A8941" s="100" t="s">
        <v>22729</v>
      </c>
      <c r="B8941" s="101">
        <v>8937</v>
      </c>
      <c r="C8941" s="102">
        <v>43689</v>
      </c>
      <c r="D8941" s="100" t="s">
        <v>22730</v>
      </c>
      <c r="E8941" s="100" t="s">
        <v>2920</v>
      </c>
      <c r="F8941" s="100" t="s">
        <v>129</v>
      </c>
      <c r="G8941" s="102">
        <v>43697</v>
      </c>
      <c r="H8941" s="100" t="s">
        <v>22731</v>
      </c>
      <c r="I8941" s="95"/>
      <c r="J8941" s="95"/>
      <c r="K8941" s="95"/>
      <c r="L8941" s="95"/>
    </row>
    <row r="8942" spans="1:12" x14ac:dyDescent="0.2">
      <c r="A8942" s="100" t="s">
        <v>22732</v>
      </c>
      <c r="B8942" s="101">
        <v>8938</v>
      </c>
      <c r="C8942" s="102">
        <v>43689</v>
      </c>
      <c r="D8942" s="100" t="s">
        <v>22733</v>
      </c>
      <c r="E8942" s="100" t="s">
        <v>2920</v>
      </c>
      <c r="F8942" s="100" t="s">
        <v>129</v>
      </c>
      <c r="G8942" s="102">
        <v>43697</v>
      </c>
      <c r="H8942" s="100" t="s">
        <v>22734</v>
      </c>
      <c r="I8942" s="95"/>
      <c r="J8942" s="95"/>
      <c r="K8942" s="95"/>
      <c r="L8942" s="95"/>
    </row>
    <row r="8943" spans="1:12" x14ac:dyDescent="0.2">
      <c r="A8943" s="100" t="s">
        <v>22735</v>
      </c>
      <c r="B8943" s="101">
        <v>8939</v>
      </c>
      <c r="C8943" s="102">
        <v>43689</v>
      </c>
      <c r="D8943" s="100" t="s">
        <v>22736</v>
      </c>
      <c r="E8943" s="100" t="s">
        <v>2920</v>
      </c>
      <c r="F8943" s="100" t="s">
        <v>129</v>
      </c>
      <c r="G8943" s="102">
        <v>43697</v>
      </c>
      <c r="H8943" s="100" t="s">
        <v>22737</v>
      </c>
      <c r="I8943" s="95"/>
      <c r="J8943" s="95"/>
      <c r="K8943" s="95"/>
      <c r="L8943" s="95"/>
    </row>
    <row r="8944" spans="1:12" x14ac:dyDescent="0.2">
      <c r="A8944" s="100" t="s">
        <v>22738</v>
      </c>
      <c r="B8944" s="101">
        <v>8940</v>
      </c>
      <c r="C8944" s="102">
        <v>43689</v>
      </c>
      <c r="D8944" s="100" t="s">
        <v>387</v>
      </c>
      <c r="E8944" s="100" t="s">
        <v>388</v>
      </c>
      <c r="F8944" s="100" t="s">
        <v>129</v>
      </c>
      <c r="G8944" s="102">
        <v>43700</v>
      </c>
      <c r="H8944" s="100" t="s">
        <v>22739</v>
      </c>
      <c r="I8944" s="95"/>
      <c r="J8944" s="95"/>
      <c r="K8944" s="95"/>
      <c r="L8944" s="95"/>
    </row>
    <row r="8945" spans="1:12" x14ac:dyDescent="0.2">
      <c r="A8945" s="100" t="s">
        <v>22740</v>
      </c>
      <c r="B8945" s="101">
        <v>8941</v>
      </c>
      <c r="C8945" s="102">
        <v>43689</v>
      </c>
      <c r="D8945" s="100" t="s">
        <v>387</v>
      </c>
      <c r="E8945" s="100" t="s">
        <v>388</v>
      </c>
      <c r="F8945" s="100" t="s">
        <v>129</v>
      </c>
      <c r="G8945" s="102">
        <v>43699</v>
      </c>
      <c r="H8945" s="100" t="s">
        <v>22741</v>
      </c>
      <c r="I8945" s="95"/>
      <c r="J8945" s="95"/>
      <c r="K8945" s="95"/>
      <c r="L8945" s="95"/>
    </row>
    <row r="8946" spans="1:12" x14ac:dyDescent="0.2">
      <c r="A8946" s="100" t="s">
        <v>22742</v>
      </c>
      <c r="B8946" s="101">
        <v>8942</v>
      </c>
      <c r="C8946" s="102">
        <v>43689</v>
      </c>
      <c r="D8946" s="100" t="s">
        <v>387</v>
      </c>
      <c r="E8946" s="100" t="s">
        <v>388</v>
      </c>
      <c r="F8946" s="100" t="s">
        <v>129</v>
      </c>
      <c r="G8946" s="102">
        <v>43700</v>
      </c>
      <c r="H8946" s="100" t="s">
        <v>22743</v>
      </c>
      <c r="I8946" s="95"/>
      <c r="J8946" s="95"/>
      <c r="K8946" s="95"/>
      <c r="L8946" s="95"/>
    </row>
    <row r="8947" spans="1:12" x14ac:dyDescent="0.2">
      <c r="A8947" s="100" t="s">
        <v>22744</v>
      </c>
      <c r="B8947" s="101">
        <v>8943</v>
      </c>
      <c r="C8947" s="102">
        <v>43689</v>
      </c>
      <c r="D8947" s="100" t="s">
        <v>387</v>
      </c>
      <c r="E8947" s="100" t="s">
        <v>388</v>
      </c>
      <c r="F8947" s="100" t="s">
        <v>129</v>
      </c>
      <c r="G8947" s="102">
        <v>43700</v>
      </c>
      <c r="H8947" s="100" t="s">
        <v>22745</v>
      </c>
      <c r="I8947" s="95"/>
      <c r="J8947" s="95"/>
      <c r="K8947" s="95"/>
      <c r="L8947" s="95"/>
    </row>
    <row r="8948" spans="1:12" x14ac:dyDescent="0.2">
      <c r="A8948" s="100" t="s">
        <v>22746</v>
      </c>
      <c r="B8948" s="101">
        <v>8944</v>
      </c>
      <c r="C8948" s="102">
        <v>43689</v>
      </c>
      <c r="D8948" s="100" t="s">
        <v>387</v>
      </c>
      <c r="E8948" s="100" t="s">
        <v>388</v>
      </c>
      <c r="F8948" s="100" t="s">
        <v>129</v>
      </c>
      <c r="G8948" s="102">
        <v>43699</v>
      </c>
      <c r="H8948" s="100" t="s">
        <v>22747</v>
      </c>
      <c r="I8948" s="95"/>
      <c r="J8948" s="95"/>
      <c r="K8948" s="95"/>
      <c r="L8948" s="95"/>
    </row>
    <row r="8949" spans="1:12" x14ac:dyDescent="0.2">
      <c r="A8949" s="100" t="s">
        <v>22748</v>
      </c>
      <c r="B8949" s="101">
        <v>8945</v>
      </c>
      <c r="C8949" s="102">
        <v>43689</v>
      </c>
      <c r="D8949" s="100" t="s">
        <v>387</v>
      </c>
      <c r="E8949" s="100" t="s">
        <v>388</v>
      </c>
      <c r="F8949" s="100" t="s">
        <v>129</v>
      </c>
      <c r="G8949" s="102">
        <v>43703</v>
      </c>
      <c r="H8949" s="100" t="s">
        <v>22749</v>
      </c>
      <c r="I8949" s="95"/>
      <c r="J8949" s="95"/>
      <c r="K8949" s="95"/>
      <c r="L8949" s="95"/>
    </row>
    <row r="8950" spans="1:12" x14ac:dyDescent="0.2">
      <c r="A8950" s="100" t="s">
        <v>22750</v>
      </c>
      <c r="B8950" s="101">
        <v>8946</v>
      </c>
      <c r="C8950" s="102">
        <v>43689</v>
      </c>
      <c r="D8950" s="100" t="s">
        <v>387</v>
      </c>
      <c r="E8950" s="100" t="s">
        <v>388</v>
      </c>
      <c r="F8950" s="100" t="s">
        <v>129</v>
      </c>
      <c r="G8950" s="102">
        <v>43700</v>
      </c>
      <c r="H8950" s="100" t="s">
        <v>22751</v>
      </c>
      <c r="I8950" s="95"/>
      <c r="J8950" s="95"/>
      <c r="K8950" s="95"/>
      <c r="L8950" s="95"/>
    </row>
    <row r="8951" spans="1:12" x14ac:dyDescent="0.2">
      <c r="A8951" s="100" t="s">
        <v>22752</v>
      </c>
      <c r="B8951" s="101">
        <v>8947</v>
      </c>
      <c r="C8951" s="102">
        <v>43689</v>
      </c>
      <c r="D8951" s="100" t="s">
        <v>387</v>
      </c>
      <c r="E8951" s="100" t="s">
        <v>388</v>
      </c>
      <c r="F8951" s="100" t="s">
        <v>129</v>
      </c>
      <c r="G8951" s="102">
        <v>43699</v>
      </c>
      <c r="H8951" s="100" t="s">
        <v>22753</v>
      </c>
      <c r="I8951" s="95"/>
      <c r="J8951" s="95"/>
      <c r="K8951" s="95"/>
      <c r="L8951" s="95"/>
    </row>
    <row r="8952" spans="1:12" x14ac:dyDescent="0.2">
      <c r="A8952" s="100" t="s">
        <v>22754</v>
      </c>
      <c r="B8952" s="101">
        <v>8948</v>
      </c>
      <c r="C8952" s="102">
        <v>43689</v>
      </c>
      <c r="D8952" s="100" t="s">
        <v>387</v>
      </c>
      <c r="E8952" s="100" t="s">
        <v>388</v>
      </c>
      <c r="F8952" s="100" t="s">
        <v>129</v>
      </c>
      <c r="G8952" s="102">
        <v>43700</v>
      </c>
      <c r="H8952" s="100" t="s">
        <v>22755</v>
      </c>
      <c r="I8952" s="95"/>
      <c r="J8952" s="95"/>
      <c r="K8952" s="95"/>
      <c r="L8952" s="95"/>
    </row>
    <row r="8953" spans="1:12" x14ac:dyDescent="0.2">
      <c r="A8953" s="100" t="s">
        <v>22756</v>
      </c>
      <c r="B8953" s="101">
        <v>8949</v>
      </c>
      <c r="C8953" s="102">
        <v>43689</v>
      </c>
      <c r="D8953" s="100" t="s">
        <v>499</v>
      </c>
      <c r="E8953" s="100" t="s">
        <v>388</v>
      </c>
      <c r="F8953" s="100" t="s">
        <v>129</v>
      </c>
      <c r="G8953" s="102">
        <v>43707</v>
      </c>
      <c r="H8953" s="100" t="s">
        <v>22757</v>
      </c>
      <c r="I8953" s="95"/>
      <c r="J8953" s="95"/>
      <c r="K8953" s="95"/>
      <c r="L8953" s="95"/>
    </row>
    <row r="8954" spans="1:12" x14ac:dyDescent="0.2">
      <c r="A8954" s="100" t="s">
        <v>22758</v>
      </c>
      <c r="B8954" s="101">
        <v>8950</v>
      </c>
      <c r="C8954" s="102">
        <v>43689</v>
      </c>
      <c r="D8954" s="100" t="s">
        <v>22759</v>
      </c>
      <c r="E8954" s="100" t="s">
        <v>22760</v>
      </c>
      <c r="F8954" s="100" t="s">
        <v>129</v>
      </c>
      <c r="G8954" s="102">
        <v>43691</v>
      </c>
      <c r="H8954" s="100" t="s">
        <v>22761</v>
      </c>
      <c r="I8954" s="95"/>
      <c r="J8954" s="95"/>
      <c r="K8954" s="95"/>
      <c r="L8954" s="95"/>
    </row>
    <row r="8955" spans="1:12" x14ac:dyDescent="0.2">
      <c r="A8955" s="100" t="s">
        <v>22762</v>
      </c>
      <c r="B8955" s="101">
        <v>8951</v>
      </c>
      <c r="C8955" s="102">
        <v>43689</v>
      </c>
      <c r="D8955" s="100" t="s">
        <v>387</v>
      </c>
      <c r="E8955" s="100" t="s">
        <v>388</v>
      </c>
      <c r="F8955" s="100" t="s">
        <v>129</v>
      </c>
      <c r="G8955" s="102">
        <v>43704</v>
      </c>
      <c r="H8955" s="100" t="s">
        <v>22763</v>
      </c>
      <c r="I8955" s="95"/>
      <c r="J8955" s="95"/>
      <c r="K8955" s="95"/>
      <c r="L8955" s="95"/>
    </row>
    <row r="8956" spans="1:12" x14ac:dyDescent="0.2">
      <c r="A8956" s="100" t="s">
        <v>22764</v>
      </c>
      <c r="B8956" s="101">
        <v>8952</v>
      </c>
      <c r="C8956" s="102">
        <v>43689</v>
      </c>
      <c r="D8956" s="100" t="s">
        <v>387</v>
      </c>
      <c r="E8956" s="100" t="s">
        <v>388</v>
      </c>
      <c r="F8956" s="100" t="s">
        <v>129</v>
      </c>
      <c r="G8956" s="102">
        <v>43700</v>
      </c>
      <c r="H8956" s="100" t="s">
        <v>22765</v>
      </c>
      <c r="I8956" s="95"/>
      <c r="J8956" s="95"/>
      <c r="K8956" s="95"/>
      <c r="L8956" s="95"/>
    </row>
    <row r="8957" spans="1:12" x14ac:dyDescent="0.2">
      <c r="A8957" s="100" t="s">
        <v>22766</v>
      </c>
      <c r="B8957" s="101">
        <v>8953</v>
      </c>
      <c r="C8957" s="102">
        <v>43689</v>
      </c>
      <c r="D8957" s="100" t="s">
        <v>499</v>
      </c>
      <c r="E8957" s="100" t="s">
        <v>388</v>
      </c>
      <c r="F8957" s="100" t="s">
        <v>129</v>
      </c>
      <c r="G8957" s="102">
        <v>43699</v>
      </c>
      <c r="H8957" s="100" t="s">
        <v>22767</v>
      </c>
      <c r="I8957" s="95"/>
      <c r="J8957" s="95"/>
      <c r="K8957" s="95"/>
      <c r="L8957" s="95"/>
    </row>
    <row r="8958" spans="1:12" x14ac:dyDescent="0.2">
      <c r="A8958" s="100" t="s">
        <v>22768</v>
      </c>
      <c r="B8958" s="101">
        <v>8954</v>
      </c>
      <c r="C8958" s="102">
        <v>43689</v>
      </c>
      <c r="D8958" s="100" t="s">
        <v>387</v>
      </c>
      <c r="E8958" s="100" t="s">
        <v>388</v>
      </c>
      <c r="F8958" s="100" t="s">
        <v>129</v>
      </c>
      <c r="G8958" s="102">
        <v>43699</v>
      </c>
      <c r="H8958" s="100" t="s">
        <v>22769</v>
      </c>
      <c r="I8958" s="95"/>
      <c r="J8958" s="95"/>
      <c r="K8958" s="95"/>
      <c r="L8958" s="95"/>
    </row>
    <row r="8959" spans="1:12" x14ac:dyDescent="0.2">
      <c r="A8959" s="100" t="s">
        <v>22770</v>
      </c>
      <c r="B8959" s="101">
        <v>8955</v>
      </c>
      <c r="C8959" s="102">
        <v>43689</v>
      </c>
      <c r="D8959" s="100" t="s">
        <v>387</v>
      </c>
      <c r="E8959" s="100" t="s">
        <v>388</v>
      </c>
      <c r="F8959" s="100" t="s">
        <v>129</v>
      </c>
      <c r="G8959" s="102">
        <v>43699</v>
      </c>
      <c r="H8959" s="100" t="s">
        <v>22771</v>
      </c>
      <c r="I8959" s="95"/>
      <c r="J8959" s="95"/>
      <c r="K8959" s="95"/>
      <c r="L8959" s="95"/>
    </row>
    <row r="8960" spans="1:12" x14ac:dyDescent="0.2">
      <c r="A8960" s="100" t="s">
        <v>22772</v>
      </c>
      <c r="B8960" s="101">
        <v>8956</v>
      </c>
      <c r="C8960" s="102">
        <v>43689</v>
      </c>
      <c r="D8960" s="100" t="s">
        <v>499</v>
      </c>
      <c r="E8960" s="100" t="s">
        <v>388</v>
      </c>
      <c r="F8960" s="100" t="s">
        <v>129</v>
      </c>
      <c r="G8960" s="102"/>
      <c r="H8960" s="100" t="s">
        <v>388</v>
      </c>
      <c r="I8960" s="95"/>
      <c r="J8960" s="95"/>
      <c r="K8960" s="95"/>
      <c r="L8960" s="95"/>
    </row>
    <row r="8961" spans="1:12" x14ac:dyDescent="0.2">
      <c r="A8961" s="100" t="s">
        <v>22773</v>
      </c>
      <c r="B8961" s="101">
        <v>8957</v>
      </c>
      <c r="C8961" s="102">
        <v>43689</v>
      </c>
      <c r="D8961" s="100" t="s">
        <v>22774</v>
      </c>
      <c r="E8961" s="100" t="s">
        <v>388</v>
      </c>
      <c r="F8961" s="100" t="s">
        <v>129</v>
      </c>
      <c r="G8961" s="102">
        <v>43699</v>
      </c>
      <c r="H8961" s="100" t="s">
        <v>22775</v>
      </c>
      <c r="I8961" s="95"/>
      <c r="J8961" s="95"/>
      <c r="K8961" s="95"/>
      <c r="L8961" s="95"/>
    </row>
    <row r="8962" spans="1:12" x14ac:dyDescent="0.2">
      <c r="A8962" s="100" t="s">
        <v>22776</v>
      </c>
      <c r="B8962" s="101">
        <v>8958</v>
      </c>
      <c r="C8962" s="102">
        <v>43689</v>
      </c>
      <c r="D8962" s="100" t="s">
        <v>18267</v>
      </c>
      <c r="E8962" s="100" t="s">
        <v>388</v>
      </c>
      <c r="F8962" s="100" t="s">
        <v>129</v>
      </c>
      <c r="G8962" s="102">
        <v>43699</v>
      </c>
      <c r="H8962" s="100" t="s">
        <v>22777</v>
      </c>
      <c r="I8962" s="95"/>
      <c r="J8962" s="95"/>
      <c r="K8962" s="95"/>
      <c r="L8962" s="95"/>
    </row>
    <row r="8963" spans="1:12" x14ac:dyDescent="0.2">
      <c r="A8963" s="100" t="s">
        <v>22778</v>
      </c>
      <c r="B8963" s="101">
        <v>8959</v>
      </c>
      <c r="C8963" s="102">
        <v>43689</v>
      </c>
      <c r="D8963" s="100" t="s">
        <v>18267</v>
      </c>
      <c r="E8963" s="100" t="s">
        <v>388</v>
      </c>
      <c r="F8963" s="100" t="s">
        <v>129</v>
      </c>
      <c r="G8963" s="102">
        <v>43699</v>
      </c>
      <c r="H8963" s="100" t="s">
        <v>22779</v>
      </c>
      <c r="I8963" s="95"/>
      <c r="J8963" s="95"/>
      <c r="K8963" s="95"/>
      <c r="L8963" s="95"/>
    </row>
    <row r="8964" spans="1:12" x14ac:dyDescent="0.2">
      <c r="A8964" s="100" t="s">
        <v>22780</v>
      </c>
      <c r="B8964" s="101">
        <v>8960</v>
      </c>
      <c r="C8964" s="102">
        <v>43689</v>
      </c>
      <c r="D8964" s="100" t="s">
        <v>18267</v>
      </c>
      <c r="E8964" s="100" t="s">
        <v>388</v>
      </c>
      <c r="F8964" s="100" t="s">
        <v>129</v>
      </c>
      <c r="G8964" s="102">
        <v>43699</v>
      </c>
      <c r="H8964" s="100" t="s">
        <v>22781</v>
      </c>
      <c r="I8964" s="95"/>
      <c r="J8964" s="95"/>
      <c r="K8964" s="95"/>
      <c r="L8964" s="95"/>
    </row>
    <row r="8965" spans="1:12" x14ac:dyDescent="0.2">
      <c r="A8965" s="100" t="s">
        <v>22782</v>
      </c>
      <c r="B8965" s="101">
        <v>8961</v>
      </c>
      <c r="C8965" s="102">
        <v>43689</v>
      </c>
      <c r="D8965" s="100" t="s">
        <v>18267</v>
      </c>
      <c r="E8965" s="100" t="s">
        <v>388</v>
      </c>
      <c r="F8965" s="100" t="s">
        <v>129</v>
      </c>
      <c r="G8965" s="102">
        <v>43699</v>
      </c>
      <c r="H8965" s="100" t="s">
        <v>22783</v>
      </c>
      <c r="I8965" s="95"/>
      <c r="J8965" s="95"/>
      <c r="K8965" s="95"/>
      <c r="L8965" s="95"/>
    </row>
    <row r="8966" spans="1:12" x14ac:dyDescent="0.2">
      <c r="A8966" s="100" t="s">
        <v>22784</v>
      </c>
      <c r="B8966" s="101">
        <v>8962</v>
      </c>
      <c r="C8966" s="102">
        <v>43689</v>
      </c>
      <c r="D8966" s="100" t="s">
        <v>18267</v>
      </c>
      <c r="E8966" s="100" t="s">
        <v>388</v>
      </c>
      <c r="F8966" s="100" t="s">
        <v>129</v>
      </c>
      <c r="G8966" s="102">
        <v>43699</v>
      </c>
      <c r="H8966" s="100" t="s">
        <v>22785</v>
      </c>
      <c r="I8966" s="95"/>
      <c r="J8966" s="95"/>
      <c r="K8966" s="95"/>
      <c r="L8966" s="95"/>
    </row>
    <row r="8967" spans="1:12" x14ac:dyDescent="0.2">
      <c r="A8967" s="100" t="s">
        <v>22786</v>
      </c>
      <c r="B8967" s="101">
        <v>8963</v>
      </c>
      <c r="C8967" s="102">
        <v>43689</v>
      </c>
      <c r="D8967" s="100" t="s">
        <v>538</v>
      </c>
      <c r="E8967" s="100" t="s">
        <v>5521</v>
      </c>
      <c r="F8967" s="100" t="s">
        <v>129</v>
      </c>
      <c r="G8967" s="102">
        <v>43699</v>
      </c>
      <c r="H8967" s="100" t="s">
        <v>22787</v>
      </c>
      <c r="I8967" s="95"/>
      <c r="J8967" s="95"/>
      <c r="K8967" s="95"/>
      <c r="L8967" s="95"/>
    </row>
    <row r="8968" spans="1:12" x14ac:dyDescent="0.2">
      <c r="A8968" s="100" t="s">
        <v>22788</v>
      </c>
      <c r="B8968" s="101">
        <v>8964</v>
      </c>
      <c r="C8968" s="102">
        <v>43689</v>
      </c>
      <c r="D8968" s="100" t="s">
        <v>22789</v>
      </c>
      <c r="E8968" s="100" t="s">
        <v>398</v>
      </c>
      <c r="F8968" s="100" t="s">
        <v>129</v>
      </c>
      <c r="G8968" s="102">
        <v>43700</v>
      </c>
      <c r="H8968" s="100" t="s">
        <v>22790</v>
      </c>
      <c r="I8968" s="95"/>
      <c r="J8968" s="95"/>
      <c r="K8968" s="95"/>
      <c r="L8968" s="95"/>
    </row>
    <row r="8969" spans="1:12" x14ac:dyDescent="0.2">
      <c r="A8969" s="100" t="s">
        <v>22791</v>
      </c>
      <c r="B8969" s="101">
        <v>8965</v>
      </c>
      <c r="C8969" s="102">
        <v>43689</v>
      </c>
      <c r="D8969" s="100" t="s">
        <v>22792</v>
      </c>
      <c r="E8969" s="100" t="s">
        <v>398</v>
      </c>
      <c r="F8969" s="100" t="s">
        <v>129</v>
      </c>
      <c r="G8969" s="102">
        <v>43700</v>
      </c>
      <c r="H8969" s="100" t="s">
        <v>22793</v>
      </c>
      <c r="I8969" s="95"/>
      <c r="J8969" s="95"/>
      <c r="K8969" s="95"/>
      <c r="L8969" s="95"/>
    </row>
    <row r="8970" spans="1:12" x14ac:dyDescent="0.2">
      <c r="A8970" s="100" t="s">
        <v>22794</v>
      </c>
      <c r="B8970" s="101">
        <v>8966</v>
      </c>
      <c r="C8970" s="102">
        <v>43689</v>
      </c>
      <c r="D8970" s="100" t="s">
        <v>22795</v>
      </c>
      <c r="E8970" s="100" t="s">
        <v>398</v>
      </c>
      <c r="F8970" s="100" t="s">
        <v>129</v>
      </c>
      <c r="G8970" s="102">
        <v>43703</v>
      </c>
      <c r="H8970" s="100" t="s">
        <v>22796</v>
      </c>
      <c r="I8970" s="95"/>
      <c r="J8970" s="95"/>
      <c r="K8970" s="95"/>
      <c r="L8970" s="95"/>
    </row>
    <row r="8971" spans="1:12" x14ac:dyDescent="0.2">
      <c r="A8971" s="100" t="s">
        <v>22797</v>
      </c>
      <c r="B8971" s="101">
        <v>8967</v>
      </c>
      <c r="C8971" s="102">
        <v>43689</v>
      </c>
      <c r="D8971" s="100" t="s">
        <v>22798</v>
      </c>
      <c r="E8971" s="100" t="s">
        <v>398</v>
      </c>
      <c r="F8971" s="100" t="s">
        <v>129</v>
      </c>
      <c r="G8971" s="102">
        <v>43703</v>
      </c>
      <c r="H8971" s="100" t="s">
        <v>22799</v>
      </c>
      <c r="I8971" s="95"/>
      <c r="J8971" s="95"/>
      <c r="K8971" s="95"/>
      <c r="L8971" s="95"/>
    </row>
    <row r="8972" spans="1:12" x14ac:dyDescent="0.2">
      <c r="A8972" s="100" t="s">
        <v>22800</v>
      </c>
      <c r="B8972" s="101">
        <v>8968</v>
      </c>
      <c r="C8972" s="102">
        <v>43689</v>
      </c>
      <c r="D8972" s="100" t="s">
        <v>22801</v>
      </c>
      <c r="E8972" s="100" t="s">
        <v>398</v>
      </c>
      <c r="F8972" s="100" t="s">
        <v>129</v>
      </c>
      <c r="G8972" s="102">
        <v>43703</v>
      </c>
      <c r="H8972" s="100" t="s">
        <v>22802</v>
      </c>
      <c r="I8972" s="95"/>
      <c r="J8972" s="95"/>
      <c r="K8972" s="95"/>
      <c r="L8972" s="95"/>
    </row>
    <row r="8973" spans="1:12" x14ac:dyDescent="0.2">
      <c r="A8973" s="100" t="s">
        <v>22803</v>
      </c>
      <c r="B8973" s="101">
        <v>8969</v>
      </c>
      <c r="C8973" s="102">
        <v>43689</v>
      </c>
      <c r="D8973" s="100" t="s">
        <v>22804</v>
      </c>
      <c r="E8973" s="100" t="s">
        <v>398</v>
      </c>
      <c r="F8973" s="100" t="s">
        <v>129</v>
      </c>
      <c r="G8973" s="102">
        <v>43703</v>
      </c>
      <c r="H8973" s="100" t="s">
        <v>22805</v>
      </c>
      <c r="I8973" s="95"/>
      <c r="J8973" s="95"/>
      <c r="K8973" s="95"/>
      <c r="L8973" s="95"/>
    </row>
    <row r="8974" spans="1:12" x14ac:dyDescent="0.2">
      <c r="A8974" s="100" t="s">
        <v>22806</v>
      </c>
      <c r="B8974" s="101">
        <v>8970</v>
      </c>
      <c r="C8974" s="102">
        <v>43689</v>
      </c>
      <c r="D8974" s="100" t="s">
        <v>22692</v>
      </c>
      <c r="E8974" s="100" t="s">
        <v>398</v>
      </c>
      <c r="F8974" s="100" t="s">
        <v>129</v>
      </c>
      <c r="G8974" s="102">
        <v>43703</v>
      </c>
      <c r="H8974" s="100" t="s">
        <v>22807</v>
      </c>
      <c r="I8974" s="95"/>
      <c r="J8974" s="95"/>
      <c r="K8974" s="95"/>
      <c r="L8974" s="95"/>
    </row>
    <row r="8975" spans="1:12" x14ac:dyDescent="0.2">
      <c r="A8975" s="100" t="s">
        <v>22808</v>
      </c>
      <c r="B8975" s="101">
        <v>8971</v>
      </c>
      <c r="C8975" s="102">
        <v>43689</v>
      </c>
      <c r="D8975" s="100" t="s">
        <v>22809</v>
      </c>
      <c r="E8975" s="100" t="s">
        <v>398</v>
      </c>
      <c r="F8975" s="100" t="s">
        <v>129</v>
      </c>
      <c r="G8975" s="102">
        <v>43703</v>
      </c>
      <c r="H8975" s="100" t="s">
        <v>22810</v>
      </c>
      <c r="I8975" s="95"/>
      <c r="J8975" s="95"/>
      <c r="K8975" s="95"/>
      <c r="L8975" s="95"/>
    </row>
    <row r="8976" spans="1:12" x14ac:dyDescent="0.2">
      <c r="A8976" s="100" t="s">
        <v>22811</v>
      </c>
      <c r="B8976" s="101">
        <v>8972</v>
      </c>
      <c r="C8976" s="102">
        <v>43689</v>
      </c>
      <c r="D8976" s="100" t="s">
        <v>22812</v>
      </c>
      <c r="E8976" s="100" t="s">
        <v>398</v>
      </c>
      <c r="F8976" s="100" t="s">
        <v>129</v>
      </c>
      <c r="G8976" s="102">
        <v>43703</v>
      </c>
      <c r="H8976" s="100" t="s">
        <v>22813</v>
      </c>
      <c r="I8976" s="95"/>
      <c r="J8976" s="95"/>
      <c r="K8976" s="95"/>
      <c r="L8976" s="95"/>
    </row>
    <row r="8977" spans="1:12" x14ac:dyDescent="0.2">
      <c r="A8977" s="100" t="s">
        <v>22814</v>
      </c>
      <c r="B8977" s="101">
        <v>8973</v>
      </c>
      <c r="C8977" s="102">
        <v>43689</v>
      </c>
      <c r="D8977" s="100" t="s">
        <v>17025</v>
      </c>
      <c r="E8977" s="100" t="s">
        <v>398</v>
      </c>
      <c r="F8977" s="100" t="s">
        <v>129</v>
      </c>
      <c r="G8977" s="102">
        <v>43691</v>
      </c>
      <c r="H8977" s="100" t="s">
        <v>22815</v>
      </c>
      <c r="I8977" s="95"/>
      <c r="J8977" s="95"/>
      <c r="K8977" s="95"/>
      <c r="L8977" s="95"/>
    </row>
    <row r="8978" spans="1:12" x14ac:dyDescent="0.2">
      <c r="A8978" s="100" t="s">
        <v>22816</v>
      </c>
      <c r="B8978" s="101">
        <v>8974</v>
      </c>
      <c r="C8978" s="102">
        <v>43689</v>
      </c>
      <c r="D8978" s="100" t="s">
        <v>22817</v>
      </c>
      <c r="E8978" s="100" t="s">
        <v>398</v>
      </c>
      <c r="F8978" s="100" t="s">
        <v>129</v>
      </c>
      <c r="G8978" s="102">
        <v>43691</v>
      </c>
      <c r="H8978" s="100" t="s">
        <v>22818</v>
      </c>
      <c r="I8978" s="95"/>
      <c r="J8978" s="95"/>
      <c r="K8978" s="95"/>
      <c r="L8978" s="95"/>
    </row>
    <row r="8979" spans="1:12" x14ac:dyDescent="0.2">
      <c r="A8979" s="100" t="s">
        <v>22819</v>
      </c>
      <c r="B8979" s="101">
        <v>8975</v>
      </c>
      <c r="C8979" s="102">
        <v>43689</v>
      </c>
      <c r="D8979" s="100" t="s">
        <v>16983</v>
      </c>
      <c r="E8979" s="100" t="s">
        <v>398</v>
      </c>
      <c r="F8979" s="100" t="s">
        <v>129</v>
      </c>
      <c r="G8979" s="102">
        <v>43703</v>
      </c>
      <c r="H8979" s="100" t="s">
        <v>22820</v>
      </c>
      <c r="I8979" s="95"/>
      <c r="J8979" s="95"/>
      <c r="K8979" s="95"/>
      <c r="L8979" s="95"/>
    </row>
    <row r="8980" spans="1:12" x14ac:dyDescent="0.2">
      <c r="A8980" s="100" t="s">
        <v>22821</v>
      </c>
      <c r="B8980" s="101">
        <v>8976</v>
      </c>
      <c r="C8980" s="102">
        <v>43689</v>
      </c>
      <c r="D8980" s="100" t="s">
        <v>22822</v>
      </c>
      <c r="E8980" s="100" t="s">
        <v>398</v>
      </c>
      <c r="F8980" s="100" t="s">
        <v>129</v>
      </c>
      <c r="G8980" s="102">
        <v>43714</v>
      </c>
      <c r="H8980" s="100" t="s">
        <v>22823</v>
      </c>
      <c r="I8980" s="95"/>
      <c r="J8980" s="95"/>
      <c r="K8980" s="95"/>
      <c r="L8980" s="95"/>
    </row>
    <row r="8981" spans="1:12" x14ac:dyDescent="0.2">
      <c r="A8981" s="100" t="s">
        <v>22824</v>
      </c>
      <c r="B8981" s="101">
        <v>8977</v>
      </c>
      <c r="C8981" s="102">
        <v>43689</v>
      </c>
      <c r="D8981" s="100" t="s">
        <v>22825</v>
      </c>
      <c r="E8981" s="100" t="s">
        <v>398</v>
      </c>
      <c r="F8981" s="100" t="s">
        <v>129</v>
      </c>
      <c r="G8981" s="102">
        <v>43691</v>
      </c>
      <c r="H8981" s="100" t="s">
        <v>22826</v>
      </c>
      <c r="I8981" s="95"/>
      <c r="J8981" s="95"/>
      <c r="K8981" s="95"/>
      <c r="L8981" s="95"/>
    </row>
    <row r="8982" spans="1:12" x14ac:dyDescent="0.2">
      <c r="A8982" s="100" t="s">
        <v>22827</v>
      </c>
      <c r="B8982" s="101">
        <v>8978</v>
      </c>
      <c r="C8982" s="102">
        <v>43689</v>
      </c>
      <c r="D8982" s="100" t="s">
        <v>22828</v>
      </c>
      <c r="E8982" s="100" t="s">
        <v>398</v>
      </c>
      <c r="F8982" s="100" t="s">
        <v>129</v>
      </c>
      <c r="G8982" s="102">
        <v>43700</v>
      </c>
      <c r="H8982" s="100" t="s">
        <v>22829</v>
      </c>
      <c r="I8982" s="95"/>
      <c r="J8982" s="95"/>
      <c r="K8982" s="95"/>
      <c r="L8982" s="95"/>
    </row>
    <row r="8983" spans="1:12" x14ac:dyDescent="0.2">
      <c r="A8983" s="100" t="s">
        <v>22830</v>
      </c>
      <c r="B8983" s="101">
        <v>8979</v>
      </c>
      <c r="C8983" s="102">
        <v>43689</v>
      </c>
      <c r="D8983" s="100" t="s">
        <v>22831</v>
      </c>
      <c r="E8983" s="100" t="s">
        <v>398</v>
      </c>
      <c r="F8983" s="100" t="s">
        <v>129</v>
      </c>
      <c r="G8983" s="102">
        <v>43691</v>
      </c>
      <c r="H8983" s="100" t="s">
        <v>22832</v>
      </c>
      <c r="I8983" s="95"/>
      <c r="J8983" s="95"/>
      <c r="K8983" s="95"/>
      <c r="L8983" s="95"/>
    </row>
    <row r="8984" spans="1:12" x14ac:dyDescent="0.2">
      <c r="A8984" s="100" t="s">
        <v>22833</v>
      </c>
      <c r="B8984" s="101">
        <v>8980</v>
      </c>
      <c r="C8984" s="102">
        <v>43689</v>
      </c>
      <c r="D8984" s="100" t="s">
        <v>22834</v>
      </c>
      <c r="E8984" s="100" t="s">
        <v>398</v>
      </c>
      <c r="F8984" s="100" t="s">
        <v>129</v>
      </c>
      <c r="G8984" s="102">
        <v>43712</v>
      </c>
      <c r="H8984" s="100" t="s">
        <v>22835</v>
      </c>
      <c r="I8984" s="95"/>
      <c r="J8984" s="95"/>
      <c r="K8984" s="95"/>
      <c r="L8984" s="95"/>
    </row>
    <row r="8985" spans="1:12" x14ac:dyDescent="0.2">
      <c r="A8985" s="100" t="s">
        <v>22836</v>
      </c>
      <c r="B8985" s="101">
        <v>8981</v>
      </c>
      <c r="C8985" s="102">
        <v>43689</v>
      </c>
      <c r="D8985" s="100" t="s">
        <v>22837</v>
      </c>
      <c r="E8985" s="100" t="s">
        <v>398</v>
      </c>
      <c r="F8985" s="100" t="s">
        <v>129</v>
      </c>
      <c r="G8985" s="102">
        <v>43692</v>
      </c>
      <c r="H8985" s="100" t="s">
        <v>22838</v>
      </c>
      <c r="I8985" s="95"/>
      <c r="J8985" s="95"/>
      <c r="K8985" s="95"/>
      <c r="L8985" s="95"/>
    </row>
    <row r="8986" spans="1:12" x14ac:dyDescent="0.2">
      <c r="A8986" s="100" t="s">
        <v>22839</v>
      </c>
      <c r="B8986" s="101">
        <v>8982</v>
      </c>
      <c r="C8986" s="102">
        <v>43689</v>
      </c>
      <c r="D8986" s="100" t="s">
        <v>22840</v>
      </c>
      <c r="E8986" s="100" t="s">
        <v>398</v>
      </c>
      <c r="F8986" s="100" t="s">
        <v>129</v>
      </c>
      <c r="G8986" s="102">
        <v>43692</v>
      </c>
      <c r="H8986" s="100" t="s">
        <v>22841</v>
      </c>
      <c r="I8986" s="95"/>
      <c r="J8986" s="95"/>
      <c r="K8986" s="95"/>
      <c r="L8986" s="95"/>
    </row>
    <row r="8987" spans="1:12" x14ac:dyDescent="0.2">
      <c r="A8987" s="100" t="s">
        <v>22842</v>
      </c>
      <c r="B8987" s="101">
        <v>8983</v>
      </c>
      <c r="C8987" s="102">
        <v>43689</v>
      </c>
      <c r="D8987" s="100" t="s">
        <v>22843</v>
      </c>
      <c r="E8987" s="100" t="s">
        <v>398</v>
      </c>
      <c r="F8987" s="100" t="s">
        <v>129</v>
      </c>
      <c r="G8987" s="102">
        <v>43692</v>
      </c>
      <c r="H8987" s="100" t="s">
        <v>22844</v>
      </c>
      <c r="I8987" s="95"/>
      <c r="J8987" s="95"/>
      <c r="K8987" s="95"/>
      <c r="L8987" s="95"/>
    </row>
    <row r="8988" spans="1:12" x14ac:dyDescent="0.2">
      <c r="A8988" s="100" t="s">
        <v>22845</v>
      </c>
      <c r="B8988" s="101">
        <v>8984</v>
      </c>
      <c r="C8988" s="102">
        <v>43690</v>
      </c>
      <c r="D8988" s="100" t="s">
        <v>1614</v>
      </c>
      <c r="E8988" s="100" t="s">
        <v>15984</v>
      </c>
      <c r="F8988" s="100" t="s">
        <v>129</v>
      </c>
      <c r="G8988" s="102"/>
      <c r="H8988" s="100" t="s">
        <v>388</v>
      </c>
      <c r="I8988" s="95"/>
      <c r="J8988" s="95"/>
      <c r="K8988" s="95"/>
      <c r="L8988" s="95"/>
    </row>
    <row r="8989" spans="1:12" x14ac:dyDescent="0.2">
      <c r="A8989" s="100" t="s">
        <v>22846</v>
      </c>
      <c r="B8989" s="101">
        <v>8985</v>
      </c>
      <c r="C8989" s="102">
        <v>43690</v>
      </c>
      <c r="D8989" s="100" t="s">
        <v>14561</v>
      </c>
      <c r="E8989" s="100" t="s">
        <v>13828</v>
      </c>
      <c r="F8989" s="100" t="s">
        <v>129</v>
      </c>
      <c r="G8989" s="102">
        <v>43697</v>
      </c>
      <c r="H8989" s="100" t="s">
        <v>22847</v>
      </c>
      <c r="I8989" s="95"/>
      <c r="J8989" s="95"/>
      <c r="K8989" s="95"/>
      <c r="L8989" s="95"/>
    </row>
    <row r="8990" spans="1:12" x14ac:dyDescent="0.2">
      <c r="A8990" s="100" t="s">
        <v>22848</v>
      </c>
      <c r="B8990" s="101">
        <v>8986</v>
      </c>
      <c r="C8990" s="102">
        <v>43690</v>
      </c>
      <c r="D8990" s="100" t="s">
        <v>15835</v>
      </c>
      <c r="E8990" s="100" t="s">
        <v>13828</v>
      </c>
      <c r="F8990" s="100" t="s">
        <v>129</v>
      </c>
      <c r="G8990" s="102">
        <v>43692</v>
      </c>
      <c r="H8990" s="100" t="s">
        <v>22849</v>
      </c>
      <c r="I8990" s="95"/>
      <c r="J8990" s="95"/>
      <c r="K8990" s="95"/>
      <c r="L8990" s="95"/>
    </row>
    <row r="8991" spans="1:12" x14ac:dyDescent="0.2">
      <c r="A8991" s="100" t="s">
        <v>22850</v>
      </c>
      <c r="B8991" s="101">
        <v>8987</v>
      </c>
      <c r="C8991" s="102">
        <v>43690</v>
      </c>
      <c r="D8991" s="100" t="s">
        <v>15835</v>
      </c>
      <c r="E8991" s="100" t="s">
        <v>13828</v>
      </c>
      <c r="F8991" s="100" t="s">
        <v>129</v>
      </c>
      <c r="G8991" s="102">
        <v>43692</v>
      </c>
      <c r="H8991" s="100" t="s">
        <v>22851</v>
      </c>
      <c r="I8991" s="95"/>
      <c r="J8991" s="95"/>
      <c r="K8991" s="95"/>
      <c r="L8991" s="95"/>
    </row>
    <row r="8992" spans="1:12" x14ac:dyDescent="0.2">
      <c r="A8992" s="100" t="s">
        <v>22852</v>
      </c>
      <c r="B8992" s="101">
        <v>8988</v>
      </c>
      <c r="C8992" s="102">
        <v>43690</v>
      </c>
      <c r="D8992" s="100" t="s">
        <v>14561</v>
      </c>
      <c r="E8992" s="100" t="s">
        <v>13828</v>
      </c>
      <c r="F8992" s="100" t="s">
        <v>129</v>
      </c>
      <c r="G8992" s="102">
        <v>43697</v>
      </c>
      <c r="H8992" s="100" t="s">
        <v>22853</v>
      </c>
      <c r="I8992" s="95"/>
      <c r="J8992" s="95"/>
      <c r="K8992" s="95"/>
      <c r="L8992" s="95"/>
    </row>
    <row r="8993" spans="1:12" x14ac:dyDescent="0.2">
      <c r="A8993" s="100" t="s">
        <v>22854</v>
      </c>
      <c r="B8993" s="101">
        <v>8989</v>
      </c>
      <c r="C8993" s="102">
        <v>43690</v>
      </c>
      <c r="D8993" s="100" t="s">
        <v>15835</v>
      </c>
      <c r="E8993" s="100" t="s">
        <v>13828</v>
      </c>
      <c r="F8993" s="100" t="s">
        <v>129</v>
      </c>
      <c r="G8993" s="102">
        <v>43693</v>
      </c>
      <c r="H8993" s="100" t="s">
        <v>22855</v>
      </c>
      <c r="I8993" s="95"/>
      <c r="J8993" s="95"/>
      <c r="K8993" s="95"/>
      <c r="L8993" s="95"/>
    </row>
    <row r="8994" spans="1:12" x14ac:dyDescent="0.2">
      <c r="A8994" s="100" t="s">
        <v>22856</v>
      </c>
      <c r="B8994" s="101">
        <v>8990</v>
      </c>
      <c r="C8994" s="102">
        <v>43690</v>
      </c>
      <c r="D8994" s="100" t="s">
        <v>14561</v>
      </c>
      <c r="E8994" s="100" t="s">
        <v>13828</v>
      </c>
      <c r="F8994" s="100" t="s">
        <v>129</v>
      </c>
      <c r="G8994" s="102">
        <v>43692</v>
      </c>
      <c r="H8994" s="100" t="s">
        <v>22857</v>
      </c>
      <c r="I8994" s="95"/>
      <c r="J8994" s="95"/>
      <c r="K8994" s="95"/>
      <c r="L8994" s="95"/>
    </row>
    <row r="8995" spans="1:12" x14ac:dyDescent="0.2">
      <c r="A8995" s="100" t="s">
        <v>22858</v>
      </c>
      <c r="B8995" s="101">
        <v>8991</v>
      </c>
      <c r="C8995" s="102">
        <v>43690</v>
      </c>
      <c r="D8995" s="100" t="s">
        <v>22859</v>
      </c>
      <c r="E8995" s="100" t="s">
        <v>22860</v>
      </c>
      <c r="F8995" s="100" t="s">
        <v>129</v>
      </c>
      <c r="G8995" s="102">
        <v>43703</v>
      </c>
      <c r="H8995" s="100" t="s">
        <v>21654</v>
      </c>
      <c r="I8995" s="95"/>
      <c r="J8995" s="95"/>
      <c r="K8995" s="95"/>
      <c r="L8995" s="95"/>
    </row>
    <row r="8996" spans="1:12" x14ac:dyDescent="0.2">
      <c r="A8996" s="100" t="s">
        <v>22861</v>
      </c>
      <c r="B8996" s="101">
        <v>8992</v>
      </c>
      <c r="C8996" s="102">
        <v>43690</v>
      </c>
      <c r="D8996" s="100" t="s">
        <v>499</v>
      </c>
      <c r="E8996" s="100" t="s">
        <v>18570</v>
      </c>
      <c r="F8996" s="100" t="s">
        <v>129</v>
      </c>
      <c r="G8996" s="102">
        <v>43711</v>
      </c>
      <c r="H8996" s="100" t="s">
        <v>22862</v>
      </c>
      <c r="I8996" s="95"/>
      <c r="J8996" s="95"/>
      <c r="K8996" s="95"/>
      <c r="L8996" s="95"/>
    </row>
    <row r="8997" spans="1:12" x14ac:dyDescent="0.2">
      <c r="A8997" s="100" t="s">
        <v>22863</v>
      </c>
      <c r="B8997" s="101">
        <v>8993</v>
      </c>
      <c r="C8997" s="102">
        <v>43690</v>
      </c>
      <c r="D8997" s="100" t="s">
        <v>22864</v>
      </c>
      <c r="E8997" s="100" t="s">
        <v>10932</v>
      </c>
      <c r="F8997" s="100" t="s">
        <v>129</v>
      </c>
      <c r="G8997" s="102">
        <v>43718</v>
      </c>
      <c r="H8997" s="100" t="s">
        <v>22865</v>
      </c>
      <c r="I8997" s="95"/>
      <c r="J8997" s="95"/>
      <c r="K8997" s="95"/>
      <c r="L8997" s="95"/>
    </row>
    <row r="8998" spans="1:12" x14ac:dyDescent="0.2">
      <c r="A8998" s="100" t="s">
        <v>22866</v>
      </c>
      <c r="B8998" s="101">
        <v>8994</v>
      </c>
      <c r="C8998" s="102">
        <v>43690</v>
      </c>
      <c r="D8998" s="100" t="s">
        <v>499</v>
      </c>
      <c r="E8998" s="100" t="s">
        <v>19487</v>
      </c>
      <c r="F8998" s="100" t="s">
        <v>129</v>
      </c>
      <c r="G8998" s="102">
        <v>43711</v>
      </c>
      <c r="H8998" s="100" t="s">
        <v>22867</v>
      </c>
      <c r="I8998" s="95"/>
      <c r="J8998" s="95"/>
      <c r="K8998" s="95"/>
      <c r="L8998" s="95"/>
    </row>
    <row r="8999" spans="1:12" x14ac:dyDescent="0.2">
      <c r="A8999" s="100" t="s">
        <v>22868</v>
      </c>
      <c r="B8999" s="101">
        <v>8995</v>
      </c>
      <c r="C8999" s="102">
        <v>43690</v>
      </c>
      <c r="D8999" s="100" t="s">
        <v>499</v>
      </c>
      <c r="E8999" s="100" t="s">
        <v>2767</v>
      </c>
      <c r="F8999" s="100" t="s">
        <v>129</v>
      </c>
      <c r="G8999" s="102">
        <v>43714</v>
      </c>
      <c r="H8999" s="100" t="s">
        <v>22869</v>
      </c>
      <c r="I8999" s="95"/>
      <c r="J8999" s="95"/>
      <c r="K8999" s="95"/>
      <c r="L8999" s="95"/>
    </row>
    <row r="9000" spans="1:12" x14ac:dyDescent="0.2">
      <c r="A9000" s="100" t="s">
        <v>22870</v>
      </c>
      <c r="B9000" s="101">
        <v>8996</v>
      </c>
      <c r="C9000" s="102">
        <v>43690</v>
      </c>
      <c r="D9000" s="100" t="s">
        <v>22871</v>
      </c>
      <c r="E9000" s="100" t="s">
        <v>394</v>
      </c>
      <c r="F9000" s="100" t="s">
        <v>129</v>
      </c>
      <c r="G9000" s="102">
        <v>43703</v>
      </c>
      <c r="H9000" s="100" t="s">
        <v>22872</v>
      </c>
      <c r="I9000" s="95"/>
      <c r="J9000" s="95"/>
      <c r="K9000" s="95"/>
      <c r="L9000" s="95"/>
    </row>
    <row r="9001" spans="1:12" x14ac:dyDescent="0.2">
      <c r="A9001" s="100" t="s">
        <v>22873</v>
      </c>
      <c r="B9001" s="101">
        <v>8997</v>
      </c>
      <c r="C9001" s="102">
        <v>43690</v>
      </c>
      <c r="D9001" s="100" t="s">
        <v>22874</v>
      </c>
      <c r="E9001" s="100" t="s">
        <v>388</v>
      </c>
      <c r="F9001" s="100" t="s">
        <v>129</v>
      </c>
      <c r="G9001" s="102">
        <v>43693</v>
      </c>
      <c r="H9001" s="100" t="s">
        <v>22875</v>
      </c>
      <c r="I9001" s="95"/>
      <c r="J9001" s="95"/>
      <c r="K9001" s="95"/>
      <c r="L9001" s="95"/>
    </row>
    <row r="9002" spans="1:12" x14ac:dyDescent="0.2">
      <c r="A9002" s="100" t="s">
        <v>22876</v>
      </c>
      <c r="B9002" s="101">
        <v>8998</v>
      </c>
      <c r="C9002" s="102">
        <v>43690</v>
      </c>
      <c r="D9002" s="100" t="s">
        <v>22877</v>
      </c>
      <c r="E9002" s="100" t="s">
        <v>388</v>
      </c>
      <c r="F9002" s="100" t="s">
        <v>129</v>
      </c>
      <c r="G9002" s="102">
        <v>43704</v>
      </c>
      <c r="H9002" s="100" t="s">
        <v>22878</v>
      </c>
      <c r="I9002" s="95"/>
      <c r="J9002" s="95"/>
      <c r="K9002" s="95"/>
      <c r="L9002" s="95"/>
    </row>
    <row r="9003" spans="1:12" x14ac:dyDescent="0.2">
      <c r="A9003" s="100" t="s">
        <v>22879</v>
      </c>
      <c r="B9003" s="101">
        <v>8999</v>
      </c>
      <c r="C9003" s="102">
        <v>43690</v>
      </c>
      <c r="D9003" s="100" t="s">
        <v>22880</v>
      </c>
      <c r="E9003" s="100" t="s">
        <v>398</v>
      </c>
      <c r="F9003" s="100" t="s">
        <v>129</v>
      </c>
      <c r="G9003" s="102">
        <v>43703</v>
      </c>
      <c r="H9003" s="100" t="s">
        <v>22881</v>
      </c>
      <c r="I9003" s="95"/>
      <c r="J9003" s="95"/>
      <c r="K9003" s="95"/>
      <c r="L9003" s="95"/>
    </row>
    <row r="9004" spans="1:12" x14ac:dyDescent="0.2">
      <c r="A9004" s="100" t="s">
        <v>22882</v>
      </c>
      <c r="B9004" s="101">
        <v>9000</v>
      </c>
      <c r="C9004" s="102">
        <v>43690</v>
      </c>
      <c r="D9004" s="100" t="s">
        <v>546</v>
      </c>
      <c r="E9004" s="100" t="s">
        <v>5257</v>
      </c>
      <c r="F9004" s="100" t="s">
        <v>129</v>
      </c>
      <c r="G9004" s="102">
        <v>43701</v>
      </c>
      <c r="H9004" s="100" t="s">
        <v>22883</v>
      </c>
      <c r="I9004" s="95"/>
      <c r="J9004" s="95"/>
      <c r="K9004" s="95"/>
      <c r="L9004" s="95"/>
    </row>
    <row r="9005" spans="1:12" x14ac:dyDescent="0.2">
      <c r="A9005" s="100" t="s">
        <v>22884</v>
      </c>
      <c r="B9005" s="101">
        <v>9001</v>
      </c>
      <c r="C9005" s="102">
        <v>43690</v>
      </c>
      <c r="D9005" s="100" t="s">
        <v>499</v>
      </c>
      <c r="E9005" s="100" t="s">
        <v>388</v>
      </c>
      <c r="F9005" s="100" t="s">
        <v>129</v>
      </c>
      <c r="G9005" s="102"/>
      <c r="H9005" s="100" t="s">
        <v>388</v>
      </c>
      <c r="I9005" s="95"/>
      <c r="J9005" s="95"/>
      <c r="K9005" s="95"/>
      <c r="L9005" s="95"/>
    </row>
    <row r="9006" spans="1:12" x14ac:dyDescent="0.2">
      <c r="A9006" s="100" t="s">
        <v>22885</v>
      </c>
      <c r="B9006" s="101">
        <v>9002</v>
      </c>
      <c r="C9006" s="102">
        <v>43690</v>
      </c>
      <c r="D9006" s="100" t="s">
        <v>22886</v>
      </c>
      <c r="E9006" s="100" t="s">
        <v>388</v>
      </c>
      <c r="F9006" s="100" t="s">
        <v>129</v>
      </c>
      <c r="G9006" s="102"/>
      <c r="H9006" s="100" t="s">
        <v>388</v>
      </c>
      <c r="I9006" s="95"/>
      <c r="J9006" s="95"/>
      <c r="K9006" s="95"/>
      <c r="L9006" s="95"/>
    </row>
    <row r="9007" spans="1:12" x14ac:dyDescent="0.2">
      <c r="A9007" s="100" t="s">
        <v>22887</v>
      </c>
      <c r="B9007" s="101">
        <v>9003</v>
      </c>
      <c r="C9007" s="102">
        <v>43690</v>
      </c>
      <c r="D9007" s="100" t="s">
        <v>22888</v>
      </c>
      <c r="E9007" s="100" t="s">
        <v>859</v>
      </c>
      <c r="F9007" s="100" t="s">
        <v>129</v>
      </c>
      <c r="G9007" s="102">
        <v>43697</v>
      </c>
      <c r="H9007" s="100" t="s">
        <v>22889</v>
      </c>
      <c r="I9007" s="95"/>
      <c r="J9007" s="95"/>
      <c r="K9007" s="95"/>
      <c r="L9007" s="95"/>
    </row>
    <row r="9008" spans="1:12" x14ac:dyDescent="0.2">
      <c r="A9008" s="100" t="s">
        <v>22890</v>
      </c>
      <c r="B9008" s="101">
        <v>9004</v>
      </c>
      <c r="C9008" s="102">
        <v>43690</v>
      </c>
      <c r="D9008" s="100" t="s">
        <v>22891</v>
      </c>
      <c r="E9008" s="100" t="s">
        <v>859</v>
      </c>
      <c r="F9008" s="100" t="s">
        <v>129</v>
      </c>
      <c r="G9008" s="102">
        <v>43697</v>
      </c>
      <c r="H9008" s="100" t="s">
        <v>22892</v>
      </c>
      <c r="I9008" s="95"/>
      <c r="J9008" s="95"/>
      <c r="K9008" s="95"/>
      <c r="L9008" s="95"/>
    </row>
    <row r="9009" spans="1:12" x14ac:dyDescent="0.2">
      <c r="A9009" s="100" t="s">
        <v>22893</v>
      </c>
      <c r="B9009" s="101">
        <v>9005</v>
      </c>
      <c r="C9009" s="102">
        <v>43690</v>
      </c>
      <c r="D9009" s="100" t="s">
        <v>499</v>
      </c>
      <c r="E9009" s="100" t="s">
        <v>388</v>
      </c>
      <c r="F9009" s="100" t="s">
        <v>129</v>
      </c>
      <c r="G9009" s="102">
        <v>43703</v>
      </c>
      <c r="H9009" s="100" t="s">
        <v>22894</v>
      </c>
      <c r="I9009" s="95"/>
      <c r="J9009" s="95"/>
      <c r="K9009" s="95"/>
      <c r="L9009" s="95"/>
    </row>
    <row r="9010" spans="1:12" x14ac:dyDescent="0.2">
      <c r="A9010" s="100" t="s">
        <v>22895</v>
      </c>
      <c r="B9010" s="101">
        <v>9006</v>
      </c>
      <c r="C9010" s="102">
        <v>43690</v>
      </c>
      <c r="D9010" s="100" t="s">
        <v>22896</v>
      </c>
      <c r="E9010" s="100" t="s">
        <v>2296</v>
      </c>
      <c r="F9010" s="100" t="s">
        <v>129</v>
      </c>
      <c r="G9010" s="102">
        <v>43703</v>
      </c>
      <c r="H9010" s="100" t="s">
        <v>22897</v>
      </c>
      <c r="I9010" s="95"/>
      <c r="J9010" s="95"/>
      <c r="K9010" s="95"/>
      <c r="L9010" s="95"/>
    </row>
    <row r="9011" spans="1:12" x14ac:dyDescent="0.2">
      <c r="A9011" s="100" t="s">
        <v>22898</v>
      </c>
      <c r="B9011" s="101">
        <v>9007</v>
      </c>
      <c r="C9011" s="102">
        <v>43690</v>
      </c>
      <c r="D9011" s="100" t="s">
        <v>22899</v>
      </c>
      <c r="E9011" s="100" t="s">
        <v>21553</v>
      </c>
      <c r="F9011" s="100" t="s">
        <v>129</v>
      </c>
      <c r="G9011" s="102">
        <v>43697</v>
      </c>
      <c r="H9011" s="100" t="s">
        <v>22900</v>
      </c>
      <c r="I9011" s="95"/>
      <c r="J9011" s="95"/>
      <c r="K9011" s="95"/>
      <c r="L9011" s="95"/>
    </row>
    <row r="9012" spans="1:12" x14ac:dyDescent="0.2">
      <c r="A9012" s="100" t="s">
        <v>22901</v>
      </c>
      <c r="B9012" s="101">
        <v>9008</v>
      </c>
      <c r="C9012" s="102">
        <v>43690</v>
      </c>
      <c r="D9012" s="100" t="s">
        <v>22902</v>
      </c>
      <c r="E9012" s="100" t="s">
        <v>2296</v>
      </c>
      <c r="F9012" s="100" t="s">
        <v>129</v>
      </c>
      <c r="G9012" s="102">
        <v>43699</v>
      </c>
      <c r="H9012" s="100" t="s">
        <v>22903</v>
      </c>
      <c r="I9012" s="95"/>
      <c r="J9012" s="95"/>
      <c r="K9012" s="95"/>
      <c r="L9012" s="95"/>
    </row>
    <row r="9013" spans="1:12" x14ac:dyDescent="0.2">
      <c r="A9013" s="100" t="s">
        <v>22904</v>
      </c>
      <c r="B9013" s="101">
        <v>9009</v>
      </c>
      <c r="C9013" s="102">
        <v>43690</v>
      </c>
      <c r="D9013" s="100" t="s">
        <v>22905</v>
      </c>
      <c r="E9013" s="100" t="s">
        <v>2296</v>
      </c>
      <c r="F9013" s="100" t="s">
        <v>129</v>
      </c>
      <c r="G9013" s="102">
        <v>43703</v>
      </c>
      <c r="H9013" s="100" t="s">
        <v>22906</v>
      </c>
      <c r="I9013" s="95"/>
      <c r="J9013" s="95"/>
      <c r="K9013" s="95"/>
      <c r="L9013" s="95"/>
    </row>
    <row r="9014" spans="1:12" x14ac:dyDescent="0.2">
      <c r="A9014" s="100" t="s">
        <v>22907</v>
      </c>
      <c r="B9014" s="101">
        <v>9010</v>
      </c>
      <c r="C9014" s="102">
        <v>43690</v>
      </c>
      <c r="D9014" s="100" t="s">
        <v>579</v>
      </c>
      <c r="E9014" s="100" t="s">
        <v>8578</v>
      </c>
      <c r="F9014" s="100" t="s">
        <v>129</v>
      </c>
      <c r="G9014" s="102">
        <v>43701</v>
      </c>
      <c r="H9014" s="100" t="s">
        <v>22908</v>
      </c>
      <c r="I9014" s="95"/>
      <c r="J9014" s="95"/>
      <c r="K9014" s="95"/>
      <c r="L9014" s="95"/>
    </row>
    <row r="9015" spans="1:12" x14ac:dyDescent="0.2">
      <c r="A9015" s="100" t="s">
        <v>22909</v>
      </c>
      <c r="B9015" s="101">
        <v>9011</v>
      </c>
      <c r="C9015" s="102">
        <v>43690</v>
      </c>
      <c r="D9015" s="100" t="s">
        <v>22910</v>
      </c>
      <c r="E9015" s="100" t="s">
        <v>21553</v>
      </c>
      <c r="F9015" s="100" t="s">
        <v>129</v>
      </c>
      <c r="G9015" s="102">
        <v>43697</v>
      </c>
      <c r="H9015" s="100" t="s">
        <v>22911</v>
      </c>
      <c r="I9015" s="95"/>
      <c r="J9015" s="95"/>
      <c r="K9015" s="95"/>
      <c r="L9015" s="95"/>
    </row>
    <row r="9016" spans="1:12" x14ac:dyDescent="0.2">
      <c r="A9016" s="100" t="s">
        <v>22912</v>
      </c>
      <c r="B9016" s="101">
        <v>9012</v>
      </c>
      <c r="C9016" s="102">
        <v>43690</v>
      </c>
      <c r="D9016" s="100" t="s">
        <v>22913</v>
      </c>
      <c r="E9016" s="100" t="s">
        <v>1896</v>
      </c>
      <c r="F9016" s="100" t="s">
        <v>129</v>
      </c>
      <c r="G9016" s="102">
        <v>43697</v>
      </c>
      <c r="H9016" s="100" t="s">
        <v>22914</v>
      </c>
      <c r="I9016" s="95"/>
      <c r="J9016" s="95"/>
      <c r="K9016" s="95"/>
      <c r="L9016" s="95"/>
    </row>
    <row r="9017" spans="1:12" x14ac:dyDescent="0.2">
      <c r="A9017" s="100" t="s">
        <v>22915</v>
      </c>
      <c r="B9017" s="101">
        <v>9013</v>
      </c>
      <c r="C9017" s="102">
        <v>43690</v>
      </c>
      <c r="D9017" s="100" t="s">
        <v>22916</v>
      </c>
      <c r="E9017" s="100" t="s">
        <v>859</v>
      </c>
      <c r="F9017" s="100" t="s">
        <v>129</v>
      </c>
      <c r="G9017" s="102">
        <v>43697</v>
      </c>
      <c r="H9017" s="100" t="s">
        <v>22917</v>
      </c>
      <c r="I9017" s="95"/>
      <c r="J9017" s="95"/>
      <c r="K9017" s="95"/>
      <c r="L9017" s="95"/>
    </row>
    <row r="9018" spans="1:12" x14ac:dyDescent="0.2">
      <c r="A9018" s="100" t="s">
        <v>22918</v>
      </c>
      <c r="B9018" s="101">
        <v>9014</v>
      </c>
      <c r="C9018" s="102">
        <v>43690</v>
      </c>
      <c r="D9018" s="100" t="s">
        <v>22919</v>
      </c>
      <c r="E9018" s="100" t="s">
        <v>21553</v>
      </c>
      <c r="F9018" s="100" t="s">
        <v>129</v>
      </c>
      <c r="G9018" s="102">
        <v>43697</v>
      </c>
      <c r="H9018" s="100" t="s">
        <v>22920</v>
      </c>
      <c r="I9018" s="95"/>
      <c r="J9018" s="95"/>
      <c r="K9018" s="95"/>
      <c r="L9018" s="95"/>
    </row>
    <row r="9019" spans="1:12" x14ac:dyDescent="0.2">
      <c r="A9019" s="100" t="s">
        <v>22921</v>
      </c>
      <c r="B9019" s="101">
        <v>9015</v>
      </c>
      <c r="C9019" s="102">
        <v>43690</v>
      </c>
      <c r="D9019" s="100" t="s">
        <v>22922</v>
      </c>
      <c r="E9019" s="100" t="s">
        <v>21553</v>
      </c>
      <c r="F9019" s="100" t="s">
        <v>129</v>
      </c>
      <c r="G9019" s="102">
        <v>43697</v>
      </c>
      <c r="H9019" s="100" t="s">
        <v>22923</v>
      </c>
      <c r="I9019" s="95"/>
      <c r="J9019" s="95"/>
      <c r="K9019" s="95"/>
      <c r="L9019" s="95"/>
    </row>
    <row r="9020" spans="1:12" x14ac:dyDescent="0.2">
      <c r="A9020" s="100" t="s">
        <v>22924</v>
      </c>
      <c r="B9020" s="101">
        <v>9016</v>
      </c>
      <c r="C9020" s="102">
        <v>43690</v>
      </c>
      <c r="D9020" s="100" t="s">
        <v>22925</v>
      </c>
      <c r="E9020" s="100" t="s">
        <v>388</v>
      </c>
      <c r="F9020" s="100" t="s">
        <v>129</v>
      </c>
      <c r="G9020" s="102">
        <v>43706</v>
      </c>
      <c r="H9020" s="100" t="s">
        <v>22926</v>
      </c>
      <c r="I9020" s="95"/>
      <c r="J9020" s="95"/>
      <c r="K9020" s="95"/>
      <c r="L9020" s="95"/>
    </row>
    <row r="9021" spans="1:12" x14ac:dyDescent="0.2">
      <c r="A9021" s="100" t="s">
        <v>22927</v>
      </c>
      <c r="B9021" s="101">
        <v>9017</v>
      </c>
      <c r="C9021" s="102">
        <v>43690</v>
      </c>
      <c r="D9021" s="100" t="s">
        <v>22925</v>
      </c>
      <c r="E9021" s="100" t="s">
        <v>388</v>
      </c>
      <c r="F9021" s="100" t="s">
        <v>129</v>
      </c>
      <c r="G9021" s="102">
        <v>43706</v>
      </c>
      <c r="H9021" s="100" t="s">
        <v>22928</v>
      </c>
      <c r="I9021" s="95"/>
      <c r="J9021" s="95"/>
      <c r="K9021" s="95"/>
      <c r="L9021" s="95"/>
    </row>
    <row r="9022" spans="1:12" x14ac:dyDescent="0.2">
      <c r="A9022" s="100" t="s">
        <v>22929</v>
      </c>
      <c r="B9022" s="101">
        <v>9018</v>
      </c>
      <c r="C9022" s="102">
        <v>43690</v>
      </c>
      <c r="D9022" s="100" t="s">
        <v>22930</v>
      </c>
      <c r="E9022" s="100" t="s">
        <v>21553</v>
      </c>
      <c r="F9022" s="100" t="s">
        <v>129</v>
      </c>
      <c r="G9022" s="102">
        <v>43697</v>
      </c>
      <c r="H9022" s="100" t="s">
        <v>22931</v>
      </c>
      <c r="I9022" s="95"/>
      <c r="J9022" s="95"/>
      <c r="K9022" s="95"/>
      <c r="L9022" s="95"/>
    </row>
    <row r="9023" spans="1:12" x14ac:dyDescent="0.2">
      <c r="A9023" s="100" t="s">
        <v>22932</v>
      </c>
      <c r="B9023" s="101">
        <v>9019</v>
      </c>
      <c r="C9023" s="102">
        <v>43690</v>
      </c>
      <c r="D9023" s="100" t="s">
        <v>22933</v>
      </c>
      <c r="E9023" s="100" t="s">
        <v>21553</v>
      </c>
      <c r="F9023" s="100" t="s">
        <v>129</v>
      </c>
      <c r="G9023" s="102">
        <v>43697</v>
      </c>
      <c r="H9023" s="100" t="s">
        <v>22934</v>
      </c>
      <c r="I9023" s="95"/>
      <c r="J9023" s="95"/>
      <c r="K9023" s="95"/>
      <c r="L9023" s="95"/>
    </row>
    <row r="9024" spans="1:12" x14ac:dyDescent="0.2">
      <c r="A9024" s="100" t="s">
        <v>22935</v>
      </c>
      <c r="B9024" s="101">
        <v>9020</v>
      </c>
      <c r="C9024" s="102">
        <v>43690</v>
      </c>
      <c r="D9024" s="100" t="s">
        <v>22936</v>
      </c>
      <c r="E9024" s="100" t="s">
        <v>8578</v>
      </c>
      <c r="F9024" s="100" t="s">
        <v>129</v>
      </c>
      <c r="G9024" s="102"/>
      <c r="H9024" s="100" t="s">
        <v>388</v>
      </c>
      <c r="I9024" s="95"/>
      <c r="J9024" s="95"/>
      <c r="K9024" s="95"/>
      <c r="L9024" s="95"/>
    </row>
    <row r="9025" spans="1:12" x14ac:dyDescent="0.2">
      <c r="A9025" s="100" t="s">
        <v>22937</v>
      </c>
      <c r="B9025" s="101">
        <v>9021</v>
      </c>
      <c r="C9025" s="102">
        <v>43690</v>
      </c>
      <c r="D9025" s="100" t="s">
        <v>22938</v>
      </c>
      <c r="E9025" s="100" t="s">
        <v>398</v>
      </c>
      <c r="F9025" s="100" t="s">
        <v>129</v>
      </c>
      <c r="G9025" s="102">
        <v>43703</v>
      </c>
      <c r="H9025" s="100" t="s">
        <v>22939</v>
      </c>
      <c r="I9025" s="95"/>
      <c r="J9025" s="95"/>
      <c r="K9025" s="95"/>
      <c r="L9025" s="95"/>
    </row>
    <row r="9026" spans="1:12" x14ac:dyDescent="0.2">
      <c r="A9026" s="100" t="s">
        <v>22940</v>
      </c>
      <c r="B9026" s="101">
        <v>9022</v>
      </c>
      <c r="C9026" s="102">
        <v>43690</v>
      </c>
      <c r="D9026" s="100" t="s">
        <v>22941</v>
      </c>
      <c r="E9026" s="100" t="s">
        <v>398</v>
      </c>
      <c r="F9026" s="100" t="s">
        <v>129</v>
      </c>
      <c r="G9026" s="102">
        <v>43703</v>
      </c>
      <c r="H9026" s="100" t="s">
        <v>22942</v>
      </c>
      <c r="I9026" s="95"/>
      <c r="J9026" s="95"/>
      <c r="K9026" s="95"/>
      <c r="L9026" s="95"/>
    </row>
    <row r="9027" spans="1:12" x14ac:dyDescent="0.2">
      <c r="A9027" s="100" t="s">
        <v>22943</v>
      </c>
      <c r="B9027" s="101">
        <v>9023</v>
      </c>
      <c r="C9027" s="102">
        <v>43690</v>
      </c>
      <c r="D9027" s="100" t="s">
        <v>410</v>
      </c>
      <c r="E9027" s="100" t="s">
        <v>388</v>
      </c>
      <c r="F9027" s="100" t="s">
        <v>129</v>
      </c>
      <c r="G9027" s="102">
        <v>43703</v>
      </c>
      <c r="H9027" s="100" t="s">
        <v>22944</v>
      </c>
      <c r="I9027" s="95"/>
      <c r="J9027" s="95"/>
      <c r="K9027" s="95"/>
      <c r="L9027" s="95"/>
    </row>
    <row r="9028" spans="1:12" x14ac:dyDescent="0.2">
      <c r="A9028" s="100" t="s">
        <v>22945</v>
      </c>
      <c r="B9028" s="101">
        <v>9024</v>
      </c>
      <c r="C9028" s="102">
        <v>43690</v>
      </c>
      <c r="D9028" s="100" t="s">
        <v>363</v>
      </c>
      <c r="E9028" s="100" t="s">
        <v>13990</v>
      </c>
      <c r="F9028" s="100" t="s">
        <v>129</v>
      </c>
      <c r="G9028" s="102">
        <v>43703</v>
      </c>
      <c r="H9028" s="100" t="s">
        <v>22946</v>
      </c>
      <c r="I9028" s="95"/>
      <c r="J9028" s="95"/>
      <c r="K9028" s="95"/>
      <c r="L9028" s="95"/>
    </row>
    <row r="9029" spans="1:12" x14ac:dyDescent="0.2">
      <c r="A9029" s="100" t="s">
        <v>22947</v>
      </c>
      <c r="B9029" s="101">
        <v>9025</v>
      </c>
      <c r="C9029" s="102">
        <v>43690</v>
      </c>
      <c r="D9029" s="100" t="s">
        <v>363</v>
      </c>
      <c r="E9029" s="100" t="s">
        <v>13990</v>
      </c>
      <c r="F9029" s="100" t="s">
        <v>129</v>
      </c>
      <c r="G9029" s="102">
        <v>43700</v>
      </c>
      <c r="H9029" s="100" t="s">
        <v>22948</v>
      </c>
      <c r="I9029" s="95"/>
      <c r="J9029" s="95"/>
      <c r="K9029" s="95"/>
      <c r="L9029" s="95"/>
    </row>
    <row r="9030" spans="1:12" x14ac:dyDescent="0.2">
      <c r="A9030" s="100" t="s">
        <v>22949</v>
      </c>
      <c r="B9030" s="101">
        <v>9026</v>
      </c>
      <c r="C9030" s="102">
        <v>43690</v>
      </c>
      <c r="D9030" s="100" t="s">
        <v>363</v>
      </c>
      <c r="E9030" s="100" t="s">
        <v>13990</v>
      </c>
      <c r="F9030" s="100" t="s">
        <v>129</v>
      </c>
      <c r="G9030" s="102">
        <v>43710</v>
      </c>
      <c r="H9030" s="100" t="s">
        <v>22950</v>
      </c>
      <c r="I9030" s="95"/>
      <c r="J9030" s="95"/>
      <c r="K9030" s="95"/>
      <c r="L9030" s="95"/>
    </row>
    <row r="9031" spans="1:12" x14ac:dyDescent="0.2">
      <c r="A9031" s="100" t="s">
        <v>22951</v>
      </c>
      <c r="B9031" s="101">
        <v>9027</v>
      </c>
      <c r="C9031" s="102">
        <v>43691</v>
      </c>
      <c r="D9031" s="100" t="s">
        <v>22952</v>
      </c>
      <c r="E9031" s="100" t="s">
        <v>10932</v>
      </c>
      <c r="F9031" s="100" t="s">
        <v>129</v>
      </c>
      <c r="G9031" s="102">
        <v>43698</v>
      </c>
      <c r="H9031" s="100" t="s">
        <v>22953</v>
      </c>
      <c r="I9031" s="95"/>
      <c r="J9031" s="95"/>
      <c r="K9031" s="95"/>
      <c r="L9031" s="95"/>
    </row>
    <row r="9032" spans="1:12" x14ac:dyDescent="0.2">
      <c r="A9032" s="100" t="s">
        <v>22954</v>
      </c>
      <c r="B9032" s="101">
        <v>9028</v>
      </c>
      <c r="C9032" s="102">
        <v>43691</v>
      </c>
      <c r="D9032" s="100" t="s">
        <v>22955</v>
      </c>
      <c r="E9032" s="100" t="s">
        <v>10932</v>
      </c>
      <c r="F9032" s="100" t="s">
        <v>129</v>
      </c>
      <c r="G9032" s="102">
        <v>43692</v>
      </c>
      <c r="H9032" s="100" t="s">
        <v>22956</v>
      </c>
      <c r="I9032" s="95"/>
      <c r="J9032" s="95"/>
      <c r="K9032" s="95"/>
      <c r="L9032" s="95"/>
    </row>
    <row r="9033" spans="1:12" x14ac:dyDescent="0.2">
      <c r="A9033" s="100" t="s">
        <v>22957</v>
      </c>
      <c r="B9033" s="101">
        <v>9029</v>
      </c>
      <c r="C9033" s="102">
        <v>43691</v>
      </c>
      <c r="D9033" s="100" t="s">
        <v>22958</v>
      </c>
      <c r="E9033" s="100" t="s">
        <v>10932</v>
      </c>
      <c r="F9033" s="100" t="s">
        <v>129</v>
      </c>
      <c r="G9033" s="102">
        <v>43698</v>
      </c>
      <c r="H9033" s="100" t="s">
        <v>22959</v>
      </c>
      <c r="I9033" s="95"/>
      <c r="J9033" s="95"/>
      <c r="K9033" s="95"/>
      <c r="L9033" s="95"/>
    </row>
    <row r="9034" spans="1:12" x14ac:dyDescent="0.2">
      <c r="A9034" s="100" t="s">
        <v>22960</v>
      </c>
      <c r="B9034" s="101">
        <v>9030</v>
      </c>
      <c r="C9034" s="102">
        <v>43691</v>
      </c>
      <c r="D9034" s="100" t="s">
        <v>22961</v>
      </c>
      <c r="E9034" s="100" t="s">
        <v>10932</v>
      </c>
      <c r="F9034" s="100" t="s">
        <v>129</v>
      </c>
      <c r="G9034" s="102">
        <v>43698</v>
      </c>
      <c r="H9034" s="100" t="s">
        <v>22959</v>
      </c>
      <c r="I9034" s="95"/>
      <c r="J9034" s="95"/>
      <c r="K9034" s="95"/>
      <c r="L9034" s="95"/>
    </row>
    <row r="9035" spans="1:12" x14ac:dyDescent="0.2">
      <c r="A9035" s="100" t="s">
        <v>22962</v>
      </c>
      <c r="B9035" s="101">
        <v>9031</v>
      </c>
      <c r="C9035" s="102">
        <v>43691</v>
      </c>
      <c r="D9035" s="100" t="s">
        <v>22963</v>
      </c>
      <c r="E9035" s="100" t="s">
        <v>10932</v>
      </c>
      <c r="F9035" s="100" t="s">
        <v>129</v>
      </c>
      <c r="G9035" s="102">
        <v>43693</v>
      </c>
      <c r="H9035" s="100" t="s">
        <v>22964</v>
      </c>
      <c r="I9035" s="95"/>
      <c r="J9035" s="95"/>
      <c r="K9035" s="95"/>
      <c r="L9035" s="95"/>
    </row>
    <row r="9036" spans="1:12" x14ac:dyDescent="0.2">
      <c r="A9036" s="100" t="s">
        <v>22965</v>
      </c>
      <c r="B9036" s="101">
        <v>9032</v>
      </c>
      <c r="C9036" s="102">
        <v>43691</v>
      </c>
      <c r="D9036" s="100" t="s">
        <v>22966</v>
      </c>
      <c r="E9036" s="100" t="s">
        <v>10932</v>
      </c>
      <c r="F9036" s="100" t="s">
        <v>129</v>
      </c>
      <c r="G9036" s="102">
        <v>43697</v>
      </c>
      <c r="H9036" s="100" t="s">
        <v>22967</v>
      </c>
      <c r="I9036" s="95"/>
      <c r="J9036" s="95"/>
      <c r="K9036" s="95"/>
      <c r="L9036" s="95"/>
    </row>
    <row r="9037" spans="1:12" x14ac:dyDescent="0.2">
      <c r="A9037" s="100" t="s">
        <v>22968</v>
      </c>
      <c r="B9037" s="101">
        <v>9033</v>
      </c>
      <c r="C9037" s="102">
        <v>43691</v>
      </c>
      <c r="D9037" s="100" t="s">
        <v>22969</v>
      </c>
      <c r="E9037" s="100" t="s">
        <v>10932</v>
      </c>
      <c r="F9037" s="100" t="s">
        <v>129</v>
      </c>
      <c r="G9037" s="102">
        <v>43697</v>
      </c>
      <c r="H9037" s="100" t="s">
        <v>22970</v>
      </c>
      <c r="I9037" s="95"/>
      <c r="J9037" s="95"/>
      <c r="K9037" s="95"/>
      <c r="L9037" s="95"/>
    </row>
    <row r="9038" spans="1:12" x14ac:dyDescent="0.2">
      <c r="A9038" s="100" t="s">
        <v>22971</v>
      </c>
      <c r="B9038" s="101">
        <v>9034</v>
      </c>
      <c r="C9038" s="102">
        <v>43691</v>
      </c>
      <c r="D9038" s="100" t="s">
        <v>22972</v>
      </c>
      <c r="E9038" s="100" t="s">
        <v>10932</v>
      </c>
      <c r="F9038" s="100" t="s">
        <v>129</v>
      </c>
      <c r="G9038" s="102">
        <v>43698</v>
      </c>
      <c r="H9038" s="100" t="s">
        <v>22959</v>
      </c>
      <c r="I9038" s="95"/>
      <c r="J9038" s="95"/>
      <c r="K9038" s="95"/>
      <c r="L9038" s="95"/>
    </row>
    <row r="9039" spans="1:12" x14ac:dyDescent="0.2">
      <c r="A9039" s="100" t="s">
        <v>22973</v>
      </c>
      <c r="B9039" s="101">
        <v>9035</v>
      </c>
      <c r="C9039" s="102">
        <v>43691</v>
      </c>
      <c r="D9039" s="100" t="s">
        <v>22974</v>
      </c>
      <c r="E9039" s="100" t="s">
        <v>10932</v>
      </c>
      <c r="F9039" s="100" t="s">
        <v>129</v>
      </c>
      <c r="G9039" s="102">
        <v>43698</v>
      </c>
      <c r="H9039" s="100" t="s">
        <v>22975</v>
      </c>
      <c r="I9039" s="95"/>
      <c r="J9039" s="95"/>
      <c r="K9039" s="95"/>
      <c r="L9039" s="95"/>
    </row>
    <row r="9040" spans="1:12" x14ac:dyDescent="0.2">
      <c r="A9040" s="100" t="s">
        <v>22976</v>
      </c>
      <c r="B9040" s="101">
        <v>9036</v>
      </c>
      <c r="C9040" s="102">
        <v>43691</v>
      </c>
      <c r="D9040" s="100" t="s">
        <v>499</v>
      </c>
      <c r="E9040" s="100" t="s">
        <v>5920</v>
      </c>
      <c r="F9040" s="100" t="s">
        <v>129</v>
      </c>
      <c r="G9040" s="102">
        <v>43703</v>
      </c>
      <c r="H9040" s="100" t="s">
        <v>22977</v>
      </c>
      <c r="I9040" s="95"/>
      <c r="J9040" s="95"/>
      <c r="K9040" s="95"/>
      <c r="L9040" s="95"/>
    </row>
    <row r="9041" spans="1:12" x14ac:dyDescent="0.2">
      <c r="A9041" s="100" t="s">
        <v>22978</v>
      </c>
      <c r="B9041" s="101">
        <v>9037</v>
      </c>
      <c r="C9041" s="102">
        <v>43691</v>
      </c>
      <c r="D9041" s="100" t="s">
        <v>363</v>
      </c>
      <c r="E9041" s="100" t="s">
        <v>22979</v>
      </c>
      <c r="F9041" s="100" t="s">
        <v>129</v>
      </c>
      <c r="G9041" s="102">
        <v>43708</v>
      </c>
      <c r="H9041" s="100" t="s">
        <v>22980</v>
      </c>
      <c r="I9041" s="95"/>
      <c r="J9041" s="95"/>
      <c r="K9041" s="95"/>
      <c r="L9041" s="95"/>
    </row>
    <row r="9042" spans="1:12" x14ac:dyDescent="0.2">
      <c r="A9042" s="100" t="s">
        <v>22981</v>
      </c>
      <c r="B9042" s="101">
        <v>9038</v>
      </c>
      <c r="C9042" s="102">
        <v>43691</v>
      </c>
      <c r="D9042" s="100" t="s">
        <v>22982</v>
      </c>
      <c r="E9042" s="100" t="s">
        <v>388</v>
      </c>
      <c r="F9042" s="100" t="s">
        <v>129</v>
      </c>
      <c r="G9042" s="102">
        <v>43693</v>
      </c>
      <c r="H9042" s="100" t="s">
        <v>22983</v>
      </c>
      <c r="I9042" s="95"/>
      <c r="J9042" s="95"/>
      <c r="K9042" s="95"/>
      <c r="L9042" s="95"/>
    </row>
    <row r="9043" spans="1:12" x14ac:dyDescent="0.2">
      <c r="A9043" s="100" t="s">
        <v>22984</v>
      </c>
      <c r="B9043" s="101">
        <v>9039</v>
      </c>
      <c r="C9043" s="102">
        <v>43691</v>
      </c>
      <c r="D9043" s="100" t="s">
        <v>22985</v>
      </c>
      <c r="E9043" s="100" t="s">
        <v>492</v>
      </c>
      <c r="F9043" s="100" t="s">
        <v>129</v>
      </c>
      <c r="G9043" s="102">
        <v>43707</v>
      </c>
      <c r="H9043" s="100" t="s">
        <v>22986</v>
      </c>
      <c r="I9043" s="95"/>
      <c r="J9043" s="95"/>
      <c r="K9043" s="95"/>
      <c r="L9043" s="95"/>
    </row>
    <row r="9044" spans="1:12" x14ac:dyDescent="0.2">
      <c r="A9044" s="100" t="s">
        <v>22987</v>
      </c>
      <c r="B9044" s="101">
        <v>9040</v>
      </c>
      <c r="C9044" s="102">
        <v>43691</v>
      </c>
      <c r="D9044" s="100" t="s">
        <v>22988</v>
      </c>
      <c r="E9044" s="100" t="s">
        <v>492</v>
      </c>
      <c r="F9044" s="100" t="s">
        <v>129</v>
      </c>
      <c r="G9044" s="102">
        <v>43707</v>
      </c>
      <c r="H9044" s="100" t="s">
        <v>22989</v>
      </c>
      <c r="I9044" s="95"/>
      <c r="J9044" s="95"/>
      <c r="K9044" s="95"/>
      <c r="L9044" s="95"/>
    </row>
    <row r="9045" spans="1:12" x14ac:dyDescent="0.2">
      <c r="A9045" s="100" t="s">
        <v>22990</v>
      </c>
      <c r="B9045" s="101">
        <v>9041</v>
      </c>
      <c r="C9045" s="102">
        <v>43691</v>
      </c>
      <c r="D9045" s="100" t="s">
        <v>17664</v>
      </c>
      <c r="E9045" s="100" t="s">
        <v>388</v>
      </c>
      <c r="F9045" s="100" t="s">
        <v>129</v>
      </c>
      <c r="G9045" s="102">
        <v>43706</v>
      </c>
      <c r="H9045" s="100" t="s">
        <v>22991</v>
      </c>
      <c r="I9045" s="95"/>
      <c r="J9045" s="95"/>
      <c r="K9045" s="95"/>
      <c r="L9045" s="95"/>
    </row>
    <row r="9046" spans="1:12" x14ac:dyDescent="0.2">
      <c r="A9046" s="100" t="s">
        <v>22992</v>
      </c>
      <c r="B9046" s="101">
        <v>9042</v>
      </c>
      <c r="C9046" s="102">
        <v>43691</v>
      </c>
      <c r="D9046" s="100" t="s">
        <v>22993</v>
      </c>
      <c r="E9046" s="100" t="s">
        <v>22994</v>
      </c>
      <c r="F9046" s="100" t="s">
        <v>129</v>
      </c>
      <c r="G9046" s="102">
        <v>43707</v>
      </c>
      <c r="H9046" s="100" t="s">
        <v>22995</v>
      </c>
      <c r="I9046" s="95"/>
      <c r="J9046" s="95"/>
      <c r="K9046" s="95"/>
      <c r="L9046" s="95"/>
    </row>
    <row r="9047" spans="1:12" x14ac:dyDescent="0.2">
      <c r="A9047" s="100" t="s">
        <v>22996</v>
      </c>
      <c r="B9047" s="101">
        <v>9043</v>
      </c>
      <c r="C9047" s="102">
        <v>43691</v>
      </c>
      <c r="D9047" s="100" t="s">
        <v>22997</v>
      </c>
      <c r="E9047" s="100" t="s">
        <v>22994</v>
      </c>
      <c r="F9047" s="100" t="s">
        <v>129</v>
      </c>
      <c r="G9047" s="102">
        <v>43707</v>
      </c>
      <c r="H9047" s="100" t="s">
        <v>22998</v>
      </c>
      <c r="I9047" s="95"/>
      <c r="J9047" s="95"/>
      <c r="K9047" s="95"/>
      <c r="L9047" s="95"/>
    </row>
    <row r="9048" spans="1:12" x14ac:dyDescent="0.2">
      <c r="A9048" s="100" t="s">
        <v>22999</v>
      </c>
      <c r="B9048" s="101">
        <v>9044</v>
      </c>
      <c r="C9048" s="102">
        <v>43691</v>
      </c>
      <c r="D9048" s="100" t="s">
        <v>23000</v>
      </c>
      <c r="E9048" s="100" t="s">
        <v>22994</v>
      </c>
      <c r="F9048" s="100" t="s">
        <v>129</v>
      </c>
      <c r="G9048" s="102">
        <v>43718</v>
      </c>
      <c r="H9048" s="100" t="s">
        <v>23001</v>
      </c>
      <c r="I9048" s="95"/>
      <c r="J9048" s="95"/>
      <c r="K9048" s="95"/>
      <c r="L9048" s="95"/>
    </row>
    <row r="9049" spans="1:12" x14ac:dyDescent="0.2">
      <c r="A9049" s="100" t="s">
        <v>23002</v>
      </c>
      <c r="B9049" s="101">
        <v>9045</v>
      </c>
      <c r="C9049" s="102">
        <v>43691</v>
      </c>
      <c r="D9049" s="100" t="s">
        <v>410</v>
      </c>
      <c r="E9049" s="100" t="s">
        <v>16384</v>
      </c>
      <c r="F9049" s="100" t="s">
        <v>129</v>
      </c>
      <c r="G9049" s="102">
        <v>43693</v>
      </c>
      <c r="H9049" s="100" t="s">
        <v>23003</v>
      </c>
      <c r="I9049" s="95"/>
      <c r="J9049" s="95"/>
      <c r="K9049" s="95"/>
      <c r="L9049" s="95"/>
    </row>
    <row r="9050" spans="1:12" x14ac:dyDescent="0.2">
      <c r="A9050" s="100" t="s">
        <v>23004</v>
      </c>
      <c r="B9050" s="101">
        <v>9046</v>
      </c>
      <c r="C9050" s="102">
        <v>43691</v>
      </c>
      <c r="D9050" s="100" t="s">
        <v>499</v>
      </c>
      <c r="E9050" s="100" t="s">
        <v>23005</v>
      </c>
      <c r="F9050" s="100" t="s">
        <v>129</v>
      </c>
      <c r="G9050" s="102"/>
      <c r="H9050" s="100" t="s">
        <v>388</v>
      </c>
      <c r="I9050" s="95"/>
      <c r="J9050" s="95"/>
      <c r="K9050" s="95"/>
      <c r="L9050" s="95"/>
    </row>
    <row r="9051" spans="1:12" x14ac:dyDescent="0.2">
      <c r="A9051" s="100" t="s">
        <v>23006</v>
      </c>
      <c r="B9051" s="101">
        <v>9047</v>
      </c>
      <c r="C9051" s="102">
        <v>43691</v>
      </c>
      <c r="D9051" s="100" t="s">
        <v>23007</v>
      </c>
      <c r="E9051" s="100" t="s">
        <v>2575</v>
      </c>
      <c r="F9051" s="100" t="s">
        <v>129</v>
      </c>
      <c r="G9051" s="102">
        <v>43705</v>
      </c>
      <c r="H9051" s="100" t="s">
        <v>23008</v>
      </c>
      <c r="I9051" s="95"/>
      <c r="J9051" s="95"/>
      <c r="K9051" s="95"/>
      <c r="L9051" s="95"/>
    </row>
    <row r="9052" spans="1:12" x14ac:dyDescent="0.2">
      <c r="A9052" s="100" t="s">
        <v>23009</v>
      </c>
      <c r="B9052" s="101">
        <v>9048</v>
      </c>
      <c r="C9052" s="102">
        <v>43691</v>
      </c>
      <c r="D9052" s="100" t="s">
        <v>23010</v>
      </c>
      <c r="E9052" s="100" t="s">
        <v>488</v>
      </c>
      <c r="F9052" s="100" t="s">
        <v>129</v>
      </c>
      <c r="G9052" s="102">
        <v>43707</v>
      </c>
      <c r="H9052" s="100" t="s">
        <v>23011</v>
      </c>
      <c r="I9052" s="95"/>
      <c r="J9052" s="95"/>
      <c r="K9052" s="95"/>
      <c r="L9052" s="95"/>
    </row>
    <row r="9053" spans="1:12" x14ac:dyDescent="0.2">
      <c r="A9053" s="100" t="s">
        <v>23012</v>
      </c>
      <c r="B9053" s="101">
        <v>9049</v>
      </c>
      <c r="C9053" s="102">
        <v>43691</v>
      </c>
      <c r="D9053" s="100" t="s">
        <v>23013</v>
      </c>
      <c r="E9053" s="100" t="s">
        <v>388</v>
      </c>
      <c r="F9053" s="100" t="s">
        <v>129</v>
      </c>
      <c r="G9053" s="102"/>
      <c r="H9053" s="100" t="s">
        <v>388</v>
      </c>
      <c r="I9053" s="95"/>
      <c r="J9053" s="95"/>
      <c r="K9053" s="95"/>
      <c r="L9053" s="95"/>
    </row>
    <row r="9054" spans="1:12" x14ac:dyDescent="0.2">
      <c r="A9054" s="100" t="s">
        <v>23014</v>
      </c>
      <c r="B9054" s="101">
        <v>9050</v>
      </c>
      <c r="C9054" s="102">
        <v>43691</v>
      </c>
      <c r="D9054" s="100" t="s">
        <v>23013</v>
      </c>
      <c r="E9054" s="100" t="s">
        <v>388</v>
      </c>
      <c r="F9054" s="100" t="s">
        <v>129</v>
      </c>
      <c r="G9054" s="102"/>
      <c r="H9054" s="100" t="s">
        <v>388</v>
      </c>
      <c r="I9054" s="95"/>
      <c r="J9054" s="95"/>
      <c r="K9054" s="95"/>
      <c r="L9054" s="95"/>
    </row>
    <row r="9055" spans="1:12" x14ac:dyDescent="0.2">
      <c r="A9055" s="100" t="s">
        <v>23015</v>
      </c>
      <c r="B9055" s="101">
        <v>9051</v>
      </c>
      <c r="C9055" s="102">
        <v>43691</v>
      </c>
      <c r="D9055" s="100" t="s">
        <v>23016</v>
      </c>
      <c r="E9055" s="100" t="s">
        <v>388</v>
      </c>
      <c r="F9055" s="100" t="s">
        <v>129</v>
      </c>
      <c r="G9055" s="102">
        <v>43718</v>
      </c>
      <c r="H9055" s="100" t="s">
        <v>23017</v>
      </c>
      <c r="I9055" s="95"/>
      <c r="J9055" s="95"/>
      <c r="K9055" s="95"/>
      <c r="L9055" s="95"/>
    </row>
    <row r="9056" spans="1:12" x14ac:dyDescent="0.2">
      <c r="A9056" s="100" t="s">
        <v>23018</v>
      </c>
      <c r="B9056" s="101">
        <v>9052</v>
      </c>
      <c r="C9056" s="102">
        <v>43691</v>
      </c>
      <c r="D9056" s="100" t="s">
        <v>23013</v>
      </c>
      <c r="E9056" s="100" t="s">
        <v>388</v>
      </c>
      <c r="F9056" s="100" t="s">
        <v>129</v>
      </c>
      <c r="G9056" s="102"/>
      <c r="H9056" s="100" t="s">
        <v>388</v>
      </c>
      <c r="I9056" s="95"/>
      <c r="J9056" s="95"/>
      <c r="K9056" s="95"/>
      <c r="L9056" s="95"/>
    </row>
    <row r="9057" spans="1:12" x14ac:dyDescent="0.2">
      <c r="A9057" s="100" t="s">
        <v>23019</v>
      </c>
      <c r="B9057" s="101">
        <v>9053</v>
      </c>
      <c r="C9057" s="102">
        <v>43691</v>
      </c>
      <c r="D9057" s="100" t="s">
        <v>20543</v>
      </c>
      <c r="E9057" s="100" t="s">
        <v>388</v>
      </c>
      <c r="F9057" s="100" t="s">
        <v>129</v>
      </c>
      <c r="G9057" s="102"/>
      <c r="H9057" s="100" t="s">
        <v>388</v>
      </c>
      <c r="I9057" s="95"/>
      <c r="J9057" s="95"/>
      <c r="K9057" s="95"/>
      <c r="L9057" s="95"/>
    </row>
    <row r="9058" spans="1:12" x14ac:dyDescent="0.2">
      <c r="A9058" s="100" t="s">
        <v>23020</v>
      </c>
      <c r="B9058" s="101">
        <v>9054</v>
      </c>
      <c r="C9058" s="102">
        <v>43691</v>
      </c>
      <c r="D9058" s="100" t="s">
        <v>20543</v>
      </c>
      <c r="E9058" s="100" t="s">
        <v>388</v>
      </c>
      <c r="F9058" s="100" t="s">
        <v>129</v>
      </c>
      <c r="G9058" s="102"/>
      <c r="H9058" s="100" t="s">
        <v>388</v>
      </c>
      <c r="I9058" s="95"/>
      <c r="J9058" s="95"/>
      <c r="K9058" s="95"/>
      <c r="L9058" s="95"/>
    </row>
    <row r="9059" spans="1:12" x14ac:dyDescent="0.2">
      <c r="A9059" s="100" t="s">
        <v>23021</v>
      </c>
      <c r="B9059" s="101">
        <v>9055</v>
      </c>
      <c r="C9059" s="102">
        <v>43691</v>
      </c>
      <c r="D9059" s="100" t="s">
        <v>20543</v>
      </c>
      <c r="E9059" s="100" t="s">
        <v>388</v>
      </c>
      <c r="F9059" s="100" t="s">
        <v>129</v>
      </c>
      <c r="G9059" s="102"/>
      <c r="H9059" s="100" t="s">
        <v>388</v>
      </c>
      <c r="I9059" s="95"/>
      <c r="J9059" s="95"/>
      <c r="K9059" s="95"/>
      <c r="L9059" s="95"/>
    </row>
    <row r="9060" spans="1:12" x14ac:dyDescent="0.2">
      <c r="A9060" s="100" t="s">
        <v>23022</v>
      </c>
      <c r="B9060" s="101">
        <v>9056</v>
      </c>
      <c r="C9060" s="102">
        <v>43691</v>
      </c>
      <c r="D9060" s="100" t="s">
        <v>20543</v>
      </c>
      <c r="E9060" s="100" t="s">
        <v>388</v>
      </c>
      <c r="F9060" s="100" t="s">
        <v>129</v>
      </c>
      <c r="G9060" s="102"/>
      <c r="H9060" s="100" t="s">
        <v>388</v>
      </c>
      <c r="I9060" s="95"/>
      <c r="J9060" s="95"/>
      <c r="K9060" s="95"/>
      <c r="L9060" s="95"/>
    </row>
    <row r="9061" spans="1:12" x14ac:dyDescent="0.2">
      <c r="A9061" s="100" t="s">
        <v>23023</v>
      </c>
      <c r="B9061" s="101">
        <v>9057</v>
      </c>
      <c r="C9061" s="102">
        <v>43691</v>
      </c>
      <c r="D9061" s="100" t="s">
        <v>20543</v>
      </c>
      <c r="E9061" s="100" t="s">
        <v>388</v>
      </c>
      <c r="F9061" s="100" t="s">
        <v>129</v>
      </c>
      <c r="G9061" s="102"/>
      <c r="H9061" s="100" t="s">
        <v>388</v>
      </c>
      <c r="I9061" s="95"/>
      <c r="J9061" s="95"/>
      <c r="K9061" s="95"/>
      <c r="L9061" s="95"/>
    </row>
    <row r="9062" spans="1:12" x14ac:dyDescent="0.2">
      <c r="A9062" s="100" t="s">
        <v>23024</v>
      </c>
      <c r="B9062" s="101">
        <v>9058</v>
      </c>
      <c r="C9062" s="102">
        <v>43691</v>
      </c>
      <c r="D9062" s="100" t="s">
        <v>20543</v>
      </c>
      <c r="E9062" s="100" t="s">
        <v>388</v>
      </c>
      <c r="F9062" s="100" t="s">
        <v>129</v>
      </c>
      <c r="G9062" s="102"/>
      <c r="H9062" s="100" t="s">
        <v>388</v>
      </c>
      <c r="I9062" s="95"/>
      <c r="J9062" s="95"/>
      <c r="K9062" s="95"/>
      <c r="L9062" s="95"/>
    </row>
    <row r="9063" spans="1:12" x14ac:dyDescent="0.2">
      <c r="A9063" s="100" t="s">
        <v>23025</v>
      </c>
      <c r="B9063" s="101">
        <v>9059</v>
      </c>
      <c r="C9063" s="102">
        <v>43691</v>
      </c>
      <c r="D9063" s="100" t="s">
        <v>20543</v>
      </c>
      <c r="E9063" s="100" t="s">
        <v>388</v>
      </c>
      <c r="F9063" s="100" t="s">
        <v>129</v>
      </c>
      <c r="G9063" s="102"/>
      <c r="H9063" s="100" t="s">
        <v>388</v>
      </c>
      <c r="I9063" s="95"/>
      <c r="J9063" s="95"/>
      <c r="K9063" s="95"/>
      <c r="L9063" s="95"/>
    </row>
    <row r="9064" spans="1:12" x14ac:dyDescent="0.2">
      <c r="A9064" s="100" t="s">
        <v>23026</v>
      </c>
      <c r="B9064" s="101">
        <v>9060</v>
      </c>
      <c r="C9064" s="102">
        <v>43691</v>
      </c>
      <c r="D9064" s="100" t="s">
        <v>23027</v>
      </c>
      <c r="E9064" s="100" t="s">
        <v>492</v>
      </c>
      <c r="F9064" s="100" t="s">
        <v>129</v>
      </c>
      <c r="G9064" s="102">
        <v>43712</v>
      </c>
      <c r="H9064" s="100" t="s">
        <v>23028</v>
      </c>
      <c r="I9064" s="95"/>
      <c r="J9064" s="95"/>
      <c r="K9064" s="95"/>
      <c r="L9064" s="95"/>
    </row>
    <row r="9065" spans="1:12" x14ac:dyDescent="0.2">
      <c r="A9065" s="100" t="s">
        <v>23029</v>
      </c>
      <c r="B9065" s="101">
        <v>9061</v>
      </c>
      <c r="C9065" s="102">
        <v>43691</v>
      </c>
      <c r="D9065" s="100" t="s">
        <v>23030</v>
      </c>
      <c r="E9065" s="100" t="s">
        <v>492</v>
      </c>
      <c r="F9065" s="100" t="s">
        <v>129</v>
      </c>
      <c r="G9065" s="102">
        <v>43718</v>
      </c>
      <c r="H9065" s="100" t="s">
        <v>23031</v>
      </c>
      <c r="I9065" s="95"/>
      <c r="J9065" s="95"/>
      <c r="K9065" s="95"/>
      <c r="L9065" s="95"/>
    </row>
    <row r="9066" spans="1:12" x14ac:dyDescent="0.2">
      <c r="A9066" s="100" t="s">
        <v>23032</v>
      </c>
      <c r="B9066" s="101">
        <v>9062</v>
      </c>
      <c r="C9066" s="102">
        <v>43691</v>
      </c>
      <c r="D9066" s="100" t="s">
        <v>1153</v>
      </c>
      <c r="E9066" s="100" t="s">
        <v>5888</v>
      </c>
      <c r="F9066" s="100" t="s">
        <v>129</v>
      </c>
      <c r="G9066" s="102"/>
      <c r="H9066" s="100" t="s">
        <v>388</v>
      </c>
      <c r="I9066" s="95"/>
      <c r="J9066" s="95"/>
      <c r="K9066" s="95"/>
      <c r="L9066" s="95"/>
    </row>
    <row r="9067" spans="1:12" x14ac:dyDescent="0.2">
      <c r="A9067" s="100" t="s">
        <v>23033</v>
      </c>
      <c r="B9067" s="101">
        <v>9063</v>
      </c>
      <c r="C9067" s="102">
        <v>43691</v>
      </c>
      <c r="D9067" s="100" t="s">
        <v>499</v>
      </c>
      <c r="E9067" s="100" t="s">
        <v>3435</v>
      </c>
      <c r="F9067" s="100" t="s">
        <v>129</v>
      </c>
      <c r="G9067" s="102">
        <v>43703</v>
      </c>
      <c r="H9067" s="100" t="s">
        <v>23034</v>
      </c>
      <c r="I9067" s="95"/>
      <c r="J9067" s="95"/>
      <c r="K9067" s="95"/>
      <c r="L9067" s="95"/>
    </row>
    <row r="9068" spans="1:12" x14ac:dyDescent="0.2">
      <c r="A9068" s="100" t="s">
        <v>23035</v>
      </c>
      <c r="B9068" s="101">
        <v>9064</v>
      </c>
      <c r="C9068" s="102">
        <v>43691</v>
      </c>
      <c r="D9068" s="100" t="s">
        <v>499</v>
      </c>
      <c r="E9068" s="100" t="s">
        <v>388</v>
      </c>
      <c r="F9068" s="100" t="s">
        <v>129</v>
      </c>
      <c r="G9068" s="102"/>
      <c r="H9068" s="100" t="s">
        <v>388</v>
      </c>
      <c r="I9068" s="95"/>
      <c r="J9068" s="95"/>
      <c r="K9068" s="95"/>
      <c r="L9068" s="95"/>
    </row>
    <row r="9069" spans="1:12" x14ac:dyDescent="0.2">
      <c r="A9069" s="100" t="s">
        <v>23036</v>
      </c>
      <c r="B9069" s="101">
        <v>9065</v>
      </c>
      <c r="C9069" s="102">
        <v>43691</v>
      </c>
      <c r="D9069" s="100" t="s">
        <v>620</v>
      </c>
      <c r="E9069" s="100" t="s">
        <v>631</v>
      </c>
      <c r="F9069" s="100" t="s">
        <v>129</v>
      </c>
      <c r="G9069" s="102">
        <v>43701</v>
      </c>
      <c r="H9069" s="100" t="s">
        <v>23037</v>
      </c>
      <c r="I9069" s="95"/>
      <c r="J9069" s="95"/>
      <c r="K9069" s="95"/>
      <c r="L9069" s="95"/>
    </row>
    <row r="9070" spans="1:12" x14ac:dyDescent="0.2">
      <c r="A9070" s="100" t="s">
        <v>23038</v>
      </c>
      <c r="B9070" s="101">
        <v>9066</v>
      </c>
      <c r="C9070" s="102">
        <v>43691</v>
      </c>
      <c r="D9070" s="100" t="s">
        <v>553</v>
      </c>
      <c r="E9070" s="100" t="s">
        <v>631</v>
      </c>
      <c r="F9070" s="100" t="s">
        <v>129</v>
      </c>
      <c r="G9070" s="102">
        <v>43701</v>
      </c>
      <c r="H9070" s="100" t="s">
        <v>23039</v>
      </c>
      <c r="I9070" s="95"/>
      <c r="J9070" s="95"/>
      <c r="K9070" s="95"/>
      <c r="L9070" s="95"/>
    </row>
    <row r="9071" spans="1:12" x14ac:dyDescent="0.2">
      <c r="A9071" s="100" t="s">
        <v>23040</v>
      </c>
      <c r="B9071" s="101">
        <v>9067</v>
      </c>
      <c r="C9071" s="102">
        <v>43691</v>
      </c>
      <c r="D9071" s="100" t="s">
        <v>553</v>
      </c>
      <c r="E9071" s="100" t="s">
        <v>631</v>
      </c>
      <c r="F9071" s="100" t="s">
        <v>129</v>
      </c>
      <c r="G9071" s="102">
        <v>43703</v>
      </c>
      <c r="H9071" s="100" t="s">
        <v>23041</v>
      </c>
      <c r="I9071" s="95"/>
      <c r="J9071" s="95"/>
      <c r="K9071" s="95"/>
      <c r="L9071" s="95"/>
    </row>
    <row r="9072" spans="1:12" x14ac:dyDescent="0.2">
      <c r="A9072" s="100" t="s">
        <v>23042</v>
      </c>
      <c r="B9072" s="101">
        <v>9068</v>
      </c>
      <c r="C9072" s="102">
        <v>43691</v>
      </c>
      <c r="D9072" s="100" t="s">
        <v>538</v>
      </c>
      <c r="E9072" s="100" t="s">
        <v>525</v>
      </c>
      <c r="F9072" s="100" t="s">
        <v>129</v>
      </c>
      <c r="G9072" s="102">
        <v>43706</v>
      </c>
      <c r="H9072" s="100" t="s">
        <v>23043</v>
      </c>
      <c r="I9072" s="95"/>
      <c r="J9072" s="95"/>
      <c r="K9072" s="95"/>
      <c r="L9072" s="95"/>
    </row>
    <row r="9073" spans="1:12" x14ac:dyDescent="0.2">
      <c r="A9073" s="100" t="s">
        <v>23044</v>
      </c>
      <c r="B9073" s="101">
        <v>9069</v>
      </c>
      <c r="C9073" s="102">
        <v>43691</v>
      </c>
      <c r="D9073" s="100" t="s">
        <v>553</v>
      </c>
      <c r="E9073" s="100" t="s">
        <v>631</v>
      </c>
      <c r="F9073" s="100" t="s">
        <v>129</v>
      </c>
      <c r="G9073" s="102">
        <v>43704</v>
      </c>
      <c r="H9073" s="100" t="s">
        <v>23045</v>
      </c>
      <c r="I9073" s="95"/>
      <c r="J9073" s="95"/>
      <c r="K9073" s="95"/>
      <c r="L9073" s="95"/>
    </row>
    <row r="9074" spans="1:12" x14ac:dyDescent="0.2">
      <c r="A9074" s="100" t="s">
        <v>23046</v>
      </c>
      <c r="B9074" s="101">
        <v>9070</v>
      </c>
      <c r="C9074" s="102">
        <v>43691</v>
      </c>
      <c r="D9074" s="100" t="s">
        <v>553</v>
      </c>
      <c r="E9074" s="100" t="s">
        <v>631</v>
      </c>
      <c r="F9074" s="100" t="s">
        <v>129</v>
      </c>
      <c r="G9074" s="102">
        <v>43704</v>
      </c>
      <c r="H9074" s="100" t="s">
        <v>23047</v>
      </c>
      <c r="I9074" s="95"/>
      <c r="J9074" s="95"/>
      <c r="K9074" s="95"/>
      <c r="L9074" s="95"/>
    </row>
    <row r="9075" spans="1:12" x14ac:dyDescent="0.2">
      <c r="A9075" s="100" t="s">
        <v>23048</v>
      </c>
      <c r="B9075" s="101">
        <v>9071</v>
      </c>
      <c r="C9075" s="102">
        <v>43691</v>
      </c>
      <c r="D9075" s="100" t="s">
        <v>620</v>
      </c>
      <c r="E9075" s="100" t="s">
        <v>484</v>
      </c>
      <c r="F9075" s="100" t="s">
        <v>129</v>
      </c>
      <c r="G9075" s="102">
        <v>43704</v>
      </c>
      <c r="H9075" s="100" t="s">
        <v>23049</v>
      </c>
      <c r="I9075" s="95"/>
      <c r="J9075" s="95"/>
      <c r="K9075" s="95"/>
      <c r="L9075" s="95"/>
    </row>
    <row r="9076" spans="1:12" x14ac:dyDescent="0.2">
      <c r="A9076" s="100" t="s">
        <v>23050</v>
      </c>
      <c r="B9076" s="101">
        <v>9072</v>
      </c>
      <c r="C9076" s="102">
        <v>43691</v>
      </c>
      <c r="D9076" s="100" t="s">
        <v>620</v>
      </c>
      <c r="E9076" s="100" t="s">
        <v>484</v>
      </c>
      <c r="F9076" s="100" t="s">
        <v>129</v>
      </c>
      <c r="G9076" s="102">
        <v>43704</v>
      </c>
      <c r="H9076" s="100" t="s">
        <v>23051</v>
      </c>
      <c r="I9076" s="95"/>
      <c r="J9076" s="95"/>
      <c r="K9076" s="95"/>
      <c r="L9076" s="95"/>
    </row>
    <row r="9077" spans="1:12" x14ac:dyDescent="0.2">
      <c r="A9077" s="100" t="s">
        <v>23052</v>
      </c>
      <c r="B9077" s="101">
        <v>9073</v>
      </c>
      <c r="C9077" s="102">
        <v>43691</v>
      </c>
      <c r="D9077" s="100" t="s">
        <v>620</v>
      </c>
      <c r="E9077" s="100" t="s">
        <v>484</v>
      </c>
      <c r="F9077" s="100" t="s">
        <v>129</v>
      </c>
      <c r="G9077" s="102">
        <v>43707</v>
      </c>
      <c r="H9077" s="100" t="s">
        <v>23053</v>
      </c>
      <c r="I9077" s="95"/>
      <c r="J9077" s="95"/>
      <c r="K9077" s="95"/>
      <c r="L9077" s="95"/>
    </row>
    <row r="9078" spans="1:12" x14ac:dyDescent="0.2">
      <c r="A9078" s="100" t="s">
        <v>23054</v>
      </c>
      <c r="B9078" s="101">
        <v>9074</v>
      </c>
      <c r="C9078" s="102">
        <v>43691</v>
      </c>
      <c r="D9078" s="100" t="s">
        <v>16230</v>
      </c>
      <c r="E9078" s="100" t="s">
        <v>535</v>
      </c>
      <c r="F9078" s="100" t="s">
        <v>129</v>
      </c>
      <c r="G9078" s="102">
        <v>43704</v>
      </c>
      <c r="H9078" s="100" t="s">
        <v>23055</v>
      </c>
      <c r="I9078" s="95"/>
      <c r="J9078" s="95"/>
      <c r="K9078" s="95"/>
      <c r="L9078" s="95"/>
    </row>
    <row r="9079" spans="1:12" x14ac:dyDescent="0.2">
      <c r="A9079" s="100" t="s">
        <v>23056</v>
      </c>
      <c r="B9079" s="101">
        <v>9075</v>
      </c>
      <c r="C9079" s="102">
        <v>43691</v>
      </c>
      <c r="D9079" s="100" t="s">
        <v>23057</v>
      </c>
      <c r="E9079" s="100" t="s">
        <v>535</v>
      </c>
      <c r="F9079" s="100" t="s">
        <v>129</v>
      </c>
      <c r="G9079" s="102">
        <v>43704</v>
      </c>
      <c r="H9079" s="100" t="s">
        <v>23058</v>
      </c>
      <c r="I9079" s="95"/>
      <c r="J9079" s="95"/>
      <c r="K9079" s="95"/>
      <c r="L9079" s="95"/>
    </row>
    <row r="9080" spans="1:12" x14ac:dyDescent="0.2">
      <c r="A9080" s="100" t="s">
        <v>23059</v>
      </c>
      <c r="B9080" s="101">
        <v>9076</v>
      </c>
      <c r="C9080" s="102">
        <v>43691</v>
      </c>
      <c r="D9080" s="100" t="s">
        <v>1282</v>
      </c>
      <c r="E9080" s="100" t="s">
        <v>5888</v>
      </c>
      <c r="F9080" s="100" t="s">
        <v>129</v>
      </c>
      <c r="G9080" s="102"/>
      <c r="H9080" s="100" t="s">
        <v>388</v>
      </c>
      <c r="I9080" s="95"/>
      <c r="J9080" s="95"/>
      <c r="K9080" s="95"/>
      <c r="L9080" s="95"/>
    </row>
    <row r="9081" spans="1:12" x14ac:dyDescent="0.2">
      <c r="A9081" s="100" t="s">
        <v>23060</v>
      </c>
      <c r="B9081" s="101">
        <v>9077</v>
      </c>
      <c r="C9081" s="102">
        <v>43691</v>
      </c>
      <c r="D9081" s="100" t="s">
        <v>1282</v>
      </c>
      <c r="E9081" s="100" t="s">
        <v>5888</v>
      </c>
      <c r="F9081" s="100" t="s">
        <v>129</v>
      </c>
      <c r="G9081" s="102"/>
      <c r="H9081" s="100" t="s">
        <v>388</v>
      </c>
      <c r="I9081" s="95"/>
      <c r="J9081" s="95"/>
      <c r="K9081" s="95"/>
      <c r="L9081" s="95"/>
    </row>
    <row r="9082" spans="1:12" x14ac:dyDescent="0.2">
      <c r="A9082" s="100" t="s">
        <v>23061</v>
      </c>
      <c r="B9082" s="101">
        <v>9078</v>
      </c>
      <c r="C9082" s="102">
        <v>43692</v>
      </c>
      <c r="D9082" s="100" t="s">
        <v>3695</v>
      </c>
      <c r="E9082" s="100" t="s">
        <v>9861</v>
      </c>
      <c r="F9082" s="100" t="s">
        <v>129</v>
      </c>
      <c r="G9082" s="102">
        <v>43698</v>
      </c>
      <c r="H9082" s="100" t="s">
        <v>23062</v>
      </c>
      <c r="I9082" s="95"/>
      <c r="J9082" s="95"/>
      <c r="K9082" s="95"/>
      <c r="L9082" s="95"/>
    </row>
    <row r="9083" spans="1:12" x14ac:dyDescent="0.2">
      <c r="A9083" s="100" t="s">
        <v>23063</v>
      </c>
      <c r="B9083" s="101">
        <v>9079</v>
      </c>
      <c r="C9083" s="102">
        <v>43692</v>
      </c>
      <c r="D9083" s="100" t="s">
        <v>499</v>
      </c>
      <c r="E9083" s="100" t="s">
        <v>1205</v>
      </c>
      <c r="F9083" s="100" t="s">
        <v>129</v>
      </c>
      <c r="G9083" s="102">
        <v>43703</v>
      </c>
      <c r="H9083" s="100" t="s">
        <v>23064</v>
      </c>
      <c r="I9083" s="95"/>
      <c r="J9083" s="95"/>
      <c r="K9083" s="95"/>
      <c r="L9083" s="95"/>
    </row>
    <row r="9084" spans="1:12" x14ac:dyDescent="0.2">
      <c r="A9084" s="100" t="s">
        <v>23065</v>
      </c>
      <c r="B9084" s="101">
        <v>9080</v>
      </c>
      <c r="C9084" s="102">
        <v>43692</v>
      </c>
      <c r="D9084" s="100" t="s">
        <v>23066</v>
      </c>
      <c r="E9084" s="100" t="s">
        <v>1647</v>
      </c>
      <c r="F9084" s="100" t="s">
        <v>129</v>
      </c>
      <c r="G9084" s="102">
        <v>43697</v>
      </c>
      <c r="H9084" s="100" t="s">
        <v>23067</v>
      </c>
      <c r="I9084" s="95"/>
      <c r="J9084" s="95"/>
      <c r="K9084" s="95"/>
      <c r="L9084" s="95"/>
    </row>
    <row r="9085" spans="1:12" x14ac:dyDescent="0.2">
      <c r="A9085" s="100" t="s">
        <v>23068</v>
      </c>
      <c r="B9085" s="101">
        <v>9081</v>
      </c>
      <c r="C9085" s="102">
        <v>43692</v>
      </c>
      <c r="D9085" s="100" t="s">
        <v>499</v>
      </c>
      <c r="E9085" s="100" t="s">
        <v>388</v>
      </c>
      <c r="F9085" s="100" t="s">
        <v>129</v>
      </c>
      <c r="G9085" s="102">
        <v>43706</v>
      </c>
      <c r="H9085" s="100" t="s">
        <v>23069</v>
      </c>
      <c r="I9085" s="95"/>
      <c r="J9085" s="95"/>
      <c r="K9085" s="95"/>
      <c r="L9085" s="95"/>
    </row>
    <row r="9086" spans="1:12" x14ac:dyDescent="0.2">
      <c r="A9086" s="100" t="s">
        <v>23070</v>
      </c>
      <c r="B9086" s="101">
        <v>9082</v>
      </c>
      <c r="C9086" s="102">
        <v>43692</v>
      </c>
      <c r="D9086" s="100" t="s">
        <v>499</v>
      </c>
      <c r="E9086" s="100" t="s">
        <v>388</v>
      </c>
      <c r="F9086" s="100" t="s">
        <v>129</v>
      </c>
      <c r="G9086" s="102">
        <v>43704</v>
      </c>
      <c r="H9086" s="100" t="s">
        <v>23071</v>
      </c>
      <c r="I9086" s="95"/>
      <c r="J9086" s="95"/>
      <c r="K9086" s="95"/>
      <c r="L9086" s="95"/>
    </row>
    <row r="9087" spans="1:12" x14ac:dyDescent="0.2">
      <c r="A9087" s="100" t="s">
        <v>23072</v>
      </c>
      <c r="B9087" s="101">
        <v>9083</v>
      </c>
      <c r="C9087" s="102">
        <v>43692</v>
      </c>
      <c r="D9087" s="100" t="s">
        <v>23073</v>
      </c>
      <c r="E9087" s="100" t="s">
        <v>2049</v>
      </c>
      <c r="F9087" s="100" t="s">
        <v>129</v>
      </c>
      <c r="G9087" s="102">
        <v>43705</v>
      </c>
      <c r="H9087" s="100" t="s">
        <v>23074</v>
      </c>
      <c r="I9087" s="95"/>
      <c r="J9087" s="95"/>
      <c r="K9087" s="95"/>
      <c r="L9087" s="95"/>
    </row>
    <row r="9088" spans="1:12" x14ac:dyDescent="0.2">
      <c r="A9088" s="100" t="s">
        <v>23075</v>
      </c>
      <c r="B9088" s="101">
        <v>9084</v>
      </c>
      <c r="C9088" s="102">
        <v>43692</v>
      </c>
      <c r="D9088" s="100" t="s">
        <v>23076</v>
      </c>
      <c r="E9088" s="100" t="s">
        <v>492</v>
      </c>
      <c r="F9088" s="100" t="s">
        <v>129</v>
      </c>
      <c r="G9088" s="102">
        <v>43709</v>
      </c>
      <c r="H9088" s="100" t="s">
        <v>23077</v>
      </c>
      <c r="I9088" s="95"/>
      <c r="J9088" s="95"/>
      <c r="K9088" s="95"/>
      <c r="L9088" s="95"/>
    </row>
    <row r="9089" spans="1:12" x14ac:dyDescent="0.2">
      <c r="A9089" s="100" t="s">
        <v>23078</v>
      </c>
      <c r="B9089" s="101">
        <v>9085</v>
      </c>
      <c r="C9089" s="102">
        <v>43692</v>
      </c>
      <c r="D9089" s="100" t="s">
        <v>499</v>
      </c>
      <c r="E9089" s="100" t="s">
        <v>9908</v>
      </c>
      <c r="F9089" s="100" t="s">
        <v>129</v>
      </c>
      <c r="G9089" s="102">
        <v>43699</v>
      </c>
      <c r="H9089" s="100" t="s">
        <v>23079</v>
      </c>
      <c r="I9089" s="95"/>
      <c r="J9089" s="95"/>
      <c r="K9089" s="95"/>
      <c r="L9089" s="95"/>
    </row>
    <row r="9090" spans="1:12" x14ac:dyDescent="0.2">
      <c r="A9090" s="100" t="s">
        <v>23080</v>
      </c>
      <c r="B9090" s="101">
        <v>9086</v>
      </c>
      <c r="C9090" s="102">
        <v>43692</v>
      </c>
      <c r="D9090" s="100" t="s">
        <v>23081</v>
      </c>
      <c r="E9090" s="100" t="s">
        <v>2049</v>
      </c>
      <c r="F9090" s="100" t="s">
        <v>129</v>
      </c>
      <c r="G9090" s="102">
        <v>43706</v>
      </c>
      <c r="H9090" s="100" t="s">
        <v>23082</v>
      </c>
      <c r="I9090" s="95"/>
      <c r="J9090" s="95"/>
      <c r="K9090" s="95"/>
      <c r="L9090" s="95"/>
    </row>
    <row r="9091" spans="1:12" x14ac:dyDescent="0.2">
      <c r="A9091" s="100" t="s">
        <v>23083</v>
      </c>
      <c r="B9091" s="101">
        <v>9087</v>
      </c>
      <c r="C9091" s="102">
        <v>43692</v>
      </c>
      <c r="D9091" s="100" t="s">
        <v>23084</v>
      </c>
      <c r="E9091" s="100" t="s">
        <v>492</v>
      </c>
      <c r="F9091" s="100" t="s">
        <v>129</v>
      </c>
      <c r="G9091" s="102">
        <v>43709</v>
      </c>
      <c r="H9091" s="100" t="s">
        <v>23085</v>
      </c>
      <c r="I9091" s="95"/>
      <c r="J9091" s="95"/>
      <c r="K9091" s="95"/>
      <c r="L9091" s="95"/>
    </row>
    <row r="9092" spans="1:12" x14ac:dyDescent="0.2">
      <c r="A9092" s="100" t="s">
        <v>23086</v>
      </c>
      <c r="B9092" s="101">
        <v>9088</v>
      </c>
      <c r="C9092" s="102">
        <v>43692</v>
      </c>
      <c r="D9092" s="100" t="s">
        <v>23087</v>
      </c>
      <c r="E9092" s="100" t="s">
        <v>2049</v>
      </c>
      <c r="F9092" s="100" t="s">
        <v>129</v>
      </c>
      <c r="G9092" s="102">
        <v>43710</v>
      </c>
      <c r="H9092" s="100" t="s">
        <v>23088</v>
      </c>
      <c r="I9092" s="95"/>
      <c r="J9092" s="95"/>
      <c r="K9092" s="95"/>
      <c r="L9092" s="95"/>
    </row>
    <row r="9093" spans="1:12" x14ac:dyDescent="0.2">
      <c r="A9093" s="100" t="s">
        <v>23089</v>
      </c>
      <c r="B9093" s="101">
        <v>9089</v>
      </c>
      <c r="C9093" s="102">
        <v>43692</v>
      </c>
      <c r="D9093" s="100" t="s">
        <v>363</v>
      </c>
      <c r="E9093" s="100" t="s">
        <v>848</v>
      </c>
      <c r="F9093" s="100" t="s">
        <v>129</v>
      </c>
      <c r="G9093" s="102"/>
      <c r="H9093" s="100" t="s">
        <v>388</v>
      </c>
      <c r="I9093" s="95"/>
      <c r="J9093" s="95"/>
      <c r="K9093" s="95"/>
      <c r="L9093" s="95"/>
    </row>
    <row r="9094" spans="1:12" x14ac:dyDescent="0.2">
      <c r="A9094" s="100" t="s">
        <v>23090</v>
      </c>
      <c r="B9094" s="101">
        <v>9090</v>
      </c>
      <c r="C9094" s="102">
        <v>43692</v>
      </c>
      <c r="D9094" s="100" t="s">
        <v>23091</v>
      </c>
      <c r="E9094" s="100" t="s">
        <v>492</v>
      </c>
      <c r="F9094" s="100" t="s">
        <v>129</v>
      </c>
      <c r="G9094" s="102">
        <v>43712</v>
      </c>
      <c r="H9094" s="100" t="s">
        <v>23092</v>
      </c>
      <c r="I9094" s="95"/>
      <c r="J9094" s="95"/>
      <c r="K9094" s="95"/>
      <c r="L9094" s="95"/>
    </row>
    <row r="9095" spans="1:12" x14ac:dyDescent="0.2">
      <c r="A9095" s="100" t="s">
        <v>23093</v>
      </c>
      <c r="B9095" s="101">
        <v>9091</v>
      </c>
      <c r="C9095" s="102">
        <v>43692</v>
      </c>
      <c r="D9095" s="100" t="s">
        <v>23094</v>
      </c>
      <c r="E9095" s="100" t="s">
        <v>6661</v>
      </c>
      <c r="F9095" s="100" t="s">
        <v>129</v>
      </c>
      <c r="G9095" s="102">
        <v>43706</v>
      </c>
      <c r="H9095" s="100" t="s">
        <v>23095</v>
      </c>
      <c r="I9095" s="95"/>
      <c r="J9095" s="95"/>
      <c r="K9095" s="95"/>
      <c r="L9095" s="95"/>
    </row>
    <row r="9096" spans="1:12" x14ac:dyDescent="0.2">
      <c r="A9096" s="100" t="s">
        <v>23096</v>
      </c>
      <c r="B9096" s="101">
        <v>9092</v>
      </c>
      <c r="C9096" s="102">
        <v>43692</v>
      </c>
      <c r="D9096" s="100" t="s">
        <v>363</v>
      </c>
      <c r="E9096" s="100" t="s">
        <v>398</v>
      </c>
      <c r="F9096" s="100" t="s">
        <v>129</v>
      </c>
      <c r="G9096" s="102">
        <v>43712</v>
      </c>
      <c r="H9096" s="100" t="s">
        <v>23097</v>
      </c>
      <c r="I9096" s="95"/>
      <c r="J9096" s="95"/>
      <c r="K9096" s="95"/>
      <c r="L9096" s="95"/>
    </row>
    <row r="9097" spans="1:12" x14ac:dyDescent="0.2">
      <c r="A9097" s="100" t="s">
        <v>23098</v>
      </c>
      <c r="B9097" s="101">
        <v>9093</v>
      </c>
      <c r="C9097" s="102">
        <v>43692</v>
      </c>
      <c r="D9097" s="100" t="s">
        <v>546</v>
      </c>
      <c r="E9097" s="100" t="s">
        <v>388</v>
      </c>
      <c r="F9097" s="100" t="s">
        <v>129</v>
      </c>
      <c r="G9097" s="102">
        <v>43706</v>
      </c>
      <c r="H9097" s="100" t="s">
        <v>23099</v>
      </c>
      <c r="I9097" s="95"/>
      <c r="J9097" s="95"/>
      <c r="K9097" s="95"/>
      <c r="L9097" s="95"/>
    </row>
    <row r="9098" spans="1:12" x14ac:dyDescent="0.2">
      <c r="A9098" s="100" t="s">
        <v>23100</v>
      </c>
      <c r="B9098" s="101">
        <v>9094</v>
      </c>
      <c r="C9098" s="102">
        <v>43692</v>
      </c>
      <c r="D9098" s="100" t="s">
        <v>546</v>
      </c>
      <c r="E9098" s="100" t="s">
        <v>23101</v>
      </c>
      <c r="F9098" s="100" t="s">
        <v>129</v>
      </c>
      <c r="G9098" s="102">
        <v>43703</v>
      </c>
      <c r="H9098" s="100" t="s">
        <v>23102</v>
      </c>
      <c r="I9098" s="95"/>
      <c r="J9098" s="95"/>
      <c r="K9098" s="95"/>
      <c r="L9098" s="95"/>
    </row>
    <row r="9099" spans="1:12" x14ac:dyDescent="0.2">
      <c r="A9099" s="100" t="s">
        <v>23103</v>
      </c>
      <c r="B9099" s="101">
        <v>9095</v>
      </c>
      <c r="C9099" s="102">
        <v>43692</v>
      </c>
      <c r="D9099" s="100" t="s">
        <v>546</v>
      </c>
      <c r="E9099" s="100" t="s">
        <v>388</v>
      </c>
      <c r="F9099" s="100" t="s">
        <v>129</v>
      </c>
      <c r="G9099" s="102">
        <v>43706</v>
      </c>
      <c r="H9099" s="100" t="s">
        <v>23104</v>
      </c>
      <c r="I9099" s="95"/>
      <c r="J9099" s="95"/>
      <c r="K9099" s="95"/>
      <c r="L9099" s="95"/>
    </row>
    <row r="9100" spans="1:12" x14ac:dyDescent="0.2">
      <c r="A9100" s="100" t="s">
        <v>23105</v>
      </c>
      <c r="B9100" s="101">
        <v>9096</v>
      </c>
      <c r="C9100" s="102">
        <v>43692</v>
      </c>
      <c r="D9100" s="100" t="s">
        <v>546</v>
      </c>
      <c r="E9100" s="100" t="s">
        <v>17853</v>
      </c>
      <c r="F9100" s="100" t="s">
        <v>129</v>
      </c>
      <c r="G9100" s="102">
        <v>43705</v>
      </c>
      <c r="H9100" s="100" t="s">
        <v>23106</v>
      </c>
      <c r="I9100" s="95"/>
      <c r="J9100" s="95"/>
      <c r="K9100" s="95"/>
      <c r="L9100" s="95"/>
    </row>
    <row r="9101" spans="1:12" x14ac:dyDescent="0.2">
      <c r="A9101" s="100" t="s">
        <v>23107</v>
      </c>
      <c r="B9101" s="101">
        <v>9097</v>
      </c>
      <c r="C9101" s="102">
        <v>43692</v>
      </c>
      <c r="D9101" s="100" t="s">
        <v>546</v>
      </c>
      <c r="E9101" s="100" t="s">
        <v>388</v>
      </c>
      <c r="F9101" s="100" t="s">
        <v>129</v>
      </c>
      <c r="G9101" s="102">
        <v>43707</v>
      </c>
      <c r="H9101" s="100" t="s">
        <v>23108</v>
      </c>
      <c r="I9101" s="95"/>
      <c r="J9101" s="95"/>
      <c r="K9101" s="95"/>
      <c r="L9101" s="95"/>
    </row>
    <row r="9102" spans="1:12" x14ac:dyDescent="0.2">
      <c r="A9102" s="100" t="s">
        <v>23109</v>
      </c>
      <c r="B9102" s="101">
        <v>9098</v>
      </c>
      <c r="C9102" s="102">
        <v>43692</v>
      </c>
      <c r="D9102" s="100" t="s">
        <v>546</v>
      </c>
      <c r="E9102" s="100" t="s">
        <v>388</v>
      </c>
      <c r="F9102" s="100" t="s">
        <v>129</v>
      </c>
      <c r="G9102" s="102">
        <v>43706</v>
      </c>
      <c r="H9102" s="100" t="s">
        <v>23110</v>
      </c>
      <c r="I9102" s="95"/>
      <c r="J9102" s="95"/>
      <c r="K9102" s="95"/>
      <c r="L9102" s="95"/>
    </row>
    <row r="9103" spans="1:12" x14ac:dyDescent="0.2">
      <c r="A9103" s="100" t="s">
        <v>23111</v>
      </c>
      <c r="B9103" s="101">
        <v>9099</v>
      </c>
      <c r="C9103" s="102">
        <v>43692</v>
      </c>
      <c r="D9103" s="100" t="s">
        <v>387</v>
      </c>
      <c r="E9103" s="100" t="s">
        <v>2351</v>
      </c>
      <c r="F9103" s="100" t="s">
        <v>129</v>
      </c>
      <c r="G9103" s="102">
        <v>43706</v>
      </c>
      <c r="H9103" s="100" t="s">
        <v>23112</v>
      </c>
      <c r="I9103" s="95"/>
      <c r="J9103" s="95"/>
      <c r="K9103" s="95"/>
      <c r="L9103" s="95"/>
    </row>
    <row r="9104" spans="1:12" x14ac:dyDescent="0.2">
      <c r="A9104" s="100" t="s">
        <v>23113</v>
      </c>
      <c r="B9104" s="101">
        <v>9100</v>
      </c>
      <c r="C9104" s="102">
        <v>43692</v>
      </c>
      <c r="D9104" s="100" t="s">
        <v>387</v>
      </c>
      <c r="E9104" s="100" t="s">
        <v>388</v>
      </c>
      <c r="F9104" s="100" t="s">
        <v>129</v>
      </c>
      <c r="G9104" s="102">
        <v>43706</v>
      </c>
      <c r="H9104" s="100" t="s">
        <v>23114</v>
      </c>
      <c r="I9104" s="95"/>
      <c r="J9104" s="95"/>
      <c r="K9104" s="95"/>
      <c r="L9104" s="95"/>
    </row>
    <row r="9105" spans="1:12" x14ac:dyDescent="0.2">
      <c r="A9105" s="100" t="s">
        <v>23115</v>
      </c>
      <c r="B9105" s="101">
        <v>9101</v>
      </c>
      <c r="C9105" s="102">
        <v>43692</v>
      </c>
      <c r="D9105" s="100" t="s">
        <v>23007</v>
      </c>
      <c r="E9105" s="100" t="s">
        <v>388</v>
      </c>
      <c r="F9105" s="100" t="s">
        <v>129</v>
      </c>
      <c r="G9105" s="102">
        <v>43707</v>
      </c>
      <c r="H9105" s="100" t="s">
        <v>23116</v>
      </c>
      <c r="I9105" s="95"/>
      <c r="J9105" s="95"/>
      <c r="K9105" s="95"/>
      <c r="L9105" s="95"/>
    </row>
    <row r="9106" spans="1:12" x14ac:dyDescent="0.2">
      <c r="A9106" s="100" t="s">
        <v>23117</v>
      </c>
      <c r="B9106" s="101">
        <v>9102</v>
      </c>
      <c r="C9106" s="102">
        <v>43692</v>
      </c>
      <c r="D9106" s="100" t="s">
        <v>22289</v>
      </c>
      <c r="E9106" s="100" t="s">
        <v>388</v>
      </c>
      <c r="F9106" s="100" t="s">
        <v>129</v>
      </c>
      <c r="G9106" s="102">
        <v>43697</v>
      </c>
      <c r="H9106" s="100" t="s">
        <v>23118</v>
      </c>
      <c r="I9106" s="95"/>
      <c r="J9106" s="95"/>
      <c r="K9106" s="95"/>
      <c r="L9106" s="95"/>
    </row>
    <row r="9107" spans="1:12" x14ac:dyDescent="0.2">
      <c r="A9107" s="100" t="s">
        <v>23119</v>
      </c>
      <c r="B9107" s="101">
        <v>9103</v>
      </c>
      <c r="C9107" s="102">
        <v>43692</v>
      </c>
      <c r="D9107" s="100" t="s">
        <v>499</v>
      </c>
      <c r="E9107" s="100" t="s">
        <v>388</v>
      </c>
      <c r="F9107" s="100" t="s">
        <v>129</v>
      </c>
      <c r="G9107" s="102">
        <v>43717</v>
      </c>
      <c r="H9107" s="100" t="s">
        <v>23120</v>
      </c>
      <c r="I9107" s="95"/>
      <c r="J9107" s="95"/>
      <c r="K9107" s="95"/>
      <c r="L9107" s="95"/>
    </row>
    <row r="9108" spans="1:12" x14ac:dyDescent="0.2">
      <c r="A9108" s="100" t="s">
        <v>23121</v>
      </c>
      <c r="B9108" s="101">
        <v>9104</v>
      </c>
      <c r="C9108" s="102">
        <v>43692</v>
      </c>
      <c r="D9108" s="100" t="s">
        <v>499</v>
      </c>
      <c r="E9108" s="100" t="s">
        <v>2657</v>
      </c>
      <c r="F9108" s="100" t="s">
        <v>129</v>
      </c>
      <c r="G9108" s="102">
        <v>43703</v>
      </c>
      <c r="H9108" s="100" t="s">
        <v>23122</v>
      </c>
      <c r="I9108" s="95"/>
      <c r="J9108" s="95"/>
      <c r="K9108" s="95"/>
      <c r="L9108" s="95"/>
    </row>
    <row r="9109" spans="1:12" x14ac:dyDescent="0.2">
      <c r="A9109" s="100" t="s">
        <v>23123</v>
      </c>
      <c r="B9109" s="101">
        <v>9105</v>
      </c>
      <c r="C9109" s="102">
        <v>43692</v>
      </c>
      <c r="D9109" s="100" t="s">
        <v>23124</v>
      </c>
      <c r="E9109" s="100" t="s">
        <v>388</v>
      </c>
      <c r="F9109" s="100" t="s">
        <v>129</v>
      </c>
      <c r="G9109" s="102">
        <v>43712</v>
      </c>
      <c r="H9109" s="100" t="s">
        <v>23125</v>
      </c>
      <c r="I9109" s="95"/>
      <c r="J9109" s="95"/>
      <c r="K9109" s="95"/>
      <c r="L9109" s="95"/>
    </row>
    <row r="9110" spans="1:12" x14ac:dyDescent="0.2">
      <c r="A9110" s="100" t="s">
        <v>23126</v>
      </c>
      <c r="B9110" s="101">
        <v>9106</v>
      </c>
      <c r="C9110" s="102">
        <v>43692</v>
      </c>
      <c r="D9110" s="100" t="s">
        <v>387</v>
      </c>
      <c r="E9110" s="100" t="s">
        <v>388</v>
      </c>
      <c r="F9110" s="100" t="s">
        <v>129</v>
      </c>
      <c r="G9110" s="102">
        <v>43707</v>
      </c>
      <c r="H9110" s="100" t="s">
        <v>23127</v>
      </c>
      <c r="I9110" s="95"/>
      <c r="J9110" s="95"/>
      <c r="K9110" s="95"/>
      <c r="L9110" s="95"/>
    </row>
    <row r="9111" spans="1:12" x14ac:dyDescent="0.2">
      <c r="A9111" s="100" t="s">
        <v>23128</v>
      </c>
      <c r="B9111" s="101">
        <v>9107</v>
      </c>
      <c r="C9111" s="102">
        <v>43692</v>
      </c>
      <c r="D9111" s="100" t="s">
        <v>620</v>
      </c>
      <c r="E9111" s="100" t="s">
        <v>5437</v>
      </c>
      <c r="F9111" s="100" t="s">
        <v>129</v>
      </c>
      <c r="G9111" s="102">
        <v>43706</v>
      </c>
      <c r="H9111" s="100" t="s">
        <v>23129</v>
      </c>
      <c r="I9111" s="95"/>
      <c r="J9111" s="95"/>
      <c r="K9111" s="95"/>
      <c r="L9111" s="95"/>
    </row>
    <row r="9112" spans="1:12" x14ac:dyDescent="0.2">
      <c r="A9112" s="100" t="s">
        <v>23130</v>
      </c>
      <c r="B9112" s="101">
        <v>9108</v>
      </c>
      <c r="C9112" s="102">
        <v>43692</v>
      </c>
      <c r="D9112" s="100" t="s">
        <v>620</v>
      </c>
      <c r="E9112" s="100" t="s">
        <v>5437</v>
      </c>
      <c r="F9112" s="100" t="s">
        <v>129</v>
      </c>
      <c r="G9112" s="102">
        <v>43704</v>
      </c>
      <c r="H9112" s="100" t="s">
        <v>23131</v>
      </c>
      <c r="I9112" s="95"/>
      <c r="J9112" s="95"/>
      <c r="K9112" s="95"/>
      <c r="L9112" s="95"/>
    </row>
    <row r="9113" spans="1:12" x14ac:dyDescent="0.2">
      <c r="A9113" s="100" t="s">
        <v>23132</v>
      </c>
      <c r="B9113" s="101">
        <v>9109</v>
      </c>
      <c r="C9113" s="102">
        <v>43692</v>
      </c>
      <c r="D9113" s="100" t="s">
        <v>23133</v>
      </c>
      <c r="E9113" s="100" t="s">
        <v>5437</v>
      </c>
      <c r="F9113" s="100" t="s">
        <v>129</v>
      </c>
      <c r="G9113" s="102">
        <v>43708</v>
      </c>
      <c r="H9113" s="100" t="s">
        <v>23134</v>
      </c>
      <c r="I9113" s="95"/>
      <c r="J9113" s="95"/>
      <c r="K9113" s="95"/>
      <c r="L9113" s="95"/>
    </row>
    <row r="9114" spans="1:12" x14ac:dyDescent="0.2">
      <c r="A9114" s="100" t="s">
        <v>23135</v>
      </c>
      <c r="B9114" s="101">
        <v>9110</v>
      </c>
      <c r="C9114" s="102">
        <v>43692</v>
      </c>
      <c r="D9114" s="100" t="s">
        <v>363</v>
      </c>
      <c r="E9114" s="100" t="s">
        <v>388</v>
      </c>
      <c r="F9114" s="100" t="s">
        <v>129</v>
      </c>
      <c r="G9114" s="102">
        <v>43714</v>
      </c>
      <c r="H9114" s="100" t="s">
        <v>23136</v>
      </c>
      <c r="I9114" s="95"/>
      <c r="J9114" s="95"/>
      <c r="K9114" s="95"/>
      <c r="L9114" s="95"/>
    </row>
    <row r="9115" spans="1:12" x14ac:dyDescent="0.2">
      <c r="A9115" s="100" t="s">
        <v>23137</v>
      </c>
      <c r="B9115" s="101">
        <v>9111</v>
      </c>
      <c r="C9115" s="102">
        <v>43692</v>
      </c>
      <c r="D9115" s="100" t="s">
        <v>363</v>
      </c>
      <c r="E9115" s="100" t="s">
        <v>23138</v>
      </c>
      <c r="F9115" s="100" t="s">
        <v>129</v>
      </c>
      <c r="G9115" s="102">
        <v>43712</v>
      </c>
      <c r="H9115" s="100" t="s">
        <v>23139</v>
      </c>
      <c r="I9115" s="95"/>
      <c r="J9115" s="95"/>
      <c r="K9115" s="95"/>
      <c r="L9115" s="95"/>
    </row>
    <row r="9116" spans="1:12" x14ac:dyDescent="0.2">
      <c r="A9116" s="100" t="s">
        <v>23140</v>
      </c>
      <c r="B9116" s="101">
        <v>9112</v>
      </c>
      <c r="C9116" s="102">
        <v>43693</v>
      </c>
      <c r="D9116" s="100" t="s">
        <v>23141</v>
      </c>
      <c r="E9116" s="100" t="s">
        <v>388</v>
      </c>
      <c r="F9116" s="100" t="s">
        <v>129</v>
      </c>
      <c r="G9116" s="102"/>
      <c r="H9116" s="100" t="s">
        <v>388</v>
      </c>
      <c r="I9116" s="95"/>
      <c r="J9116" s="95"/>
      <c r="K9116" s="95"/>
      <c r="L9116" s="95"/>
    </row>
    <row r="9117" spans="1:12" x14ac:dyDescent="0.2">
      <c r="A9117" s="100" t="s">
        <v>23142</v>
      </c>
      <c r="B9117" s="101">
        <v>9113</v>
      </c>
      <c r="C9117" s="102">
        <v>43693</v>
      </c>
      <c r="D9117" s="100" t="s">
        <v>410</v>
      </c>
      <c r="E9117" s="100" t="s">
        <v>2575</v>
      </c>
      <c r="F9117" s="100" t="s">
        <v>129</v>
      </c>
      <c r="G9117" s="102">
        <v>43712</v>
      </c>
      <c r="H9117" s="100" t="s">
        <v>23143</v>
      </c>
      <c r="I9117" s="95"/>
      <c r="J9117" s="95"/>
      <c r="K9117" s="95"/>
      <c r="L9117" s="95"/>
    </row>
    <row r="9118" spans="1:12" x14ac:dyDescent="0.2">
      <c r="A9118" s="100" t="s">
        <v>23144</v>
      </c>
      <c r="B9118" s="101">
        <v>9114</v>
      </c>
      <c r="C9118" s="102">
        <v>43693</v>
      </c>
      <c r="D9118" s="100" t="s">
        <v>410</v>
      </c>
      <c r="E9118" s="100" t="s">
        <v>16384</v>
      </c>
      <c r="F9118" s="100" t="s">
        <v>129</v>
      </c>
      <c r="G9118" s="102">
        <v>43714</v>
      </c>
      <c r="H9118" s="100" t="s">
        <v>23145</v>
      </c>
      <c r="I9118" s="95"/>
      <c r="J9118" s="95"/>
      <c r="K9118" s="95"/>
      <c r="L9118" s="95"/>
    </row>
    <row r="9119" spans="1:12" x14ac:dyDescent="0.2">
      <c r="A9119" s="100" t="s">
        <v>23146</v>
      </c>
      <c r="B9119" s="101">
        <v>9115</v>
      </c>
      <c r="C9119" s="102">
        <v>43693</v>
      </c>
      <c r="D9119" s="100" t="s">
        <v>23147</v>
      </c>
      <c r="E9119" s="100" t="s">
        <v>421</v>
      </c>
      <c r="F9119" s="100" t="s">
        <v>129</v>
      </c>
      <c r="G9119" s="102">
        <v>43706</v>
      </c>
      <c r="H9119" s="100" t="s">
        <v>23148</v>
      </c>
      <c r="I9119" s="95"/>
      <c r="J9119" s="95"/>
      <c r="K9119" s="95"/>
      <c r="L9119" s="95"/>
    </row>
    <row r="9120" spans="1:12" x14ac:dyDescent="0.2">
      <c r="A9120" s="100" t="s">
        <v>23149</v>
      </c>
      <c r="B9120" s="101">
        <v>9116</v>
      </c>
      <c r="C9120" s="102">
        <v>43693</v>
      </c>
      <c r="D9120" s="100" t="s">
        <v>23150</v>
      </c>
      <c r="E9120" s="100" t="s">
        <v>2109</v>
      </c>
      <c r="F9120" s="100" t="s">
        <v>129</v>
      </c>
      <c r="G9120" s="102">
        <v>43714</v>
      </c>
      <c r="H9120" s="100" t="s">
        <v>23151</v>
      </c>
      <c r="I9120" s="95"/>
      <c r="J9120" s="95"/>
      <c r="K9120" s="95"/>
      <c r="L9120" s="95"/>
    </row>
    <row r="9121" spans="1:12" x14ac:dyDescent="0.2">
      <c r="A9121" s="100" t="s">
        <v>23152</v>
      </c>
      <c r="B9121" s="101">
        <v>9117</v>
      </c>
      <c r="C9121" s="102">
        <v>43693</v>
      </c>
      <c r="D9121" s="100" t="s">
        <v>23153</v>
      </c>
      <c r="E9121" s="100" t="s">
        <v>1263</v>
      </c>
      <c r="F9121" s="100" t="s">
        <v>129</v>
      </c>
      <c r="G9121" s="102"/>
      <c r="H9121" s="100" t="s">
        <v>388</v>
      </c>
      <c r="I9121" s="95"/>
      <c r="J9121" s="95"/>
      <c r="K9121" s="95"/>
      <c r="L9121" s="95"/>
    </row>
    <row r="9122" spans="1:12" x14ac:dyDescent="0.2">
      <c r="A9122" s="100" t="s">
        <v>23154</v>
      </c>
      <c r="B9122" s="101">
        <v>9118</v>
      </c>
      <c r="C9122" s="102">
        <v>43693</v>
      </c>
      <c r="D9122" s="100" t="s">
        <v>23155</v>
      </c>
      <c r="E9122" s="100" t="s">
        <v>10802</v>
      </c>
      <c r="F9122" s="100" t="s">
        <v>129</v>
      </c>
      <c r="G9122" s="102">
        <v>43699</v>
      </c>
      <c r="H9122" s="100" t="s">
        <v>23156</v>
      </c>
      <c r="I9122" s="95"/>
      <c r="J9122" s="95"/>
      <c r="K9122" s="95"/>
      <c r="L9122" s="95"/>
    </row>
    <row r="9123" spans="1:12" x14ac:dyDescent="0.2">
      <c r="A9123" s="100" t="s">
        <v>23157</v>
      </c>
      <c r="B9123" s="101">
        <v>9119</v>
      </c>
      <c r="C9123" s="102">
        <v>43693</v>
      </c>
      <c r="D9123" s="100" t="s">
        <v>23158</v>
      </c>
      <c r="E9123" s="100" t="s">
        <v>9770</v>
      </c>
      <c r="F9123" s="100" t="s">
        <v>129</v>
      </c>
      <c r="G9123" s="102">
        <v>43718</v>
      </c>
      <c r="H9123" s="100" t="s">
        <v>23159</v>
      </c>
      <c r="I9123" s="95"/>
      <c r="J9123" s="95"/>
      <c r="K9123" s="95"/>
      <c r="L9123" s="95"/>
    </row>
    <row r="9124" spans="1:12" x14ac:dyDescent="0.2">
      <c r="A9124" s="100" t="s">
        <v>23160</v>
      </c>
      <c r="B9124" s="101">
        <v>9120</v>
      </c>
      <c r="C9124" s="102">
        <v>43693</v>
      </c>
      <c r="D9124" s="100" t="s">
        <v>3942</v>
      </c>
      <c r="E9124" s="100" t="s">
        <v>3269</v>
      </c>
      <c r="F9124" s="100" t="s">
        <v>129</v>
      </c>
      <c r="G9124" s="102">
        <v>43704</v>
      </c>
      <c r="H9124" s="100" t="s">
        <v>23161</v>
      </c>
      <c r="I9124" s="95"/>
      <c r="J9124" s="95"/>
      <c r="K9124" s="95"/>
      <c r="L9124" s="95"/>
    </row>
    <row r="9125" spans="1:12" x14ac:dyDescent="0.2">
      <c r="A9125" s="100" t="s">
        <v>23162</v>
      </c>
      <c r="B9125" s="101">
        <v>9121</v>
      </c>
      <c r="C9125" s="102">
        <v>43693</v>
      </c>
      <c r="D9125" s="100" t="s">
        <v>410</v>
      </c>
      <c r="E9125" s="100" t="s">
        <v>3269</v>
      </c>
      <c r="F9125" s="100" t="s">
        <v>129</v>
      </c>
      <c r="G9125" s="102"/>
      <c r="H9125" s="100" t="s">
        <v>388</v>
      </c>
      <c r="I9125" s="95"/>
      <c r="J9125" s="95"/>
      <c r="K9125" s="95"/>
      <c r="L9125" s="95"/>
    </row>
    <row r="9126" spans="1:12" x14ac:dyDescent="0.2">
      <c r="A9126" s="100" t="s">
        <v>23163</v>
      </c>
      <c r="B9126" s="101">
        <v>9122</v>
      </c>
      <c r="C9126" s="102">
        <v>43693</v>
      </c>
      <c r="D9126" s="100" t="s">
        <v>23164</v>
      </c>
      <c r="E9126" s="100" t="s">
        <v>488</v>
      </c>
      <c r="F9126" s="100" t="s">
        <v>129</v>
      </c>
      <c r="G9126" s="102">
        <v>43710</v>
      </c>
      <c r="H9126" s="100" t="s">
        <v>23165</v>
      </c>
      <c r="I9126" s="95"/>
      <c r="J9126" s="95"/>
      <c r="K9126" s="95"/>
      <c r="L9126" s="95"/>
    </row>
    <row r="9127" spans="1:12" x14ac:dyDescent="0.2">
      <c r="A9127" s="100" t="s">
        <v>23166</v>
      </c>
      <c r="B9127" s="101">
        <v>9123</v>
      </c>
      <c r="C9127" s="102">
        <v>43693</v>
      </c>
      <c r="D9127" s="100" t="s">
        <v>23167</v>
      </c>
      <c r="E9127" s="100" t="s">
        <v>488</v>
      </c>
      <c r="F9127" s="100" t="s">
        <v>129</v>
      </c>
      <c r="G9127" s="102">
        <v>43714</v>
      </c>
      <c r="H9127" s="100" t="s">
        <v>23168</v>
      </c>
      <c r="I9127" s="95"/>
      <c r="J9127" s="95"/>
      <c r="K9127" s="95"/>
      <c r="L9127" s="95"/>
    </row>
    <row r="9128" spans="1:12" x14ac:dyDescent="0.2">
      <c r="A9128" s="100" t="s">
        <v>23169</v>
      </c>
      <c r="B9128" s="101">
        <v>9124</v>
      </c>
      <c r="C9128" s="102">
        <v>43693</v>
      </c>
      <c r="D9128" s="100" t="s">
        <v>23170</v>
      </c>
      <c r="E9128" s="100" t="s">
        <v>488</v>
      </c>
      <c r="F9128" s="100" t="s">
        <v>129</v>
      </c>
      <c r="G9128" s="102">
        <v>43717</v>
      </c>
      <c r="H9128" s="100" t="s">
        <v>23171</v>
      </c>
      <c r="I9128" s="95"/>
      <c r="J9128" s="95"/>
      <c r="K9128" s="95"/>
      <c r="L9128" s="95"/>
    </row>
    <row r="9129" spans="1:12" x14ac:dyDescent="0.2">
      <c r="A9129" s="100" t="s">
        <v>23172</v>
      </c>
      <c r="B9129" s="101">
        <v>9125</v>
      </c>
      <c r="C9129" s="102">
        <v>43693</v>
      </c>
      <c r="D9129" s="100" t="s">
        <v>23173</v>
      </c>
      <c r="E9129" s="100" t="s">
        <v>388</v>
      </c>
      <c r="F9129" s="100" t="s">
        <v>129</v>
      </c>
      <c r="G9129" s="102">
        <v>43717</v>
      </c>
      <c r="H9129" s="100" t="s">
        <v>23174</v>
      </c>
      <c r="I9129" s="95"/>
      <c r="J9129" s="95"/>
      <c r="K9129" s="95"/>
      <c r="L9129" s="95"/>
    </row>
    <row r="9130" spans="1:12" x14ac:dyDescent="0.2">
      <c r="A9130" s="100" t="s">
        <v>23175</v>
      </c>
      <c r="B9130" s="101">
        <v>9126</v>
      </c>
      <c r="C9130" s="102">
        <v>43693</v>
      </c>
      <c r="D9130" s="100" t="s">
        <v>363</v>
      </c>
      <c r="E9130" s="100" t="s">
        <v>23176</v>
      </c>
      <c r="F9130" s="100" t="s">
        <v>129</v>
      </c>
      <c r="G9130" s="102">
        <v>43706</v>
      </c>
      <c r="H9130" s="100" t="s">
        <v>23177</v>
      </c>
      <c r="I9130" s="95"/>
      <c r="J9130" s="95"/>
      <c r="K9130" s="95"/>
      <c r="L9130" s="95"/>
    </row>
    <row r="9131" spans="1:12" x14ac:dyDescent="0.2">
      <c r="A9131" s="100" t="s">
        <v>23178</v>
      </c>
      <c r="B9131" s="101">
        <v>9127</v>
      </c>
      <c r="C9131" s="102">
        <v>43693</v>
      </c>
      <c r="D9131" s="100" t="s">
        <v>499</v>
      </c>
      <c r="E9131" s="100" t="s">
        <v>388</v>
      </c>
      <c r="F9131" s="100" t="s">
        <v>129</v>
      </c>
      <c r="G9131" s="102">
        <v>43710</v>
      </c>
      <c r="H9131" s="100" t="s">
        <v>23179</v>
      </c>
      <c r="I9131" s="95"/>
      <c r="J9131" s="95"/>
      <c r="K9131" s="95"/>
      <c r="L9131" s="95"/>
    </row>
    <row r="9132" spans="1:12" x14ac:dyDescent="0.2">
      <c r="A9132" s="100" t="s">
        <v>23180</v>
      </c>
      <c r="B9132" s="101">
        <v>9128</v>
      </c>
      <c r="C9132" s="102">
        <v>43693</v>
      </c>
      <c r="D9132" s="100" t="s">
        <v>499</v>
      </c>
      <c r="E9132" s="100" t="s">
        <v>388</v>
      </c>
      <c r="F9132" s="100" t="s">
        <v>129</v>
      </c>
      <c r="G9132" s="102">
        <v>43714</v>
      </c>
      <c r="H9132" s="100" t="s">
        <v>23181</v>
      </c>
      <c r="I9132" s="95"/>
      <c r="J9132" s="95"/>
      <c r="K9132" s="95"/>
      <c r="L9132" s="95"/>
    </row>
    <row r="9133" spans="1:12" x14ac:dyDescent="0.2">
      <c r="A9133" s="100" t="s">
        <v>23182</v>
      </c>
      <c r="B9133" s="101">
        <v>9129</v>
      </c>
      <c r="C9133" s="102">
        <v>43693</v>
      </c>
      <c r="D9133" s="100" t="s">
        <v>387</v>
      </c>
      <c r="E9133" s="100" t="s">
        <v>388</v>
      </c>
      <c r="F9133" s="100" t="s">
        <v>129</v>
      </c>
      <c r="G9133" s="102">
        <v>43707</v>
      </c>
      <c r="H9133" s="100" t="s">
        <v>23183</v>
      </c>
      <c r="I9133" s="95"/>
      <c r="J9133" s="95"/>
      <c r="K9133" s="95"/>
      <c r="L9133" s="95"/>
    </row>
    <row r="9134" spans="1:12" x14ac:dyDescent="0.2">
      <c r="A9134" s="100" t="s">
        <v>23184</v>
      </c>
      <c r="B9134" s="101">
        <v>9130</v>
      </c>
      <c r="C9134" s="102">
        <v>43693</v>
      </c>
      <c r="D9134" s="100" t="s">
        <v>387</v>
      </c>
      <c r="E9134" s="100" t="s">
        <v>388</v>
      </c>
      <c r="F9134" s="100" t="s">
        <v>129</v>
      </c>
      <c r="G9134" s="102">
        <v>43707</v>
      </c>
      <c r="H9134" s="100" t="s">
        <v>23185</v>
      </c>
      <c r="I9134" s="95"/>
      <c r="J9134" s="95"/>
      <c r="K9134" s="95"/>
      <c r="L9134" s="95"/>
    </row>
    <row r="9135" spans="1:12" x14ac:dyDescent="0.2">
      <c r="A9135" s="100" t="s">
        <v>23186</v>
      </c>
      <c r="B9135" s="101">
        <v>9131</v>
      </c>
      <c r="C9135" s="102">
        <v>43693</v>
      </c>
      <c r="D9135" s="100" t="s">
        <v>387</v>
      </c>
      <c r="E9135" s="100" t="s">
        <v>388</v>
      </c>
      <c r="F9135" s="100" t="s">
        <v>129</v>
      </c>
      <c r="G9135" s="102">
        <v>43707</v>
      </c>
      <c r="H9135" s="100" t="s">
        <v>23187</v>
      </c>
      <c r="I9135" s="95"/>
      <c r="J9135" s="95"/>
      <c r="K9135" s="95"/>
      <c r="L9135" s="95"/>
    </row>
    <row r="9136" spans="1:12" x14ac:dyDescent="0.2">
      <c r="A9136" s="100" t="s">
        <v>23188</v>
      </c>
      <c r="B9136" s="101">
        <v>9132</v>
      </c>
      <c r="C9136" s="102">
        <v>43693</v>
      </c>
      <c r="D9136" s="100" t="s">
        <v>387</v>
      </c>
      <c r="E9136" s="100" t="s">
        <v>388</v>
      </c>
      <c r="F9136" s="100" t="s">
        <v>129</v>
      </c>
      <c r="G9136" s="102"/>
      <c r="H9136" s="100" t="s">
        <v>388</v>
      </c>
      <c r="I9136" s="95"/>
      <c r="J9136" s="95"/>
      <c r="K9136" s="95"/>
      <c r="L9136" s="95"/>
    </row>
    <row r="9137" spans="1:12" x14ac:dyDescent="0.2">
      <c r="A9137" s="100" t="s">
        <v>23189</v>
      </c>
      <c r="B9137" s="101">
        <v>9133</v>
      </c>
      <c r="C9137" s="102">
        <v>43693</v>
      </c>
      <c r="D9137" s="100" t="s">
        <v>6127</v>
      </c>
      <c r="E9137" s="100" t="s">
        <v>388</v>
      </c>
      <c r="F9137" s="100" t="s">
        <v>129</v>
      </c>
      <c r="G9137" s="102"/>
      <c r="H9137" s="100" t="s">
        <v>388</v>
      </c>
      <c r="I9137" s="95"/>
      <c r="J9137" s="95"/>
      <c r="K9137" s="95"/>
      <c r="L9137" s="95"/>
    </row>
    <row r="9138" spans="1:12" x14ac:dyDescent="0.2">
      <c r="A9138" s="100" t="s">
        <v>23190</v>
      </c>
      <c r="B9138" s="101">
        <v>9134</v>
      </c>
      <c r="C9138" s="102">
        <v>43693</v>
      </c>
      <c r="D9138" s="100" t="s">
        <v>23191</v>
      </c>
      <c r="E9138" s="100" t="s">
        <v>10932</v>
      </c>
      <c r="F9138" s="100" t="s">
        <v>129</v>
      </c>
      <c r="G9138" s="102">
        <v>43700</v>
      </c>
      <c r="H9138" s="100" t="s">
        <v>23192</v>
      </c>
      <c r="I9138" s="95"/>
      <c r="J9138" s="95"/>
      <c r="K9138" s="95"/>
      <c r="L9138" s="95"/>
    </row>
    <row r="9139" spans="1:12" x14ac:dyDescent="0.2">
      <c r="A9139" s="100" t="s">
        <v>23193</v>
      </c>
      <c r="B9139" s="101">
        <v>9135</v>
      </c>
      <c r="C9139" s="102">
        <v>43693</v>
      </c>
      <c r="D9139" s="100" t="s">
        <v>363</v>
      </c>
      <c r="E9139" s="100" t="s">
        <v>3860</v>
      </c>
      <c r="F9139" s="100" t="s">
        <v>129</v>
      </c>
      <c r="G9139" s="102">
        <v>43704</v>
      </c>
      <c r="H9139" s="100" t="s">
        <v>23194</v>
      </c>
      <c r="I9139" s="95"/>
      <c r="J9139" s="95"/>
      <c r="K9139" s="95"/>
      <c r="L9139" s="95"/>
    </row>
    <row r="9140" spans="1:12" x14ac:dyDescent="0.2">
      <c r="A9140" s="100" t="s">
        <v>23195</v>
      </c>
      <c r="B9140" s="101">
        <v>9136</v>
      </c>
      <c r="C9140" s="102">
        <v>43693</v>
      </c>
      <c r="D9140" s="100" t="s">
        <v>363</v>
      </c>
      <c r="E9140" s="100" t="s">
        <v>3860</v>
      </c>
      <c r="F9140" s="100" t="s">
        <v>129</v>
      </c>
      <c r="G9140" s="102">
        <v>43704</v>
      </c>
      <c r="H9140" s="100" t="s">
        <v>23196</v>
      </c>
      <c r="I9140" s="95"/>
      <c r="J9140" s="95"/>
      <c r="K9140" s="95"/>
      <c r="L9140" s="95"/>
    </row>
    <row r="9141" spans="1:12" x14ac:dyDescent="0.2">
      <c r="A9141" s="100" t="s">
        <v>23197</v>
      </c>
      <c r="B9141" s="101">
        <v>9137</v>
      </c>
      <c r="C9141" s="102">
        <v>43693</v>
      </c>
      <c r="D9141" s="100" t="s">
        <v>23198</v>
      </c>
      <c r="E9141" s="100" t="s">
        <v>2975</v>
      </c>
      <c r="F9141" s="100" t="s">
        <v>129</v>
      </c>
      <c r="G9141" s="102">
        <v>43698</v>
      </c>
      <c r="H9141" s="100" t="s">
        <v>23199</v>
      </c>
      <c r="I9141" s="95"/>
      <c r="J9141" s="95"/>
      <c r="K9141" s="95"/>
      <c r="L9141" s="95"/>
    </row>
    <row r="9142" spans="1:12" x14ac:dyDescent="0.2">
      <c r="A9142" s="100" t="s">
        <v>23200</v>
      </c>
      <c r="B9142" s="101">
        <v>9138</v>
      </c>
      <c r="C9142" s="102">
        <v>43693</v>
      </c>
      <c r="D9142" s="100" t="s">
        <v>499</v>
      </c>
      <c r="E9142" s="100" t="s">
        <v>388</v>
      </c>
      <c r="F9142" s="100" t="s">
        <v>129</v>
      </c>
      <c r="G9142" s="102">
        <v>43707</v>
      </c>
      <c r="H9142" s="100" t="s">
        <v>23201</v>
      </c>
      <c r="I9142" s="95"/>
      <c r="J9142" s="95"/>
      <c r="K9142" s="95"/>
      <c r="L9142" s="95"/>
    </row>
    <row r="9143" spans="1:12" x14ac:dyDescent="0.2">
      <c r="A9143" s="100" t="s">
        <v>23202</v>
      </c>
      <c r="B9143" s="101">
        <v>9139</v>
      </c>
      <c r="C9143" s="102">
        <v>43693</v>
      </c>
      <c r="D9143" s="100" t="s">
        <v>23203</v>
      </c>
      <c r="E9143" s="100" t="s">
        <v>10932</v>
      </c>
      <c r="F9143" s="100" t="s">
        <v>129</v>
      </c>
      <c r="G9143" s="102">
        <v>43699</v>
      </c>
      <c r="H9143" s="100" t="s">
        <v>23204</v>
      </c>
      <c r="I9143" s="95"/>
      <c r="J9143" s="95"/>
      <c r="K9143" s="95"/>
      <c r="L9143" s="95"/>
    </row>
    <row r="9144" spans="1:12" x14ac:dyDescent="0.2">
      <c r="A9144" s="100" t="s">
        <v>23205</v>
      </c>
      <c r="B9144" s="101">
        <v>9140</v>
      </c>
      <c r="C9144" s="102">
        <v>43693</v>
      </c>
      <c r="D9144" s="100" t="s">
        <v>23206</v>
      </c>
      <c r="E9144" s="100" t="s">
        <v>10932</v>
      </c>
      <c r="F9144" s="100" t="s">
        <v>129</v>
      </c>
      <c r="G9144" s="102">
        <v>43698</v>
      </c>
      <c r="H9144" s="100" t="s">
        <v>23207</v>
      </c>
      <c r="I9144" s="95"/>
      <c r="J9144" s="95"/>
      <c r="K9144" s="95"/>
      <c r="L9144" s="95"/>
    </row>
    <row r="9145" spans="1:12" x14ac:dyDescent="0.2">
      <c r="A9145" s="100" t="s">
        <v>23208</v>
      </c>
      <c r="B9145" s="101">
        <v>9141</v>
      </c>
      <c r="C9145" s="102">
        <v>43693</v>
      </c>
      <c r="D9145" s="100" t="s">
        <v>23209</v>
      </c>
      <c r="E9145" s="100" t="s">
        <v>10932</v>
      </c>
      <c r="F9145" s="100" t="s">
        <v>129</v>
      </c>
      <c r="G9145" s="102">
        <v>43702</v>
      </c>
      <c r="H9145" s="100" t="s">
        <v>23210</v>
      </c>
      <c r="I9145" s="95"/>
      <c r="J9145" s="95"/>
      <c r="K9145" s="95"/>
      <c r="L9145" s="95"/>
    </row>
    <row r="9146" spans="1:12" x14ac:dyDescent="0.2">
      <c r="A9146" s="100" t="s">
        <v>23211</v>
      </c>
      <c r="B9146" s="101">
        <v>9142</v>
      </c>
      <c r="C9146" s="102">
        <v>43693</v>
      </c>
      <c r="D9146" s="100" t="s">
        <v>23212</v>
      </c>
      <c r="E9146" s="100" t="s">
        <v>10932</v>
      </c>
      <c r="F9146" s="100" t="s">
        <v>129</v>
      </c>
      <c r="G9146" s="102">
        <v>43700</v>
      </c>
      <c r="H9146" s="100" t="s">
        <v>23213</v>
      </c>
      <c r="I9146" s="95"/>
      <c r="J9146" s="95"/>
      <c r="K9146" s="95"/>
      <c r="L9146" s="95"/>
    </row>
    <row r="9147" spans="1:12" x14ac:dyDescent="0.2">
      <c r="A9147" s="100" t="s">
        <v>23214</v>
      </c>
      <c r="B9147" s="101">
        <v>9143</v>
      </c>
      <c r="C9147" s="102">
        <v>43693</v>
      </c>
      <c r="D9147" s="100" t="s">
        <v>23215</v>
      </c>
      <c r="E9147" s="100" t="s">
        <v>10932</v>
      </c>
      <c r="F9147" s="100" t="s">
        <v>129</v>
      </c>
      <c r="G9147" s="102">
        <v>43698</v>
      </c>
      <c r="H9147" s="100" t="s">
        <v>23216</v>
      </c>
      <c r="I9147" s="95"/>
      <c r="J9147" s="95"/>
      <c r="K9147" s="95"/>
      <c r="L9147" s="95"/>
    </row>
    <row r="9148" spans="1:12" x14ac:dyDescent="0.2">
      <c r="A9148" s="100" t="s">
        <v>23217</v>
      </c>
      <c r="B9148" s="101">
        <v>9144</v>
      </c>
      <c r="C9148" s="102">
        <v>43693</v>
      </c>
      <c r="D9148" s="100" t="s">
        <v>499</v>
      </c>
      <c r="E9148" s="100" t="s">
        <v>388</v>
      </c>
      <c r="F9148" s="100" t="s">
        <v>129</v>
      </c>
      <c r="G9148" s="102"/>
      <c r="H9148" s="100" t="s">
        <v>388</v>
      </c>
      <c r="I9148" s="95"/>
      <c r="J9148" s="95"/>
      <c r="K9148" s="95"/>
      <c r="L9148" s="95"/>
    </row>
    <row r="9149" spans="1:12" x14ac:dyDescent="0.2">
      <c r="A9149" s="100" t="s">
        <v>23218</v>
      </c>
      <c r="B9149" s="101">
        <v>9145</v>
      </c>
      <c r="C9149" s="102">
        <v>43693</v>
      </c>
      <c r="D9149" s="100" t="s">
        <v>387</v>
      </c>
      <c r="E9149" s="100" t="s">
        <v>6168</v>
      </c>
      <c r="F9149" s="100" t="s">
        <v>129</v>
      </c>
      <c r="G9149" s="102">
        <v>43705</v>
      </c>
      <c r="H9149" s="100" t="s">
        <v>23219</v>
      </c>
      <c r="I9149" s="95"/>
      <c r="J9149" s="95"/>
      <c r="K9149" s="95"/>
      <c r="L9149" s="95"/>
    </row>
    <row r="9150" spans="1:12" x14ac:dyDescent="0.2">
      <c r="A9150" s="100" t="s">
        <v>23220</v>
      </c>
      <c r="B9150" s="101">
        <v>9146</v>
      </c>
      <c r="C9150" s="102">
        <v>43693</v>
      </c>
      <c r="D9150" s="100" t="s">
        <v>23221</v>
      </c>
      <c r="E9150" s="100" t="s">
        <v>388</v>
      </c>
      <c r="F9150" s="100" t="s">
        <v>129</v>
      </c>
      <c r="G9150" s="102"/>
      <c r="H9150" s="100" t="s">
        <v>388</v>
      </c>
      <c r="I9150" s="95"/>
      <c r="J9150" s="95"/>
      <c r="K9150" s="95"/>
      <c r="L9150" s="95"/>
    </row>
    <row r="9151" spans="1:12" x14ac:dyDescent="0.2">
      <c r="A9151" s="100" t="s">
        <v>23222</v>
      </c>
      <c r="B9151" s="101">
        <v>9147</v>
      </c>
      <c r="C9151" s="102">
        <v>43693</v>
      </c>
      <c r="D9151" s="100" t="s">
        <v>553</v>
      </c>
      <c r="E9151" s="100" t="s">
        <v>23223</v>
      </c>
      <c r="F9151" s="100" t="s">
        <v>129</v>
      </c>
      <c r="G9151" s="102"/>
      <c r="H9151" s="100" t="s">
        <v>388</v>
      </c>
      <c r="I9151" s="95"/>
      <c r="J9151" s="95"/>
      <c r="K9151" s="95"/>
      <c r="L9151" s="95"/>
    </row>
    <row r="9152" spans="1:12" x14ac:dyDescent="0.2">
      <c r="A9152" s="100" t="s">
        <v>23224</v>
      </c>
      <c r="B9152" s="101">
        <v>9148</v>
      </c>
      <c r="C9152" s="102">
        <v>43693</v>
      </c>
      <c r="D9152" s="100" t="s">
        <v>387</v>
      </c>
      <c r="E9152" s="100" t="s">
        <v>388</v>
      </c>
      <c r="F9152" s="100" t="s">
        <v>129</v>
      </c>
      <c r="G9152" s="102">
        <v>43706</v>
      </c>
      <c r="H9152" s="100" t="s">
        <v>23225</v>
      </c>
      <c r="I9152" s="95"/>
      <c r="J9152" s="95"/>
      <c r="K9152" s="95"/>
      <c r="L9152" s="95"/>
    </row>
    <row r="9153" spans="1:12" x14ac:dyDescent="0.2">
      <c r="A9153" s="100" t="s">
        <v>23226</v>
      </c>
      <c r="B9153" s="101">
        <v>9149</v>
      </c>
      <c r="C9153" s="102">
        <v>43693</v>
      </c>
      <c r="D9153" s="100" t="s">
        <v>387</v>
      </c>
      <c r="E9153" s="100" t="s">
        <v>388</v>
      </c>
      <c r="F9153" s="100" t="s">
        <v>129</v>
      </c>
      <c r="G9153" s="102">
        <v>43706</v>
      </c>
      <c r="H9153" s="100" t="s">
        <v>23227</v>
      </c>
      <c r="I9153" s="95"/>
      <c r="J9153" s="95"/>
      <c r="K9153" s="95"/>
      <c r="L9153" s="95"/>
    </row>
    <row r="9154" spans="1:12" x14ac:dyDescent="0.2">
      <c r="A9154" s="100" t="s">
        <v>23228</v>
      </c>
      <c r="B9154" s="101">
        <v>9150</v>
      </c>
      <c r="C9154" s="102">
        <v>43693</v>
      </c>
      <c r="D9154" s="100" t="s">
        <v>363</v>
      </c>
      <c r="E9154" s="100" t="s">
        <v>388</v>
      </c>
      <c r="F9154" s="100" t="s">
        <v>129</v>
      </c>
      <c r="G9154" s="102">
        <v>43710</v>
      </c>
      <c r="H9154" s="100" t="s">
        <v>23229</v>
      </c>
      <c r="I9154" s="95"/>
      <c r="J9154" s="95"/>
      <c r="K9154" s="95"/>
      <c r="L9154" s="95"/>
    </row>
    <row r="9155" spans="1:12" x14ac:dyDescent="0.2">
      <c r="A9155" s="100" t="s">
        <v>23230</v>
      </c>
      <c r="B9155" s="101">
        <v>9151</v>
      </c>
      <c r="C9155" s="102">
        <v>43693</v>
      </c>
      <c r="D9155" s="100" t="s">
        <v>387</v>
      </c>
      <c r="E9155" s="100" t="s">
        <v>388</v>
      </c>
      <c r="F9155" s="100" t="s">
        <v>129</v>
      </c>
      <c r="G9155" s="102">
        <v>43706</v>
      </c>
      <c r="H9155" s="100" t="s">
        <v>23231</v>
      </c>
      <c r="I9155" s="95"/>
      <c r="J9155" s="95"/>
      <c r="K9155" s="95"/>
      <c r="L9155" s="95"/>
    </row>
    <row r="9156" spans="1:12" x14ac:dyDescent="0.2">
      <c r="A9156" s="100" t="s">
        <v>23232</v>
      </c>
      <c r="B9156" s="101">
        <v>9152</v>
      </c>
      <c r="C9156" s="102">
        <v>43693</v>
      </c>
      <c r="D9156" s="100" t="s">
        <v>23233</v>
      </c>
      <c r="E9156" s="100" t="s">
        <v>398</v>
      </c>
      <c r="F9156" s="100" t="s">
        <v>129</v>
      </c>
      <c r="G9156" s="102">
        <v>43718</v>
      </c>
      <c r="H9156" s="100" t="s">
        <v>23234</v>
      </c>
      <c r="I9156" s="95"/>
      <c r="J9156" s="95"/>
      <c r="K9156" s="95"/>
      <c r="L9156" s="95"/>
    </row>
    <row r="9157" spans="1:12" x14ac:dyDescent="0.2">
      <c r="A9157" s="100" t="s">
        <v>23235</v>
      </c>
      <c r="B9157" s="101">
        <v>9153</v>
      </c>
      <c r="C9157" s="102">
        <v>43694</v>
      </c>
      <c r="D9157" s="100" t="s">
        <v>363</v>
      </c>
      <c r="E9157" s="100" t="s">
        <v>23236</v>
      </c>
      <c r="F9157" s="100" t="s">
        <v>129</v>
      </c>
      <c r="G9157" s="102">
        <v>43707</v>
      </c>
      <c r="H9157" s="100" t="s">
        <v>23237</v>
      </c>
      <c r="I9157" s="95"/>
      <c r="J9157" s="95"/>
      <c r="K9157" s="95"/>
      <c r="L9157" s="95"/>
    </row>
    <row r="9158" spans="1:12" x14ac:dyDescent="0.2">
      <c r="A9158" s="100" t="s">
        <v>23238</v>
      </c>
      <c r="B9158" s="101">
        <v>9154</v>
      </c>
      <c r="C9158" s="102">
        <v>43694</v>
      </c>
      <c r="D9158" s="100" t="s">
        <v>23239</v>
      </c>
      <c r="E9158" s="100" t="s">
        <v>23240</v>
      </c>
      <c r="F9158" s="100" t="s">
        <v>129</v>
      </c>
      <c r="G9158" s="102">
        <v>43710</v>
      </c>
      <c r="H9158" s="100" t="s">
        <v>23241</v>
      </c>
      <c r="I9158" s="95"/>
      <c r="J9158" s="95"/>
      <c r="K9158" s="95"/>
      <c r="L9158" s="95"/>
    </row>
    <row r="9159" spans="1:12" x14ac:dyDescent="0.2">
      <c r="A9159" s="100" t="s">
        <v>23242</v>
      </c>
      <c r="B9159" s="101">
        <v>9155</v>
      </c>
      <c r="C9159" s="102">
        <v>43694</v>
      </c>
      <c r="D9159" s="100" t="s">
        <v>23243</v>
      </c>
      <c r="E9159" s="100" t="s">
        <v>23244</v>
      </c>
      <c r="F9159" s="100" t="s">
        <v>129</v>
      </c>
      <c r="G9159" s="102">
        <v>43720</v>
      </c>
      <c r="H9159" s="100" t="s">
        <v>23245</v>
      </c>
      <c r="I9159" s="95"/>
      <c r="J9159" s="95"/>
      <c r="K9159" s="95"/>
      <c r="L9159" s="95"/>
    </row>
    <row r="9160" spans="1:12" x14ac:dyDescent="0.2">
      <c r="A9160" s="100" t="s">
        <v>23246</v>
      </c>
      <c r="B9160" s="101">
        <v>9156</v>
      </c>
      <c r="C9160" s="102">
        <v>43694</v>
      </c>
      <c r="D9160" s="100" t="s">
        <v>546</v>
      </c>
      <c r="E9160" s="100" t="s">
        <v>388</v>
      </c>
      <c r="F9160" s="100" t="s">
        <v>129</v>
      </c>
      <c r="G9160" s="102"/>
      <c r="H9160" s="100" t="s">
        <v>388</v>
      </c>
      <c r="I9160" s="95"/>
      <c r="J9160" s="95"/>
      <c r="K9160" s="95"/>
      <c r="L9160" s="95"/>
    </row>
    <row r="9161" spans="1:12" x14ac:dyDescent="0.2">
      <c r="A9161" s="100" t="s">
        <v>23247</v>
      </c>
      <c r="B9161" s="101">
        <v>9157</v>
      </c>
      <c r="C9161" s="102">
        <v>43694</v>
      </c>
      <c r="D9161" s="100" t="s">
        <v>363</v>
      </c>
      <c r="E9161" s="100" t="s">
        <v>13205</v>
      </c>
      <c r="F9161" s="100" t="s">
        <v>129</v>
      </c>
      <c r="G9161" s="102">
        <v>43710</v>
      </c>
      <c r="H9161" s="100" t="s">
        <v>23248</v>
      </c>
      <c r="I9161" s="95"/>
      <c r="J9161" s="95"/>
      <c r="K9161" s="95"/>
      <c r="L9161" s="95"/>
    </row>
    <row r="9162" spans="1:12" x14ac:dyDescent="0.2">
      <c r="A9162" s="100" t="s">
        <v>23249</v>
      </c>
      <c r="B9162" s="101">
        <v>9158</v>
      </c>
      <c r="C9162" s="102">
        <v>43697</v>
      </c>
      <c r="D9162" s="100" t="s">
        <v>23250</v>
      </c>
      <c r="E9162" s="100" t="s">
        <v>23251</v>
      </c>
      <c r="F9162" s="100" t="s">
        <v>129</v>
      </c>
      <c r="G9162" s="102">
        <v>43705</v>
      </c>
      <c r="H9162" s="100" t="s">
        <v>23252</v>
      </c>
      <c r="I9162" s="95"/>
      <c r="J9162" s="95"/>
      <c r="K9162" s="95"/>
      <c r="L9162" s="95"/>
    </row>
    <row r="9163" spans="1:12" x14ac:dyDescent="0.2">
      <c r="A9163" s="100" t="s">
        <v>23253</v>
      </c>
      <c r="B9163" s="101">
        <v>9159</v>
      </c>
      <c r="C9163" s="102">
        <v>43697</v>
      </c>
      <c r="D9163" s="100" t="s">
        <v>20907</v>
      </c>
      <c r="E9163" s="100" t="s">
        <v>23251</v>
      </c>
      <c r="F9163" s="100" t="s">
        <v>129</v>
      </c>
      <c r="G9163" s="102">
        <v>43713</v>
      </c>
      <c r="H9163" s="100" t="s">
        <v>23254</v>
      </c>
      <c r="I9163" s="95"/>
      <c r="J9163" s="95"/>
      <c r="K9163" s="95"/>
      <c r="L9163" s="95"/>
    </row>
    <row r="9164" spans="1:12" x14ac:dyDescent="0.2">
      <c r="A9164" s="100" t="s">
        <v>23255</v>
      </c>
      <c r="B9164" s="101">
        <v>9160</v>
      </c>
      <c r="C9164" s="102">
        <v>43697</v>
      </c>
      <c r="D9164" s="100" t="s">
        <v>23256</v>
      </c>
      <c r="E9164" s="100" t="s">
        <v>23251</v>
      </c>
      <c r="F9164" s="100" t="s">
        <v>129</v>
      </c>
      <c r="G9164" s="102">
        <v>43705</v>
      </c>
      <c r="H9164" s="100" t="s">
        <v>23257</v>
      </c>
      <c r="I9164" s="95"/>
      <c r="J9164" s="95"/>
      <c r="K9164" s="95"/>
      <c r="L9164" s="95"/>
    </row>
    <row r="9165" spans="1:12" x14ac:dyDescent="0.2">
      <c r="A9165" s="100" t="s">
        <v>23258</v>
      </c>
      <c r="B9165" s="101">
        <v>9161</v>
      </c>
      <c r="C9165" s="102">
        <v>43697</v>
      </c>
      <c r="D9165" s="100" t="s">
        <v>23259</v>
      </c>
      <c r="E9165" s="100" t="s">
        <v>23251</v>
      </c>
      <c r="F9165" s="100" t="s">
        <v>129</v>
      </c>
      <c r="G9165" s="102">
        <v>43714</v>
      </c>
      <c r="H9165" s="100" t="s">
        <v>23260</v>
      </c>
      <c r="I9165" s="95"/>
      <c r="J9165" s="95"/>
      <c r="K9165" s="95"/>
      <c r="L9165" s="95"/>
    </row>
    <row r="9166" spans="1:12" x14ac:dyDescent="0.2">
      <c r="A9166" s="100" t="s">
        <v>23261</v>
      </c>
      <c r="B9166" s="101">
        <v>9162</v>
      </c>
      <c r="C9166" s="102">
        <v>43697</v>
      </c>
      <c r="D9166" s="100" t="s">
        <v>23262</v>
      </c>
      <c r="E9166" s="100" t="s">
        <v>23251</v>
      </c>
      <c r="F9166" s="100" t="s">
        <v>129</v>
      </c>
      <c r="G9166" s="102">
        <v>43713</v>
      </c>
      <c r="H9166" s="100" t="s">
        <v>23263</v>
      </c>
      <c r="I9166" s="95"/>
      <c r="J9166" s="95"/>
      <c r="K9166" s="95"/>
      <c r="L9166" s="95"/>
    </row>
    <row r="9167" spans="1:12" x14ac:dyDescent="0.2">
      <c r="A9167" s="100" t="s">
        <v>23264</v>
      </c>
      <c r="B9167" s="101">
        <v>9163</v>
      </c>
      <c r="C9167" s="102">
        <v>43697</v>
      </c>
      <c r="D9167" s="100" t="s">
        <v>23262</v>
      </c>
      <c r="E9167" s="100" t="s">
        <v>23251</v>
      </c>
      <c r="F9167" s="100" t="s">
        <v>129</v>
      </c>
      <c r="G9167" s="102">
        <v>43710</v>
      </c>
      <c r="H9167" s="100" t="s">
        <v>23265</v>
      </c>
      <c r="I9167" s="95"/>
      <c r="J9167" s="95"/>
      <c r="K9167" s="95"/>
      <c r="L9167" s="95"/>
    </row>
    <row r="9168" spans="1:12" x14ac:dyDescent="0.2">
      <c r="A9168" s="100" t="s">
        <v>23266</v>
      </c>
      <c r="B9168" s="101">
        <v>9164</v>
      </c>
      <c r="C9168" s="102">
        <v>43697</v>
      </c>
      <c r="D9168" s="100" t="s">
        <v>23262</v>
      </c>
      <c r="E9168" s="100" t="s">
        <v>23251</v>
      </c>
      <c r="F9168" s="100" t="s">
        <v>129</v>
      </c>
      <c r="G9168" s="102">
        <v>43710</v>
      </c>
      <c r="H9168" s="100" t="s">
        <v>23267</v>
      </c>
      <c r="I9168" s="95"/>
      <c r="J9168" s="95"/>
      <c r="K9168" s="95"/>
      <c r="L9168" s="95"/>
    </row>
    <row r="9169" spans="1:12" x14ac:dyDescent="0.2">
      <c r="A9169" s="100" t="s">
        <v>23268</v>
      </c>
      <c r="B9169" s="101">
        <v>9165</v>
      </c>
      <c r="C9169" s="102">
        <v>43697</v>
      </c>
      <c r="D9169" s="100" t="s">
        <v>23269</v>
      </c>
      <c r="E9169" s="100" t="s">
        <v>492</v>
      </c>
      <c r="F9169" s="100" t="s">
        <v>129</v>
      </c>
      <c r="G9169" s="102">
        <v>43699</v>
      </c>
      <c r="H9169" s="100" t="s">
        <v>23270</v>
      </c>
      <c r="I9169" s="95"/>
      <c r="J9169" s="95"/>
      <c r="K9169" s="95"/>
      <c r="L9169" s="95"/>
    </row>
    <row r="9170" spans="1:12" x14ac:dyDescent="0.2">
      <c r="A9170" s="100" t="s">
        <v>23271</v>
      </c>
      <c r="B9170" s="101">
        <v>9166</v>
      </c>
      <c r="C9170" s="102">
        <v>43697</v>
      </c>
      <c r="D9170" s="100" t="s">
        <v>387</v>
      </c>
      <c r="E9170" s="100" t="s">
        <v>1826</v>
      </c>
      <c r="F9170" s="100" t="s">
        <v>129</v>
      </c>
      <c r="G9170" s="102">
        <v>43717</v>
      </c>
      <c r="H9170" s="100" t="s">
        <v>23272</v>
      </c>
      <c r="I9170" s="95"/>
      <c r="J9170" s="95"/>
      <c r="K9170" s="95"/>
      <c r="L9170" s="95"/>
    </row>
    <row r="9171" spans="1:12" x14ac:dyDescent="0.2">
      <c r="A9171" s="100" t="s">
        <v>23273</v>
      </c>
      <c r="B9171" s="101">
        <v>9167</v>
      </c>
      <c r="C9171" s="102">
        <v>43697</v>
      </c>
      <c r="D9171" s="100" t="s">
        <v>23274</v>
      </c>
      <c r="E9171" s="100" t="s">
        <v>398</v>
      </c>
      <c r="F9171" s="100" t="s">
        <v>129</v>
      </c>
      <c r="G9171" s="102">
        <v>43718</v>
      </c>
      <c r="H9171" s="100" t="s">
        <v>23275</v>
      </c>
      <c r="I9171" s="95"/>
      <c r="J9171" s="95"/>
      <c r="K9171" s="95"/>
      <c r="L9171" s="95"/>
    </row>
    <row r="9172" spans="1:12" x14ac:dyDescent="0.2">
      <c r="A9172" s="100" t="s">
        <v>23276</v>
      </c>
      <c r="B9172" s="101">
        <v>9168</v>
      </c>
      <c r="C9172" s="102">
        <v>43697</v>
      </c>
      <c r="D9172" s="100" t="s">
        <v>23277</v>
      </c>
      <c r="E9172" s="100" t="s">
        <v>398</v>
      </c>
      <c r="F9172" s="100" t="s">
        <v>129</v>
      </c>
      <c r="G9172" s="102">
        <v>43704</v>
      </c>
      <c r="H9172" s="100" t="s">
        <v>23278</v>
      </c>
      <c r="I9172" s="95"/>
      <c r="J9172" s="95"/>
      <c r="K9172" s="95"/>
      <c r="L9172" s="95"/>
    </row>
    <row r="9173" spans="1:12" x14ac:dyDescent="0.2">
      <c r="A9173" s="100" t="s">
        <v>23279</v>
      </c>
      <c r="B9173" s="101">
        <v>9169</v>
      </c>
      <c r="C9173" s="102">
        <v>43697</v>
      </c>
      <c r="D9173" s="100" t="s">
        <v>23280</v>
      </c>
      <c r="E9173" s="100" t="s">
        <v>398</v>
      </c>
      <c r="F9173" s="100" t="s">
        <v>129</v>
      </c>
      <c r="G9173" s="102">
        <v>43704</v>
      </c>
      <c r="H9173" s="100" t="s">
        <v>23281</v>
      </c>
      <c r="I9173" s="95"/>
      <c r="J9173" s="95"/>
      <c r="K9173" s="95"/>
      <c r="L9173" s="95"/>
    </row>
    <row r="9174" spans="1:12" x14ac:dyDescent="0.2">
      <c r="A9174" s="100" t="s">
        <v>23282</v>
      </c>
      <c r="B9174" s="101">
        <v>9170</v>
      </c>
      <c r="C9174" s="102">
        <v>43697</v>
      </c>
      <c r="D9174" s="100" t="s">
        <v>23283</v>
      </c>
      <c r="E9174" s="100" t="s">
        <v>398</v>
      </c>
      <c r="F9174" s="100" t="s">
        <v>129</v>
      </c>
      <c r="G9174" s="102">
        <v>43699</v>
      </c>
      <c r="H9174" s="100" t="s">
        <v>23284</v>
      </c>
      <c r="I9174" s="95"/>
      <c r="J9174" s="95"/>
      <c r="K9174" s="95"/>
      <c r="L9174" s="95"/>
    </row>
    <row r="9175" spans="1:12" x14ac:dyDescent="0.2">
      <c r="A9175" s="100" t="s">
        <v>23285</v>
      </c>
      <c r="B9175" s="101">
        <v>9171</v>
      </c>
      <c r="C9175" s="102">
        <v>43697</v>
      </c>
      <c r="D9175" s="100" t="s">
        <v>23286</v>
      </c>
      <c r="E9175" s="100" t="s">
        <v>398</v>
      </c>
      <c r="F9175" s="100" t="s">
        <v>129</v>
      </c>
      <c r="G9175" s="102">
        <v>43704</v>
      </c>
      <c r="H9175" s="100" t="s">
        <v>23287</v>
      </c>
      <c r="I9175" s="95"/>
      <c r="J9175" s="95"/>
      <c r="K9175" s="95"/>
      <c r="L9175" s="95"/>
    </row>
    <row r="9176" spans="1:12" x14ac:dyDescent="0.2">
      <c r="A9176" s="100" t="s">
        <v>23288</v>
      </c>
      <c r="B9176" s="101">
        <v>9172</v>
      </c>
      <c r="C9176" s="102">
        <v>43697</v>
      </c>
      <c r="D9176" s="100" t="s">
        <v>23289</v>
      </c>
      <c r="E9176" s="100" t="s">
        <v>777</v>
      </c>
      <c r="F9176" s="100" t="s">
        <v>129</v>
      </c>
      <c r="G9176" s="102">
        <v>43705</v>
      </c>
      <c r="H9176" s="100" t="s">
        <v>23290</v>
      </c>
      <c r="I9176" s="95"/>
      <c r="J9176" s="95"/>
      <c r="K9176" s="95"/>
      <c r="L9176" s="95"/>
    </row>
    <row r="9177" spans="1:12" x14ac:dyDescent="0.2">
      <c r="A9177" s="100" t="s">
        <v>23291</v>
      </c>
      <c r="B9177" s="101">
        <v>9173</v>
      </c>
      <c r="C9177" s="102">
        <v>43697</v>
      </c>
      <c r="D9177" s="100" t="s">
        <v>23292</v>
      </c>
      <c r="E9177" s="100" t="s">
        <v>777</v>
      </c>
      <c r="F9177" s="100" t="s">
        <v>129</v>
      </c>
      <c r="G9177" s="102">
        <v>43704</v>
      </c>
      <c r="H9177" s="100" t="s">
        <v>23293</v>
      </c>
      <c r="I9177" s="95"/>
      <c r="J9177" s="95"/>
      <c r="K9177" s="95"/>
      <c r="L9177" s="95"/>
    </row>
    <row r="9178" spans="1:12" x14ac:dyDescent="0.2">
      <c r="A9178" s="100" t="s">
        <v>23294</v>
      </c>
      <c r="B9178" s="101">
        <v>9174</v>
      </c>
      <c r="C9178" s="102">
        <v>43697</v>
      </c>
      <c r="D9178" s="100" t="s">
        <v>23295</v>
      </c>
      <c r="E9178" s="100" t="s">
        <v>777</v>
      </c>
      <c r="F9178" s="100" t="s">
        <v>129</v>
      </c>
      <c r="G9178" s="102">
        <v>43710</v>
      </c>
      <c r="H9178" s="100" t="s">
        <v>23296</v>
      </c>
      <c r="I9178" s="95"/>
      <c r="J9178" s="95"/>
      <c r="K9178" s="95"/>
      <c r="L9178" s="95"/>
    </row>
    <row r="9179" spans="1:12" x14ac:dyDescent="0.2">
      <c r="A9179" s="100" t="s">
        <v>23297</v>
      </c>
      <c r="B9179" s="101">
        <v>9175</v>
      </c>
      <c r="C9179" s="102">
        <v>43697</v>
      </c>
      <c r="D9179" s="100" t="s">
        <v>23298</v>
      </c>
      <c r="E9179" s="100" t="s">
        <v>777</v>
      </c>
      <c r="F9179" s="100" t="s">
        <v>129</v>
      </c>
      <c r="G9179" s="102">
        <v>43710</v>
      </c>
      <c r="H9179" s="100" t="s">
        <v>23299</v>
      </c>
      <c r="I9179" s="95"/>
      <c r="J9179" s="95"/>
      <c r="K9179" s="95"/>
      <c r="L9179" s="95"/>
    </row>
    <row r="9180" spans="1:12" x14ac:dyDescent="0.2">
      <c r="A9180" s="100" t="s">
        <v>23300</v>
      </c>
      <c r="B9180" s="101">
        <v>9176</v>
      </c>
      <c r="C9180" s="102">
        <v>43697</v>
      </c>
      <c r="D9180" s="100" t="s">
        <v>23301</v>
      </c>
      <c r="E9180" s="100" t="s">
        <v>777</v>
      </c>
      <c r="F9180" s="100" t="s">
        <v>129</v>
      </c>
      <c r="G9180" s="102">
        <v>43712</v>
      </c>
      <c r="H9180" s="100" t="s">
        <v>23302</v>
      </c>
      <c r="I9180" s="95"/>
      <c r="J9180" s="95"/>
      <c r="K9180" s="95"/>
      <c r="L9180" s="95"/>
    </row>
    <row r="9181" spans="1:12" x14ac:dyDescent="0.2">
      <c r="A9181" s="100" t="s">
        <v>23303</v>
      </c>
      <c r="B9181" s="101">
        <v>9177</v>
      </c>
      <c r="C9181" s="102">
        <v>43697</v>
      </c>
      <c r="D9181" s="100" t="s">
        <v>23304</v>
      </c>
      <c r="E9181" s="100" t="s">
        <v>777</v>
      </c>
      <c r="F9181" s="100" t="s">
        <v>129</v>
      </c>
      <c r="G9181" s="102">
        <v>43714</v>
      </c>
      <c r="H9181" s="100" t="s">
        <v>23305</v>
      </c>
      <c r="I9181" s="95"/>
      <c r="J9181" s="95"/>
      <c r="K9181" s="95"/>
      <c r="L9181" s="95"/>
    </row>
    <row r="9182" spans="1:12" x14ac:dyDescent="0.2">
      <c r="A9182" s="100" t="s">
        <v>23306</v>
      </c>
      <c r="B9182" s="101">
        <v>9178</v>
      </c>
      <c r="C9182" s="102">
        <v>43697</v>
      </c>
      <c r="D9182" s="100" t="s">
        <v>23307</v>
      </c>
      <c r="E9182" s="100" t="s">
        <v>777</v>
      </c>
      <c r="F9182" s="100" t="s">
        <v>129</v>
      </c>
      <c r="G9182" s="102">
        <v>43712</v>
      </c>
      <c r="H9182" s="100" t="s">
        <v>23308</v>
      </c>
      <c r="I9182" s="95"/>
      <c r="J9182" s="95"/>
      <c r="K9182" s="95"/>
      <c r="L9182" s="95"/>
    </row>
    <row r="9183" spans="1:12" x14ac:dyDescent="0.2">
      <c r="A9183" s="100" t="s">
        <v>23309</v>
      </c>
      <c r="B9183" s="101">
        <v>9179</v>
      </c>
      <c r="C9183" s="102">
        <v>43697</v>
      </c>
      <c r="D9183" s="100" t="s">
        <v>499</v>
      </c>
      <c r="E9183" s="100" t="s">
        <v>23310</v>
      </c>
      <c r="F9183" s="100" t="s">
        <v>129</v>
      </c>
      <c r="G9183" s="102">
        <v>43706</v>
      </c>
      <c r="H9183" s="100" t="s">
        <v>23311</v>
      </c>
      <c r="I9183" s="95"/>
      <c r="J9183" s="95"/>
      <c r="K9183" s="95"/>
      <c r="L9183" s="95"/>
    </row>
    <row r="9184" spans="1:12" x14ac:dyDescent="0.2">
      <c r="A9184" s="100" t="s">
        <v>23312</v>
      </c>
      <c r="B9184" s="101">
        <v>9180</v>
      </c>
      <c r="C9184" s="102">
        <v>43697</v>
      </c>
      <c r="D9184" s="100" t="s">
        <v>23313</v>
      </c>
      <c r="E9184" s="100" t="s">
        <v>777</v>
      </c>
      <c r="F9184" s="100" t="s">
        <v>129</v>
      </c>
      <c r="G9184" s="102">
        <v>43704</v>
      </c>
      <c r="H9184" s="100" t="s">
        <v>23314</v>
      </c>
      <c r="I9184" s="95"/>
      <c r="J9184" s="95"/>
      <c r="K9184" s="95"/>
      <c r="L9184" s="95"/>
    </row>
    <row r="9185" spans="1:12" x14ac:dyDescent="0.2">
      <c r="A9185" s="100" t="s">
        <v>23315</v>
      </c>
      <c r="B9185" s="101">
        <v>9181</v>
      </c>
      <c r="C9185" s="102">
        <v>43697</v>
      </c>
      <c r="D9185" s="100" t="s">
        <v>23316</v>
      </c>
      <c r="E9185" s="100" t="s">
        <v>777</v>
      </c>
      <c r="F9185" s="100" t="s">
        <v>129</v>
      </c>
      <c r="G9185" s="102">
        <v>43704</v>
      </c>
      <c r="H9185" s="100" t="s">
        <v>23317</v>
      </c>
      <c r="I9185" s="95"/>
      <c r="J9185" s="95"/>
      <c r="K9185" s="95"/>
      <c r="L9185" s="95"/>
    </row>
    <row r="9186" spans="1:12" x14ac:dyDescent="0.2">
      <c r="A9186" s="100" t="s">
        <v>23318</v>
      </c>
      <c r="B9186" s="101">
        <v>9182</v>
      </c>
      <c r="C9186" s="102">
        <v>43697</v>
      </c>
      <c r="D9186" s="100" t="s">
        <v>23319</v>
      </c>
      <c r="E9186" s="100" t="s">
        <v>777</v>
      </c>
      <c r="F9186" s="100" t="s">
        <v>129</v>
      </c>
      <c r="G9186" s="102">
        <v>43704</v>
      </c>
      <c r="H9186" s="100" t="s">
        <v>23320</v>
      </c>
      <c r="I9186" s="95"/>
      <c r="J9186" s="95"/>
      <c r="K9186" s="95"/>
      <c r="L9186" s="95"/>
    </row>
    <row r="9187" spans="1:12" x14ac:dyDescent="0.2">
      <c r="A9187" s="100" t="s">
        <v>23321</v>
      </c>
      <c r="B9187" s="101">
        <v>9183</v>
      </c>
      <c r="C9187" s="102">
        <v>43697</v>
      </c>
      <c r="D9187" s="100" t="s">
        <v>22608</v>
      </c>
      <c r="E9187" s="100" t="s">
        <v>777</v>
      </c>
      <c r="F9187" s="100" t="s">
        <v>129</v>
      </c>
      <c r="G9187" s="102">
        <v>43704</v>
      </c>
      <c r="H9187" s="100" t="s">
        <v>23322</v>
      </c>
      <c r="I9187" s="95"/>
      <c r="J9187" s="95"/>
      <c r="K9187" s="95"/>
      <c r="L9187" s="95"/>
    </row>
    <row r="9188" spans="1:12" x14ac:dyDescent="0.2">
      <c r="A9188" s="100" t="s">
        <v>23323</v>
      </c>
      <c r="B9188" s="101">
        <v>9184</v>
      </c>
      <c r="C9188" s="102">
        <v>43697</v>
      </c>
      <c r="D9188" s="100" t="s">
        <v>23324</v>
      </c>
      <c r="E9188" s="100" t="s">
        <v>777</v>
      </c>
      <c r="F9188" s="100" t="s">
        <v>129</v>
      </c>
      <c r="G9188" s="102">
        <v>43704</v>
      </c>
      <c r="H9188" s="100" t="s">
        <v>23325</v>
      </c>
      <c r="I9188" s="95"/>
      <c r="J9188" s="95"/>
      <c r="K9188" s="95"/>
      <c r="L9188" s="95"/>
    </row>
    <row r="9189" spans="1:12" x14ac:dyDescent="0.2">
      <c r="A9189" s="100" t="s">
        <v>23326</v>
      </c>
      <c r="B9189" s="101">
        <v>9185</v>
      </c>
      <c r="C9189" s="102">
        <v>43697</v>
      </c>
      <c r="D9189" s="100" t="s">
        <v>23327</v>
      </c>
      <c r="E9189" s="100" t="s">
        <v>777</v>
      </c>
      <c r="F9189" s="100" t="s">
        <v>129</v>
      </c>
      <c r="G9189" s="102">
        <v>43704</v>
      </c>
      <c r="H9189" s="100" t="s">
        <v>23328</v>
      </c>
      <c r="I9189" s="95"/>
      <c r="J9189" s="95"/>
      <c r="K9189" s="95"/>
      <c r="L9189" s="95"/>
    </row>
    <row r="9190" spans="1:12" x14ac:dyDescent="0.2">
      <c r="A9190" s="100" t="s">
        <v>23329</v>
      </c>
      <c r="B9190" s="101">
        <v>9186</v>
      </c>
      <c r="C9190" s="102">
        <v>43697</v>
      </c>
      <c r="D9190" s="100" t="s">
        <v>499</v>
      </c>
      <c r="E9190" s="100" t="s">
        <v>23330</v>
      </c>
      <c r="F9190" s="100" t="s">
        <v>129</v>
      </c>
      <c r="G9190" s="102">
        <v>43720</v>
      </c>
      <c r="H9190" s="100" t="s">
        <v>23331</v>
      </c>
      <c r="I9190" s="95"/>
      <c r="J9190" s="95"/>
      <c r="K9190" s="95"/>
      <c r="L9190" s="95"/>
    </row>
    <row r="9191" spans="1:12" x14ac:dyDescent="0.2">
      <c r="A9191" s="100" t="s">
        <v>23332</v>
      </c>
      <c r="B9191" s="101">
        <v>9187</v>
      </c>
      <c r="C9191" s="102">
        <v>43697</v>
      </c>
      <c r="D9191" s="100" t="s">
        <v>23333</v>
      </c>
      <c r="E9191" s="100" t="s">
        <v>388</v>
      </c>
      <c r="F9191" s="100" t="s">
        <v>129</v>
      </c>
      <c r="G9191" s="102">
        <v>43705</v>
      </c>
      <c r="H9191" s="100" t="s">
        <v>23334</v>
      </c>
      <c r="I9191" s="95"/>
      <c r="J9191" s="95"/>
      <c r="K9191" s="95"/>
      <c r="L9191" s="95"/>
    </row>
    <row r="9192" spans="1:12" x14ac:dyDescent="0.2">
      <c r="A9192" s="100" t="s">
        <v>23335</v>
      </c>
      <c r="B9192" s="101">
        <v>9188</v>
      </c>
      <c r="C9192" s="102">
        <v>43697</v>
      </c>
      <c r="D9192" s="100" t="s">
        <v>499</v>
      </c>
      <c r="E9192" s="100" t="s">
        <v>388</v>
      </c>
      <c r="F9192" s="100" t="s">
        <v>129</v>
      </c>
      <c r="G9192" s="102"/>
      <c r="H9192" s="100" t="s">
        <v>388</v>
      </c>
      <c r="I9192" s="95"/>
      <c r="J9192" s="95"/>
      <c r="K9192" s="95"/>
      <c r="L9192" s="95"/>
    </row>
    <row r="9193" spans="1:12" x14ac:dyDescent="0.2">
      <c r="A9193" s="100" t="s">
        <v>23336</v>
      </c>
      <c r="B9193" s="101">
        <v>9189</v>
      </c>
      <c r="C9193" s="102">
        <v>43697</v>
      </c>
      <c r="D9193" s="100" t="s">
        <v>499</v>
      </c>
      <c r="E9193" s="100" t="s">
        <v>388</v>
      </c>
      <c r="F9193" s="100" t="s">
        <v>129</v>
      </c>
      <c r="G9193" s="102">
        <v>43720</v>
      </c>
      <c r="H9193" s="100" t="s">
        <v>23337</v>
      </c>
      <c r="I9193" s="95"/>
      <c r="J9193" s="95"/>
      <c r="K9193" s="95"/>
      <c r="L9193" s="95"/>
    </row>
    <row r="9194" spans="1:12" x14ac:dyDescent="0.2">
      <c r="A9194" s="100" t="s">
        <v>23338</v>
      </c>
      <c r="B9194" s="101">
        <v>9190</v>
      </c>
      <c r="C9194" s="102">
        <v>43697</v>
      </c>
      <c r="D9194" s="100" t="s">
        <v>499</v>
      </c>
      <c r="E9194" s="100" t="s">
        <v>9076</v>
      </c>
      <c r="F9194" s="100" t="s">
        <v>129</v>
      </c>
      <c r="G9194" s="102">
        <v>43718</v>
      </c>
      <c r="H9194" s="100" t="s">
        <v>23339</v>
      </c>
      <c r="I9194" s="95"/>
      <c r="J9194" s="95"/>
      <c r="K9194" s="95"/>
      <c r="L9194" s="95"/>
    </row>
    <row r="9195" spans="1:12" x14ac:dyDescent="0.2">
      <c r="A9195" s="100" t="s">
        <v>23340</v>
      </c>
      <c r="B9195" s="101">
        <v>9191</v>
      </c>
      <c r="C9195" s="102">
        <v>43697</v>
      </c>
      <c r="D9195" s="100" t="s">
        <v>23341</v>
      </c>
      <c r="E9195" s="100" t="s">
        <v>398</v>
      </c>
      <c r="F9195" s="100" t="s">
        <v>129</v>
      </c>
      <c r="G9195" s="102">
        <v>43712</v>
      </c>
      <c r="H9195" s="100" t="s">
        <v>23342</v>
      </c>
      <c r="I9195" s="95"/>
      <c r="J9195" s="95"/>
      <c r="K9195" s="95"/>
      <c r="L9195" s="95"/>
    </row>
    <row r="9196" spans="1:12" x14ac:dyDescent="0.2">
      <c r="A9196" s="100" t="s">
        <v>23343</v>
      </c>
      <c r="B9196" s="101">
        <v>9192</v>
      </c>
      <c r="C9196" s="102">
        <v>43697</v>
      </c>
      <c r="D9196" s="100" t="s">
        <v>23344</v>
      </c>
      <c r="E9196" s="100" t="s">
        <v>398</v>
      </c>
      <c r="F9196" s="100" t="s">
        <v>129</v>
      </c>
      <c r="G9196" s="102">
        <v>43712</v>
      </c>
      <c r="H9196" s="100" t="s">
        <v>23345</v>
      </c>
      <c r="I9196" s="95"/>
      <c r="J9196" s="95"/>
      <c r="K9196" s="95"/>
      <c r="L9196" s="95"/>
    </row>
    <row r="9197" spans="1:12" x14ac:dyDescent="0.2">
      <c r="A9197" s="100" t="s">
        <v>23346</v>
      </c>
      <c r="B9197" s="101">
        <v>9193</v>
      </c>
      <c r="C9197" s="102">
        <v>43697</v>
      </c>
      <c r="D9197" s="100" t="s">
        <v>23347</v>
      </c>
      <c r="E9197" s="100" t="s">
        <v>398</v>
      </c>
      <c r="F9197" s="100" t="s">
        <v>129</v>
      </c>
      <c r="G9197" s="102">
        <v>43712</v>
      </c>
      <c r="H9197" s="100" t="s">
        <v>23348</v>
      </c>
      <c r="I9197" s="95"/>
      <c r="J9197" s="95"/>
      <c r="K9197" s="95"/>
      <c r="L9197" s="95"/>
    </row>
    <row r="9198" spans="1:12" x14ac:dyDescent="0.2">
      <c r="A9198" s="100" t="s">
        <v>23349</v>
      </c>
      <c r="B9198" s="101">
        <v>9194</v>
      </c>
      <c r="C9198" s="102">
        <v>43697</v>
      </c>
      <c r="D9198" s="100" t="s">
        <v>23350</v>
      </c>
      <c r="E9198" s="100" t="s">
        <v>398</v>
      </c>
      <c r="F9198" s="100" t="s">
        <v>129</v>
      </c>
      <c r="G9198" s="102">
        <v>43705</v>
      </c>
      <c r="H9198" s="100" t="s">
        <v>23351</v>
      </c>
      <c r="I9198" s="95"/>
      <c r="J9198" s="95"/>
      <c r="K9198" s="95"/>
      <c r="L9198" s="95"/>
    </row>
    <row r="9199" spans="1:12" x14ac:dyDescent="0.2">
      <c r="A9199" s="100" t="s">
        <v>23352</v>
      </c>
      <c r="B9199" s="101">
        <v>9195</v>
      </c>
      <c r="C9199" s="102">
        <v>43697</v>
      </c>
      <c r="D9199" s="100" t="s">
        <v>23353</v>
      </c>
      <c r="E9199" s="100" t="s">
        <v>398</v>
      </c>
      <c r="F9199" s="100" t="s">
        <v>129</v>
      </c>
      <c r="G9199" s="102">
        <v>43707</v>
      </c>
      <c r="H9199" s="100" t="s">
        <v>23354</v>
      </c>
      <c r="I9199" s="95"/>
      <c r="J9199" s="95"/>
      <c r="K9199" s="95"/>
      <c r="L9199" s="95"/>
    </row>
    <row r="9200" spans="1:12" x14ac:dyDescent="0.2">
      <c r="A9200" s="100" t="s">
        <v>23355</v>
      </c>
      <c r="B9200" s="101">
        <v>9196</v>
      </c>
      <c r="C9200" s="102">
        <v>43697</v>
      </c>
      <c r="D9200" s="100" t="s">
        <v>23356</v>
      </c>
      <c r="E9200" s="100" t="s">
        <v>398</v>
      </c>
      <c r="F9200" s="100" t="s">
        <v>129</v>
      </c>
      <c r="G9200" s="102">
        <v>43707</v>
      </c>
      <c r="H9200" s="100" t="s">
        <v>23357</v>
      </c>
      <c r="I9200" s="95"/>
      <c r="J9200" s="95"/>
      <c r="K9200" s="95"/>
      <c r="L9200" s="95"/>
    </row>
    <row r="9201" spans="1:12" x14ac:dyDescent="0.2">
      <c r="A9201" s="100" t="s">
        <v>23358</v>
      </c>
      <c r="B9201" s="101">
        <v>9197</v>
      </c>
      <c r="C9201" s="102">
        <v>43697</v>
      </c>
      <c r="D9201" s="100" t="s">
        <v>23359</v>
      </c>
      <c r="E9201" s="100" t="s">
        <v>398</v>
      </c>
      <c r="F9201" s="100" t="s">
        <v>129</v>
      </c>
      <c r="G9201" s="102">
        <v>43707</v>
      </c>
      <c r="H9201" s="100" t="s">
        <v>23360</v>
      </c>
      <c r="I9201" s="95"/>
      <c r="J9201" s="95"/>
      <c r="K9201" s="95"/>
      <c r="L9201" s="95"/>
    </row>
    <row r="9202" spans="1:12" x14ac:dyDescent="0.2">
      <c r="A9202" s="100" t="s">
        <v>23361</v>
      </c>
      <c r="B9202" s="101">
        <v>9198</v>
      </c>
      <c r="C9202" s="102">
        <v>43697</v>
      </c>
      <c r="D9202" s="100" t="s">
        <v>23362</v>
      </c>
      <c r="E9202" s="100" t="s">
        <v>398</v>
      </c>
      <c r="F9202" s="100" t="s">
        <v>129</v>
      </c>
      <c r="G9202" s="102">
        <v>43707</v>
      </c>
      <c r="H9202" s="100" t="s">
        <v>23363</v>
      </c>
      <c r="I9202" s="95"/>
      <c r="J9202" s="95"/>
      <c r="K9202" s="95"/>
      <c r="L9202" s="95"/>
    </row>
    <row r="9203" spans="1:12" x14ac:dyDescent="0.2">
      <c r="A9203" s="100" t="s">
        <v>23364</v>
      </c>
      <c r="B9203" s="101">
        <v>9199</v>
      </c>
      <c r="C9203" s="102">
        <v>43697</v>
      </c>
      <c r="D9203" s="100" t="s">
        <v>23365</v>
      </c>
      <c r="E9203" s="100" t="s">
        <v>398</v>
      </c>
      <c r="F9203" s="100" t="s">
        <v>129</v>
      </c>
      <c r="G9203" s="102">
        <v>43700</v>
      </c>
      <c r="H9203" s="100" t="s">
        <v>23366</v>
      </c>
      <c r="I9203" s="95"/>
      <c r="J9203" s="95"/>
      <c r="K9203" s="95"/>
      <c r="L9203" s="95"/>
    </row>
    <row r="9204" spans="1:12" x14ac:dyDescent="0.2">
      <c r="A9204" s="100" t="s">
        <v>23367</v>
      </c>
      <c r="B9204" s="101">
        <v>9200</v>
      </c>
      <c r="C9204" s="102">
        <v>43697</v>
      </c>
      <c r="D9204" s="100" t="s">
        <v>23368</v>
      </c>
      <c r="E9204" s="100" t="s">
        <v>398</v>
      </c>
      <c r="F9204" s="100" t="s">
        <v>129</v>
      </c>
      <c r="G9204" s="102">
        <v>43700</v>
      </c>
      <c r="H9204" s="100" t="s">
        <v>23369</v>
      </c>
      <c r="I9204" s="95"/>
      <c r="J9204" s="95"/>
      <c r="K9204" s="95"/>
      <c r="L9204" s="95"/>
    </row>
    <row r="9205" spans="1:12" x14ac:dyDescent="0.2">
      <c r="A9205" s="100" t="s">
        <v>23370</v>
      </c>
      <c r="B9205" s="101">
        <v>9201</v>
      </c>
      <c r="C9205" s="102">
        <v>43697</v>
      </c>
      <c r="D9205" s="100" t="s">
        <v>23371</v>
      </c>
      <c r="E9205" s="100" t="s">
        <v>398</v>
      </c>
      <c r="F9205" s="100" t="s">
        <v>129</v>
      </c>
      <c r="G9205" s="102">
        <v>43705</v>
      </c>
      <c r="H9205" s="100" t="s">
        <v>23372</v>
      </c>
      <c r="I9205" s="95"/>
      <c r="J9205" s="95"/>
      <c r="K9205" s="95"/>
      <c r="L9205" s="95"/>
    </row>
    <row r="9206" spans="1:12" x14ac:dyDescent="0.2">
      <c r="A9206" s="100" t="s">
        <v>23373</v>
      </c>
      <c r="B9206" s="101">
        <v>9202</v>
      </c>
      <c r="C9206" s="102">
        <v>43697</v>
      </c>
      <c r="D9206" s="100" t="s">
        <v>23374</v>
      </c>
      <c r="E9206" s="100" t="s">
        <v>398</v>
      </c>
      <c r="F9206" s="100" t="s">
        <v>129</v>
      </c>
      <c r="G9206" s="102">
        <v>43705</v>
      </c>
      <c r="H9206" s="100" t="s">
        <v>23375</v>
      </c>
      <c r="I9206" s="95"/>
      <c r="J9206" s="95"/>
      <c r="K9206" s="95"/>
      <c r="L9206" s="95"/>
    </row>
    <row r="9207" spans="1:12" x14ac:dyDescent="0.2">
      <c r="A9207" s="100" t="s">
        <v>23376</v>
      </c>
      <c r="B9207" s="101">
        <v>9203</v>
      </c>
      <c r="C9207" s="102">
        <v>43697</v>
      </c>
      <c r="D9207" s="100" t="s">
        <v>23377</v>
      </c>
      <c r="E9207" s="100" t="s">
        <v>398</v>
      </c>
      <c r="F9207" s="100" t="s">
        <v>129</v>
      </c>
      <c r="G9207" s="102">
        <v>43699</v>
      </c>
      <c r="H9207" s="100" t="s">
        <v>23378</v>
      </c>
      <c r="I9207" s="95"/>
      <c r="J9207" s="95"/>
      <c r="K9207" s="95"/>
      <c r="L9207" s="95"/>
    </row>
    <row r="9208" spans="1:12" x14ac:dyDescent="0.2">
      <c r="A9208" s="100" t="s">
        <v>23379</v>
      </c>
      <c r="B9208" s="101">
        <v>9204</v>
      </c>
      <c r="C9208" s="102">
        <v>43697</v>
      </c>
      <c r="D9208" s="100" t="s">
        <v>23380</v>
      </c>
      <c r="E9208" s="100" t="s">
        <v>398</v>
      </c>
      <c r="F9208" s="100" t="s">
        <v>129</v>
      </c>
      <c r="G9208" s="102">
        <v>43705</v>
      </c>
      <c r="H9208" s="100" t="s">
        <v>23381</v>
      </c>
      <c r="I9208" s="95"/>
      <c r="J9208" s="95"/>
      <c r="K9208" s="95"/>
      <c r="L9208" s="95"/>
    </row>
    <row r="9209" spans="1:12" x14ac:dyDescent="0.2">
      <c r="A9209" s="100" t="s">
        <v>23382</v>
      </c>
      <c r="B9209" s="101">
        <v>9205</v>
      </c>
      <c r="C9209" s="102">
        <v>43697</v>
      </c>
      <c r="D9209" s="100" t="s">
        <v>23383</v>
      </c>
      <c r="E9209" s="100" t="s">
        <v>398</v>
      </c>
      <c r="F9209" s="100" t="s">
        <v>129</v>
      </c>
      <c r="G9209" s="102">
        <v>43700</v>
      </c>
      <c r="H9209" s="100" t="s">
        <v>23384</v>
      </c>
      <c r="I9209" s="95"/>
      <c r="J9209" s="95"/>
      <c r="K9209" s="95"/>
      <c r="L9209" s="95"/>
    </row>
    <row r="9210" spans="1:12" x14ac:dyDescent="0.2">
      <c r="A9210" s="100" t="s">
        <v>23385</v>
      </c>
      <c r="B9210" s="101">
        <v>9206</v>
      </c>
      <c r="C9210" s="102">
        <v>43697</v>
      </c>
      <c r="D9210" s="100" t="s">
        <v>23386</v>
      </c>
      <c r="E9210" s="100" t="s">
        <v>398</v>
      </c>
      <c r="F9210" s="100" t="s">
        <v>129</v>
      </c>
      <c r="G9210" s="102">
        <v>43705</v>
      </c>
      <c r="H9210" s="100" t="s">
        <v>23387</v>
      </c>
      <c r="I9210" s="95"/>
      <c r="J9210" s="95"/>
      <c r="K9210" s="95"/>
      <c r="L9210" s="95"/>
    </row>
    <row r="9211" spans="1:12" x14ac:dyDescent="0.2">
      <c r="A9211" s="100" t="s">
        <v>23388</v>
      </c>
      <c r="B9211" s="101">
        <v>9207</v>
      </c>
      <c r="C9211" s="102">
        <v>43697</v>
      </c>
      <c r="D9211" s="100" t="s">
        <v>23389</v>
      </c>
      <c r="E9211" s="100" t="s">
        <v>398</v>
      </c>
      <c r="F9211" s="100" t="s">
        <v>129</v>
      </c>
      <c r="G9211" s="102">
        <v>43706</v>
      </c>
      <c r="H9211" s="100" t="s">
        <v>23390</v>
      </c>
      <c r="I9211" s="95"/>
      <c r="J9211" s="95"/>
      <c r="K9211" s="95"/>
      <c r="L9211" s="95"/>
    </row>
    <row r="9212" spans="1:12" x14ac:dyDescent="0.2">
      <c r="A9212" s="100" t="s">
        <v>23391</v>
      </c>
      <c r="B9212" s="101">
        <v>9208</v>
      </c>
      <c r="C9212" s="102">
        <v>43697</v>
      </c>
      <c r="D9212" s="100" t="s">
        <v>23392</v>
      </c>
      <c r="E9212" s="100" t="s">
        <v>398</v>
      </c>
      <c r="F9212" s="100" t="s">
        <v>129</v>
      </c>
      <c r="G9212" s="102">
        <v>43706</v>
      </c>
      <c r="H9212" s="100" t="s">
        <v>23390</v>
      </c>
      <c r="I9212" s="95"/>
      <c r="J9212" s="95"/>
      <c r="K9212" s="95"/>
      <c r="L9212" s="95"/>
    </row>
    <row r="9213" spans="1:12" x14ac:dyDescent="0.2">
      <c r="A9213" s="100" t="s">
        <v>23393</v>
      </c>
      <c r="B9213" s="101">
        <v>9209</v>
      </c>
      <c r="C9213" s="102">
        <v>43697</v>
      </c>
      <c r="D9213" s="100" t="s">
        <v>23394</v>
      </c>
      <c r="E9213" s="100" t="s">
        <v>398</v>
      </c>
      <c r="F9213" s="100" t="s">
        <v>129</v>
      </c>
      <c r="G9213" s="102">
        <v>43705</v>
      </c>
      <c r="H9213" s="100" t="s">
        <v>23395</v>
      </c>
      <c r="I9213" s="95"/>
      <c r="J9213" s="95"/>
      <c r="K9213" s="95"/>
      <c r="L9213" s="95"/>
    </row>
    <row r="9214" spans="1:12" x14ac:dyDescent="0.2">
      <c r="A9214" s="100" t="s">
        <v>23396</v>
      </c>
      <c r="B9214" s="101">
        <v>9210</v>
      </c>
      <c r="C9214" s="102">
        <v>43697</v>
      </c>
      <c r="D9214" s="100" t="s">
        <v>23397</v>
      </c>
      <c r="E9214" s="100" t="s">
        <v>398</v>
      </c>
      <c r="F9214" s="100" t="s">
        <v>129</v>
      </c>
      <c r="G9214" s="102">
        <v>43705</v>
      </c>
      <c r="H9214" s="100" t="s">
        <v>23398</v>
      </c>
      <c r="I9214" s="95"/>
      <c r="J9214" s="95"/>
      <c r="K9214" s="95"/>
      <c r="L9214" s="95"/>
    </row>
    <row r="9215" spans="1:12" x14ac:dyDescent="0.2">
      <c r="A9215" s="100" t="s">
        <v>23399</v>
      </c>
      <c r="B9215" s="101">
        <v>9211</v>
      </c>
      <c r="C9215" s="102">
        <v>43697</v>
      </c>
      <c r="D9215" s="100" t="s">
        <v>23400</v>
      </c>
      <c r="E9215" s="100" t="s">
        <v>398</v>
      </c>
      <c r="F9215" s="100" t="s">
        <v>129</v>
      </c>
      <c r="G9215" s="102">
        <v>43705</v>
      </c>
      <c r="H9215" s="100" t="s">
        <v>23401</v>
      </c>
      <c r="I9215" s="95"/>
      <c r="J9215" s="95"/>
      <c r="K9215" s="95"/>
      <c r="L9215" s="95"/>
    </row>
    <row r="9216" spans="1:12" x14ac:dyDescent="0.2">
      <c r="A9216" s="100" t="s">
        <v>23402</v>
      </c>
      <c r="B9216" s="101">
        <v>9212</v>
      </c>
      <c r="C9216" s="102">
        <v>43697</v>
      </c>
      <c r="D9216" s="100" t="s">
        <v>23403</v>
      </c>
      <c r="E9216" s="100" t="s">
        <v>398</v>
      </c>
      <c r="F9216" s="100" t="s">
        <v>129</v>
      </c>
      <c r="G9216" s="102">
        <v>43705</v>
      </c>
      <c r="H9216" s="100" t="s">
        <v>23404</v>
      </c>
      <c r="I9216" s="95"/>
      <c r="J9216" s="95"/>
      <c r="K9216" s="95"/>
      <c r="L9216" s="95"/>
    </row>
    <row r="9217" spans="1:12" x14ac:dyDescent="0.2">
      <c r="A9217" s="100" t="s">
        <v>23405</v>
      </c>
      <c r="B9217" s="101">
        <v>9213</v>
      </c>
      <c r="C9217" s="102">
        <v>43697</v>
      </c>
      <c r="D9217" s="100" t="s">
        <v>23406</v>
      </c>
      <c r="E9217" s="100" t="s">
        <v>398</v>
      </c>
      <c r="F9217" s="100" t="s">
        <v>129</v>
      </c>
      <c r="G9217" s="102">
        <v>43706</v>
      </c>
      <c r="H9217" s="100" t="s">
        <v>23407</v>
      </c>
      <c r="I9217" s="95"/>
      <c r="J9217" s="95"/>
      <c r="K9217" s="95"/>
      <c r="L9217" s="95"/>
    </row>
    <row r="9218" spans="1:12" x14ac:dyDescent="0.2">
      <c r="A9218" s="100" t="s">
        <v>23408</v>
      </c>
      <c r="B9218" s="101">
        <v>9214</v>
      </c>
      <c r="C9218" s="102">
        <v>43697</v>
      </c>
      <c r="D9218" s="100" t="s">
        <v>23409</v>
      </c>
      <c r="E9218" s="100" t="s">
        <v>398</v>
      </c>
      <c r="F9218" s="100" t="s">
        <v>129</v>
      </c>
      <c r="G9218" s="102">
        <v>43706</v>
      </c>
      <c r="H9218" s="100" t="s">
        <v>23410</v>
      </c>
      <c r="I9218" s="95"/>
      <c r="J9218" s="95"/>
      <c r="K9218" s="95"/>
      <c r="L9218" s="95"/>
    </row>
    <row r="9219" spans="1:12" x14ac:dyDescent="0.2">
      <c r="A9219" s="100" t="s">
        <v>23411</v>
      </c>
      <c r="B9219" s="101">
        <v>9215</v>
      </c>
      <c r="C9219" s="102">
        <v>43697</v>
      </c>
      <c r="D9219" s="100" t="s">
        <v>672</v>
      </c>
      <c r="E9219" s="100" t="s">
        <v>13442</v>
      </c>
      <c r="F9219" s="100" t="s">
        <v>129</v>
      </c>
      <c r="G9219" s="102">
        <v>43708</v>
      </c>
      <c r="H9219" s="100" t="s">
        <v>23412</v>
      </c>
      <c r="I9219" s="95"/>
      <c r="J9219" s="95"/>
      <c r="K9219" s="95"/>
      <c r="L9219" s="95"/>
    </row>
    <row r="9220" spans="1:12" x14ac:dyDescent="0.2">
      <c r="A9220" s="100" t="s">
        <v>23413</v>
      </c>
      <c r="B9220" s="101">
        <v>9216</v>
      </c>
      <c r="C9220" s="102">
        <v>43697</v>
      </c>
      <c r="D9220" s="100" t="s">
        <v>387</v>
      </c>
      <c r="E9220" s="100" t="s">
        <v>388</v>
      </c>
      <c r="F9220" s="100" t="s">
        <v>129</v>
      </c>
      <c r="G9220" s="102">
        <v>43706</v>
      </c>
      <c r="H9220" s="100" t="s">
        <v>23414</v>
      </c>
      <c r="I9220" s="95"/>
      <c r="J9220" s="95"/>
      <c r="K9220" s="95"/>
      <c r="L9220" s="95"/>
    </row>
    <row r="9221" spans="1:12" x14ac:dyDescent="0.2">
      <c r="A9221" s="100" t="s">
        <v>23415</v>
      </c>
      <c r="B9221" s="101">
        <v>9217</v>
      </c>
      <c r="C9221" s="102">
        <v>43697</v>
      </c>
      <c r="D9221" s="100" t="s">
        <v>387</v>
      </c>
      <c r="E9221" s="100" t="s">
        <v>388</v>
      </c>
      <c r="F9221" s="100" t="s">
        <v>129</v>
      </c>
      <c r="G9221" s="102"/>
      <c r="H9221" s="100" t="s">
        <v>388</v>
      </c>
      <c r="I9221" s="95"/>
      <c r="J9221" s="95"/>
      <c r="K9221" s="95"/>
      <c r="L9221" s="95"/>
    </row>
    <row r="9222" spans="1:12" x14ac:dyDescent="0.2">
      <c r="A9222" s="100" t="s">
        <v>23416</v>
      </c>
      <c r="B9222" s="101">
        <v>9218</v>
      </c>
      <c r="C9222" s="102">
        <v>43697</v>
      </c>
      <c r="D9222" s="100" t="s">
        <v>387</v>
      </c>
      <c r="E9222" s="100" t="s">
        <v>388</v>
      </c>
      <c r="F9222" s="100" t="s">
        <v>129</v>
      </c>
      <c r="G9222" s="102"/>
      <c r="H9222" s="100" t="s">
        <v>388</v>
      </c>
      <c r="I9222" s="95"/>
      <c r="J9222" s="95"/>
      <c r="K9222" s="95"/>
      <c r="L9222" s="95"/>
    </row>
    <row r="9223" spans="1:12" x14ac:dyDescent="0.2">
      <c r="A9223" s="100" t="s">
        <v>23417</v>
      </c>
      <c r="B9223" s="101">
        <v>9219</v>
      </c>
      <c r="C9223" s="102">
        <v>43697</v>
      </c>
      <c r="D9223" s="100" t="s">
        <v>387</v>
      </c>
      <c r="E9223" s="100" t="s">
        <v>388</v>
      </c>
      <c r="F9223" s="100" t="s">
        <v>129</v>
      </c>
      <c r="G9223" s="102">
        <v>43710</v>
      </c>
      <c r="H9223" s="100" t="s">
        <v>23418</v>
      </c>
      <c r="I9223" s="95"/>
      <c r="J9223" s="95"/>
      <c r="K9223" s="95"/>
      <c r="L9223" s="95"/>
    </row>
    <row r="9224" spans="1:12" x14ac:dyDescent="0.2">
      <c r="A9224" s="100" t="s">
        <v>23419</v>
      </c>
      <c r="B9224" s="101">
        <v>9220</v>
      </c>
      <c r="C9224" s="102">
        <v>43697</v>
      </c>
      <c r="D9224" s="100" t="s">
        <v>387</v>
      </c>
      <c r="E9224" s="100" t="s">
        <v>388</v>
      </c>
      <c r="F9224" s="100" t="s">
        <v>129</v>
      </c>
      <c r="G9224" s="102">
        <v>43710</v>
      </c>
      <c r="H9224" s="100" t="s">
        <v>23420</v>
      </c>
      <c r="I9224" s="95"/>
      <c r="J9224" s="95"/>
      <c r="K9224" s="95"/>
      <c r="L9224" s="95"/>
    </row>
    <row r="9225" spans="1:12" x14ac:dyDescent="0.2">
      <c r="A9225" s="100" t="s">
        <v>23421</v>
      </c>
      <c r="B9225" s="101">
        <v>9221</v>
      </c>
      <c r="C9225" s="102">
        <v>43697</v>
      </c>
      <c r="D9225" s="100" t="s">
        <v>387</v>
      </c>
      <c r="E9225" s="100" t="s">
        <v>388</v>
      </c>
      <c r="F9225" s="100" t="s">
        <v>129</v>
      </c>
      <c r="G9225" s="102">
        <v>43712</v>
      </c>
      <c r="H9225" s="100" t="s">
        <v>23422</v>
      </c>
      <c r="I9225" s="95"/>
      <c r="J9225" s="95"/>
      <c r="K9225" s="95"/>
      <c r="L9225" s="95"/>
    </row>
    <row r="9226" spans="1:12" x14ac:dyDescent="0.2">
      <c r="A9226" s="100" t="s">
        <v>23423</v>
      </c>
      <c r="B9226" s="101">
        <v>9222</v>
      </c>
      <c r="C9226" s="102">
        <v>43697</v>
      </c>
      <c r="D9226" s="100" t="s">
        <v>387</v>
      </c>
      <c r="E9226" s="100" t="s">
        <v>388</v>
      </c>
      <c r="F9226" s="100" t="s">
        <v>129</v>
      </c>
      <c r="G9226" s="102">
        <v>43711</v>
      </c>
      <c r="H9226" s="100" t="s">
        <v>23424</v>
      </c>
      <c r="I9226" s="95"/>
      <c r="J9226" s="95"/>
      <c r="K9226" s="95"/>
      <c r="L9226" s="95"/>
    </row>
    <row r="9227" spans="1:12" x14ac:dyDescent="0.2">
      <c r="A9227" s="100" t="s">
        <v>23425</v>
      </c>
      <c r="B9227" s="101">
        <v>9223</v>
      </c>
      <c r="C9227" s="102">
        <v>43697</v>
      </c>
      <c r="D9227" s="100" t="s">
        <v>387</v>
      </c>
      <c r="E9227" s="100" t="s">
        <v>388</v>
      </c>
      <c r="F9227" s="100" t="s">
        <v>129</v>
      </c>
      <c r="G9227" s="102">
        <v>43712</v>
      </c>
      <c r="H9227" s="100" t="s">
        <v>23426</v>
      </c>
      <c r="I9227" s="95"/>
      <c r="J9227" s="95"/>
      <c r="K9227" s="95"/>
      <c r="L9227" s="95"/>
    </row>
    <row r="9228" spans="1:12" x14ac:dyDescent="0.2">
      <c r="A9228" s="100" t="s">
        <v>23427</v>
      </c>
      <c r="B9228" s="101">
        <v>9224</v>
      </c>
      <c r="C9228" s="102">
        <v>43697</v>
      </c>
      <c r="D9228" s="100" t="s">
        <v>387</v>
      </c>
      <c r="E9228" s="100" t="s">
        <v>388</v>
      </c>
      <c r="F9228" s="100" t="s">
        <v>129</v>
      </c>
      <c r="G9228" s="102">
        <v>43710</v>
      </c>
      <c r="H9228" s="100" t="s">
        <v>23428</v>
      </c>
      <c r="I9228" s="95"/>
      <c r="J9228" s="95"/>
      <c r="K9228" s="95"/>
      <c r="L9228" s="95"/>
    </row>
    <row r="9229" spans="1:12" x14ac:dyDescent="0.2">
      <c r="A9229" s="100" t="s">
        <v>23429</v>
      </c>
      <c r="B9229" s="101">
        <v>9225</v>
      </c>
      <c r="C9229" s="102">
        <v>43697</v>
      </c>
      <c r="D9229" s="100" t="s">
        <v>387</v>
      </c>
      <c r="E9229" s="100" t="s">
        <v>388</v>
      </c>
      <c r="F9229" s="100" t="s">
        <v>129</v>
      </c>
      <c r="G9229" s="102">
        <v>43710</v>
      </c>
      <c r="H9229" s="100" t="s">
        <v>23430</v>
      </c>
      <c r="I9229" s="95"/>
      <c r="J9229" s="95"/>
      <c r="K9229" s="95"/>
      <c r="L9229" s="95"/>
    </row>
    <row r="9230" spans="1:12" x14ac:dyDescent="0.2">
      <c r="A9230" s="100" t="s">
        <v>23431</v>
      </c>
      <c r="B9230" s="101">
        <v>9226</v>
      </c>
      <c r="C9230" s="102">
        <v>43697</v>
      </c>
      <c r="D9230" s="100" t="s">
        <v>387</v>
      </c>
      <c r="E9230" s="100" t="s">
        <v>388</v>
      </c>
      <c r="F9230" s="100" t="s">
        <v>129</v>
      </c>
      <c r="G9230" s="102">
        <v>43711</v>
      </c>
      <c r="H9230" s="100" t="s">
        <v>23432</v>
      </c>
      <c r="I9230" s="95"/>
      <c r="J9230" s="95"/>
      <c r="K9230" s="95"/>
      <c r="L9230" s="95"/>
    </row>
    <row r="9231" spans="1:12" x14ac:dyDescent="0.2">
      <c r="A9231" s="100" t="s">
        <v>23433</v>
      </c>
      <c r="B9231" s="101">
        <v>9227</v>
      </c>
      <c r="C9231" s="102">
        <v>43697</v>
      </c>
      <c r="D9231" s="100" t="s">
        <v>387</v>
      </c>
      <c r="E9231" s="100" t="s">
        <v>388</v>
      </c>
      <c r="F9231" s="100" t="s">
        <v>129</v>
      </c>
      <c r="G9231" s="102">
        <v>43712</v>
      </c>
      <c r="H9231" s="100" t="s">
        <v>23434</v>
      </c>
      <c r="I9231" s="95"/>
      <c r="J9231" s="95"/>
      <c r="K9231" s="95"/>
      <c r="L9231" s="95"/>
    </row>
    <row r="9232" spans="1:12" x14ac:dyDescent="0.2">
      <c r="A9232" s="100" t="s">
        <v>23435</v>
      </c>
      <c r="B9232" s="101">
        <v>9228</v>
      </c>
      <c r="C9232" s="102">
        <v>43697</v>
      </c>
      <c r="D9232" s="100" t="s">
        <v>387</v>
      </c>
      <c r="E9232" s="100" t="s">
        <v>388</v>
      </c>
      <c r="F9232" s="100" t="s">
        <v>129</v>
      </c>
      <c r="G9232" s="102">
        <v>43711</v>
      </c>
      <c r="H9232" s="100" t="s">
        <v>23436</v>
      </c>
      <c r="I9232" s="95"/>
      <c r="J9232" s="95"/>
      <c r="K9232" s="95"/>
      <c r="L9232" s="95"/>
    </row>
    <row r="9233" spans="1:12" x14ac:dyDescent="0.2">
      <c r="A9233" s="100" t="s">
        <v>23437</v>
      </c>
      <c r="B9233" s="101">
        <v>9229</v>
      </c>
      <c r="C9233" s="102">
        <v>43697</v>
      </c>
      <c r="D9233" s="100" t="s">
        <v>387</v>
      </c>
      <c r="E9233" s="100" t="s">
        <v>388</v>
      </c>
      <c r="F9233" s="100" t="s">
        <v>129</v>
      </c>
      <c r="G9233" s="102">
        <v>43710</v>
      </c>
      <c r="H9233" s="100" t="s">
        <v>23438</v>
      </c>
      <c r="I9233" s="95"/>
      <c r="J9233" s="95"/>
      <c r="K9233" s="95"/>
      <c r="L9233" s="95"/>
    </row>
    <row r="9234" spans="1:12" x14ac:dyDescent="0.2">
      <c r="A9234" s="100" t="s">
        <v>23439</v>
      </c>
      <c r="B9234" s="101">
        <v>9230</v>
      </c>
      <c r="C9234" s="102">
        <v>43697</v>
      </c>
      <c r="D9234" s="100" t="s">
        <v>387</v>
      </c>
      <c r="E9234" s="100" t="s">
        <v>18570</v>
      </c>
      <c r="F9234" s="100" t="s">
        <v>129</v>
      </c>
      <c r="G9234" s="102">
        <v>43699</v>
      </c>
      <c r="H9234" s="100" t="s">
        <v>23440</v>
      </c>
      <c r="I9234" s="95"/>
      <c r="J9234" s="95"/>
      <c r="K9234" s="95"/>
      <c r="L9234" s="95"/>
    </row>
    <row r="9235" spans="1:12" x14ac:dyDescent="0.2">
      <c r="A9235" s="100" t="s">
        <v>23441</v>
      </c>
      <c r="B9235" s="101">
        <v>9231</v>
      </c>
      <c r="C9235" s="102">
        <v>43697</v>
      </c>
      <c r="D9235" s="100" t="s">
        <v>620</v>
      </c>
      <c r="E9235" s="100" t="s">
        <v>903</v>
      </c>
      <c r="F9235" s="100" t="s">
        <v>129</v>
      </c>
      <c r="G9235" s="102">
        <v>43707</v>
      </c>
      <c r="H9235" s="100" t="s">
        <v>23442</v>
      </c>
      <c r="I9235" s="95"/>
      <c r="J9235" s="95"/>
      <c r="K9235" s="95"/>
      <c r="L9235" s="95"/>
    </row>
    <row r="9236" spans="1:12" x14ac:dyDescent="0.2">
      <c r="A9236" s="100" t="s">
        <v>23443</v>
      </c>
      <c r="B9236" s="101">
        <v>9232</v>
      </c>
      <c r="C9236" s="102">
        <v>43697</v>
      </c>
      <c r="D9236" s="100" t="s">
        <v>23444</v>
      </c>
      <c r="E9236" s="100" t="s">
        <v>398</v>
      </c>
      <c r="F9236" s="100" t="s">
        <v>129</v>
      </c>
      <c r="G9236" s="102">
        <v>43705</v>
      </c>
      <c r="H9236" s="100" t="s">
        <v>23445</v>
      </c>
      <c r="I9236" s="95"/>
      <c r="J9236" s="95"/>
      <c r="K9236" s="95"/>
      <c r="L9236" s="95"/>
    </row>
    <row r="9237" spans="1:12" x14ac:dyDescent="0.2">
      <c r="A9237" s="100" t="s">
        <v>23446</v>
      </c>
      <c r="B9237" s="101">
        <v>9233</v>
      </c>
      <c r="C9237" s="102">
        <v>43697</v>
      </c>
      <c r="D9237" s="100" t="s">
        <v>23447</v>
      </c>
      <c r="E9237" s="100" t="s">
        <v>398</v>
      </c>
      <c r="F9237" s="100" t="s">
        <v>129</v>
      </c>
      <c r="G9237" s="102">
        <v>43706</v>
      </c>
      <c r="H9237" s="100" t="s">
        <v>23448</v>
      </c>
      <c r="I9237" s="95"/>
      <c r="J9237" s="95"/>
      <c r="K9237" s="95"/>
      <c r="L9237" s="95"/>
    </row>
    <row r="9238" spans="1:12" x14ac:dyDescent="0.2">
      <c r="A9238" s="100" t="s">
        <v>23449</v>
      </c>
      <c r="B9238" s="101">
        <v>9234</v>
      </c>
      <c r="C9238" s="102">
        <v>43697</v>
      </c>
      <c r="D9238" s="100" t="s">
        <v>23450</v>
      </c>
      <c r="E9238" s="100" t="s">
        <v>398</v>
      </c>
      <c r="F9238" s="100" t="s">
        <v>129</v>
      </c>
      <c r="G9238" s="102">
        <v>43705</v>
      </c>
      <c r="H9238" s="100" t="s">
        <v>23451</v>
      </c>
      <c r="I9238" s="95"/>
      <c r="J9238" s="95"/>
      <c r="K9238" s="95"/>
      <c r="L9238" s="95"/>
    </row>
    <row r="9239" spans="1:12" x14ac:dyDescent="0.2">
      <c r="A9239" s="100" t="s">
        <v>23452</v>
      </c>
      <c r="B9239" s="101">
        <v>9235</v>
      </c>
      <c r="C9239" s="102">
        <v>43697</v>
      </c>
      <c r="D9239" s="100" t="s">
        <v>22619</v>
      </c>
      <c r="E9239" s="100" t="s">
        <v>398</v>
      </c>
      <c r="F9239" s="100" t="s">
        <v>129</v>
      </c>
      <c r="G9239" s="102">
        <v>43699</v>
      </c>
      <c r="H9239" s="100" t="s">
        <v>23453</v>
      </c>
      <c r="I9239" s="95"/>
      <c r="J9239" s="95"/>
      <c r="K9239" s="95"/>
      <c r="L9239" s="95"/>
    </row>
    <row r="9240" spans="1:12" x14ac:dyDescent="0.2">
      <c r="A9240" s="100" t="s">
        <v>23454</v>
      </c>
      <c r="B9240" s="101">
        <v>9236</v>
      </c>
      <c r="C9240" s="102">
        <v>43697</v>
      </c>
      <c r="D9240" s="100" t="s">
        <v>23455</v>
      </c>
      <c r="E9240" s="100" t="s">
        <v>398</v>
      </c>
      <c r="F9240" s="100" t="s">
        <v>129</v>
      </c>
      <c r="G9240" s="102">
        <v>43705</v>
      </c>
      <c r="H9240" s="100" t="s">
        <v>23456</v>
      </c>
      <c r="I9240" s="95"/>
      <c r="J9240" s="95"/>
      <c r="K9240" s="95"/>
      <c r="L9240" s="95"/>
    </row>
    <row r="9241" spans="1:12" x14ac:dyDescent="0.2">
      <c r="A9241" s="100" t="s">
        <v>23457</v>
      </c>
      <c r="B9241" s="101">
        <v>9237</v>
      </c>
      <c r="C9241" s="102">
        <v>43697</v>
      </c>
      <c r="D9241" s="100" t="s">
        <v>23458</v>
      </c>
      <c r="E9241" s="100" t="s">
        <v>398</v>
      </c>
      <c r="F9241" s="100" t="s">
        <v>129</v>
      </c>
      <c r="G9241" s="102">
        <v>43699</v>
      </c>
      <c r="H9241" s="100" t="s">
        <v>23459</v>
      </c>
      <c r="I9241" s="95"/>
      <c r="J9241" s="95"/>
      <c r="K9241" s="95"/>
      <c r="L9241" s="95"/>
    </row>
    <row r="9242" spans="1:12" x14ac:dyDescent="0.2">
      <c r="A9242" s="100" t="s">
        <v>23460</v>
      </c>
      <c r="B9242" s="101">
        <v>9238</v>
      </c>
      <c r="C9242" s="102">
        <v>43697</v>
      </c>
      <c r="D9242" s="100" t="s">
        <v>23461</v>
      </c>
      <c r="E9242" s="100" t="s">
        <v>398</v>
      </c>
      <c r="F9242" s="100" t="s">
        <v>129</v>
      </c>
      <c r="G9242" s="102">
        <v>43705</v>
      </c>
      <c r="H9242" s="100" t="s">
        <v>23462</v>
      </c>
      <c r="I9242" s="95"/>
      <c r="J9242" s="95"/>
      <c r="K9242" s="95"/>
      <c r="L9242" s="95"/>
    </row>
    <row r="9243" spans="1:12" x14ac:dyDescent="0.2">
      <c r="A9243" s="100" t="s">
        <v>23463</v>
      </c>
      <c r="B9243" s="101">
        <v>9239</v>
      </c>
      <c r="C9243" s="102">
        <v>43697</v>
      </c>
      <c r="D9243" s="100" t="s">
        <v>23464</v>
      </c>
      <c r="E9243" s="100" t="s">
        <v>398</v>
      </c>
      <c r="F9243" s="100" t="s">
        <v>129</v>
      </c>
      <c r="G9243" s="102">
        <v>43705</v>
      </c>
      <c r="H9243" s="100" t="s">
        <v>23465</v>
      </c>
      <c r="I9243" s="95"/>
      <c r="J9243" s="95"/>
      <c r="K9243" s="95"/>
      <c r="L9243" s="95"/>
    </row>
    <row r="9244" spans="1:12" x14ac:dyDescent="0.2">
      <c r="A9244" s="100" t="s">
        <v>23466</v>
      </c>
      <c r="B9244" s="101">
        <v>9240</v>
      </c>
      <c r="C9244" s="102">
        <v>43697</v>
      </c>
      <c r="D9244" s="100" t="s">
        <v>23467</v>
      </c>
      <c r="E9244" s="100" t="s">
        <v>398</v>
      </c>
      <c r="F9244" s="100" t="s">
        <v>129</v>
      </c>
      <c r="G9244" s="102">
        <v>43705</v>
      </c>
      <c r="H9244" s="100" t="s">
        <v>23468</v>
      </c>
      <c r="I9244" s="95"/>
      <c r="J9244" s="95"/>
      <c r="K9244" s="95"/>
      <c r="L9244" s="95"/>
    </row>
    <row r="9245" spans="1:12" x14ac:dyDescent="0.2">
      <c r="A9245" s="100" t="s">
        <v>23469</v>
      </c>
      <c r="B9245" s="101">
        <v>9241</v>
      </c>
      <c r="C9245" s="102">
        <v>43697</v>
      </c>
      <c r="D9245" s="100" t="s">
        <v>23470</v>
      </c>
      <c r="E9245" s="100" t="s">
        <v>398</v>
      </c>
      <c r="F9245" s="100" t="s">
        <v>129</v>
      </c>
      <c r="G9245" s="102">
        <v>43705</v>
      </c>
      <c r="H9245" s="100" t="s">
        <v>23471</v>
      </c>
      <c r="I9245" s="95"/>
      <c r="J9245" s="95"/>
      <c r="K9245" s="95"/>
      <c r="L9245" s="95"/>
    </row>
    <row r="9246" spans="1:12" x14ac:dyDescent="0.2">
      <c r="A9246" s="100" t="s">
        <v>23472</v>
      </c>
      <c r="B9246" s="101">
        <v>9242</v>
      </c>
      <c r="C9246" s="102">
        <v>43697</v>
      </c>
      <c r="D9246" s="100" t="s">
        <v>23473</v>
      </c>
      <c r="E9246" s="100" t="s">
        <v>398</v>
      </c>
      <c r="F9246" s="100" t="s">
        <v>129</v>
      </c>
      <c r="G9246" s="102">
        <v>43705</v>
      </c>
      <c r="H9246" s="100" t="s">
        <v>23474</v>
      </c>
      <c r="I9246" s="95"/>
      <c r="J9246" s="95"/>
      <c r="K9246" s="95"/>
      <c r="L9246" s="95"/>
    </row>
    <row r="9247" spans="1:12" x14ac:dyDescent="0.2">
      <c r="A9247" s="100" t="s">
        <v>23475</v>
      </c>
      <c r="B9247" s="101">
        <v>9243</v>
      </c>
      <c r="C9247" s="102">
        <v>43697</v>
      </c>
      <c r="D9247" s="100" t="s">
        <v>23476</v>
      </c>
      <c r="E9247" s="100" t="s">
        <v>421</v>
      </c>
      <c r="F9247" s="100" t="s">
        <v>129</v>
      </c>
      <c r="G9247" s="102">
        <v>43710</v>
      </c>
      <c r="H9247" s="100" t="s">
        <v>23477</v>
      </c>
      <c r="I9247" s="95"/>
      <c r="J9247" s="95"/>
      <c r="K9247" s="95"/>
      <c r="L9247" s="95"/>
    </row>
    <row r="9248" spans="1:12" x14ac:dyDescent="0.2">
      <c r="A9248" s="100" t="s">
        <v>23478</v>
      </c>
      <c r="B9248" s="101">
        <v>9244</v>
      </c>
      <c r="C9248" s="102">
        <v>43697</v>
      </c>
      <c r="D9248" s="100" t="s">
        <v>620</v>
      </c>
      <c r="E9248" s="100" t="s">
        <v>421</v>
      </c>
      <c r="F9248" s="100" t="s">
        <v>129</v>
      </c>
      <c r="G9248" s="102">
        <v>43710</v>
      </c>
      <c r="H9248" s="100" t="s">
        <v>23479</v>
      </c>
      <c r="I9248" s="95"/>
      <c r="J9248" s="95"/>
      <c r="K9248" s="95"/>
      <c r="L9248" s="95"/>
    </row>
    <row r="9249" spans="1:12" x14ac:dyDescent="0.2">
      <c r="A9249" s="100" t="s">
        <v>23480</v>
      </c>
      <c r="B9249" s="101">
        <v>9245</v>
      </c>
      <c r="C9249" s="102">
        <v>43697</v>
      </c>
      <c r="D9249" s="100" t="s">
        <v>620</v>
      </c>
      <c r="E9249" s="100" t="s">
        <v>421</v>
      </c>
      <c r="F9249" s="100" t="s">
        <v>129</v>
      </c>
      <c r="G9249" s="102">
        <v>43710</v>
      </c>
      <c r="H9249" s="100" t="s">
        <v>23481</v>
      </c>
      <c r="I9249" s="95"/>
      <c r="J9249" s="95"/>
      <c r="K9249" s="95"/>
      <c r="L9249" s="95"/>
    </row>
    <row r="9250" spans="1:12" x14ac:dyDescent="0.2">
      <c r="A9250" s="100" t="s">
        <v>23482</v>
      </c>
      <c r="B9250" s="101">
        <v>9246</v>
      </c>
      <c r="C9250" s="102">
        <v>43697</v>
      </c>
      <c r="D9250" s="100" t="s">
        <v>1282</v>
      </c>
      <c r="E9250" s="100" t="s">
        <v>5888</v>
      </c>
      <c r="F9250" s="100" t="s">
        <v>129</v>
      </c>
      <c r="G9250" s="102"/>
      <c r="H9250" s="100" t="s">
        <v>388</v>
      </c>
      <c r="I9250" s="95"/>
      <c r="J9250" s="95"/>
      <c r="K9250" s="95"/>
      <c r="L9250" s="95"/>
    </row>
    <row r="9251" spans="1:12" x14ac:dyDescent="0.2">
      <c r="A9251" s="100" t="s">
        <v>23483</v>
      </c>
      <c r="B9251" s="101">
        <v>9247</v>
      </c>
      <c r="C9251" s="102">
        <v>43697</v>
      </c>
      <c r="D9251" s="100" t="s">
        <v>20543</v>
      </c>
      <c r="E9251" s="100" t="s">
        <v>388</v>
      </c>
      <c r="F9251" s="100" t="s">
        <v>129</v>
      </c>
      <c r="G9251" s="102">
        <v>43724</v>
      </c>
      <c r="H9251" s="100" t="s">
        <v>23484</v>
      </c>
      <c r="I9251" s="95"/>
      <c r="J9251" s="95"/>
      <c r="K9251" s="95"/>
      <c r="L9251" s="95"/>
    </row>
    <row r="9252" spans="1:12" x14ac:dyDescent="0.2">
      <c r="A9252" s="100" t="s">
        <v>23485</v>
      </c>
      <c r="B9252" s="101">
        <v>9248</v>
      </c>
      <c r="C9252" s="102">
        <v>43697</v>
      </c>
      <c r="D9252" s="100" t="s">
        <v>499</v>
      </c>
      <c r="E9252" s="100" t="s">
        <v>388</v>
      </c>
      <c r="F9252" s="100" t="s">
        <v>129</v>
      </c>
      <c r="G9252" s="102">
        <v>43720</v>
      </c>
      <c r="H9252" s="100" t="s">
        <v>23486</v>
      </c>
      <c r="I9252" s="95"/>
      <c r="J9252" s="95"/>
      <c r="K9252" s="95"/>
      <c r="L9252" s="95"/>
    </row>
    <row r="9253" spans="1:12" x14ac:dyDescent="0.2">
      <c r="A9253" s="100" t="s">
        <v>23487</v>
      </c>
      <c r="B9253" s="101">
        <v>9249</v>
      </c>
      <c r="C9253" s="102">
        <v>43698</v>
      </c>
      <c r="D9253" s="100" t="s">
        <v>499</v>
      </c>
      <c r="E9253" s="100" t="s">
        <v>2587</v>
      </c>
      <c r="F9253" s="100" t="s">
        <v>129</v>
      </c>
      <c r="G9253" s="102">
        <v>43707</v>
      </c>
      <c r="H9253" s="100" t="s">
        <v>23488</v>
      </c>
      <c r="I9253" s="95"/>
      <c r="J9253" s="95"/>
      <c r="K9253" s="95"/>
      <c r="L9253" s="95"/>
    </row>
    <row r="9254" spans="1:12" x14ac:dyDescent="0.2">
      <c r="A9254" s="100" t="s">
        <v>23489</v>
      </c>
      <c r="B9254" s="101">
        <v>9250</v>
      </c>
      <c r="C9254" s="102">
        <v>43698</v>
      </c>
      <c r="D9254" s="100" t="s">
        <v>363</v>
      </c>
      <c r="E9254" s="100" t="s">
        <v>4600</v>
      </c>
      <c r="F9254" s="100" t="s">
        <v>129</v>
      </c>
      <c r="G9254" s="102">
        <v>43705</v>
      </c>
      <c r="H9254" s="100" t="s">
        <v>23490</v>
      </c>
      <c r="I9254" s="95"/>
      <c r="J9254" s="95"/>
      <c r="K9254" s="95"/>
      <c r="L9254" s="95"/>
    </row>
    <row r="9255" spans="1:12" x14ac:dyDescent="0.2">
      <c r="A9255" s="100" t="s">
        <v>23491</v>
      </c>
      <c r="B9255" s="101">
        <v>9251</v>
      </c>
      <c r="C9255" s="102">
        <v>43698</v>
      </c>
      <c r="D9255" s="100" t="s">
        <v>363</v>
      </c>
      <c r="E9255" s="100" t="s">
        <v>4600</v>
      </c>
      <c r="F9255" s="100" t="s">
        <v>129</v>
      </c>
      <c r="G9255" s="102">
        <v>43705</v>
      </c>
      <c r="H9255" s="100" t="s">
        <v>23492</v>
      </c>
      <c r="I9255" s="95"/>
      <c r="J9255" s="95"/>
      <c r="K9255" s="95"/>
      <c r="L9255" s="95"/>
    </row>
    <row r="9256" spans="1:12" x14ac:dyDescent="0.2">
      <c r="A9256" s="100" t="s">
        <v>23493</v>
      </c>
      <c r="B9256" s="101">
        <v>9252</v>
      </c>
      <c r="C9256" s="102">
        <v>43698</v>
      </c>
      <c r="D9256" s="100" t="s">
        <v>23494</v>
      </c>
      <c r="E9256" s="100" t="s">
        <v>23495</v>
      </c>
      <c r="F9256" s="100" t="s">
        <v>129</v>
      </c>
      <c r="G9256" s="102">
        <v>43700</v>
      </c>
      <c r="H9256" s="100" t="s">
        <v>23496</v>
      </c>
      <c r="I9256" s="95"/>
      <c r="J9256" s="95"/>
      <c r="K9256" s="95"/>
      <c r="L9256" s="95"/>
    </row>
    <row r="9257" spans="1:12" x14ac:dyDescent="0.2">
      <c r="A9257" s="100" t="s">
        <v>23497</v>
      </c>
      <c r="B9257" s="101">
        <v>9253</v>
      </c>
      <c r="C9257" s="102">
        <v>43698</v>
      </c>
      <c r="D9257" s="100" t="s">
        <v>1282</v>
      </c>
      <c r="E9257" s="100" t="s">
        <v>5888</v>
      </c>
      <c r="F9257" s="100" t="s">
        <v>129</v>
      </c>
      <c r="G9257" s="102"/>
      <c r="H9257" s="100" t="s">
        <v>388</v>
      </c>
      <c r="I9257" s="95"/>
      <c r="J9257" s="95"/>
      <c r="K9257" s="95"/>
      <c r="L9257" s="95"/>
    </row>
    <row r="9258" spans="1:12" x14ac:dyDescent="0.2">
      <c r="A9258" s="100" t="s">
        <v>23498</v>
      </c>
      <c r="B9258" s="101">
        <v>9254</v>
      </c>
      <c r="C9258" s="102">
        <v>43698</v>
      </c>
      <c r="D9258" s="100" t="s">
        <v>1282</v>
      </c>
      <c r="E9258" s="100" t="s">
        <v>5888</v>
      </c>
      <c r="F9258" s="100" t="s">
        <v>129</v>
      </c>
      <c r="G9258" s="102"/>
      <c r="H9258" s="100" t="s">
        <v>388</v>
      </c>
      <c r="I9258" s="95"/>
      <c r="J9258" s="95"/>
      <c r="K9258" s="95"/>
      <c r="L9258" s="95"/>
    </row>
    <row r="9259" spans="1:12" x14ac:dyDescent="0.2">
      <c r="A9259" s="100" t="s">
        <v>23499</v>
      </c>
      <c r="B9259" s="101">
        <v>9255</v>
      </c>
      <c r="C9259" s="102">
        <v>43698</v>
      </c>
      <c r="D9259" s="100" t="s">
        <v>505</v>
      </c>
      <c r="E9259" s="100" t="s">
        <v>11746</v>
      </c>
      <c r="F9259" s="100" t="s">
        <v>129</v>
      </c>
      <c r="G9259" s="102">
        <v>43710</v>
      </c>
      <c r="H9259" s="100" t="s">
        <v>23500</v>
      </c>
      <c r="I9259" s="95"/>
      <c r="J9259" s="95"/>
      <c r="K9259" s="95"/>
      <c r="L9259" s="95"/>
    </row>
    <row r="9260" spans="1:12" x14ac:dyDescent="0.2">
      <c r="A9260" s="100" t="s">
        <v>23501</v>
      </c>
      <c r="B9260" s="101">
        <v>9256</v>
      </c>
      <c r="C9260" s="102">
        <v>43698</v>
      </c>
      <c r="D9260" s="100" t="s">
        <v>23502</v>
      </c>
      <c r="E9260" s="100" t="s">
        <v>5573</v>
      </c>
      <c r="F9260" s="100" t="s">
        <v>129</v>
      </c>
      <c r="G9260" s="102">
        <v>43699</v>
      </c>
      <c r="H9260" s="100" t="s">
        <v>23503</v>
      </c>
      <c r="I9260" s="95"/>
      <c r="J9260" s="95"/>
      <c r="K9260" s="95"/>
      <c r="L9260" s="95"/>
    </row>
    <row r="9261" spans="1:12" x14ac:dyDescent="0.2">
      <c r="A9261" s="100" t="s">
        <v>23504</v>
      </c>
      <c r="B9261" s="101">
        <v>9257</v>
      </c>
      <c r="C9261" s="102">
        <v>43698</v>
      </c>
      <c r="D9261" s="100" t="s">
        <v>1614</v>
      </c>
      <c r="E9261" s="100" t="s">
        <v>1615</v>
      </c>
      <c r="F9261" s="100" t="s">
        <v>129</v>
      </c>
      <c r="G9261" s="102">
        <v>43718</v>
      </c>
      <c r="H9261" s="100" t="s">
        <v>23505</v>
      </c>
      <c r="I9261" s="95"/>
      <c r="J9261" s="95"/>
      <c r="K9261" s="95"/>
      <c r="L9261" s="95"/>
    </row>
    <row r="9262" spans="1:12" x14ac:dyDescent="0.2">
      <c r="A9262" s="100" t="s">
        <v>23506</v>
      </c>
      <c r="B9262" s="101">
        <v>9258</v>
      </c>
      <c r="C9262" s="102">
        <v>43698</v>
      </c>
      <c r="D9262" s="100" t="s">
        <v>1614</v>
      </c>
      <c r="E9262" s="100" t="s">
        <v>1615</v>
      </c>
      <c r="F9262" s="100" t="s">
        <v>129</v>
      </c>
      <c r="G9262" s="102"/>
      <c r="H9262" s="100" t="s">
        <v>388</v>
      </c>
      <c r="I9262" s="95"/>
      <c r="J9262" s="95"/>
      <c r="K9262" s="95"/>
      <c r="L9262" s="95"/>
    </row>
    <row r="9263" spans="1:12" x14ac:dyDescent="0.2">
      <c r="A9263" s="100" t="s">
        <v>23507</v>
      </c>
      <c r="B9263" s="101">
        <v>9259</v>
      </c>
      <c r="C9263" s="102">
        <v>43698</v>
      </c>
      <c r="D9263" s="100" t="s">
        <v>16230</v>
      </c>
      <c r="E9263" s="100" t="s">
        <v>7407</v>
      </c>
      <c r="F9263" s="100" t="s">
        <v>129</v>
      </c>
      <c r="G9263" s="102">
        <v>43711</v>
      </c>
      <c r="H9263" s="100" t="s">
        <v>23508</v>
      </c>
      <c r="I9263" s="95"/>
      <c r="J9263" s="95"/>
      <c r="K9263" s="95"/>
      <c r="L9263" s="95"/>
    </row>
    <row r="9264" spans="1:12" x14ac:dyDescent="0.2">
      <c r="A9264" s="100" t="s">
        <v>23509</v>
      </c>
      <c r="B9264" s="101">
        <v>9260</v>
      </c>
      <c r="C9264" s="102">
        <v>43698</v>
      </c>
      <c r="D9264" s="100" t="s">
        <v>16230</v>
      </c>
      <c r="E9264" s="100" t="s">
        <v>7407</v>
      </c>
      <c r="F9264" s="100" t="s">
        <v>129</v>
      </c>
      <c r="G9264" s="102">
        <v>43703</v>
      </c>
      <c r="H9264" s="100" t="s">
        <v>23510</v>
      </c>
      <c r="I9264" s="95"/>
      <c r="J9264" s="95"/>
      <c r="K9264" s="95"/>
      <c r="L9264" s="95"/>
    </row>
    <row r="9265" spans="1:12" x14ac:dyDescent="0.2">
      <c r="A9265" s="100" t="s">
        <v>23511</v>
      </c>
      <c r="B9265" s="101">
        <v>9261</v>
      </c>
      <c r="C9265" s="102">
        <v>43698</v>
      </c>
      <c r="D9265" s="100" t="s">
        <v>17403</v>
      </c>
      <c r="E9265" s="100" t="s">
        <v>17443</v>
      </c>
      <c r="F9265" s="100" t="s">
        <v>129</v>
      </c>
      <c r="G9265" s="102">
        <v>43710</v>
      </c>
      <c r="H9265" s="100" t="s">
        <v>23512</v>
      </c>
      <c r="I9265" s="95"/>
      <c r="J9265" s="95"/>
      <c r="K9265" s="95"/>
      <c r="L9265" s="95"/>
    </row>
    <row r="9266" spans="1:12" x14ac:dyDescent="0.2">
      <c r="A9266" s="100" t="s">
        <v>23513</v>
      </c>
      <c r="B9266" s="101">
        <v>9262</v>
      </c>
      <c r="C9266" s="102">
        <v>43698</v>
      </c>
      <c r="D9266" s="100" t="s">
        <v>363</v>
      </c>
      <c r="E9266" s="100" t="s">
        <v>3857</v>
      </c>
      <c r="F9266" s="100" t="s">
        <v>129</v>
      </c>
      <c r="G9266" s="102">
        <v>43700</v>
      </c>
      <c r="H9266" s="100" t="s">
        <v>23514</v>
      </c>
      <c r="I9266" s="95"/>
      <c r="J9266" s="95"/>
      <c r="K9266" s="95"/>
      <c r="L9266" s="95"/>
    </row>
    <row r="9267" spans="1:12" x14ac:dyDescent="0.2">
      <c r="A9267" s="100" t="s">
        <v>23515</v>
      </c>
      <c r="B9267" s="101">
        <v>9263</v>
      </c>
      <c r="C9267" s="102">
        <v>43698</v>
      </c>
      <c r="D9267" s="100" t="s">
        <v>363</v>
      </c>
      <c r="E9267" s="100" t="s">
        <v>3435</v>
      </c>
      <c r="F9267" s="100" t="s">
        <v>129</v>
      </c>
      <c r="G9267" s="102">
        <v>43705</v>
      </c>
      <c r="H9267" s="100" t="s">
        <v>23516</v>
      </c>
      <c r="I9267" s="95"/>
      <c r="J9267" s="95"/>
      <c r="K9267" s="95"/>
      <c r="L9267" s="95"/>
    </row>
    <row r="9268" spans="1:12" x14ac:dyDescent="0.2">
      <c r="A9268" s="100" t="s">
        <v>23517</v>
      </c>
      <c r="B9268" s="101">
        <v>9264</v>
      </c>
      <c r="C9268" s="102">
        <v>43698</v>
      </c>
      <c r="D9268" s="100" t="s">
        <v>363</v>
      </c>
      <c r="E9268" s="100" t="s">
        <v>23518</v>
      </c>
      <c r="F9268" s="100" t="s">
        <v>129</v>
      </c>
      <c r="G9268" s="102">
        <v>43705</v>
      </c>
      <c r="H9268" s="100" t="s">
        <v>23519</v>
      </c>
      <c r="I9268" s="95"/>
      <c r="J9268" s="95"/>
      <c r="K9268" s="95"/>
      <c r="L9268" s="95"/>
    </row>
    <row r="9269" spans="1:12" x14ac:dyDescent="0.2">
      <c r="A9269" s="100" t="s">
        <v>23520</v>
      </c>
      <c r="B9269" s="101">
        <v>9265</v>
      </c>
      <c r="C9269" s="102">
        <v>43698</v>
      </c>
      <c r="D9269" s="100" t="s">
        <v>701</v>
      </c>
      <c r="E9269" s="100" t="s">
        <v>4425</v>
      </c>
      <c r="F9269" s="100" t="s">
        <v>129</v>
      </c>
      <c r="G9269" s="102">
        <v>43705</v>
      </c>
      <c r="H9269" s="100" t="s">
        <v>23521</v>
      </c>
      <c r="I9269" s="95"/>
      <c r="J9269" s="95"/>
      <c r="K9269" s="95"/>
      <c r="L9269" s="95"/>
    </row>
    <row r="9270" spans="1:12" x14ac:dyDescent="0.2">
      <c r="A9270" s="100" t="s">
        <v>23522</v>
      </c>
      <c r="B9270" s="101">
        <v>9266</v>
      </c>
      <c r="C9270" s="102">
        <v>43698</v>
      </c>
      <c r="D9270" s="100" t="s">
        <v>23523</v>
      </c>
      <c r="E9270" s="100" t="s">
        <v>388</v>
      </c>
      <c r="F9270" s="100" t="s">
        <v>129</v>
      </c>
      <c r="G9270" s="102">
        <v>43700</v>
      </c>
      <c r="H9270" s="100" t="s">
        <v>23524</v>
      </c>
      <c r="I9270" s="95"/>
      <c r="J9270" s="95"/>
      <c r="K9270" s="95"/>
      <c r="L9270" s="95"/>
    </row>
    <row r="9271" spans="1:12" x14ac:dyDescent="0.2">
      <c r="A9271" s="100" t="s">
        <v>23525</v>
      </c>
      <c r="B9271" s="101">
        <v>9267</v>
      </c>
      <c r="C9271" s="102">
        <v>43698</v>
      </c>
      <c r="D9271" s="100" t="s">
        <v>23526</v>
      </c>
      <c r="E9271" s="100" t="s">
        <v>388</v>
      </c>
      <c r="F9271" s="100" t="s">
        <v>129</v>
      </c>
      <c r="G9271" s="102">
        <v>43710</v>
      </c>
      <c r="H9271" s="100" t="s">
        <v>23527</v>
      </c>
      <c r="I9271" s="95"/>
      <c r="J9271" s="95"/>
      <c r="K9271" s="95"/>
      <c r="L9271" s="95"/>
    </row>
    <row r="9272" spans="1:12" x14ac:dyDescent="0.2">
      <c r="A9272" s="100" t="s">
        <v>23528</v>
      </c>
      <c r="B9272" s="101">
        <v>9268</v>
      </c>
      <c r="C9272" s="102">
        <v>43698</v>
      </c>
      <c r="D9272" s="100" t="s">
        <v>23529</v>
      </c>
      <c r="E9272" s="100" t="s">
        <v>14445</v>
      </c>
      <c r="F9272" s="100" t="s">
        <v>129</v>
      </c>
      <c r="G9272" s="102">
        <v>43703</v>
      </c>
      <c r="H9272" s="100" t="s">
        <v>23530</v>
      </c>
      <c r="I9272" s="95"/>
      <c r="J9272" s="95"/>
      <c r="K9272" s="95"/>
      <c r="L9272" s="95"/>
    </row>
    <row r="9273" spans="1:12" x14ac:dyDescent="0.2">
      <c r="A9273" s="100" t="s">
        <v>23531</v>
      </c>
      <c r="B9273" s="101">
        <v>9269</v>
      </c>
      <c r="C9273" s="102">
        <v>43698</v>
      </c>
      <c r="D9273" s="100" t="s">
        <v>23532</v>
      </c>
      <c r="E9273" s="100" t="s">
        <v>14445</v>
      </c>
      <c r="F9273" s="100" t="s">
        <v>129</v>
      </c>
      <c r="G9273" s="102">
        <v>43703</v>
      </c>
      <c r="H9273" s="100" t="s">
        <v>23533</v>
      </c>
      <c r="I9273" s="95"/>
      <c r="J9273" s="95"/>
      <c r="K9273" s="95"/>
      <c r="L9273" s="95"/>
    </row>
    <row r="9274" spans="1:12" x14ac:dyDescent="0.2">
      <c r="A9274" s="100" t="s">
        <v>23534</v>
      </c>
      <c r="B9274" s="101">
        <v>9270</v>
      </c>
      <c r="C9274" s="102">
        <v>43698</v>
      </c>
      <c r="D9274" s="100" t="s">
        <v>23535</v>
      </c>
      <c r="E9274" s="100" t="s">
        <v>535</v>
      </c>
      <c r="F9274" s="100" t="s">
        <v>129</v>
      </c>
      <c r="G9274" s="102"/>
      <c r="H9274" s="100" t="s">
        <v>23536</v>
      </c>
      <c r="I9274" s="95"/>
      <c r="J9274" s="95"/>
      <c r="K9274" s="95"/>
      <c r="L9274" s="95"/>
    </row>
    <row r="9275" spans="1:12" x14ac:dyDescent="0.2">
      <c r="A9275" s="100" t="s">
        <v>23537</v>
      </c>
      <c r="B9275" s="101">
        <v>9271</v>
      </c>
      <c r="C9275" s="102">
        <v>43698</v>
      </c>
      <c r="D9275" s="100" t="s">
        <v>23538</v>
      </c>
      <c r="E9275" s="100" t="s">
        <v>535</v>
      </c>
      <c r="F9275" s="100" t="s">
        <v>129</v>
      </c>
      <c r="G9275" s="102">
        <v>43713</v>
      </c>
      <c r="H9275" s="100" t="s">
        <v>23539</v>
      </c>
      <c r="I9275" s="95"/>
      <c r="J9275" s="95"/>
      <c r="K9275" s="95"/>
      <c r="L9275" s="95"/>
    </row>
    <row r="9276" spans="1:12" x14ac:dyDescent="0.2">
      <c r="A9276" s="100" t="s">
        <v>23540</v>
      </c>
      <c r="B9276" s="101">
        <v>9272</v>
      </c>
      <c r="C9276" s="102">
        <v>43698</v>
      </c>
      <c r="D9276" s="100" t="s">
        <v>23541</v>
      </c>
      <c r="E9276" s="100" t="s">
        <v>535</v>
      </c>
      <c r="F9276" s="100" t="s">
        <v>129</v>
      </c>
      <c r="G9276" s="102">
        <v>43713</v>
      </c>
      <c r="H9276" s="100" t="s">
        <v>23542</v>
      </c>
      <c r="I9276" s="95"/>
      <c r="J9276" s="95"/>
      <c r="K9276" s="95"/>
      <c r="L9276" s="95"/>
    </row>
    <row r="9277" spans="1:12" x14ac:dyDescent="0.2">
      <c r="A9277" s="100" t="s">
        <v>23543</v>
      </c>
      <c r="B9277" s="101">
        <v>9273</v>
      </c>
      <c r="C9277" s="102">
        <v>43698</v>
      </c>
      <c r="D9277" s="100" t="s">
        <v>23544</v>
      </c>
      <c r="E9277" s="100" t="s">
        <v>535</v>
      </c>
      <c r="F9277" s="100" t="s">
        <v>129</v>
      </c>
      <c r="G9277" s="102"/>
      <c r="H9277" s="100" t="s">
        <v>388</v>
      </c>
      <c r="I9277" s="95"/>
      <c r="J9277" s="95"/>
      <c r="K9277" s="95"/>
      <c r="L9277" s="95"/>
    </row>
    <row r="9278" spans="1:12" x14ac:dyDescent="0.2">
      <c r="A9278" s="100" t="s">
        <v>23545</v>
      </c>
      <c r="B9278" s="101">
        <v>9274</v>
      </c>
      <c r="C9278" s="102">
        <v>43698</v>
      </c>
      <c r="D9278" s="100" t="s">
        <v>387</v>
      </c>
      <c r="E9278" s="100" t="s">
        <v>388</v>
      </c>
      <c r="F9278" s="100" t="s">
        <v>129</v>
      </c>
      <c r="G9278" s="102"/>
      <c r="H9278" s="100" t="s">
        <v>388</v>
      </c>
      <c r="I9278" s="95"/>
      <c r="J9278" s="95"/>
      <c r="K9278" s="95"/>
      <c r="L9278" s="95"/>
    </row>
    <row r="9279" spans="1:12" x14ac:dyDescent="0.2">
      <c r="A9279" s="100" t="s">
        <v>23546</v>
      </c>
      <c r="B9279" s="101">
        <v>9275</v>
      </c>
      <c r="C9279" s="102">
        <v>43698</v>
      </c>
      <c r="D9279" s="100" t="s">
        <v>538</v>
      </c>
      <c r="E9279" s="100" t="s">
        <v>17853</v>
      </c>
      <c r="F9279" s="100" t="s">
        <v>129</v>
      </c>
      <c r="G9279" s="102">
        <v>43711</v>
      </c>
      <c r="H9279" s="100" t="s">
        <v>23547</v>
      </c>
      <c r="I9279" s="95"/>
      <c r="J9279" s="95"/>
      <c r="K9279" s="95"/>
      <c r="L9279" s="95"/>
    </row>
    <row r="9280" spans="1:12" x14ac:dyDescent="0.2">
      <c r="A9280" s="100" t="s">
        <v>23548</v>
      </c>
      <c r="B9280" s="101">
        <v>9276</v>
      </c>
      <c r="C9280" s="102">
        <v>43698</v>
      </c>
      <c r="D9280" s="100" t="s">
        <v>23549</v>
      </c>
      <c r="E9280" s="100" t="s">
        <v>859</v>
      </c>
      <c r="F9280" s="100" t="s">
        <v>129</v>
      </c>
      <c r="G9280" s="102">
        <v>43700</v>
      </c>
      <c r="H9280" s="100" t="s">
        <v>23550</v>
      </c>
      <c r="I9280" s="95"/>
      <c r="J9280" s="95"/>
      <c r="K9280" s="95"/>
      <c r="L9280" s="95"/>
    </row>
    <row r="9281" spans="1:12" x14ac:dyDescent="0.2">
      <c r="A9281" s="100" t="s">
        <v>23551</v>
      </c>
      <c r="B9281" s="101">
        <v>9277</v>
      </c>
      <c r="C9281" s="102">
        <v>43698</v>
      </c>
      <c r="D9281" s="100" t="s">
        <v>23552</v>
      </c>
      <c r="E9281" s="100" t="s">
        <v>398</v>
      </c>
      <c r="F9281" s="100" t="s">
        <v>129</v>
      </c>
      <c r="G9281" s="102">
        <v>43712</v>
      </c>
      <c r="H9281" s="100" t="s">
        <v>23553</v>
      </c>
      <c r="I9281" s="95"/>
      <c r="J9281" s="95"/>
      <c r="K9281" s="95"/>
      <c r="L9281" s="95"/>
    </row>
    <row r="9282" spans="1:12" x14ac:dyDescent="0.2">
      <c r="A9282" s="100" t="s">
        <v>23554</v>
      </c>
      <c r="B9282" s="101">
        <v>9278</v>
      </c>
      <c r="C9282" s="102">
        <v>43698</v>
      </c>
      <c r="D9282" s="100" t="s">
        <v>23555</v>
      </c>
      <c r="E9282" s="100" t="s">
        <v>492</v>
      </c>
      <c r="F9282" s="100" t="s">
        <v>129</v>
      </c>
      <c r="G9282" s="102">
        <v>43718</v>
      </c>
      <c r="H9282" s="100" t="s">
        <v>23556</v>
      </c>
      <c r="I9282" s="95"/>
      <c r="J9282" s="95"/>
      <c r="K9282" s="95"/>
      <c r="L9282" s="95"/>
    </row>
    <row r="9283" spans="1:12" x14ac:dyDescent="0.2">
      <c r="A9283" s="100" t="s">
        <v>23557</v>
      </c>
      <c r="B9283" s="101">
        <v>9279</v>
      </c>
      <c r="C9283" s="102">
        <v>43698</v>
      </c>
      <c r="D9283" s="100" t="s">
        <v>23558</v>
      </c>
      <c r="E9283" s="100" t="s">
        <v>492</v>
      </c>
      <c r="F9283" s="100" t="s">
        <v>129</v>
      </c>
      <c r="G9283" s="102">
        <v>43718</v>
      </c>
      <c r="H9283" s="100" t="s">
        <v>23559</v>
      </c>
      <c r="I9283" s="95"/>
      <c r="J9283" s="95"/>
      <c r="K9283" s="95"/>
      <c r="L9283" s="95"/>
    </row>
    <row r="9284" spans="1:12" x14ac:dyDescent="0.2">
      <c r="A9284" s="100" t="s">
        <v>23560</v>
      </c>
      <c r="B9284" s="101">
        <v>9280</v>
      </c>
      <c r="C9284" s="102">
        <v>43698</v>
      </c>
      <c r="D9284" s="100" t="s">
        <v>23561</v>
      </c>
      <c r="E9284" s="100" t="s">
        <v>492</v>
      </c>
      <c r="F9284" s="100" t="s">
        <v>129</v>
      </c>
      <c r="G9284" s="102">
        <v>43718</v>
      </c>
      <c r="H9284" s="100" t="s">
        <v>23562</v>
      </c>
      <c r="I9284" s="95"/>
      <c r="J9284" s="95"/>
      <c r="K9284" s="95"/>
      <c r="L9284" s="95"/>
    </row>
    <row r="9285" spans="1:12" x14ac:dyDescent="0.2">
      <c r="A9285" s="100" t="s">
        <v>23563</v>
      </c>
      <c r="B9285" s="101">
        <v>9281</v>
      </c>
      <c r="C9285" s="102">
        <v>43698</v>
      </c>
      <c r="D9285" s="100" t="s">
        <v>499</v>
      </c>
      <c r="E9285" s="100" t="s">
        <v>388</v>
      </c>
      <c r="F9285" s="100" t="s">
        <v>129</v>
      </c>
      <c r="G9285" s="102"/>
      <c r="H9285" s="100" t="s">
        <v>388</v>
      </c>
      <c r="I9285" s="95"/>
      <c r="J9285" s="95"/>
      <c r="K9285" s="95"/>
      <c r="L9285" s="95"/>
    </row>
    <row r="9286" spans="1:12" x14ac:dyDescent="0.2">
      <c r="A9286" s="100" t="s">
        <v>23564</v>
      </c>
      <c r="B9286" s="101">
        <v>9282</v>
      </c>
      <c r="C9286" s="102">
        <v>43698</v>
      </c>
      <c r="D9286" s="100" t="s">
        <v>499</v>
      </c>
      <c r="E9286" s="100" t="s">
        <v>388</v>
      </c>
      <c r="F9286" s="100" t="s">
        <v>129</v>
      </c>
      <c r="G9286" s="102">
        <v>43711</v>
      </c>
      <c r="H9286" s="100" t="s">
        <v>23565</v>
      </c>
      <c r="I9286" s="95"/>
      <c r="J9286" s="95"/>
      <c r="K9286" s="95"/>
      <c r="L9286" s="95"/>
    </row>
    <row r="9287" spans="1:12" x14ac:dyDescent="0.2">
      <c r="A9287" s="100" t="s">
        <v>23566</v>
      </c>
      <c r="B9287" s="101">
        <v>9283</v>
      </c>
      <c r="C9287" s="102">
        <v>43698</v>
      </c>
      <c r="D9287" s="100" t="s">
        <v>499</v>
      </c>
      <c r="E9287" s="100" t="s">
        <v>23567</v>
      </c>
      <c r="F9287" s="100" t="s">
        <v>129</v>
      </c>
      <c r="G9287" s="102">
        <v>43711</v>
      </c>
      <c r="H9287" s="100" t="s">
        <v>23568</v>
      </c>
      <c r="I9287" s="95"/>
      <c r="J9287" s="95"/>
      <c r="K9287" s="95"/>
      <c r="L9287" s="95"/>
    </row>
    <row r="9288" spans="1:12" x14ac:dyDescent="0.2">
      <c r="A9288" s="100" t="s">
        <v>23569</v>
      </c>
      <c r="B9288" s="101">
        <v>9284</v>
      </c>
      <c r="C9288" s="102">
        <v>43699</v>
      </c>
      <c r="D9288" s="100" t="s">
        <v>23570</v>
      </c>
      <c r="E9288" s="100" t="s">
        <v>388</v>
      </c>
      <c r="F9288" s="100" t="s">
        <v>129</v>
      </c>
      <c r="G9288" s="102"/>
      <c r="H9288" s="100" t="s">
        <v>388</v>
      </c>
      <c r="I9288" s="95"/>
      <c r="J9288" s="95"/>
      <c r="K9288" s="95"/>
      <c r="L9288" s="95"/>
    </row>
    <row r="9289" spans="1:12" x14ac:dyDescent="0.2">
      <c r="A9289" s="100" t="s">
        <v>23571</v>
      </c>
      <c r="B9289" s="101">
        <v>9285</v>
      </c>
      <c r="C9289" s="102">
        <v>43699</v>
      </c>
      <c r="D9289" s="100" t="s">
        <v>23572</v>
      </c>
      <c r="E9289" s="100" t="s">
        <v>20924</v>
      </c>
      <c r="F9289" s="100" t="s">
        <v>129</v>
      </c>
      <c r="G9289" s="102">
        <v>43711</v>
      </c>
      <c r="H9289" s="100" t="s">
        <v>23573</v>
      </c>
      <c r="I9289" s="95"/>
      <c r="J9289" s="95"/>
      <c r="K9289" s="95"/>
      <c r="L9289" s="95"/>
    </row>
    <row r="9290" spans="1:12" x14ac:dyDescent="0.2">
      <c r="A9290" s="100" t="s">
        <v>23574</v>
      </c>
      <c r="B9290" s="101">
        <v>9286</v>
      </c>
      <c r="C9290" s="102">
        <v>43699</v>
      </c>
      <c r="D9290" s="100" t="s">
        <v>23575</v>
      </c>
      <c r="E9290" s="100" t="s">
        <v>6447</v>
      </c>
      <c r="F9290" s="100" t="s">
        <v>129</v>
      </c>
      <c r="G9290" s="102">
        <v>43711</v>
      </c>
      <c r="H9290" s="100" t="s">
        <v>23573</v>
      </c>
      <c r="I9290" s="95"/>
      <c r="J9290" s="95"/>
      <c r="K9290" s="95"/>
      <c r="L9290" s="95"/>
    </row>
    <row r="9291" spans="1:12" x14ac:dyDescent="0.2">
      <c r="A9291" s="100" t="s">
        <v>23576</v>
      </c>
      <c r="B9291" s="101">
        <v>9287</v>
      </c>
      <c r="C9291" s="102">
        <v>43699</v>
      </c>
      <c r="D9291" s="100" t="s">
        <v>23577</v>
      </c>
      <c r="E9291" s="100" t="s">
        <v>14358</v>
      </c>
      <c r="F9291" s="100" t="s">
        <v>129</v>
      </c>
      <c r="G9291" s="102">
        <v>43711</v>
      </c>
      <c r="H9291" s="100" t="s">
        <v>23578</v>
      </c>
      <c r="I9291" s="95"/>
      <c r="J9291" s="95"/>
      <c r="K9291" s="95"/>
      <c r="L9291" s="95"/>
    </row>
    <row r="9292" spans="1:12" x14ac:dyDescent="0.2">
      <c r="A9292" s="100" t="s">
        <v>23579</v>
      </c>
      <c r="B9292" s="101">
        <v>9288</v>
      </c>
      <c r="C9292" s="102">
        <v>43699</v>
      </c>
      <c r="D9292" s="100" t="s">
        <v>21189</v>
      </c>
      <c r="E9292" s="100" t="s">
        <v>14358</v>
      </c>
      <c r="F9292" s="100" t="s">
        <v>129</v>
      </c>
      <c r="G9292" s="102">
        <v>43711</v>
      </c>
      <c r="H9292" s="100" t="s">
        <v>23580</v>
      </c>
      <c r="I9292" s="95"/>
      <c r="J9292" s="95"/>
      <c r="K9292" s="95"/>
      <c r="L9292" s="95"/>
    </row>
    <row r="9293" spans="1:12" x14ac:dyDescent="0.2">
      <c r="A9293" s="100" t="s">
        <v>23581</v>
      </c>
      <c r="B9293" s="101">
        <v>9289</v>
      </c>
      <c r="C9293" s="102">
        <v>43699</v>
      </c>
      <c r="D9293" s="100" t="s">
        <v>23582</v>
      </c>
      <c r="E9293" s="100" t="s">
        <v>484</v>
      </c>
      <c r="F9293" s="100" t="s">
        <v>129</v>
      </c>
      <c r="G9293" s="102">
        <v>43710</v>
      </c>
      <c r="H9293" s="100" t="s">
        <v>23583</v>
      </c>
      <c r="I9293" s="95"/>
      <c r="J9293" s="95"/>
      <c r="K9293" s="95"/>
      <c r="L9293" s="95"/>
    </row>
    <row r="9294" spans="1:12" x14ac:dyDescent="0.2">
      <c r="A9294" s="100" t="s">
        <v>23584</v>
      </c>
      <c r="B9294" s="101">
        <v>9290</v>
      </c>
      <c r="C9294" s="102">
        <v>43699</v>
      </c>
      <c r="D9294" s="100" t="s">
        <v>499</v>
      </c>
      <c r="E9294" s="100" t="s">
        <v>4526</v>
      </c>
      <c r="F9294" s="100" t="s">
        <v>129</v>
      </c>
      <c r="G9294" s="102">
        <v>43705</v>
      </c>
      <c r="H9294" s="100" t="s">
        <v>23585</v>
      </c>
      <c r="I9294" s="95"/>
      <c r="J9294" s="95"/>
      <c r="K9294" s="95"/>
      <c r="L9294" s="95"/>
    </row>
    <row r="9295" spans="1:12" x14ac:dyDescent="0.2">
      <c r="A9295" s="100" t="s">
        <v>23586</v>
      </c>
      <c r="B9295" s="101">
        <v>9291</v>
      </c>
      <c r="C9295" s="102">
        <v>43699</v>
      </c>
      <c r="D9295" s="100" t="s">
        <v>538</v>
      </c>
      <c r="E9295" s="100" t="s">
        <v>388</v>
      </c>
      <c r="F9295" s="100" t="s">
        <v>129</v>
      </c>
      <c r="G9295" s="102">
        <v>43711</v>
      </c>
      <c r="H9295" s="100" t="s">
        <v>23587</v>
      </c>
      <c r="I9295" s="95"/>
      <c r="J9295" s="95"/>
      <c r="K9295" s="95"/>
      <c r="L9295" s="95"/>
    </row>
    <row r="9296" spans="1:12" x14ac:dyDescent="0.2">
      <c r="A9296" s="100" t="s">
        <v>23588</v>
      </c>
      <c r="B9296" s="101">
        <v>9292</v>
      </c>
      <c r="C9296" s="102">
        <v>43699</v>
      </c>
      <c r="D9296" s="100" t="s">
        <v>23589</v>
      </c>
      <c r="E9296" s="100" t="s">
        <v>4353</v>
      </c>
      <c r="F9296" s="100" t="s">
        <v>129</v>
      </c>
      <c r="G9296" s="102">
        <v>43705</v>
      </c>
      <c r="H9296" s="100" t="s">
        <v>23590</v>
      </c>
      <c r="I9296" s="95"/>
      <c r="J9296" s="95"/>
      <c r="K9296" s="95"/>
      <c r="L9296" s="95"/>
    </row>
    <row r="9297" spans="1:12" x14ac:dyDescent="0.2">
      <c r="A9297" s="100" t="s">
        <v>23591</v>
      </c>
      <c r="B9297" s="101">
        <v>9293</v>
      </c>
      <c r="C9297" s="102">
        <v>43699</v>
      </c>
      <c r="D9297" s="100" t="s">
        <v>23592</v>
      </c>
      <c r="E9297" s="100" t="s">
        <v>4269</v>
      </c>
      <c r="F9297" s="100" t="s">
        <v>129</v>
      </c>
      <c r="G9297" s="102">
        <v>43703</v>
      </c>
      <c r="H9297" s="100" t="s">
        <v>23593</v>
      </c>
      <c r="I9297" s="95"/>
      <c r="J9297" s="95"/>
      <c r="K9297" s="95"/>
      <c r="L9297" s="95"/>
    </row>
    <row r="9298" spans="1:12" x14ac:dyDescent="0.2">
      <c r="A9298" s="100" t="s">
        <v>23594</v>
      </c>
      <c r="B9298" s="101">
        <v>9294</v>
      </c>
      <c r="C9298" s="102">
        <v>43699</v>
      </c>
      <c r="D9298" s="100" t="s">
        <v>387</v>
      </c>
      <c r="E9298" s="100" t="s">
        <v>388</v>
      </c>
      <c r="F9298" s="100" t="s">
        <v>129</v>
      </c>
      <c r="G9298" s="102">
        <v>43711</v>
      </c>
      <c r="H9298" s="100" t="s">
        <v>23595</v>
      </c>
      <c r="I9298" s="95"/>
      <c r="J9298" s="95"/>
      <c r="K9298" s="95"/>
      <c r="L9298" s="95"/>
    </row>
    <row r="9299" spans="1:12" x14ac:dyDescent="0.2">
      <c r="A9299" s="100" t="s">
        <v>23596</v>
      </c>
      <c r="B9299" s="101">
        <v>9295</v>
      </c>
      <c r="C9299" s="102">
        <v>43699</v>
      </c>
      <c r="D9299" s="100" t="s">
        <v>1181</v>
      </c>
      <c r="E9299" s="100" t="s">
        <v>23597</v>
      </c>
      <c r="F9299" s="100" t="s">
        <v>129</v>
      </c>
      <c r="G9299" s="102"/>
      <c r="H9299" s="100" t="s">
        <v>388</v>
      </c>
      <c r="I9299" s="95"/>
      <c r="J9299" s="95"/>
      <c r="K9299" s="95"/>
      <c r="L9299" s="95"/>
    </row>
    <row r="9300" spans="1:12" x14ac:dyDescent="0.2">
      <c r="A9300" s="100" t="s">
        <v>23598</v>
      </c>
      <c r="B9300" s="101">
        <v>9296</v>
      </c>
      <c r="C9300" s="102">
        <v>43699</v>
      </c>
      <c r="D9300" s="100" t="s">
        <v>499</v>
      </c>
      <c r="E9300" s="100" t="s">
        <v>388</v>
      </c>
      <c r="F9300" s="100" t="s">
        <v>129</v>
      </c>
      <c r="G9300" s="102"/>
      <c r="H9300" s="100" t="s">
        <v>388</v>
      </c>
      <c r="I9300" s="95"/>
      <c r="J9300" s="95"/>
      <c r="K9300" s="95"/>
      <c r="L9300" s="95"/>
    </row>
    <row r="9301" spans="1:12" x14ac:dyDescent="0.2">
      <c r="A9301" s="100" t="s">
        <v>23599</v>
      </c>
      <c r="B9301" s="101">
        <v>9297</v>
      </c>
      <c r="C9301" s="102">
        <v>43699</v>
      </c>
      <c r="D9301" s="100" t="s">
        <v>499</v>
      </c>
      <c r="E9301" s="100" t="s">
        <v>388</v>
      </c>
      <c r="F9301" s="100" t="s">
        <v>129</v>
      </c>
      <c r="G9301" s="102">
        <v>43712</v>
      </c>
      <c r="H9301" s="100" t="s">
        <v>23600</v>
      </c>
      <c r="I9301" s="95"/>
      <c r="J9301" s="95"/>
      <c r="K9301" s="95"/>
      <c r="L9301" s="95"/>
    </row>
    <row r="9302" spans="1:12" x14ac:dyDescent="0.2">
      <c r="A9302" s="100" t="s">
        <v>23601</v>
      </c>
      <c r="B9302" s="101">
        <v>9298</v>
      </c>
      <c r="C9302" s="102">
        <v>43699</v>
      </c>
      <c r="D9302" s="100" t="s">
        <v>499</v>
      </c>
      <c r="E9302" s="100" t="s">
        <v>2028</v>
      </c>
      <c r="F9302" s="100" t="s">
        <v>129</v>
      </c>
      <c r="G9302" s="102">
        <v>43705</v>
      </c>
      <c r="H9302" s="100" t="s">
        <v>23602</v>
      </c>
      <c r="I9302" s="95"/>
      <c r="J9302" s="95"/>
      <c r="K9302" s="95"/>
      <c r="L9302" s="95"/>
    </row>
    <row r="9303" spans="1:12" x14ac:dyDescent="0.2">
      <c r="A9303" s="100" t="s">
        <v>23603</v>
      </c>
      <c r="B9303" s="101">
        <v>9299</v>
      </c>
      <c r="C9303" s="102">
        <v>43699</v>
      </c>
      <c r="D9303" s="100" t="s">
        <v>499</v>
      </c>
      <c r="E9303" s="100" t="s">
        <v>4425</v>
      </c>
      <c r="F9303" s="100" t="s">
        <v>129</v>
      </c>
      <c r="G9303" s="102">
        <v>43705</v>
      </c>
      <c r="H9303" s="100" t="s">
        <v>23604</v>
      </c>
      <c r="I9303" s="95"/>
      <c r="J9303" s="95"/>
      <c r="K9303" s="95"/>
      <c r="L9303" s="95"/>
    </row>
    <row r="9304" spans="1:12" x14ac:dyDescent="0.2">
      <c r="A9304" s="100" t="s">
        <v>23605</v>
      </c>
      <c r="B9304" s="101">
        <v>9300</v>
      </c>
      <c r="C9304" s="102">
        <v>43699</v>
      </c>
      <c r="D9304" s="100" t="s">
        <v>499</v>
      </c>
      <c r="E9304" s="100" t="s">
        <v>2587</v>
      </c>
      <c r="F9304" s="100" t="s">
        <v>129</v>
      </c>
      <c r="G9304" s="102">
        <v>43705</v>
      </c>
      <c r="H9304" s="100" t="s">
        <v>23606</v>
      </c>
      <c r="I9304" s="95"/>
      <c r="J9304" s="95"/>
      <c r="K9304" s="95"/>
      <c r="L9304" s="95"/>
    </row>
    <row r="9305" spans="1:12" x14ac:dyDescent="0.2">
      <c r="A9305" s="100" t="s">
        <v>23607</v>
      </c>
      <c r="B9305" s="101">
        <v>9301</v>
      </c>
      <c r="C9305" s="102">
        <v>43699</v>
      </c>
      <c r="D9305" s="100" t="s">
        <v>387</v>
      </c>
      <c r="E9305" s="100" t="s">
        <v>388</v>
      </c>
      <c r="F9305" s="100" t="s">
        <v>129</v>
      </c>
      <c r="G9305" s="102">
        <v>43711</v>
      </c>
      <c r="H9305" s="100" t="s">
        <v>23608</v>
      </c>
      <c r="I9305" s="95"/>
      <c r="J9305" s="95"/>
      <c r="K9305" s="95"/>
      <c r="L9305" s="95"/>
    </row>
    <row r="9306" spans="1:12" x14ac:dyDescent="0.2">
      <c r="A9306" s="100" t="s">
        <v>23609</v>
      </c>
      <c r="B9306" s="101">
        <v>9302</v>
      </c>
      <c r="C9306" s="102">
        <v>43699</v>
      </c>
      <c r="D9306" s="100" t="s">
        <v>3942</v>
      </c>
      <c r="E9306" s="100" t="s">
        <v>3905</v>
      </c>
      <c r="F9306" s="100" t="s">
        <v>129</v>
      </c>
      <c r="G9306" s="102">
        <v>43703</v>
      </c>
      <c r="H9306" s="100" t="s">
        <v>23610</v>
      </c>
      <c r="I9306" s="95"/>
      <c r="J9306" s="95"/>
      <c r="K9306" s="95"/>
      <c r="L9306" s="95"/>
    </row>
    <row r="9307" spans="1:12" x14ac:dyDescent="0.2">
      <c r="A9307" s="100" t="s">
        <v>23611</v>
      </c>
      <c r="B9307" s="101">
        <v>9303</v>
      </c>
      <c r="C9307" s="102">
        <v>43699</v>
      </c>
      <c r="D9307" s="100" t="s">
        <v>387</v>
      </c>
      <c r="E9307" s="100" t="s">
        <v>388</v>
      </c>
      <c r="F9307" s="100" t="s">
        <v>129</v>
      </c>
      <c r="G9307" s="102">
        <v>43711</v>
      </c>
      <c r="H9307" s="100" t="s">
        <v>23612</v>
      </c>
      <c r="I9307" s="95"/>
      <c r="J9307" s="95"/>
      <c r="K9307" s="95"/>
      <c r="L9307" s="95"/>
    </row>
    <row r="9308" spans="1:12" x14ac:dyDescent="0.2">
      <c r="A9308" s="100" t="s">
        <v>23613</v>
      </c>
      <c r="B9308" s="101">
        <v>9304</v>
      </c>
      <c r="C9308" s="102">
        <v>43699</v>
      </c>
      <c r="D9308" s="100" t="s">
        <v>7019</v>
      </c>
      <c r="E9308" s="100" t="s">
        <v>528</v>
      </c>
      <c r="F9308" s="100" t="s">
        <v>129</v>
      </c>
      <c r="G9308" s="102">
        <v>43712</v>
      </c>
      <c r="H9308" s="100" t="s">
        <v>23614</v>
      </c>
      <c r="I9308" s="95"/>
      <c r="J9308" s="95"/>
      <c r="K9308" s="95"/>
      <c r="L9308" s="95"/>
    </row>
    <row r="9309" spans="1:12" x14ac:dyDescent="0.2">
      <c r="A9309" s="100" t="s">
        <v>23615</v>
      </c>
      <c r="B9309" s="101">
        <v>9305</v>
      </c>
      <c r="C9309" s="102">
        <v>43699</v>
      </c>
      <c r="D9309" s="100" t="s">
        <v>620</v>
      </c>
      <c r="E9309" s="100" t="s">
        <v>903</v>
      </c>
      <c r="F9309" s="100" t="s">
        <v>129</v>
      </c>
      <c r="G9309" s="102">
        <v>43712</v>
      </c>
      <c r="H9309" s="100" t="s">
        <v>23616</v>
      </c>
      <c r="I9309" s="95"/>
      <c r="J9309" s="95"/>
      <c r="K9309" s="95"/>
      <c r="L9309" s="95"/>
    </row>
    <row r="9310" spans="1:12" x14ac:dyDescent="0.2">
      <c r="A9310" s="100" t="s">
        <v>23617</v>
      </c>
      <c r="B9310" s="101">
        <v>9306</v>
      </c>
      <c r="C9310" s="102">
        <v>43699</v>
      </c>
      <c r="D9310" s="100" t="s">
        <v>620</v>
      </c>
      <c r="E9310" s="100" t="s">
        <v>903</v>
      </c>
      <c r="F9310" s="100" t="s">
        <v>129</v>
      </c>
      <c r="G9310" s="102">
        <v>43712</v>
      </c>
      <c r="H9310" s="100" t="s">
        <v>23618</v>
      </c>
      <c r="I9310" s="95"/>
      <c r="J9310" s="95"/>
      <c r="K9310" s="95"/>
      <c r="L9310" s="95"/>
    </row>
    <row r="9311" spans="1:12" x14ac:dyDescent="0.2">
      <c r="A9311" s="100" t="s">
        <v>23619</v>
      </c>
      <c r="B9311" s="101">
        <v>9307</v>
      </c>
      <c r="C9311" s="102">
        <v>43699</v>
      </c>
      <c r="D9311" s="100" t="s">
        <v>620</v>
      </c>
      <c r="E9311" s="100" t="s">
        <v>903</v>
      </c>
      <c r="F9311" s="100" t="s">
        <v>129</v>
      </c>
      <c r="G9311" s="102">
        <v>43712</v>
      </c>
      <c r="H9311" s="100" t="s">
        <v>23620</v>
      </c>
      <c r="I9311" s="95"/>
      <c r="J9311" s="95"/>
      <c r="K9311" s="95"/>
      <c r="L9311" s="95"/>
    </row>
    <row r="9312" spans="1:12" x14ac:dyDescent="0.2">
      <c r="A9312" s="100" t="s">
        <v>23621</v>
      </c>
      <c r="B9312" s="101">
        <v>9308</v>
      </c>
      <c r="C9312" s="102">
        <v>43699</v>
      </c>
      <c r="D9312" s="100" t="s">
        <v>363</v>
      </c>
      <c r="E9312" s="100" t="s">
        <v>15329</v>
      </c>
      <c r="F9312" s="100" t="s">
        <v>129</v>
      </c>
      <c r="G9312" s="102">
        <v>43705</v>
      </c>
      <c r="H9312" s="100" t="s">
        <v>23622</v>
      </c>
      <c r="I9312" s="95"/>
      <c r="J9312" s="95"/>
      <c r="K9312" s="95"/>
      <c r="L9312" s="95"/>
    </row>
    <row r="9313" spans="1:12" x14ac:dyDescent="0.2">
      <c r="A9313" s="100" t="s">
        <v>23623</v>
      </c>
      <c r="B9313" s="101">
        <v>9309</v>
      </c>
      <c r="C9313" s="102">
        <v>43699</v>
      </c>
      <c r="D9313" s="100" t="s">
        <v>499</v>
      </c>
      <c r="E9313" s="100" t="s">
        <v>19949</v>
      </c>
      <c r="F9313" s="100" t="s">
        <v>129</v>
      </c>
      <c r="G9313" s="102">
        <v>43706</v>
      </c>
      <c r="H9313" s="100" t="s">
        <v>23624</v>
      </c>
      <c r="I9313" s="95"/>
      <c r="J9313" s="95"/>
      <c r="K9313" s="95"/>
      <c r="L9313" s="95"/>
    </row>
    <row r="9314" spans="1:12" x14ac:dyDescent="0.2">
      <c r="A9314" s="100" t="s">
        <v>23625</v>
      </c>
      <c r="B9314" s="101">
        <v>9310</v>
      </c>
      <c r="C9314" s="102">
        <v>43699</v>
      </c>
      <c r="D9314" s="100" t="s">
        <v>23626</v>
      </c>
      <c r="E9314" s="100" t="s">
        <v>388</v>
      </c>
      <c r="F9314" s="100" t="s">
        <v>129</v>
      </c>
      <c r="G9314" s="102">
        <v>43721</v>
      </c>
      <c r="H9314" s="100" t="s">
        <v>23627</v>
      </c>
      <c r="I9314" s="95"/>
      <c r="J9314" s="95"/>
      <c r="K9314" s="95"/>
      <c r="L9314" s="95"/>
    </row>
    <row r="9315" spans="1:12" x14ac:dyDescent="0.2">
      <c r="A9315" s="100" t="s">
        <v>23628</v>
      </c>
      <c r="B9315" s="101">
        <v>9311</v>
      </c>
      <c r="C9315" s="102">
        <v>43699</v>
      </c>
      <c r="D9315" s="100" t="s">
        <v>23629</v>
      </c>
      <c r="E9315" s="100" t="s">
        <v>398</v>
      </c>
      <c r="F9315" s="100" t="s">
        <v>129</v>
      </c>
      <c r="G9315" s="102">
        <v>43710</v>
      </c>
      <c r="H9315" s="100" t="s">
        <v>23630</v>
      </c>
      <c r="I9315" s="95"/>
      <c r="J9315" s="95"/>
      <c r="K9315" s="95"/>
      <c r="L9315" s="95"/>
    </row>
    <row r="9316" spans="1:12" x14ac:dyDescent="0.2">
      <c r="A9316" s="100" t="s">
        <v>23631</v>
      </c>
      <c r="B9316" s="101">
        <v>9312</v>
      </c>
      <c r="C9316" s="102">
        <v>43699</v>
      </c>
      <c r="D9316" s="100" t="s">
        <v>499</v>
      </c>
      <c r="E9316" s="100" t="s">
        <v>3860</v>
      </c>
      <c r="F9316" s="100" t="s">
        <v>129</v>
      </c>
      <c r="G9316" s="102">
        <v>43705</v>
      </c>
      <c r="H9316" s="100" t="s">
        <v>23632</v>
      </c>
      <c r="I9316" s="95"/>
      <c r="J9316" s="95"/>
      <c r="K9316" s="95"/>
      <c r="L9316" s="95"/>
    </row>
    <row r="9317" spans="1:12" x14ac:dyDescent="0.2">
      <c r="A9317" s="100" t="s">
        <v>23633</v>
      </c>
      <c r="B9317" s="101">
        <v>9313</v>
      </c>
      <c r="C9317" s="102">
        <v>43699</v>
      </c>
      <c r="D9317" s="100" t="s">
        <v>499</v>
      </c>
      <c r="E9317" s="100" t="s">
        <v>388</v>
      </c>
      <c r="F9317" s="100" t="s">
        <v>129</v>
      </c>
      <c r="G9317" s="102">
        <v>43705</v>
      </c>
      <c r="H9317" s="100" t="s">
        <v>23634</v>
      </c>
      <c r="I9317" s="95"/>
      <c r="J9317" s="95"/>
      <c r="K9317" s="95"/>
      <c r="L9317" s="95"/>
    </row>
    <row r="9318" spans="1:12" x14ac:dyDescent="0.2">
      <c r="A9318" s="100" t="s">
        <v>23635</v>
      </c>
      <c r="B9318" s="101">
        <v>9314</v>
      </c>
      <c r="C9318" s="102">
        <v>43699</v>
      </c>
      <c r="D9318" s="100" t="s">
        <v>499</v>
      </c>
      <c r="E9318" s="100" t="s">
        <v>22193</v>
      </c>
      <c r="F9318" s="100" t="s">
        <v>129</v>
      </c>
      <c r="G9318" s="102"/>
      <c r="H9318" s="100" t="s">
        <v>388</v>
      </c>
      <c r="I9318" s="95"/>
      <c r="J9318" s="95"/>
      <c r="K9318" s="95"/>
      <c r="L9318" s="95"/>
    </row>
    <row r="9319" spans="1:12" x14ac:dyDescent="0.2">
      <c r="A9319" s="100" t="s">
        <v>23636</v>
      </c>
      <c r="B9319" s="101">
        <v>9315</v>
      </c>
      <c r="C9319" s="102">
        <v>43699</v>
      </c>
      <c r="D9319" s="100" t="s">
        <v>499</v>
      </c>
      <c r="E9319" s="100" t="s">
        <v>388</v>
      </c>
      <c r="F9319" s="100" t="s">
        <v>129</v>
      </c>
      <c r="G9319" s="102">
        <v>43703</v>
      </c>
      <c r="H9319" s="100" t="s">
        <v>23637</v>
      </c>
      <c r="I9319" s="95"/>
      <c r="J9319" s="95"/>
      <c r="K9319" s="95"/>
      <c r="L9319" s="95"/>
    </row>
    <row r="9320" spans="1:12" x14ac:dyDescent="0.2">
      <c r="A9320" s="100" t="s">
        <v>23638</v>
      </c>
      <c r="B9320" s="101">
        <v>9316</v>
      </c>
      <c r="C9320" s="102">
        <v>43700</v>
      </c>
      <c r="D9320" s="100" t="s">
        <v>499</v>
      </c>
      <c r="E9320" s="100" t="s">
        <v>388</v>
      </c>
      <c r="F9320" s="100" t="s">
        <v>129</v>
      </c>
      <c r="G9320" s="102">
        <v>43705</v>
      </c>
      <c r="H9320" s="100" t="s">
        <v>23639</v>
      </c>
      <c r="I9320" s="95"/>
      <c r="J9320" s="95"/>
      <c r="K9320" s="95"/>
      <c r="L9320" s="95"/>
    </row>
    <row r="9321" spans="1:12" x14ac:dyDescent="0.2">
      <c r="A9321" s="100" t="s">
        <v>23640</v>
      </c>
      <c r="B9321" s="101">
        <v>9317</v>
      </c>
      <c r="C9321" s="102">
        <v>43700</v>
      </c>
      <c r="D9321" s="100" t="s">
        <v>23641</v>
      </c>
      <c r="E9321" s="100" t="s">
        <v>23642</v>
      </c>
      <c r="F9321" s="100" t="s">
        <v>129</v>
      </c>
      <c r="G9321" s="102">
        <v>43703</v>
      </c>
      <c r="H9321" s="100" t="s">
        <v>23643</v>
      </c>
      <c r="I9321" s="95"/>
      <c r="J9321" s="95"/>
      <c r="K9321" s="95"/>
      <c r="L9321" s="95"/>
    </row>
    <row r="9322" spans="1:12" x14ac:dyDescent="0.2">
      <c r="A9322" s="100" t="s">
        <v>23644</v>
      </c>
      <c r="B9322" s="101">
        <v>9318</v>
      </c>
      <c r="C9322" s="102">
        <v>43700</v>
      </c>
      <c r="D9322" s="100" t="s">
        <v>23645</v>
      </c>
      <c r="E9322" s="100" t="s">
        <v>10932</v>
      </c>
      <c r="F9322" s="100" t="s">
        <v>129</v>
      </c>
      <c r="G9322" s="102">
        <v>43703</v>
      </c>
      <c r="H9322" s="100" t="s">
        <v>23646</v>
      </c>
      <c r="I9322" s="95"/>
      <c r="J9322" s="95"/>
      <c r="K9322" s="95"/>
      <c r="L9322" s="95"/>
    </row>
    <row r="9323" spans="1:12" x14ac:dyDescent="0.2">
      <c r="A9323" s="100" t="s">
        <v>23647</v>
      </c>
      <c r="B9323" s="101">
        <v>9319</v>
      </c>
      <c r="C9323" s="102">
        <v>43700</v>
      </c>
      <c r="D9323" s="100" t="s">
        <v>23648</v>
      </c>
      <c r="E9323" s="100" t="s">
        <v>10932</v>
      </c>
      <c r="F9323" s="100" t="s">
        <v>129</v>
      </c>
      <c r="G9323" s="102">
        <v>43710</v>
      </c>
      <c r="H9323" s="100" t="s">
        <v>23649</v>
      </c>
      <c r="I9323" s="95"/>
      <c r="J9323" s="95"/>
      <c r="K9323" s="95"/>
      <c r="L9323" s="95"/>
    </row>
    <row r="9324" spans="1:12" x14ac:dyDescent="0.2">
      <c r="A9324" s="100" t="s">
        <v>23650</v>
      </c>
      <c r="B9324" s="101">
        <v>9320</v>
      </c>
      <c r="C9324" s="102">
        <v>43700</v>
      </c>
      <c r="D9324" s="100" t="s">
        <v>499</v>
      </c>
      <c r="E9324" s="100" t="s">
        <v>2028</v>
      </c>
      <c r="F9324" s="100" t="s">
        <v>129</v>
      </c>
      <c r="G9324" s="102">
        <v>43706</v>
      </c>
      <c r="H9324" s="100" t="s">
        <v>23651</v>
      </c>
      <c r="I9324" s="95"/>
      <c r="J9324" s="95"/>
      <c r="K9324" s="95"/>
      <c r="L9324" s="95"/>
    </row>
    <row r="9325" spans="1:12" x14ac:dyDescent="0.2">
      <c r="A9325" s="100" t="s">
        <v>23652</v>
      </c>
      <c r="B9325" s="101">
        <v>9321</v>
      </c>
      <c r="C9325" s="102">
        <v>43700</v>
      </c>
      <c r="D9325" s="100" t="s">
        <v>499</v>
      </c>
      <c r="E9325" s="100" t="s">
        <v>388</v>
      </c>
      <c r="F9325" s="100" t="s">
        <v>129</v>
      </c>
      <c r="G9325" s="102">
        <v>43712</v>
      </c>
      <c r="H9325" s="100" t="s">
        <v>23653</v>
      </c>
      <c r="I9325" s="95"/>
      <c r="J9325" s="95"/>
      <c r="K9325" s="95"/>
      <c r="L9325" s="95"/>
    </row>
    <row r="9326" spans="1:12" x14ac:dyDescent="0.2">
      <c r="A9326" s="100" t="s">
        <v>23654</v>
      </c>
      <c r="B9326" s="101">
        <v>9322</v>
      </c>
      <c r="C9326" s="102">
        <v>43700</v>
      </c>
      <c r="D9326" s="100" t="s">
        <v>620</v>
      </c>
      <c r="E9326" s="100" t="s">
        <v>421</v>
      </c>
      <c r="F9326" s="100" t="s">
        <v>129</v>
      </c>
      <c r="G9326" s="102">
        <v>43712</v>
      </c>
      <c r="H9326" s="100" t="s">
        <v>23655</v>
      </c>
      <c r="I9326" s="95"/>
      <c r="J9326" s="95"/>
      <c r="K9326" s="95"/>
      <c r="L9326" s="95"/>
    </row>
    <row r="9327" spans="1:12" x14ac:dyDescent="0.2">
      <c r="A9327" s="100" t="s">
        <v>23656</v>
      </c>
      <c r="B9327" s="101">
        <v>9323</v>
      </c>
      <c r="C9327" s="102">
        <v>43700</v>
      </c>
      <c r="D9327" s="100" t="s">
        <v>1282</v>
      </c>
      <c r="E9327" s="100" t="s">
        <v>5888</v>
      </c>
      <c r="F9327" s="100" t="s">
        <v>129</v>
      </c>
      <c r="G9327" s="102"/>
      <c r="H9327" s="100" t="s">
        <v>388</v>
      </c>
      <c r="I9327" s="95"/>
      <c r="J9327" s="95"/>
      <c r="K9327" s="95"/>
      <c r="L9327" s="95"/>
    </row>
    <row r="9328" spans="1:12" x14ac:dyDescent="0.2">
      <c r="A9328" s="100" t="s">
        <v>23657</v>
      </c>
      <c r="B9328" s="101">
        <v>9324</v>
      </c>
      <c r="C9328" s="102">
        <v>43700</v>
      </c>
      <c r="D9328" s="100" t="s">
        <v>1282</v>
      </c>
      <c r="E9328" s="100" t="s">
        <v>5888</v>
      </c>
      <c r="F9328" s="100" t="s">
        <v>129</v>
      </c>
      <c r="G9328" s="102"/>
      <c r="H9328" s="100" t="s">
        <v>388</v>
      </c>
      <c r="I9328" s="95"/>
      <c r="J9328" s="95"/>
      <c r="K9328" s="95"/>
      <c r="L9328" s="95"/>
    </row>
    <row r="9329" spans="1:12" x14ac:dyDescent="0.2">
      <c r="A9329" s="100" t="s">
        <v>23658</v>
      </c>
      <c r="B9329" s="101">
        <v>9325</v>
      </c>
      <c r="C9329" s="102">
        <v>43700</v>
      </c>
      <c r="D9329" s="100" t="s">
        <v>1282</v>
      </c>
      <c r="E9329" s="100" t="s">
        <v>5888</v>
      </c>
      <c r="F9329" s="100" t="s">
        <v>129</v>
      </c>
      <c r="G9329" s="102"/>
      <c r="H9329" s="100" t="s">
        <v>388</v>
      </c>
      <c r="I9329" s="95"/>
      <c r="J9329" s="95"/>
      <c r="K9329" s="95"/>
      <c r="L9329" s="95"/>
    </row>
    <row r="9330" spans="1:12" x14ac:dyDescent="0.2">
      <c r="A9330" s="100" t="s">
        <v>23659</v>
      </c>
      <c r="B9330" s="101">
        <v>9326</v>
      </c>
      <c r="C9330" s="102">
        <v>43700</v>
      </c>
      <c r="D9330" s="100" t="s">
        <v>1282</v>
      </c>
      <c r="E9330" s="100" t="s">
        <v>5888</v>
      </c>
      <c r="F9330" s="100" t="s">
        <v>129</v>
      </c>
      <c r="G9330" s="102">
        <v>43710</v>
      </c>
      <c r="H9330" s="100" t="s">
        <v>23660</v>
      </c>
      <c r="I9330" s="95"/>
      <c r="J9330" s="95"/>
      <c r="K9330" s="95"/>
      <c r="L9330" s="95"/>
    </row>
    <row r="9331" spans="1:12" x14ac:dyDescent="0.2">
      <c r="A9331" s="100" t="s">
        <v>23661</v>
      </c>
      <c r="B9331" s="101">
        <v>9327</v>
      </c>
      <c r="C9331" s="102">
        <v>43700</v>
      </c>
      <c r="D9331" s="100" t="s">
        <v>1282</v>
      </c>
      <c r="E9331" s="100" t="s">
        <v>5888</v>
      </c>
      <c r="F9331" s="100" t="s">
        <v>129</v>
      </c>
      <c r="G9331" s="102"/>
      <c r="H9331" s="100" t="s">
        <v>388</v>
      </c>
      <c r="I9331" s="95"/>
      <c r="J9331" s="95"/>
      <c r="K9331" s="95"/>
      <c r="L9331" s="95"/>
    </row>
    <row r="9332" spans="1:12" x14ac:dyDescent="0.2">
      <c r="A9332" s="100" t="s">
        <v>23662</v>
      </c>
      <c r="B9332" s="101">
        <v>9328</v>
      </c>
      <c r="C9332" s="102">
        <v>43700</v>
      </c>
      <c r="D9332" s="100" t="s">
        <v>1282</v>
      </c>
      <c r="E9332" s="100" t="s">
        <v>5888</v>
      </c>
      <c r="F9332" s="100" t="s">
        <v>129</v>
      </c>
      <c r="G9332" s="102"/>
      <c r="H9332" s="100" t="s">
        <v>388</v>
      </c>
      <c r="I9332" s="95"/>
      <c r="J9332" s="95"/>
      <c r="K9332" s="95"/>
      <c r="L9332" s="95"/>
    </row>
    <row r="9333" spans="1:12" x14ac:dyDescent="0.2">
      <c r="A9333" s="100" t="s">
        <v>23663</v>
      </c>
      <c r="B9333" s="101">
        <v>9329</v>
      </c>
      <c r="C9333" s="102">
        <v>43700</v>
      </c>
      <c r="D9333" s="100" t="s">
        <v>363</v>
      </c>
      <c r="E9333" s="100" t="s">
        <v>23664</v>
      </c>
      <c r="F9333" s="100" t="s">
        <v>129</v>
      </c>
      <c r="G9333" s="102">
        <v>43711</v>
      </c>
      <c r="H9333" s="100" t="s">
        <v>23665</v>
      </c>
      <c r="I9333" s="95"/>
      <c r="J9333" s="95"/>
      <c r="K9333" s="95"/>
      <c r="L9333" s="95"/>
    </row>
    <row r="9334" spans="1:12" x14ac:dyDescent="0.2">
      <c r="A9334" s="100" t="s">
        <v>23666</v>
      </c>
      <c r="B9334" s="101">
        <v>9330</v>
      </c>
      <c r="C9334" s="102">
        <v>43700</v>
      </c>
      <c r="D9334" s="100" t="s">
        <v>1282</v>
      </c>
      <c r="E9334" s="100" t="s">
        <v>5888</v>
      </c>
      <c r="F9334" s="100" t="s">
        <v>129</v>
      </c>
      <c r="G9334" s="102"/>
      <c r="H9334" s="100" t="s">
        <v>388</v>
      </c>
      <c r="I9334" s="95"/>
      <c r="J9334" s="95"/>
      <c r="K9334" s="95"/>
      <c r="L9334" s="95"/>
    </row>
    <row r="9335" spans="1:12" x14ac:dyDescent="0.2">
      <c r="A9335" s="100" t="s">
        <v>23667</v>
      </c>
      <c r="B9335" s="101">
        <v>9331</v>
      </c>
      <c r="C9335" s="102">
        <v>43700</v>
      </c>
      <c r="D9335" s="100" t="s">
        <v>1282</v>
      </c>
      <c r="E9335" s="100" t="s">
        <v>5888</v>
      </c>
      <c r="F9335" s="100" t="s">
        <v>129</v>
      </c>
      <c r="G9335" s="102"/>
      <c r="H9335" s="100" t="s">
        <v>388</v>
      </c>
      <c r="I9335" s="95"/>
      <c r="J9335" s="95"/>
      <c r="K9335" s="95"/>
      <c r="L9335" s="95"/>
    </row>
    <row r="9336" spans="1:12" x14ac:dyDescent="0.2">
      <c r="A9336" s="100" t="s">
        <v>23668</v>
      </c>
      <c r="B9336" s="101">
        <v>9332</v>
      </c>
      <c r="C9336" s="102">
        <v>43700</v>
      </c>
      <c r="D9336" s="100" t="s">
        <v>23669</v>
      </c>
      <c r="E9336" s="100" t="s">
        <v>17521</v>
      </c>
      <c r="F9336" s="100" t="s">
        <v>129</v>
      </c>
      <c r="G9336" s="102">
        <v>43710</v>
      </c>
      <c r="H9336" s="100" t="s">
        <v>23670</v>
      </c>
      <c r="I9336" s="95"/>
      <c r="J9336" s="95"/>
      <c r="K9336" s="95"/>
      <c r="L9336" s="95"/>
    </row>
    <row r="9337" spans="1:12" x14ac:dyDescent="0.2">
      <c r="A9337" s="100" t="s">
        <v>23671</v>
      </c>
      <c r="B9337" s="101">
        <v>9333</v>
      </c>
      <c r="C9337" s="102">
        <v>43700</v>
      </c>
      <c r="D9337" s="100" t="s">
        <v>499</v>
      </c>
      <c r="E9337" s="100" t="s">
        <v>3451</v>
      </c>
      <c r="F9337" s="100" t="s">
        <v>129</v>
      </c>
      <c r="G9337" s="102">
        <v>43705</v>
      </c>
      <c r="H9337" s="100" t="s">
        <v>23672</v>
      </c>
      <c r="I9337" s="95"/>
      <c r="J9337" s="95"/>
      <c r="K9337" s="95"/>
      <c r="L9337" s="95"/>
    </row>
    <row r="9338" spans="1:12" x14ac:dyDescent="0.2">
      <c r="A9338" s="100" t="s">
        <v>23673</v>
      </c>
      <c r="B9338" s="101">
        <v>9334</v>
      </c>
      <c r="C9338" s="102">
        <v>43700</v>
      </c>
      <c r="D9338" s="100" t="s">
        <v>499</v>
      </c>
      <c r="E9338" s="100" t="s">
        <v>2657</v>
      </c>
      <c r="F9338" s="100" t="s">
        <v>129</v>
      </c>
      <c r="G9338" s="102">
        <v>43706</v>
      </c>
      <c r="H9338" s="100" t="s">
        <v>23674</v>
      </c>
      <c r="I9338" s="95"/>
      <c r="J9338" s="95"/>
      <c r="K9338" s="95"/>
      <c r="L9338" s="95"/>
    </row>
    <row r="9339" spans="1:12" x14ac:dyDescent="0.2">
      <c r="A9339" s="100" t="s">
        <v>23675</v>
      </c>
      <c r="B9339" s="101">
        <v>9335</v>
      </c>
      <c r="C9339" s="102">
        <v>43700</v>
      </c>
      <c r="D9339" s="100" t="s">
        <v>387</v>
      </c>
      <c r="E9339" s="100" t="s">
        <v>388</v>
      </c>
      <c r="F9339" s="100" t="s">
        <v>129</v>
      </c>
      <c r="G9339" s="102">
        <v>43711</v>
      </c>
      <c r="H9339" s="100" t="s">
        <v>23676</v>
      </c>
      <c r="I9339" s="95"/>
      <c r="J9339" s="95"/>
      <c r="K9339" s="95"/>
      <c r="L9339" s="95"/>
    </row>
    <row r="9340" spans="1:12" x14ac:dyDescent="0.2">
      <c r="A9340" s="100" t="s">
        <v>23677</v>
      </c>
      <c r="B9340" s="101">
        <v>9336</v>
      </c>
      <c r="C9340" s="102">
        <v>43700</v>
      </c>
      <c r="D9340" s="100" t="s">
        <v>387</v>
      </c>
      <c r="E9340" s="100" t="s">
        <v>388</v>
      </c>
      <c r="F9340" s="100" t="s">
        <v>129</v>
      </c>
      <c r="G9340" s="102">
        <v>43711</v>
      </c>
      <c r="H9340" s="100" t="s">
        <v>23678</v>
      </c>
      <c r="I9340" s="95"/>
      <c r="J9340" s="95"/>
      <c r="K9340" s="95"/>
      <c r="L9340" s="95"/>
    </row>
    <row r="9341" spans="1:12" x14ac:dyDescent="0.2">
      <c r="A9341" s="100" t="s">
        <v>23679</v>
      </c>
      <c r="B9341" s="101">
        <v>9337</v>
      </c>
      <c r="C9341" s="102">
        <v>43700</v>
      </c>
      <c r="D9341" s="100" t="s">
        <v>387</v>
      </c>
      <c r="E9341" s="100" t="s">
        <v>388</v>
      </c>
      <c r="F9341" s="100" t="s">
        <v>129</v>
      </c>
      <c r="G9341" s="102">
        <v>43711</v>
      </c>
      <c r="H9341" s="100" t="s">
        <v>23680</v>
      </c>
      <c r="I9341" s="95"/>
      <c r="J9341" s="95"/>
      <c r="K9341" s="95"/>
      <c r="L9341" s="95"/>
    </row>
    <row r="9342" spans="1:12" x14ac:dyDescent="0.2">
      <c r="A9342" s="100" t="s">
        <v>23681</v>
      </c>
      <c r="B9342" s="101">
        <v>9338</v>
      </c>
      <c r="C9342" s="102">
        <v>43700</v>
      </c>
      <c r="D9342" s="100" t="s">
        <v>387</v>
      </c>
      <c r="E9342" s="100" t="s">
        <v>388</v>
      </c>
      <c r="F9342" s="100" t="s">
        <v>129</v>
      </c>
      <c r="G9342" s="102">
        <v>43711</v>
      </c>
      <c r="H9342" s="100" t="s">
        <v>23682</v>
      </c>
      <c r="I9342" s="95"/>
      <c r="J9342" s="95"/>
      <c r="K9342" s="95"/>
      <c r="L9342" s="95"/>
    </row>
    <row r="9343" spans="1:12" x14ac:dyDescent="0.2">
      <c r="A9343" s="100" t="s">
        <v>23683</v>
      </c>
      <c r="B9343" s="101">
        <v>9339</v>
      </c>
      <c r="C9343" s="102">
        <v>43700</v>
      </c>
      <c r="D9343" s="100" t="s">
        <v>387</v>
      </c>
      <c r="E9343" s="100" t="s">
        <v>388</v>
      </c>
      <c r="F9343" s="100" t="s">
        <v>129</v>
      </c>
      <c r="G9343" s="102">
        <v>43712</v>
      </c>
      <c r="H9343" s="100" t="s">
        <v>23684</v>
      </c>
      <c r="I9343" s="95"/>
      <c r="J9343" s="95"/>
      <c r="K9343" s="95"/>
      <c r="L9343" s="95"/>
    </row>
    <row r="9344" spans="1:12" x14ac:dyDescent="0.2">
      <c r="A9344" s="100" t="s">
        <v>23685</v>
      </c>
      <c r="B9344" s="101">
        <v>9340</v>
      </c>
      <c r="C9344" s="102">
        <v>43700</v>
      </c>
      <c r="D9344" s="100" t="s">
        <v>387</v>
      </c>
      <c r="E9344" s="100" t="s">
        <v>388</v>
      </c>
      <c r="F9344" s="100" t="s">
        <v>129</v>
      </c>
      <c r="G9344" s="102">
        <v>43712</v>
      </c>
      <c r="H9344" s="100" t="s">
        <v>23686</v>
      </c>
      <c r="I9344" s="95"/>
      <c r="J9344" s="95"/>
      <c r="K9344" s="95"/>
      <c r="L9344" s="95"/>
    </row>
    <row r="9345" spans="1:12" x14ac:dyDescent="0.2">
      <c r="A9345" s="100" t="s">
        <v>23687</v>
      </c>
      <c r="B9345" s="101">
        <v>9341</v>
      </c>
      <c r="C9345" s="102">
        <v>43700</v>
      </c>
      <c r="D9345" s="100" t="s">
        <v>387</v>
      </c>
      <c r="E9345" s="100" t="s">
        <v>388</v>
      </c>
      <c r="F9345" s="100" t="s">
        <v>129</v>
      </c>
      <c r="G9345" s="102">
        <v>43712</v>
      </c>
      <c r="H9345" s="100" t="s">
        <v>23688</v>
      </c>
      <c r="I9345" s="95"/>
      <c r="J9345" s="95"/>
      <c r="K9345" s="95"/>
      <c r="L9345" s="95"/>
    </row>
    <row r="9346" spans="1:12" x14ac:dyDescent="0.2">
      <c r="A9346" s="100" t="s">
        <v>23689</v>
      </c>
      <c r="B9346" s="101">
        <v>9342</v>
      </c>
      <c r="C9346" s="102">
        <v>43700</v>
      </c>
      <c r="D9346" s="100" t="s">
        <v>387</v>
      </c>
      <c r="E9346" s="100" t="s">
        <v>388</v>
      </c>
      <c r="F9346" s="100" t="s">
        <v>129</v>
      </c>
      <c r="G9346" s="102">
        <v>43712</v>
      </c>
      <c r="H9346" s="100" t="s">
        <v>23690</v>
      </c>
      <c r="I9346" s="95"/>
      <c r="J9346" s="95"/>
      <c r="K9346" s="95"/>
      <c r="L9346" s="95"/>
    </row>
    <row r="9347" spans="1:12" x14ac:dyDescent="0.2">
      <c r="A9347" s="100" t="s">
        <v>23691</v>
      </c>
      <c r="B9347" s="101">
        <v>9343</v>
      </c>
      <c r="C9347" s="102">
        <v>43700</v>
      </c>
      <c r="D9347" s="100" t="s">
        <v>499</v>
      </c>
      <c r="E9347" s="100" t="s">
        <v>388</v>
      </c>
      <c r="F9347" s="100" t="s">
        <v>129</v>
      </c>
      <c r="G9347" s="102"/>
      <c r="H9347" s="100" t="s">
        <v>388</v>
      </c>
      <c r="I9347" s="95"/>
      <c r="J9347" s="95"/>
      <c r="K9347" s="95"/>
      <c r="L9347" s="95"/>
    </row>
    <row r="9348" spans="1:12" x14ac:dyDescent="0.2">
      <c r="A9348" s="100" t="s">
        <v>23692</v>
      </c>
      <c r="B9348" s="101">
        <v>9344</v>
      </c>
      <c r="C9348" s="102">
        <v>43700</v>
      </c>
      <c r="D9348" s="100" t="s">
        <v>499</v>
      </c>
      <c r="E9348" s="100" t="s">
        <v>23693</v>
      </c>
      <c r="F9348" s="100" t="s">
        <v>129</v>
      </c>
      <c r="G9348" s="102">
        <v>43712</v>
      </c>
      <c r="H9348" s="100" t="s">
        <v>23694</v>
      </c>
      <c r="I9348" s="95"/>
      <c r="J9348" s="95"/>
      <c r="K9348" s="95"/>
      <c r="L9348" s="95"/>
    </row>
    <row r="9349" spans="1:12" x14ac:dyDescent="0.2">
      <c r="A9349" s="100" t="s">
        <v>23695</v>
      </c>
      <c r="B9349" s="101">
        <v>9345</v>
      </c>
      <c r="C9349" s="102">
        <v>43700</v>
      </c>
      <c r="D9349" s="100" t="s">
        <v>1583</v>
      </c>
      <c r="E9349" s="100" t="s">
        <v>503</v>
      </c>
      <c r="F9349" s="100" t="s">
        <v>129</v>
      </c>
      <c r="G9349" s="102">
        <v>43710</v>
      </c>
      <c r="H9349" s="100" t="s">
        <v>23696</v>
      </c>
      <c r="I9349" s="95"/>
      <c r="J9349" s="95"/>
      <c r="K9349" s="95"/>
      <c r="L9349" s="95"/>
    </row>
    <row r="9350" spans="1:12" x14ac:dyDescent="0.2">
      <c r="A9350" s="100" t="s">
        <v>23697</v>
      </c>
      <c r="B9350" s="101">
        <v>9346</v>
      </c>
      <c r="C9350" s="102">
        <v>43700</v>
      </c>
      <c r="D9350" s="100" t="s">
        <v>23698</v>
      </c>
      <c r="E9350" s="100" t="s">
        <v>532</v>
      </c>
      <c r="F9350" s="100" t="s">
        <v>129</v>
      </c>
      <c r="G9350" s="102">
        <v>43712</v>
      </c>
      <c r="H9350" s="100" t="s">
        <v>23699</v>
      </c>
      <c r="I9350" s="95"/>
      <c r="J9350" s="95"/>
      <c r="K9350" s="95"/>
      <c r="L9350" s="95"/>
    </row>
    <row r="9351" spans="1:12" x14ac:dyDescent="0.2">
      <c r="A9351" s="100" t="s">
        <v>23700</v>
      </c>
      <c r="B9351" s="101">
        <v>9347</v>
      </c>
      <c r="C9351" s="102">
        <v>43700</v>
      </c>
      <c r="D9351" s="100" t="s">
        <v>7965</v>
      </c>
      <c r="E9351" s="100" t="s">
        <v>532</v>
      </c>
      <c r="F9351" s="100" t="s">
        <v>129</v>
      </c>
      <c r="G9351" s="102">
        <v>43713</v>
      </c>
      <c r="H9351" s="100" t="s">
        <v>23701</v>
      </c>
      <c r="I9351" s="95"/>
      <c r="J9351" s="95"/>
      <c r="K9351" s="95"/>
      <c r="L9351" s="95"/>
    </row>
    <row r="9352" spans="1:12" x14ac:dyDescent="0.2">
      <c r="A9352" s="100" t="s">
        <v>23702</v>
      </c>
      <c r="B9352" s="101">
        <v>9348</v>
      </c>
      <c r="C9352" s="102">
        <v>43700</v>
      </c>
      <c r="D9352" s="100" t="s">
        <v>7965</v>
      </c>
      <c r="E9352" s="100" t="s">
        <v>532</v>
      </c>
      <c r="F9352" s="100" t="s">
        <v>129</v>
      </c>
      <c r="G9352" s="102">
        <v>43713</v>
      </c>
      <c r="H9352" s="100" t="s">
        <v>23703</v>
      </c>
      <c r="I9352" s="95"/>
      <c r="J9352" s="95"/>
      <c r="K9352" s="95"/>
      <c r="L9352" s="95"/>
    </row>
    <row r="9353" spans="1:12" x14ac:dyDescent="0.2">
      <c r="A9353" s="100" t="s">
        <v>23704</v>
      </c>
      <c r="B9353" s="101">
        <v>9349</v>
      </c>
      <c r="C9353" s="102">
        <v>43700</v>
      </c>
      <c r="D9353" s="100" t="s">
        <v>5144</v>
      </c>
      <c r="E9353" s="100" t="s">
        <v>532</v>
      </c>
      <c r="F9353" s="100" t="s">
        <v>129</v>
      </c>
      <c r="G9353" s="102">
        <v>43713</v>
      </c>
      <c r="H9353" s="100" t="s">
        <v>23705</v>
      </c>
      <c r="I9353" s="95"/>
      <c r="J9353" s="95"/>
      <c r="K9353" s="95"/>
      <c r="L9353" s="95"/>
    </row>
    <row r="9354" spans="1:12" x14ac:dyDescent="0.2">
      <c r="A9354" s="100" t="s">
        <v>23706</v>
      </c>
      <c r="B9354" s="101">
        <v>9350</v>
      </c>
      <c r="C9354" s="102">
        <v>43700</v>
      </c>
      <c r="D9354" s="100" t="s">
        <v>7965</v>
      </c>
      <c r="E9354" s="100" t="s">
        <v>532</v>
      </c>
      <c r="F9354" s="100" t="s">
        <v>129</v>
      </c>
      <c r="G9354" s="102">
        <v>43713</v>
      </c>
      <c r="H9354" s="100" t="s">
        <v>23707</v>
      </c>
      <c r="I9354" s="95"/>
      <c r="J9354" s="95"/>
      <c r="K9354" s="95"/>
      <c r="L9354" s="95"/>
    </row>
    <row r="9355" spans="1:12" x14ac:dyDescent="0.2">
      <c r="A9355" s="100" t="s">
        <v>23708</v>
      </c>
      <c r="B9355" s="101">
        <v>9351</v>
      </c>
      <c r="C9355" s="102">
        <v>43700</v>
      </c>
      <c r="D9355" s="100" t="s">
        <v>410</v>
      </c>
      <c r="E9355" s="100" t="s">
        <v>1489</v>
      </c>
      <c r="F9355" s="100" t="s">
        <v>129</v>
      </c>
      <c r="G9355" s="102">
        <v>43713</v>
      </c>
      <c r="H9355" s="100" t="s">
        <v>23709</v>
      </c>
      <c r="I9355" s="95"/>
      <c r="J9355" s="95"/>
      <c r="K9355" s="95"/>
      <c r="L9355" s="95"/>
    </row>
    <row r="9356" spans="1:12" x14ac:dyDescent="0.2">
      <c r="A9356" s="100" t="s">
        <v>23710</v>
      </c>
      <c r="B9356" s="101">
        <v>9352</v>
      </c>
      <c r="C9356" s="102">
        <v>43700</v>
      </c>
      <c r="D9356" s="100" t="s">
        <v>620</v>
      </c>
      <c r="E9356" s="100" t="s">
        <v>5437</v>
      </c>
      <c r="F9356" s="100" t="s">
        <v>129</v>
      </c>
      <c r="G9356" s="102">
        <v>43713</v>
      </c>
      <c r="H9356" s="100" t="s">
        <v>23711</v>
      </c>
      <c r="I9356" s="95"/>
      <c r="J9356" s="95"/>
      <c r="K9356" s="95"/>
      <c r="L9356" s="95"/>
    </row>
    <row r="9357" spans="1:12" x14ac:dyDescent="0.2">
      <c r="A9357" s="100" t="s">
        <v>23712</v>
      </c>
      <c r="B9357" s="101">
        <v>9353</v>
      </c>
      <c r="C9357" s="102">
        <v>43700</v>
      </c>
      <c r="D9357" s="100" t="s">
        <v>620</v>
      </c>
      <c r="E9357" s="100" t="s">
        <v>5437</v>
      </c>
      <c r="F9357" s="100" t="s">
        <v>129</v>
      </c>
      <c r="G9357" s="102">
        <v>43713</v>
      </c>
      <c r="H9357" s="100" t="s">
        <v>23713</v>
      </c>
      <c r="I9357" s="95"/>
      <c r="J9357" s="95"/>
      <c r="K9357" s="95"/>
      <c r="L9357" s="95"/>
    </row>
    <row r="9358" spans="1:12" x14ac:dyDescent="0.2">
      <c r="A9358" s="100" t="s">
        <v>23714</v>
      </c>
      <c r="B9358" s="101">
        <v>9354</v>
      </c>
      <c r="C9358" s="102">
        <v>43700</v>
      </c>
      <c r="D9358" s="100" t="s">
        <v>20534</v>
      </c>
      <c r="E9358" s="100" t="s">
        <v>631</v>
      </c>
      <c r="F9358" s="100" t="s">
        <v>129</v>
      </c>
      <c r="G9358" s="102">
        <v>43713</v>
      </c>
      <c r="H9358" s="100" t="s">
        <v>23715</v>
      </c>
      <c r="I9358" s="95"/>
      <c r="J9358" s="95"/>
      <c r="K9358" s="95"/>
      <c r="L9358" s="95"/>
    </row>
    <row r="9359" spans="1:12" x14ac:dyDescent="0.2">
      <c r="A9359" s="100" t="s">
        <v>23716</v>
      </c>
      <c r="B9359" s="101">
        <v>9355</v>
      </c>
      <c r="C9359" s="102">
        <v>43700</v>
      </c>
      <c r="D9359" s="100" t="s">
        <v>20534</v>
      </c>
      <c r="E9359" s="100" t="s">
        <v>631</v>
      </c>
      <c r="F9359" s="100" t="s">
        <v>129</v>
      </c>
      <c r="G9359" s="102">
        <v>43712</v>
      </c>
      <c r="H9359" s="100" t="s">
        <v>23717</v>
      </c>
      <c r="I9359" s="95"/>
      <c r="J9359" s="95"/>
      <c r="K9359" s="95"/>
      <c r="L9359" s="95"/>
    </row>
    <row r="9360" spans="1:12" x14ac:dyDescent="0.2">
      <c r="A9360" s="100" t="s">
        <v>23718</v>
      </c>
      <c r="B9360" s="101">
        <v>9356</v>
      </c>
      <c r="C9360" s="102">
        <v>43700</v>
      </c>
      <c r="D9360" s="100" t="s">
        <v>20534</v>
      </c>
      <c r="E9360" s="100" t="s">
        <v>631</v>
      </c>
      <c r="F9360" s="100" t="s">
        <v>129</v>
      </c>
      <c r="G9360" s="102">
        <v>43712</v>
      </c>
      <c r="H9360" s="100" t="s">
        <v>23719</v>
      </c>
      <c r="I9360" s="95"/>
      <c r="J9360" s="95"/>
      <c r="K9360" s="95"/>
      <c r="L9360" s="95"/>
    </row>
    <row r="9361" spans="1:12" x14ac:dyDescent="0.2">
      <c r="A9361" s="100" t="s">
        <v>23720</v>
      </c>
      <c r="B9361" s="101">
        <v>9357</v>
      </c>
      <c r="C9361" s="102">
        <v>43700</v>
      </c>
      <c r="D9361" s="100" t="s">
        <v>23721</v>
      </c>
      <c r="E9361" s="100" t="s">
        <v>631</v>
      </c>
      <c r="F9361" s="100" t="s">
        <v>129</v>
      </c>
      <c r="G9361" s="102">
        <v>43712</v>
      </c>
      <c r="H9361" s="100" t="s">
        <v>23722</v>
      </c>
      <c r="I9361" s="95"/>
      <c r="J9361" s="95"/>
      <c r="K9361" s="95"/>
      <c r="L9361" s="95"/>
    </row>
    <row r="9362" spans="1:12" x14ac:dyDescent="0.2">
      <c r="A9362" s="100" t="s">
        <v>23723</v>
      </c>
      <c r="B9362" s="101">
        <v>9358</v>
      </c>
      <c r="C9362" s="102">
        <v>43700</v>
      </c>
      <c r="D9362" s="100" t="s">
        <v>23721</v>
      </c>
      <c r="E9362" s="100" t="s">
        <v>631</v>
      </c>
      <c r="F9362" s="100" t="s">
        <v>129</v>
      </c>
      <c r="G9362" s="102">
        <v>43712</v>
      </c>
      <c r="H9362" s="100" t="s">
        <v>23722</v>
      </c>
      <c r="I9362" s="95"/>
      <c r="J9362" s="95"/>
      <c r="K9362" s="95"/>
      <c r="L9362" s="95"/>
    </row>
    <row r="9363" spans="1:12" x14ac:dyDescent="0.2">
      <c r="A9363" s="100" t="s">
        <v>23724</v>
      </c>
      <c r="B9363" s="101">
        <v>9359</v>
      </c>
      <c r="C9363" s="102">
        <v>43700</v>
      </c>
      <c r="D9363" s="100" t="s">
        <v>23725</v>
      </c>
      <c r="E9363" s="100" t="s">
        <v>631</v>
      </c>
      <c r="F9363" s="100" t="s">
        <v>129</v>
      </c>
      <c r="G9363" s="102">
        <v>43712</v>
      </c>
      <c r="H9363" s="100" t="s">
        <v>23719</v>
      </c>
      <c r="I9363" s="95"/>
      <c r="J9363" s="95"/>
      <c r="K9363" s="95"/>
      <c r="L9363" s="95"/>
    </row>
    <row r="9364" spans="1:12" x14ac:dyDescent="0.2">
      <c r="A9364" s="100" t="s">
        <v>23726</v>
      </c>
      <c r="B9364" s="101">
        <v>9360</v>
      </c>
      <c r="C9364" s="102">
        <v>43700</v>
      </c>
      <c r="D9364" s="100" t="s">
        <v>23725</v>
      </c>
      <c r="E9364" s="100" t="s">
        <v>631</v>
      </c>
      <c r="F9364" s="100" t="s">
        <v>129</v>
      </c>
      <c r="G9364" s="102">
        <v>43713</v>
      </c>
      <c r="H9364" s="100" t="s">
        <v>23727</v>
      </c>
      <c r="I9364" s="95"/>
      <c r="J9364" s="95"/>
      <c r="K9364" s="95"/>
      <c r="L9364" s="95"/>
    </row>
    <row r="9365" spans="1:12" x14ac:dyDescent="0.2">
      <c r="A9365" s="100" t="s">
        <v>23728</v>
      </c>
      <c r="B9365" s="101">
        <v>9361</v>
      </c>
      <c r="C9365" s="102">
        <v>43700</v>
      </c>
      <c r="D9365" s="100" t="s">
        <v>387</v>
      </c>
      <c r="E9365" s="100" t="s">
        <v>388</v>
      </c>
      <c r="F9365" s="100" t="s">
        <v>129</v>
      </c>
      <c r="G9365" s="102">
        <v>43712</v>
      </c>
      <c r="H9365" s="100" t="s">
        <v>23729</v>
      </c>
      <c r="I9365" s="95"/>
      <c r="J9365" s="95"/>
      <c r="K9365" s="95"/>
      <c r="L9365" s="95"/>
    </row>
    <row r="9366" spans="1:12" x14ac:dyDescent="0.2">
      <c r="A9366" s="100" t="s">
        <v>23730</v>
      </c>
      <c r="B9366" s="101">
        <v>9362</v>
      </c>
      <c r="C9366" s="102">
        <v>43703</v>
      </c>
      <c r="D9366" s="100" t="s">
        <v>23731</v>
      </c>
      <c r="E9366" s="100" t="s">
        <v>23732</v>
      </c>
      <c r="F9366" s="100" t="s">
        <v>129</v>
      </c>
      <c r="G9366" s="102">
        <v>43710</v>
      </c>
      <c r="H9366" s="100" t="s">
        <v>23733</v>
      </c>
      <c r="I9366" s="95"/>
      <c r="J9366" s="95"/>
      <c r="K9366" s="95"/>
      <c r="L9366" s="95"/>
    </row>
    <row r="9367" spans="1:12" x14ac:dyDescent="0.2">
      <c r="A9367" s="100" t="s">
        <v>23734</v>
      </c>
      <c r="B9367" s="101">
        <v>9363</v>
      </c>
      <c r="C9367" s="102">
        <v>43703</v>
      </c>
      <c r="D9367" s="100" t="s">
        <v>23735</v>
      </c>
      <c r="E9367" s="100" t="s">
        <v>388</v>
      </c>
      <c r="F9367" s="100" t="s">
        <v>129</v>
      </c>
      <c r="G9367" s="102">
        <v>43707</v>
      </c>
      <c r="H9367" s="100" t="s">
        <v>23736</v>
      </c>
      <c r="I9367" s="95"/>
      <c r="J9367" s="95"/>
      <c r="K9367" s="95"/>
      <c r="L9367" s="95"/>
    </row>
    <row r="9368" spans="1:12" x14ac:dyDescent="0.2">
      <c r="A9368" s="100" t="s">
        <v>23737</v>
      </c>
      <c r="B9368" s="101">
        <v>9364</v>
      </c>
      <c r="C9368" s="102">
        <v>43703</v>
      </c>
      <c r="D9368" s="100" t="s">
        <v>363</v>
      </c>
      <c r="E9368" s="100" t="s">
        <v>388</v>
      </c>
      <c r="F9368" s="100" t="s">
        <v>129</v>
      </c>
      <c r="G9368" s="102">
        <v>43710</v>
      </c>
      <c r="H9368" s="100" t="s">
        <v>23738</v>
      </c>
      <c r="I9368" s="95"/>
      <c r="J9368" s="95"/>
      <c r="K9368" s="95"/>
      <c r="L9368" s="95"/>
    </row>
    <row r="9369" spans="1:12" x14ac:dyDescent="0.2">
      <c r="A9369" s="100" t="s">
        <v>23739</v>
      </c>
      <c r="B9369" s="101">
        <v>9365</v>
      </c>
      <c r="C9369" s="102">
        <v>43703</v>
      </c>
      <c r="D9369" s="100" t="s">
        <v>499</v>
      </c>
      <c r="E9369" s="100" t="s">
        <v>388</v>
      </c>
      <c r="F9369" s="100" t="s">
        <v>129</v>
      </c>
      <c r="G9369" s="102">
        <v>43713</v>
      </c>
      <c r="H9369" s="100" t="s">
        <v>23740</v>
      </c>
      <c r="I9369" s="95"/>
      <c r="J9369" s="95"/>
      <c r="K9369" s="95"/>
      <c r="L9369" s="95"/>
    </row>
    <row r="9370" spans="1:12" x14ac:dyDescent="0.2">
      <c r="A9370" s="100" t="s">
        <v>23741</v>
      </c>
      <c r="B9370" s="101">
        <v>9366</v>
      </c>
      <c r="C9370" s="102">
        <v>43703</v>
      </c>
      <c r="D9370" s="100" t="s">
        <v>23742</v>
      </c>
      <c r="E9370" s="100" t="s">
        <v>535</v>
      </c>
      <c r="F9370" s="100" t="s">
        <v>129</v>
      </c>
      <c r="G9370" s="102"/>
      <c r="H9370" s="100" t="s">
        <v>388</v>
      </c>
      <c r="I9370" s="95"/>
      <c r="J9370" s="95"/>
      <c r="K9370" s="95"/>
      <c r="L9370" s="95"/>
    </row>
    <row r="9371" spans="1:12" x14ac:dyDescent="0.2">
      <c r="A9371" s="100" t="s">
        <v>23743</v>
      </c>
      <c r="B9371" s="101">
        <v>9367</v>
      </c>
      <c r="C9371" s="102">
        <v>43703</v>
      </c>
      <c r="D9371" s="100" t="s">
        <v>23744</v>
      </c>
      <c r="E9371" s="100" t="s">
        <v>388</v>
      </c>
      <c r="F9371" s="100" t="s">
        <v>129</v>
      </c>
      <c r="G9371" s="102">
        <v>43705</v>
      </c>
      <c r="H9371" s="100" t="s">
        <v>23745</v>
      </c>
      <c r="I9371" s="95"/>
      <c r="J9371" s="95"/>
      <c r="K9371" s="95"/>
      <c r="L9371" s="95"/>
    </row>
    <row r="9372" spans="1:12" x14ac:dyDescent="0.2">
      <c r="A9372" s="100" t="s">
        <v>23746</v>
      </c>
      <c r="B9372" s="101">
        <v>9368</v>
      </c>
      <c r="C9372" s="102">
        <v>43703</v>
      </c>
      <c r="D9372" s="100" t="s">
        <v>499</v>
      </c>
      <c r="E9372" s="100" t="s">
        <v>388</v>
      </c>
      <c r="F9372" s="100" t="s">
        <v>129</v>
      </c>
      <c r="G9372" s="102"/>
      <c r="H9372" s="100" t="s">
        <v>388</v>
      </c>
      <c r="I9372" s="95"/>
      <c r="J9372" s="95"/>
      <c r="K9372" s="95"/>
      <c r="L9372" s="95"/>
    </row>
    <row r="9373" spans="1:12" x14ac:dyDescent="0.2">
      <c r="A9373" s="100" t="s">
        <v>23747</v>
      </c>
      <c r="B9373" s="101">
        <v>9369</v>
      </c>
      <c r="C9373" s="102">
        <v>43703</v>
      </c>
      <c r="D9373" s="100" t="s">
        <v>499</v>
      </c>
      <c r="E9373" s="100" t="s">
        <v>2587</v>
      </c>
      <c r="F9373" s="100" t="s">
        <v>129</v>
      </c>
      <c r="G9373" s="102">
        <v>43706</v>
      </c>
      <c r="H9373" s="100" t="s">
        <v>23748</v>
      </c>
      <c r="I9373" s="95"/>
      <c r="J9373" s="95"/>
      <c r="K9373" s="95"/>
      <c r="L9373" s="95"/>
    </row>
    <row r="9374" spans="1:12" x14ac:dyDescent="0.2">
      <c r="A9374" s="100" t="s">
        <v>23749</v>
      </c>
      <c r="B9374" s="101">
        <v>9370</v>
      </c>
      <c r="C9374" s="102">
        <v>43703</v>
      </c>
      <c r="D9374" s="100" t="s">
        <v>723</v>
      </c>
      <c r="E9374" s="100" t="s">
        <v>2975</v>
      </c>
      <c r="F9374" s="100" t="s">
        <v>129</v>
      </c>
      <c r="G9374" s="102">
        <v>43713</v>
      </c>
      <c r="H9374" s="100" t="s">
        <v>23750</v>
      </c>
      <c r="I9374" s="95"/>
      <c r="J9374" s="95"/>
      <c r="K9374" s="95"/>
      <c r="L9374" s="95"/>
    </row>
    <row r="9375" spans="1:12" x14ac:dyDescent="0.2">
      <c r="A9375" s="100" t="s">
        <v>23751</v>
      </c>
      <c r="B9375" s="101">
        <v>9371</v>
      </c>
      <c r="C9375" s="102">
        <v>43703</v>
      </c>
      <c r="D9375" s="100" t="s">
        <v>23752</v>
      </c>
      <c r="E9375" s="100" t="s">
        <v>2975</v>
      </c>
      <c r="F9375" s="100" t="s">
        <v>129</v>
      </c>
      <c r="G9375" s="102">
        <v>43711</v>
      </c>
      <c r="H9375" s="100" t="s">
        <v>23753</v>
      </c>
      <c r="I9375" s="95"/>
      <c r="J9375" s="95"/>
      <c r="K9375" s="95"/>
      <c r="L9375" s="95"/>
    </row>
    <row r="9376" spans="1:12" x14ac:dyDescent="0.2">
      <c r="A9376" s="100" t="s">
        <v>23754</v>
      </c>
      <c r="B9376" s="101">
        <v>9372</v>
      </c>
      <c r="C9376" s="102">
        <v>43703</v>
      </c>
      <c r="D9376" s="100" t="s">
        <v>23755</v>
      </c>
      <c r="E9376" s="100" t="s">
        <v>2975</v>
      </c>
      <c r="F9376" s="100" t="s">
        <v>129</v>
      </c>
      <c r="G9376" s="102">
        <v>43711</v>
      </c>
      <c r="H9376" s="100" t="s">
        <v>23756</v>
      </c>
      <c r="I9376" s="95"/>
      <c r="J9376" s="95"/>
      <c r="K9376" s="95"/>
      <c r="L9376" s="95"/>
    </row>
    <row r="9377" spans="1:12" x14ac:dyDescent="0.2">
      <c r="A9377" s="100" t="s">
        <v>23757</v>
      </c>
      <c r="B9377" s="101">
        <v>9373</v>
      </c>
      <c r="C9377" s="102">
        <v>43703</v>
      </c>
      <c r="D9377" s="100" t="s">
        <v>363</v>
      </c>
      <c r="E9377" s="100" t="s">
        <v>4713</v>
      </c>
      <c r="F9377" s="100" t="s">
        <v>129</v>
      </c>
      <c r="G9377" s="102">
        <v>43705</v>
      </c>
      <c r="H9377" s="100" t="s">
        <v>23758</v>
      </c>
      <c r="I9377" s="95"/>
      <c r="J9377" s="95"/>
      <c r="K9377" s="95"/>
      <c r="L9377" s="95"/>
    </row>
    <row r="9378" spans="1:12" x14ac:dyDescent="0.2">
      <c r="A9378" s="100" t="s">
        <v>23759</v>
      </c>
      <c r="B9378" s="101">
        <v>9374</v>
      </c>
      <c r="C9378" s="102">
        <v>43703</v>
      </c>
      <c r="D9378" s="100" t="s">
        <v>410</v>
      </c>
      <c r="E9378" s="100" t="s">
        <v>23760</v>
      </c>
      <c r="F9378" s="100" t="s">
        <v>129</v>
      </c>
      <c r="G9378" s="102">
        <v>43718</v>
      </c>
      <c r="H9378" s="100" t="s">
        <v>23761</v>
      </c>
      <c r="I9378" s="95"/>
      <c r="J9378" s="95"/>
      <c r="K9378" s="95"/>
      <c r="L9378" s="95"/>
    </row>
    <row r="9379" spans="1:12" x14ac:dyDescent="0.2">
      <c r="A9379" s="100" t="s">
        <v>23762</v>
      </c>
      <c r="B9379" s="101">
        <v>9375</v>
      </c>
      <c r="C9379" s="102">
        <v>43703</v>
      </c>
      <c r="D9379" s="100" t="s">
        <v>499</v>
      </c>
      <c r="E9379" s="100" t="s">
        <v>2028</v>
      </c>
      <c r="F9379" s="100" t="s">
        <v>129</v>
      </c>
      <c r="G9379" s="102">
        <v>43706</v>
      </c>
      <c r="H9379" s="100" t="s">
        <v>23763</v>
      </c>
      <c r="I9379" s="95"/>
      <c r="J9379" s="95"/>
      <c r="K9379" s="95"/>
      <c r="L9379" s="95"/>
    </row>
    <row r="9380" spans="1:12" x14ac:dyDescent="0.2">
      <c r="A9380" s="100" t="s">
        <v>23764</v>
      </c>
      <c r="B9380" s="101">
        <v>9376</v>
      </c>
      <c r="C9380" s="102">
        <v>43703</v>
      </c>
      <c r="D9380" s="100" t="s">
        <v>23765</v>
      </c>
      <c r="E9380" s="100" t="s">
        <v>492</v>
      </c>
      <c r="F9380" s="100" t="s">
        <v>129</v>
      </c>
      <c r="G9380" s="102">
        <v>43712</v>
      </c>
      <c r="H9380" s="100" t="s">
        <v>23766</v>
      </c>
      <c r="I9380" s="95"/>
      <c r="J9380" s="95"/>
      <c r="K9380" s="95"/>
      <c r="L9380" s="95"/>
    </row>
    <row r="9381" spans="1:12" x14ac:dyDescent="0.2">
      <c r="A9381" s="100" t="s">
        <v>23767</v>
      </c>
      <c r="B9381" s="101">
        <v>9377</v>
      </c>
      <c r="C9381" s="102">
        <v>43703</v>
      </c>
      <c r="D9381" s="100" t="s">
        <v>23768</v>
      </c>
      <c r="E9381" s="100" t="s">
        <v>492</v>
      </c>
      <c r="F9381" s="100" t="s">
        <v>129</v>
      </c>
      <c r="G9381" s="102">
        <v>43712</v>
      </c>
      <c r="H9381" s="100" t="s">
        <v>23769</v>
      </c>
      <c r="I9381" s="95"/>
      <c r="J9381" s="95"/>
      <c r="K9381" s="95"/>
      <c r="L9381" s="95"/>
    </row>
    <row r="9382" spans="1:12" x14ac:dyDescent="0.2">
      <c r="A9382" s="100" t="s">
        <v>23770</v>
      </c>
      <c r="B9382" s="101">
        <v>9378</v>
      </c>
      <c r="C9382" s="102">
        <v>43703</v>
      </c>
      <c r="D9382" s="100" t="s">
        <v>23771</v>
      </c>
      <c r="E9382" s="100" t="s">
        <v>492</v>
      </c>
      <c r="F9382" s="100" t="s">
        <v>129</v>
      </c>
      <c r="G9382" s="102">
        <v>43712</v>
      </c>
      <c r="H9382" s="100" t="s">
        <v>23772</v>
      </c>
      <c r="I9382" s="95"/>
      <c r="J9382" s="95"/>
      <c r="K9382" s="95"/>
      <c r="L9382" s="95"/>
    </row>
    <row r="9383" spans="1:12" x14ac:dyDescent="0.2">
      <c r="A9383" s="100" t="s">
        <v>23773</v>
      </c>
      <c r="B9383" s="101">
        <v>9379</v>
      </c>
      <c r="C9383" s="102">
        <v>43703</v>
      </c>
      <c r="D9383" s="100" t="s">
        <v>23774</v>
      </c>
      <c r="E9383" s="100" t="s">
        <v>5072</v>
      </c>
      <c r="F9383" s="100" t="s">
        <v>129</v>
      </c>
      <c r="G9383" s="102">
        <v>43710</v>
      </c>
      <c r="H9383" s="100" t="s">
        <v>23775</v>
      </c>
      <c r="I9383" s="95"/>
      <c r="J9383" s="95"/>
      <c r="K9383" s="95"/>
      <c r="L9383" s="95"/>
    </row>
    <row r="9384" spans="1:12" x14ac:dyDescent="0.2">
      <c r="A9384" s="100" t="s">
        <v>23776</v>
      </c>
      <c r="B9384" s="101">
        <v>9380</v>
      </c>
      <c r="C9384" s="102">
        <v>43703</v>
      </c>
      <c r="D9384" s="100" t="s">
        <v>387</v>
      </c>
      <c r="E9384" s="100" t="s">
        <v>384</v>
      </c>
      <c r="F9384" s="100" t="s">
        <v>129</v>
      </c>
      <c r="G9384" s="102">
        <v>43712</v>
      </c>
      <c r="H9384" s="100" t="s">
        <v>23777</v>
      </c>
      <c r="I9384" s="95"/>
      <c r="J9384" s="95"/>
      <c r="K9384" s="95"/>
      <c r="L9384" s="95"/>
    </row>
    <row r="9385" spans="1:12" x14ac:dyDescent="0.2">
      <c r="A9385" s="100" t="s">
        <v>23778</v>
      </c>
      <c r="B9385" s="101">
        <v>9381</v>
      </c>
      <c r="C9385" s="102">
        <v>43703</v>
      </c>
      <c r="D9385" s="100" t="s">
        <v>387</v>
      </c>
      <c r="E9385" s="100" t="s">
        <v>384</v>
      </c>
      <c r="F9385" s="100" t="s">
        <v>129</v>
      </c>
      <c r="G9385" s="102">
        <v>43712</v>
      </c>
      <c r="H9385" s="100" t="s">
        <v>23779</v>
      </c>
      <c r="I9385" s="95"/>
      <c r="J9385" s="95"/>
      <c r="K9385" s="95"/>
      <c r="L9385" s="95"/>
    </row>
    <row r="9386" spans="1:12" x14ac:dyDescent="0.2">
      <c r="A9386" s="100" t="s">
        <v>23780</v>
      </c>
      <c r="B9386" s="101">
        <v>9382</v>
      </c>
      <c r="C9386" s="102">
        <v>43703</v>
      </c>
      <c r="D9386" s="100" t="s">
        <v>387</v>
      </c>
      <c r="E9386" s="100" t="s">
        <v>384</v>
      </c>
      <c r="F9386" s="100" t="s">
        <v>129</v>
      </c>
      <c r="G9386" s="102">
        <v>43712</v>
      </c>
      <c r="H9386" s="100" t="s">
        <v>23781</v>
      </c>
      <c r="I9386" s="95"/>
      <c r="J9386" s="95"/>
      <c r="K9386" s="95"/>
      <c r="L9386" s="95"/>
    </row>
    <row r="9387" spans="1:12" x14ac:dyDescent="0.2">
      <c r="A9387" s="100" t="s">
        <v>23782</v>
      </c>
      <c r="B9387" s="101">
        <v>9383</v>
      </c>
      <c r="C9387" s="102">
        <v>43703</v>
      </c>
      <c r="D9387" s="100" t="s">
        <v>387</v>
      </c>
      <c r="E9387" s="100" t="s">
        <v>5257</v>
      </c>
      <c r="F9387" s="100" t="s">
        <v>129</v>
      </c>
      <c r="G9387" s="102">
        <v>43712</v>
      </c>
      <c r="H9387" s="100" t="s">
        <v>23783</v>
      </c>
      <c r="I9387" s="95"/>
      <c r="J9387" s="95"/>
      <c r="K9387" s="95"/>
      <c r="L9387" s="95"/>
    </row>
    <row r="9388" spans="1:12" x14ac:dyDescent="0.2">
      <c r="A9388" s="100" t="s">
        <v>23784</v>
      </c>
      <c r="B9388" s="101">
        <v>9384</v>
      </c>
      <c r="C9388" s="102">
        <v>43703</v>
      </c>
      <c r="D9388" s="100" t="s">
        <v>387</v>
      </c>
      <c r="E9388" s="100" t="s">
        <v>388</v>
      </c>
      <c r="F9388" s="100" t="s">
        <v>129</v>
      </c>
      <c r="G9388" s="102">
        <v>43713</v>
      </c>
      <c r="H9388" s="100" t="s">
        <v>23785</v>
      </c>
      <c r="I9388" s="95"/>
      <c r="J9388" s="95"/>
      <c r="K9388" s="95"/>
      <c r="L9388" s="95"/>
    </row>
    <row r="9389" spans="1:12" x14ac:dyDescent="0.2">
      <c r="A9389" s="100" t="s">
        <v>23786</v>
      </c>
      <c r="B9389" s="101">
        <v>9385</v>
      </c>
      <c r="C9389" s="102">
        <v>43703</v>
      </c>
      <c r="D9389" s="100" t="s">
        <v>23787</v>
      </c>
      <c r="E9389" s="100" t="s">
        <v>903</v>
      </c>
      <c r="F9389" s="100" t="s">
        <v>129</v>
      </c>
      <c r="G9389" s="102">
        <v>43714</v>
      </c>
      <c r="H9389" s="100" t="s">
        <v>23788</v>
      </c>
      <c r="I9389" s="95"/>
      <c r="J9389" s="95"/>
      <c r="K9389" s="95"/>
      <c r="L9389" s="95"/>
    </row>
    <row r="9390" spans="1:12" x14ac:dyDescent="0.2">
      <c r="A9390" s="100" t="s">
        <v>23789</v>
      </c>
      <c r="B9390" s="101">
        <v>9386</v>
      </c>
      <c r="C9390" s="102">
        <v>43703</v>
      </c>
      <c r="D9390" s="100" t="s">
        <v>23790</v>
      </c>
      <c r="E9390" s="100" t="s">
        <v>398</v>
      </c>
      <c r="F9390" s="100" t="s">
        <v>129</v>
      </c>
      <c r="G9390" s="102">
        <v>43706</v>
      </c>
      <c r="H9390" s="100" t="s">
        <v>23791</v>
      </c>
      <c r="I9390" s="95"/>
      <c r="J9390" s="95"/>
      <c r="K9390" s="95"/>
      <c r="L9390" s="95"/>
    </row>
    <row r="9391" spans="1:12" x14ac:dyDescent="0.2">
      <c r="A9391" s="100" t="s">
        <v>23792</v>
      </c>
      <c r="B9391" s="101">
        <v>9387</v>
      </c>
      <c r="C9391" s="102">
        <v>43703</v>
      </c>
      <c r="D9391" s="100" t="s">
        <v>23793</v>
      </c>
      <c r="E9391" s="100" t="s">
        <v>398</v>
      </c>
      <c r="F9391" s="100" t="s">
        <v>129</v>
      </c>
      <c r="G9391" s="102">
        <v>43706</v>
      </c>
      <c r="H9391" s="100" t="s">
        <v>23794</v>
      </c>
      <c r="I9391" s="95"/>
      <c r="J9391" s="95"/>
      <c r="K9391" s="95"/>
      <c r="L9391" s="95"/>
    </row>
    <row r="9392" spans="1:12" x14ac:dyDescent="0.2">
      <c r="A9392" s="100" t="s">
        <v>23795</v>
      </c>
      <c r="B9392" s="101">
        <v>9388</v>
      </c>
      <c r="C9392" s="102">
        <v>43703</v>
      </c>
      <c r="D9392" s="100" t="s">
        <v>23796</v>
      </c>
      <c r="E9392" s="100" t="s">
        <v>398</v>
      </c>
      <c r="F9392" s="100" t="s">
        <v>129</v>
      </c>
      <c r="G9392" s="102">
        <v>43707</v>
      </c>
      <c r="H9392" s="100" t="s">
        <v>23797</v>
      </c>
      <c r="I9392" s="95"/>
      <c r="J9392" s="95"/>
      <c r="K9392" s="95"/>
      <c r="L9392" s="95"/>
    </row>
    <row r="9393" spans="1:12" x14ac:dyDescent="0.2">
      <c r="A9393" s="100" t="s">
        <v>23798</v>
      </c>
      <c r="B9393" s="101">
        <v>9389</v>
      </c>
      <c r="C9393" s="102">
        <v>43703</v>
      </c>
      <c r="D9393" s="100" t="s">
        <v>23799</v>
      </c>
      <c r="E9393" s="100" t="s">
        <v>398</v>
      </c>
      <c r="F9393" s="100" t="s">
        <v>129</v>
      </c>
      <c r="G9393" s="102">
        <v>43706</v>
      </c>
      <c r="H9393" s="100" t="s">
        <v>23800</v>
      </c>
      <c r="I9393" s="95"/>
      <c r="J9393" s="95"/>
      <c r="K9393" s="95"/>
      <c r="L9393" s="95"/>
    </row>
    <row r="9394" spans="1:12" x14ac:dyDescent="0.2">
      <c r="A9394" s="100" t="s">
        <v>23801</v>
      </c>
      <c r="B9394" s="101">
        <v>9390</v>
      </c>
      <c r="C9394" s="102">
        <v>43703</v>
      </c>
      <c r="D9394" s="100" t="s">
        <v>23802</v>
      </c>
      <c r="E9394" s="100" t="s">
        <v>398</v>
      </c>
      <c r="F9394" s="100" t="s">
        <v>129</v>
      </c>
      <c r="G9394" s="102">
        <v>43706</v>
      </c>
      <c r="H9394" s="100" t="s">
        <v>23803</v>
      </c>
      <c r="I9394" s="95"/>
      <c r="J9394" s="95"/>
      <c r="K9394" s="95"/>
      <c r="L9394" s="95"/>
    </row>
    <row r="9395" spans="1:12" x14ac:dyDescent="0.2">
      <c r="A9395" s="100" t="s">
        <v>23804</v>
      </c>
      <c r="B9395" s="101">
        <v>9391</v>
      </c>
      <c r="C9395" s="102">
        <v>43703</v>
      </c>
      <c r="D9395" s="100" t="s">
        <v>23805</v>
      </c>
      <c r="E9395" s="100" t="s">
        <v>398</v>
      </c>
      <c r="F9395" s="100" t="s">
        <v>129</v>
      </c>
      <c r="G9395" s="102">
        <v>43706</v>
      </c>
      <c r="H9395" s="100" t="s">
        <v>23806</v>
      </c>
      <c r="I9395" s="95"/>
      <c r="J9395" s="95"/>
      <c r="K9395" s="95"/>
      <c r="L9395" s="95"/>
    </row>
    <row r="9396" spans="1:12" x14ac:dyDescent="0.2">
      <c r="A9396" s="100" t="s">
        <v>23807</v>
      </c>
      <c r="B9396" s="101">
        <v>9392</v>
      </c>
      <c r="C9396" s="102">
        <v>43703</v>
      </c>
      <c r="D9396" s="100" t="s">
        <v>23808</v>
      </c>
      <c r="E9396" s="100" t="s">
        <v>398</v>
      </c>
      <c r="F9396" s="100" t="s">
        <v>129</v>
      </c>
      <c r="G9396" s="102">
        <v>43706</v>
      </c>
      <c r="H9396" s="100" t="s">
        <v>23809</v>
      </c>
      <c r="I9396" s="95"/>
      <c r="J9396" s="95"/>
      <c r="K9396" s="95"/>
      <c r="L9396" s="95"/>
    </row>
    <row r="9397" spans="1:12" x14ac:dyDescent="0.2">
      <c r="A9397" s="100" t="s">
        <v>23810</v>
      </c>
      <c r="B9397" s="101">
        <v>9393</v>
      </c>
      <c r="C9397" s="102">
        <v>43703</v>
      </c>
      <c r="D9397" s="100" t="s">
        <v>23811</v>
      </c>
      <c r="E9397" s="100" t="s">
        <v>398</v>
      </c>
      <c r="F9397" s="100" t="s">
        <v>129</v>
      </c>
      <c r="G9397" s="102">
        <v>43706</v>
      </c>
      <c r="H9397" s="100" t="s">
        <v>23812</v>
      </c>
      <c r="I9397" s="95"/>
      <c r="J9397" s="95"/>
      <c r="K9397" s="95"/>
      <c r="L9397" s="95"/>
    </row>
    <row r="9398" spans="1:12" x14ac:dyDescent="0.2">
      <c r="A9398" s="100" t="s">
        <v>23813</v>
      </c>
      <c r="B9398" s="101">
        <v>9394</v>
      </c>
      <c r="C9398" s="102">
        <v>43703</v>
      </c>
      <c r="D9398" s="100" t="s">
        <v>23814</v>
      </c>
      <c r="E9398" s="100" t="s">
        <v>398</v>
      </c>
      <c r="F9398" s="100" t="s">
        <v>129</v>
      </c>
      <c r="G9398" s="102">
        <v>43705</v>
      </c>
      <c r="H9398" s="100" t="s">
        <v>23815</v>
      </c>
      <c r="I9398" s="95"/>
      <c r="J9398" s="95"/>
      <c r="K9398" s="95"/>
      <c r="L9398" s="95"/>
    </row>
    <row r="9399" spans="1:12" x14ac:dyDescent="0.2">
      <c r="A9399" s="100" t="s">
        <v>23816</v>
      </c>
      <c r="B9399" s="101">
        <v>9395</v>
      </c>
      <c r="C9399" s="102">
        <v>43703</v>
      </c>
      <c r="D9399" s="100" t="s">
        <v>23817</v>
      </c>
      <c r="E9399" s="100" t="s">
        <v>398</v>
      </c>
      <c r="F9399" s="100" t="s">
        <v>129</v>
      </c>
      <c r="G9399" s="102">
        <v>43707</v>
      </c>
      <c r="H9399" s="100" t="s">
        <v>23818</v>
      </c>
      <c r="I9399" s="95"/>
      <c r="J9399" s="95"/>
      <c r="K9399" s="95"/>
      <c r="L9399" s="95"/>
    </row>
    <row r="9400" spans="1:12" x14ac:dyDescent="0.2">
      <c r="A9400" s="100" t="s">
        <v>23819</v>
      </c>
      <c r="B9400" s="101">
        <v>9396</v>
      </c>
      <c r="C9400" s="102">
        <v>43703</v>
      </c>
      <c r="D9400" s="100" t="s">
        <v>23820</v>
      </c>
      <c r="E9400" s="100" t="s">
        <v>398</v>
      </c>
      <c r="F9400" s="100" t="s">
        <v>129</v>
      </c>
      <c r="G9400" s="102">
        <v>43706</v>
      </c>
      <c r="H9400" s="100" t="s">
        <v>23821</v>
      </c>
      <c r="I9400" s="95"/>
      <c r="J9400" s="95"/>
      <c r="K9400" s="95"/>
      <c r="L9400" s="95"/>
    </row>
    <row r="9401" spans="1:12" x14ac:dyDescent="0.2">
      <c r="A9401" s="100" t="s">
        <v>23822</v>
      </c>
      <c r="B9401" s="101">
        <v>9397</v>
      </c>
      <c r="C9401" s="102">
        <v>43703</v>
      </c>
      <c r="D9401" s="100" t="s">
        <v>23823</v>
      </c>
      <c r="E9401" s="100" t="s">
        <v>398</v>
      </c>
      <c r="F9401" s="100" t="s">
        <v>129</v>
      </c>
      <c r="G9401" s="102">
        <v>43706</v>
      </c>
      <c r="H9401" s="100" t="s">
        <v>23824</v>
      </c>
      <c r="I9401" s="95"/>
      <c r="J9401" s="95"/>
      <c r="K9401" s="95"/>
      <c r="L9401" s="95"/>
    </row>
    <row r="9402" spans="1:12" x14ac:dyDescent="0.2">
      <c r="A9402" s="100" t="s">
        <v>23825</v>
      </c>
      <c r="B9402" s="101">
        <v>9398</v>
      </c>
      <c r="C9402" s="102">
        <v>43703</v>
      </c>
      <c r="D9402" s="100" t="s">
        <v>23826</v>
      </c>
      <c r="E9402" s="100" t="s">
        <v>398</v>
      </c>
      <c r="F9402" s="100" t="s">
        <v>129</v>
      </c>
      <c r="G9402" s="102">
        <v>43706</v>
      </c>
      <c r="H9402" s="100" t="s">
        <v>23827</v>
      </c>
      <c r="I9402" s="95"/>
      <c r="J9402" s="95"/>
      <c r="K9402" s="95"/>
      <c r="L9402" s="95"/>
    </row>
    <row r="9403" spans="1:12" x14ac:dyDescent="0.2">
      <c r="A9403" s="100" t="s">
        <v>23828</v>
      </c>
      <c r="B9403" s="101">
        <v>9399</v>
      </c>
      <c r="C9403" s="102">
        <v>43703</v>
      </c>
      <c r="D9403" s="100" t="s">
        <v>23829</v>
      </c>
      <c r="E9403" s="100" t="s">
        <v>398</v>
      </c>
      <c r="F9403" s="100" t="s">
        <v>129</v>
      </c>
      <c r="G9403" s="102">
        <v>43707</v>
      </c>
      <c r="H9403" s="100" t="s">
        <v>23830</v>
      </c>
      <c r="I9403" s="95"/>
      <c r="J9403" s="95"/>
      <c r="K9403" s="95"/>
      <c r="L9403" s="95"/>
    </row>
    <row r="9404" spans="1:12" x14ac:dyDescent="0.2">
      <c r="A9404" s="100" t="s">
        <v>23831</v>
      </c>
      <c r="B9404" s="101">
        <v>9400</v>
      </c>
      <c r="C9404" s="102">
        <v>43703</v>
      </c>
      <c r="D9404" s="100" t="s">
        <v>23832</v>
      </c>
      <c r="E9404" s="100" t="s">
        <v>398</v>
      </c>
      <c r="F9404" s="100" t="s">
        <v>129</v>
      </c>
      <c r="G9404" s="102">
        <v>43706</v>
      </c>
      <c r="H9404" s="100" t="s">
        <v>23833</v>
      </c>
      <c r="I9404" s="95"/>
      <c r="J9404" s="95"/>
      <c r="K9404" s="95"/>
      <c r="L9404" s="95"/>
    </row>
    <row r="9405" spans="1:12" x14ac:dyDescent="0.2">
      <c r="A9405" s="100" t="s">
        <v>23834</v>
      </c>
      <c r="B9405" s="101">
        <v>9401</v>
      </c>
      <c r="C9405" s="102">
        <v>43703</v>
      </c>
      <c r="D9405" s="100" t="s">
        <v>23835</v>
      </c>
      <c r="E9405" s="100" t="s">
        <v>398</v>
      </c>
      <c r="F9405" s="100" t="s">
        <v>129</v>
      </c>
      <c r="G9405" s="102">
        <v>43706</v>
      </c>
      <c r="H9405" s="100" t="s">
        <v>23836</v>
      </c>
      <c r="I9405" s="95"/>
      <c r="J9405" s="95"/>
      <c r="K9405" s="95"/>
      <c r="L9405" s="95"/>
    </row>
    <row r="9406" spans="1:12" x14ac:dyDescent="0.2">
      <c r="A9406" s="100" t="s">
        <v>23837</v>
      </c>
      <c r="B9406" s="101">
        <v>9402</v>
      </c>
      <c r="C9406" s="102">
        <v>43703</v>
      </c>
      <c r="D9406" s="100" t="s">
        <v>23838</v>
      </c>
      <c r="E9406" s="100" t="s">
        <v>398</v>
      </c>
      <c r="F9406" s="100" t="s">
        <v>129</v>
      </c>
      <c r="G9406" s="102">
        <v>43706</v>
      </c>
      <c r="H9406" s="100" t="s">
        <v>23839</v>
      </c>
      <c r="I9406" s="95"/>
      <c r="J9406" s="95"/>
      <c r="K9406" s="95"/>
      <c r="L9406" s="95"/>
    </row>
    <row r="9407" spans="1:12" x14ac:dyDescent="0.2">
      <c r="A9407" s="100" t="s">
        <v>23840</v>
      </c>
      <c r="B9407" s="101">
        <v>9403</v>
      </c>
      <c r="C9407" s="102">
        <v>43703</v>
      </c>
      <c r="D9407" s="100" t="s">
        <v>363</v>
      </c>
      <c r="E9407" s="100" t="s">
        <v>3435</v>
      </c>
      <c r="F9407" s="100" t="s">
        <v>129</v>
      </c>
      <c r="G9407" s="102">
        <v>43707</v>
      </c>
      <c r="H9407" s="100" t="s">
        <v>23841</v>
      </c>
      <c r="I9407" s="95"/>
      <c r="J9407" s="95"/>
      <c r="K9407" s="95"/>
      <c r="L9407" s="95"/>
    </row>
    <row r="9408" spans="1:12" x14ac:dyDescent="0.2">
      <c r="A9408" s="100" t="s">
        <v>23842</v>
      </c>
      <c r="B9408" s="101">
        <v>9404</v>
      </c>
      <c r="C9408" s="102">
        <v>43703</v>
      </c>
      <c r="D9408" s="100" t="s">
        <v>363</v>
      </c>
      <c r="E9408" s="100" t="s">
        <v>388</v>
      </c>
      <c r="F9408" s="100" t="s">
        <v>129</v>
      </c>
      <c r="G9408" s="102">
        <v>43719</v>
      </c>
      <c r="H9408" s="100" t="s">
        <v>23843</v>
      </c>
      <c r="I9408" s="95"/>
      <c r="J9408" s="95"/>
      <c r="K9408" s="95"/>
      <c r="L9408" s="95"/>
    </row>
    <row r="9409" spans="1:12" x14ac:dyDescent="0.2">
      <c r="A9409" s="100" t="s">
        <v>23844</v>
      </c>
      <c r="B9409" s="101">
        <v>9405</v>
      </c>
      <c r="C9409" s="102">
        <v>43703</v>
      </c>
      <c r="D9409" s="100" t="s">
        <v>6762</v>
      </c>
      <c r="E9409" s="100" t="s">
        <v>23845</v>
      </c>
      <c r="F9409" s="100" t="s">
        <v>129</v>
      </c>
      <c r="G9409" s="102">
        <v>43712</v>
      </c>
      <c r="H9409" s="100" t="s">
        <v>23846</v>
      </c>
      <c r="I9409" s="95"/>
      <c r="J9409" s="95"/>
      <c r="K9409" s="95"/>
      <c r="L9409" s="95"/>
    </row>
    <row r="9410" spans="1:12" x14ac:dyDescent="0.2">
      <c r="A9410" s="100" t="s">
        <v>23847</v>
      </c>
      <c r="B9410" s="101">
        <v>9406</v>
      </c>
      <c r="C9410" s="102">
        <v>43703</v>
      </c>
      <c r="D9410" s="100" t="s">
        <v>23848</v>
      </c>
      <c r="E9410" s="100" t="s">
        <v>398</v>
      </c>
      <c r="F9410" s="100" t="s">
        <v>129</v>
      </c>
      <c r="G9410" s="102">
        <v>43706</v>
      </c>
      <c r="H9410" s="100" t="s">
        <v>23849</v>
      </c>
      <c r="I9410" s="95"/>
      <c r="J9410" s="95"/>
      <c r="K9410" s="95"/>
      <c r="L9410" s="95"/>
    </row>
    <row r="9411" spans="1:12" x14ac:dyDescent="0.2">
      <c r="A9411" s="100" t="s">
        <v>23850</v>
      </c>
      <c r="B9411" s="101">
        <v>9407</v>
      </c>
      <c r="C9411" s="102">
        <v>43703</v>
      </c>
      <c r="D9411" s="100" t="s">
        <v>363</v>
      </c>
      <c r="E9411" s="100" t="s">
        <v>388</v>
      </c>
      <c r="F9411" s="100" t="s">
        <v>129</v>
      </c>
      <c r="G9411" s="102">
        <v>43719</v>
      </c>
      <c r="H9411" s="100" t="s">
        <v>23851</v>
      </c>
      <c r="I9411" s="95"/>
      <c r="J9411" s="95"/>
      <c r="K9411" s="95"/>
      <c r="L9411" s="95"/>
    </row>
    <row r="9412" spans="1:12" x14ac:dyDescent="0.2">
      <c r="A9412" s="100" t="s">
        <v>23852</v>
      </c>
      <c r="B9412" s="101">
        <v>9408</v>
      </c>
      <c r="C9412" s="102">
        <v>43703</v>
      </c>
      <c r="D9412" s="100" t="s">
        <v>23853</v>
      </c>
      <c r="E9412" s="100" t="s">
        <v>398</v>
      </c>
      <c r="F9412" s="100" t="s">
        <v>129</v>
      </c>
      <c r="G9412" s="102">
        <v>43706</v>
      </c>
      <c r="H9412" s="100" t="s">
        <v>23854</v>
      </c>
      <c r="I9412" s="95"/>
      <c r="J9412" s="95"/>
      <c r="K9412" s="95"/>
      <c r="L9412" s="95"/>
    </row>
    <row r="9413" spans="1:12" x14ac:dyDescent="0.2">
      <c r="A9413" s="100" t="s">
        <v>23855</v>
      </c>
      <c r="B9413" s="101">
        <v>9409</v>
      </c>
      <c r="C9413" s="102">
        <v>43703</v>
      </c>
      <c r="D9413" s="100" t="s">
        <v>23856</v>
      </c>
      <c r="E9413" s="100" t="s">
        <v>398</v>
      </c>
      <c r="F9413" s="100" t="s">
        <v>129</v>
      </c>
      <c r="G9413" s="102">
        <v>43706</v>
      </c>
      <c r="H9413" s="100" t="s">
        <v>23390</v>
      </c>
      <c r="I9413" s="95"/>
      <c r="J9413" s="95"/>
      <c r="K9413" s="95"/>
      <c r="L9413" s="95"/>
    </row>
    <row r="9414" spans="1:12" x14ac:dyDescent="0.2">
      <c r="A9414" s="100" t="s">
        <v>23857</v>
      </c>
      <c r="B9414" s="101">
        <v>9410</v>
      </c>
      <c r="C9414" s="102">
        <v>43703</v>
      </c>
      <c r="D9414" s="100" t="s">
        <v>23858</v>
      </c>
      <c r="E9414" s="100" t="s">
        <v>398</v>
      </c>
      <c r="F9414" s="100" t="s">
        <v>129</v>
      </c>
      <c r="G9414" s="102">
        <v>43706</v>
      </c>
      <c r="H9414" s="100" t="s">
        <v>23859</v>
      </c>
      <c r="I9414" s="95"/>
      <c r="J9414" s="95"/>
      <c r="K9414" s="95"/>
      <c r="L9414" s="95"/>
    </row>
    <row r="9415" spans="1:12" x14ac:dyDescent="0.2">
      <c r="A9415" s="100" t="s">
        <v>23860</v>
      </c>
      <c r="B9415" s="101">
        <v>9411</v>
      </c>
      <c r="C9415" s="102">
        <v>43703</v>
      </c>
      <c r="D9415" s="100" t="s">
        <v>23861</v>
      </c>
      <c r="E9415" s="100" t="s">
        <v>398</v>
      </c>
      <c r="F9415" s="100" t="s">
        <v>129</v>
      </c>
      <c r="G9415" s="102">
        <v>43706</v>
      </c>
      <c r="H9415" s="100" t="s">
        <v>23862</v>
      </c>
      <c r="I9415" s="95"/>
      <c r="J9415" s="95"/>
      <c r="K9415" s="95"/>
      <c r="L9415" s="95"/>
    </row>
    <row r="9416" spans="1:12" x14ac:dyDescent="0.2">
      <c r="A9416" s="100" t="s">
        <v>23863</v>
      </c>
      <c r="B9416" s="101">
        <v>9412</v>
      </c>
      <c r="C9416" s="102">
        <v>43703</v>
      </c>
      <c r="D9416" s="100" t="s">
        <v>23864</v>
      </c>
      <c r="E9416" s="100" t="s">
        <v>398</v>
      </c>
      <c r="F9416" s="100" t="s">
        <v>129</v>
      </c>
      <c r="G9416" s="102">
        <v>43707</v>
      </c>
      <c r="H9416" s="100" t="s">
        <v>23865</v>
      </c>
      <c r="I9416" s="95"/>
      <c r="J9416" s="95"/>
      <c r="K9416" s="95"/>
      <c r="L9416" s="95"/>
    </row>
    <row r="9417" spans="1:12" x14ac:dyDescent="0.2">
      <c r="A9417" s="100" t="s">
        <v>23866</v>
      </c>
      <c r="B9417" s="101">
        <v>9413</v>
      </c>
      <c r="C9417" s="102">
        <v>43703</v>
      </c>
      <c r="D9417" s="100" t="s">
        <v>23867</v>
      </c>
      <c r="E9417" s="100" t="s">
        <v>398</v>
      </c>
      <c r="F9417" s="100" t="s">
        <v>129</v>
      </c>
      <c r="G9417" s="102">
        <v>43706</v>
      </c>
      <c r="H9417" s="100" t="s">
        <v>23868</v>
      </c>
      <c r="I9417" s="95"/>
      <c r="J9417" s="95"/>
      <c r="K9417" s="95"/>
      <c r="L9417" s="95"/>
    </row>
    <row r="9418" spans="1:12" x14ac:dyDescent="0.2">
      <c r="A9418" s="100" t="s">
        <v>23869</v>
      </c>
      <c r="B9418" s="101">
        <v>9414</v>
      </c>
      <c r="C9418" s="102">
        <v>43703</v>
      </c>
      <c r="D9418" s="100" t="s">
        <v>23870</v>
      </c>
      <c r="E9418" s="100" t="s">
        <v>398</v>
      </c>
      <c r="F9418" s="100" t="s">
        <v>129</v>
      </c>
      <c r="G9418" s="102">
        <v>43706</v>
      </c>
      <c r="H9418" s="100" t="s">
        <v>23871</v>
      </c>
      <c r="I9418" s="95"/>
      <c r="J9418" s="95"/>
      <c r="K9418" s="95"/>
      <c r="L9418" s="95"/>
    </row>
    <row r="9419" spans="1:12" x14ac:dyDescent="0.2">
      <c r="A9419" s="100" t="s">
        <v>23872</v>
      </c>
      <c r="B9419" s="101">
        <v>9415</v>
      </c>
      <c r="C9419" s="102">
        <v>43703</v>
      </c>
      <c r="D9419" s="100" t="s">
        <v>23873</v>
      </c>
      <c r="E9419" s="100" t="s">
        <v>398</v>
      </c>
      <c r="F9419" s="100" t="s">
        <v>129</v>
      </c>
      <c r="G9419" s="102">
        <v>43707</v>
      </c>
      <c r="H9419" s="100" t="s">
        <v>23874</v>
      </c>
      <c r="I9419" s="95"/>
      <c r="J9419" s="95"/>
      <c r="K9419" s="95"/>
      <c r="L9419" s="95"/>
    </row>
    <row r="9420" spans="1:12" x14ac:dyDescent="0.2">
      <c r="A9420" s="100" t="s">
        <v>23875</v>
      </c>
      <c r="B9420" s="101">
        <v>9416</v>
      </c>
      <c r="C9420" s="102">
        <v>43703</v>
      </c>
      <c r="D9420" s="100" t="s">
        <v>23876</v>
      </c>
      <c r="E9420" s="100" t="s">
        <v>398</v>
      </c>
      <c r="F9420" s="100" t="s">
        <v>129</v>
      </c>
      <c r="G9420" s="102">
        <v>43706</v>
      </c>
      <c r="H9420" s="100" t="s">
        <v>23877</v>
      </c>
      <c r="I9420" s="95"/>
      <c r="J9420" s="95"/>
      <c r="K9420" s="95"/>
      <c r="L9420" s="95"/>
    </row>
    <row r="9421" spans="1:12" x14ac:dyDescent="0.2">
      <c r="A9421" s="100" t="s">
        <v>23878</v>
      </c>
      <c r="B9421" s="101">
        <v>9417</v>
      </c>
      <c r="C9421" s="102">
        <v>43703</v>
      </c>
      <c r="D9421" s="100" t="s">
        <v>23879</v>
      </c>
      <c r="E9421" s="100" t="s">
        <v>398</v>
      </c>
      <c r="F9421" s="100" t="s">
        <v>129</v>
      </c>
      <c r="G9421" s="102">
        <v>43706</v>
      </c>
      <c r="H9421" s="100" t="s">
        <v>23880</v>
      </c>
      <c r="I9421" s="95"/>
      <c r="J9421" s="95"/>
      <c r="K9421" s="95"/>
      <c r="L9421" s="95"/>
    </row>
    <row r="9422" spans="1:12" x14ac:dyDescent="0.2">
      <c r="A9422" s="100" t="s">
        <v>23881</v>
      </c>
      <c r="B9422" s="101">
        <v>9418</v>
      </c>
      <c r="C9422" s="102">
        <v>43703</v>
      </c>
      <c r="D9422" s="100" t="s">
        <v>23882</v>
      </c>
      <c r="E9422" s="100" t="s">
        <v>398</v>
      </c>
      <c r="F9422" s="100" t="s">
        <v>129</v>
      </c>
      <c r="G9422" s="102">
        <v>43707</v>
      </c>
      <c r="H9422" s="100" t="s">
        <v>23883</v>
      </c>
      <c r="I9422" s="95"/>
      <c r="J9422" s="95"/>
      <c r="K9422" s="95"/>
      <c r="L9422" s="95"/>
    </row>
    <row r="9423" spans="1:12" x14ac:dyDescent="0.2">
      <c r="A9423" s="100" t="s">
        <v>23884</v>
      </c>
      <c r="B9423" s="101">
        <v>9419</v>
      </c>
      <c r="C9423" s="102">
        <v>43703</v>
      </c>
      <c r="D9423" s="100" t="s">
        <v>23885</v>
      </c>
      <c r="E9423" s="100" t="s">
        <v>398</v>
      </c>
      <c r="F9423" s="100" t="s">
        <v>129</v>
      </c>
      <c r="G9423" s="102">
        <v>43706</v>
      </c>
      <c r="H9423" s="100" t="s">
        <v>23886</v>
      </c>
      <c r="I9423" s="95"/>
      <c r="J9423" s="95"/>
      <c r="K9423" s="95"/>
      <c r="L9423" s="95"/>
    </row>
    <row r="9424" spans="1:12" x14ac:dyDescent="0.2">
      <c r="A9424" s="100" t="s">
        <v>23887</v>
      </c>
      <c r="B9424" s="101">
        <v>9420</v>
      </c>
      <c r="C9424" s="102">
        <v>43703</v>
      </c>
      <c r="D9424" s="100" t="s">
        <v>23888</v>
      </c>
      <c r="E9424" s="100" t="s">
        <v>398</v>
      </c>
      <c r="F9424" s="100" t="s">
        <v>129</v>
      </c>
      <c r="G9424" s="102">
        <v>43706</v>
      </c>
      <c r="H9424" s="100" t="s">
        <v>23889</v>
      </c>
      <c r="I9424" s="95"/>
      <c r="J9424" s="95"/>
      <c r="K9424" s="95"/>
      <c r="L9424" s="95"/>
    </row>
    <row r="9425" spans="1:12" x14ac:dyDescent="0.2">
      <c r="A9425" s="100" t="s">
        <v>23890</v>
      </c>
      <c r="B9425" s="101">
        <v>9421</v>
      </c>
      <c r="C9425" s="102">
        <v>43703</v>
      </c>
      <c r="D9425" s="100" t="s">
        <v>1970</v>
      </c>
      <c r="E9425" s="100" t="s">
        <v>1615</v>
      </c>
      <c r="F9425" s="100" t="s">
        <v>129</v>
      </c>
      <c r="G9425" s="102"/>
      <c r="H9425" s="100" t="s">
        <v>388</v>
      </c>
      <c r="I9425" s="95"/>
      <c r="J9425" s="95"/>
      <c r="K9425" s="95"/>
      <c r="L9425" s="95"/>
    </row>
    <row r="9426" spans="1:12" x14ac:dyDescent="0.2">
      <c r="A9426" s="100" t="s">
        <v>23891</v>
      </c>
      <c r="B9426" s="101">
        <v>9422</v>
      </c>
      <c r="C9426" s="102">
        <v>43703</v>
      </c>
      <c r="D9426" s="100" t="s">
        <v>23892</v>
      </c>
      <c r="E9426" s="100" t="s">
        <v>388</v>
      </c>
      <c r="F9426" s="100" t="s">
        <v>129</v>
      </c>
      <c r="G9426" s="102">
        <v>43712</v>
      </c>
      <c r="H9426" s="100" t="s">
        <v>23893</v>
      </c>
      <c r="I9426" s="95"/>
      <c r="J9426" s="95"/>
      <c r="K9426" s="95"/>
      <c r="L9426" s="95"/>
    </row>
    <row r="9427" spans="1:12" x14ac:dyDescent="0.2">
      <c r="A9427" s="100" t="s">
        <v>23894</v>
      </c>
      <c r="B9427" s="101">
        <v>9423</v>
      </c>
      <c r="C9427" s="102">
        <v>43703</v>
      </c>
      <c r="D9427" s="100" t="s">
        <v>23895</v>
      </c>
      <c r="E9427" s="100" t="s">
        <v>388</v>
      </c>
      <c r="F9427" s="100" t="s">
        <v>129</v>
      </c>
      <c r="G9427" s="102">
        <v>43712</v>
      </c>
      <c r="H9427" s="100" t="s">
        <v>23896</v>
      </c>
      <c r="I9427" s="95"/>
      <c r="J9427" s="95"/>
      <c r="K9427" s="95"/>
      <c r="L9427" s="95"/>
    </row>
    <row r="9428" spans="1:12" x14ac:dyDescent="0.2">
      <c r="A9428" s="100" t="s">
        <v>23897</v>
      </c>
      <c r="B9428" s="101">
        <v>9424</v>
      </c>
      <c r="C9428" s="102">
        <v>43703</v>
      </c>
      <c r="D9428" s="100" t="s">
        <v>23898</v>
      </c>
      <c r="E9428" s="100" t="s">
        <v>388</v>
      </c>
      <c r="F9428" s="100" t="s">
        <v>129</v>
      </c>
      <c r="G9428" s="102">
        <v>43705</v>
      </c>
      <c r="H9428" s="100" t="s">
        <v>23899</v>
      </c>
      <c r="I9428" s="95"/>
      <c r="J9428" s="95"/>
      <c r="K9428" s="95"/>
      <c r="L9428" s="95"/>
    </row>
    <row r="9429" spans="1:12" x14ac:dyDescent="0.2">
      <c r="A9429" s="100" t="s">
        <v>23900</v>
      </c>
      <c r="B9429" s="101">
        <v>9425</v>
      </c>
      <c r="C9429" s="102">
        <v>43703</v>
      </c>
      <c r="D9429" s="100" t="s">
        <v>363</v>
      </c>
      <c r="E9429" s="100" t="s">
        <v>388</v>
      </c>
      <c r="F9429" s="100" t="s">
        <v>129</v>
      </c>
      <c r="G9429" s="102">
        <v>43712</v>
      </c>
      <c r="H9429" s="100" t="s">
        <v>23901</v>
      </c>
      <c r="I9429" s="95"/>
      <c r="J9429" s="95"/>
      <c r="K9429" s="95"/>
      <c r="L9429" s="95"/>
    </row>
    <row r="9430" spans="1:12" x14ac:dyDescent="0.2">
      <c r="A9430" s="100" t="s">
        <v>23902</v>
      </c>
      <c r="B9430" s="101">
        <v>9426</v>
      </c>
      <c r="C9430" s="102">
        <v>43703</v>
      </c>
      <c r="D9430" s="100" t="s">
        <v>23903</v>
      </c>
      <c r="E9430" s="100" t="s">
        <v>20734</v>
      </c>
      <c r="F9430" s="100" t="s">
        <v>129</v>
      </c>
      <c r="G9430" s="102">
        <v>43712</v>
      </c>
      <c r="H9430" s="100" t="s">
        <v>23904</v>
      </c>
      <c r="I9430" s="95"/>
      <c r="J9430" s="95"/>
      <c r="K9430" s="95"/>
      <c r="L9430" s="95"/>
    </row>
    <row r="9431" spans="1:12" x14ac:dyDescent="0.2">
      <c r="A9431" s="100" t="s">
        <v>23905</v>
      </c>
      <c r="B9431" s="101">
        <v>9427</v>
      </c>
      <c r="C9431" s="102">
        <v>43703</v>
      </c>
      <c r="D9431" s="100" t="s">
        <v>11074</v>
      </c>
      <c r="E9431" s="100" t="s">
        <v>23906</v>
      </c>
      <c r="F9431" s="100" t="s">
        <v>129</v>
      </c>
      <c r="G9431" s="102">
        <v>43712</v>
      </c>
      <c r="H9431" s="100" t="s">
        <v>23907</v>
      </c>
      <c r="I9431" s="95"/>
      <c r="J9431" s="95"/>
      <c r="K9431" s="95"/>
      <c r="L9431" s="95"/>
    </row>
    <row r="9432" spans="1:12" x14ac:dyDescent="0.2">
      <c r="A9432" s="100" t="s">
        <v>23908</v>
      </c>
      <c r="B9432" s="101">
        <v>9428</v>
      </c>
      <c r="C9432" s="102">
        <v>43703</v>
      </c>
      <c r="D9432" s="100" t="s">
        <v>8033</v>
      </c>
      <c r="E9432" s="100" t="s">
        <v>10029</v>
      </c>
      <c r="F9432" s="100" t="s">
        <v>129</v>
      </c>
      <c r="G9432" s="102">
        <v>43713</v>
      </c>
      <c r="H9432" s="100" t="s">
        <v>23909</v>
      </c>
      <c r="I9432" s="95"/>
      <c r="J9432" s="95"/>
      <c r="K9432" s="95"/>
      <c r="L9432" s="95"/>
    </row>
    <row r="9433" spans="1:12" x14ac:dyDescent="0.2">
      <c r="A9433" s="100" t="s">
        <v>23910</v>
      </c>
      <c r="B9433" s="101">
        <v>9429</v>
      </c>
      <c r="C9433" s="102">
        <v>43703</v>
      </c>
      <c r="D9433" s="100" t="s">
        <v>499</v>
      </c>
      <c r="E9433" s="100" t="s">
        <v>19949</v>
      </c>
      <c r="F9433" s="100" t="s">
        <v>129</v>
      </c>
      <c r="G9433" s="102">
        <v>43707</v>
      </c>
      <c r="H9433" s="100" t="s">
        <v>23911</v>
      </c>
      <c r="I9433" s="95"/>
      <c r="J9433" s="95"/>
      <c r="K9433" s="95"/>
      <c r="L9433" s="95"/>
    </row>
    <row r="9434" spans="1:12" x14ac:dyDescent="0.2">
      <c r="A9434" s="100" t="s">
        <v>23912</v>
      </c>
      <c r="B9434" s="101">
        <v>9430</v>
      </c>
      <c r="C9434" s="102">
        <v>43704</v>
      </c>
      <c r="D9434" s="100" t="s">
        <v>16613</v>
      </c>
      <c r="E9434" s="100" t="s">
        <v>14358</v>
      </c>
      <c r="F9434" s="100" t="s">
        <v>129</v>
      </c>
      <c r="G9434" s="102">
        <v>43721</v>
      </c>
      <c r="H9434" s="100" t="s">
        <v>23913</v>
      </c>
      <c r="I9434" s="95"/>
      <c r="J9434" s="95"/>
      <c r="K9434" s="95"/>
      <c r="L9434" s="95"/>
    </row>
    <row r="9435" spans="1:12" x14ac:dyDescent="0.2">
      <c r="A9435" s="100" t="s">
        <v>23914</v>
      </c>
      <c r="B9435" s="101">
        <v>9431</v>
      </c>
      <c r="C9435" s="102">
        <v>43704</v>
      </c>
      <c r="D9435" s="100" t="s">
        <v>20907</v>
      </c>
      <c r="E9435" s="100" t="s">
        <v>14358</v>
      </c>
      <c r="F9435" s="100" t="s">
        <v>129</v>
      </c>
      <c r="G9435" s="102">
        <v>43712</v>
      </c>
      <c r="H9435" s="100" t="s">
        <v>23915</v>
      </c>
      <c r="I9435" s="95"/>
      <c r="J9435" s="95"/>
      <c r="K9435" s="95"/>
      <c r="L9435" s="95"/>
    </row>
    <row r="9436" spans="1:12" x14ac:dyDescent="0.2">
      <c r="A9436" s="100" t="s">
        <v>23916</v>
      </c>
      <c r="B9436" s="101">
        <v>9432</v>
      </c>
      <c r="C9436" s="102">
        <v>43704</v>
      </c>
      <c r="D9436" s="100" t="s">
        <v>23917</v>
      </c>
      <c r="E9436" s="100" t="s">
        <v>14358</v>
      </c>
      <c r="F9436" s="100" t="s">
        <v>129</v>
      </c>
      <c r="G9436" s="102"/>
      <c r="H9436" s="100" t="s">
        <v>388</v>
      </c>
      <c r="I9436" s="95"/>
      <c r="J9436" s="95"/>
      <c r="K9436" s="95"/>
      <c r="L9436" s="95"/>
    </row>
    <row r="9437" spans="1:12" x14ac:dyDescent="0.2">
      <c r="A9437" s="100" t="s">
        <v>23918</v>
      </c>
      <c r="B9437" s="101">
        <v>9433</v>
      </c>
      <c r="C9437" s="102">
        <v>43704</v>
      </c>
      <c r="D9437" s="100" t="s">
        <v>22538</v>
      </c>
      <c r="E9437" s="100" t="s">
        <v>14358</v>
      </c>
      <c r="F9437" s="100" t="s">
        <v>129</v>
      </c>
      <c r="G9437" s="102">
        <v>43712</v>
      </c>
      <c r="H9437" s="100" t="s">
        <v>23919</v>
      </c>
      <c r="I9437" s="95"/>
      <c r="J9437" s="95"/>
      <c r="K9437" s="95"/>
      <c r="L9437" s="95"/>
    </row>
    <row r="9438" spans="1:12" x14ac:dyDescent="0.2">
      <c r="A9438" s="100" t="s">
        <v>23920</v>
      </c>
      <c r="B9438" s="101">
        <v>9434</v>
      </c>
      <c r="C9438" s="102">
        <v>43704</v>
      </c>
      <c r="D9438" s="100" t="s">
        <v>23921</v>
      </c>
      <c r="E9438" s="100" t="s">
        <v>376</v>
      </c>
      <c r="F9438" s="100" t="s">
        <v>129</v>
      </c>
      <c r="G9438" s="102">
        <v>43707</v>
      </c>
      <c r="H9438" s="100" t="s">
        <v>23922</v>
      </c>
      <c r="I9438" s="95"/>
      <c r="J9438" s="95"/>
      <c r="K9438" s="95"/>
      <c r="L9438" s="95"/>
    </row>
    <row r="9439" spans="1:12" x14ac:dyDescent="0.2">
      <c r="A9439" s="100" t="s">
        <v>23923</v>
      </c>
      <c r="B9439" s="101">
        <v>9435</v>
      </c>
      <c r="C9439" s="102">
        <v>43704</v>
      </c>
      <c r="D9439" s="100" t="s">
        <v>23924</v>
      </c>
      <c r="E9439" s="100" t="s">
        <v>388</v>
      </c>
      <c r="F9439" s="100" t="s">
        <v>129</v>
      </c>
      <c r="G9439" s="102">
        <v>43721</v>
      </c>
      <c r="H9439" s="100" t="s">
        <v>23925</v>
      </c>
      <c r="I9439" s="95"/>
      <c r="J9439" s="95"/>
      <c r="K9439" s="95"/>
      <c r="L9439" s="95"/>
    </row>
    <row r="9440" spans="1:12" x14ac:dyDescent="0.2">
      <c r="A9440" s="100" t="s">
        <v>23926</v>
      </c>
      <c r="B9440" s="101">
        <v>9436</v>
      </c>
      <c r="C9440" s="102">
        <v>43704</v>
      </c>
      <c r="D9440" s="100" t="s">
        <v>363</v>
      </c>
      <c r="E9440" s="100" t="s">
        <v>388</v>
      </c>
      <c r="F9440" s="100" t="s">
        <v>129</v>
      </c>
      <c r="G9440" s="102">
        <v>43713</v>
      </c>
      <c r="H9440" s="100" t="s">
        <v>23927</v>
      </c>
      <c r="I9440" s="95"/>
      <c r="J9440" s="95"/>
      <c r="K9440" s="95"/>
      <c r="L9440" s="95"/>
    </row>
    <row r="9441" spans="1:12" x14ac:dyDescent="0.2">
      <c r="A9441" s="100" t="s">
        <v>23928</v>
      </c>
      <c r="B9441" s="101">
        <v>9437</v>
      </c>
      <c r="C9441" s="102">
        <v>43704</v>
      </c>
      <c r="D9441" s="100" t="s">
        <v>23929</v>
      </c>
      <c r="E9441" s="100" t="s">
        <v>23930</v>
      </c>
      <c r="F9441" s="100" t="s">
        <v>129</v>
      </c>
      <c r="G9441" s="102"/>
      <c r="H9441" s="100" t="s">
        <v>388</v>
      </c>
      <c r="I9441" s="95"/>
      <c r="J9441" s="95"/>
      <c r="K9441" s="95"/>
      <c r="L9441" s="95"/>
    </row>
    <row r="9442" spans="1:12" x14ac:dyDescent="0.2">
      <c r="A9442" s="100" t="s">
        <v>23931</v>
      </c>
      <c r="B9442" s="101">
        <v>9438</v>
      </c>
      <c r="C9442" s="102">
        <v>43704</v>
      </c>
      <c r="D9442" s="100" t="s">
        <v>23932</v>
      </c>
      <c r="E9442" s="100" t="s">
        <v>388</v>
      </c>
      <c r="F9442" s="100" t="s">
        <v>129</v>
      </c>
      <c r="G9442" s="102">
        <v>43719</v>
      </c>
      <c r="H9442" s="100" t="s">
        <v>23933</v>
      </c>
      <c r="I9442" s="95"/>
      <c r="J9442" s="95"/>
      <c r="K9442" s="95"/>
      <c r="L9442" s="95"/>
    </row>
    <row r="9443" spans="1:12" x14ac:dyDescent="0.2">
      <c r="A9443" s="100" t="s">
        <v>23934</v>
      </c>
      <c r="B9443" s="101">
        <v>9439</v>
      </c>
      <c r="C9443" s="102">
        <v>43704</v>
      </c>
      <c r="D9443" s="100" t="s">
        <v>363</v>
      </c>
      <c r="E9443" s="100" t="s">
        <v>3036</v>
      </c>
      <c r="F9443" s="100" t="s">
        <v>129</v>
      </c>
      <c r="G9443" s="102">
        <v>43706</v>
      </c>
      <c r="H9443" s="100" t="s">
        <v>23935</v>
      </c>
      <c r="I9443" s="95"/>
      <c r="J9443" s="95"/>
      <c r="K9443" s="95"/>
      <c r="L9443" s="95"/>
    </row>
    <row r="9444" spans="1:12" x14ac:dyDescent="0.2">
      <c r="A9444" s="100" t="s">
        <v>23936</v>
      </c>
      <c r="B9444" s="101">
        <v>9440</v>
      </c>
      <c r="C9444" s="102">
        <v>43704</v>
      </c>
      <c r="D9444" s="100" t="s">
        <v>363</v>
      </c>
      <c r="E9444" s="100" t="s">
        <v>23937</v>
      </c>
      <c r="F9444" s="100" t="s">
        <v>129</v>
      </c>
      <c r="G9444" s="102">
        <v>43720</v>
      </c>
      <c r="H9444" s="100" t="s">
        <v>23938</v>
      </c>
      <c r="I9444" s="95"/>
      <c r="J9444" s="95"/>
      <c r="K9444" s="95"/>
      <c r="L9444" s="95"/>
    </row>
    <row r="9445" spans="1:12" x14ac:dyDescent="0.2">
      <c r="A9445" s="100" t="s">
        <v>23939</v>
      </c>
      <c r="B9445" s="101">
        <v>9441</v>
      </c>
      <c r="C9445" s="102">
        <v>43704</v>
      </c>
      <c r="D9445" s="100" t="s">
        <v>23940</v>
      </c>
      <c r="E9445" s="100" t="s">
        <v>23941</v>
      </c>
      <c r="F9445" s="100" t="s">
        <v>129</v>
      </c>
      <c r="G9445" s="102">
        <v>43706</v>
      </c>
      <c r="H9445" s="100" t="s">
        <v>23942</v>
      </c>
      <c r="I9445" s="95"/>
      <c r="J9445" s="95"/>
      <c r="K9445" s="95"/>
      <c r="L9445" s="95"/>
    </row>
    <row r="9446" spans="1:12" x14ac:dyDescent="0.2">
      <c r="A9446" s="100" t="s">
        <v>23943</v>
      </c>
      <c r="B9446" s="101">
        <v>9442</v>
      </c>
      <c r="C9446" s="102">
        <v>43704</v>
      </c>
      <c r="D9446" s="100" t="s">
        <v>23944</v>
      </c>
      <c r="E9446" s="100" t="s">
        <v>19820</v>
      </c>
      <c r="F9446" s="100" t="s">
        <v>129</v>
      </c>
      <c r="G9446" s="102">
        <v>43717</v>
      </c>
      <c r="H9446" s="100" t="s">
        <v>23945</v>
      </c>
      <c r="I9446" s="95"/>
      <c r="J9446" s="95"/>
      <c r="K9446" s="95"/>
      <c r="L9446" s="95"/>
    </row>
    <row r="9447" spans="1:12" x14ac:dyDescent="0.2">
      <c r="A9447" s="100" t="s">
        <v>23946</v>
      </c>
      <c r="B9447" s="101">
        <v>9443</v>
      </c>
      <c r="C9447" s="102">
        <v>43704</v>
      </c>
      <c r="D9447" s="100" t="s">
        <v>7036</v>
      </c>
      <c r="E9447" s="100" t="s">
        <v>2892</v>
      </c>
      <c r="F9447" s="100" t="s">
        <v>129</v>
      </c>
      <c r="G9447" s="102">
        <v>43706</v>
      </c>
      <c r="H9447" s="100" t="s">
        <v>23947</v>
      </c>
      <c r="I9447" s="95"/>
      <c r="J9447" s="95"/>
      <c r="K9447" s="95"/>
      <c r="L9447" s="95"/>
    </row>
    <row r="9448" spans="1:12" x14ac:dyDescent="0.2">
      <c r="A9448" s="100" t="s">
        <v>23948</v>
      </c>
      <c r="B9448" s="101">
        <v>9444</v>
      </c>
      <c r="C9448" s="102">
        <v>43704</v>
      </c>
      <c r="D9448" s="100" t="s">
        <v>363</v>
      </c>
      <c r="E9448" s="100" t="s">
        <v>388</v>
      </c>
      <c r="F9448" s="100" t="s">
        <v>129</v>
      </c>
      <c r="G9448" s="102">
        <v>43713</v>
      </c>
      <c r="H9448" s="100" t="s">
        <v>23949</v>
      </c>
      <c r="I9448" s="95"/>
      <c r="J9448" s="95"/>
      <c r="K9448" s="95"/>
      <c r="L9448" s="95"/>
    </row>
    <row r="9449" spans="1:12" x14ac:dyDescent="0.2">
      <c r="A9449" s="100" t="s">
        <v>23950</v>
      </c>
      <c r="B9449" s="101">
        <v>9445</v>
      </c>
      <c r="C9449" s="102">
        <v>43704</v>
      </c>
      <c r="D9449" s="100" t="s">
        <v>410</v>
      </c>
      <c r="E9449" s="100" t="s">
        <v>20745</v>
      </c>
      <c r="F9449" s="100" t="s">
        <v>129</v>
      </c>
      <c r="G9449" s="102">
        <v>43713</v>
      </c>
      <c r="H9449" s="100" t="s">
        <v>23951</v>
      </c>
      <c r="I9449" s="95"/>
      <c r="J9449" s="95"/>
      <c r="K9449" s="95"/>
      <c r="L9449" s="95"/>
    </row>
    <row r="9450" spans="1:12" x14ac:dyDescent="0.2">
      <c r="A9450" s="100" t="s">
        <v>23952</v>
      </c>
      <c r="B9450" s="101">
        <v>9446</v>
      </c>
      <c r="C9450" s="102">
        <v>43704</v>
      </c>
      <c r="D9450" s="100" t="s">
        <v>363</v>
      </c>
      <c r="E9450" s="100" t="s">
        <v>2587</v>
      </c>
      <c r="F9450" s="100" t="s">
        <v>129</v>
      </c>
      <c r="G9450" s="102">
        <v>43707</v>
      </c>
      <c r="H9450" s="100" t="s">
        <v>23953</v>
      </c>
      <c r="I9450" s="95"/>
      <c r="J9450" s="95"/>
      <c r="K9450" s="95"/>
      <c r="L9450" s="95"/>
    </row>
    <row r="9451" spans="1:12" x14ac:dyDescent="0.2">
      <c r="A9451" s="100" t="s">
        <v>23954</v>
      </c>
      <c r="B9451" s="101">
        <v>9447</v>
      </c>
      <c r="C9451" s="102">
        <v>43704</v>
      </c>
      <c r="D9451" s="100" t="s">
        <v>23955</v>
      </c>
      <c r="E9451" s="100" t="s">
        <v>388</v>
      </c>
      <c r="F9451" s="100" t="s">
        <v>129</v>
      </c>
      <c r="G9451" s="102">
        <v>43713</v>
      </c>
      <c r="H9451" s="100" t="s">
        <v>23956</v>
      </c>
      <c r="I9451" s="95"/>
      <c r="J9451" s="95"/>
      <c r="K9451" s="95"/>
      <c r="L9451" s="95"/>
    </row>
    <row r="9452" spans="1:12" x14ac:dyDescent="0.2">
      <c r="A9452" s="100" t="s">
        <v>23957</v>
      </c>
      <c r="B9452" s="101">
        <v>9448</v>
      </c>
      <c r="C9452" s="102">
        <v>43704</v>
      </c>
      <c r="D9452" s="100" t="s">
        <v>23958</v>
      </c>
      <c r="E9452" s="100" t="s">
        <v>388</v>
      </c>
      <c r="F9452" s="100" t="s">
        <v>129</v>
      </c>
      <c r="G9452" s="102">
        <v>43713</v>
      </c>
      <c r="H9452" s="100" t="s">
        <v>23959</v>
      </c>
      <c r="I9452" s="95"/>
      <c r="J9452" s="95"/>
      <c r="K9452" s="95"/>
      <c r="L9452" s="95"/>
    </row>
    <row r="9453" spans="1:12" x14ac:dyDescent="0.2">
      <c r="A9453" s="100" t="s">
        <v>23960</v>
      </c>
      <c r="B9453" s="101">
        <v>9449</v>
      </c>
      <c r="C9453" s="102">
        <v>43704</v>
      </c>
      <c r="D9453" s="100" t="s">
        <v>23958</v>
      </c>
      <c r="E9453" s="100" t="s">
        <v>388</v>
      </c>
      <c r="F9453" s="100" t="s">
        <v>129</v>
      </c>
      <c r="G9453" s="102">
        <v>43713</v>
      </c>
      <c r="H9453" s="100" t="s">
        <v>23961</v>
      </c>
      <c r="I9453" s="95"/>
      <c r="J9453" s="95"/>
      <c r="K9453" s="95"/>
      <c r="L9453" s="95"/>
    </row>
    <row r="9454" spans="1:12" x14ac:dyDescent="0.2">
      <c r="A9454" s="100" t="s">
        <v>23962</v>
      </c>
      <c r="B9454" s="101">
        <v>9450</v>
      </c>
      <c r="C9454" s="102">
        <v>43704</v>
      </c>
      <c r="D9454" s="100" t="s">
        <v>23963</v>
      </c>
      <c r="E9454" s="100" t="s">
        <v>388</v>
      </c>
      <c r="F9454" s="100" t="s">
        <v>129</v>
      </c>
      <c r="G9454" s="102"/>
      <c r="H9454" s="100" t="s">
        <v>388</v>
      </c>
      <c r="I9454" s="95"/>
      <c r="J9454" s="95"/>
      <c r="K9454" s="95"/>
      <c r="L9454" s="95"/>
    </row>
    <row r="9455" spans="1:12" x14ac:dyDescent="0.2">
      <c r="A9455" s="100" t="s">
        <v>23964</v>
      </c>
      <c r="B9455" s="101">
        <v>9451</v>
      </c>
      <c r="C9455" s="102">
        <v>43704</v>
      </c>
      <c r="D9455" s="100" t="s">
        <v>23958</v>
      </c>
      <c r="E9455" s="100" t="s">
        <v>388</v>
      </c>
      <c r="F9455" s="100" t="s">
        <v>129</v>
      </c>
      <c r="G9455" s="102">
        <v>43713</v>
      </c>
      <c r="H9455" s="100" t="s">
        <v>23965</v>
      </c>
      <c r="I9455" s="95"/>
      <c r="J9455" s="95"/>
      <c r="K9455" s="95"/>
      <c r="L9455" s="95"/>
    </row>
    <row r="9456" spans="1:12" x14ac:dyDescent="0.2">
      <c r="A9456" s="100" t="s">
        <v>23966</v>
      </c>
      <c r="B9456" s="101">
        <v>9452</v>
      </c>
      <c r="C9456" s="102">
        <v>43704</v>
      </c>
      <c r="D9456" s="100" t="s">
        <v>23967</v>
      </c>
      <c r="E9456" s="100" t="s">
        <v>388</v>
      </c>
      <c r="F9456" s="100" t="s">
        <v>129</v>
      </c>
      <c r="G9456" s="102">
        <v>43720</v>
      </c>
      <c r="H9456" s="100" t="s">
        <v>23968</v>
      </c>
      <c r="I9456" s="95"/>
      <c r="J9456" s="95"/>
      <c r="K9456" s="95"/>
      <c r="L9456" s="95"/>
    </row>
    <row r="9457" spans="1:12" x14ac:dyDescent="0.2">
      <c r="A9457" s="100" t="s">
        <v>23969</v>
      </c>
      <c r="B9457" s="101">
        <v>9453</v>
      </c>
      <c r="C9457" s="102">
        <v>43704</v>
      </c>
      <c r="D9457" s="100" t="s">
        <v>23970</v>
      </c>
      <c r="E9457" s="100" t="s">
        <v>815</v>
      </c>
      <c r="F9457" s="100" t="s">
        <v>129</v>
      </c>
      <c r="G9457" s="102">
        <v>43711</v>
      </c>
      <c r="H9457" s="100" t="s">
        <v>23971</v>
      </c>
      <c r="I9457" s="95"/>
      <c r="J9457" s="95"/>
      <c r="K9457" s="95"/>
      <c r="L9457" s="95"/>
    </row>
    <row r="9458" spans="1:12" x14ac:dyDescent="0.2">
      <c r="A9458" s="100" t="s">
        <v>23972</v>
      </c>
      <c r="B9458" s="101">
        <v>9454</v>
      </c>
      <c r="C9458" s="102">
        <v>43704</v>
      </c>
      <c r="D9458" s="100" t="s">
        <v>4149</v>
      </c>
      <c r="E9458" s="100" t="s">
        <v>1900</v>
      </c>
      <c r="F9458" s="100" t="s">
        <v>129</v>
      </c>
      <c r="G9458" s="102">
        <v>43712</v>
      </c>
      <c r="H9458" s="100" t="s">
        <v>23973</v>
      </c>
      <c r="I9458" s="95"/>
      <c r="J9458" s="95"/>
      <c r="K9458" s="95"/>
      <c r="L9458" s="95"/>
    </row>
    <row r="9459" spans="1:12" x14ac:dyDescent="0.2">
      <c r="A9459" s="100" t="s">
        <v>23974</v>
      </c>
      <c r="B9459" s="101">
        <v>9455</v>
      </c>
      <c r="C9459" s="102">
        <v>43704</v>
      </c>
      <c r="D9459" s="100" t="s">
        <v>499</v>
      </c>
      <c r="E9459" s="100" t="s">
        <v>903</v>
      </c>
      <c r="F9459" s="100" t="s">
        <v>129</v>
      </c>
      <c r="G9459" s="102"/>
      <c r="H9459" s="100" t="s">
        <v>388</v>
      </c>
      <c r="I9459" s="95"/>
      <c r="J9459" s="95"/>
      <c r="K9459" s="95"/>
      <c r="L9459" s="95"/>
    </row>
    <row r="9460" spans="1:12" x14ac:dyDescent="0.2">
      <c r="A9460" s="100" t="s">
        <v>23975</v>
      </c>
      <c r="B9460" s="101">
        <v>9456</v>
      </c>
      <c r="C9460" s="102">
        <v>43704</v>
      </c>
      <c r="D9460" s="100" t="s">
        <v>620</v>
      </c>
      <c r="E9460" s="100" t="s">
        <v>421</v>
      </c>
      <c r="F9460" s="100" t="s">
        <v>129</v>
      </c>
      <c r="G9460" s="102">
        <v>43715</v>
      </c>
      <c r="H9460" s="100" t="s">
        <v>23976</v>
      </c>
      <c r="I9460" s="95"/>
      <c r="J9460" s="95"/>
      <c r="K9460" s="95"/>
      <c r="L9460" s="95"/>
    </row>
    <row r="9461" spans="1:12" x14ac:dyDescent="0.2">
      <c r="A9461" s="100" t="s">
        <v>23977</v>
      </c>
      <c r="B9461" s="101">
        <v>9457</v>
      </c>
      <c r="C9461" s="102">
        <v>43704</v>
      </c>
      <c r="D9461" s="100" t="s">
        <v>620</v>
      </c>
      <c r="E9461" s="100" t="s">
        <v>421</v>
      </c>
      <c r="F9461" s="100" t="s">
        <v>129</v>
      </c>
      <c r="G9461" s="102">
        <v>43715</v>
      </c>
      <c r="H9461" s="100" t="s">
        <v>23978</v>
      </c>
      <c r="I9461" s="95"/>
      <c r="J9461" s="95"/>
      <c r="K9461" s="95"/>
      <c r="L9461" s="95"/>
    </row>
    <row r="9462" spans="1:12" x14ac:dyDescent="0.2">
      <c r="A9462" s="100" t="s">
        <v>23979</v>
      </c>
      <c r="B9462" s="101">
        <v>9458</v>
      </c>
      <c r="C9462" s="102">
        <v>43704</v>
      </c>
      <c r="D9462" s="100" t="s">
        <v>363</v>
      </c>
      <c r="E9462" s="100" t="s">
        <v>421</v>
      </c>
      <c r="F9462" s="100" t="s">
        <v>129</v>
      </c>
      <c r="G9462" s="102">
        <v>43706</v>
      </c>
      <c r="H9462" s="100" t="s">
        <v>23980</v>
      </c>
      <c r="I9462" s="95"/>
      <c r="J9462" s="95"/>
      <c r="K9462" s="95"/>
      <c r="L9462" s="95"/>
    </row>
    <row r="9463" spans="1:12" x14ac:dyDescent="0.2">
      <c r="A9463" s="100" t="s">
        <v>23981</v>
      </c>
      <c r="B9463" s="101">
        <v>9459</v>
      </c>
      <c r="C9463" s="102">
        <v>43704</v>
      </c>
      <c r="D9463" s="100" t="s">
        <v>553</v>
      </c>
      <c r="E9463" s="100" t="s">
        <v>3269</v>
      </c>
      <c r="F9463" s="100" t="s">
        <v>129</v>
      </c>
      <c r="G9463" s="102">
        <v>43715</v>
      </c>
      <c r="H9463" s="100" t="s">
        <v>23982</v>
      </c>
      <c r="I9463" s="95"/>
      <c r="J9463" s="95"/>
      <c r="K9463" s="95"/>
      <c r="L9463" s="95"/>
    </row>
    <row r="9464" spans="1:12" x14ac:dyDescent="0.2">
      <c r="A9464" s="100" t="s">
        <v>23983</v>
      </c>
      <c r="B9464" s="101">
        <v>9460</v>
      </c>
      <c r="C9464" s="102">
        <v>43704</v>
      </c>
      <c r="D9464" s="100" t="s">
        <v>23984</v>
      </c>
      <c r="E9464" s="100" t="s">
        <v>2975</v>
      </c>
      <c r="F9464" s="100" t="s">
        <v>129</v>
      </c>
      <c r="G9464" s="102"/>
      <c r="H9464" s="100" t="s">
        <v>388</v>
      </c>
      <c r="I9464" s="95"/>
      <c r="J9464" s="95"/>
      <c r="K9464" s="95"/>
      <c r="L9464" s="95"/>
    </row>
    <row r="9465" spans="1:12" x14ac:dyDescent="0.2">
      <c r="A9465" s="100" t="s">
        <v>23985</v>
      </c>
      <c r="B9465" s="101">
        <v>9461</v>
      </c>
      <c r="C9465" s="102">
        <v>43704</v>
      </c>
      <c r="D9465" s="100" t="s">
        <v>23986</v>
      </c>
      <c r="E9465" s="100" t="s">
        <v>2975</v>
      </c>
      <c r="F9465" s="100" t="s">
        <v>129</v>
      </c>
      <c r="G9465" s="102">
        <v>43706</v>
      </c>
      <c r="H9465" s="100" t="s">
        <v>23987</v>
      </c>
      <c r="I9465" s="95"/>
      <c r="J9465" s="95"/>
      <c r="K9465" s="95"/>
      <c r="L9465" s="95"/>
    </row>
    <row r="9466" spans="1:12" x14ac:dyDescent="0.2">
      <c r="A9466" s="100" t="s">
        <v>23988</v>
      </c>
      <c r="B9466" s="101">
        <v>9462</v>
      </c>
      <c r="C9466" s="102">
        <v>43704</v>
      </c>
      <c r="D9466" s="100" t="s">
        <v>23989</v>
      </c>
      <c r="E9466" s="100" t="s">
        <v>2975</v>
      </c>
      <c r="F9466" s="100" t="s">
        <v>129</v>
      </c>
      <c r="G9466" s="102">
        <v>43706</v>
      </c>
      <c r="H9466" s="100" t="s">
        <v>23990</v>
      </c>
      <c r="I9466" s="95"/>
      <c r="J9466" s="95"/>
      <c r="K9466" s="95"/>
      <c r="L9466" s="95"/>
    </row>
    <row r="9467" spans="1:12" x14ac:dyDescent="0.2">
      <c r="A9467" s="100" t="s">
        <v>23991</v>
      </c>
      <c r="B9467" s="101">
        <v>9463</v>
      </c>
      <c r="C9467" s="102">
        <v>43705</v>
      </c>
      <c r="D9467" s="100" t="s">
        <v>23992</v>
      </c>
      <c r="E9467" s="100" t="s">
        <v>5209</v>
      </c>
      <c r="F9467" s="100" t="s">
        <v>129</v>
      </c>
      <c r="G9467" s="102">
        <v>43713</v>
      </c>
      <c r="H9467" s="100" t="s">
        <v>23993</v>
      </c>
      <c r="I9467" s="95"/>
      <c r="J9467" s="95"/>
      <c r="K9467" s="95"/>
      <c r="L9467" s="95"/>
    </row>
    <row r="9468" spans="1:12" x14ac:dyDescent="0.2">
      <c r="A9468" s="100" t="s">
        <v>23994</v>
      </c>
      <c r="B9468" s="101">
        <v>9464</v>
      </c>
      <c r="C9468" s="102">
        <v>43705</v>
      </c>
      <c r="D9468" s="100" t="s">
        <v>23995</v>
      </c>
      <c r="E9468" s="100" t="s">
        <v>535</v>
      </c>
      <c r="F9468" s="100" t="s">
        <v>129</v>
      </c>
      <c r="G9468" s="102">
        <v>43719</v>
      </c>
      <c r="H9468" s="100" t="s">
        <v>23996</v>
      </c>
      <c r="I9468" s="95"/>
      <c r="J9468" s="95"/>
      <c r="K9468" s="95"/>
      <c r="L9468" s="95"/>
    </row>
    <row r="9469" spans="1:12" x14ac:dyDescent="0.2">
      <c r="A9469" s="100" t="s">
        <v>23997</v>
      </c>
      <c r="B9469" s="101">
        <v>9465</v>
      </c>
      <c r="C9469" s="102">
        <v>43705</v>
      </c>
      <c r="D9469" s="100" t="s">
        <v>23998</v>
      </c>
      <c r="E9469" s="100" t="s">
        <v>2975</v>
      </c>
      <c r="F9469" s="100" t="s">
        <v>129</v>
      </c>
      <c r="G9469" s="102">
        <v>43710</v>
      </c>
      <c r="H9469" s="100" t="s">
        <v>23999</v>
      </c>
      <c r="I9469" s="95"/>
      <c r="J9469" s="95"/>
      <c r="K9469" s="95"/>
      <c r="L9469" s="95"/>
    </row>
    <row r="9470" spans="1:12" x14ac:dyDescent="0.2">
      <c r="A9470" s="100" t="s">
        <v>24000</v>
      </c>
      <c r="B9470" s="101">
        <v>9466</v>
      </c>
      <c r="C9470" s="102">
        <v>43705</v>
      </c>
      <c r="D9470" s="100" t="s">
        <v>24001</v>
      </c>
      <c r="E9470" s="100" t="s">
        <v>10932</v>
      </c>
      <c r="F9470" s="100" t="s">
        <v>129</v>
      </c>
      <c r="G9470" s="102">
        <v>43707</v>
      </c>
      <c r="H9470" s="100" t="s">
        <v>24002</v>
      </c>
      <c r="I9470" s="95"/>
      <c r="J9470" s="95"/>
      <c r="K9470" s="95"/>
      <c r="L9470" s="95"/>
    </row>
    <row r="9471" spans="1:12" x14ac:dyDescent="0.2">
      <c r="A9471" s="100" t="s">
        <v>24003</v>
      </c>
      <c r="B9471" s="101">
        <v>9467</v>
      </c>
      <c r="C9471" s="102">
        <v>43705</v>
      </c>
      <c r="D9471" s="100" t="s">
        <v>499</v>
      </c>
      <c r="E9471" s="100" t="s">
        <v>24004</v>
      </c>
      <c r="F9471" s="100" t="s">
        <v>129</v>
      </c>
      <c r="G9471" s="102">
        <v>43707</v>
      </c>
      <c r="H9471" s="100" t="s">
        <v>24005</v>
      </c>
      <c r="I9471" s="95"/>
      <c r="J9471" s="95"/>
      <c r="K9471" s="95"/>
      <c r="L9471" s="95"/>
    </row>
    <row r="9472" spans="1:12" x14ac:dyDescent="0.2">
      <c r="A9472" s="100" t="s">
        <v>24006</v>
      </c>
      <c r="B9472" s="101">
        <v>9468</v>
      </c>
      <c r="C9472" s="102">
        <v>43705</v>
      </c>
      <c r="D9472" s="100" t="s">
        <v>499</v>
      </c>
      <c r="E9472" s="100" t="s">
        <v>388</v>
      </c>
      <c r="F9472" s="100" t="s">
        <v>129</v>
      </c>
      <c r="G9472" s="102">
        <v>43714</v>
      </c>
      <c r="H9472" s="100" t="s">
        <v>24007</v>
      </c>
      <c r="I9472" s="95"/>
      <c r="J9472" s="95"/>
      <c r="K9472" s="95"/>
      <c r="L9472" s="95"/>
    </row>
    <row r="9473" spans="1:12" x14ac:dyDescent="0.2">
      <c r="A9473" s="100" t="s">
        <v>24008</v>
      </c>
      <c r="B9473" s="101">
        <v>9469</v>
      </c>
      <c r="C9473" s="102">
        <v>43705</v>
      </c>
      <c r="D9473" s="100" t="s">
        <v>499</v>
      </c>
      <c r="E9473" s="100" t="s">
        <v>388</v>
      </c>
      <c r="F9473" s="100" t="s">
        <v>129</v>
      </c>
      <c r="G9473" s="102">
        <v>43714</v>
      </c>
      <c r="H9473" s="100" t="s">
        <v>24007</v>
      </c>
      <c r="I9473" s="95"/>
      <c r="J9473" s="95"/>
      <c r="K9473" s="95"/>
      <c r="L9473" s="95"/>
    </row>
    <row r="9474" spans="1:12" x14ac:dyDescent="0.2">
      <c r="A9474" s="100" t="s">
        <v>24009</v>
      </c>
      <c r="B9474" s="101">
        <v>9470</v>
      </c>
      <c r="C9474" s="102">
        <v>43705</v>
      </c>
      <c r="D9474" s="100" t="s">
        <v>363</v>
      </c>
      <c r="E9474" s="100" t="s">
        <v>388</v>
      </c>
      <c r="F9474" s="100" t="s">
        <v>129</v>
      </c>
      <c r="G9474" s="102">
        <v>43719</v>
      </c>
      <c r="H9474" s="100" t="s">
        <v>24010</v>
      </c>
      <c r="I9474" s="95"/>
      <c r="J9474" s="95"/>
      <c r="K9474" s="95"/>
      <c r="L9474" s="95"/>
    </row>
    <row r="9475" spans="1:12" x14ac:dyDescent="0.2">
      <c r="A9475" s="100" t="s">
        <v>24011</v>
      </c>
      <c r="B9475" s="101">
        <v>9471</v>
      </c>
      <c r="C9475" s="102">
        <v>43705</v>
      </c>
      <c r="D9475" s="100" t="s">
        <v>24012</v>
      </c>
      <c r="E9475" s="100" t="s">
        <v>14358</v>
      </c>
      <c r="F9475" s="100" t="s">
        <v>129</v>
      </c>
      <c r="G9475" s="102">
        <v>43720</v>
      </c>
      <c r="H9475" s="100" t="s">
        <v>24013</v>
      </c>
      <c r="I9475" s="95"/>
      <c r="J9475" s="95"/>
      <c r="K9475" s="95"/>
      <c r="L9475" s="95"/>
    </row>
    <row r="9476" spans="1:12" x14ac:dyDescent="0.2">
      <c r="A9476" s="100" t="s">
        <v>24014</v>
      </c>
      <c r="B9476" s="101">
        <v>9472</v>
      </c>
      <c r="C9476" s="102">
        <v>43705</v>
      </c>
      <c r="D9476" s="100" t="s">
        <v>24015</v>
      </c>
      <c r="E9476" s="100" t="s">
        <v>5888</v>
      </c>
      <c r="F9476" s="100" t="s">
        <v>129</v>
      </c>
      <c r="G9476" s="102">
        <v>43717</v>
      </c>
      <c r="H9476" s="100" t="s">
        <v>24016</v>
      </c>
      <c r="I9476" s="95"/>
      <c r="J9476" s="95"/>
      <c r="K9476" s="95"/>
      <c r="L9476" s="95"/>
    </row>
    <row r="9477" spans="1:12" x14ac:dyDescent="0.2">
      <c r="A9477" s="100" t="s">
        <v>24017</v>
      </c>
      <c r="B9477" s="101">
        <v>9473</v>
      </c>
      <c r="C9477" s="102">
        <v>43705</v>
      </c>
      <c r="D9477" s="100" t="s">
        <v>620</v>
      </c>
      <c r="E9477" s="100" t="s">
        <v>421</v>
      </c>
      <c r="F9477" s="100" t="s">
        <v>129</v>
      </c>
      <c r="G9477" s="102">
        <v>43718</v>
      </c>
      <c r="H9477" s="100" t="s">
        <v>24018</v>
      </c>
      <c r="I9477" s="95"/>
      <c r="J9477" s="95"/>
      <c r="K9477" s="95"/>
      <c r="L9477" s="95"/>
    </row>
    <row r="9478" spans="1:12" x14ac:dyDescent="0.2">
      <c r="A9478" s="100" t="s">
        <v>24019</v>
      </c>
      <c r="B9478" s="101">
        <v>9474</v>
      </c>
      <c r="C9478" s="102">
        <v>43705</v>
      </c>
      <c r="D9478" s="100" t="s">
        <v>24020</v>
      </c>
      <c r="E9478" s="100" t="s">
        <v>421</v>
      </c>
      <c r="F9478" s="100" t="s">
        <v>129</v>
      </c>
      <c r="G9478" s="102">
        <v>43715</v>
      </c>
      <c r="H9478" s="100" t="s">
        <v>24021</v>
      </c>
      <c r="I9478" s="95"/>
      <c r="J9478" s="95"/>
      <c r="K9478" s="95"/>
      <c r="L9478" s="95"/>
    </row>
    <row r="9479" spans="1:12" x14ac:dyDescent="0.2">
      <c r="A9479" s="100" t="s">
        <v>24022</v>
      </c>
      <c r="B9479" s="101">
        <v>9475</v>
      </c>
      <c r="C9479" s="102">
        <v>43705</v>
      </c>
      <c r="D9479" s="100" t="s">
        <v>620</v>
      </c>
      <c r="E9479" s="100" t="s">
        <v>421</v>
      </c>
      <c r="F9479" s="100" t="s">
        <v>129</v>
      </c>
      <c r="G9479" s="102">
        <v>43715</v>
      </c>
      <c r="H9479" s="100" t="s">
        <v>24023</v>
      </c>
      <c r="I9479" s="95"/>
      <c r="J9479" s="95"/>
      <c r="K9479" s="95"/>
      <c r="L9479" s="95"/>
    </row>
    <row r="9480" spans="1:12" x14ac:dyDescent="0.2">
      <c r="A9480" s="100" t="s">
        <v>24024</v>
      </c>
      <c r="B9480" s="101">
        <v>9476</v>
      </c>
      <c r="C9480" s="102">
        <v>43705</v>
      </c>
      <c r="D9480" s="100" t="s">
        <v>24025</v>
      </c>
      <c r="E9480" s="100" t="s">
        <v>10894</v>
      </c>
      <c r="F9480" s="100" t="s">
        <v>129</v>
      </c>
      <c r="G9480" s="102"/>
      <c r="H9480" s="100" t="s">
        <v>388</v>
      </c>
      <c r="I9480" s="95"/>
      <c r="J9480" s="95"/>
      <c r="K9480" s="95"/>
      <c r="L9480" s="95"/>
    </row>
    <row r="9481" spans="1:12" x14ac:dyDescent="0.2">
      <c r="A9481" s="100" t="s">
        <v>24026</v>
      </c>
      <c r="B9481" s="101">
        <v>9477</v>
      </c>
      <c r="C9481" s="102">
        <v>43705</v>
      </c>
      <c r="D9481" s="100" t="s">
        <v>24020</v>
      </c>
      <c r="E9481" s="100" t="s">
        <v>421</v>
      </c>
      <c r="F9481" s="100" t="s">
        <v>129</v>
      </c>
      <c r="G9481" s="102">
        <v>43718</v>
      </c>
      <c r="H9481" s="100" t="s">
        <v>24027</v>
      </c>
      <c r="I9481" s="95"/>
      <c r="J9481" s="95"/>
      <c r="K9481" s="95"/>
      <c r="L9481" s="95"/>
    </row>
    <row r="9482" spans="1:12" x14ac:dyDescent="0.2">
      <c r="A9482" s="100" t="s">
        <v>24028</v>
      </c>
      <c r="B9482" s="101">
        <v>9478</v>
      </c>
      <c r="C9482" s="102">
        <v>43705</v>
      </c>
      <c r="D9482" s="100" t="s">
        <v>620</v>
      </c>
      <c r="E9482" s="100" t="s">
        <v>421</v>
      </c>
      <c r="F9482" s="100" t="s">
        <v>129</v>
      </c>
      <c r="G9482" s="102">
        <v>43715</v>
      </c>
      <c r="H9482" s="100" t="s">
        <v>24029</v>
      </c>
      <c r="I9482" s="95"/>
      <c r="J9482" s="95"/>
      <c r="K9482" s="95"/>
      <c r="L9482" s="95"/>
    </row>
    <row r="9483" spans="1:12" x14ac:dyDescent="0.2">
      <c r="A9483" s="100" t="s">
        <v>24030</v>
      </c>
      <c r="B9483" s="101">
        <v>9479</v>
      </c>
      <c r="C9483" s="102">
        <v>43705</v>
      </c>
      <c r="D9483" s="100" t="s">
        <v>410</v>
      </c>
      <c r="E9483" s="100" t="s">
        <v>19707</v>
      </c>
      <c r="F9483" s="100" t="s">
        <v>129</v>
      </c>
      <c r="G9483" s="102">
        <v>43713</v>
      </c>
      <c r="H9483" s="100" t="s">
        <v>24031</v>
      </c>
      <c r="I9483" s="95"/>
      <c r="J9483" s="95"/>
      <c r="K9483" s="95"/>
      <c r="L9483" s="95"/>
    </row>
    <row r="9484" spans="1:12" x14ac:dyDescent="0.2">
      <c r="A9484" s="100" t="s">
        <v>24032</v>
      </c>
      <c r="B9484" s="101">
        <v>9480</v>
      </c>
      <c r="C9484" s="102">
        <v>43705</v>
      </c>
      <c r="D9484" s="100" t="s">
        <v>620</v>
      </c>
      <c r="E9484" s="100" t="s">
        <v>631</v>
      </c>
      <c r="F9484" s="100" t="s">
        <v>129</v>
      </c>
      <c r="G9484" s="102">
        <v>43715</v>
      </c>
      <c r="H9484" s="100" t="s">
        <v>24033</v>
      </c>
      <c r="I9484" s="95"/>
      <c r="J9484" s="95"/>
      <c r="K9484" s="95"/>
      <c r="L9484" s="95"/>
    </row>
    <row r="9485" spans="1:12" x14ac:dyDescent="0.2">
      <c r="A9485" s="100" t="s">
        <v>24034</v>
      </c>
      <c r="B9485" s="101">
        <v>9481</v>
      </c>
      <c r="C9485" s="102">
        <v>43705</v>
      </c>
      <c r="D9485" s="100" t="s">
        <v>410</v>
      </c>
      <c r="E9485" s="100" t="s">
        <v>631</v>
      </c>
      <c r="F9485" s="100" t="s">
        <v>129</v>
      </c>
      <c r="G9485" s="102">
        <v>43715</v>
      </c>
      <c r="H9485" s="100" t="s">
        <v>24035</v>
      </c>
      <c r="I9485" s="95"/>
      <c r="J9485" s="95"/>
      <c r="K9485" s="95"/>
      <c r="L9485" s="95"/>
    </row>
    <row r="9486" spans="1:12" x14ac:dyDescent="0.2">
      <c r="A9486" s="100" t="s">
        <v>24036</v>
      </c>
      <c r="B9486" s="101">
        <v>9482</v>
      </c>
      <c r="C9486" s="102">
        <v>43705</v>
      </c>
      <c r="D9486" s="100" t="s">
        <v>13064</v>
      </c>
      <c r="E9486" s="100" t="s">
        <v>631</v>
      </c>
      <c r="F9486" s="100" t="s">
        <v>129</v>
      </c>
      <c r="G9486" s="102">
        <v>43715</v>
      </c>
      <c r="H9486" s="100" t="s">
        <v>24037</v>
      </c>
      <c r="I9486" s="95"/>
      <c r="J9486" s="95"/>
      <c r="K9486" s="95"/>
      <c r="L9486" s="95"/>
    </row>
    <row r="9487" spans="1:12" x14ac:dyDescent="0.2">
      <c r="A9487" s="100" t="s">
        <v>24038</v>
      </c>
      <c r="B9487" s="101">
        <v>9483</v>
      </c>
      <c r="C9487" s="102">
        <v>43705</v>
      </c>
      <c r="D9487" s="100" t="s">
        <v>553</v>
      </c>
      <c r="E9487" s="100" t="s">
        <v>631</v>
      </c>
      <c r="F9487" s="100" t="s">
        <v>129</v>
      </c>
      <c r="G9487" s="102">
        <v>43717</v>
      </c>
      <c r="H9487" s="100" t="s">
        <v>24039</v>
      </c>
      <c r="I9487" s="95"/>
      <c r="J9487" s="95"/>
      <c r="K9487" s="95"/>
      <c r="L9487" s="95"/>
    </row>
    <row r="9488" spans="1:12" x14ac:dyDescent="0.2">
      <c r="A9488" s="100" t="s">
        <v>24040</v>
      </c>
      <c r="B9488" s="101">
        <v>9484</v>
      </c>
      <c r="C9488" s="102">
        <v>43705</v>
      </c>
      <c r="D9488" s="100" t="s">
        <v>13064</v>
      </c>
      <c r="E9488" s="100" t="s">
        <v>631</v>
      </c>
      <c r="F9488" s="100" t="s">
        <v>129</v>
      </c>
      <c r="G9488" s="102">
        <v>43717</v>
      </c>
      <c r="H9488" s="100" t="s">
        <v>24039</v>
      </c>
      <c r="I9488" s="95"/>
      <c r="J9488" s="95"/>
      <c r="K9488" s="95"/>
      <c r="L9488" s="95"/>
    </row>
    <row r="9489" spans="1:12" x14ac:dyDescent="0.2">
      <c r="A9489" s="100" t="s">
        <v>24041</v>
      </c>
      <c r="B9489" s="101">
        <v>9485</v>
      </c>
      <c r="C9489" s="102">
        <v>43705</v>
      </c>
      <c r="D9489" s="100" t="s">
        <v>13064</v>
      </c>
      <c r="E9489" s="100" t="s">
        <v>631</v>
      </c>
      <c r="F9489" s="100" t="s">
        <v>129</v>
      </c>
      <c r="G9489" s="102">
        <v>43717</v>
      </c>
      <c r="H9489" s="100" t="s">
        <v>24039</v>
      </c>
      <c r="I9489" s="95"/>
      <c r="J9489" s="95"/>
      <c r="K9489" s="95"/>
      <c r="L9489" s="95"/>
    </row>
    <row r="9490" spans="1:12" x14ac:dyDescent="0.2">
      <c r="A9490" s="100" t="s">
        <v>24042</v>
      </c>
      <c r="B9490" s="101">
        <v>9486</v>
      </c>
      <c r="C9490" s="102">
        <v>43705</v>
      </c>
      <c r="D9490" s="100" t="s">
        <v>13064</v>
      </c>
      <c r="E9490" s="100" t="s">
        <v>631</v>
      </c>
      <c r="F9490" s="100" t="s">
        <v>129</v>
      </c>
      <c r="G9490" s="102">
        <v>43717</v>
      </c>
      <c r="H9490" s="100" t="s">
        <v>24039</v>
      </c>
      <c r="I9490" s="95"/>
      <c r="J9490" s="95"/>
      <c r="K9490" s="95"/>
      <c r="L9490" s="95"/>
    </row>
    <row r="9491" spans="1:12" x14ac:dyDescent="0.2">
      <c r="A9491" s="100" t="s">
        <v>24043</v>
      </c>
      <c r="B9491" s="101">
        <v>9487</v>
      </c>
      <c r="C9491" s="102">
        <v>43705</v>
      </c>
      <c r="D9491" s="100" t="s">
        <v>13064</v>
      </c>
      <c r="E9491" s="100" t="s">
        <v>631</v>
      </c>
      <c r="F9491" s="100" t="s">
        <v>129</v>
      </c>
      <c r="G9491" s="102">
        <v>43717</v>
      </c>
      <c r="H9491" s="100" t="s">
        <v>24039</v>
      </c>
      <c r="I9491" s="95"/>
      <c r="J9491" s="95"/>
      <c r="K9491" s="95"/>
      <c r="L9491" s="95"/>
    </row>
    <row r="9492" spans="1:12" x14ac:dyDescent="0.2">
      <c r="A9492" s="100" t="s">
        <v>24044</v>
      </c>
      <c r="B9492" s="101">
        <v>9488</v>
      </c>
      <c r="C9492" s="102">
        <v>43705</v>
      </c>
      <c r="D9492" s="100" t="s">
        <v>13064</v>
      </c>
      <c r="E9492" s="100" t="s">
        <v>631</v>
      </c>
      <c r="F9492" s="100" t="s">
        <v>129</v>
      </c>
      <c r="G9492" s="102">
        <v>43717</v>
      </c>
      <c r="H9492" s="100" t="s">
        <v>24039</v>
      </c>
      <c r="I9492" s="95"/>
      <c r="J9492" s="95"/>
      <c r="K9492" s="95"/>
      <c r="L9492" s="95"/>
    </row>
    <row r="9493" spans="1:12" x14ac:dyDescent="0.2">
      <c r="A9493" s="100" t="s">
        <v>24045</v>
      </c>
      <c r="B9493" s="101">
        <v>9489</v>
      </c>
      <c r="C9493" s="102">
        <v>43705</v>
      </c>
      <c r="D9493" s="100" t="s">
        <v>410</v>
      </c>
      <c r="E9493" s="100" t="s">
        <v>631</v>
      </c>
      <c r="F9493" s="100" t="s">
        <v>129</v>
      </c>
      <c r="G9493" s="102">
        <v>43717</v>
      </c>
      <c r="H9493" s="100" t="s">
        <v>24039</v>
      </c>
      <c r="I9493" s="95"/>
      <c r="J9493" s="95"/>
      <c r="K9493" s="95"/>
      <c r="L9493" s="95"/>
    </row>
    <row r="9494" spans="1:12" x14ac:dyDescent="0.2">
      <c r="A9494" s="100" t="s">
        <v>24046</v>
      </c>
      <c r="B9494" s="101">
        <v>9490</v>
      </c>
      <c r="C9494" s="102">
        <v>43705</v>
      </c>
      <c r="D9494" s="100" t="s">
        <v>410</v>
      </c>
      <c r="E9494" s="100" t="s">
        <v>631</v>
      </c>
      <c r="F9494" s="100" t="s">
        <v>129</v>
      </c>
      <c r="G9494" s="102">
        <v>43720</v>
      </c>
      <c r="H9494" s="100" t="s">
        <v>24047</v>
      </c>
      <c r="I9494" s="95"/>
      <c r="J9494" s="95"/>
      <c r="K9494" s="95"/>
      <c r="L9494" s="95"/>
    </row>
    <row r="9495" spans="1:12" x14ac:dyDescent="0.2">
      <c r="A9495" s="100" t="s">
        <v>24048</v>
      </c>
      <c r="B9495" s="101">
        <v>9491</v>
      </c>
      <c r="C9495" s="102">
        <v>43705</v>
      </c>
      <c r="D9495" s="100" t="s">
        <v>24049</v>
      </c>
      <c r="E9495" s="100" t="s">
        <v>24050</v>
      </c>
      <c r="F9495" s="100" t="s">
        <v>129</v>
      </c>
      <c r="G9495" s="102">
        <v>43713</v>
      </c>
      <c r="H9495" s="100" t="s">
        <v>24051</v>
      </c>
      <c r="I9495" s="95"/>
      <c r="J9495" s="95"/>
      <c r="K9495" s="95"/>
      <c r="L9495" s="95"/>
    </row>
    <row r="9496" spans="1:12" x14ac:dyDescent="0.2">
      <c r="A9496" s="100" t="s">
        <v>24052</v>
      </c>
      <c r="B9496" s="101">
        <v>9492</v>
      </c>
      <c r="C9496" s="102">
        <v>43705</v>
      </c>
      <c r="D9496" s="100" t="s">
        <v>363</v>
      </c>
      <c r="E9496" s="100" t="s">
        <v>24050</v>
      </c>
      <c r="F9496" s="100" t="s">
        <v>129</v>
      </c>
      <c r="G9496" s="102"/>
      <c r="H9496" s="100" t="s">
        <v>388</v>
      </c>
      <c r="I9496" s="95"/>
      <c r="J9496" s="95"/>
      <c r="K9496" s="95"/>
      <c r="L9496" s="95"/>
    </row>
    <row r="9497" spans="1:12" x14ac:dyDescent="0.2">
      <c r="A9497" s="100" t="s">
        <v>24053</v>
      </c>
      <c r="B9497" s="101">
        <v>9493</v>
      </c>
      <c r="C9497" s="102">
        <v>43705</v>
      </c>
      <c r="D9497" s="100" t="s">
        <v>24054</v>
      </c>
      <c r="E9497" s="100" t="s">
        <v>376</v>
      </c>
      <c r="F9497" s="100" t="s">
        <v>129</v>
      </c>
      <c r="G9497" s="102">
        <v>43707</v>
      </c>
      <c r="H9497" s="100" t="s">
        <v>24055</v>
      </c>
      <c r="I9497" s="95"/>
      <c r="J9497" s="95"/>
      <c r="K9497" s="95"/>
      <c r="L9497" s="95"/>
    </row>
    <row r="9498" spans="1:12" x14ac:dyDescent="0.2">
      <c r="A9498" s="100" t="s">
        <v>24056</v>
      </c>
      <c r="B9498" s="101">
        <v>9494</v>
      </c>
      <c r="C9498" s="102">
        <v>43705</v>
      </c>
      <c r="D9498" s="100" t="s">
        <v>546</v>
      </c>
      <c r="E9498" s="100" t="s">
        <v>388</v>
      </c>
      <c r="F9498" s="100" t="s">
        <v>129</v>
      </c>
      <c r="G9498" s="102">
        <v>43713</v>
      </c>
      <c r="H9498" s="100" t="s">
        <v>24057</v>
      </c>
      <c r="I9498" s="95"/>
      <c r="J9498" s="95"/>
      <c r="K9498" s="95"/>
      <c r="L9498" s="95"/>
    </row>
    <row r="9499" spans="1:12" x14ac:dyDescent="0.2">
      <c r="A9499" s="100" t="s">
        <v>24058</v>
      </c>
      <c r="B9499" s="101">
        <v>9495</v>
      </c>
      <c r="C9499" s="102">
        <v>43705</v>
      </c>
      <c r="D9499" s="100" t="s">
        <v>546</v>
      </c>
      <c r="E9499" s="100" t="s">
        <v>388</v>
      </c>
      <c r="F9499" s="100" t="s">
        <v>129</v>
      </c>
      <c r="G9499" s="102">
        <v>43713</v>
      </c>
      <c r="H9499" s="100" t="s">
        <v>24059</v>
      </c>
      <c r="I9499" s="95"/>
      <c r="J9499" s="95"/>
      <c r="K9499" s="95"/>
      <c r="L9499" s="95"/>
    </row>
    <row r="9500" spans="1:12" x14ac:dyDescent="0.2">
      <c r="A9500" s="100" t="s">
        <v>24060</v>
      </c>
      <c r="B9500" s="101">
        <v>9496</v>
      </c>
      <c r="C9500" s="102">
        <v>43705</v>
      </c>
      <c r="D9500" s="100" t="s">
        <v>546</v>
      </c>
      <c r="E9500" s="100" t="s">
        <v>388</v>
      </c>
      <c r="F9500" s="100" t="s">
        <v>129</v>
      </c>
      <c r="G9500" s="102">
        <v>43713</v>
      </c>
      <c r="H9500" s="100" t="s">
        <v>24061</v>
      </c>
      <c r="I9500" s="95"/>
      <c r="J9500" s="95"/>
      <c r="K9500" s="95"/>
      <c r="L9500" s="95"/>
    </row>
    <row r="9501" spans="1:12" x14ac:dyDescent="0.2">
      <c r="A9501" s="100" t="s">
        <v>24062</v>
      </c>
      <c r="B9501" s="101">
        <v>9497</v>
      </c>
      <c r="C9501" s="102">
        <v>43705</v>
      </c>
      <c r="D9501" s="100" t="s">
        <v>546</v>
      </c>
      <c r="E9501" s="100" t="s">
        <v>388</v>
      </c>
      <c r="F9501" s="100" t="s">
        <v>129</v>
      </c>
      <c r="G9501" s="102">
        <v>43713</v>
      </c>
      <c r="H9501" s="100" t="s">
        <v>24063</v>
      </c>
      <c r="I9501" s="95"/>
      <c r="J9501" s="95"/>
      <c r="K9501" s="95"/>
      <c r="L9501" s="95"/>
    </row>
    <row r="9502" spans="1:12" x14ac:dyDescent="0.2">
      <c r="A9502" s="100" t="s">
        <v>24064</v>
      </c>
      <c r="B9502" s="101">
        <v>9498</v>
      </c>
      <c r="C9502" s="102">
        <v>43705</v>
      </c>
      <c r="D9502" s="100" t="s">
        <v>546</v>
      </c>
      <c r="E9502" s="100" t="s">
        <v>388</v>
      </c>
      <c r="F9502" s="100" t="s">
        <v>129</v>
      </c>
      <c r="G9502" s="102">
        <v>43713</v>
      </c>
      <c r="H9502" s="100" t="s">
        <v>24065</v>
      </c>
      <c r="I9502" s="95"/>
      <c r="J9502" s="95"/>
      <c r="K9502" s="95"/>
      <c r="L9502" s="95"/>
    </row>
    <row r="9503" spans="1:12" x14ac:dyDescent="0.2">
      <c r="A9503" s="100" t="s">
        <v>24066</v>
      </c>
      <c r="B9503" s="101">
        <v>9499</v>
      </c>
      <c r="C9503" s="102">
        <v>43705</v>
      </c>
      <c r="D9503" s="100" t="s">
        <v>546</v>
      </c>
      <c r="E9503" s="100" t="s">
        <v>388</v>
      </c>
      <c r="F9503" s="100" t="s">
        <v>129</v>
      </c>
      <c r="G9503" s="102">
        <v>43713</v>
      </c>
      <c r="H9503" s="100" t="s">
        <v>24067</v>
      </c>
      <c r="I9503" s="95"/>
      <c r="J9503" s="95"/>
      <c r="K9503" s="95"/>
      <c r="L9503" s="95"/>
    </row>
    <row r="9504" spans="1:12" x14ac:dyDescent="0.2">
      <c r="A9504" s="100" t="s">
        <v>24068</v>
      </c>
      <c r="B9504" s="101">
        <v>9500</v>
      </c>
      <c r="C9504" s="102">
        <v>43705</v>
      </c>
      <c r="D9504" s="100" t="s">
        <v>546</v>
      </c>
      <c r="E9504" s="100" t="s">
        <v>17853</v>
      </c>
      <c r="F9504" s="100" t="s">
        <v>129</v>
      </c>
      <c r="G9504" s="102">
        <v>43713</v>
      </c>
      <c r="H9504" s="100" t="s">
        <v>24069</v>
      </c>
      <c r="I9504" s="95"/>
      <c r="J9504" s="95"/>
      <c r="K9504" s="95"/>
      <c r="L9504" s="95"/>
    </row>
    <row r="9505" spans="1:12" x14ac:dyDescent="0.2">
      <c r="A9505" s="100" t="s">
        <v>24070</v>
      </c>
      <c r="B9505" s="101">
        <v>9501</v>
      </c>
      <c r="C9505" s="102">
        <v>43705</v>
      </c>
      <c r="D9505" s="100" t="s">
        <v>387</v>
      </c>
      <c r="E9505" s="100" t="s">
        <v>4269</v>
      </c>
      <c r="F9505" s="100" t="s">
        <v>129</v>
      </c>
      <c r="G9505" s="102">
        <v>43713</v>
      </c>
      <c r="H9505" s="100" t="s">
        <v>24071</v>
      </c>
      <c r="I9505" s="95"/>
      <c r="J9505" s="95"/>
      <c r="K9505" s="95"/>
      <c r="L9505" s="95"/>
    </row>
    <row r="9506" spans="1:12" x14ac:dyDescent="0.2">
      <c r="A9506" s="100" t="s">
        <v>24072</v>
      </c>
      <c r="B9506" s="101">
        <v>9502</v>
      </c>
      <c r="C9506" s="102">
        <v>43705</v>
      </c>
      <c r="D9506" s="100" t="s">
        <v>387</v>
      </c>
      <c r="E9506" s="100" t="s">
        <v>388</v>
      </c>
      <c r="F9506" s="100" t="s">
        <v>129</v>
      </c>
      <c r="G9506" s="102">
        <v>43713</v>
      </c>
      <c r="H9506" s="100" t="s">
        <v>24073</v>
      </c>
      <c r="I9506" s="95"/>
      <c r="J9506" s="95"/>
      <c r="K9506" s="95"/>
      <c r="L9506" s="95"/>
    </row>
    <row r="9507" spans="1:12" x14ac:dyDescent="0.2">
      <c r="A9507" s="100" t="s">
        <v>24074</v>
      </c>
      <c r="B9507" s="101">
        <v>9503</v>
      </c>
      <c r="C9507" s="102">
        <v>43705</v>
      </c>
      <c r="D9507" s="100" t="s">
        <v>24075</v>
      </c>
      <c r="E9507" s="100" t="s">
        <v>634</v>
      </c>
      <c r="F9507" s="100" t="s">
        <v>129</v>
      </c>
      <c r="G9507" s="102"/>
      <c r="H9507" s="100" t="s">
        <v>388</v>
      </c>
      <c r="I9507" s="95"/>
      <c r="J9507" s="95"/>
      <c r="K9507" s="95"/>
      <c r="L9507" s="95"/>
    </row>
    <row r="9508" spans="1:12" x14ac:dyDescent="0.2">
      <c r="A9508" s="100" t="s">
        <v>24076</v>
      </c>
      <c r="B9508" s="101">
        <v>9504</v>
      </c>
      <c r="C9508" s="102">
        <v>43705</v>
      </c>
      <c r="D9508" s="100" t="s">
        <v>387</v>
      </c>
      <c r="E9508" s="100" t="s">
        <v>388</v>
      </c>
      <c r="F9508" s="100" t="s">
        <v>129</v>
      </c>
      <c r="G9508" s="102"/>
      <c r="H9508" s="100" t="s">
        <v>388</v>
      </c>
      <c r="I9508" s="95"/>
      <c r="J9508" s="95"/>
      <c r="K9508" s="95"/>
      <c r="L9508" s="95"/>
    </row>
    <row r="9509" spans="1:12" x14ac:dyDescent="0.2">
      <c r="A9509" s="100" t="s">
        <v>24077</v>
      </c>
      <c r="B9509" s="101">
        <v>9505</v>
      </c>
      <c r="C9509" s="102">
        <v>43705</v>
      </c>
      <c r="D9509" s="100" t="s">
        <v>363</v>
      </c>
      <c r="E9509" s="100" t="s">
        <v>388</v>
      </c>
      <c r="F9509" s="100" t="s">
        <v>129</v>
      </c>
      <c r="G9509" s="102">
        <v>43718</v>
      </c>
      <c r="H9509" s="100" t="s">
        <v>24078</v>
      </c>
      <c r="I9509" s="95"/>
      <c r="J9509" s="95"/>
      <c r="K9509" s="95"/>
      <c r="L9509" s="95"/>
    </row>
    <row r="9510" spans="1:12" x14ac:dyDescent="0.2">
      <c r="A9510" s="100" t="s">
        <v>24079</v>
      </c>
      <c r="B9510" s="101">
        <v>9506</v>
      </c>
      <c r="C9510" s="102">
        <v>43705</v>
      </c>
      <c r="D9510" s="100" t="s">
        <v>24080</v>
      </c>
      <c r="E9510" s="100" t="s">
        <v>388</v>
      </c>
      <c r="F9510" s="100" t="s">
        <v>129</v>
      </c>
      <c r="G9510" s="102"/>
      <c r="H9510" s="100" t="s">
        <v>388</v>
      </c>
      <c r="I9510" s="95"/>
      <c r="J9510" s="95"/>
      <c r="K9510" s="95"/>
      <c r="L9510" s="95"/>
    </row>
    <row r="9511" spans="1:12" x14ac:dyDescent="0.2">
      <c r="A9511" s="100" t="s">
        <v>24081</v>
      </c>
      <c r="B9511" s="101">
        <v>9507</v>
      </c>
      <c r="C9511" s="102">
        <v>43705</v>
      </c>
      <c r="D9511" s="100" t="s">
        <v>24082</v>
      </c>
      <c r="E9511" s="100" t="s">
        <v>398</v>
      </c>
      <c r="F9511" s="100" t="s">
        <v>129</v>
      </c>
      <c r="G9511" s="102">
        <v>43710</v>
      </c>
      <c r="H9511" s="100" t="s">
        <v>24083</v>
      </c>
      <c r="I9511" s="95"/>
      <c r="J9511" s="95"/>
      <c r="K9511" s="95"/>
      <c r="L9511" s="95"/>
    </row>
    <row r="9512" spans="1:12" x14ac:dyDescent="0.2">
      <c r="A9512" s="100" t="s">
        <v>24084</v>
      </c>
      <c r="B9512" s="101">
        <v>9508</v>
      </c>
      <c r="C9512" s="102">
        <v>43705</v>
      </c>
      <c r="D9512" s="100" t="s">
        <v>24085</v>
      </c>
      <c r="E9512" s="100" t="s">
        <v>398</v>
      </c>
      <c r="F9512" s="100" t="s">
        <v>129</v>
      </c>
      <c r="G9512" s="102">
        <v>43707</v>
      </c>
      <c r="H9512" s="100" t="s">
        <v>24086</v>
      </c>
      <c r="I9512" s="95"/>
      <c r="J9512" s="95"/>
      <c r="K9512" s="95"/>
      <c r="L9512" s="95"/>
    </row>
    <row r="9513" spans="1:12" x14ac:dyDescent="0.2">
      <c r="A9513" s="100" t="s">
        <v>24087</v>
      </c>
      <c r="B9513" s="101">
        <v>9509</v>
      </c>
      <c r="C9513" s="102">
        <v>43705</v>
      </c>
      <c r="D9513" s="100" t="s">
        <v>24088</v>
      </c>
      <c r="E9513" s="100" t="s">
        <v>398</v>
      </c>
      <c r="F9513" s="100" t="s">
        <v>129</v>
      </c>
      <c r="G9513" s="102">
        <v>43710</v>
      </c>
      <c r="H9513" s="100" t="s">
        <v>24089</v>
      </c>
      <c r="I9513" s="95"/>
      <c r="J9513" s="95"/>
      <c r="K9513" s="95"/>
      <c r="L9513" s="95"/>
    </row>
    <row r="9514" spans="1:12" x14ac:dyDescent="0.2">
      <c r="A9514" s="100" t="s">
        <v>24090</v>
      </c>
      <c r="B9514" s="101">
        <v>9510</v>
      </c>
      <c r="C9514" s="102">
        <v>43705</v>
      </c>
      <c r="D9514" s="100" t="s">
        <v>24091</v>
      </c>
      <c r="E9514" s="100" t="s">
        <v>398</v>
      </c>
      <c r="F9514" s="100" t="s">
        <v>129</v>
      </c>
      <c r="G9514" s="102">
        <v>43710</v>
      </c>
      <c r="H9514" s="100" t="s">
        <v>24092</v>
      </c>
      <c r="I9514" s="95"/>
      <c r="J9514" s="95"/>
      <c r="K9514" s="95"/>
      <c r="L9514" s="95"/>
    </row>
    <row r="9515" spans="1:12" x14ac:dyDescent="0.2">
      <c r="A9515" s="100" t="s">
        <v>24093</v>
      </c>
      <c r="B9515" s="101">
        <v>9511</v>
      </c>
      <c r="C9515" s="102">
        <v>43705</v>
      </c>
      <c r="D9515" s="100" t="s">
        <v>24094</v>
      </c>
      <c r="E9515" s="100" t="s">
        <v>398</v>
      </c>
      <c r="F9515" s="100" t="s">
        <v>129</v>
      </c>
      <c r="G9515" s="102">
        <v>43710</v>
      </c>
      <c r="H9515" s="100" t="s">
        <v>24095</v>
      </c>
      <c r="I9515" s="95"/>
      <c r="J9515" s="95"/>
      <c r="K9515" s="95"/>
      <c r="L9515" s="95"/>
    </row>
    <row r="9516" spans="1:12" x14ac:dyDescent="0.2">
      <c r="A9516" s="100" t="s">
        <v>24096</v>
      </c>
      <c r="B9516" s="101">
        <v>9512</v>
      </c>
      <c r="C9516" s="102">
        <v>43705</v>
      </c>
      <c r="D9516" s="100" t="s">
        <v>24097</v>
      </c>
      <c r="E9516" s="100" t="s">
        <v>398</v>
      </c>
      <c r="F9516" s="100" t="s">
        <v>129</v>
      </c>
      <c r="G9516" s="102">
        <v>43710</v>
      </c>
      <c r="H9516" s="100" t="s">
        <v>24098</v>
      </c>
      <c r="I9516" s="95"/>
      <c r="J9516" s="95"/>
      <c r="K9516" s="95"/>
      <c r="L9516" s="95"/>
    </row>
    <row r="9517" spans="1:12" x14ac:dyDescent="0.2">
      <c r="A9517" s="100" t="s">
        <v>24099</v>
      </c>
      <c r="B9517" s="101">
        <v>9513</v>
      </c>
      <c r="C9517" s="102">
        <v>43705</v>
      </c>
      <c r="D9517" s="100" t="s">
        <v>24100</v>
      </c>
      <c r="E9517" s="100" t="s">
        <v>398</v>
      </c>
      <c r="F9517" s="100" t="s">
        <v>129</v>
      </c>
      <c r="G9517" s="102">
        <v>43710</v>
      </c>
      <c r="H9517" s="100" t="s">
        <v>24101</v>
      </c>
      <c r="I9517" s="95"/>
      <c r="J9517" s="95"/>
      <c r="K9517" s="95"/>
      <c r="L9517" s="95"/>
    </row>
    <row r="9518" spans="1:12" x14ac:dyDescent="0.2">
      <c r="A9518" s="100" t="s">
        <v>24102</v>
      </c>
      <c r="B9518" s="101">
        <v>9514</v>
      </c>
      <c r="C9518" s="102">
        <v>43705</v>
      </c>
      <c r="D9518" s="100" t="s">
        <v>24103</v>
      </c>
      <c r="E9518" s="100" t="s">
        <v>398</v>
      </c>
      <c r="F9518" s="100" t="s">
        <v>129</v>
      </c>
      <c r="G9518" s="102">
        <v>43710</v>
      </c>
      <c r="H9518" s="100" t="s">
        <v>24104</v>
      </c>
      <c r="I9518" s="95"/>
      <c r="J9518" s="95"/>
      <c r="K9518" s="95"/>
      <c r="L9518" s="95"/>
    </row>
    <row r="9519" spans="1:12" x14ac:dyDescent="0.2">
      <c r="A9519" s="100" t="s">
        <v>24105</v>
      </c>
      <c r="B9519" s="101">
        <v>9515</v>
      </c>
      <c r="C9519" s="102">
        <v>43705</v>
      </c>
      <c r="D9519" s="100" t="s">
        <v>24106</v>
      </c>
      <c r="E9519" s="100" t="s">
        <v>398</v>
      </c>
      <c r="F9519" s="100" t="s">
        <v>129</v>
      </c>
      <c r="G9519" s="102">
        <v>43710</v>
      </c>
      <c r="H9519" s="100" t="s">
        <v>24107</v>
      </c>
      <c r="I9519" s="95"/>
      <c r="J9519" s="95"/>
      <c r="K9519" s="95"/>
      <c r="L9519" s="95"/>
    </row>
    <row r="9520" spans="1:12" x14ac:dyDescent="0.2">
      <c r="A9520" s="100" t="s">
        <v>24108</v>
      </c>
      <c r="B9520" s="101">
        <v>9516</v>
      </c>
      <c r="C9520" s="102">
        <v>43705</v>
      </c>
      <c r="D9520" s="100" t="s">
        <v>24109</v>
      </c>
      <c r="E9520" s="100" t="s">
        <v>398</v>
      </c>
      <c r="F9520" s="100" t="s">
        <v>129</v>
      </c>
      <c r="G9520" s="102">
        <v>43710</v>
      </c>
      <c r="H9520" s="100" t="s">
        <v>24110</v>
      </c>
      <c r="I9520" s="95"/>
      <c r="J9520" s="95"/>
      <c r="K9520" s="95"/>
      <c r="L9520" s="95"/>
    </row>
    <row r="9521" spans="1:12" x14ac:dyDescent="0.2">
      <c r="A9521" s="100" t="s">
        <v>24111</v>
      </c>
      <c r="B9521" s="101">
        <v>9517</v>
      </c>
      <c r="C9521" s="102">
        <v>43705</v>
      </c>
      <c r="D9521" s="100" t="s">
        <v>24112</v>
      </c>
      <c r="E9521" s="100" t="s">
        <v>398</v>
      </c>
      <c r="F9521" s="100" t="s">
        <v>129</v>
      </c>
      <c r="G9521" s="102">
        <v>43710</v>
      </c>
      <c r="H9521" s="100" t="s">
        <v>24113</v>
      </c>
      <c r="I9521" s="95"/>
      <c r="J9521" s="95"/>
      <c r="K9521" s="95"/>
      <c r="L9521" s="95"/>
    </row>
    <row r="9522" spans="1:12" x14ac:dyDescent="0.2">
      <c r="A9522" s="100" t="s">
        <v>24114</v>
      </c>
      <c r="B9522" s="101">
        <v>9518</v>
      </c>
      <c r="C9522" s="102">
        <v>43705</v>
      </c>
      <c r="D9522" s="100" t="s">
        <v>24115</v>
      </c>
      <c r="E9522" s="100" t="s">
        <v>398</v>
      </c>
      <c r="F9522" s="100" t="s">
        <v>129</v>
      </c>
      <c r="G9522" s="102">
        <v>43710</v>
      </c>
      <c r="H9522" s="100" t="s">
        <v>24116</v>
      </c>
      <c r="I9522" s="95"/>
      <c r="J9522" s="95"/>
      <c r="K9522" s="95"/>
      <c r="L9522" s="95"/>
    </row>
    <row r="9523" spans="1:12" x14ac:dyDescent="0.2">
      <c r="A9523" s="100" t="s">
        <v>24117</v>
      </c>
      <c r="B9523" s="101">
        <v>9519</v>
      </c>
      <c r="C9523" s="102">
        <v>43705</v>
      </c>
      <c r="D9523" s="100" t="s">
        <v>24118</v>
      </c>
      <c r="E9523" s="100" t="s">
        <v>398</v>
      </c>
      <c r="F9523" s="100" t="s">
        <v>129</v>
      </c>
      <c r="G9523" s="102">
        <v>43710</v>
      </c>
      <c r="H9523" s="100" t="s">
        <v>24119</v>
      </c>
      <c r="I9523" s="95"/>
      <c r="J9523" s="95"/>
      <c r="K9523" s="95"/>
      <c r="L9523" s="95"/>
    </row>
    <row r="9524" spans="1:12" x14ac:dyDescent="0.2">
      <c r="A9524" s="100" t="s">
        <v>24120</v>
      </c>
      <c r="B9524" s="101">
        <v>9520</v>
      </c>
      <c r="C9524" s="102">
        <v>43705</v>
      </c>
      <c r="D9524" s="100" t="s">
        <v>24121</v>
      </c>
      <c r="E9524" s="100" t="s">
        <v>398</v>
      </c>
      <c r="F9524" s="100" t="s">
        <v>129</v>
      </c>
      <c r="G9524" s="102">
        <v>43710</v>
      </c>
      <c r="H9524" s="100" t="s">
        <v>24122</v>
      </c>
      <c r="I9524" s="95"/>
      <c r="J9524" s="95"/>
      <c r="K9524" s="95"/>
      <c r="L9524" s="95"/>
    </row>
    <row r="9525" spans="1:12" x14ac:dyDescent="0.2">
      <c r="A9525" s="100" t="s">
        <v>24123</v>
      </c>
      <c r="B9525" s="101">
        <v>9521</v>
      </c>
      <c r="C9525" s="102">
        <v>43705</v>
      </c>
      <c r="D9525" s="100" t="s">
        <v>24124</v>
      </c>
      <c r="E9525" s="100" t="s">
        <v>398</v>
      </c>
      <c r="F9525" s="100" t="s">
        <v>129</v>
      </c>
      <c r="G9525" s="102">
        <v>43710</v>
      </c>
      <c r="H9525" s="100" t="s">
        <v>24125</v>
      </c>
      <c r="I9525" s="95"/>
      <c r="J9525" s="95"/>
      <c r="K9525" s="95"/>
      <c r="L9525" s="95"/>
    </row>
    <row r="9526" spans="1:12" x14ac:dyDescent="0.2">
      <c r="A9526" s="100" t="s">
        <v>24126</v>
      </c>
      <c r="B9526" s="101">
        <v>9522</v>
      </c>
      <c r="C9526" s="102">
        <v>43705</v>
      </c>
      <c r="D9526" s="100" t="s">
        <v>24127</v>
      </c>
      <c r="E9526" s="100" t="s">
        <v>398</v>
      </c>
      <c r="F9526" s="100" t="s">
        <v>129</v>
      </c>
      <c r="G9526" s="102">
        <v>43710</v>
      </c>
      <c r="H9526" s="100" t="s">
        <v>24128</v>
      </c>
      <c r="I9526" s="95"/>
      <c r="J9526" s="95"/>
      <c r="K9526" s="95"/>
      <c r="L9526" s="95"/>
    </row>
    <row r="9527" spans="1:12" x14ac:dyDescent="0.2">
      <c r="A9527" s="100" t="s">
        <v>24129</v>
      </c>
      <c r="B9527" s="101">
        <v>9523</v>
      </c>
      <c r="C9527" s="102">
        <v>43705</v>
      </c>
      <c r="D9527" s="100" t="s">
        <v>24130</v>
      </c>
      <c r="E9527" s="100" t="s">
        <v>398</v>
      </c>
      <c r="F9527" s="100" t="s">
        <v>129</v>
      </c>
      <c r="G9527" s="102">
        <v>43710</v>
      </c>
      <c r="H9527" s="100" t="s">
        <v>24131</v>
      </c>
      <c r="I9527" s="95"/>
      <c r="J9527" s="95"/>
      <c r="K9527" s="95"/>
      <c r="L9527" s="95"/>
    </row>
    <row r="9528" spans="1:12" x14ac:dyDescent="0.2">
      <c r="A9528" s="100" t="s">
        <v>24132</v>
      </c>
      <c r="B9528" s="101">
        <v>9524</v>
      </c>
      <c r="C9528" s="102">
        <v>43705</v>
      </c>
      <c r="D9528" s="100" t="s">
        <v>24133</v>
      </c>
      <c r="E9528" s="100" t="s">
        <v>398</v>
      </c>
      <c r="F9528" s="100" t="s">
        <v>129</v>
      </c>
      <c r="G9528" s="102">
        <v>43710</v>
      </c>
      <c r="H9528" s="100" t="s">
        <v>24134</v>
      </c>
      <c r="I9528" s="95"/>
      <c r="J9528" s="95"/>
      <c r="K9528" s="95"/>
      <c r="L9528" s="95"/>
    </row>
    <row r="9529" spans="1:12" x14ac:dyDescent="0.2">
      <c r="A9529" s="100" t="s">
        <v>24135</v>
      </c>
      <c r="B9529" s="101">
        <v>9525</v>
      </c>
      <c r="C9529" s="102">
        <v>43705</v>
      </c>
      <c r="D9529" s="100" t="s">
        <v>24136</v>
      </c>
      <c r="E9529" s="100" t="s">
        <v>398</v>
      </c>
      <c r="F9529" s="100" t="s">
        <v>129</v>
      </c>
      <c r="G9529" s="102">
        <v>43710</v>
      </c>
      <c r="H9529" s="100" t="s">
        <v>24137</v>
      </c>
      <c r="I9529" s="95"/>
      <c r="J9529" s="95"/>
      <c r="K9529" s="95"/>
      <c r="L9529" s="95"/>
    </row>
    <row r="9530" spans="1:12" x14ac:dyDescent="0.2">
      <c r="A9530" s="100" t="s">
        <v>24138</v>
      </c>
      <c r="B9530" s="101">
        <v>9526</v>
      </c>
      <c r="C9530" s="102">
        <v>43705</v>
      </c>
      <c r="D9530" s="100" t="s">
        <v>24139</v>
      </c>
      <c r="E9530" s="100" t="s">
        <v>3103</v>
      </c>
      <c r="F9530" s="100" t="s">
        <v>129</v>
      </c>
      <c r="G9530" s="102"/>
      <c r="H9530" s="100" t="s">
        <v>388</v>
      </c>
      <c r="I9530" s="95"/>
      <c r="J9530" s="95"/>
      <c r="K9530" s="95"/>
      <c r="L9530" s="95"/>
    </row>
    <row r="9531" spans="1:12" x14ac:dyDescent="0.2">
      <c r="A9531" s="100" t="s">
        <v>24140</v>
      </c>
      <c r="B9531" s="101">
        <v>9527</v>
      </c>
      <c r="C9531" s="102">
        <v>43705</v>
      </c>
      <c r="D9531" s="100" t="s">
        <v>24141</v>
      </c>
      <c r="E9531" s="100" t="s">
        <v>398</v>
      </c>
      <c r="F9531" s="100" t="s">
        <v>129</v>
      </c>
      <c r="G9531" s="102">
        <v>43720</v>
      </c>
      <c r="H9531" s="100" t="s">
        <v>24142</v>
      </c>
      <c r="I9531" s="95"/>
      <c r="J9531" s="95"/>
      <c r="K9531" s="95"/>
      <c r="L9531" s="95"/>
    </row>
    <row r="9532" spans="1:12" x14ac:dyDescent="0.2">
      <c r="A9532" s="100" t="s">
        <v>24143</v>
      </c>
      <c r="B9532" s="101">
        <v>9528</v>
      </c>
      <c r="C9532" s="102">
        <v>43705</v>
      </c>
      <c r="D9532" s="100" t="s">
        <v>24144</v>
      </c>
      <c r="E9532" s="100" t="s">
        <v>398</v>
      </c>
      <c r="F9532" s="100" t="s">
        <v>129</v>
      </c>
      <c r="G9532" s="102">
        <v>43710</v>
      </c>
      <c r="H9532" s="100" t="s">
        <v>24145</v>
      </c>
      <c r="I9532" s="95"/>
      <c r="J9532" s="95"/>
      <c r="K9532" s="95"/>
      <c r="L9532" s="95"/>
    </row>
    <row r="9533" spans="1:12" x14ac:dyDescent="0.2">
      <c r="A9533" s="100" t="s">
        <v>24146</v>
      </c>
      <c r="B9533" s="101">
        <v>9529</v>
      </c>
      <c r="C9533" s="102">
        <v>43705</v>
      </c>
      <c r="D9533" s="100" t="s">
        <v>24147</v>
      </c>
      <c r="E9533" s="100" t="s">
        <v>398</v>
      </c>
      <c r="F9533" s="100" t="s">
        <v>129</v>
      </c>
      <c r="G9533" s="102">
        <v>43711</v>
      </c>
      <c r="H9533" s="100" t="s">
        <v>24148</v>
      </c>
      <c r="I9533" s="95"/>
      <c r="J9533" s="95"/>
      <c r="K9533" s="95"/>
      <c r="L9533" s="95"/>
    </row>
    <row r="9534" spans="1:12" x14ac:dyDescent="0.2">
      <c r="A9534" s="100" t="s">
        <v>24149</v>
      </c>
      <c r="B9534" s="101">
        <v>9530</v>
      </c>
      <c r="C9534" s="102">
        <v>43705</v>
      </c>
      <c r="D9534" s="100" t="s">
        <v>24150</v>
      </c>
      <c r="E9534" s="100" t="s">
        <v>398</v>
      </c>
      <c r="F9534" s="100" t="s">
        <v>129</v>
      </c>
      <c r="G9534" s="102">
        <v>43711</v>
      </c>
      <c r="H9534" s="100" t="s">
        <v>24151</v>
      </c>
      <c r="I9534" s="95"/>
      <c r="J9534" s="95"/>
      <c r="K9534" s="95"/>
      <c r="L9534" s="95"/>
    </row>
    <row r="9535" spans="1:12" x14ac:dyDescent="0.2">
      <c r="A9535" s="100" t="s">
        <v>24152</v>
      </c>
      <c r="B9535" s="101">
        <v>9531</v>
      </c>
      <c r="C9535" s="102">
        <v>43705</v>
      </c>
      <c r="D9535" s="100" t="s">
        <v>24153</v>
      </c>
      <c r="E9535" s="100" t="s">
        <v>10932</v>
      </c>
      <c r="F9535" s="100" t="s">
        <v>129</v>
      </c>
      <c r="G9535" s="102"/>
      <c r="H9535" s="100" t="s">
        <v>388</v>
      </c>
      <c r="I9535" s="95"/>
      <c r="J9535" s="95"/>
      <c r="K9535" s="95"/>
      <c r="L9535" s="95"/>
    </row>
    <row r="9536" spans="1:12" x14ac:dyDescent="0.2">
      <c r="A9536" s="100" t="s">
        <v>24154</v>
      </c>
      <c r="B9536" s="101">
        <v>9532</v>
      </c>
      <c r="C9536" s="102">
        <v>43705</v>
      </c>
      <c r="D9536" s="100" t="s">
        <v>24155</v>
      </c>
      <c r="E9536" s="100" t="s">
        <v>388</v>
      </c>
      <c r="F9536" s="100" t="s">
        <v>129</v>
      </c>
      <c r="G9536" s="102">
        <v>43710</v>
      </c>
      <c r="H9536" s="100" t="s">
        <v>24156</v>
      </c>
      <c r="I9536" s="95"/>
      <c r="J9536" s="95"/>
      <c r="K9536" s="95"/>
      <c r="L9536" s="95"/>
    </row>
    <row r="9537" spans="1:12" x14ac:dyDescent="0.2">
      <c r="A9537" s="100" t="s">
        <v>24157</v>
      </c>
      <c r="B9537" s="101">
        <v>9533</v>
      </c>
      <c r="C9537" s="102">
        <v>43705</v>
      </c>
      <c r="D9537" s="100" t="s">
        <v>24158</v>
      </c>
      <c r="E9537" s="100" t="s">
        <v>398</v>
      </c>
      <c r="F9537" s="100" t="s">
        <v>129</v>
      </c>
      <c r="G9537" s="102">
        <v>43707</v>
      </c>
      <c r="H9537" s="100" t="s">
        <v>24159</v>
      </c>
      <c r="I9537" s="95"/>
      <c r="J9537" s="95"/>
      <c r="K9537" s="95"/>
      <c r="L9537" s="95"/>
    </row>
    <row r="9538" spans="1:12" x14ac:dyDescent="0.2">
      <c r="A9538" s="100" t="s">
        <v>24160</v>
      </c>
      <c r="B9538" s="101">
        <v>9534</v>
      </c>
      <c r="C9538" s="102">
        <v>43705</v>
      </c>
      <c r="D9538" s="100" t="s">
        <v>24161</v>
      </c>
      <c r="E9538" s="100" t="s">
        <v>398</v>
      </c>
      <c r="F9538" s="100" t="s">
        <v>129</v>
      </c>
      <c r="G9538" s="102">
        <v>43711</v>
      </c>
      <c r="H9538" s="100" t="s">
        <v>24162</v>
      </c>
      <c r="I9538" s="95"/>
      <c r="J9538" s="95"/>
      <c r="K9538" s="95"/>
      <c r="L9538" s="95"/>
    </row>
    <row r="9539" spans="1:12" x14ac:dyDescent="0.2">
      <c r="A9539" s="100" t="s">
        <v>24163</v>
      </c>
      <c r="B9539" s="101">
        <v>9535</v>
      </c>
      <c r="C9539" s="102">
        <v>43705</v>
      </c>
      <c r="D9539" s="100" t="s">
        <v>24164</v>
      </c>
      <c r="E9539" s="100" t="s">
        <v>398</v>
      </c>
      <c r="F9539" s="100" t="s">
        <v>129</v>
      </c>
      <c r="G9539" s="102">
        <v>43711</v>
      </c>
      <c r="H9539" s="100" t="s">
        <v>24165</v>
      </c>
      <c r="I9539" s="95"/>
      <c r="J9539" s="95"/>
      <c r="K9539" s="95"/>
      <c r="L9539" s="95"/>
    </row>
    <row r="9540" spans="1:12" x14ac:dyDescent="0.2">
      <c r="A9540" s="100" t="s">
        <v>24166</v>
      </c>
      <c r="B9540" s="101">
        <v>9536</v>
      </c>
      <c r="C9540" s="102">
        <v>43705</v>
      </c>
      <c r="D9540" s="100" t="s">
        <v>24167</v>
      </c>
      <c r="E9540" s="100" t="s">
        <v>492</v>
      </c>
      <c r="F9540" s="100" t="s">
        <v>129</v>
      </c>
      <c r="G9540" s="102">
        <v>43720</v>
      </c>
      <c r="H9540" s="100" t="s">
        <v>24168</v>
      </c>
      <c r="I9540" s="95"/>
      <c r="J9540" s="95"/>
      <c r="K9540" s="95"/>
      <c r="L9540" s="95"/>
    </row>
    <row r="9541" spans="1:12" x14ac:dyDescent="0.2">
      <c r="A9541" s="100" t="s">
        <v>24169</v>
      </c>
      <c r="B9541" s="101">
        <v>9537</v>
      </c>
      <c r="C9541" s="102">
        <v>43705</v>
      </c>
      <c r="D9541" s="100" t="s">
        <v>24170</v>
      </c>
      <c r="E9541" s="100" t="s">
        <v>492</v>
      </c>
      <c r="F9541" s="100" t="s">
        <v>129</v>
      </c>
      <c r="G9541" s="102">
        <v>43713</v>
      </c>
      <c r="H9541" s="100" t="s">
        <v>24171</v>
      </c>
      <c r="I9541" s="95"/>
      <c r="J9541" s="95"/>
      <c r="K9541" s="95"/>
      <c r="L9541" s="95"/>
    </row>
    <row r="9542" spans="1:12" x14ac:dyDescent="0.2">
      <c r="A9542" s="100" t="s">
        <v>24172</v>
      </c>
      <c r="B9542" s="101">
        <v>9538</v>
      </c>
      <c r="C9542" s="102">
        <v>43705</v>
      </c>
      <c r="D9542" s="100" t="s">
        <v>24173</v>
      </c>
      <c r="E9542" s="100" t="s">
        <v>492</v>
      </c>
      <c r="F9542" s="100" t="s">
        <v>129</v>
      </c>
      <c r="G9542" s="102">
        <v>43713</v>
      </c>
      <c r="H9542" s="100" t="s">
        <v>24174</v>
      </c>
      <c r="I9542" s="95"/>
      <c r="J9542" s="95"/>
      <c r="K9542" s="95"/>
      <c r="L9542" s="95"/>
    </row>
    <row r="9543" spans="1:12" x14ac:dyDescent="0.2">
      <c r="A9543" s="100" t="s">
        <v>24175</v>
      </c>
      <c r="B9543" s="101">
        <v>9539</v>
      </c>
      <c r="C9543" s="102">
        <v>43705</v>
      </c>
      <c r="D9543" s="100" t="s">
        <v>24176</v>
      </c>
      <c r="E9543" s="100" t="s">
        <v>492</v>
      </c>
      <c r="F9543" s="100" t="s">
        <v>129</v>
      </c>
      <c r="G9543" s="102">
        <v>43713</v>
      </c>
      <c r="H9543" s="100" t="s">
        <v>24177</v>
      </c>
      <c r="I9543" s="95"/>
      <c r="J9543" s="95"/>
      <c r="K9543" s="95"/>
      <c r="L9543" s="95"/>
    </row>
    <row r="9544" spans="1:12" x14ac:dyDescent="0.2">
      <c r="A9544" s="100" t="s">
        <v>24178</v>
      </c>
      <c r="B9544" s="101">
        <v>9540</v>
      </c>
      <c r="C9544" s="102">
        <v>43705</v>
      </c>
      <c r="D9544" s="100" t="s">
        <v>24179</v>
      </c>
      <c r="E9544" s="100" t="s">
        <v>6441</v>
      </c>
      <c r="F9544" s="100" t="s">
        <v>129</v>
      </c>
      <c r="G9544" s="102">
        <v>43714</v>
      </c>
      <c r="H9544" s="100" t="s">
        <v>24180</v>
      </c>
      <c r="I9544" s="95"/>
      <c r="J9544" s="95"/>
      <c r="K9544" s="95"/>
      <c r="L9544" s="95"/>
    </row>
    <row r="9545" spans="1:12" x14ac:dyDescent="0.2">
      <c r="A9545" s="100" t="s">
        <v>24181</v>
      </c>
      <c r="B9545" s="101">
        <v>9541</v>
      </c>
      <c r="C9545" s="102">
        <v>43705</v>
      </c>
      <c r="D9545" s="100" t="s">
        <v>499</v>
      </c>
      <c r="E9545" s="100" t="s">
        <v>388</v>
      </c>
      <c r="F9545" s="100" t="s">
        <v>129</v>
      </c>
      <c r="G9545" s="102">
        <v>43713</v>
      </c>
      <c r="H9545" s="100" t="s">
        <v>24182</v>
      </c>
      <c r="I9545" s="95"/>
      <c r="J9545" s="95"/>
      <c r="K9545" s="95"/>
      <c r="L9545" s="95"/>
    </row>
    <row r="9546" spans="1:12" x14ac:dyDescent="0.2">
      <c r="A9546" s="100" t="s">
        <v>24183</v>
      </c>
      <c r="B9546" s="101">
        <v>9542</v>
      </c>
      <c r="C9546" s="102">
        <v>43706</v>
      </c>
      <c r="D9546" s="100" t="s">
        <v>24184</v>
      </c>
      <c r="E9546" s="100" t="s">
        <v>5920</v>
      </c>
      <c r="F9546" s="100" t="s">
        <v>129</v>
      </c>
      <c r="G9546" s="102">
        <v>43712</v>
      </c>
      <c r="H9546" s="100" t="s">
        <v>24185</v>
      </c>
      <c r="I9546" s="95"/>
      <c r="J9546" s="95"/>
      <c r="K9546" s="95"/>
      <c r="L9546" s="95"/>
    </row>
    <row r="9547" spans="1:12" x14ac:dyDescent="0.2">
      <c r="A9547" s="100" t="s">
        <v>24186</v>
      </c>
      <c r="B9547" s="101">
        <v>9543</v>
      </c>
      <c r="C9547" s="102">
        <v>43706</v>
      </c>
      <c r="D9547" s="100" t="s">
        <v>24187</v>
      </c>
      <c r="E9547" s="100" t="s">
        <v>5920</v>
      </c>
      <c r="F9547" s="100" t="s">
        <v>129</v>
      </c>
      <c r="G9547" s="102">
        <v>43712</v>
      </c>
      <c r="H9547" s="100" t="s">
        <v>24188</v>
      </c>
      <c r="I9547" s="95"/>
      <c r="J9547" s="95"/>
      <c r="K9547" s="95"/>
      <c r="L9547" s="95"/>
    </row>
    <row r="9548" spans="1:12" x14ac:dyDescent="0.2">
      <c r="A9548" s="100" t="s">
        <v>24189</v>
      </c>
      <c r="B9548" s="101">
        <v>9544</v>
      </c>
      <c r="C9548" s="102">
        <v>43706</v>
      </c>
      <c r="D9548" s="100" t="s">
        <v>24190</v>
      </c>
      <c r="E9548" s="100" t="s">
        <v>24191</v>
      </c>
      <c r="F9548" s="100" t="s">
        <v>129</v>
      </c>
      <c r="G9548" s="102">
        <v>43718</v>
      </c>
      <c r="H9548" s="100" t="s">
        <v>24192</v>
      </c>
      <c r="I9548" s="95"/>
      <c r="J9548" s="95"/>
      <c r="K9548" s="95"/>
      <c r="L9548" s="95"/>
    </row>
    <row r="9549" spans="1:12" x14ac:dyDescent="0.2">
      <c r="A9549" s="100" t="s">
        <v>24193</v>
      </c>
      <c r="B9549" s="101">
        <v>9545</v>
      </c>
      <c r="C9549" s="102">
        <v>43706</v>
      </c>
      <c r="D9549" s="100" t="s">
        <v>24155</v>
      </c>
      <c r="E9549" s="100" t="s">
        <v>388</v>
      </c>
      <c r="F9549" s="100" t="s">
        <v>129</v>
      </c>
      <c r="G9549" s="102">
        <v>43710</v>
      </c>
      <c r="H9549" s="100" t="s">
        <v>24156</v>
      </c>
      <c r="I9549" s="95"/>
      <c r="J9549" s="95"/>
      <c r="K9549" s="95"/>
      <c r="L9549" s="95"/>
    </row>
    <row r="9550" spans="1:12" x14ac:dyDescent="0.2">
      <c r="A9550" s="100" t="s">
        <v>24194</v>
      </c>
      <c r="B9550" s="101">
        <v>9546</v>
      </c>
      <c r="C9550" s="102">
        <v>43706</v>
      </c>
      <c r="D9550" s="100" t="s">
        <v>24195</v>
      </c>
      <c r="E9550" s="100" t="s">
        <v>388</v>
      </c>
      <c r="F9550" s="100" t="s">
        <v>129</v>
      </c>
      <c r="G9550" s="102">
        <v>43710</v>
      </c>
      <c r="H9550" s="100" t="s">
        <v>24156</v>
      </c>
      <c r="I9550" s="95"/>
      <c r="J9550" s="95"/>
      <c r="K9550" s="95"/>
      <c r="L9550" s="95"/>
    </row>
    <row r="9551" spans="1:12" x14ac:dyDescent="0.2">
      <c r="A9551" s="100" t="s">
        <v>24196</v>
      </c>
      <c r="B9551" s="101">
        <v>9547</v>
      </c>
      <c r="C9551" s="102">
        <v>43706</v>
      </c>
      <c r="D9551" s="100" t="s">
        <v>24197</v>
      </c>
      <c r="E9551" s="100" t="s">
        <v>388</v>
      </c>
      <c r="F9551" s="100" t="s">
        <v>129</v>
      </c>
      <c r="G9551" s="102">
        <v>43710</v>
      </c>
      <c r="H9551" s="100" t="s">
        <v>24156</v>
      </c>
      <c r="I9551" s="95"/>
      <c r="J9551" s="95"/>
      <c r="K9551" s="95"/>
      <c r="L9551" s="95"/>
    </row>
    <row r="9552" spans="1:12" x14ac:dyDescent="0.2">
      <c r="A9552" s="100" t="s">
        <v>24198</v>
      </c>
      <c r="B9552" s="101">
        <v>9548</v>
      </c>
      <c r="C9552" s="102">
        <v>43706</v>
      </c>
      <c r="D9552" s="100" t="s">
        <v>24197</v>
      </c>
      <c r="E9552" s="100" t="s">
        <v>388</v>
      </c>
      <c r="F9552" s="100" t="s">
        <v>129</v>
      </c>
      <c r="G9552" s="102">
        <v>43710</v>
      </c>
      <c r="H9552" s="100" t="s">
        <v>24156</v>
      </c>
      <c r="I9552" s="95"/>
      <c r="J9552" s="95"/>
      <c r="K9552" s="95"/>
      <c r="L9552" s="95"/>
    </row>
    <row r="9553" spans="1:12" x14ac:dyDescent="0.2">
      <c r="A9553" s="100" t="s">
        <v>24199</v>
      </c>
      <c r="B9553" s="101">
        <v>9549</v>
      </c>
      <c r="C9553" s="102">
        <v>43706</v>
      </c>
      <c r="D9553" s="100" t="s">
        <v>24197</v>
      </c>
      <c r="E9553" s="100" t="s">
        <v>388</v>
      </c>
      <c r="F9553" s="100" t="s">
        <v>129</v>
      </c>
      <c r="G9553" s="102"/>
      <c r="H9553" s="100" t="s">
        <v>388</v>
      </c>
      <c r="I9553" s="95"/>
      <c r="J9553" s="95"/>
      <c r="K9553" s="95"/>
      <c r="L9553" s="95"/>
    </row>
    <row r="9554" spans="1:12" x14ac:dyDescent="0.2">
      <c r="A9554" s="100" t="s">
        <v>24200</v>
      </c>
      <c r="B9554" s="101">
        <v>9550</v>
      </c>
      <c r="C9554" s="102">
        <v>43706</v>
      </c>
      <c r="D9554" s="100" t="s">
        <v>499</v>
      </c>
      <c r="E9554" s="100" t="s">
        <v>388</v>
      </c>
      <c r="F9554" s="100" t="s">
        <v>129</v>
      </c>
      <c r="G9554" s="102">
        <v>43713</v>
      </c>
      <c r="H9554" s="100" t="s">
        <v>24201</v>
      </c>
      <c r="I9554" s="95"/>
      <c r="J9554" s="95"/>
      <c r="K9554" s="95"/>
      <c r="L9554" s="95"/>
    </row>
    <row r="9555" spans="1:12" x14ac:dyDescent="0.2">
      <c r="A9555" s="100" t="s">
        <v>24202</v>
      </c>
      <c r="B9555" s="101">
        <v>9551</v>
      </c>
      <c r="C9555" s="102">
        <v>43706</v>
      </c>
      <c r="D9555" s="100" t="s">
        <v>989</v>
      </c>
      <c r="E9555" s="100" t="s">
        <v>388</v>
      </c>
      <c r="F9555" s="100" t="s">
        <v>129</v>
      </c>
      <c r="G9555" s="102">
        <v>43713</v>
      </c>
      <c r="H9555" s="100" t="s">
        <v>24203</v>
      </c>
      <c r="I9555" s="95"/>
      <c r="J9555" s="95"/>
      <c r="K9555" s="95"/>
      <c r="L9555" s="95"/>
    </row>
    <row r="9556" spans="1:12" x14ac:dyDescent="0.2">
      <c r="A9556" s="100" t="s">
        <v>24204</v>
      </c>
      <c r="B9556" s="101">
        <v>9552</v>
      </c>
      <c r="C9556" s="102">
        <v>43706</v>
      </c>
      <c r="D9556" s="100" t="s">
        <v>499</v>
      </c>
      <c r="E9556" s="100" t="s">
        <v>24205</v>
      </c>
      <c r="F9556" s="100" t="s">
        <v>129</v>
      </c>
      <c r="G9556" s="102">
        <v>43718</v>
      </c>
      <c r="H9556" s="100" t="s">
        <v>24206</v>
      </c>
      <c r="I9556" s="95"/>
      <c r="J9556" s="95"/>
      <c r="K9556" s="95"/>
      <c r="L9556" s="95"/>
    </row>
    <row r="9557" spans="1:12" x14ac:dyDescent="0.2">
      <c r="A9557" s="100" t="s">
        <v>24207</v>
      </c>
      <c r="B9557" s="101">
        <v>9553</v>
      </c>
      <c r="C9557" s="102">
        <v>43706</v>
      </c>
      <c r="D9557" s="100" t="s">
        <v>24208</v>
      </c>
      <c r="E9557" s="100" t="s">
        <v>1647</v>
      </c>
      <c r="F9557" s="100" t="s">
        <v>129</v>
      </c>
      <c r="G9557" s="102">
        <v>43707</v>
      </c>
      <c r="H9557" s="100" t="s">
        <v>24209</v>
      </c>
      <c r="I9557" s="95"/>
      <c r="J9557" s="95"/>
      <c r="K9557" s="95"/>
      <c r="L9557" s="95"/>
    </row>
    <row r="9558" spans="1:12" x14ac:dyDescent="0.2">
      <c r="A9558" s="100" t="s">
        <v>24210</v>
      </c>
      <c r="B9558" s="101">
        <v>9554</v>
      </c>
      <c r="C9558" s="102">
        <v>43706</v>
      </c>
      <c r="D9558" s="100" t="s">
        <v>8617</v>
      </c>
      <c r="E9558" s="100" t="s">
        <v>4843</v>
      </c>
      <c r="F9558" s="100" t="s">
        <v>129</v>
      </c>
      <c r="G9558" s="102">
        <v>43711</v>
      </c>
      <c r="H9558" s="100" t="s">
        <v>24211</v>
      </c>
      <c r="I9558" s="95"/>
      <c r="J9558" s="95"/>
      <c r="K9558" s="95"/>
      <c r="L9558" s="95"/>
    </row>
    <row r="9559" spans="1:12" x14ac:dyDescent="0.2">
      <c r="A9559" s="100" t="s">
        <v>24212</v>
      </c>
      <c r="B9559" s="101">
        <v>9555</v>
      </c>
      <c r="C9559" s="102">
        <v>43706</v>
      </c>
      <c r="D9559" s="100" t="s">
        <v>14561</v>
      </c>
      <c r="E9559" s="100" t="s">
        <v>13828</v>
      </c>
      <c r="F9559" s="100" t="s">
        <v>129</v>
      </c>
      <c r="G9559" s="102">
        <v>43710</v>
      </c>
      <c r="H9559" s="100" t="s">
        <v>24213</v>
      </c>
      <c r="I9559" s="95"/>
      <c r="J9559" s="95"/>
      <c r="K9559" s="95"/>
      <c r="L9559" s="95"/>
    </row>
    <row r="9560" spans="1:12" x14ac:dyDescent="0.2">
      <c r="A9560" s="100" t="s">
        <v>24214</v>
      </c>
      <c r="B9560" s="101">
        <v>9556</v>
      </c>
      <c r="C9560" s="102">
        <v>43706</v>
      </c>
      <c r="D9560" s="100" t="s">
        <v>363</v>
      </c>
      <c r="E9560" s="100" t="s">
        <v>388</v>
      </c>
      <c r="F9560" s="100" t="s">
        <v>129</v>
      </c>
      <c r="G9560" s="102">
        <v>43717</v>
      </c>
      <c r="H9560" s="100" t="s">
        <v>24215</v>
      </c>
      <c r="I9560" s="95"/>
      <c r="J9560" s="95"/>
      <c r="K9560" s="95"/>
      <c r="L9560" s="95"/>
    </row>
    <row r="9561" spans="1:12" x14ac:dyDescent="0.2">
      <c r="A9561" s="100" t="s">
        <v>24216</v>
      </c>
      <c r="B9561" s="101">
        <v>9557</v>
      </c>
      <c r="C9561" s="102">
        <v>43706</v>
      </c>
      <c r="D9561" s="100" t="s">
        <v>397</v>
      </c>
      <c r="E9561" s="100" t="s">
        <v>554</v>
      </c>
      <c r="F9561" s="100" t="s">
        <v>129</v>
      </c>
      <c r="G9561" s="102"/>
      <c r="H9561" s="100" t="s">
        <v>388</v>
      </c>
      <c r="I9561" s="95"/>
      <c r="J9561" s="95"/>
      <c r="K9561" s="95"/>
      <c r="L9561" s="95"/>
    </row>
    <row r="9562" spans="1:12" x14ac:dyDescent="0.2">
      <c r="A9562" s="100" t="s">
        <v>24217</v>
      </c>
      <c r="B9562" s="101">
        <v>9558</v>
      </c>
      <c r="C9562" s="102">
        <v>43706</v>
      </c>
      <c r="D9562" s="100" t="s">
        <v>24218</v>
      </c>
      <c r="E9562" s="100" t="s">
        <v>5888</v>
      </c>
      <c r="F9562" s="100" t="s">
        <v>129</v>
      </c>
      <c r="G9562" s="102"/>
      <c r="H9562" s="100" t="s">
        <v>388</v>
      </c>
      <c r="I9562" s="95"/>
      <c r="J9562" s="95"/>
      <c r="K9562" s="95"/>
      <c r="L9562" s="95"/>
    </row>
    <row r="9563" spans="1:12" x14ac:dyDescent="0.2">
      <c r="A9563" s="100" t="s">
        <v>24219</v>
      </c>
      <c r="B9563" s="101">
        <v>9559</v>
      </c>
      <c r="C9563" s="102">
        <v>43706</v>
      </c>
      <c r="D9563" s="100" t="s">
        <v>19715</v>
      </c>
      <c r="E9563" s="100" t="s">
        <v>5888</v>
      </c>
      <c r="F9563" s="100" t="s">
        <v>129</v>
      </c>
      <c r="G9563" s="102">
        <v>43718</v>
      </c>
      <c r="H9563" s="100" t="s">
        <v>24220</v>
      </c>
      <c r="I9563" s="95"/>
      <c r="J9563" s="95"/>
      <c r="K9563" s="95"/>
      <c r="L9563" s="95"/>
    </row>
    <row r="9564" spans="1:12" x14ac:dyDescent="0.2">
      <c r="A9564" s="100" t="s">
        <v>24221</v>
      </c>
      <c r="B9564" s="101">
        <v>9560</v>
      </c>
      <c r="C9564" s="102">
        <v>43706</v>
      </c>
      <c r="D9564" s="100" t="s">
        <v>19715</v>
      </c>
      <c r="E9564" s="100" t="s">
        <v>5888</v>
      </c>
      <c r="F9564" s="100" t="s">
        <v>129</v>
      </c>
      <c r="G9564" s="102">
        <v>43721</v>
      </c>
      <c r="H9564" s="100" t="s">
        <v>24222</v>
      </c>
      <c r="I9564" s="95"/>
      <c r="J9564" s="95"/>
      <c r="K9564" s="95"/>
      <c r="L9564" s="95"/>
    </row>
    <row r="9565" spans="1:12" x14ac:dyDescent="0.2">
      <c r="A9565" s="100" t="s">
        <v>24223</v>
      </c>
      <c r="B9565" s="101">
        <v>9561</v>
      </c>
      <c r="C9565" s="102">
        <v>43706</v>
      </c>
      <c r="D9565" s="100" t="s">
        <v>499</v>
      </c>
      <c r="E9565" s="100" t="s">
        <v>24224</v>
      </c>
      <c r="F9565" s="100" t="s">
        <v>129</v>
      </c>
      <c r="G9565" s="102">
        <v>43710</v>
      </c>
      <c r="H9565" s="100" t="s">
        <v>24225</v>
      </c>
      <c r="I9565" s="95"/>
      <c r="J9565" s="95"/>
      <c r="K9565" s="95"/>
      <c r="L9565" s="95"/>
    </row>
    <row r="9566" spans="1:12" x14ac:dyDescent="0.2">
      <c r="A9566" s="100" t="s">
        <v>24226</v>
      </c>
      <c r="B9566" s="101">
        <v>9562</v>
      </c>
      <c r="C9566" s="102">
        <v>43706</v>
      </c>
      <c r="D9566" s="100" t="s">
        <v>15326</v>
      </c>
      <c r="E9566" s="100" t="s">
        <v>388</v>
      </c>
      <c r="F9566" s="100" t="s">
        <v>129</v>
      </c>
      <c r="G9566" s="102">
        <v>43718</v>
      </c>
      <c r="H9566" s="100" t="s">
        <v>24227</v>
      </c>
      <c r="I9566" s="95"/>
      <c r="J9566" s="95"/>
      <c r="K9566" s="95"/>
      <c r="L9566" s="95"/>
    </row>
    <row r="9567" spans="1:12" x14ac:dyDescent="0.2">
      <c r="A9567" s="100" t="s">
        <v>24228</v>
      </c>
      <c r="B9567" s="101">
        <v>9563</v>
      </c>
      <c r="C9567" s="102">
        <v>43706</v>
      </c>
      <c r="D9567" s="100" t="s">
        <v>15326</v>
      </c>
      <c r="E9567" s="100" t="s">
        <v>388</v>
      </c>
      <c r="F9567" s="100" t="s">
        <v>129</v>
      </c>
      <c r="G9567" s="102">
        <v>43718</v>
      </c>
      <c r="H9567" s="100" t="s">
        <v>24229</v>
      </c>
      <c r="I9567" s="95"/>
      <c r="J9567" s="95"/>
      <c r="K9567" s="95"/>
      <c r="L9567" s="95"/>
    </row>
    <row r="9568" spans="1:12" x14ac:dyDescent="0.2">
      <c r="A9568" s="100" t="s">
        <v>24230</v>
      </c>
      <c r="B9568" s="101">
        <v>9564</v>
      </c>
      <c r="C9568" s="102">
        <v>43706</v>
      </c>
      <c r="D9568" s="100" t="s">
        <v>24231</v>
      </c>
      <c r="E9568" s="100" t="s">
        <v>388</v>
      </c>
      <c r="F9568" s="100" t="s">
        <v>129</v>
      </c>
      <c r="G9568" s="102">
        <v>43717</v>
      </c>
      <c r="H9568" s="100" t="s">
        <v>24232</v>
      </c>
      <c r="I9568" s="95"/>
      <c r="J9568" s="95"/>
      <c r="K9568" s="95"/>
      <c r="L9568" s="95"/>
    </row>
    <row r="9569" spans="1:12" x14ac:dyDescent="0.2">
      <c r="A9569" s="100" t="s">
        <v>24233</v>
      </c>
      <c r="B9569" s="101">
        <v>9565</v>
      </c>
      <c r="C9569" s="102">
        <v>43706</v>
      </c>
      <c r="D9569" s="100" t="s">
        <v>24234</v>
      </c>
      <c r="E9569" s="100" t="s">
        <v>8578</v>
      </c>
      <c r="F9569" s="100" t="s">
        <v>129</v>
      </c>
      <c r="G9569" s="102">
        <v>43717</v>
      </c>
      <c r="H9569" s="100" t="s">
        <v>24235</v>
      </c>
      <c r="I9569" s="95"/>
      <c r="J9569" s="95"/>
      <c r="K9569" s="95"/>
      <c r="L9569" s="95"/>
    </row>
    <row r="9570" spans="1:12" x14ac:dyDescent="0.2">
      <c r="A9570" s="100" t="s">
        <v>24236</v>
      </c>
      <c r="B9570" s="101">
        <v>9566</v>
      </c>
      <c r="C9570" s="102">
        <v>43706</v>
      </c>
      <c r="D9570" s="100" t="s">
        <v>363</v>
      </c>
      <c r="E9570" s="100" t="s">
        <v>8074</v>
      </c>
      <c r="F9570" s="100" t="s">
        <v>129</v>
      </c>
      <c r="G9570" s="102"/>
      <c r="H9570" s="100" t="s">
        <v>388</v>
      </c>
      <c r="I9570" s="95"/>
      <c r="J9570" s="95"/>
      <c r="K9570" s="95"/>
      <c r="L9570" s="95"/>
    </row>
    <row r="9571" spans="1:12" x14ac:dyDescent="0.2">
      <c r="A9571" s="100" t="s">
        <v>24237</v>
      </c>
      <c r="B9571" s="101">
        <v>9567</v>
      </c>
      <c r="C9571" s="102">
        <v>43706</v>
      </c>
      <c r="D9571" s="100" t="s">
        <v>546</v>
      </c>
      <c r="E9571" s="100" t="s">
        <v>5814</v>
      </c>
      <c r="F9571" s="100" t="s">
        <v>129</v>
      </c>
      <c r="G9571" s="102">
        <v>43713</v>
      </c>
      <c r="H9571" s="100" t="s">
        <v>24238</v>
      </c>
      <c r="I9571" s="95"/>
      <c r="J9571" s="95"/>
      <c r="K9571" s="95"/>
      <c r="L9571" s="95"/>
    </row>
    <row r="9572" spans="1:12" x14ac:dyDescent="0.2">
      <c r="A9572" s="100" t="s">
        <v>24239</v>
      </c>
      <c r="B9572" s="101">
        <v>9568</v>
      </c>
      <c r="C9572" s="102">
        <v>43706</v>
      </c>
      <c r="D9572" s="100" t="s">
        <v>546</v>
      </c>
      <c r="E9572" s="100" t="s">
        <v>388</v>
      </c>
      <c r="F9572" s="100" t="s">
        <v>129</v>
      </c>
      <c r="G9572" s="102">
        <v>43713</v>
      </c>
      <c r="H9572" s="100" t="s">
        <v>24240</v>
      </c>
      <c r="I9572" s="95"/>
      <c r="J9572" s="95"/>
      <c r="K9572" s="95"/>
      <c r="L9572" s="95"/>
    </row>
    <row r="9573" spans="1:12" x14ac:dyDescent="0.2">
      <c r="A9573" s="100" t="s">
        <v>24241</v>
      </c>
      <c r="B9573" s="101">
        <v>9569</v>
      </c>
      <c r="C9573" s="102">
        <v>43706</v>
      </c>
      <c r="D9573" s="100" t="s">
        <v>546</v>
      </c>
      <c r="E9573" s="100" t="s">
        <v>388</v>
      </c>
      <c r="F9573" s="100" t="s">
        <v>129</v>
      </c>
      <c r="G9573" s="102">
        <v>43713</v>
      </c>
      <c r="H9573" s="100" t="s">
        <v>24242</v>
      </c>
      <c r="I9573" s="95"/>
      <c r="J9573" s="95"/>
      <c r="K9573" s="95"/>
      <c r="L9573" s="95"/>
    </row>
    <row r="9574" spans="1:12" x14ac:dyDescent="0.2">
      <c r="A9574" s="100" t="s">
        <v>24243</v>
      </c>
      <c r="B9574" s="101">
        <v>9570</v>
      </c>
      <c r="C9574" s="102">
        <v>43706</v>
      </c>
      <c r="D9574" s="100" t="s">
        <v>499</v>
      </c>
      <c r="E9574" s="100" t="s">
        <v>24244</v>
      </c>
      <c r="F9574" s="100" t="s">
        <v>129</v>
      </c>
      <c r="G9574" s="102">
        <v>43710</v>
      </c>
      <c r="H9574" s="100" t="s">
        <v>24245</v>
      </c>
      <c r="I9574" s="95"/>
      <c r="J9574" s="95"/>
      <c r="K9574" s="95"/>
      <c r="L9574" s="95"/>
    </row>
    <row r="9575" spans="1:12" x14ac:dyDescent="0.2">
      <c r="A9575" s="100" t="s">
        <v>24246</v>
      </c>
      <c r="B9575" s="101">
        <v>9571</v>
      </c>
      <c r="C9575" s="102">
        <v>43706</v>
      </c>
      <c r="D9575" s="100" t="s">
        <v>620</v>
      </c>
      <c r="E9575" s="100" t="s">
        <v>484</v>
      </c>
      <c r="F9575" s="100" t="s">
        <v>129</v>
      </c>
      <c r="G9575" s="102">
        <v>43714</v>
      </c>
      <c r="H9575" s="100" t="s">
        <v>24247</v>
      </c>
      <c r="I9575" s="95"/>
      <c r="J9575" s="95"/>
      <c r="K9575" s="95"/>
      <c r="L9575" s="95"/>
    </row>
    <row r="9576" spans="1:12" x14ac:dyDescent="0.2">
      <c r="A9576" s="100" t="s">
        <v>24248</v>
      </c>
      <c r="B9576" s="101">
        <v>9572</v>
      </c>
      <c r="C9576" s="102">
        <v>43706</v>
      </c>
      <c r="D9576" s="100" t="s">
        <v>499</v>
      </c>
      <c r="E9576" s="100" t="s">
        <v>8310</v>
      </c>
      <c r="F9576" s="100" t="s">
        <v>129</v>
      </c>
      <c r="G9576" s="102">
        <v>43712</v>
      </c>
      <c r="H9576" s="100" t="s">
        <v>24249</v>
      </c>
      <c r="I9576" s="95"/>
      <c r="J9576" s="95"/>
      <c r="K9576" s="95"/>
      <c r="L9576" s="95"/>
    </row>
    <row r="9577" spans="1:12" x14ac:dyDescent="0.2">
      <c r="A9577" s="100" t="s">
        <v>24250</v>
      </c>
      <c r="B9577" s="101">
        <v>9573</v>
      </c>
      <c r="C9577" s="102">
        <v>43706</v>
      </c>
      <c r="D9577" s="100" t="s">
        <v>363</v>
      </c>
      <c r="E9577" s="100" t="s">
        <v>5227</v>
      </c>
      <c r="F9577" s="100" t="s">
        <v>129</v>
      </c>
      <c r="G9577" s="102">
        <v>43712</v>
      </c>
      <c r="H9577" s="100" t="s">
        <v>24251</v>
      </c>
      <c r="I9577" s="95"/>
      <c r="J9577" s="95"/>
      <c r="K9577" s="95"/>
      <c r="L9577" s="95"/>
    </row>
    <row r="9578" spans="1:12" x14ac:dyDescent="0.2">
      <c r="A9578" s="100" t="s">
        <v>24252</v>
      </c>
      <c r="B9578" s="101">
        <v>9574</v>
      </c>
      <c r="C9578" s="102">
        <v>43706</v>
      </c>
      <c r="D9578" s="100" t="s">
        <v>989</v>
      </c>
      <c r="E9578" s="100" t="s">
        <v>388</v>
      </c>
      <c r="F9578" s="100" t="s">
        <v>129</v>
      </c>
      <c r="G9578" s="102">
        <v>43713</v>
      </c>
      <c r="H9578" s="100" t="s">
        <v>24253</v>
      </c>
      <c r="I9578" s="95"/>
      <c r="J9578" s="95"/>
      <c r="K9578" s="95"/>
      <c r="L9578" s="95"/>
    </row>
    <row r="9579" spans="1:12" x14ac:dyDescent="0.2">
      <c r="A9579" s="100" t="s">
        <v>24254</v>
      </c>
      <c r="B9579" s="101">
        <v>9575</v>
      </c>
      <c r="C9579" s="102">
        <v>43706</v>
      </c>
      <c r="D9579" s="100" t="s">
        <v>24255</v>
      </c>
      <c r="E9579" s="100" t="s">
        <v>492</v>
      </c>
      <c r="F9579" s="100" t="s">
        <v>129</v>
      </c>
      <c r="G9579" s="102">
        <v>43713</v>
      </c>
      <c r="H9579" s="100" t="s">
        <v>24256</v>
      </c>
      <c r="I9579" s="95"/>
      <c r="J9579" s="95"/>
      <c r="K9579" s="95"/>
      <c r="L9579" s="95"/>
    </row>
    <row r="9580" spans="1:12" x14ac:dyDescent="0.2">
      <c r="A9580" s="100" t="s">
        <v>24257</v>
      </c>
      <c r="B9580" s="101">
        <v>9576</v>
      </c>
      <c r="C9580" s="102">
        <v>43706</v>
      </c>
      <c r="D9580" s="100" t="s">
        <v>499</v>
      </c>
      <c r="E9580" s="100" t="s">
        <v>848</v>
      </c>
      <c r="F9580" s="100" t="s">
        <v>129</v>
      </c>
      <c r="G9580" s="102"/>
      <c r="H9580" s="100" t="s">
        <v>388</v>
      </c>
      <c r="I9580" s="95"/>
      <c r="J9580" s="95"/>
      <c r="K9580" s="95"/>
      <c r="L9580" s="95"/>
    </row>
    <row r="9581" spans="1:12" x14ac:dyDescent="0.2">
      <c r="A9581" s="100" t="s">
        <v>24258</v>
      </c>
      <c r="B9581" s="101">
        <v>9577</v>
      </c>
      <c r="C9581" s="102">
        <v>43706</v>
      </c>
      <c r="D9581" s="100" t="s">
        <v>24259</v>
      </c>
      <c r="E9581" s="100" t="s">
        <v>388</v>
      </c>
      <c r="F9581" s="100" t="s">
        <v>129</v>
      </c>
      <c r="G9581" s="102">
        <v>43710</v>
      </c>
      <c r="H9581" s="100" t="s">
        <v>24260</v>
      </c>
      <c r="I9581" s="95"/>
      <c r="J9581" s="95"/>
      <c r="K9581" s="95"/>
      <c r="L9581" s="95"/>
    </row>
    <row r="9582" spans="1:12" x14ac:dyDescent="0.2">
      <c r="A9582" s="100" t="s">
        <v>24261</v>
      </c>
      <c r="B9582" s="101">
        <v>9578</v>
      </c>
      <c r="C9582" s="102">
        <v>43706</v>
      </c>
      <c r="D9582" s="100" t="s">
        <v>499</v>
      </c>
      <c r="E9582" s="100" t="s">
        <v>388</v>
      </c>
      <c r="F9582" s="100" t="s">
        <v>129</v>
      </c>
      <c r="G9582" s="102"/>
      <c r="H9582" s="100" t="s">
        <v>388</v>
      </c>
      <c r="I9582" s="95"/>
      <c r="J9582" s="95"/>
      <c r="K9582" s="95"/>
      <c r="L9582" s="95"/>
    </row>
    <row r="9583" spans="1:12" x14ac:dyDescent="0.2">
      <c r="A9583" s="100" t="s">
        <v>24262</v>
      </c>
      <c r="B9583" s="101">
        <v>9579</v>
      </c>
      <c r="C9583" s="102">
        <v>43706</v>
      </c>
      <c r="D9583" s="100" t="s">
        <v>505</v>
      </c>
      <c r="E9583" s="100" t="s">
        <v>11746</v>
      </c>
      <c r="F9583" s="100" t="s">
        <v>129</v>
      </c>
      <c r="G9583" s="102">
        <v>43714</v>
      </c>
      <c r="H9583" s="100" t="s">
        <v>24263</v>
      </c>
      <c r="I9583" s="95"/>
      <c r="J9583" s="95"/>
      <c r="K9583" s="95"/>
      <c r="L9583" s="95"/>
    </row>
    <row r="9584" spans="1:12" x14ac:dyDescent="0.2">
      <c r="A9584" s="100" t="s">
        <v>24264</v>
      </c>
      <c r="B9584" s="101">
        <v>9580</v>
      </c>
      <c r="C9584" s="102">
        <v>43706</v>
      </c>
      <c r="D9584" s="100" t="s">
        <v>24265</v>
      </c>
      <c r="E9584" s="100" t="s">
        <v>1489</v>
      </c>
      <c r="F9584" s="100" t="s">
        <v>129</v>
      </c>
      <c r="G9584" s="102">
        <v>43714</v>
      </c>
      <c r="H9584" s="100" t="s">
        <v>24266</v>
      </c>
      <c r="I9584" s="95"/>
      <c r="J9584" s="95"/>
      <c r="K9584" s="95"/>
      <c r="L9584" s="95"/>
    </row>
    <row r="9585" spans="1:12" x14ac:dyDescent="0.2">
      <c r="A9585" s="100" t="s">
        <v>24267</v>
      </c>
      <c r="B9585" s="101">
        <v>9581</v>
      </c>
      <c r="C9585" s="102">
        <v>43707</v>
      </c>
      <c r="D9585" s="100" t="s">
        <v>24268</v>
      </c>
      <c r="E9585" s="100" t="s">
        <v>23930</v>
      </c>
      <c r="F9585" s="100" t="s">
        <v>129</v>
      </c>
      <c r="G9585" s="102"/>
      <c r="H9585" s="100" t="s">
        <v>388</v>
      </c>
      <c r="I9585" s="95"/>
      <c r="J9585" s="95"/>
      <c r="K9585" s="95"/>
      <c r="L9585" s="95"/>
    </row>
    <row r="9586" spans="1:12" x14ac:dyDescent="0.2">
      <c r="A9586" s="100" t="s">
        <v>24269</v>
      </c>
      <c r="B9586" s="101">
        <v>9582</v>
      </c>
      <c r="C9586" s="102">
        <v>43707</v>
      </c>
      <c r="D9586" s="100" t="s">
        <v>24270</v>
      </c>
      <c r="E9586" s="100" t="s">
        <v>376</v>
      </c>
      <c r="F9586" s="100" t="s">
        <v>129</v>
      </c>
      <c r="G9586" s="102">
        <v>43711</v>
      </c>
      <c r="H9586" s="100" t="s">
        <v>24271</v>
      </c>
      <c r="I9586" s="95"/>
      <c r="J9586" s="95"/>
      <c r="K9586" s="95"/>
      <c r="L9586" s="95"/>
    </row>
    <row r="9587" spans="1:12" x14ac:dyDescent="0.2">
      <c r="A9587" s="100" t="s">
        <v>24272</v>
      </c>
      <c r="B9587" s="101">
        <v>9583</v>
      </c>
      <c r="C9587" s="102">
        <v>43707</v>
      </c>
      <c r="D9587" s="100" t="s">
        <v>24273</v>
      </c>
      <c r="E9587" s="100" t="s">
        <v>376</v>
      </c>
      <c r="F9587" s="100" t="s">
        <v>129</v>
      </c>
      <c r="G9587" s="102">
        <v>43711</v>
      </c>
      <c r="H9587" s="100" t="s">
        <v>24274</v>
      </c>
      <c r="I9587" s="95"/>
      <c r="J9587" s="95"/>
      <c r="K9587" s="95"/>
      <c r="L9587" s="95"/>
    </row>
    <row r="9588" spans="1:12" x14ac:dyDescent="0.2">
      <c r="A9588" s="100" t="s">
        <v>24275</v>
      </c>
      <c r="B9588" s="101">
        <v>9584</v>
      </c>
      <c r="C9588" s="102">
        <v>43707</v>
      </c>
      <c r="D9588" s="100" t="s">
        <v>24276</v>
      </c>
      <c r="E9588" s="100" t="s">
        <v>10932</v>
      </c>
      <c r="F9588" s="100" t="s">
        <v>129</v>
      </c>
      <c r="G9588" s="102">
        <v>43711</v>
      </c>
      <c r="H9588" s="100" t="s">
        <v>24277</v>
      </c>
      <c r="I9588" s="95"/>
      <c r="J9588" s="95"/>
      <c r="K9588" s="95"/>
      <c r="L9588" s="95"/>
    </row>
    <row r="9589" spans="1:12" x14ac:dyDescent="0.2">
      <c r="A9589" s="100" t="s">
        <v>24278</v>
      </c>
      <c r="B9589" s="101">
        <v>9585</v>
      </c>
      <c r="C9589" s="102">
        <v>43707</v>
      </c>
      <c r="D9589" s="100" t="s">
        <v>24279</v>
      </c>
      <c r="E9589" s="100" t="s">
        <v>376</v>
      </c>
      <c r="F9589" s="100" t="s">
        <v>129</v>
      </c>
      <c r="G9589" s="102">
        <v>43711</v>
      </c>
      <c r="H9589" s="100" t="s">
        <v>24280</v>
      </c>
      <c r="I9589" s="95"/>
      <c r="J9589" s="95"/>
      <c r="K9589" s="95"/>
      <c r="L9589" s="95"/>
    </row>
    <row r="9590" spans="1:12" x14ac:dyDescent="0.2">
      <c r="A9590" s="100" t="s">
        <v>24281</v>
      </c>
      <c r="B9590" s="101">
        <v>9586</v>
      </c>
      <c r="C9590" s="102">
        <v>43707</v>
      </c>
      <c r="D9590" s="100" t="s">
        <v>24282</v>
      </c>
      <c r="E9590" s="100" t="s">
        <v>10932</v>
      </c>
      <c r="F9590" s="100" t="s">
        <v>129</v>
      </c>
      <c r="G9590" s="102">
        <v>43711</v>
      </c>
      <c r="H9590" s="100" t="s">
        <v>24283</v>
      </c>
      <c r="I9590" s="95"/>
      <c r="J9590" s="95"/>
      <c r="K9590" s="95"/>
      <c r="L9590" s="95"/>
    </row>
    <row r="9591" spans="1:12" x14ac:dyDescent="0.2">
      <c r="A9591" s="100" t="s">
        <v>24284</v>
      </c>
      <c r="B9591" s="101">
        <v>9587</v>
      </c>
      <c r="C9591" s="102">
        <v>43707</v>
      </c>
      <c r="D9591" s="100" t="s">
        <v>24285</v>
      </c>
      <c r="E9591" s="100" t="s">
        <v>376</v>
      </c>
      <c r="F9591" s="100" t="s">
        <v>129</v>
      </c>
      <c r="G9591" s="102">
        <v>43714</v>
      </c>
      <c r="H9591" s="100" t="s">
        <v>24286</v>
      </c>
      <c r="I9591" s="95"/>
      <c r="J9591" s="95"/>
      <c r="K9591" s="95"/>
      <c r="L9591" s="95"/>
    </row>
    <row r="9592" spans="1:12" x14ac:dyDescent="0.2">
      <c r="A9592" s="100" t="s">
        <v>24287</v>
      </c>
      <c r="B9592" s="101">
        <v>9588</v>
      </c>
      <c r="C9592" s="102">
        <v>43707</v>
      </c>
      <c r="D9592" s="100" t="s">
        <v>24288</v>
      </c>
      <c r="E9592" s="100" t="s">
        <v>10932</v>
      </c>
      <c r="F9592" s="100" t="s">
        <v>129</v>
      </c>
      <c r="G9592" s="102">
        <v>43714</v>
      </c>
      <c r="H9592" s="100" t="s">
        <v>24289</v>
      </c>
      <c r="I9592" s="95"/>
      <c r="J9592" s="95"/>
      <c r="K9592" s="95"/>
      <c r="L9592" s="95"/>
    </row>
    <row r="9593" spans="1:12" x14ac:dyDescent="0.2">
      <c r="A9593" s="100" t="s">
        <v>24290</v>
      </c>
      <c r="B9593" s="101">
        <v>9589</v>
      </c>
      <c r="C9593" s="102">
        <v>43707</v>
      </c>
      <c r="D9593" s="100" t="s">
        <v>24291</v>
      </c>
      <c r="E9593" s="100" t="s">
        <v>376</v>
      </c>
      <c r="F9593" s="100" t="s">
        <v>129</v>
      </c>
      <c r="G9593" s="102">
        <v>43714</v>
      </c>
      <c r="H9593" s="100" t="s">
        <v>24292</v>
      </c>
      <c r="I9593" s="95"/>
      <c r="J9593" s="95"/>
      <c r="K9593" s="95"/>
      <c r="L9593" s="95"/>
    </row>
    <row r="9594" spans="1:12" x14ac:dyDescent="0.2">
      <c r="A9594" s="100" t="s">
        <v>24293</v>
      </c>
      <c r="B9594" s="101">
        <v>9590</v>
      </c>
      <c r="C9594" s="102">
        <v>43707</v>
      </c>
      <c r="D9594" s="100" t="s">
        <v>24294</v>
      </c>
      <c r="E9594" s="100" t="s">
        <v>10932</v>
      </c>
      <c r="F9594" s="100" t="s">
        <v>129</v>
      </c>
      <c r="G9594" s="102">
        <v>43714</v>
      </c>
      <c r="H9594" s="100" t="s">
        <v>24295</v>
      </c>
      <c r="I9594" s="95"/>
      <c r="J9594" s="95"/>
      <c r="K9594" s="95"/>
      <c r="L9594" s="95"/>
    </row>
    <row r="9595" spans="1:12" x14ac:dyDescent="0.2">
      <c r="A9595" s="100" t="s">
        <v>24296</v>
      </c>
      <c r="B9595" s="101">
        <v>9591</v>
      </c>
      <c r="C9595" s="102">
        <v>43707</v>
      </c>
      <c r="D9595" s="100" t="s">
        <v>24297</v>
      </c>
      <c r="E9595" s="100" t="s">
        <v>376</v>
      </c>
      <c r="F9595" s="100" t="s">
        <v>129</v>
      </c>
      <c r="G9595" s="102">
        <v>43714</v>
      </c>
      <c r="H9595" s="100" t="s">
        <v>24298</v>
      </c>
      <c r="I9595" s="95"/>
      <c r="J9595" s="95"/>
      <c r="K9595" s="95"/>
      <c r="L9595" s="95"/>
    </row>
    <row r="9596" spans="1:12" x14ac:dyDescent="0.2">
      <c r="A9596" s="100" t="s">
        <v>24299</v>
      </c>
      <c r="B9596" s="101">
        <v>9592</v>
      </c>
      <c r="C9596" s="102">
        <v>43707</v>
      </c>
      <c r="D9596" s="100" t="s">
        <v>24300</v>
      </c>
      <c r="E9596" s="100" t="s">
        <v>10932</v>
      </c>
      <c r="F9596" s="100" t="s">
        <v>129</v>
      </c>
      <c r="G9596" s="102">
        <v>43714</v>
      </c>
      <c r="H9596" s="100" t="s">
        <v>24301</v>
      </c>
      <c r="I9596" s="95"/>
      <c r="J9596" s="95"/>
      <c r="K9596" s="95"/>
      <c r="L9596" s="95"/>
    </row>
    <row r="9597" spans="1:12" x14ac:dyDescent="0.2">
      <c r="A9597" s="100" t="s">
        <v>24302</v>
      </c>
      <c r="B9597" s="101">
        <v>9593</v>
      </c>
      <c r="C9597" s="102">
        <v>43707</v>
      </c>
      <c r="D9597" s="100" t="s">
        <v>24303</v>
      </c>
      <c r="E9597" s="100" t="s">
        <v>376</v>
      </c>
      <c r="F9597" s="100" t="s">
        <v>129</v>
      </c>
      <c r="G9597" s="102">
        <v>43714</v>
      </c>
      <c r="H9597" s="100" t="s">
        <v>24304</v>
      </c>
      <c r="I9597" s="95"/>
      <c r="J9597" s="95"/>
      <c r="K9597" s="95"/>
      <c r="L9597" s="95"/>
    </row>
    <row r="9598" spans="1:12" x14ac:dyDescent="0.2">
      <c r="A9598" s="100" t="s">
        <v>24305</v>
      </c>
      <c r="B9598" s="101">
        <v>9594</v>
      </c>
      <c r="C9598" s="102">
        <v>43707</v>
      </c>
      <c r="D9598" s="100" t="s">
        <v>24306</v>
      </c>
      <c r="E9598" s="100" t="s">
        <v>376</v>
      </c>
      <c r="F9598" s="100" t="s">
        <v>129</v>
      </c>
      <c r="G9598" s="102">
        <v>43714</v>
      </c>
      <c r="H9598" s="100" t="s">
        <v>24307</v>
      </c>
      <c r="I9598" s="95"/>
      <c r="J9598" s="95"/>
      <c r="K9598" s="95"/>
      <c r="L9598" s="95"/>
    </row>
    <row r="9599" spans="1:12" x14ac:dyDescent="0.2">
      <c r="A9599" s="100" t="s">
        <v>24308</v>
      </c>
      <c r="B9599" s="101">
        <v>9595</v>
      </c>
      <c r="C9599" s="102">
        <v>43707</v>
      </c>
      <c r="D9599" s="100" t="s">
        <v>24309</v>
      </c>
      <c r="E9599" s="100" t="s">
        <v>10932</v>
      </c>
      <c r="F9599" s="100" t="s">
        <v>129</v>
      </c>
      <c r="G9599" s="102">
        <v>43714</v>
      </c>
      <c r="H9599" s="100" t="s">
        <v>24310</v>
      </c>
      <c r="I9599" s="95"/>
      <c r="J9599" s="95"/>
      <c r="K9599" s="95"/>
      <c r="L9599" s="95"/>
    </row>
    <row r="9600" spans="1:12" x14ac:dyDescent="0.2">
      <c r="A9600" s="100" t="s">
        <v>24311</v>
      </c>
      <c r="B9600" s="101">
        <v>9596</v>
      </c>
      <c r="C9600" s="102">
        <v>43707</v>
      </c>
      <c r="D9600" s="100" t="s">
        <v>24312</v>
      </c>
      <c r="E9600" s="100" t="s">
        <v>5201</v>
      </c>
      <c r="F9600" s="100" t="s">
        <v>129</v>
      </c>
      <c r="G9600" s="102">
        <v>43718</v>
      </c>
      <c r="H9600" s="100" t="s">
        <v>24313</v>
      </c>
      <c r="I9600" s="95"/>
      <c r="J9600" s="95"/>
      <c r="K9600" s="95"/>
      <c r="L9600" s="95"/>
    </row>
    <row r="9601" spans="1:12" x14ac:dyDescent="0.2">
      <c r="A9601" s="100" t="s">
        <v>24314</v>
      </c>
      <c r="B9601" s="101">
        <v>9597</v>
      </c>
      <c r="C9601" s="102">
        <v>43707</v>
      </c>
      <c r="D9601" s="100" t="s">
        <v>363</v>
      </c>
      <c r="E9601" s="100" t="s">
        <v>2144</v>
      </c>
      <c r="F9601" s="100" t="s">
        <v>129</v>
      </c>
      <c r="G9601" s="102">
        <v>43712</v>
      </c>
      <c r="H9601" s="100" t="s">
        <v>24315</v>
      </c>
      <c r="I9601" s="95"/>
      <c r="J9601" s="95"/>
      <c r="K9601" s="95"/>
      <c r="L9601" s="95"/>
    </row>
    <row r="9602" spans="1:12" x14ac:dyDescent="0.2">
      <c r="A9602" s="100" t="s">
        <v>24316</v>
      </c>
      <c r="B9602" s="101">
        <v>9598</v>
      </c>
      <c r="C9602" s="102">
        <v>43707</v>
      </c>
      <c r="D9602" s="100" t="s">
        <v>620</v>
      </c>
      <c r="E9602" s="100" t="s">
        <v>24317</v>
      </c>
      <c r="F9602" s="100" t="s">
        <v>129</v>
      </c>
      <c r="G9602" s="102">
        <v>43714</v>
      </c>
      <c r="H9602" s="100" t="s">
        <v>24318</v>
      </c>
      <c r="I9602" s="95"/>
      <c r="J9602" s="95"/>
      <c r="K9602" s="95"/>
      <c r="L9602" s="95"/>
    </row>
    <row r="9603" spans="1:12" x14ac:dyDescent="0.2">
      <c r="A9603" s="100" t="s">
        <v>24319</v>
      </c>
      <c r="B9603" s="101">
        <v>9599</v>
      </c>
      <c r="C9603" s="102">
        <v>43707</v>
      </c>
      <c r="D9603" s="100" t="s">
        <v>620</v>
      </c>
      <c r="E9603" s="100" t="s">
        <v>24317</v>
      </c>
      <c r="F9603" s="100" t="s">
        <v>129</v>
      </c>
      <c r="G9603" s="102">
        <v>43714</v>
      </c>
      <c r="H9603" s="100" t="s">
        <v>24318</v>
      </c>
      <c r="I9603" s="95"/>
      <c r="J9603" s="95"/>
      <c r="K9603" s="95"/>
      <c r="L9603" s="95"/>
    </row>
    <row r="9604" spans="1:12" x14ac:dyDescent="0.2">
      <c r="A9604" s="100" t="s">
        <v>24320</v>
      </c>
      <c r="B9604" s="101">
        <v>9600</v>
      </c>
      <c r="C9604" s="102">
        <v>43707</v>
      </c>
      <c r="D9604" s="100" t="s">
        <v>620</v>
      </c>
      <c r="E9604" s="100" t="s">
        <v>24317</v>
      </c>
      <c r="F9604" s="100" t="s">
        <v>129</v>
      </c>
      <c r="G9604" s="102">
        <v>43720</v>
      </c>
      <c r="H9604" s="100" t="s">
        <v>24321</v>
      </c>
      <c r="I9604" s="95"/>
      <c r="J9604" s="95"/>
      <c r="K9604" s="95"/>
      <c r="L9604" s="95"/>
    </row>
    <row r="9605" spans="1:12" x14ac:dyDescent="0.2">
      <c r="A9605" s="100" t="s">
        <v>24322</v>
      </c>
      <c r="B9605" s="101">
        <v>9601</v>
      </c>
      <c r="C9605" s="102">
        <v>43707</v>
      </c>
      <c r="D9605" s="100" t="s">
        <v>620</v>
      </c>
      <c r="E9605" s="100" t="s">
        <v>24317</v>
      </c>
      <c r="F9605" s="100" t="s">
        <v>129</v>
      </c>
      <c r="G9605" s="102">
        <v>43718</v>
      </c>
      <c r="H9605" s="100" t="s">
        <v>24323</v>
      </c>
      <c r="I9605" s="95"/>
      <c r="J9605" s="95"/>
      <c r="K9605" s="95"/>
      <c r="L9605" s="95"/>
    </row>
    <row r="9606" spans="1:12" x14ac:dyDescent="0.2">
      <c r="A9606" s="100" t="s">
        <v>24324</v>
      </c>
      <c r="B9606" s="101">
        <v>9602</v>
      </c>
      <c r="C9606" s="102">
        <v>43707</v>
      </c>
      <c r="D9606" s="100" t="s">
        <v>24325</v>
      </c>
      <c r="E9606" s="100" t="s">
        <v>388</v>
      </c>
      <c r="F9606" s="100" t="s">
        <v>129</v>
      </c>
      <c r="G9606" s="102">
        <v>43710</v>
      </c>
      <c r="H9606" s="100" t="s">
        <v>24156</v>
      </c>
      <c r="I9606" s="95"/>
      <c r="J9606" s="95"/>
      <c r="K9606" s="95"/>
      <c r="L9606" s="95"/>
    </row>
    <row r="9607" spans="1:12" x14ac:dyDescent="0.2">
      <c r="A9607" s="100" t="s">
        <v>24326</v>
      </c>
      <c r="B9607" s="101">
        <v>9603</v>
      </c>
      <c r="C9607" s="102">
        <v>43707</v>
      </c>
      <c r="D9607" s="100" t="s">
        <v>363</v>
      </c>
      <c r="E9607" s="100" t="s">
        <v>388</v>
      </c>
      <c r="F9607" s="100" t="s">
        <v>129</v>
      </c>
      <c r="G9607" s="102"/>
      <c r="H9607" s="100" t="s">
        <v>388</v>
      </c>
      <c r="I9607" s="95"/>
      <c r="J9607" s="95"/>
      <c r="K9607" s="95"/>
      <c r="L9607" s="95"/>
    </row>
    <row r="9608" spans="1:12" x14ac:dyDescent="0.2">
      <c r="A9608" s="100" t="s">
        <v>24327</v>
      </c>
      <c r="B9608" s="101">
        <v>9604</v>
      </c>
      <c r="C9608" s="102">
        <v>43707</v>
      </c>
      <c r="D9608" s="100" t="s">
        <v>410</v>
      </c>
      <c r="E9608" s="100" t="s">
        <v>1938</v>
      </c>
      <c r="F9608" s="100" t="s">
        <v>129</v>
      </c>
      <c r="G9608" s="102">
        <v>43710</v>
      </c>
      <c r="H9608" s="100" t="s">
        <v>24328</v>
      </c>
      <c r="I9608" s="95"/>
      <c r="J9608" s="95"/>
      <c r="K9608" s="95"/>
      <c r="L9608" s="95"/>
    </row>
    <row r="9609" spans="1:12" x14ac:dyDescent="0.2">
      <c r="A9609" s="100" t="s">
        <v>24329</v>
      </c>
      <c r="B9609" s="101">
        <v>9605</v>
      </c>
      <c r="C9609" s="102">
        <v>43707</v>
      </c>
      <c r="D9609" s="100" t="s">
        <v>499</v>
      </c>
      <c r="E9609" s="100" t="s">
        <v>388</v>
      </c>
      <c r="F9609" s="100" t="s">
        <v>129</v>
      </c>
      <c r="G9609" s="102"/>
      <c r="H9609" s="100" t="s">
        <v>388</v>
      </c>
      <c r="I9609" s="95"/>
      <c r="J9609" s="95"/>
      <c r="K9609" s="95"/>
      <c r="L9609" s="95"/>
    </row>
    <row r="9610" spans="1:12" x14ac:dyDescent="0.2">
      <c r="A9610" s="100" t="s">
        <v>24330</v>
      </c>
      <c r="B9610" s="101">
        <v>9606</v>
      </c>
      <c r="C9610" s="102">
        <v>43707</v>
      </c>
      <c r="D9610" s="100" t="s">
        <v>24331</v>
      </c>
      <c r="E9610" s="100" t="s">
        <v>388</v>
      </c>
      <c r="F9610" s="100" t="s">
        <v>129</v>
      </c>
      <c r="G9610" s="102">
        <v>43712</v>
      </c>
      <c r="H9610" s="100" t="s">
        <v>24332</v>
      </c>
      <c r="I9610" s="95"/>
      <c r="J9610" s="95"/>
      <c r="K9610" s="95"/>
      <c r="L9610" s="95"/>
    </row>
    <row r="9611" spans="1:12" x14ac:dyDescent="0.2">
      <c r="A9611" s="100" t="s">
        <v>24333</v>
      </c>
      <c r="B9611" s="101">
        <v>9607</v>
      </c>
      <c r="C9611" s="102">
        <v>43707</v>
      </c>
      <c r="D9611" s="100" t="s">
        <v>363</v>
      </c>
      <c r="E9611" s="100" t="s">
        <v>11314</v>
      </c>
      <c r="F9611" s="100" t="s">
        <v>129</v>
      </c>
      <c r="G9611" s="102">
        <v>43710</v>
      </c>
      <c r="H9611" s="100" t="s">
        <v>24334</v>
      </c>
      <c r="I9611" s="95"/>
      <c r="J9611" s="95"/>
      <c r="K9611" s="95"/>
      <c r="L9611" s="95"/>
    </row>
    <row r="9612" spans="1:12" x14ac:dyDescent="0.2">
      <c r="A9612" s="100" t="s">
        <v>24335</v>
      </c>
      <c r="B9612" s="101">
        <v>9608</v>
      </c>
      <c r="C9612" s="102">
        <v>43707</v>
      </c>
      <c r="D9612" s="100" t="s">
        <v>24336</v>
      </c>
      <c r="E9612" s="100" t="s">
        <v>388</v>
      </c>
      <c r="F9612" s="100" t="s">
        <v>129</v>
      </c>
      <c r="G9612" s="102"/>
      <c r="H9612" s="100" t="s">
        <v>388</v>
      </c>
      <c r="I9612" s="95"/>
      <c r="J9612" s="95"/>
      <c r="K9612" s="95"/>
      <c r="L9612" s="95"/>
    </row>
    <row r="9613" spans="1:12" x14ac:dyDescent="0.2">
      <c r="A9613" s="100" t="s">
        <v>24337</v>
      </c>
      <c r="B9613" s="101">
        <v>9609</v>
      </c>
      <c r="C9613" s="102">
        <v>43707</v>
      </c>
      <c r="D9613" s="100" t="s">
        <v>387</v>
      </c>
      <c r="E9613" s="100" t="s">
        <v>388</v>
      </c>
      <c r="F9613" s="100" t="s">
        <v>129</v>
      </c>
      <c r="G9613" s="102">
        <v>43714</v>
      </c>
      <c r="H9613" s="100" t="s">
        <v>24338</v>
      </c>
      <c r="I9613" s="95"/>
      <c r="J9613" s="95"/>
      <c r="K9613" s="95"/>
      <c r="L9613" s="95"/>
    </row>
    <row r="9614" spans="1:12" x14ac:dyDescent="0.2">
      <c r="A9614" s="100" t="s">
        <v>24339</v>
      </c>
      <c r="B9614" s="101">
        <v>9610</v>
      </c>
      <c r="C9614" s="102">
        <v>43707</v>
      </c>
      <c r="D9614" s="100" t="s">
        <v>387</v>
      </c>
      <c r="E9614" s="100" t="s">
        <v>388</v>
      </c>
      <c r="F9614" s="100" t="s">
        <v>129</v>
      </c>
      <c r="G9614" s="102">
        <v>43718</v>
      </c>
      <c r="H9614" s="100" t="s">
        <v>24340</v>
      </c>
      <c r="I9614" s="95"/>
      <c r="J9614" s="95"/>
      <c r="K9614" s="95"/>
      <c r="L9614" s="95"/>
    </row>
    <row r="9615" spans="1:12" x14ac:dyDescent="0.2">
      <c r="A9615" s="100" t="s">
        <v>24341</v>
      </c>
      <c r="B9615" s="101">
        <v>9611</v>
      </c>
      <c r="C9615" s="102">
        <v>43707</v>
      </c>
      <c r="D9615" s="100" t="s">
        <v>387</v>
      </c>
      <c r="E9615" s="100" t="s">
        <v>388</v>
      </c>
      <c r="F9615" s="100" t="s">
        <v>129</v>
      </c>
      <c r="G9615" s="102">
        <v>43713</v>
      </c>
      <c r="H9615" s="100" t="s">
        <v>24342</v>
      </c>
      <c r="I9615" s="95"/>
      <c r="J9615" s="95"/>
      <c r="K9615" s="95"/>
      <c r="L9615" s="95"/>
    </row>
    <row r="9616" spans="1:12" x14ac:dyDescent="0.2">
      <c r="A9616" s="100" t="s">
        <v>24343</v>
      </c>
      <c r="B9616" s="101">
        <v>9612</v>
      </c>
      <c r="C9616" s="102">
        <v>43707</v>
      </c>
      <c r="D9616" s="100" t="s">
        <v>6424</v>
      </c>
      <c r="E9616" s="100" t="s">
        <v>388</v>
      </c>
      <c r="F9616" s="100" t="s">
        <v>129</v>
      </c>
      <c r="G9616" s="102">
        <v>43713</v>
      </c>
      <c r="H9616" s="100" t="s">
        <v>24344</v>
      </c>
      <c r="I9616" s="95"/>
      <c r="J9616" s="95"/>
      <c r="K9616" s="95"/>
      <c r="L9616" s="95"/>
    </row>
    <row r="9617" spans="1:12" x14ac:dyDescent="0.2">
      <c r="A9617" s="100" t="s">
        <v>24345</v>
      </c>
      <c r="B9617" s="101">
        <v>9613</v>
      </c>
      <c r="C9617" s="102">
        <v>43707</v>
      </c>
      <c r="D9617" s="100" t="s">
        <v>387</v>
      </c>
      <c r="E9617" s="100" t="s">
        <v>388</v>
      </c>
      <c r="F9617" s="100" t="s">
        <v>129</v>
      </c>
      <c r="G9617" s="102">
        <v>43714</v>
      </c>
      <c r="H9617" s="100" t="s">
        <v>24346</v>
      </c>
      <c r="I9617" s="95"/>
      <c r="J9617" s="95"/>
      <c r="K9617" s="95"/>
      <c r="L9617" s="95"/>
    </row>
    <row r="9618" spans="1:12" x14ac:dyDescent="0.2">
      <c r="A9618" s="100" t="s">
        <v>24347</v>
      </c>
      <c r="B9618" s="101">
        <v>9614</v>
      </c>
      <c r="C9618" s="102">
        <v>43707</v>
      </c>
      <c r="D9618" s="100" t="s">
        <v>6424</v>
      </c>
      <c r="E9618" s="100" t="s">
        <v>388</v>
      </c>
      <c r="F9618" s="100" t="s">
        <v>129</v>
      </c>
      <c r="G9618" s="102">
        <v>43713</v>
      </c>
      <c r="H9618" s="100" t="s">
        <v>24348</v>
      </c>
      <c r="I9618" s="95"/>
      <c r="J9618" s="95"/>
      <c r="K9618" s="95"/>
      <c r="L9618" s="95"/>
    </row>
    <row r="9619" spans="1:12" x14ac:dyDescent="0.2">
      <c r="A9619" s="100" t="s">
        <v>24349</v>
      </c>
      <c r="B9619" s="101">
        <v>9615</v>
      </c>
      <c r="C9619" s="102">
        <v>43707</v>
      </c>
      <c r="D9619" s="100" t="s">
        <v>24350</v>
      </c>
      <c r="E9619" s="100" t="s">
        <v>388</v>
      </c>
      <c r="F9619" s="100" t="s">
        <v>129</v>
      </c>
      <c r="G9619" s="102">
        <v>43720</v>
      </c>
      <c r="H9619" s="100" t="s">
        <v>24351</v>
      </c>
      <c r="I9619" s="95"/>
      <c r="J9619" s="95"/>
      <c r="K9619" s="95"/>
      <c r="L9619" s="95"/>
    </row>
    <row r="9620" spans="1:12" x14ac:dyDescent="0.2">
      <c r="A9620" s="100" t="s">
        <v>24352</v>
      </c>
      <c r="B9620" s="101">
        <v>9616</v>
      </c>
      <c r="C9620" s="102">
        <v>43707</v>
      </c>
      <c r="D9620" s="100" t="s">
        <v>546</v>
      </c>
      <c r="E9620" s="100" t="s">
        <v>388</v>
      </c>
      <c r="F9620" s="100" t="s">
        <v>129</v>
      </c>
      <c r="G9620" s="102">
        <v>43713</v>
      </c>
      <c r="H9620" s="100" t="s">
        <v>24353</v>
      </c>
      <c r="I9620" s="95"/>
      <c r="J9620" s="95"/>
      <c r="K9620" s="95"/>
      <c r="L9620" s="95"/>
    </row>
    <row r="9621" spans="1:12" x14ac:dyDescent="0.2">
      <c r="A9621" s="100" t="s">
        <v>24354</v>
      </c>
      <c r="B9621" s="101">
        <v>9617</v>
      </c>
      <c r="C9621" s="102">
        <v>43707</v>
      </c>
      <c r="D9621" s="100" t="s">
        <v>24355</v>
      </c>
      <c r="E9621" s="100" t="s">
        <v>5920</v>
      </c>
      <c r="F9621" s="100" t="s">
        <v>129</v>
      </c>
      <c r="G9621" s="102"/>
      <c r="H9621" s="100" t="s">
        <v>388</v>
      </c>
      <c r="I9621" s="95"/>
      <c r="J9621" s="95"/>
      <c r="K9621" s="95"/>
      <c r="L9621" s="95"/>
    </row>
    <row r="9622" spans="1:12" x14ac:dyDescent="0.2">
      <c r="A9622" s="100" t="s">
        <v>24356</v>
      </c>
      <c r="B9622" s="101">
        <v>9618</v>
      </c>
      <c r="C9622" s="102">
        <v>43707</v>
      </c>
      <c r="D9622" s="100" t="s">
        <v>24357</v>
      </c>
      <c r="E9622" s="100" t="s">
        <v>24358</v>
      </c>
      <c r="F9622" s="100" t="s">
        <v>129</v>
      </c>
      <c r="G9622" s="102">
        <v>43713</v>
      </c>
      <c r="H9622" s="100" t="s">
        <v>24359</v>
      </c>
      <c r="I9622" s="95"/>
      <c r="J9622" s="95"/>
      <c r="K9622" s="95"/>
      <c r="L9622" s="95"/>
    </row>
    <row r="9623" spans="1:12" x14ac:dyDescent="0.2">
      <c r="A9623" s="100" t="s">
        <v>24360</v>
      </c>
      <c r="B9623" s="101">
        <v>9619</v>
      </c>
      <c r="C9623" s="102">
        <v>43707</v>
      </c>
      <c r="D9623" s="100" t="s">
        <v>24361</v>
      </c>
      <c r="E9623" s="100" t="s">
        <v>388</v>
      </c>
      <c r="F9623" s="100" t="s">
        <v>129</v>
      </c>
      <c r="G9623" s="102"/>
      <c r="H9623" s="100" t="s">
        <v>388</v>
      </c>
      <c r="I9623" s="95"/>
      <c r="J9623" s="95"/>
      <c r="K9623" s="95"/>
      <c r="L9623" s="95"/>
    </row>
    <row r="9624" spans="1:12" x14ac:dyDescent="0.2">
      <c r="A9624" s="100" t="s">
        <v>24362</v>
      </c>
      <c r="B9624" s="101">
        <v>9620</v>
      </c>
      <c r="C9624" s="102">
        <v>43707</v>
      </c>
      <c r="D9624" s="100" t="s">
        <v>15919</v>
      </c>
      <c r="E9624" s="100" t="s">
        <v>5920</v>
      </c>
      <c r="F9624" s="100" t="s">
        <v>129</v>
      </c>
      <c r="G9624" s="102">
        <v>43712</v>
      </c>
      <c r="H9624" s="100" t="s">
        <v>24363</v>
      </c>
      <c r="I9624" s="95"/>
      <c r="J9624" s="95"/>
      <c r="K9624" s="95"/>
      <c r="L9624" s="95"/>
    </row>
    <row r="9625" spans="1:12" x14ac:dyDescent="0.2">
      <c r="A9625" s="100" t="s">
        <v>24364</v>
      </c>
      <c r="B9625" s="101">
        <v>9621</v>
      </c>
      <c r="C9625" s="102">
        <v>43707</v>
      </c>
      <c r="D9625" s="100" t="s">
        <v>546</v>
      </c>
      <c r="E9625" s="100" t="s">
        <v>388</v>
      </c>
      <c r="F9625" s="100" t="s">
        <v>129</v>
      </c>
      <c r="G9625" s="102">
        <v>43713</v>
      </c>
      <c r="H9625" s="100" t="s">
        <v>24365</v>
      </c>
      <c r="I9625" s="95"/>
      <c r="J9625" s="95"/>
      <c r="K9625" s="95"/>
      <c r="L9625" s="95"/>
    </row>
    <row r="9626" spans="1:12" x14ac:dyDescent="0.2">
      <c r="A9626" s="100" t="s">
        <v>24366</v>
      </c>
      <c r="B9626" s="101">
        <v>9622</v>
      </c>
      <c r="C9626" s="102">
        <v>43707</v>
      </c>
      <c r="D9626" s="100" t="s">
        <v>546</v>
      </c>
      <c r="E9626" s="100" t="s">
        <v>388</v>
      </c>
      <c r="F9626" s="100" t="s">
        <v>129</v>
      </c>
      <c r="G9626" s="102"/>
      <c r="H9626" s="100" t="s">
        <v>388</v>
      </c>
      <c r="I9626" s="95"/>
      <c r="J9626" s="95"/>
      <c r="K9626" s="95"/>
      <c r="L9626" s="95"/>
    </row>
    <row r="9627" spans="1:12" x14ac:dyDescent="0.2">
      <c r="A9627" s="100" t="s">
        <v>24367</v>
      </c>
      <c r="B9627" s="101">
        <v>9623</v>
      </c>
      <c r="C9627" s="102">
        <v>43707</v>
      </c>
      <c r="D9627" s="100" t="s">
        <v>546</v>
      </c>
      <c r="E9627" s="100" t="s">
        <v>388</v>
      </c>
      <c r="F9627" s="100" t="s">
        <v>129</v>
      </c>
      <c r="G9627" s="102">
        <v>43713</v>
      </c>
      <c r="H9627" s="100" t="s">
        <v>24368</v>
      </c>
      <c r="I9627" s="95"/>
      <c r="J9627" s="95"/>
      <c r="K9627" s="95"/>
      <c r="L9627" s="95"/>
    </row>
    <row r="9628" spans="1:12" x14ac:dyDescent="0.2">
      <c r="A9628" s="100" t="s">
        <v>24369</v>
      </c>
      <c r="B9628" s="101">
        <v>9624</v>
      </c>
      <c r="C9628" s="102">
        <v>43707</v>
      </c>
      <c r="D9628" s="100" t="s">
        <v>546</v>
      </c>
      <c r="E9628" s="100" t="s">
        <v>388</v>
      </c>
      <c r="F9628" s="100" t="s">
        <v>129</v>
      </c>
      <c r="G9628" s="102"/>
      <c r="H9628" s="100" t="s">
        <v>388</v>
      </c>
      <c r="I9628" s="95"/>
      <c r="J9628" s="95"/>
      <c r="K9628" s="95"/>
      <c r="L9628" s="95"/>
    </row>
    <row r="9629" spans="1:12" x14ac:dyDescent="0.2">
      <c r="A9629" s="100" t="s">
        <v>24370</v>
      </c>
      <c r="B9629" s="101">
        <v>9625</v>
      </c>
      <c r="C9629" s="102">
        <v>43707</v>
      </c>
      <c r="D9629" s="100" t="s">
        <v>546</v>
      </c>
      <c r="E9629" s="100" t="s">
        <v>388</v>
      </c>
      <c r="F9629" s="100" t="s">
        <v>129</v>
      </c>
      <c r="G9629" s="102"/>
      <c r="H9629" s="100" t="s">
        <v>388</v>
      </c>
      <c r="I9629" s="95"/>
      <c r="J9629" s="95"/>
      <c r="K9629" s="95"/>
      <c r="L9629" s="95"/>
    </row>
    <row r="9630" spans="1:12" x14ac:dyDescent="0.2">
      <c r="A9630" s="100" t="s">
        <v>24371</v>
      </c>
      <c r="B9630" s="101">
        <v>9626</v>
      </c>
      <c r="C9630" s="102">
        <v>43707</v>
      </c>
      <c r="D9630" s="100" t="s">
        <v>546</v>
      </c>
      <c r="E9630" s="100" t="s">
        <v>388</v>
      </c>
      <c r="F9630" s="100" t="s">
        <v>129</v>
      </c>
      <c r="G9630" s="102"/>
      <c r="H9630" s="100" t="s">
        <v>388</v>
      </c>
      <c r="I9630" s="95"/>
      <c r="J9630" s="95"/>
      <c r="K9630" s="95"/>
      <c r="L9630" s="95"/>
    </row>
    <row r="9631" spans="1:12" x14ac:dyDescent="0.2">
      <c r="A9631" s="100" t="s">
        <v>24372</v>
      </c>
      <c r="B9631" s="101">
        <v>9627</v>
      </c>
      <c r="C9631" s="102">
        <v>43707</v>
      </c>
      <c r="D9631" s="100" t="s">
        <v>546</v>
      </c>
      <c r="E9631" s="100" t="s">
        <v>388</v>
      </c>
      <c r="F9631" s="100" t="s">
        <v>129</v>
      </c>
      <c r="G9631" s="102"/>
      <c r="H9631" s="100" t="s">
        <v>388</v>
      </c>
      <c r="I9631" s="95"/>
      <c r="J9631" s="95"/>
      <c r="K9631" s="95"/>
      <c r="L9631" s="95"/>
    </row>
    <row r="9632" spans="1:12" x14ac:dyDescent="0.2">
      <c r="A9632" s="100" t="s">
        <v>24373</v>
      </c>
      <c r="B9632" s="101">
        <v>9628</v>
      </c>
      <c r="C9632" s="102">
        <v>43707</v>
      </c>
      <c r="D9632" s="100" t="s">
        <v>546</v>
      </c>
      <c r="E9632" s="100" t="s">
        <v>388</v>
      </c>
      <c r="F9632" s="100" t="s">
        <v>129</v>
      </c>
      <c r="G9632" s="102"/>
      <c r="H9632" s="100" t="s">
        <v>388</v>
      </c>
      <c r="I9632" s="95"/>
      <c r="J9632" s="95"/>
      <c r="K9632" s="95"/>
      <c r="L9632" s="95"/>
    </row>
    <row r="9633" spans="1:12" x14ac:dyDescent="0.2">
      <c r="A9633" s="100" t="s">
        <v>24374</v>
      </c>
      <c r="B9633" s="101">
        <v>9629</v>
      </c>
      <c r="C9633" s="102">
        <v>43707</v>
      </c>
      <c r="D9633" s="100" t="s">
        <v>24375</v>
      </c>
      <c r="E9633" s="100" t="s">
        <v>1826</v>
      </c>
      <c r="F9633" s="100" t="s">
        <v>129</v>
      </c>
      <c r="G9633" s="102">
        <v>43717</v>
      </c>
      <c r="H9633" s="100" t="s">
        <v>24376</v>
      </c>
      <c r="I9633" s="95"/>
      <c r="J9633" s="95"/>
      <c r="K9633" s="95"/>
      <c r="L9633" s="95"/>
    </row>
    <row r="9634" spans="1:12" x14ac:dyDescent="0.2">
      <c r="A9634" s="100" t="s">
        <v>24377</v>
      </c>
      <c r="B9634" s="101">
        <v>9630</v>
      </c>
      <c r="C9634" s="102">
        <v>43707</v>
      </c>
      <c r="D9634" s="100" t="s">
        <v>387</v>
      </c>
      <c r="E9634" s="100" t="s">
        <v>388</v>
      </c>
      <c r="F9634" s="100" t="s">
        <v>129</v>
      </c>
      <c r="G9634" s="102">
        <v>43713</v>
      </c>
      <c r="H9634" s="100" t="s">
        <v>24378</v>
      </c>
      <c r="I9634" s="95"/>
      <c r="J9634" s="95"/>
      <c r="K9634" s="95"/>
      <c r="L9634" s="95"/>
    </row>
    <row r="9635" spans="1:12" x14ac:dyDescent="0.2">
      <c r="A9635" s="100" t="s">
        <v>24379</v>
      </c>
      <c r="B9635" s="101">
        <v>9631</v>
      </c>
      <c r="C9635" s="102">
        <v>43707</v>
      </c>
      <c r="D9635" s="100" t="s">
        <v>387</v>
      </c>
      <c r="E9635" s="100" t="s">
        <v>388</v>
      </c>
      <c r="F9635" s="100" t="s">
        <v>129</v>
      </c>
      <c r="G9635" s="102">
        <v>43713</v>
      </c>
      <c r="H9635" s="100" t="s">
        <v>24380</v>
      </c>
      <c r="I9635" s="95"/>
      <c r="J9635" s="95"/>
      <c r="K9635" s="95"/>
      <c r="L9635" s="95"/>
    </row>
    <row r="9636" spans="1:12" x14ac:dyDescent="0.2">
      <c r="A9636" s="100" t="s">
        <v>24381</v>
      </c>
      <c r="B9636" s="101">
        <v>9632</v>
      </c>
      <c r="C9636" s="102">
        <v>43707</v>
      </c>
      <c r="D9636" s="100" t="s">
        <v>387</v>
      </c>
      <c r="E9636" s="100" t="s">
        <v>388</v>
      </c>
      <c r="F9636" s="100" t="s">
        <v>129</v>
      </c>
      <c r="G9636" s="102">
        <v>43713</v>
      </c>
      <c r="H9636" s="100" t="s">
        <v>24382</v>
      </c>
      <c r="I9636" s="95"/>
      <c r="J9636" s="95"/>
      <c r="K9636" s="95"/>
      <c r="L9636" s="95"/>
    </row>
    <row r="9637" spans="1:12" x14ac:dyDescent="0.2">
      <c r="A9637" s="100" t="s">
        <v>24383</v>
      </c>
      <c r="B9637" s="101">
        <v>9633</v>
      </c>
      <c r="C9637" s="102">
        <v>43707</v>
      </c>
      <c r="D9637" s="100" t="s">
        <v>499</v>
      </c>
      <c r="E9637" s="100" t="s">
        <v>3036</v>
      </c>
      <c r="F9637" s="100" t="s">
        <v>129</v>
      </c>
      <c r="G9637" s="102">
        <v>43718</v>
      </c>
      <c r="H9637" s="100" t="s">
        <v>24384</v>
      </c>
      <c r="I9637" s="95"/>
      <c r="J9637" s="95"/>
      <c r="K9637" s="95"/>
      <c r="L9637" s="95"/>
    </row>
    <row r="9638" spans="1:12" x14ac:dyDescent="0.2">
      <c r="A9638" s="100" t="s">
        <v>24385</v>
      </c>
      <c r="B9638" s="101">
        <v>9634</v>
      </c>
      <c r="C9638" s="102">
        <v>43707</v>
      </c>
      <c r="D9638" s="100" t="s">
        <v>499</v>
      </c>
      <c r="E9638" s="100" t="s">
        <v>24386</v>
      </c>
      <c r="F9638" s="100" t="s">
        <v>129</v>
      </c>
      <c r="G9638" s="102">
        <v>43717</v>
      </c>
      <c r="H9638" s="100" t="s">
        <v>24387</v>
      </c>
      <c r="I9638" s="95"/>
      <c r="J9638" s="95"/>
      <c r="K9638" s="95"/>
      <c r="L9638" s="95"/>
    </row>
    <row r="9639" spans="1:12" x14ac:dyDescent="0.2">
      <c r="A9639" s="100" t="s">
        <v>24388</v>
      </c>
      <c r="B9639" s="101">
        <v>9635</v>
      </c>
      <c r="C9639" s="102">
        <v>43707</v>
      </c>
      <c r="D9639" s="100" t="s">
        <v>363</v>
      </c>
      <c r="E9639" s="100" t="s">
        <v>388</v>
      </c>
      <c r="F9639" s="100" t="s">
        <v>129</v>
      </c>
      <c r="G9639" s="102">
        <v>43717</v>
      </c>
      <c r="H9639" s="100" t="s">
        <v>24389</v>
      </c>
      <c r="I9639" s="95"/>
      <c r="J9639" s="95"/>
      <c r="K9639" s="95"/>
      <c r="L9639" s="95"/>
    </row>
    <row r="9640" spans="1:12" x14ac:dyDescent="0.2">
      <c r="A9640" s="100" t="s">
        <v>24390</v>
      </c>
      <c r="B9640" s="101">
        <v>9636</v>
      </c>
      <c r="C9640" s="102">
        <v>43707</v>
      </c>
      <c r="D9640" s="100" t="s">
        <v>363</v>
      </c>
      <c r="E9640" s="100" t="s">
        <v>388</v>
      </c>
      <c r="F9640" s="100" t="s">
        <v>129</v>
      </c>
      <c r="G9640" s="102">
        <v>43717</v>
      </c>
      <c r="H9640" s="100" t="s">
        <v>24389</v>
      </c>
      <c r="I9640" s="95"/>
      <c r="J9640" s="95"/>
      <c r="K9640" s="95"/>
      <c r="L9640" s="95"/>
    </row>
    <row r="9641" spans="1:12" x14ac:dyDescent="0.2">
      <c r="A9641" s="100" t="s">
        <v>24391</v>
      </c>
      <c r="B9641" s="101">
        <v>9637</v>
      </c>
      <c r="C9641" s="102">
        <v>43707</v>
      </c>
      <c r="D9641" s="100" t="s">
        <v>24392</v>
      </c>
      <c r="E9641" s="100" t="s">
        <v>388</v>
      </c>
      <c r="F9641" s="100" t="s">
        <v>129</v>
      </c>
      <c r="G9641" s="102">
        <v>43721</v>
      </c>
      <c r="H9641" s="100" t="s">
        <v>24393</v>
      </c>
      <c r="I9641" s="95"/>
      <c r="J9641" s="95"/>
      <c r="K9641" s="95"/>
      <c r="L9641" s="95"/>
    </row>
    <row r="9642" spans="1:12" x14ac:dyDescent="0.2">
      <c r="A9642" s="100" t="s">
        <v>24394</v>
      </c>
      <c r="B9642" s="101">
        <v>9638</v>
      </c>
      <c r="C9642" s="102">
        <v>43707</v>
      </c>
      <c r="D9642" s="100" t="s">
        <v>363</v>
      </c>
      <c r="E9642" s="100" t="s">
        <v>13990</v>
      </c>
      <c r="F9642" s="100" t="s">
        <v>129</v>
      </c>
      <c r="G9642" s="102">
        <v>43713</v>
      </c>
      <c r="H9642" s="100" t="s">
        <v>24395</v>
      </c>
      <c r="I9642" s="95"/>
      <c r="J9642" s="95"/>
      <c r="K9642" s="95"/>
      <c r="L9642" s="95"/>
    </row>
    <row r="9643" spans="1:12" x14ac:dyDescent="0.2">
      <c r="A9643" s="100" t="s">
        <v>24396</v>
      </c>
      <c r="B9643" s="101">
        <v>9639</v>
      </c>
      <c r="C9643" s="102">
        <v>43707</v>
      </c>
      <c r="D9643" s="100" t="s">
        <v>363</v>
      </c>
      <c r="E9643" s="100" t="s">
        <v>13990</v>
      </c>
      <c r="F9643" s="100" t="s">
        <v>129</v>
      </c>
      <c r="G9643" s="102">
        <v>43713</v>
      </c>
      <c r="H9643" s="100" t="s">
        <v>24397</v>
      </c>
      <c r="I9643" s="95"/>
      <c r="J9643" s="95"/>
      <c r="K9643" s="95"/>
      <c r="L9643" s="95"/>
    </row>
    <row r="9644" spans="1:12" x14ac:dyDescent="0.2">
      <c r="A9644" s="100" t="s">
        <v>24398</v>
      </c>
      <c r="B9644" s="101">
        <v>9640</v>
      </c>
      <c r="C9644" s="102">
        <v>43707</v>
      </c>
      <c r="D9644" s="100" t="s">
        <v>387</v>
      </c>
      <c r="E9644" s="100" t="s">
        <v>8943</v>
      </c>
      <c r="F9644" s="100" t="s">
        <v>129</v>
      </c>
      <c r="G9644" s="102">
        <v>43713</v>
      </c>
      <c r="H9644" s="100" t="s">
        <v>24399</v>
      </c>
      <c r="I9644" s="95"/>
      <c r="J9644" s="95"/>
      <c r="K9644" s="95"/>
      <c r="L9644" s="95"/>
    </row>
    <row r="9645" spans="1:12" x14ac:dyDescent="0.2">
      <c r="A9645" s="100" t="s">
        <v>24400</v>
      </c>
      <c r="B9645" s="101">
        <v>9641</v>
      </c>
      <c r="C9645" s="102">
        <v>43707</v>
      </c>
      <c r="D9645" s="100" t="s">
        <v>387</v>
      </c>
      <c r="E9645" s="100" t="s">
        <v>5521</v>
      </c>
      <c r="F9645" s="100" t="s">
        <v>129</v>
      </c>
      <c r="G9645" s="102">
        <v>43713</v>
      </c>
      <c r="H9645" s="100" t="s">
        <v>24401</v>
      </c>
      <c r="I9645" s="95"/>
      <c r="J9645" s="95"/>
      <c r="K9645" s="95"/>
      <c r="L9645" s="95"/>
    </row>
    <row r="9646" spans="1:12" x14ac:dyDescent="0.2">
      <c r="A9646" s="100" t="s">
        <v>24402</v>
      </c>
      <c r="B9646" s="101">
        <v>9642</v>
      </c>
      <c r="C9646" s="102">
        <v>43707</v>
      </c>
      <c r="D9646" s="100" t="s">
        <v>24403</v>
      </c>
      <c r="E9646" s="100" t="s">
        <v>24404</v>
      </c>
      <c r="F9646" s="100" t="s">
        <v>129</v>
      </c>
      <c r="G9646" s="102"/>
      <c r="H9646" s="100" t="s">
        <v>388</v>
      </c>
      <c r="I9646" s="95"/>
      <c r="J9646" s="95"/>
      <c r="K9646" s="95"/>
      <c r="L9646" s="95"/>
    </row>
    <row r="9647" spans="1:12" x14ac:dyDescent="0.2">
      <c r="A9647" s="100" t="s">
        <v>24405</v>
      </c>
      <c r="B9647" s="101">
        <v>9643</v>
      </c>
      <c r="C9647" s="102">
        <v>43707</v>
      </c>
      <c r="D9647" s="100" t="s">
        <v>499</v>
      </c>
      <c r="E9647" s="100" t="s">
        <v>388</v>
      </c>
      <c r="F9647" s="100" t="s">
        <v>129</v>
      </c>
      <c r="G9647" s="102">
        <v>43712</v>
      </c>
      <c r="H9647" s="100" t="s">
        <v>24406</v>
      </c>
      <c r="I9647" s="95"/>
      <c r="J9647" s="95"/>
      <c r="K9647" s="95"/>
      <c r="L9647" s="95"/>
    </row>
    <row r="9648" spans="1:12" x14ac:dyDescent="0.2">
      <c r="A9648" s="100" t="s">
        <v>24407</v>
      </c>
      <c r="B9648" s="101">
        <v>9644</v>
      </c>
      <c r="C9648" s="102">
        <v>43707</v>
      </c>
      <c r="D9648" s="100" t="s">
        <v>387</v>
      </c>
      <c r="E9648" s="100" t="s">
        <v>17853</v>
      </c>
      <c r="F9648" s="100" t="s">
        <v>129</v>
      </c>
      <c r="G9648" s="102">
        <v>43713</v>
      </c>
      <c r="H9648" s="100" t="s">
        <v>24408</v>
      </c>
      <c r="I9648" s="95"/>
      <c r="J9648" s="95"/>
      <c r="K9648" s="95"/>
      <c r="L9648" s="95"/>
    </row>
    <row r="9649" spans="1:12" x14ac:dyDescent="0.2">
      <c r="A9649" s="100" t="s">
        <v>24409</v>
      </c>
      <c r="B9649" s="101">
        <v>9645</v>
      </c>
      <c r="C9649" s="102">
        <v>43707</v>
      </c>
      <c r="D9649" s="100" t="s">
        <v>387</v>
      </c>
      <c r="E9649" s="100" t="s">
        <v>6184</v>
      </c>
      <c r="F9649" s="100" t="s">
        <v>129</v>
      </c>
      <c r="G9649" s="102">
        <v>43720</v>
      </c>
      <c r="H9649" s="100" t="s">
        <v>24410</v>
      </c>
      <c r="I9649" s="95"/>
      <c r="J9649" s="95"/>
      <c r="K9649" s="95"/>
      <c r="L9649" s="95"/>
    </row>
    <row r="9650" spans="1:12" x14ac:dyDescent="0.2">
      <c r="A9650" s="100" t="s">
        <v>24411</v>
      </c>
      <c r="B9650" s="101">
        <v>9646</v>
      </c>
      <c r="C9650" s="102">
        <v>43707</v>
      </c>
      <c r="D9650" s="100" t="s">
        <v>24412</v>
      </c>
      <c r="E9650" s="100" t="s">
        <v>599</v>
      </c>
      <c r="F9650" s="100" t="s">
        <v>129</v>
      </c>
      <c r="G9650" s="102">
        <v>43712</v>
      </c>
      <c r="H9650" s="100" t="s">
        <v>24413</v>
      </c>
      <c r="I9650" s="95"/>
      <c r="J9650" s="95"/>
      <c r="K9650" s="95"/>
      <c r="L9650" s="95"/>
    </row>
    <row r="9651" spans="1:12" x14ac:dyDescent="0.2">
      <c r="A9651" s="100" t="s">
        <v>24414</v>
      </c>
      <c r="B9651" s="101">
        <v>9647</v>
      </c>
      <c r="C9651" s="102">
        <v>43707</v>
      </c>
      <c r="D9651" s="100" t="s">
        <v>387</v>
      </c>
      <c r="E9651" s="100" t="s">
        <v>388</v>
      </c>
      <c r="F9651" s="100" t="s">
        <v>129</v>
      </c>
      <c r="G9651" s="102">
        <v>43722</v>
      </c>
      <c r="H9651" s="100" t="s">
        <v>24415</v>
      </c>
      <c r="I9651" s="95"/>
      <c r="J9651" s="95"/>
      <c r="K9651" s="95"/>
      <c r="L9651" s="95"/>
    </row>
    <row r="9652" spans="1:12" x14ac:dyDescent="0.2">
      <c r="A9652" s="100" t="s">
        <v>24416</v>
      </c>
      <c r="B9652" s="101">
        <v>9648</v>
      </c>
      <c r="C9652" s="102">
        <v>43707</v>
      </c>
      <c r="D9652" s="100" t="s">
        <v>387</v>
      </c>
      <c r="E9652" s="100" t="s">
        <v>384</v>
      </c>
      <c r="F9652" s="100" t="s">
        <v>129</v>
      </c>
      <c r="G9652" s="102">
        <v>43720</v>
      </c>
      <c r="H9652" s="100" t="s">
        <v>24417</v>
      </c>
      <c r="I9652" s="95"/>
      <c r="J9652" s="95"/>
      <c r="K9652" s="95"/>
      <c r="L9652" s="95"/>
    </row>
    <row r="9653" spans="1:12" x14ac:dyDescent="0.2">
      <c r="A9653" s="100" t="s">
        <v>24418</v>
      </c>
      <c r="B9653" s="101">
        <v>9649</v>
      </c>
      <c r="C9653" s="102">
        <v>43708</v>
      </c>
      <c r="D9653" s="100" t="s">
        <v>410</v>
      </c>
      <c r="E9653" s="100" t="s">
        <v>5888</v>
      </c>
      <c r="F9653" s="100" t="s">
        <v>129</v>
      </c>
      <c r="G9653" s="102"/>
      <c r="H9653" s="100" t="s">
        <v>388</v>
      </c>
      <c r="I9653" s="95"/>
      <c r="J9653" s="95"/>
      <c r="K9653" s="95"/>
      <c r="L9653" s="95"/>
    </row>
    <row r="9654" spans="1:12" x14ac:dyDescent="0.2">
      <c r="A9654" s="100" t="s">
        <v>24419</v>
      </c>
      <c r="B9654" s="101">
        <v>9650</v>
      </c>
      <c r="C9654" s="102">
        <v>43708</v>
      </c>
      <c r="D9654" s="100" t="s">
        <v>410</v>
      </c>
      <c r="E9654" s="100" t="s">
        <v>5888</v>
      </c>
      <c r="F9654" s="100" t="s">
        <v>129</v>
      </c>
      <c r="G9654" s="102">
        <v>43721</v>
      </c>
      <c r="H9654" s="100" t="s">
        <v>24420</v>
      </c>
      <c r="I9654" s="95"/>
      <c r="J9654" s="95"/>
      <c r="K9654" s="95"/>
      <c r="L9654" s="95"/>
    </row>
    <row r="9655" spans="1:12" x14ac:dyDescent="0.2">
      <c r="A9655" s="100" t="s">
        <v>24421</v>
      </c>
      <c r="B9655" s="101">
        <v>9651</v>
      </c>
      <c r="C9655" s="102">
        <v>43708</v>
      </c>
      <c r="D9655" s="100" t="s">
        <v>24422</v>
      </c>
      <c r="E9655" s="100" t="s">
        <v>528</v>
      </c>
      <c r="F9655" s="100" t="s">
        <v>129</v>
      </c>
      <c r="G9655" s="102">
        <v>43722</v>
      </c>
      <c r="H9655" s="100" t="s">
        <v>24423</v>
      </c>
      <c r="I9655" s="95"/>
      <c r="J9655" s="95"/>
      <c r="K9655" s="95"/>
      <c r="L9655" s="95"/>
    </row>
    <row r="9656" spans="1:12" x14ac:dyDescent="0.2">
      <c r="A9656" s="100" t="s">
        <v>24424</v>
      </c>
      <c r="B9656" s="101">
        <v>9652</v>
      </c>
      <c r="C9656" s="102">
        <v>43708</v>
      </c>
      <c r="D9656" s="100" t="s">
        <v>24425</v>
      </c>
      <c r="E9656" s="100" t="s">
        <v>10029</v>
      </c>
      <c r="F9656" s="100" t="s">
        <v>129</v>
      </c>
      <c r="G9656" s="102">
        <v>43718</v>
      </c>
      <c r="H9656" s="100" t="s">
        <v>24426</v>
      </c>
      <c r="I9656" s="95"/>
      <c r="J9656" s="95"/>
      <c r="K9656" s="95"/>
      <c r="L9656" s="95"/>
    </row>
    <row r="9657" spans="1:12" x14ac:dyDescent="0.2">
      <c r="A9657" s="100" t="s">
        <v>24427</v>
      </c>
      <c r="B9657" s="101">
        <v>9653</v>
      </c>
      <c r="C9657" s="102">
        <v>43708</v>
      </c>
      <c r="D9657" s="100" t="s">
        <v>24428</v>
      </c>
      <c r="E9657" s="100" t="s">
        <v>10029</v>
      </c>
      <c r="F9657" s="100" t="s">
        <v>129</v>
      </c>
      <c r="G9657" s="102"/>
      <c r="H9657" s="100" t="s">
        <v>388</v>
      </c>
      <c r="I9657" s="95"/>
      <c r="J9657" s="95"/>
      <c r="K9657" s="95"/>
      <c r="L9657" s="95"/>
    </row>
    <row r="9658" spans="1:12" x14ac:dyDescent="0.2">
      <c r="A9658" s="100" t="s">
        <v>24429</v>
      </c>
      <c r="B9658" s="101">
        <v>9654</v>
      </c>
      <c r="C9658" s="102">
        <v>43708</v>
      </c>
      <c r="D9658" s="100" t="s">
        <v>24428</v>
      </c>
      <c r="E9658" s="100" t="s">
        <v>10029</v>
      </c>
      <c r="F9658" s="100" t="s">
        <v>129</v>
      </c>
      <c r="G9658" s="102">
        <v>43722</v>
      </c>
      <c r="H9658" s="100" t="s">
        <v>24430</v>
      </c>
      <c r="I9658" s="95"/>
      <c r="J9658" s="95"/>
      <c r="K9658" s="95"/>
      <c r="L9658" s="95"/>
    </row>
    <row r="9659" spans="1:12" x14ac:dyDescent="0.2">
      <c r="A9659" s="100" t="s">
        <v>24431</v>
      </c>
      <c r="B9659" s="101">
        <v>9655</v>
      </c>
      <c r="C9659" s="102">
        <v>43708</v>
      </c>
      <c r="D9659" s="100" t="s">
        <v>24432</v>
      </c>
      <c r="E9659" s="100" t="s">
        <v>10029</v>
      </c>
      <c r="F9659" s="100" t="s">
        <v>129</v>
      </c>
      <c r="G9659" s="102">
        <v>43713</v>
      </c>
      <c r="H9659" s="100" t="s">
        <v>24433</v>
      </c>
      <c r="I9659" s="95"/>
      <c r="J9659" s="95"/>
      <c r="K9659" s="95"/>
      <c r="L9659" s="95"/>
    </row>
    <row r="9660" spans="1:12" x14ac:dyDescent="0.2">
      <c r="A9660" s="100" t="s">
        <v>24434</v>
      </c>
      <c r="B9660" s="101">
        <v>9656</v>
      </c>
      <c r="C9660" s="102">
        <v>43708</v>
      </c>
      <c r="D9660" s="100" t="s">
        <v>24428</v>
      </c>
      <c r="E9660" s="100" t="s">
        <v>10029</v>
      </c>
      <c r="F9660" s="100" t="s">
        <v>129</v>
      </c>
      <c r="G9660" s="102">
        <v>43720</v>
      </c>
      <c r="H9660" s="100" t="s">
        <v>24435</v>
      </c>
      <c r="I9660" s="95"/>
      <c r="J9660" s="95"/>
      <c r="K9660" s="95"/>
      <c r="L9660" s="95"/>
    </row>
    <row r="9661" spans="1:12" x14ac:dyDescent="0.2">
      <c r="A9661" s="100" t="s">
        <v>24436</v>
      </c>
      <c r="B9661" s="101">
        <v>9657</v>
      </c>
      <c r="C9661" s="102">
        <v>43708</v>
      </c>
      <c r="D9661" s="100" t="s">
        <v>24428</v>
      </c>
      <c r="E9661" s="100" t="s">
        <v>10029</v>
      </c>
      <c r="F9661" s="100" t="s">
        <v>129</v>
      </c>
      <c r="G9661" s="102">
        <v>43718</v>
      </c>
      <c r="H9661" s="100" t="s">
        <v>24437</v>
      </c>
      <c r="I9661" s="95"/>
      <c r="J9661" s="95"/>
      <c r="K9661" s="95"/>
      <c r="L9661" s="95"/>
    </row>
    <row r="9662" spans="1:12" x14ac:dyDescent="0.2">
      <c r="A9662" s="100" t="s">
        <v>24438</v>
      </c>
      <c r="B9662" s="101">
        <v>9658</v>
      </c>
      <c r="C9662" s="102">
        <v>43708</v>
      </c>
      <c r="D9662" s="100" t="s">
        <v>24428</v>
      </c>
      <c r="E9662" s="100" t="s">
        <v>10029</v>
      </c>
      <c r="F9662" s="100" t="s">
        <v>129</v>
      </c>
      <c r="G9662" s="102">
        <v>43718</v>
      </c>
      <c r="H9662" s="100" t="s">
        <v>24439</v>
      </c>
      <c r="I9662" s="95"/>
      <c r="J9662" s="95"/>
      <c r="K9662" s="95"/>
      <c r="L9662" s="95"/>
    </row>
    <row r="9663" spans="1:12" x14ac:dyDescent="0.2">
      <c r="A9663" s="100" t="s">
        <v>24440</v>
      </c>
      <c r="B9663" s="101">
        <v>9659</v>
      </c>
      <c r="C9663" s="102">
        <v>43708</v>
      </c>
      <c r="D9663" s="100" t="s">
        <v>11074</v>
      </c>
      <c r="E9663" s="100" t="s">
        <v>388</v>
      </c>
      <c r="F9663" s="100" t="s">
        <v>129</v>
      </c>
      <c r="G9663" s="102">
        <v>43724</v>
      </c>
      <c r="H9663" s="100" t="s">
        <v>24441</v>
      </c>
      <c r="I9663" s="95"/>
      <c r="J9663" s="95"/>
      <c r="K9663" s="95"/>
      <c r="L9663" s="95"/>
    </row>
    <row r="9664" spans="1:12" x14ac:dyDescent="0.2">
      <c r="A9664" s="100" t="s">
        <v>24442</v>
      </c>
      <c r="B9664" s="101">
        <v>9660</v>
      </c>
      <c r="C9664" s="102">
        <v>43708</v>
      </c>
      <c r="D9664" s="100" t="s">
        <v>24443</v>
      </c>
      <c r="E9664" s="100" t="s">
        <v>24444</v>
      </c>
      <c r="F9664" s="100" t="s">
        <v>129</v>
      </c>
      <c r="G9664" s="102">
        <v>43714</v>
      </c>
      <c r="H9664" s="100" t="s">
        <v>24445</v>
      </c>
      <c r="I9664" s="95"/>
      <c r="J9664" s="95"/>
      <c r="K9664" s="95"/>
      <c r="L9664" s="95"/>
    </row>
    <row r="9665" spans="1:12" x14ac:dyDescent="0.2">
      <c r="A9665" s="100" t="s">
        <v>24446</v>
      </c>
      <c r="B9665" s="101">
        <v>9661</v>
      </c>
      <c r="C9665" s="102">
        <v>43708</v>
      </c>
      <c r="D9665" s="100" t="s">
        <v>620</v>
      </c>
      <c r="E9665" s="100" t="s">
        <v>5437</v>
      </c>
      <c r="F9665" s="100" t="s">
        <v>129</v>
      </c>
      <c r="G9665" s="102">
        <v>43718</v>
      </c>
      <c r="H9665" s="100" t="s">
        <v>24447</v>
      </c>
      <c r="I9665" s="95"/>
      <c r="J9665" s="95"/>
      <c r="K9665" s="95"/>
      <c r="L9665" s="95"/>
    </row>
    <row r="9666" spans="1:12" x14ac:dyDescent="0.2">
      <c r="A9666" s="100" t="s">
        <v>24448</v>
      </c>
      <c r="B9666" s="101">
        <v>9662</v>
      </c>
      <c r="C9666" s="102">
        <v>43708</v>
      </c>
      <c r="D9666" s="100" t="s">
        <v>620</v>
      </c>
      <c r="E9666" s="100" t="s">
        <v>5437</v>
      </c>
      <c r="F9666" s="100" t="s">
        <v>129</v>
      </c>
      <c r="G9666" s="102">
        <v>43718</v>
      </c>
      <c r="H9666" s="100" t="s">
        <v>24449</v>
      </c>
      <c r="I9666" s="95"/>
      <c r="J9666" s="95"/>
      <c r="K9666" s="95"/>
      <c r="L9666" s="95"/>
    </row>
    <row r="9667" spans="1:12" x14ac:dyDescent="0.2">
      <c r="A9667" s="100" t="s">
        <v>24450</v>
      </c>
      <c r="B9667" s="101">
        <v>9663</v>
      </c>
      <c r="C9667" s="102">
        <v>43708</v>
      </c>
      <c r="D9667" s="100" t="s">
        <v>620</v>
      </c>
      <c r="E9667" s="100" t="s">
        <v>5437</v>
      </c>
      <c r="F9667" s="100" t="s">
        <v>129</v>
      </c>
      <c r="G9667" s="102">
        <v>43718</v>
      </c>
      <c r="H9667" s="100" t="s">
        <v>24451</v>
      </c>
      <c r="I9667" s="95"/>
      <c r="J9667" s="95"/>
      <c r="K9667" s="95"/>
      <c r="L9667" s="95"/>
    </row>
    <row r="9668" spans="1:12" x14ac:dyDescent="0.2">
      <c r="A9668" s="100" t="s">
        <v>24452</v>
      </c>
      <c r="B9668" s="101">
        <v>9664</v>
      </c>
      <c r="C9668" s="102">
        <v>43708</v>
      </c>
      <c r="D9668" s="100" t="s">
        <v>24453</v>
      </c>
      <c r="E9668" s="100" t="s">
        <v>388</v>
      </c>
      <c r="F9668" s="100" t="s">
        <v>129</v>
      </c>
      <c r="G9668" s="102">
        <v>43713</v>
      </c>
      <c r="H9668" s="100" t="s">
        <v>24454</v>
      </c>
      <c r="I9668" s="95"/>
      <c r="J9668" s="95"/>
      <c r="K9668" s="95"/>
      <c r="L9668" s="95"/>
    </row>
    <row r="9669" spans="1:12" x14ac:dyDescent="0.2">
      <c r="A9669" s="100" t="s">
        <v>24455</v>
      </c>
      <c r="B9669" s="101">
        <v>9665</v>
      </c>
      <c r="C9669" s="102">
        <v>43708</v>
      </c>
      <c r="D9669" s="100" t="s">
        <v>24456</v>
      </c>
      <c r="E9669" s="100" t="s">
        <v>388</v>
      </c>
      <c r="F9669" s="100" t="s">
        <v>129</v>
      </c>
      <c r="G9669" s="102">
        <v>43713</v>
      </c>
      <c r="H9669" s="100" t="s">
        <v>24457</v>
      </c>
      <c r="I9669" s="95"/>
      <c r="J9669" s="95"/>
      <c r="K9669" s="95"/>
      <c r="L9669" s="95"/>
    </row>
    <row r="9670" spans="1:12" x14ac:dyDescent="0.2">
      <c r="I9670" s="95"/>
      <c r="J9670" s="95"/>
      <c r="K9670" s="95"/>
      <c r="L9670" s="95"/>
    </row>
    <row r="9671" spans="1:12" x14ac:dyDescent="0.2">
      <c r="I9671" s="95"/>
      <c r="J9671" s="95"/>
      <c r="K9671" s="95"/>
      <c r="L9671" s="95"/>
    </row>
    <row r="9672" spans="1:12" x14ac:dyDescent="0.2">
      <c r="I9672" s="95"/>
      <c r="J9672" s="95"/>
      <c r="K9672" s="95"/>
      <c r="L9672" s="95"/>
    </row>
    <row r="9673" spans="1:12" x14ac:dyDescent="0.2">
      <c r="I9673" s="95"/>
      <c r="J9673" s="95"/>
      <c r="K9673" s="95"/>
      <c r="L9673" s="95"/>
    </row>
    <row r="9674" spans="1:12" x14ac:dyDescent="0.2">
      <c r="I9674" s="95"/>
      <c r="J9674" s="95"/>
      <c r="K9674" s="95"/>
      <c r="L9674" s="95"/>
    </row>
    <row r="9675" spans="1:12" x14ac:dyDescent="0.2">
      <c r="I9675" s="95"/>
      <c r="J9675" s="95"/>
      <c r="K9675" s="95"/>
      <c r="L9675" s="95"/>
    </row>
    <row r="9676" spans="1:12" x14ac:dyDescent="0.2">
      <c r="I9676" s="95"/>
      <c r="J9676" s="95"/>
      <c r="K9676" s="95"/>
      <c r="L9676" s="95"/>
    </row>
    <row r="9677" spans="1:12" x14ac:dyDescent="0.2">
      <c r="I9677" s="95"/>
      <c r="J9677" s="95"/>
      <c r="K9677" s="95"/>
      <c r="L9677" s="95"/>
    </row>
    <row r="9678" spans="1:12" x14ac:dyDescent="0.2">
      <c r="I9678" s="95"/>
      <c r="J9678" s="95"/>
      <c r="K9678" s="95"/>
      <c r="L9678" s="95"/>
    </row>
    <row r="9679" spans="1:12" x14ac:dyDescent="0.2">
      <c r="I9679" s="95"/>
      <c r="J9679" s="95"/>
      <c r="K9679" s="95"/>
      <c r="L9679" s="95"/>
    </row>
    <row r="9680" spans="1:12" x14ac:dyDescent="0.2">
      <c r="I9680" s="95"/>
      <c r="J9680" s="95"/>
      <c r="K9680" s="95"/>
      <c r="L9680" s="95"/>
    </row>
    <row r="9681" spans="9:12" x14ac:dyDescent="0.2">
      <c r="I9681" s="95"/>
      <c r="J9681" s="95"/>
      <c r="K9681" s="95"/>
      <c r="L9681" s="95"/>
    </row>
    <row r="9682" spans="9:12" x14ac:dyDescent="0.2">
      <c r="I9682" s="95"/>
      <c r="J9682" s="95"/>
      <c r="K9682" s="95"/>
      <c r="L9682" s="95"/>
    </row>
    <row r="9683" spans="9:12" x14ac:dyDescent="0.2">
      <c r="I9683" s="95"/>
      <c r="J9683" s="95"/>
      <c r="K9683" s="95"/>
      <c r="L9683" s="95"/>
    </row>
    <row r="9684" spans="9:12" x14ac:dyDescent="0.2">
      <c r="I9684" s="95"/>
      <c r="J9684" s="95"/>
      <c r="K9684" s="95"/>
      <c r="L9684" s="95"/>
    </row>
    <row r="9685" spans="9:12" x14ac:dyDescent="0.2">
      <c r="I9685" s="95"/>
      <c r="J9685" s="95"/>
      <c r="K9685" s="95"/>
      <c r="L9685" s="95"/>
    </row>
    <row r="9686" spans="9:12" x14ac:dyDescent="0.2">
      <c r="I9686" s="95"/>
      <c r="J9686" s="95"/>
      <c r="K9686" s="95"/>
      <c r="L9686" s="95"/>
    </row>
    <row r="9687" spans="9:12" x14ac:dyDescent="0.2">
      <c r="I9687" s="95"/>
      <c r="J9687" s="95"/>
      <c r="K9687" s="95"/>
      <c r="L9687" s="95"/>
    </row>
    <row r="9688" spans="9:12" x14ac:dyDescent="0.2">
      <c r="I9688" s="95"/>
      <c r="J9688" s="95"/>
      <c r="K9688" s="95"/>
      <c r="L9688" s="95"/>
    </row>
    <row r="9689" spans="9:12" x14ac:dyDescent="0.2">
      <c r="I9689" s="95"/>
      <c r="J9689" s="95"/>
      <c r="K9689" s="95"/>
      <c r="L9689" s="95"/>
    </row>
    <row r="9690" spans="9:12" x14ac:dyDescent="0.2">
      <c r="I9690" s="95"/>
      <c r="J9690" s="95"/>
      <c r="K9690" s="95"/>
      <c r="L9690" s="95"/>
    </row>
    <row r="9691" spans="9:12" x14ac:dyDescent="0.2">
      <c r="I9691" s="95"/>
      <c r="J9691" s="95"/>
      <c r="K9691" s="95"/>
      <c r="L9691" s="95"/>
    </row>
    <row r="9692" spans="9:12" x14ac:dyDescent="0.2">
      <c r="I9692" s="95"/>
      <c r="J9692" s="95"/>
      <c r="K9692" s="95"/>
      <c r="L9692" s="95"/>
    </row>
    <row r="9693" spans="9:12" x14ac:dyDescent="0.2">
      <c r="I9693" s="95"/>
      <c r="J9693" s="95"/>
      <c r="K9693" s="95"/>
      <c r="L9693" s="95"/>
    </row>
    <row r="9694" spans="9:12" x14ac:dyDescent="0.2">
      <c r="I9694" s="95"/>
      <c r="J9694" s="95"/>
      <c r="K9694" s="95"/>
      <c r="L9694" s="95"/>
    </row>
    <row r="9695" spans="9:12" x14ac:dyDescent="0.2">
      <c r="I9695" s="95"/>
      <c r="J9695" s="95"/>
      <c r="K9695" s="95"/>
      <c r="L9695" s="95"/>
    </row>
    <row r="9696" spans="9:12" x14ac:dyDescent="0.2">
      <c r="I9696" s="95"/>
      <c r="J9696" s="95"/>
      <c r="K9696" s="95"/>
      <c r="L9696" s="95"/>
    </row>
    <row r="9697" spans="9:12" x14ac:dyDescent="0.2">
      <c r="I9697" s="95"/>
      <c r="J9697" s="95"/>
      <c r="K9697" s="95"/>
      <c r="L9697" s="95"/>
    </row>
    <row r="9698" spans="9:12" x14ac:dyDescent="0.2">
      <c r="I9698" s="95"/>
      <c r="J9698" s="95"/>
      <c r="K9698" s="95"/>
      <c r="L9698" s="95"/>
    </row>
    <row r="9699" spans="9:12" x14ac:dyDescent="0.2">
      <c r="I9699" s="95"/>
      <c r="J9699" s="95"/>
      <c r="K9699" s="95"/>
      <c r="L9699" s="95"/>
    </row>
    <row r="9700" spans="9:12" x14ac:dyDescent="0.2">
      <c r="I9700" s="95"/>
      <c r="J9700" s="95"/>
      <c r="K9700" s="95"/>
      <c r="L9700" s="95"/>
    </row>
    <row r="9701" spans="9:12" x14ac:dyDescent="0.2">
      <c r="I9701" s="95"/>
      <c r="J9701" s="95"/>
      <c r="K9701" s="95"/>
      <c r="L9701" s="95"/>
    </row>
    <row r="9702" spans="9:12" x14ac:dyDescent="0.2">
      <c r="I9702" s="95"/>
      <c r="J9702" s="95"/>
      <c r="K9702" s="95"/>
      <c r="L9702" s="95"/>
    </row>
    <row r="9703" spans="9:12" x14ac:dyDescent="0.2">
      <c r="I9703" s="95"/>
      <c r="J9703" s="95"/>
      <c r="K9703" s="95"/>
      <c r="L9703" s="95"/>
    </row>
    <row r="9704" spans="9:12" x14ac:dyDescent="0.2">
      <c r="I9704" s="95"/>
      <c r="J9704" s="95"/>
      <c r="K9704" s="95"/>
      <c r="L9704" s="95"/>
    </row>
    <row r="9705" spans="9:12" x14ac:dyDescent="0.2">
      <c r="I9705" s="95"/>
      <c r="J9705" s="95"/>
      <c r="K9705" s="95"/>
      <c r="L9705" s="95"/>
    </row>
    <row r="9706" spans="9:12" x14ac:dyDescent="0.2">
      <c r="I9706" s="95"/>
      <c r="J9706" s="95"/>
      <c r="K9706" s="95"/>
      <c r="L9706" s="95"/>
    </row>
    <row r="9707" spans="9:12" x14ac:dyDescent="0.2">
      <c r="I9707" s="95"/>
      <c r="J9707" s="95"/>
      <c r="K9707" s="95"/>
      <c r="L9707" s="95"/>
    </row>
    <row r="9708" spans="9:12" x14ac:dyDescent="0.2">
      <c r="I9708" s="95"/>
      <c r="J9708" s="95"/>
      <c r="K9708" s="95"/>
      <c r="L9708" s="95"/>
    </row>
    <row r="9709" spans="9:12" x14ac:dyDescent="0.2">
      <c r="I9709" s="95"/>
      <c r="J9709" s="95"/>
      <c r="K9709" s="95"/>
      <c r="L9709" s="95"/>
    </row>
    <row r="9710" spans="9:12" x14ac:dyDescent="0.2">
      <c r="I9710" s="95"/>
      <c r="J9710" s="95"/>
      <c r="K9710" s="95"/>
      <c r="L9710" s="95"/>
    </row>
    <row r="9711" spans="9:12" x14ac:dyDescent="0.2">
      <c r="I9711" s="95"/>
      <c r="J9711" s="95"/>
      <c r="K9711" s="95"/>
      <c r="L9711" s="95"/>
    </row>
    <row r="9712" spans="9:12" x14ac:dyDescent="0.2">
      <c r="I9712" s="95"/>
      <c r="J9712" s="95"/>
      <c r="K9712" s="95"/>
      <c r="L9712" s="95"/>
    </row>
    <row r="9713" spans="9:12" x14ac:dyDescent="0.2">
      <c r="I9713" s="95"/>
      <c r="J9713" s="95"/>
      <c r="K9713" s="95"/>
      <c r="L9713" s="95"/>
    </row>
    <row r="9714" spans="9:12" x14ac:dyDescent="0.2">
      <c r="I9714" s="95"/>
      <c r="J9714" s="95"/>
      <c r="K9714" s="95"/>
      <c r="L9714" s="95"/>
    </row>
    <row r="9715" spans="9:12" x14ac:dyDescent="0.2">
      <c r="I9715" s="95"/>
      <c r="J9715" s="95"/>
      <c r="K9715" s="95"/>
      <c r="L9715" s="95"/>
    </row>
    <row r="9716" spans="9:12" x14ac:dyDescent="0.2">
      <c r="I9716" s="95"/>
      <c r="J9716" s="95"/>
      <c r="K9716" s="95"/>
      <c r="L9716" s="95"/>
    </row>
    <row r="9717" spans="9:12" x14ac:dyDescent="0.2">
      <c r="I9717" s="95"/>
      <c r="J9717" s="95"/>
      <c r="K9717" s="95"/>
      <c r="L9717" s="95"/>
    </row>
    <row r="9718" spans="9:12" x14ac:dyDescent="0.2">
      <c r="I9718" s="95"/>
      <c r="J9718" s="95"/>
      <c r="K9718" s="95"/>
      <c r="L9718" s="95"/>
    </row>
    <row r="9719" spans="9:12" x14ac:dyDescent="0.2">
      <c r="I9719" s="95"/>
      <c r="J9719" s="95"/>
      <c r="K9719" s="95"/>
      <c r="L9719" s="95"/>
    </row>
    <row r="9720" spans="9:12" x14ac:dyDescent="0.2">
      <c r="I9720" s="95"/>
      <c r="J9720" s="95"/>
      <c r="K9720" s="95"/>
      <c r="L9720" s="95"/>
    </row>
    <row r="9721" spans="9:12" x14ac:dyDescent="0.2">
      <c r="I9721" s="95"/>
      <c r="J9721" s="95"/>
      <c r="K9721" s="95"/>
      <c r="L9721" s="95"/>
    </row>
    <row r="9722" spans="9:12" x14ac:dyDescent="0.2">
      <c r="I9722" s="95"/>
      <c r="J9722" s="95"/>
      <c r="K9722" s="95"/>
      <c r="L9722" s="95"/>
    </row>
    <row r="9723" spans="9:12" x14ac:dyDescent="0.2">
      <c r="I9723" s="95"/>
      <c r="J9723" s="95"/>
      <c r="K9723" s="95"/>
      <c r="L9723" s="95"/>
    </row>
    <row r="9724" spans="9:12" x14ac:dyDescent="0.2">
      <c r="I9724" s="95"/>
      <c r="J9724" s="95"/>
      <c r="K9724" s="95"/>
      <c r="L9724" s="95"/>
    </row>
    <row r="9725" spans="9:12" x14ac:dyDescent="0.2">
      <c r="I9725" s="95"/>
      <c r="J9725" s="95"/>
      <c r="K9725" s="95"/>
      <c r="L9725" s="95"/>
    </row>
    <row r="9726" spans="9:12" x14ac:dyDescent="0.2">
      <c r="I9726" s="95"/>
      <c r="J9726" s="95"/>
      <c r="K9726" s="95"/>
      <c r="L9726" s="95"/>
    </row>
    <row r="9727" spans="9:12" x14ac:dyDescent="0.2">
      <c r="I9727" s="95"/>
      <c r="J9727" s="95"/>
      <c r="K9727" s="95"/>
      <c r="L9727" s="95"/>
    </row>
    <row r="9728" spans="9:12" x14ac:dyDescent="0.2">
      <c r="I9728" s="95"/>
      <c r="J9728" s="95"/>
      <c r="K9728" s="95"/>
      <c r="L9728" s="95"/>
    </row>
    <row r="9729" spans="9:12" x14ac:dyDescent="0.2">
      <c r="I9729" s="95"/>
      <c r="J9729" s="95"/>
      <c r="K9729" s="95"/>
      <c r="L9729" s="95"/>
    </row>
    <row r="9730" spans="9:12" x14ac:dyDescent="0.2">
      <c r="I9730" s="95"/>
      <c r="J9730" s="95"/>
      <c r="K9730" s="95"/>
      <c r="L9730" s="95"/>
    </row>
    <row r="9731" spans="9:12" x14ac:dyDescent="0.2">
      <c r="I9731" s="95"/>
      <c r="J9731" s="95"/>
      <c r="K9731" s="95"/>
      <c r="L9731" s="95"/>
    </row>
    <row r="9732" spans="9:12" x14ac:dyDescent="0.2">
      <c r="I9732" s="95"/>
      <c r="J9732" s="95"/>
      <c r="K9732" s="95"/>
      <c r="L9732" s="95"/>
    </row>
    <row r="9733" spans="9:12" x14ac:dyDescent="0.2">
      <c r="I9733" s="95"/>
      <c r="J9733" s="95"/>
      <c r="K9733" s="95"/>
      <c r="L9733" s="95"/>
    </row>
    <row r="9734" spans="9:12" x14ac:dyDescent="0.2">
      <c r="I9734" s="95"/>
      <c r="J9734" s="95"/>
      <c r="K9734" s="95"/>
      <c r="L9734" s="95"/>
    </row>
    <row r="9735" spans="9:12" x14ac:dyDescent="0.2">
      <c r="I9735" s="95"/>
      <c r="J9735" s="95"/>
      <c r="K9735" s="95"/>
      <c r="L9735" s="95"/>
    </row>
    <row r="9736" spans="9:12" x14ac:dyDescent="0.2">
      <c r="I9736" s="95"/>
      <c r="J9736" s="95"/>
      <c r="K9736" s="95"/>
      <c r="L9736" s="95"/>
    </row>
    <row r="9737" spans="9:12" x14ac:dyDescent="0.2">
      <c r="I9737" s="95"/>
      <c r="J9737" s="95"/>
      <c r="K9737" s="95"/>
      <c r="L9737" s="95"/>
    </row>
    <row r="9738" spans="9:12" x14ac:dyDescent="0.2">
      <c r="I9738" s="95"/>
      <c r="J9738" s="95"/>
      <c r="K9738" s="95"/>
      <c r="L9738" s="95"/>
    </row>
    <row r="9739" spans="9:12" x14ac:dyDescent="0.2">
      <c r="I9739" s="95"/>
      <c r="J9739" s="95"/>
      <c r="K9739" s="95"/>
      <c r="L9739" s="95"/>
    </row>
    <row r="9740" spans="9:12" x14ac:dyDescent="0.2">
      <c r="I9740" s="95"/>
      <c r="J9740" s="95"/>
      <c r="K9740" s="95"/>
      <c r="L9740" s="95"/>
    </row>
    <row r="9741" spans="9:12" x14ac:dyDescent="0.2">
      <c r="I9741" s="95"/>
      <c r="J9741" s="95"/>
      <c r="K9741" s="95"/>
      <c r="L9741" s="95"/>
    </row>
    <row r="9742" spans="9:12" x14ac:dyDescent="0.2">
      <c r="I9742" s="95"/>
      <c r="J9742" s="95"/>
      <c r="K9742" s="95"/>
      <c r="L9742" s="95"/>
    </row>
    <row r="9743" spans="9:12" x14ac:dyDescent="0.2">
      <c r="I9743" s="95"/>
      <c r="J9743" s="95"/>
      <c r="K9743" s="95"/>
      <c r="L9743" s="95"/>
    </row>
    <row r="9744" spans="9:12" x14ac:dyDescent="0.2">
      <c r="I9744" s="95"/>
      <c r="J9744" s="95"/>
      <c r="K9744" s="95"/>
      <c r="L9744" s="95"/>
    </row>
    <row r="9745" spans="9:12" x14ac:dyDescent="0.2">
      <c r="I9745" s="95"/>
      <c r="J9745" s="95"/>
      <c r="K9745" s="95"/>
      <c r="L9745" s="95"/>
    </row>
    <row r="9746" spans="9:12" x14ac:dyDescent="0.2">
      <c r="I9746" s="95"/>
      <c r="J9746" s="95"/>
      <c r="K9746" s="95"/>
      <c r="L9746" s="95"/>
    </row>
    <row r="9747" spans="9:12" x14ac:dyDescent="0.2">
      <c r="I9747" s="95"/>
      <c r="J9747" s="95"/>
      <c r="K9747" s="95"/>
      <c r="L9747" s="95"/>
    </row>
    <row r="9748" spans="9:12" x14ac:dyDescent="0.2">
      <c r="I9748" s="95"/>
      <c r="J9748" s="95"/>
      <c r="K9748" s="95"/>
      <c r="L9748" s="95"/>
    </row>
    <row r="9749" spans="9:12" x14ac:dyDescent="0.2">
      <c r="I9749" s="95"/>
      <c r="J9749" s="95"/>
      <c r="K9749" s="95"/>
      <c r="L9749" s="95"/>
    </row>
    <row r="9750" spans="9:12" x14ac:dyDescent="0.2">
      <c r="I9750" s="95"/>
      <c r="J9750" s="95"/>
      <c r="K9750" s="95"/>
      <c r="L9750" s="95"/>
    </row>
    <row r="9751" spans="9:12" x14ac:dyDescent="0.2">
      <c r="I9751" s="95"/>
      <c r="J9751" s="95"/>
      <c r="K9751" s="95"/>
      <c r="L9751" s="95"/>
    </row>
    <row r="9752" spans="9:12" x14ac:dyDescent="0.2">
      <c r="I9752" s="95"/>
      <c r="J9752" s="95"/>
      <c r="K9752" s="95"/>
      <c r="L9752" s="95"/>
    </row>
    <row r="9753" spans="9:12" x14ac:dyDescent="0.2">
      <c r="I9753" s="95"/>
      <c r="J9753" s="95"/>
      <c r="K9753" s="95"/>
      <c r="L9753" s="95"/>
    </row>
    <row r="9754" spans="9:12" x14ac:dyDescent="0.2">
      <c r="I9754" s="95"/>
      <c r="J9754" s="95"/>
      <c r="K9754" s="95"/>
      <c r="L9754" s="95"/>
    </row>
    <row r="9755" spans="9:12" x14ac:dyDescent="0.2">
      <c r="I9755" s="95"/>
      <c r="J9755" s="95"/>
      <c r="K9755" s="95"/>
      <c r="L9755" s="95"/>
    </row>
    <row r="9756" spans="9:12" x14ac:dyDescent="0.2">
      <c r="I9756" s="95"/>
      <c r="J9756" s="95"/>
      <c r="K9756" s="95"/>
      <c r="L9756" s="95"/>
    </row>
    <row r="9757" spans="9:12" x14ac:dyDescent="0.2">
      <c r="I9757" s="95"/>
      <c r="J9757" s="95"/>
      <c r="K9757" s="95"/>
      <c r="L9757" s="95"/>
    </row>
    <row r="9758" spans="9:12" x14ac:dyDescent="0.2">
      <c r="I9758" s="95"/>
      <c r="J9758" s="95"/>
      <c r="K9758" s="95"/>
      <c r="L9758" s="95"/>
    </row>
    <row r="9759" spans="9:12" x14ac:dyDescent="0.2">
      <c r="I9759" s="95"/>
      <c r="J9759" s="95"/>
      <c r="K9759" s="95"/>
      <c r="L9759" s="95"/>
    </row>
    <row r="9760" spans="9:12" x14ac:dyDescent="0.2">
      <c r="I9760" s="95"/>
      <c r="J9760" s="95"/>
      <c r="K9760" s="95"/>
      <c r="L9760" s="95"/>
    </row>
    <row r="9761" spans="9:12" x14ac:dyDescent="0.2">
      <c r="I9761" s="95"/>
      <c r="J9761" s="95"/>
      <c r="K9761" s="95"/>
      <c r="L9761" s="95"/>
    </row>
    <row r="9762" spans="9:12" x14ac:dyDescent="0.2">
      <c r="I9762" s="95"/>
      <c r="J9762" s="95"/>
      <c r="K9762" s="95"/>
      <c r="L9762" s="95"/>
    </row>
    <row r="9763" spans="9:12" x14ac:dyDescent="0.2">
      <c r="I9763" s="95"/>
      <c r="J9763" s="95"/>
      <c r="K9763" s="95"/>
      <c r="L9763" s="95"/>
    </row>
    <row r="9764" spans="9:12" x14ac:dyDescent="0.2">
      <c r="I9764" s="95"/>
      <c r="J9764" s="95"/>
      <c r="K9764" s="95"/>
      <c r="L9764" s="95"/>
    </row>
    <row r="9765" spans="9:12" x14ac:dyDescent="0.2">
      <c r="I9765" s="95"/>
      <c r="J9765" s="95"/>
      <c r="K9765" s="95"/>
      <c r="L9765" s="95"/>
    </row>
    <row r="9766" spans="9:12" x14ac:dyDescent="0.2">
      <c r="I9766" s="95"/>
      <c r="J9766" s="95"/>
      <c r="K9766" s="95"/>
      <c r="L9766" s="95"/>
    </row>
    <row r="9767" spans="9:12" x14ac:dyDescent="0.2">
      <c r="I9767" s="95"/>
      <c r="J9767" s="95"/>
      <c r="K9767" s="95"/>
      <c r="L9767" s="95"/>
    </row>
    <row r="9768" spans="9:12" x14ac:dyDescent="0.2">
      <c r="I9768" s="95"/>
      <c r="J9768" s="95"/>
      <c r="K9768" s="95"/>
      <c r="L9768" s="95"/>
    </row>
    <row r="9769" spans="9:12" x14ac:dyDescent="0.2">
      <c r="I9769" s="95"/>
      <c r="J9769" s="95"/>
      <c r="K9769" s="95"/>
      <c r="L9769" s="95"/>
    </row>
    <row r="9770" spans="9:12" x14ac:dyDescent="0.2">
      <c r="I9770" s="95"/>
      <c r="J9770" s="95"/>
      <c r="K9770" s="95"/>
      <c r="L9770" s="95"/>
    </row>
    <row r="9771" spans="9:12" x14ac:dyDescent="0.2">
      <c r="I9771" s="95"/>
      <c r="J9771" s="95"/>
      <c r="K9771" s="95"/>
      <c r="L9771" s="95"/>
    </row>
    <row r="9772" spans="9:12" x14ac:dyDescent="0.2">
      <c r="I9772" s="95"/>
      <c r="J9772" s="95"/>
      <c r="K9772" s="95"/>
      <c r="L9772" s="95"/>
    </row>
    <row r="9773" spans="9:12" x14ac:dyDescent="0.2">
      <c r="I9773" s="95"/>
      <c r="J9773" s="95"/>
      <c r="K9773" s="95"/>
      <c r="L9773" s="95"/>
    </row>
    <row r="9774" spans="9:12" x14ac:dyDescent="0.2">
      <c r="I9774" s="95"/>
      <c r="J9774" s="95"/>
      <c r="K9774" s="95"/>
      <c r="L9774" s="95"/>
    </row>
    <row r="9775" spans="9:12" x14ac:dyDescent="0.2">
      <c r="I9775" s="95"/>
      <c r="J9775" s="95"/>
      <c r="K9775" s="95"/>
      <c r="L9775" s="95"/>
    </row>
    <row r="9776" spans="9:12" x14ac:dyDescent="0.2">
      <c r="I9776" s="95"/>
      <c r="J9776" s="95"/>
      <c r="K9776" s="95"/>
      <c r="L9776" s="95"/>
    </row>
    <row r="9777" spans="9:12" x14ac:dyDescent="0.2">
      <c r="I9777" s="95"/>
      <c r="J9777" s="95"/>
      <c r="K9777" s="95"/>
      <c r="L9777" s="95"/>
    </row>
    <row r="9778" spans="9:12" x14ac:dyDescent="0.2">
      <c r="I9778" s="95"/>
      <c r="J9778" s="95"/>
      <c r="K9778" s="95"/>
      <c r="L9778" s="95"/>
    </row>
    <row r="9779" spans="9:12" x14ac:dyDescent="0.2">
      <c r="I9779" s="95"/>
      <c r="J9779" s="95"/>
      <c r="K9779" s="95"/>
      <c r="L9779" s="95"/>
    </row>
    <row r="9780" spans="9:12" x14ac:dyDescent="0.2">
      <c r="I9780" s="95"/>
      <c r="J9780" s="95"/>
      <c r="K9780" s="95"/>
      <c r="L9780" s="95"/>
    </row>
    <row r="9781" spans="9:12" x14ac:dyDescent="0.2">
      <c r="I9781" s="95"/>
      <c r="J9781" s="95"/>
      <c r="K9781" s="95"/>
      <c r="L9781" s="95"/>
    </row>
    <row r="9782" spans="9:12" x14ac:dyDescent="0.2">
      <c r="I9782" s="95"/>
      <c r="J9782" s="95"/>
      <c r="K9782" s="95"/>
      <c r="L9782" s="95"/>
    </row>
    <row r="9783" spans="9:12" x14ac:dyDescent="0.2">
      <c r="I9783" s="95"/>
      <c r="J9783" s="95"/>
      <c r="K9783" s="95"/>
      <c r="L9783" s="95"/>
    </row>
    <row r="9784" spans="9:12" x14ac:dyDescent="0.2">
      <c r="I9784" s="95"/>
      <c r="J9784" s="95"/>
      <c r="K9784" s="95"/>
      <c r="L9784" s="95"/>
    </row>
    <row r="9785" spans="9:12" x14ac:dyDescent="0.2">
      <c r="I9785" s="95"/>
      <c r="J9785" s="95"/>
      <c r="K9785" s="95"/>
      <c r="L9785" s="95"/>
    </row>
    <row r="9786" spans="9:12" x14ac:dyDescent="0.2">
      <c r="I9786" s="95"/>
      <c r="J9786" s="95"/>
      <c r="K9786" s="95"/>
      <c r="L9786" s="95"/>
    </row>
    <row r="9787" spans="9:12" x14ac:dyDescent="0.2">
      <c r="I9787" s="95"/>
      <c r="J9787" s="95"/>
      <c r="K9787" s="95"/>
      <c r="L9787" s="95"/>
    </row>
    <row r="9788" spans="9:12" x14ac:dyDescent="0.2">
      <c r="I9788" s="95"/>
      <c r="J9788" s="95"/>
      <c r="K9788" s="95"/>
      <c r="L9788" s="95"/>
    </row>
    <row r="9789" spans="9:12" x14ac:dyDescent="0.2">
      <c r="I9789" s="95"/>
      <c r="J9789" s="95"/>
      <c r="K9789" s="95"/>
      <c r="L9789" s="95"/>
    </row>
    <row r="9790" spans="9:12" x14ac:dyDescent="0.2">
      <c r="I9790" s="95"/>
      <c r="J9790" s="95"/>
      <c r="K9790" s="95"/>
      <c r="L9790" s="95"/>
    </row>
    <row r="9791" spans="9:12" x14ac:dyDescent="0.2">
      <c r="I9791" s="95"/>
      <c r="J9791" s="95"/>
      <c r="K9791" s="95"/>
      <c r="L9791" s="95"/>
    </row>
    <row r="9792" spans="9:12" x14ac:dyDescent="0.2">
      <c r="I9792" s="95"/>
      <c r="J9792" s="95"/>
      <c r="K9792" s="95"/>
      <c r="L9792" s="95"/>
    </row>
    <row r="9793" spans="9:12" x14ac:dyDescent="0.2">
      <c r="I9793" s="95"/>
      <c r="J9793" s="95"/>
      <c r="K9793" s="95"/>
      <c r="L9793" s="95"/>
    </row>
    <row r="9794" spans="9:12" x14ac:dyDescent="0.2">
      <c r="I9794" s="95"/>
      <c r="J9794" s="95"/>
      <c r="K9794" s="95"/>
      <c r="L9794" s="95"/>
    </row>
    <row r="9795" spans="9:12" x14ac:dyDescent="0.2">
      <c r="I9795" s="95"/>
      <c r="J9795" s="95"/>
      <c r="K9795" s="95"/>
      <c r="L9795" s="95"/>
    </row>
    <row r="9796" spans="9:12" x14ac:dyDescent="0.2">
      <c r="I9796" s="95"/>
      <c r="J9796" s="95"/>
      <c r="K9796" s="95"/>
      <c r="L9796" s="95"/>
    </row>
    <row r="9797" spans="9:12" x14ac:dyDescent="0.2">
      <c r="I9797" s="95"/>
      <c r="J9797" s="95"/>
      <c r="K9797" s="95"/>
      <c r="L9797" s="95"/>
    </row>
    <row r="9798" spans="9:12" x14ac:dyDescent="0.2">
      <c r="I9798" s="95"/>
      <c r="J9798" s="95"/>
      <c r="K9798" s="95"/>
      <c r="L9798" s="95"/>
    </row>
    <row r="9799" spans="9:12" x14ac:dyDescent="0.2">
      <c r="I9799" s="95"/>
      <c r="J9799" s="95"/>
      <c r="K9799" s="95"/>
      <c r="L9799" s="95"/>
    </row>
    <row r="9800" spans="9:12" x14ac:dyDescent="0.2">
      <c r="I9800" s="95"/>
      <c r="J9800" s="95"/>
      <c r="K9800" s="95"/>
      <c r="L9800" s="95"/>
    </row>
    <row r="9801" spans="9:12" x14ac:dyDescent="0.2">
      <c r="I9801" s="95"/>
      <c r="J9801" s="95"/>
      <c r="K9801" s="95"/>
      <c r="L9801" s="95"/>
    </row>
    <row r="9802" spans="9:12" x14ac:dyDescent="0.2">
      <c r="I9802" s="95"/>
      <c r="J9802" s="95"/>
      <c r="K9802" s="95"/>
      <c r="L9802" s="95"/>
    </row>
    <row r="9803" spans="9:12" x14ac:dyDescent="0.2">
      <c r="I9803" s="95"/>
      <c r="J9803" s="95"/>
      <c r="K9803" s="95"/>
      <c r="L9803" s="95"/>
    </row>
    <row r="9804" spans="9:12" x14ac:dyDescent="0.2">
      <c r="I9804" s="95"/>
      <c r="J9804" s="95"/>
      <c r="K9804" s="95"/>
      <c r="L9804" s="95"/>
    </row>
    <row r="9805" spans="9:12" x14ac:dyDescent="0.2">
      <c r="I9805" s="95"/>
      <c r="J9805" s="95"/>
      <c r="K9805" s="95"/>
      <c r="L9805" s="95"/>
    </row>
    <row r="9806" spans="9:12" x14ac:dyDescent="0.2">
      <c r="I9806" s="95"/>
      <c r="J9806" s="95"/>
      <c r="K9806" s="95"/>
      <c r="L9806" s="95"/>
    </row>
    <row r="9807" spans="9:12" x14ac:dyDescent="0.2">
      <c r="I9807" s="95"/>
      <c r="J9807" s="95"/>
      <c r="K9807" s="95"/>
      <c r="L9807" s="95"/>
    </row>
    <row r="9808" spans="9:12" x14ac:dyDescent="0.2">
      <c r="I9808" s="95"/>
      <c r="J9808" s="95"/>
      <c r="K9808" s="95"/>
      <c r="L9808" s="95"/>
    </row>
    <row r="9809" spans="9:12" x14ac:dyDescent="0.2">
      <c r="I9809" s="95"/>
      <c r="J9809" s="95"/>
      <c r="K9809" s="95"/>
      <c r="L9809" s="95"/>
    </row>
    <row r="9810" spans="9:12" x14ac:dyDescent="0.2">
      <c r="I9810" s="95"/>
      <c r="J9810" s="95"/>
      <c r="K9810" s="95"/>
      <c r="L9810" s="95"/>
    </row>
    <row r="9811" spans="9:12" x14ac:dyDescent="0.2">
      <c r="I9811" s="95"/>
      <c r="J9811" s="95"/>
      <c r="K9811" s="95"/>
      <c r="L9811" s="95"/>
    </row>
    <row r="9812" spans="9:12" x14ac:dyDescent="0.2">
      <c r="I9812" s="95"/>
      <c r="J9812" s="95"/>
      <c r="K9812" s="95"/>
      <c r="L9812" s="95"/>
    </row>
    <row r="9813" spans="9:12" x14ac:dyDescent="0.2">
      <c r="I9813" s="95"/>
      <c r="J9813" s="95"/>
      <c r="K9813" s="95"/>
      <c r="L9813" s="95"/>
    </row>
    <row r="9814" spans="9:12" x14ac:dyDescent="0.2">
      <c r="I9814" s="95"/>
      <c r="J9814" s="95"/>
      <c r="K9814" s="95"/>
      <c r="L9814" s="95"/>
    </row>
    <row r="9815" spans="9:12" x14ac:dyDescent="0.2">
      <c r="I9815" s="95"/>
      <c r="J9815" s="95"/>
      <c r="K9815" s="95"/>
      <c r="L9815" s="95"/>
    </row>
    <row r="9816" spans="9:12" x14ac:dyDescent="0.2">
      <c r="I9816" s="95"/>
      <c r="J9816" s="95"/>
      <c r="K9816" s="95"/>
      <c r="L9816" s="95"/>
    </row>
    <row r="9817" spans="9:12" x14ac:dyDescent="0.2">
      <c r="I9817" s="95"/>
      <c r="J9817" s="95"/>
      <c r="K9817" s="95"/>
      <c r="L9817" s="95"/>
    </row>
    <row r="9818" spans="9:12" x14ac:dyDescent="0.2">
      <c r="I9818" s="95"/>
      <c r="J9818" s="95"/>
      <c r="K9818" s="95"/>
      <c r="L9818" s="95"/>
    </row>
    <row r="9819" spans="9:12" x14ac:dyDescent="0.2">
      <c r="I9819" s="95"/>
      <c r="J9819" s="95"/>
      <c r="K9819" s="95"/>
      <c r="L9819" s="95"/>
    </row>
    <row r="9820" spans="9:12" x14ac:dyDescent="0.2">
      <c r="I9820" s="95"/>
      <c r="J9820" s="95"/>
      <c r="K9820" s="95"/>
      <c r="L9820" s="95"/>
    </row>
    <row r="9821" spans="9:12" x14ac:dyDescent="0.2">
      <c r="I9821" s="95"/>
      <c r="J9821" s="95"/>
      <c r="K9821" s="95"/>
      <c r="L9821" s="95"/>
    </row>
    <row r="9822" spans="9:12" x14ac:dyDescent="0.2">
      <c r="I9822" s="95"/>
      <c r="J9822" s="95"/>
      <c r="K9822" s="95"/>
      <c r="L9822" s="95"/>
    </row>
    <row r="9823" spans="9:12" x14ac:dyDescent="0.2">
      <c r="I9823" s="95"/>
      <c r="J9823" s="95"/>
      <c r="K9823" s="95"/>
      <c r="L9823" s="95"/>
    </row>
    <row r="9824" spans="9:12" x14ac:dyDescent="0.2">
      <c r="I9824" s="95"/>
      <c r="J9824" s="95"/>
      <c r="K9824" s="95"/>
      <c r="L9824" s="95"/>
    </row>
    <row r="9825" spans="9:12" x14ac:dyDescent="0.2">
      <c r="I9825" s="95"/>
      <c r="J9825" s="95"/>
      <c r="K9825" s="95"/>
      <c r="L9825" s="95"/>
    </row>
    <row r="9826" spans="9:12" x14ac:dyDescent="0.2">
      <c r="I9826" s="95"/>
      <c r="J9826" s="95"/>
      <c r="K9826" s="95"/>
      <c r="L9826" s="95"/>
    </row>
    <row r="9827" spans="9:12" x14ac:dyDescent="0.2">
      <c r="I9827" s="95"/>
      <c r="J9827" s="95"/>
      <c r="K9827" s="95"/>
      <c r="L9827" s="95"/>
    </row>
    <row r="9828" spans="9:12" x14ac:dyDescent="0.2">
      <c r="I9828" s="95"/>
      <c r="J9828" s="95"/>
      <c r="K9828" s="95"/>
      <c r="L9828" s="95"/>
    </row>
    <row r="9829" spans="9:12" x14ac:dyDescent="0.2">
      <c r="I9829" s="95"/>
      <c r="J9829" s="95"/>
      <c r="K9829" s="95"/>
      <c r="L9829" s="95"/>
    </row>
    <row r="9830" spans="9:12" x14ac:dyDescent="0.2">
      <c r="I9830" s="95"/>
      <c r="J9830" s="95"/>
      <c r="K9830" s="95"/>
      <c r="L9830" s="95"/>
    </row>
    <row r="9831" spans="9:12" x14ac:dyDescent="0.2">
      <c r="I9831" s="95"/>
      <c r="J9831" s="95"/>
      <c r="K9831" s="95"/>
      <c r="L9831" s="95"/>
    </row>
    <row r="9832" spans="9:12" x14ac:dyDescent="0.2">
      <c r="I9832" s="95"/>
      <c r="J9832" s="95"/>
      <c r="K9832" s="95"/>
      <c r="L9832" s="95"/>
    </row>
    <row r="9833" spans="9:12" x14ac:dyDescent="0.2">
      <c r="I9833" s="95"/>
      <c r="J9833" s="95"/>
      <c r="K9833" s="95"/>
      <c r="L9833" s="95"/>
    </row>
    <row r="9834" spans="9:12" x14ac:dyDescent="0.2">
      <c r="I9834" s="95"/>
      <c r="J9834" s="95"/>
      <c r="K9834" s="95"/>
      <c r="L9834" s="95"/>
    </row>
    <row r="9835" spans="9:12" x14ac:dyDescent="0.2">
      <c r="I9835" s="95"/>
      <c r="J9835" s="95"/>
      <c r="K9835" s="95"/>
      <c r="L9835" s="95"/>
    </row>
    <row r="9836" spans="9:12" x14ac:dyDescent="0.2">
      <c r="I9836" s="95"/>
      <c r="J9836" s="95"/>
      <c r="K9836" s="95"/>
      <c r="L9836" s="95"/>
    </row>
    <row r="9837" spans="9:12" x14ac:dyDescent="0.2">
      <c r="I9837" s="95"/>
      <c r="J9837" s="95"/>
      <c r="K9837" s="95"/>
      <c r="L9837" s="95"/>
    </row>
    <row r="9838" spans="9:12" x14ac:dyDescent="0.2">
      <c r="I9838" s="95"/>
      <c r="J9838" s="95"/>
      <c r="K9838" s="95"/>
      <c r="L9838" s="95"/>
    </row>
    <row r="9839" spans="9:12" x14ac:dyDescent="0.2">
      <c r="I9839" s="95"/>
      <c r="J9839" s="95"/>
      <c r="K9839" s="95"/>
      <c r="L9839" s="95"/>
    </row>
    <row r="9840" spans="9:12" x14ac:dyDescent="0.2">
      <c r="I9840" s="95"/>
      <c r="J9840" s="95"/>
      <c r="K9840" s="95"/>
      <c r="L9840" s="95"/>
    </row>
    <row r="9841" spans="9:12" x14ac:dyDescent="0.2">
      <c r="I9841" s="95"/>
      <c r="J9841" s="95"/>
      <c r="K9841" s="95"/>
      <c r="L9841" s="95"/>
    </row>
    <row r="9842" spans="9:12" x14ac:dyDescent="0.2">
      <c r="I9842" s="95"/>
      <c r="J9842" s="95"/>
      <c r="K9842" s="95"/>
      <c r="L9842" s="95"/>
    </row>
    <row r="9843" spans="9:12" x14ac:dyDescent="0.2">
      <c r="I9843" s="95"/>
      <c r="J9843" s="95"/>
      <c r="K9843" s="95"/>
      <c r="L9843" s="95"/>
    </row>
    <row r="9844" spans="9:12" x14ac:dyDescent="0.2">
      <c r="I9844" s="95"/>
      <c r="J9844" s="95"/>
      <c r="K9844" s="95"/>
      <c r="L9844" s="95"/>
    </row>
    <row r="9845" spans="9:12" x14ac:dyDescent="0.2">
      <c r="I9845" s="95"/>
      <c r="J9845" s="95"/>
      <c r="K9845" s="95"/>
      <c r="L9845" s="95"/>
    </row>
    <row r="9846" spans="9:12" x14ac:dyDescent="0.2">
      <c r="I9846" s="95"/>
      <c r="J9846" s="95"/>
      <c r="K9846" s="95"/>
      <c r="L9846" s="95"/>
    </row>
    <row r="9847" spans="9:12" x14ac:dyDescent="0.2">
      <c r="I9847" s="95"/>
      <c r="J9847" s="95"/>
      <c r="K9847" s="95"/>
      <c r="L9847" s="95"/>
    </row>
    <row r="9848" spans="9:12" x14ac:dyDescent="0.2">
      <c r="I9848" s="95"/>
      <c r="J9848" s="95"/>
      <c r="K9848" s="95"/>
      <c r="L9848" s="95"/>
    </row>
    <row r="9849" spans="9:12" x14ac:dyDescent="0.2">
      <c r="I9849" s="95"/>
      <c r="J9849" s="95"/>
      <c r="K9849" s="95"/>
      <c r="L9849" s="95"/>
    </row>
    <row r="9850" spans="9:12" x14ac:dyDescent="0.2">
      <c r="I9850" s="95"/>
      <c r="J9850" s="95"/>
      <c r="K9850" s="95"/>
      <c r="L9850" s="95"/>
    </row>
    <row r="9851" spans="9:12" x14ac:dyDescent="0.2">
      <c r="I9851" s="95"/>
      <c r="J9851" s="95"/>
      <c r="K9851" s="95"/>
      <c r="L9851" s="95"/>
    </row>
    <row r="9852" spans="9:12" x14ac:dyDescent="0.2">
      <c r="I9852" s="95"/>
      <c r="J9852" s="95"/>
      <c r="K9852" s="95"/>
      <c r="L9852" s="95"/>
    </row>
    <row r="9853" spans="9:12" x14ac:dyDescent="0.2">
      <c r="I9853" s="95"/>
      <c r="J9853" s="95"/>
      <c r="K9853" s="95"/>
      <c r="L9853" s="95"/>
    </row>
    <row r="9854" spans="9:12" x14ac:dyDescent="0.2">
      <c r="I9854" s="95"/>
      <c r="J9854" s="95"/>
      <c r="K9854" s="95"/>
      <c r="L9854" s="95"/>
    </row>
    <row r="9855" spans="9:12" x14ac:dyDescent="0.2">
      <c r="I9855" s="95"/>
      <c r="J9855" s="95"/>
      <c r="K9855" s="95"/>
      <c r="L9855" s="95"/>
    </row>
    <row r="9856" spans="9:12" x14ac:dyDescent="0.2">
      <c r="I9856" s="95"/>
      <c r="J9856" s="95"/>
      <c r="K9856" s="95"/>
      <c r="L9856" s="95"/>
    </row>
    <row r="9857" spans="9:12" x14ac:dyDescent="0.2">
      <c r="I9857" s="95"/>
      <c r="J9857" s="95"/>
      <c r="K9857" s="95"/>
      <c r="L9857" s="95"/>
    </row>
    <row r="9858" spans="9:12" x14ac:dyDescent="0.2">
      <c r="I9858" s="95"/>
      <c r="J9858" s="95"/>
      <c r="K9858" s="95"/>
      <c r="L9858" s="95"/>
    </row>
    <row r="9859" spans="9:12" x14ac:dyDescent="0.2">
      <c r="I9859" s="95"/>
      <c r="J9859" s="95"/>
      <c r="K9859" s="95"/>
      <c r="L9859" s="95"/>
    </row>
    <row r="9860" spans="9:12" x14ac:dyDescent="0.2">
      <c r="I9860" s="95"/>
      <c r="J9860" s="95"/>
      <c r="K9860" s="95"/>
      <c r="L9860" s="95"/>
    </row>
    <row r="9861" spans="9:12" x14ac:dyDescent="0.2">
      <c r="I9861" s="95"/>
      <c r="J9861" s="95"/>
      <c r="K9861" s="95"/>
      <c r="L9861" s="95"/>
    </row>
    <row r="9862" spans="9:12" x14ac:dyDescent="0.2">
      <c r="I9862" s="95"/>
      <c r="J9862" s="95"/>
      <c r="K9862" s="95"/>
      <c r="L9862" s="95"/>
    </row>
    <row r="9863" spans="9:12" x14ac:dyDescent="0.2">
      <c r="I9863" s="95"/>
      <c r="J9863" s="95"/>
      <c r="K9863" s="95"/>
      <c r="L9863" s="95"/>
    </row>
    <row r="9864" spans="9:12" x14ac:dyDescent="0.2">
      <c r="I9864" s="95"/>
      <c r="J9864" s="95"/>
      <c r="K9864" s="95"/>
      <c r="L9864" s="95"/>
    </row>
    <row r="9865" spans="9:12" x14ac:dyDescent="0.2">
      <c r="I9865" s="95"/>
      <c r="J9865" s="95"/>
      <c r="K9865" s="95"/>
      <c r="L9865" s="95"/>
    </row>
    <row r="9866" spans="9:12" x14ac:dyDescent="0.2">
      <c r="I9866" s="95"/>
      <c r="J9866" s="95"/>
      <c r="K9866" s="95"/>
      <c r="L9866" s="95"/>
    </row>
    <row r="9867" spans="9:12" x14ac:dyDescent="0.2">
      <c r="I9867" s="95"/>
      <c r="J9867" s="95"/>
      <c r="K9867" s="95"/>
      <c r="L9867" s="95"/>
    </row>
    <row r="9868" spans="9:12" x14ac:dyDescent="0.2">
      <c r="I9868" s="95"/>
      <c r="J9868" s="95"/>
      <c r="K9868" s="95"/>
      <c r="L9868" s="95"/>
    </row>
    <row r="9869" spans="9:12" x14ac:dyDescent="0.2">
      <c r="I9869" s="95"/>
      <c r="J9869" s="95"/>
      <c r="K9869" s="95"/>
      <c r="L9869" s="95"/>
    </row>
    <row r="9870" spans="9:12" x14ac:dyDescent="0.2">
      <c r="I9870" s="95"/>
      <c r="J9870" s="95"/>
      <c r="K9870" s="95"/>
      <c r="L9870" s="95"/>
    </row>
    <row r="9871" spans="9:12" x14ac:dyDescent="0.2">
      <c r="I9871" s="95"/>
      <c r="J9871" s="95"/>
      <c r="K9871" s="95"/>
      <c r="L9871" s="95"/>
    </row>
    <row r="9872" spans="9:12" x14ac:dyDescent="0.2">
      <c r="I9872" s="95"/>
      <c r="J9872" s="95"/>
      <c r="K9872" s="95"/>
      <c r="L9872" s="95"/>
    </row>
    <row r="9873" spans="9:12" x14ac:dyDescent="0.2">
      <c r="I9873" s="95"/>
      <c r="J9873" s="95"/>
      <c r="K9873" s="95"/>
      <c r="L9873" s="95"/>
    </row>
    <row r="9874" spans="9:12" x14ac:dyDescent="0.2">
      <c r="I9874" s="95"/>
      <c r="J9874" s="95"/>
      <c r="K9874" s="95"/>
      <c r="L9874" s="95"/>
    </row>
    <row r="9875" spans="9:12" x14ac:dyDescent="0.2">
      <c r="I9875" s="95"/>
      <c r="J9875" s="95"/>
      <c r="K9875" s="95"/>
      <c r="L9875" s="95"/>
    </row>
    <row r="9876" spans="9:12" x14ac:dyDescent="0.2">
      <c r="I9876" s="95"/>
      <c r="J9876" s="95"/>
      <c r="K9876" s="95"/>
      <c r="L9876" s="95"/>
    </row>
    <row r="9877" spans="9:12" x14ac:dyDescent="0.2">
      <c r="I9877" s="95"/>
      <c r="J9877" s="95"/>
      <c r="K9877" s="95"/>
      <c r="L9877" s="95"/>
    </row>
    <row r="9878" spans="9:12" x14ac:dyDescent="0.2">
      <c r="I9878" s="95"/>
      <c r="J9878" s="95"/>
      <c r="K9878" s="95"/>
      <c r="L9878" s="95"/>
    </row>
    <row r="9879" spans="9:12" x14ac:dyDescent="0.2">
      <c r="I9879" s="95"/>
      <c r="J9879" s="95"/>
      <c r="K9879" s="95"/>
      <c r="L9879" s="95"/>
    </row>
    <row r="9880" spans="9:12" x14ac:dyDescent="0.2">
      <c r="I9880" s="95"/>
      <c r="J9880" s="95"/>
      <c r="K9880" s="95"/>
      <c r="L9880" s="95"/>
    </row>
    <row r="9881" spans="9:12" x14ac:dyDescent="0.2">
      <c r="I9881" s="95"/>
      <c r="J9881" s="95"/>
      <c r="K9881" s="95"/>
      <c r="L9881" s="95"/>
    </row>
    <row r="9882" spans="9:12" x14ac:dyDescent="0.2">
      <c r="I9882" s="95"/>
      <c r="J9882" s="95"/>
      <c r="K9882" s="95"/>
      <c r="L9882" s="95"/>
    </row>
    <row r="9883" spans="9:12" x14ac:dyDescent="0.2">
      <c r="I9883" s="95"/>
      <c r="J9883" s="95"/>
      <c r="K9883" s="95"/>
      <c r="L9883" s="95"/>
    </row>
    <row r="9884" spans="9:12" x14ac:dyDescent="0.2">
      <c r="I9884" s="95"/>
      <c r="J9884" s="95"/>
      <c r="K9884" s="95"/>
      <c r="L9884" s="95"/>
    </row>
    <row r="9885" spans="9:12" x14ac:dyDescent="0.2">
      <c r="I9885" s="95"/>
      <c r="J9885" s="95"/>
      <c r="K9885" s="95"/>
      <c r="L9885" s="95"/>
    </row>
    <row r="9886" spans="9:12" x14ac:dyDescent="0.2">
      <c r="I9886" s="95"/>
      <c r="J9886" s="95"/>
      <c r="K9886" s="95"/>
      <c r="L9886" s="95"/>
    </row>
    <row r="9887" spans="9:12" x14ac:dyDescent="0.2">
      <c r="I9887" s="95"/>
      <c r="J9887" s="95"/>
      <c r="K9887" s="95"/>
      <c r="L9887" s="95"/>
    </row>
    <row r="9888" spans="9:12" x14ac:dyDescent="0.2">
      <c r="I9888" s="95"/>
      <c r="J9888" s="95"/>
      <c r="K9888" s="95"/>
      <c r="L9888" s="95"/>
    </row>
    <row r="9889" spans="9:12" x14ac:dyDescent="0.2">
      <c r="I9889" s="95"/>
      <c r="J9889" s="95"/>
      <c r="K9889" s="95"/>
      <c r="L9889" s="95"/>
    </row>
    <row r="9890" spans="9:12" x14ac:dyDescent="0.2">
      <c r="I9890" s="95"/>
      <c r="J9890" s="95"/>
      <c r="K9890" s="95"/>
      <c r="L9890" s="95"/>
    </row>
    <row r="9891" spans="9:12" x14ac:dyDescent="0.2">
      <c r="I9891" s="95"/>
      <c r="J9891" s="95"/>
      <c r="K9891" s="95"/>
      <c r="L9891" s="95"/>
    </row>
    <row r="9892" spans="9:12" x14ac:dyDescent="0.2">
      <c r="I9892" s="95"/>
      <c r="J9892" s="95"/>
      <c r="K9892" s="95"/>
      <c r="L9892" s="95"/>
    </row>
    <row r="9893" spans="9:12" x14ac:dyDescent="0.2">
      <c r="I9893" s="95"/>
      <c r="J9893" s="95"/>
      <c r="K9893" s="95"/>
      <c r="L9893" s="95"/>
    </row>
    <row r="9894" spans="9:12" x14ac:dyDescent="0.2">
      <c r="I9894" s="95"/>
      <c r="J9894" s="95"/>
      <c r="K9894" s="95"/>
      <c r="L9894" s="95"/>
    </row>
    <row r="9895" spans="9:12" x14ac:dyDescent="0.2">
      <c r="I9895" s="95"/>
      <c r="J9895" s="95"/>
      <c r="K9895" s="95"/>
      <c r="L9895" s="95"/>
    </row>
    <row r="9896" spans="9:12" x14ac:dyDescent="0.2">
      <c r="I9896" s="95"/>
      <c r="J9896" s="95"/>
      <c r="K9896" s="95"/>
      <c r="L9896" s="95"/>
    </row>
    <row r="9897" spans="9:12" x14ac:dyDescent="0.2">
      <c r="I9897" s="95"/>
      <c r="J9897" s="95"/>
      <c r="K9897" s="95"/>
      <c r="L9897" s="95"/>
    </row>
    <row r="9898" spans="9:12" x14ac:dyDescent="0.2">
      <c r="I9898" s="95"/>
      <c r="J9898" s="95"/>
      <c r="K9898" s="95"/>
      <c r="L9898" s="95"/>
    </row>
    <row r="9899" spans="9:12" x14ac:dyDescent="0.2">
      <c r="I9899" s="95"/>
      <c r="J9899" s="95"/>
      <c r="K9899" s="95"/>
      <c r="L9899" s="95"/>
    </row>
    <row r="9900" spans="9:12" x14ac:dyDescent="0.2">
      <c r="I9900" s="95"/>
      <c r="J9900" s="95"/>
      <c r="K9900" s="95"/>
      <c r="L9900" s="95"/>
    </row>
    <row r="9901" spans="9:12" x14ac:dyDescent="0.2">
      <c r="I9901" s="95"/>
      <c r="J9901" s="95"/>
      <c r="K9901" s="95"/>
      <c r="L9901" s="95"/>
    </row>
    <row r="9902" spans="9:12" x14ac:dyDescent="0.2">
      <c r="I9902" s="95"/>
      <c r="J9902" s="95"/>
      <c r="K9902" s="95"/>
      <c r="L9902" s="95"/>
    </row>
    <row r="9903" spans="9:12" x14ac:dyDescent="0.2">
      <c r="I9903" s="95"/>
      <c r="J9903" s="95"/>
      <c r="K9903" s="95"/>
      <c r="L9903" s="95"/>
    </row>
    <row r="9904" spans="9:12" x14ac:dyDescent="0.2">
      <c r="I9904" s="95"/>
      <c r="J9904" s="95"/>
      <c r="K9904" s="95"/>
      <c r="L9904" s="95"/>
    </row>
    <row r="9905" spans="9:12" x14ac:dyDescent="0.2">
      <c r="I9905" s="95"/>
      <c r="J9905" s="95"/>
      <c r="K9905" s="95"/>
      <c r="L9905" s="95"/>
    </row>
    <row r="9906" spans="9:12" x14ac:dyDescent="0.2">
      <c r="I9906" s="95"/>
      <c r="J9906" s="95"/>
      <c r="K9906" s="95"/>
      <c r="L9906" s="95"/>
    </row>
    <row r="9907" spans="9:12" x14ac:dyDescent="0.2">
      <c r="I9907" s="95"/>
      <c r="J9907" s="95"/>
      <c r="K9907" s="95"/>
      <c r="L9907" s="95"/>
    </row>
    <row r="9908" spans="9:12" x14ac:dyDescent="0.2">
      <c r="I9908" s="95"/>
      <c r="J9908" s="95"/>
      <c r="K9908" s="95"/>
      <c r="L9908" s="95"/>
    </row>
    <row r="9909" spans="9:12" x14ac:dyDescent="0.2">
      <c r="I9909" s="95"/>
      <c r="J9909" s="95"/>
      <c r="K9909" s="95"/>
      <c r="L9909" s="95"/>
    </row>
    <row r="9910" spans="9:12" x14ac:dyDescent="0.2">
      <c r="I9910" s="95"/>
      <c r="J9910" s="95"/>
      <c r="K9910" s="95"/>
      <c r="L9910" s="95"/>
    </row>
    <row r="9911" spans="9:12" x14ac:dyDescent="0.2">
      <c r="I9911" s="95"/>
      <c r="J9911" s="95"/>
      <c r="K9911" s="95"/>
      <c r="L9911" s="95"/>
    </row>
    <row r="9912" spans="9:12" x14ac:dyDescent="0.2">
      <c r="I9912" s="95"/>
      <c r="J9912" s="95"/>
      <c r="K9912" s="95"/>
      <c r="L9912" s="95"/>
    </row>
    <row r="9913" spans="9:12" x14ac:dyDescent="0.2">
      <c r="I9913" s="95"/>
      <c r="J9913" s="95"/>
      <c r="K9913" s="95"/>
      <c r="L9913" s="95"/>
    </row>
    <row r="9914" spans="9:12" x14ac:dyDescent="0.2">
      <c r="I9914" s="95"/>
      <c r="J9914" s="95"/>
      <c r="K9914" s="95"/>
      <c r="L9914" s="95"/>
    </row>
    <row r="9915" spans="9:12" x14ac:dyDescent="0.2">
      <c r="I9915" s="95"/>
      <c r="J9915" s="95"/>
      <c r="K9915" s="95"/>
      <c r="L9915" s="95"/>
    </row>
    <row r="9916" spans="9:12" x14ac:dyDescent="0.2">
      <c r="I9916" s="95"/>
      <c r="J9916" s="95"/>
      <c r="K9916" s="95"/>
      <c r="L9916" s="95"/>
    </row>
    <row r="9917" spans="9:12" x14ac:dyDescent="0.2">
      <c r="I9917" s="95"/>
      <c r="J9917" s="95"/>
      <c r="K9917" s="95"/>
      <c r="L9917" s="95"/>
    </row>
    <row r="9918" spans="9:12" x14ac:dyDescent="0.2">
      <c r="I9918" s="95"/>
      <c r="J9918" s="95"/>
      <c r="K9918" s="95"/>
      <c r="L9918" s="95"/>
    </row>
    <row r="9919" spans="9:12" x14ac:dyDescent="0.2">
      <c r="I9919" s="95"/>
      <c r="J9919" s="95"/>
      <c r="K9919" s="95"/>
      <c r="L9919" s="95"/>
    </row>
    <row r="9920" spans="9:12" x14ac:dyDescent="0.2">
      <c r="I9920" s="95"/>
      <c r="J9920" s="95"/>
      <c r="K9920" s="95"/>
      <c r="L9920" s="95"/>
    </row>
    <row r="9921" spans="9:12" x14ac:dyDescent="0.2">
      <c r="I9921" s="95"/>
      <c r="J9921" s="95"/>
      <c r="K9921" s="95"/>
      <c r="L9921" s="95"/>
    </row>
    <row r="9922" spans="9:12" x14ac:dyDescent="0.2">
      <c r="I9922" s="95"/>
      <c r="J9922" s="95"/>
      <c r="K9922" s="95"/>
      <c r="L9922" s="95"/>
    </row>
    <row r="9923" spans="9:12" x14ac:dyDescent="0.2">
      <c r="I9923" s="95"/>
      <c r="J9923" s="95"/>
      <c r="K9923" s="95"/>
      <c r="L9923" s="95"/>
    </row>
    <row r="9924" spans="9:12" x14ac:dyDescent="0.2">
      <c r="I9924" s="95"/>
      <c r="J9924" s="95"/>
      <c r="K9924" s="95"/>
      <c r="L9924" s="95"/>
    </row>
    <row r="9925" spans="9:12" x14ac:dyDescent="0.2">
      <c r="I9925" s="95"/>
      <c r="J9925" s="95"/>
      <c r="K9925" s="95"/>
      <c r="L9925" s="95"/>
    </row>
    <row r="9926" spans="9:12" x14ac:dyDescent="0.2">
      <c r="I9926" s="95"/>
      <c r="J9926" s="95"/>
      <c r="K9926" s="95"/>
      <c r="L9926" s="95"/>
    </row>
    <row r="9927" spans="9:12" x14ac:dyDescent="0.2">
      <c r="I9927" s="95"/>
      <c r="J9927" s="95"/>
      <c r="K9927" s="95"/>
      <c r="L9927" s="95"/>
    </row>
    <row r="9928" spans="9:12" x14ac:dyDescent="0.2">
      <c r="I9928" s="95"/>
      <c r="J9928" s="95"/>
      <c r="K9928" s="95"/>
      <c r="L9928" s="95"/>
    </row>
    <row r="9929" spans="9:12" x14ac:dyDescent="0.2">
      <c r="I9929" s="95"/>
      <c r="J9929" s="95"/>
      <c r="K9929" s="95"/>
      <c r="L9929" s="95"/>
    </row>
    <row r="9930" spans="9:12" x14ac:dyDescent="0.2">
      <c r="I9930" s="95"/>
      <c r="J9930" s="95"/>
      <c r="K9930" s="95"/>
      <c r="L9930" s="95"/>
    </row>
    <row r="9931" spans="9:12" x14ac:dyDescent="0.2">
      <c r="I9931" s="95"/>
      <c r="J9931" s="95"/>
      <c r="K9931" s="95"/>
      <c r="L9931" s="95"/>
    </row>
    <row r="9932" spans="9:12" x14ac:dyDescent="0.2">
      <c r="I9932" s="95"/>
      <c r="J9932" s="95"/>
      <c r="K9932" s="95"/>
      <c r="L9932" s="95"/>
    </row>
    <row r="9933" spans="9:12" x14ac:dyDescent="0.2">
      <c r="I9933" s="95"/>
      <c r="J9933" s="95"/>
      <c r="K9933" s="95"/>
      <c r="L9933" s="95"/>
    </row>
    <row r="9934" spans="9:12" x14ac:dyDescent="0.2">
      <c r="I9934" s="95"/>
      <c r="J9934" s="95"/>
      <c r="K9934" s="95"/>
      <c r="L9934" s="95"/>
    </row>
    <row r="9935" spans="9:12" x14ac:dyDescent="0.2">
      <c r="I9935" s="95"/>
      <c r="J9935" s="95"/>
      <c r="K9935" s="95"/>
      <c r="L9935" s="95"/>
    </row>
    <row r="9936" spans="9:12" x14ac:dyDescent="0.2">
      <c r="I9936" s="95"/>
      <c r="J9936" s="95"/>
      <c r="K9936" s="95"/>
      <c r="L9936" s="95"/>
    </row>
    <row r="9937" spans="9:12" x14ac:dyDescent="0.2">
      <c r="I9937" s="95"/>
      <c r="J9937" s="95"/>
      <c r="K9937" s="95"/>
      <c r="L9937" s="95"/>
    </row>
    <row r="9938" spans="9:12" x14ac:dyDescent="0.2">
      <c r="I9938" s="95"/>
      <c r="J9938" s="95"/>
      <c r="K9938" s="95"/>
      <c r="L9938" s="95"/>
    </row>
    <row r="9939" spans="9:12" x14ac:dyDescent="0.2">
      <c r="I9939" s="95"/>
      <c r="J9939" s="95"/>
      <c r="K9939" s="95"/>
      <c r="L9939" s="95"/>
    </row>
    <row r="9940" spans="9:12" x14ac:dyDescent="0.2">
      <c r="I9940" s="95"/>
      <c r="J9940" s="95"/>
      <c r="K9940" s="95"/>
      <c r="L9940" s="95"/>
    </row>
    <row r="9941" spans="9:12" x14ac:dyDescent="0.2">
      <c r="I9941" s="95"/>
      <c r="J9941" s="95"/>
      <c r="K9941" s="95"/>
      <c r="L9941" s="95"/>
    </row>
    <row r="9942" spans="9:12" x14ac:dyDescent="0.2">
      <c r="I9942" s="95"/>
      <c r="J9942" s="95"/>
      <c r="K9942" s="95"/>
      <c r="L9942" s="95"/>
    </row>
    <row r="9943" spans="9:12" x14ac:dyDescent="0.2">
      <c r="I9943" s="95"/>
      <c r="J9943" s="95"/>
      <c r="K9943" s="95"/>
      <c r="L9943" s="95"/>
    </row>
    <row r="9944" spans="9:12" x14ac:dyDescent="0.2">
      <c r="I9944" s="95"/>
      <c r="J9944" s="95"/>
      <c r="K9944" s="95"/>
      <c r="L9944" s="95"/>
    </row>
    <row r="9945" spans="9:12" x14ac:dyDescent="0.2">
      <c r="I9945" s="95"/>
      <c r="J9945" s="95"/>
      <c r="K9945" s="95"/>
      <c r="L9945" s="95"/>
    </row>
    <row r="9946" spans="9:12" x14ac:dyDescent="0.2">
      <c r="I9946" s="95"/>
      <c r="J9946" s="95"/>
      <c r="K9946" s="95"/>
      <c r="L9946" s="95"/>
    </row>
    <row r="9947" spans="9:12" x14ac:dyDescent="0.2">
      <c r="I9947" s="95"/>
      <c r="J9947" s="95"/>
      <c r="K9947" s="95"/>
      <c r="L9947" s="95"/>
    </row>
    <row r="9948" spans="9:12" x14ac:dyDescent="0.2">
      <c r="I9948" s="95"/>
      <c r="J9948" s="95"/>
      <c r="K9948" s="95"/>
      <c r="L9948" s="95"/>
    </row>
    <row r="9949" spans="9:12" x14ac:dyDescent="0.2">
      <c r="I9949" s="95"/>
      <c r="J9949" s="95"/>
      <c r="K9949" s="95"/>
      <c r="L9949" s="95"/>
    </row>
    <row r="9950" spans="9:12" x14ac:dyDescent="0.2">
      <c r="I9950" s="95"/>
      <c r="J9950" s="95"/>
      <c r="K9950" s="95"/>
      <c r="L9950" s="95"/>
    </row>
    <row r="9951" spans="9:12" x14ac:dyDescent="0.2">
      <c r="I9951" s="95"/>
      <c r="J9951" s="95"/>
      <c r="K9951" s="95"/>
      <c r="L9951" s="95"/>
    </row>
    <row r="9952" spans="9:12" x14ac:dyDescent="0.2">
      <c r="I9952" s="95"/>
      <c r="J9952" s="95"/>
      <c r="K9952" s="95"/>
      <c r="L9952" s="95"/>
    </row>
    <row r="9953" spans="9:12" x14ac:dyDescent="0.2">
      <c r="I9953" s="95"/>
      <c r="J9953" s="95"/>
      <c r="K9953" s="95"/>
      <c r="L9953" s="95"/>
    </row>
    <row r="9954" spans="9:12" x14ac:dyDescent="0.2">
      <c r="I9954" s="95"/>
      <c r="J9954" s="95"/>
      <c r="K9954" s="95"/>
      <c r="L9954" s="95"/>
    </row>
    <row r="9955" spans="9:12" x14ac:dyDescent="0.2">
      <c r="I9955" s="95"/>
      <c r="J9955" s="95"/>
      <c r="K9955" s="95"/>
      <c r="L9955" s="95"/>
    </row>
    <row r="9956" spans="9:12" x14ac:dyDescent="0.2">
      <c r="I9956" s="95"/>
      <c r="J9956" s="95"/>
      <c r="K9956" s="95"/>
      <c r="L9956" s="95"/>
    </row>
    <row r="9957" spans="9:12" x14ac:dyDescent="0.2">
      <c r="I9957" s="95"/>
      <c r="J9957" s="95"/>
      <c r="K9957" s="95"/>
      <c r="L9957" s="95"/>
    </row>
    <row r="9958" spans="9:12" x14ac:dyDescent="0.2">
      <c r="I9958" s="95"/>
      <c r="J9958" s="95"/>
      <c r="K9958" s="95"/>
      <c r="L9958" s="95"/>
    </row>
    <row r="9959" spans="9:12" x14ac:dyDescent="0.2">
      <c r="I9959" s="95"/>
      <c r="J9959" s="95"/>
      <c r="K9959" s="95"/>
      <c r="L9959" s="95"/>
    </row>
    <row r="9960" spans="9:12" x14ac:dyDescent="0.2">
      <c r="I9960" s="95"/>
      <c r="J9960" s="95"/>
      <c r="K9960" s="95"/>
      <c r="L9960" s="95"/>
    </row>
    <row r="9961" spans="9:12" x14ac:dyDescent="0.2">
      <c r="I9961" s="95"/>
      <c r="J9961" s="95"/>
      <c r="K9961" s="95"/>
      <c r="L9961" s="95"/>
    </row>
    <row r="9962" spans="9:12" x14ac:dyDescent="0.2">
      <c r="I9962" s="95"/>
      <c r="J9962" s="95"/>
      <c r="K9962" s="95"/>
      <c r="L9962" s="95"/>
    </row>
    <row r="9963" spans="9:12" x14ac:dyDescent="0.2">
      <c r="I9963" s="95"/>
      <c r="J9963" s="95"/>
      <c r="K9963" s="95"/>
      <c r="L9963" s="95"/>
    </row>
    <row r="9964" spans="9:12" x14ac:dyDescent="0.2">
      <c r="I9964" s="95"/>
      <c r="J9964" s="95"/>
      <c r="K9964" s="95"/>
      <c r="L9964" s="95"/>
    </row>
    <row r="9965" spans="9:12" x14ac:dyDescent="0.2">
      <c r="I9965" s="95"/>
      <c r="J9965" s="95"/>
      <c r="K9965" s="95"/>
      <c r="L9965" s="95"/>
    </row>
    <row r="9966" spans="9:12" x14ac:dyDescent="0.2">
      <c r="I9966" s="95"/>
      <c r="J9966" s="95"/>
      <c r="K9966" s="95"/>
      <c r="L9966" s="95"/>
    </row>
    <row r="9967" spans="9:12" x14ac:dyDescent="0.2">
      <c r="I9967" s="95"/>
      <c r="J9967" s="95"/>
      <c r="K9967" s="95"/>
      <c r="L9967" s="95"/>
    </row>
    <row r="9968" spans="9:12" x14ac:dyDescent="0.2">
      <c r="I9968" s="95"/>
      <c r="J9968" s="95"/>
      <c r="K9968" s="95"/>
      <c r="L9968" s="95"/>
    </row>
    <row r="9969" spans="9:12" x14ac:dyDescent="0.2">
      <c r="I9969" s="95"/>
      <c r="J9969" s="95"/>
      <c r="K9969" s="95"/>
      <c r="L9969" s="95"/>
    </row>
    <row r="9970" spans="9:12" x14ac:dyDescent="0.2">
      <c r="I9970" s="95"/>
      <c r="J9970" s="95"/>
      <c r="K9970" s="95"/>
      <c r="L9970" s="95"/>
    </row>
    <row r="9971" spans="9:12" x14ac:dyDescent="0.2">
      <c r="I9971" s="95"/>
      <c r="J9971" s="95"/>
      <c r="K9971" s="95"/>
      <c r="L9971" s="95"/>
    </row>
    <row r="9972" spans="9:12" x14ac:dyDescent="0.2">
      <c r="I9972" s="95"/>
      <c r="J9972" s="95"/>
      <c r="K9972" s="95"/>
      <c r="L9972" s="95"/>
    </row>
    <row r="9973" spans="9:12" x14ac:dyDescent="0.2">
      <c r="I9973" s="95"/>
      <c r="J9973" s="95"/>
      <c r="K9973" s="95"/>
      <c r="L9973" s="95"/>
    </row>
    <row r="9974" spans="9:12" x14ac:dyDescent="0.2">
      <c r="I9974" s="95"/>
      <c r="J9974" s="95"/>
      <c r="K9974" s="95"/>
      <c r="L9974" s="95"/>
    </row>
    <row r="9975" spans="9:12" x14ac:dyDescent="0.2">
      <c r="I9975" s="95"/>
      <c r="J9975" s="95"/>
      <c r="K9975" s="95"/>
      <c r="L9975" s="95"/>
    </row>
    <row r="9976" spans="9:12" x14ac:dyDescent="0.2">
      <c r="I9976" s="95"/>
      <c r="J9976" s="95"/>
      <c r="K9976" s="95"/>
      <c r="L9976" s="95"/>
    </row>
    <row r="9977" spans="9:12" x14ac:dyDescent="0.2">
      <c r="I9977" s="95"/>
      <c r="J9977" s="95"/>
      <c r="K9977" s="95"/>
      <c r="L9977" s="95"/>
    </row>
    <row r="9978" spans="9:12" x14ac:dyDescent="0.2">
      <c r="I9978" s="95"/>
      <c r="J9978" s="95"/>
      <c r="K9978" s="95"/>
      <c r="L9978" s="95"/>
    </row>
    <row r="9979" spans="9:12" x14ac:dyDescent="0.2">
      <c r="I9979" s="95"/>
      <c r="J9979" s="95"/>
      <c r="K9979" s="95"/>
      <c r="L9979" s="95"/>
    </row>
    <row r="9980" spans="9:12" x14ac:dyDescent="0.2">
      <c r="I9980" s="95"/>
      <c r="J9980" s="95"/>
      <c r="K9980" s="95"/>
      <c r="L9980" s="95"/>
    </row>
    <row r="9981" spans="9:12" x14ac:dyDescent="0.2">
      <c r="I9981" s="95"/>
      <c r="J9981" s="95"/>
      <c r="K9981" s="95"/>
      <c r="L9981" s="95"/>
    </row>
    <row r="9982" spans="9:12" x14ac:dyDescent="0.2">
      <c r="I9982" s="95"/>
      <c r="J9982" s="95"/>
      <c r="K9982" s="95"/>
      <c r="L9982" s="95"/>
    </row>
    <row r="9983" spans="9:12" x14ac:dyDescent="0.2">
      <c r="I9983" s="95"/>
      <c r="J9983" s="95"/>
      <c r="K9983" s="95"/>
      <c r="L9983" s="95"/>
    </row>
    <row r="9984" spans="9:12" x14ac:dyDescent="0.2">
      <c r="I9984" s="95"/>
      <c r="J9984" s="95"/>
      <c r="K9984" s="95"/>
      <c r="L9984" s="95"/>
    </row>
    <row r="9985" spans="9:12" x14ac:dyDescent="0.2">
      <c r="I9985" s="95"/>
      <c r="J9985" s="95"/>
      <c r="K9985" s="95"/>
      <c r="L9985" s="95"/>
    </row>
    <row r="9986" spans="9:12" x14ac:dyDescent="0.2">
      <c r="I9986" s="95"/>
      <c r="J9986" s="95"/>
      <c r="K9986" s="95"/>
      <c r="L9986" s="95"/>
    </row>
    <row r="9987" spans="9:12" x14ac:dyDescent="0.2">
      <c r="I9987" s="95"/>
      <c r="J9987" s="95"/>
      <c r="K9987" s="95"/>
      <c r="L9987" s="95"/>
    </row>
    <row r="9988" spans="9:12" x14ac:dyDescent="0.2">
      <c r="I9988" s="95"/>
      <c r="J9988" s="95"/>
      <c r="K9988" s="95"/>
      <c r="L9988" s="95"/>
    </row>
    <row r="9989" spans="9:12" x14ac:dyDescent="0.2">
      <c r="I9989" s="95"/>
      <c r="J9989" s="95"/>
      <c r="K9989" s="95"/>
      <c r="L9989" s="95"/>
    </row>
    <row r="9990" spans="9:12" x14ac:dyDescent="0.2">
      <c r="I9990" s="95"/>
      <c r="J9990" s="95"/>
      <c r="K9990" s="95"/>
      <c r="L9990" s="95"/>
    </row>
    <row r="9991" spans="9:12" x14ac:dyDescent="0.2">
      <c r="I9991" s="95"/>
      <c r="J9991" s="95"/>
      <c r="K9991" s="95"/>
      <c r="L9991" s="95"/>
    </row>
    <row r="9992" spans="9:12" x14ac:dyDescent="0.2">
      <c r="I9992" s="95"/>
      <c r="J9992" s="95"/>
      <c r="K9992" s="95"/>
      <c r="L9992" s="95"/>
    </row>
    <row r="9993" spans="9:12" x14ac:dyDescent="0.2">
      <c r="I9993" s="95"/>
      <c r="J9993" s="95"/>
      <c r="K9993" s="95"/>
      <c r="L9993" s="95"/>
    </row>
    <row r="9994" spans="9:12" x14ac:dyDescent="0.2">
      <c r="I9994" s="95"/>
      <c r="J9994" s="95"/>
      <c r="K9994" s="95"/>
      <c r="L9994" s="95"/>
    </row>
    <row r="9995" spans="9:12" x14ac:dyDescent="0.2">
      <c r="I9995" s="95"/>
      <c r="J9995" s="95"/>
      <c r="K9995" s="95"/>
      <c r="L9995" s="95"/>
    </row>
    <row r="9996" spans="9:12" x14ac:dyDescent="0.2">
      <c r="I9996" s="95"/>
      <c r="J9996" s="95"/>
      <c r="K9996" s="95"/>
      <c r="L9996" s="95"/>
    </row>
    <row r="9997" spans="9:12" x14ac:dyDescent="0.2">
      <c r="I9997" s="95"/>
      <c r="J9997" s="95"/>
      <c r="K9997" s="95"/>
      <c r="L9997" s="95"/>
    </row>
    <row r="9998" spans="9:12" x14ac:dyDescent="0.2">
      <c r="I9998" s="95"/>
      <c r="J9998" s="95"/>
      <c r="K9998" s="95"/>
      <c r="L9998" s="95"/>
    </row>
    <row r="9999" spans="9:12" x14ac:dyDescent="0.2">
      <c r="I9999" s="95"/>
      <c r="J9999" s="95"/>
      <c r="K9999" s="95"/>
      <c r="L9999" s="95"/>
    </row>
    <row r="10000" spans="9:12" x14ac:dyDescent="0.2">
      <c r="I10000" s="95"/>
      <c r="J10000" s="95"/>
      <c r="K10000" s="95"/>
      <c r="L10000" s="95"/>
    </row>
    <row r="10001" spans="9:12" x14ac:dyDescent="0.2">
      <c r="I10001" s="95"/>
      <c r="J10001" s="95"/>
      <c r="K10001" s="95"/>
      <c r="L10001" s="95"/>
    </row>
    <row r="10002" spans="9:12" x14ac:dyDescent="0.2">
      <c r="I10002" s="95"/>
      <c r="J10002" s="95"/>
      <c r="K10002" s="95"/>
      <c r="L10002" s="95"/>
    </row>
    <row r="10003" spans="9:12" x14ac:dyDescent="0.2">
      <c r="I10003" s="95"/>
      <c r="J10003" s="95"/>
      <c r="K10003" s="95"/>
      <c r="L10003" s="95"/>
    </row>
    <row r="10004" spans="9:12" x14ac:dyDescent="0.2">
      <c r="I10004" s="95"/>
      <c r="J10004" s="95"/>
      <c r="K10004" s="95"/>
      <c r="L10004" s="95"/>
    </row>
    <row r="10005" spans="9:12" x14ac:dyDescent="0.2">
      <c r="I10005" s="95"/>
      <c r="J10005" s="95"/>
      <c r="K10005" s="95"/>
      <c r="L10005" s="95"/>
    </row>
    <row r="10006" spans="9:12" x14ac:dyDescent="0.2">
      <c r="I10006" s="95"/>
      <c r="J10006" s="95"/>
      <c r="K10006" s="95"/>
      <c r="L10006" s="95"/>
    </row>
    <row r="10007" spans="9:12" x14ac:dyDescent="0.2">
      <c r="I10007" s="95"/>
      <c r="J10007" s="95"/>
      <c r="K10007" s="95"/>
      <c r="L10007" s="95"/>
    </row>
    <row r="10008" spans="9:12" x14ac:dyDescent="0.2">
      <c r="I10008" s="95"/>
      <c r="J10008" s="95"/>
      <c r="K10008" s="95"/>
      <c r="L10008" s="95"/>
    </row>
    <row r="10009" spans="9:12" x14ac:dyDescent="0.2">
      <c r="I10009" s="95"/>
      <c r="J10009" s="95"/>
      <c r="K10009" s="95"/>
      <c r="L10009" s="95"/>
    </row>
    <row r="10010" spans="9:12" x14ac:dyDescent="0.2">
      <c r="I10010" s="95"/>
      <c r="J10010" s="95"/>
      <c r="K10010" s="95"/>
      <c r="L10010" s="95"/>
    </row>
    <row r="10011" spans="9:12" x14ac:dyDescent="0.2">
      <c r="I10011" s="95"/>
      <c r="J10011" s="95"/>
      <c r="K10011" s="95"/>
      <c r="L10011" s="95"/>
    </row>
    <row r="10012" spans="9:12" x14ac:dyDescent="0.2">
      <c r="I10012" s="95"/>
      <c r="J10012" s="95"/>
      <c r="K10012" s="95"/>
      <c r="L10012" s="95"/>
    </row>
    <row r="10013" spans="9:12" x14ac:dyDescent="0.2">
      <c r="I10013" s="95"/>
      <c r="J10013" s="95"/>
      <c r="K10013" s="95"/>
      <c r="L10013" s="95"/>
    </row>
    <row r="10014" spans="9:12" x14ac:dyDescent="0.2">
      <c r="I10014" s="95"/>
      <c r="J10014" s="95"/>
      <c r="K10014" s="95"/>
      <c r="L10014" s="95"/>
    </row>
    <row r="10015" spans="9:12" x14ac:dyDescent="0.2">
      <c r="I10015" s="95"/>
      <c r="J10015" s="95"/>
      <c r="K10015" s="95"/>
      <c r="L10015" s="95"/>
    </row>
    <row r="10016" spans="9:12" x14ac:dyDescent="0.2">
      <c r="I10016" s="95"/>
      <c r="J10016" s="95"/>
      <c r="K10016" s="95"/>
      <c r="L10016" s="95"/>
    </row>
    <row r="10017" spans="9:12" x14ac:dyDescent="0.2">
      <c r="I10017" s="95"/>
      <c r="J10017" s="95"/>
      <c r="K10017" s="95"/>
      <c r="L10017" s="95"/>
    </row>
    <row r="10018" spans="9:12" x14ac:dyDescent="0.2">
      <c r="I10018" s="95"/>
      <c r="J10018" s="95"/>
      <c r="K10018" s="95"/>
      <c r="L10018" s="95"/>
    </row>
    <row r="10019" spans="9:12" x14ac:dyDescent="0.2">
      <c r="I10019" s="95"/>
      <c r="J10019" s="95"/>
      <c r="K10019" s="95"/>
      <c r="L10019" s="95"/>
    </row>
    <row r="10020" spans="9:12" x14ac:dyDescent="0.2">
      <c r="I10020" s="95"/>
      <c r="J10020" s="95"/>
      <c r="K10020" s="95"/>
      <c r="L10020" s="95"/>
    </row>
    <row r="10021" spans="9:12" x14ac:dyDescent="0.2">
      <c r="I10021" s="95"/>
      <c r="J10021" s="95"/>
      <c r="K10021" s="95"/>
      <c r="L10021" s="95"/>
    </row>
    <row r="10022" spans="9:12" x14ac:dyDescent="0.2">
      <c r="I10022" s="95"/>
      <c r="J10022" s="95"/>
      <c r="K10022" s="95"/>
      <c r="L10022" s="95"/>
    </row>
    <row r="10023" spans="9:12" x14ac:dyDescent="0.2">
      <c r="I10023" s="95"/>
      <c r="J10023" s="95"/>
      <c r="K10023" s="95"/>
      <c r="L10023" s="95"/>
    </row>
    <row r="10024" spans="9:12" x14ac:dyDescent="0.2">
      <c r="I10024" s="95"/>
      <c r="J10024" s="95"/>
      <c r="K10024" s="95"/>
      <c r="L10024" s="95"/>
    </row>
    <row r="10025" spans="9:12" x14ac:dyDescent="0.2">
      <c r="I10025" s="95"/>
      <c r="J10025" s="95"/>
      <c r="K10025" s="95"/>
      <c r="L10025" s="95"/>
    </row>
    <row r="10026" spans="9:12" x14ac:dyDescent="0.2">
      <c r="I10026" s="95"/>
      <c r="J10026" s="95"/>
      <c r="K10026" s="95"/>
      <c r="L10026" s="95"/>
    </row>
    <row r="10027" spans="9:12" x14ac:dyDescent="0.2">
      <c r="I10027" s="95"/>
      <c r="J10027" s="95"/>
      <c r="K10027" s="95"/>
      <c r="L10027" s="95"/>
    </row>
    <row r="10028" spans="9:12" x14ac:dyDescent="0.2">
      <c r="I10028" s="95"/>
      <c r="J10028" s="95"/>
      <c r="K10028" s="95"/>
      <c r="L10028" s="95"/>
    </row>
    <row r="10029" spans="9:12" x14ac:dyDescent="0.2">
      <c r="I10029" s="95"/>
      <c r="J10029" s="95"/>
      <c r="K10029" s="95"/>
      <c r="L10029" s="95"/>
    </row>
    <row r="10030" spans="9:12" x14ac:dyDescent="0.2">
      <c r="I10030" s="95"/>
      <c r="J10030" s="95"/>
      <c r="K10030" s="95"/>
      <c r="L10030" s="95"/>
    </row>
    <row r="10031" spans="9:12" x14ac:dyDescent="0.2">
      <c r="I10031" s="95"/>
      <c r="J10031" s="95"/>
      <c r="K10031" s="95"/>
      <c r="L10031" s="95"/>
    </row>
    <row r="10032" spans="9:12" x14ac:dyDescent="0.2">
      <c r="I10032" s="95"/>
      <c r="J10032" s="95"/>
      <c r="K10032" s="95"/>
      <c r="L10032" s="95"/>
    </row>
    <row r="10033" spans="9:12" x14ac:dyDescent="0.2">
      <c r="I10033" s="95"/>
      <c r="J10033" s="95"/>
      <c r="K10033" s="95"/>
      <c r="L10033" s="95"/>
    </row>
    <row r="10034" spans="9:12" x14ac:dyDescent="0.2">
      <c r="I10034" s="95"/>
      <c r="J10034" s="95"/>
      <c r="K10034" s="95"/>
      <c r="L10034" s="95"/>
    </row>
    <row r="10035" spans="9:12" x14ac:dyDescent="0.2">
      <c r="I10035" s="95"/>
      <c r="J10035" s="95"/>
      <c r="K10035" s="95"/>
      <c r="L10035" s="95"/>
    </row>
    <row r="10036" spans="9:12" x14ac:dyDescent="0.2">
      <c r="I10036" s="95"/>
      <c r="J10036" s="95"/>
      <c r="K10036" s="95"/>
      <c r="L10036" s="95"/>
    </row>
    <row r="10037" spans="9:12" x14ac:dyDescent="0.2">
      <c r="I10037" s="95"/>
      <c r="J10037" s="95"/>
      <c r="K10037" s="95"/>
      <c r="L10037" s="95"/>
    </row>
    <row r="10038" spans="9:12" x14ac:dyDescent="0.2">
      <c r="I10038" s="95"/>
      <c r="J10038" s="95"/>
      <c r="K10038" s="95"/>
      <c r="L10038" s="95"/>
    </row>
    <row r="10039" spans="9:12" x14ac:dyDescent="0.2">
      <c r="I10039" s="95"/>
      <c r="J10039" s="95"/>
      <c r="K10039" s="95"/>
      <c r="L10039" s="95"/>
    </row>
    <row r="10040" spans="9:12" x14ac:dyDescent="0.2">
      <c r="I10040" s="95"/>
      <c r="J10040" s="95"/>
      <c r="K10040" s="95"/>
      <c r="L10040" s="95"/>
    </row>
    <row r="10041" spans="9:12" x14ac:dyDescent="0.2">
      <c r="I10041" s="95"/>
      <c r="J10041" s="95"/>
      <c r="K10041" s="95"/>
      <c r="L10041" s="95"/>
    </row>
    <row r="10042" spans="9:12" x14ac:dyDescent="0.2">
      <c r="I10042" s="95"/>
      <c r="J10042" s="95"/>
      <c r="K10042" s="95"/>
      <c r="L10042" s="95"/>
    </row>
    <row r="10043" spans="9:12" x14ac:dyDescent="0.2">
      <c r="I10043" s="95"/>
      <c r="J10043" s="95"/>
      <c r="K10043" s="95"/>
      <c r="L10043" s="95"/>
    </row>
    <row r="10044" spans="9:12" x14ac:dyDescent="0.2">
      <c r="I10044" s="95"/>
      <c r="J10044" s="95"/>
      <c r="K10044" s="95"/>
      <c r="L10044" s="95"/>
    </row>
    <row r="10045" spans="9:12" x14ac:dyDescent="0.2">
      <c r="I10045" s="95"/>
      <c r="J10045" s="95"/>
      <c r="K10045" s="95"/>
      <c r="L10045" s="95"/>
    </row>
    <row r="10046" spans="9:12" x14ac:dyDescent="0.2">
      <c r="I10046" s="95"/>
      <c r="J10046" s="95"/>
      <c r="K10046" s="95"/>
      <c r="L10046" s="95"/>
    </row>
    <row r="10047" spans="9:12" x14ac:dyDescent="0.2">
      <c r="I10047" s="95"/>
      <c r="J10047" s="95"/>
      <c r="K10047" s="95"/>
      <c r="L10047" s="95"/>
    </row>
    <row r="10048" spans="9:12" x14ac:dyDescent="0.2">
      <c r="I10048" s="95"/>
      <c r="J10048" s="95"/>
      <c r="K10048" s="95"/>
      <c r="L10048" s="95"/>
    </row>
    <row r="10049" spans="9:12" x14ac:dyDescent="0.2">
      <c r="I10049" s="95"/>
      <c r="J10049" s="95"/>
      <c r="K10049" s="95"/>
      <c r="L10049" s="95"/>
    </row>
    <row r="10050" spans="9:12" x14ac:dyDescent="0.2">
      <c r="I10050" s="95"/>
      <c r="J10050" s="95"/>
      <c r="K10050" s="95"/>
      <c r="L10050" s="95"/>
    </row>
    <row r="10051" spans="9:12" x14ac:dyDescent="0.2">
      <c r="I10051" s="95"/>
      <c r="J10051" s="95"/>
      <c r="K10051" s="95"/>
      <c r="L10051" s="95"/>
    </row>
    <row r="10052" spans="9:12" x14ac:dyDescent="0.2">
      <c r="I10052" s="95"/>
      <c r="J10052" s="95"/>
      <c r="K10052" s="95"/>
      <c r="L10052" s="95"/>
    </row>
    <row r="10053" spans="9:12" x14ac:dyDescent="0.2">
      <c r="I10053" s="95"/>
      <c r="J10053" s="95"/>
      <c r="K10053" s="95"/>
      <c r="L10053" s="95"/>
    </row>
    <row r="10054" spans="9:12" x14ac:dyDescent="0.2">
      <c r="I10054" s="95"/>
      <c r="J10054" s="95"/>
      <c r="K10054" s="95"/>
      <c r="L10054" s="95"/>
    </row>
    <row r="10055" spans="9:12" x14ac:dyDescent="0.2">
      <c r="I10055" s="95"/>
      <c r="J10055" s="95"/>
      <c r="K10055" s="95"/>
      <c r="L10055" s="95"/>
    </row>
    <row r="10056" spans="9:12" x14ac:dyDescent="0.2">
      <c r="I10056" s="95"/>
      <c r="J10056" s="95"/>
      <c r="K10056" s="95"/>
      <c r="L10056" s="95"/>
    </row>
    <row r="10057" spans="9:12" x14ac:dyDescent="0.2">
      <c r="I10057" s="95"/>
      <c r="J10057" s="95"/>
      <c r="K10057" s="95"/>
      <c r="L10057" s="95"/>
    </row>
    <row r="10058" spans="9:12" x14ac:dyDescent="0.2">
      <c r="I10058" s="95"/>
      <c r="J10058" s="95"/>
      <c r="K10058" s="95"/>
      <c r="L10058" s="95"/>
    </row>
    <row r="10059" spans="9:12" x14ac:dyDescent="0.2">
      <c r="I10059" s="95"/>
      <c r="J10059" s="95"/>
      <c r="K10059" s="95"/>
      <c r="L10059" s="95"/>
    </row>
    <row r="10060" spans="9:12" x14ac:dyDescent="0.2">
      <c r="I10060" s="95"/>
      <c r="J10060" s="95"/>
      <c r="K10060" s="95"/>
      <c r="L10060" s="95"/>
    </row>
    <row r="10061" spans="9:12" x14ac:dyDescent="0.2">
      <c r="I10061" s="95"/>
      <c r="J10061" s="95"/>
      <c r="K10061" s="95"/>
      <c r="L10061" s="95"/>
    </row>
    <row r="10062" spans="9:12" x14ac:dyDescent="0.2">
      <c r="I10062" s="95"/>
      <c r="J10062" s="95"/>
      <c r="K10062" s="95"/>
      <c r="L10062" s="95"/>
    </row>
    <row r="10063" spans="9:12" x14ac:dyDescent="0.2">
      <c r="I10063" s="95"/>
      <c r="J10063" s="95"/>
      <c r="K10063" s="95"/>
      <c r="L10063" s="95"/>
    </row>
    <row r="10064" spans="9:12" x14ac:dyDescent="0.2">
      <c r="I10064" s="95"/>
      <c r="J10064" s="95"/>
      <c r="K10064" s="95"/>
      <c r="L10064" s="95"/>
    </row>
    <row r="10065" spans="9:12" x14ac:dyDescent="0.2">
      <c r="I10065" s="95"/>
      <c r="J10065" s="95"/>
      <c r="K10065" s="95"/>
      <c r="L10065" s="95"/>
    </row>
    <row r="10066" spans="9:12" x14ac:dyDescent="0.2">
      <c r="I10066" s="95"/>
      <c r="J10066" s="95"/>
      <c r="K10066" s="95"/>
      <c r="L10066" s="95"/>
    </row>
    <row r="10067" spans="9:12" x14ac:dyDescent="0.2">
      <c r="I10067" s="95"/>
      <c r="J10067" s="95"/>
      <c r="K10067" s="95"/>
      <c r="L10067" s="95"/>
    </row>
    <row r="10068" spans="9:12" x14ac:dyDescent="0.2">
      <c r="I10068" s="95"/>
      <c r="J10068" s="95"/>
      <c r="K10068" s="95"/>
      <c r="L10068" s="95"/>
    </row>
    <row r="10069" spans="9:12" x14ac:dyDescent="0.2">
      <c r="I10069" s="95"/>
      <c r="J10069" s="95"/>
      <c r="K10069" s="95"/>
      <c r="L10069" s="95"/>
    </row>
    <row r="10070" spans="9:12" x14ac:dyDescent="0.2">
      <c r="I10070" s="95"/>
      <c r="J10070" s="95"/>
      <c r="K10070" s="95"/>
      <c r="L10070" s="95"/>
    </row>
    <row r="10071" spans="9:12" x14ac:dyDescent="0.2">
      <c r="I10071" s="95"/>
      <c r="J10071" s="95"/>
      <c r="K10071" s="95"/>
      <c r="L10071" s="95"/>
    </row>
    <row r="10072" spans="9:12" x14ac:dyDescent="0.2">
      <c r="I10072" s="95"/>
      <c r="J10072" s="95"/>
      <c r="K10072" s="95"/>
      <c r="L10072" s="95"/>
    </row>
    <row r="10073" spans="9:12" x14ac:dyDescent="0.2">
      <c r="I10073" s="95"/>
      <c r="J10073" s="95"/>
      <c r="K10073" s="95"/>
      <c r="L10073" s="95"/>
    </row>
    <row r="10074" spans="9:12" x14ac:dyDescent="0.2">
      <c r="I10074" s="95"/>
      <c r="J10074" s="95"/>
      <c r="K10074" s="95"/>
      <c r="L10074" s="95"/>
    </row>
    <row r="10075" spans="9:12" x14ac:dyDescent="0.2">
      <c r="I10075" s="95"/>
      <c r="J10075" s="95"/>
      <c r="K10075" s="95"/>
      <c r="L10075" s="95"/>
    </row>
    <row r="10076" spans="9:12" x14ac:dyDescent="0.2">
      <c r="I10076" s="95"/>
      <c r="J10076" s="95"/>
      <c r="K10076" s="95"/>
      <c r="L10076" s="95"/>
    </row>
    <row r="10077" spans="9:12" x14ac:dyDescent="0.2">
      <c r="I10077" s="95"/>
      <c r="J10077" s="95"/>
      <c r="K10077" s="95"/>
      <c r="L10077" s="95"/>
    </row>
    <row r="10078" spans="9:12" x14ac:dyDescent="0.2">
      <c r="I10078" s="95"/>
      <c r="J10078" s="95"/>
      <c r="K10078" s="95"/>
      <c r="L10078" s="95"/>
    </row>
    <row r="10079" spans="9:12" x14ac:dyDescent="0.2">
      <c r="I10079" s="95"/>
      <c r="J10079" s="95"/>
      <c r="K10079" s="95"/>
      <c r="L10079" s="95"/>
    </row>
    <row r="10080" spans="9:12" x14ac:dyDescent="0.2">
      <c r="I10080" s="95"/>
      <c r="J10080" s="95"/>
      <c r="K10080" s="95"/>
      <c r="L10080" s="95"/>
    </row>
    <row r="10081" spans="9:12" x14ac:dyDescent="0.2">
      <c r="I10081" s="95"/>
      <c r="J10081" s="95"/>
      <c r="K10081" s="95"/>
      <c r="L10081" s="95"/>
    </row>
    <row r="10082" spans="9:12" x14ac:dyDescent="0.2">
      <c r="I10082" s="95"/>
      <c r="J10082" s="95"/>
      <c r="K10082" s="95"/>
      <c r="L10082" s="95"/>
    </row>
    <row r="10083" spans="9:12" x14ac:dyDescent="0.2">
      <c r="I10083" s="95"/>
      <c r="J10083" s="95"/>
      <c r="K10083" s="95"/>
      <c r="L10083" s="95"/>
    </row>
    <row r="10084" spans="9:12" x14ac:dyDescent="0.2">
      <c r="I10084" s="95"/>
      <c r="J10084" s="95"/>
      <c r="K10084" s="95"/>
      <c r="L10084" s="95"/>
    </row>
    <row r="10085" spans="9:12" x14ac:dyDescent="0.2">
      <c r="I10085" s="95"/>
      <c r="J10085" s="95"/>
      <c r="K10085" s="95"/>
      <c r="L10085" s="95"/>
    </row>
    <row r="10086" spans="9:12" x14ac:dyDescent="0.2">
      <c r="I10086" s="95"/>
      <c r="J10086" s="95"/>
      <c r="K10086" s="95"/>
      <c r="L10086" s="95"/>
    </row>
    <row r="10087" spans="9:12" x14ac:dyDescent="0.2">
      <c r="I10087" s="95"/>
      <c r="J10087" s="95"/>
      <c r="K10087" s="95"/>
      <c r="L10087" s="95"/>
    </row>
    <row r="10088" spans="9:12" x14ac:dyDescent="0.2">
      <c r="I10088" s="95"/>
      <c r="J10088" s="95"/>
      <c r="K10088" s="95"/>
      <c r="L10088" s="95"/>
    </row>
    <row r="10089" spans="9:12" x14ac:dyDescent="0.2">
      <c r="I10089" s="95"/>
      <c r="J10089" s="95"/>
      <c r="K10089" s="95"/>
      <c r="L10089" s="95"/>
    </row>
    <row r="10090" spans="9:12" x14ac:dyDescent="0.2">
      <c r="I10090" s="95"/>
      <c r="J10090" s="95"/>
      <c r="K10090" s="95"/>
      <c r="L10090" s="95"/>
    </row>
    <row r="10091" spans="9:12" x14ac:dyDescent="0.2">
      <c r="I10091" s="95"/>
      <c r="J10091" s="95"/>
      <c r="K10091" s="95"/>
      <c r="L10091" s="95"/>
    </row>
    <row r="10092" spans="9:12" x14ac:dyDescent="0.2">
      <c r="I10092" s="95"/>
      <c r="J10092" s="95"/>
      <c r="K10092" s="95"/>
      <c r="L10092" s="95"/>
    </row>
    <row r="10093" spans="9:12" x14ac:dyDescent="0.2">
      <c r="I10093" s="95"/>
      <c r="J10093" s="95"/>
      <c r="K10093" s="95"/>
      <c r="L10093" s="95"/>
    </row>
    <row r="10094" spans="9:12" x14ac:dyDescent="0.2">
      <c r="I10094" s="95"/>
      <c r="J10094" s="95"/>
      <c r="K10094" s="95"/>
      <c r="L10094" s="95"/>
    </row>
    <row r="10095" spans="9:12" x14ac:dyDescent="0.2">
      <c r="I10095" s="95"/>
      <c r="J10095" s="95"/>
      <c r="K10095" s="95"/>
      <c r="L10095" s="95"/>
    </row>
    <row r="10096" spans="9:12" x14ac:dyDescent="0.2">
      <c r="I10096" s="95"/>
      <c r="J10096" s="95"/>
      <c r="K10096" s="95"/>
      <c r="L10096" s="95"/>
    </row>
    <row r="10097" spans="9:12" x14ac:dyDescent="0.2">
      <c r="I10097" s="95"/>
      <c r="J10097" s="95"/>
      <c r="K10097" s="95"/>
      <c r="L10097" s="95"/>
    </row>
    <row r="10098" spans="9:12" x14ac:dyDescent="0.2">
      <c r="I10098" s="95"/>
      <c r="J10098" s="95"/>
      <c r="K10098" s="95"/>
      <c r="L10098" s="95"/>
    </row>
    <row r="10099" spans="9:12" x14ac:dyDescent="0.2">
      <c r="I10099" s="95"/>
      <c r="J10099" s="95"/>
      <c r="K10099" s="95"/>
      <c r="L10099" s="95"/>
    </row>
    <row r="10100" spans="9:12" x14ac:dyDescent="0.2">
      <c r="I10100" s="95"/>
      <c r="J10100" s="95"/>
      <c r="K10100" s="95"/>
      <c r="L10100" s="95"/>
    </row>
    <row r="10101" spans="9:12" x14ac:dyDescent="0.2">
      <c r="I10101" s="95"/>
      <c r="J10101" s="95"/>
      <c r="K10101" s="95"/>
      <c r="L10101" s="95"/>
    </row>
    <row r="10102" spans="9:12" x14ac:dyDescent="0.2">
      <c r="I10102" s="95"/>
      <c r="J10102" s="95"/>
      <c r="K10102" s="95"/>
      <c r="L10102" s="95"/>
    </row>
    <row r="10103" spans="9:12" x14ac:dyDescent="0.2">
      <c r="I10103" s="95"/>
      <c r="J10103" s="95"/>
      <c r="K10103" s="95"/>
      <c r="L10103" s="95"/>
    </row>
    <row r="10104" spans="9:12" x14ac:dyDescent="0.2">
      <c r="I10104" s="95"/>
      <c r="J10104" s="95"/>
      <c r="K10104" s="95"/>
      <c r="L10104" s="95"/>
    </row>
    <row r="10105" spans="9:12" x14ac:dyDescent="0.2">
      <c r="I10105" s="95"/>
      <c r="J10105" s="95"/>
      <c r="K10105" s="95"/>
      <c r="L10105" s="95"/>
    </row>
    <row r="10106" spans="9:12" x14ac:dyDescent="0.2">
      <c r="I10106" s="95"/>
      <c r="J10106" s="95"/>
      <c r="K10106" s="95"/>
      <c r="L10106" s="95"/>
    </row>
    <row r="10107" spans="9:12" x14ac:dyDescent="0.2">
      <c r="I10107" s="95"/>
      <c r="J10107" s="95"/>
      <c r="K10107" s="95"/>
      <c r="L10107" s="95"/>
    </row>
    <row r="10108" spans="9:12" x14ac:dyDescent="0.2">
      <c r="I10108" s="95"/>
      <c r="J10108" s="95"/>
      <c r="K10108" s="95"/>
      <c r="L10108" s="95"/>
    </row>
    <row r="10109" spans="9:12" x14ac:dyDescent="0.2">
      <c r="I10109" s="95"/>
      <c r="J10109" s="95"/>
      <c r="K10109" s="95"/>
      <c r="L10109" s="95"/>
    </row>
    <row r="10110" spans="9:12" x14ac:dyDescent="0.2">
      <c r="I10110" s="95"/>
      <c r="J10110" s="95"/>
      <c r="K10110" s="95"/>
      <c r="L10110" s="95"/>
    </row>
    <row r="10111" spans="9:12" x14ac:dyDescent="0.2">
      <c r="I10111" s="95"/>
      <c r="J10111" s="95"/>
      <c r="K10111" s="95"/>
      <c r="L10111" s="95"/>
    </row>
    <row r="10112" spans="9:12" x14ac:dyDescent="0.2">
      <c r="I10112" s="95"/>
      <c r="J10112" s="95"/>
      <c r="K10112" s="95"/>
      <c r="L10112" s="95"/>
    </row>
    <row r="10113" spans="9:12" x14ac:dyDescent="0.2">
      <c r="I10113" s="95"/>
      <c r="J10113" s="95"/>
      <c r="K10113" s="95"/>
      <c r="L10113" s="95"/>
    </row>
    <row r="10114" spans="9:12" x14ac:dyDescent="0.2">
      <c r="I10114" s="95"/>
      <c r="J10114" s="95"/>
      <c r="K10114" s="95"/>
      <c r="L10114" s="95"/>
    </row>
    <row r="10115" spans="9:12" x14ac:dyDescent="0.2">
      <c r="I10115" s="95"/>
      <c r="J10115" s="95"/>
      <c r="K10115" s="95"/>
      <c r="L10115" s="95"/>
    </row>
    <row r="10116" spans="9:12" x14ac:dyDescent="0.2">
      <c r="I10116" s="95"/>
      <c r="J10116" s="95"/>
      <c r="K10116" s="95"/>
      <c r="L10116" s="95"/>
    </row>
    <row r="10117" spans="9:12" x14ac:dyDescent="0.2">
      <c r="I10117" s="95"/>
      <c r="J10117" s="95"/>
      <c r="K10117" s="95"/>
      <c r="L10117" s="95"/>
    </row>
    <row r="10118" spans="9:12" x14ac:dyDescent="0.2">
      <c r="I10118" s="95"/>
      <c r="J10118" s="95"/>
      <c r="K10118" s="95"/>
      <c r="L10118" s="95"/>
    </row>
    <row r="10119" spans="9:12" x14ac:dyDescent="0.2">
      <c r="I10119" s="95"/>
      <c r="J10119" s="95"/>
      <c r="K10119" s="95"/>
      <c r="L10119" s="95"/>
    </row>
    <row r="10120" spans="9:12" x14ac:dyDescent="0.2">
      <c r="I10120" s="95"/>
      <c r="J10120" s="95"/>
      <c r="K10120" s="95"/>
      <c r="L10120" s="95"/>
    </row>
    <row r="10121" spans="9:12" x14ac:dyDescent="0.2">
      <c r="I10121" s="95"/>
      <c r="J10121" s="95"/>
      <c r="K10121" s="95"/>
      <c r="L10121" s="95"/>
    </row>
    <row r="10122" spans="9:12" x14ac:dyDescent="0.2">
      <c r="I10122" s="95"/>
      <c r="J10122" s="95"/>
      <c r="K10122" s="95"/>
      <c r="L10122" s="95"/>
    </row>
    <row r="10123" spans="9:12" x14ac:dyDescent="0.2">
      <c r="I10123" s="95"/>
      <c r="J10123" s="95"/>
      <c r="K10123" s="95"/>
      <c r="L10123" s="95"/>
    </row>
    <row r="10124" spans="9:12" x14ac:dyDescent="0.2">
      <c r="I10124" s="95"/>
      <c r="J10124" s="95"/>
      <c r="K10124" s="95"/>
      <c r="L10124" s="95"/>
    </row>
    <row r="10125" spans="9:12" x14ac:dyDescent="0.2">
      <c r="I10125" s="95"/>
      <c r="J10125" s="95"/>
      <c r="K10125" s="95"/>
      <c r="L10125" s="95"/>
    </row>
    <row r="10126" spans="9:12" x14ac:dyDescent="0.2">
      <c r="I10126" s="95"/>
      <c r="J10126" s="95"/>
      <c r="K10126" s="95"/>
      <c r="L10126" s="95"/>
    </row>
    <row r="10127" spans="9:12" x14ac:dyDescent="0.2">
      <c r="I10127" s="95"/>
      <c r="J10127" s="95"/>
      <c r="K10127" s="95"/>
      <c r="L10127" s="95"/>
    </row>
    <row r="10128" spans="9:12" x14ac:dyDescent="0.2">
      <c r="I10128" s="95"/>
      <c r="J10128" s="95"/>
      <c r="K10128" s="95"/>
      <c r="L10128" s="95"/>
    </row>
    <row r="10129" spans="9:12" x14ac:dyDescent="0.2">
      <c r="I10129" s="95"/>
      <c r="J10129" s="95"/>
      <c r="K10129" s="95"/>
      <c r="L10129" s="95"/>
    </row>
    <row r="10130" spans="9:12" x14ac:dyDescent="0.2">
      <c r="I10130" s="95"/>
      <c r="J10130" s="95"/>
      <c r="K10130" s="95"/>
      <c r="L10130" s="95"/>
    </row>
    <row r="10131" spans="9:12" x14ac:dyDescent="0.2">
      <c r="I10131" s="95"/>
      <c r="J10131" s="95"/>
      <c r="K10131" s="95"/>
      <c r="L10131" s="95"/>
    </row>
    <row r="10132" spans="9:12" x14ac:dyDescent="0.2">
      <c r="I10132" s="95"/>
      <c r="J10132" s="95"/>
      <c r="K10132" s="95"/>
      <c r="L10132" s="95"/>
    </row>
    <row r="10133" spans="9:12" x14ac:dyDescent="0.2">
      <c r="I10133" s="95"/>
      <c r="J10133" s="95"/>
      <c r="K10133" s="95"/>
      <c r="L10133" s="95"/>
    </row>
    <row r="10134" spans="9:12" x14ac:dyDescent="0.2">
      <c r="I10134" s="95"/>
      <c r="J10134" s="95"/>
      <c r="K10134" s="95"/>
      <c r="L10134" s="95"/>
    </row>
    <row r="10135" spans="9:12" x14ac:dyDescent="0.2">
      <c r="I10135" s="95"/>
      <c r="J10135" s="95"/>
      <c r="K10135" s="95"/>
      <c r="L10135" s="95"/>
    </row>
    <row r="10136" spans="9:12" x14ac:dyDescent="0.2">
      <c r="I10136" s="95"/>
      <c r="J10136" s="95"/>
      <c r="K10136" s="95"/>
      <c r="L10136" s="95"/>
    </row>
    <row r="10137" spans="9:12" x14ac:dyDescent="0.2">
      <c r="I10137" s="95"/>
      <c r="J10137" s="95"/>
      <c r="K10137" s="95"/>
      <c r="L10137" s="95"/>
    </row>
    <row r="10138" spans="9:12" x14ac:dyDescent="0.2">
      <c r="I10138" s="95"/>
      <c r="J10138" s="95"/>
      <c r="K10138" s="95"/>
      <c r="L10138" s="95"/>
    </row>
    <row r="10139" spans="9:12" x14ac:dyDescent="0.2">
      <c r="I10139" s="95"/>
      <c r="J10139" s="95"/>
      <c r="K10139" s="95"/>
      <c r="L10139" s="95"/>
    </row>
    <row r="10140" spans="9:12" x14ac:dyDescent="0.2">
      <c r="I10140" s="95"/>
      <c r="J10140" s="95"/>
      <c r="K10140" s="95"/>
      <c r="L10140" s="95"/>
    </row>
    <row r="10141" spans="9:12" x14ac:dyDescent="0.2">
      <c r="I10141" s="95"/>
      <c r="J10141" s="95"/>
      <c r="K10141" s="95"/>
      <c r="L10141" s="95"/>
    </row>
    <row r="10142" spans="9:12" x14ac:dyDescent="0.2">
      <c r="I10142" s="95"/>
      <c r="J10142" s="95"/>
      <c r="K10142" s="95"/>
      <c r="L10142" s="95"/>
    </row>
    <row r="10143" spans="9:12" x14ac:dyDescent="0.2">
      <c r="I10143" s="95"/>
      <c r="J10143" s="95"/>
      <c r="K10143" s="95"/>
      <c r="L10143" s="95"/>
    </row>
    <row r="10144" spans="9:12" x14ac:dyDescent="0.2">
      <c r="I10144" s="95"/>
      <c r="J10144" s="95"/>
      <c r="K10144" s="95"/>
      <c r="L10144" s="95"/>
    </row>
    <row r="10145" spans="9:12" x14ac:dyDescent="0.2">
      <c r="I10145" s="95"/>
      <c r="J10145" s="95"/>
      <c r="K10145" s="95"/>
      <c r="L10145" s="95"/>
    </row>
    <row r="10146" spans="9:12" x14ac:dyDescent="0.2">
      <c r="I10146" s="95"/>
      <c r="J10146" s="95"/>
      <c r="K10146" s="95"/>
      <c r="L10146" s="95"/>
    </row>
    <row r="10147" spans="9:12" x14ac:dyDescent="0.2">
      <c r="I10147" s="95"/>
      <c r="J10147" s="95"/>
      <c r="K10147" s="95"/>
      <c r="L10147" s="95"/>
    </row>
    <row r="10148" spans="9:12" x14ac:dyDescent="0.2">
      <c r="I10148" s="95"/>
      <c r="J10148" s="95"/>
      <c r="K10148" s="95"/>
      <c r="L10148" s="95"/>
    </row>
    <row r="10149" spans="9:12" x14ac:dyDescent="0.2">
      <c r="I10149" s="95"/>
      <c r="J10149" s="95"/>
      <c r="K10149" s="95"/>
      <c r="L10149" s="95"/>
    </row>
    <row r="10150" spans="9:12" x14ac:dyDescent="0.2">
      <c r="I10150" s="95"/>
      <c r="J10150" s="95"/>
      <c r="K10150" s="95"/>
      <c r="L10150" s="95"/>
    </row>
    <row r="10151" spans="9:12" x14ac:dyDescent="0.2">
      <c r="I10151" s="95"/>
      <c r="J10151" s="95"/>
      <c r="K10151" s="95"/>
      <c r="L10151" s="95"/>
    </row>
    <row r="10152" spans="9:12" x14ac:dyDescent="0.2">
      <c r="I10152" s="95"/>
      <c r="J10152" s="95"/>
      <c r="K10152" s="95"/>
      <c r="L10152" s="95"/>
    </row>
    <row r="10153" spans="9:12" x14ac:dyDescent="0.2">
      <c r="I10153" s="95"/>
      <c r="J10153" s="95"/>
      <c r="K10153" s="95"/>
      <c r="L10153" s="95"/>
    </row>
    <row r="10154" spans="9:12" x14ac:dyDescent="0.2">
      <c r="I10154" s="95"/>
      <c r="J10154" s="95"/>
      <c r="K10154" s="95"/>
      <c r="L10154" s="95"/>
    </row>
    <row r="10155" spans="9:12" x14ac:dyDescent="0.2">
      <c r="I10155" s="95"/>
      <c r="J10155" s="95"/>
      <c r="K10155" s="95"/>
      <c r="L10155" s="95"/>
    </row>
    <row r="10156" spans="9:12" x14ac:dyDescent="0.2">
      <c r="I10156" s="95"/>
      <c r="J10156" s="95"/>
      <c r="K10156" s="95"/>
      <c r="L10156" s="95"/>
    </row>
    <row r="10157" spans="9:12" x14ac:dyDescent="0.2">
      <c r="I10157" s="95"/>
      <c r="J10157" s="95"/>
      <c r="K10157" s="95"/>
      <c r="L10157" s="95"/>
    </row>
    <row r="10158" spans="9:12" x14ac:dyDescent="0.2">
      <c r="I10158" s="95"/>
      <c r="J10158" s="95"/>
      <c r="K10158" s="95"/>
      <c r="L10158" s="95"/>
    </row>
    <row r="10159" spans="9:12" x14ac:dyDescent="0.2">
      <c r="I10159" s="95"/>
      <c r="J10159" s="95"/>
      <c r="K10159" s="95"/>
      <c r="L10159" s="95"/>
    </row>
    <row r="10160" spans="9:12" x14ac:dyDescent="0.2">
      <c r="I10160" s="95"/>
      <c r="J10160" s="95"/>
      <c r="K10160" s="95"/>
      <c r="L10160" s="95"/>
    </row>
    <row r="10161" spans="9:12" x14ac:dyDescent="0.2">
      <c r="I10161" s="95"/>
      <c r="J10161" s="95"/>
      <c r="K10161" s="95"/>
      <c r="L10161" s="95"/>
    </row>
    <row r="10162" spans="9:12" x14ac:dyDescent="0.2">
      <c r="I10162" s="95"/>
      <c r="J10162" s="95"/>
      <c r="K10162" s="95"/>
      <c r="L10162" s="95"/>
    </row>
    <row r="10163" spans="9:12" x14ac:dyDescent="0.2">
      <c r="I10163" s="95"/>
      <c r="J10163" s="95"/>
      <c r="K10163" s="95"/>
      <c r="L10163" s="95"/>
    </row>
    <row r="10164" spans="9:12" x14ac:dyDescent="0.2">
      <c r="I10164" s="95"/>
      <c r="J10164" s="95"/>
      <c r="K10164" s="95"/>
      <c r="L10164" s="95"/>
    </row>
    <row r="10165" spans="9:12" x14ac:dyDescent="0.2">
      <c r="I10165" s="95"/>
      <c r="J10165" s="95"/>
      <c r="K10165" s="95"/>
      <c r="L10165" s="95"/>
    </row>
    <row r="10166" spans="9:12" x14ac:dyDescent="0.2">
      <c r="I10166" s="95"/>
      <c r="J10166" s="95"/>
      <c r="K10166" s="95"/>
      <c r="L10166" s="95"/>
    </row>
    <row r="10167" spans="9:12" x14ac:dyDescent="0.2">
      <c r="I10167" s="95"/>
      <c r="J10167" s="95"/>
      <c r="K10167" s="95"/>
      <c r="L10167" s="95"/>
    </row>
    <row r="10168" spans="9:12" x14ac:dyDescent="0.2">
      <c r="I10168" s="95"/>
      <c r="J10168" s="95"/>
      <c r="K10168" s="95"/>
      <c r="L10168" s="95"/>
    </row>
    <row r="10169" spans="9:12" x14ac:dyDescent="0.2">
      <c r="I10169" s="95"/>
      <c r="J10169" s="95"/>
      <c r="K10169" s="95"/>
      <c r="L10169" s="95"/>
    </row>
    <row r="10170" spans="9:12" x14ac:dyDescent="0.2">
      <c r="I10170" s="95"/>
      <c r="J10170" s="95"/>
      <c r="K10170" s="95"/>
      <c r="L10170" s="95"/>
    </row>
    <row r="10171" spans="9:12" x14ac:dyDescent="0.2">
      <c r="I10171" s="95"/>
      <c r="J10171" s="95"/>
      <c r="K10171" s="95"/>
      <c r="L10171" s="95"/>
    </row>
    <row r="10172" spans="9:12" x14ac:dyDescent="0.2">
      <c r="I10172" s="95"/>
      <c r="J10172" s="95"/>
      <c r="K10172" s="95"/>
      <c r="L10172" s="95"/>
    </row>
    <row r="10173" spans="9:12" x14ac:dyDescent="0.2">
      <c r="I10173" s="95"/>
      <c r="J10173" s="95"/>
      <c r="K10173" s="95"/>
      <c r="L10173" s="95"/>
    </row>
    <row r="10174" spans="9:12" x14ac:dyDescent="0.2">
      <c r="I10174" s="95"/>
      <c r="J10174" s="95"/>
      <c r="K10174" s="95"/>
      <c r="L10174" s="95"/>
    </row>
    <row r="10175" spans="9:12" x14ac:dyDescent="0.2">
      <c r="I10175" s="95"/>
      <c r="J10175" s="95"/>
      <c r="K10175" s="95"/>
      <c r="L10175" s="95"/>
    </row>
    <row r="10176" spans="9:12" x14ac:dyDescent="0.2">
      <c r="I10176" s="95"/>
      <c r="J10176" s="95"/>
      <c r="K10176" s="95"/>
      <c r="L10176" s="95"/>
    </row>
    <row r="10177" spans="9:12" x14ac:dyDescent="0.2">
      <c r="I10177" s="95"/>
      <c r="J10177" s="95"/>
      <c r="K10177" s="95"/>
      <c r="L10177" s="95"/>
    </row>
    <row r="10178" spans="9:12" x14ac:dyDescent="0.2">
      <c r="I10178" s="95"/>
      <c r="J10178" s="95"/>
      <c r="K10178" s="95"/>
      <c r="L10178" s="95"/>
    </row>
    <row r="10179" spans="9:12" x14ac:dyDescent="0.2">
      <c r="I10179" s="95"/>
      <c r="J10179" s="95"/>
      <c r="K10179" s="95"/>
      <c r="L10179" s="95"/>
    </row>
    <row r="10180" spans="9:12" x14ac:dyDescent="0.2">
      <c r="I10180" s="95"/>
      <c r="J10180" s="95"/>
      <c r="K10180" s="95"/>
      <c r="L10180" s="95"/>
    </row>
    <row r="10181" spans="9:12" x14ac:dyDescent="0.2">
      <c r="I10181" s="95"/>
      <c r="J10181" s="95"/>
      <c r="K10181" s="95"/>
      <c r="L10181" s="95"/>
    </row>
    <row r="10182" spans="9:12" x14ac:dyDescent="0.2">
      <c r="I10182" s="95"/>
      <c r="J10182" s="95"/>
      <c r="K10182" s="95"/>
      <c r="L10182" s="95"/>
    </row>
    <row r="10183" spans="9:12" x14ac:dyDescent="0.2">
      <c r="I10183" s="95"/>
      <c r="J10183" s="95"/>
      <c r="K10183" s="95"/>
      <c r="L10183" s="95"/>
    </row>
    <row r="10184" spans="9:12" x14ac:dyDescent="0.2">
      <c r="I10184" s="95"/>
      <c r="J10184" s="95"/>
      <c r="K10184" s="95"/>
      <c r="L10184" s="95"/>
    </row>
    <row r="10185" spans="9:12" x14ac:dyDescent="0.2">
      <c r="I10185" s="95"/>
      <c r="J10185" s="95"/>
      <c r="K10185" s="95"/>
      <c r="L10185" s="95"/>
    </row>
    <row r="10186" spans="9:12" x14ac:dyDescent="0.2">
      <c r="I10186" s="95"/>
      <c r="J10186" s="95"/>
      <c r="K10186" s="95"/>
      <c r="L10186" s="95"/>
    </row>
    <row r="10187" spans="9:12" x14ac:dyDescent="0.2">
      <c r="I10187" s="95"/>
      <c r="J10187" s="95"/>
      <c r="K10187" s="95"/>
      <c r="L10187" s="95"/>
    </row>
    <row r="10188" spans="9:12" x14ac:dyDescent="0.2">
      <c r="I10188" s="95"/>
      <c r="J10188" s="95"/>
      <c r="K10188" s="95"/>
      <c r="L10188" s="95"/>
    </row>
    <row r="10189" spans="9:12" x14ac:dyDescent="0.2">
      <c r="I10189" s="95"/>
      <c r="J10189" s="95"/>
      <c r="K10189" s="95"/>
      <c r="L10189" s="95"/>
    </row>
    <row r="10190" spans="9:12" x14ac:dyDescent="0.2">
      <c r="I10190" s="95"/>
      <c r="J10190" s="95"/>
      <c r="K10190" s="95"/>
      <c r="L10190" s="95"/>
    </row>
    <row r="10191" spans="9:12" x14ac:dyDescent="0.2">
      <c r="I10191" s="95"/>
      <c r="J10191" s="95"/>
      <c r="K10191" s="95"/>
      <c r="L10191" s="95"/>
    </row>
    <row r="10192" spans="9:12" x14ac:dyDescent="0.2">
      <c r="I10192" s="95"/>
      <c r="J10192" s="95"/>
      <c r="K10192" s="95"/>
      <c r="L10192" s="95"/>
    </row>
    <row r="10193" spans="9:12" x14ac:dyDescent="0.2">
      <c r="I10193" s="95"/>
      <c r="J10193" s="95"/>
      <c r="K10193" s="95"/>
      <c r="L10193" s="95"/>
    </row>
    <row r="10194" spans="9:12" x14ac:dyDescent="0.2">
      <c r="I10194" s="95"/>
      <c r="J10194" s="95"/>
      <c r="K10194" s="95"/>
      <c r="L10194" s="95"/>
    </row>
    <row r="10195" spans="9:12" x14ac:dyDescent="0.2">
      <c r="I10195" s="95"/>
      <c r="J10195" s="95"/>
      <c r="K10195" s="95"/>
      <c r="L10195" s="95"/>
    </row>
    <row r="10196" spans="9:12" x14ac:dyDescent="0.2">
      <c r="I10196" s="95"/>
      <c r="J10196" s="95"/>
      <c r="K10196" s="95"/>
      <c r="L10196" s="95"/>
    </row>
    <row r="10197" spans="9:12" x14ac:dyDescent="0.2">
      <c r="I10197" s="95"/>
      <c r="J10197" s="95"/>
      <c r="K10197" s="95"/>
      <c r="L10197" s="95"/>
    </row>
    <row r="10198" spans="9:12" x14ac:dyDescent="0.2">
      <c r="I10198" s="95"/>
      <c r="J10198" s="95"/>
      <c r="K10198" s="95"/>
      <c r="L10198" s="95"/>
    </row>
    <row r="10199" spans="9:12" x14ac:dyDescent="0.2">
      <c r="I10199" s="95"/>
      <c r="J10199" s="95"/>
      <c r="K10199" s="95"/>
      <c r="L10199" s="95"/>
    </row>
    <row r="10200" spans="9:12" x14ac:dyDescent="0.2">
      <c r="I10200" s="95"/>
      <c r="J10200" s="95"/>
      <c r="K10200" s="95"/>
      <c r="L10200" s="95"/>
    </row>
    <row r="10201" spans="9:12" x14ac:dyDescent="0.2">
      <c r="I10201" s="95"/>
      <c r="J10201" s="95"/>
      <c r="K10201" s="95"/>
      <c r="L10201" s="95"/>
    </row>
    <row r="10202" spans="9:12" x14ac:dyDescent="0.2">
      <c r="I10202" s="95"/>
      <c r="J10202" s="95"/>
      <c r="K10202" s="95"/>
      <c r="L10202" s="95"/>
    </row>
    <row r="10203" spans="9:12" x14ac:dyDescent="0.2">
      <c r="I10203" s="95"/>
      <c r="J10203" s="95"/>
      <c r="K10203" s="95"/>
      <c r="L10203" s="95"/>
    </row>
    <row r="10204" spans="9:12" x14ac:dyDescent="0.2">
      <c r="I10204" s="95"/>
      <c r="J10204" s="95"/>
      <c r="K10204" s="95"/>
      <c r="L10204" s="95"/>
    </row>
    <row r="10205" spans="9:12" x14ac:dyDescent="0.2">
      <c r="I10205" s="95"/>
      <c r="J10205" s="95"/>
      <c r="K10205" s="95"/>
      <c r="L10205" s="95"/>
    </row>
    <row r="10206" spans="9:12" x14ac:dyDescent="0.2">
      <c r="I10206" s="95"/>
      <c r="J10206" s="95"/>
      <c r="K10206" s="95"/>
      <c r="L10206" s="95"/>
    </row>
    <row r="10207" spans="9:12" x14ac:dyDescent="0.2">
      <c r="I10207" s="95"/>
      <c r="J10207" s="95"/>
      <c r="K10207" s="95"/>
      <c r="L10207" s="95"/>
    </row>
    <row r="10208" spans="9:12" x14ac:dyDescent="0.2">
      <c r="I10208" s="95"/>
      <c r="J10208" s="95"/>
      <c r="K10208" s="95"/>
      <c r="L10208" s="95"/>
    </row>
    <row r="10209" spans="9:12" x14ac:dyDescent="0.2">
      <c r="I10209" s="95"/>
      <c r="J10209" s="95"/>
      <c r="K10209" s="95"/>
      <c r="L10209" s="95"/>
    </row>
    <row r="10210" spans="9:12" x14ac:dyDescent="0.2">
      <c r="I10210" s="95"/>
      <c r="J10210" s="95"/>
      <c r="K10210" s="95"/>
      <c r="L10210" s="95"/>
    </row>
    <row r="10211" spans="9:12" x14ac:dyDescent="0.2">
      <c r="I10211" s="95"/>
      <c r="J10211" s="95"/>
      <c r="K10211" s="95"/>
      <c r="L10211" s="95"/>
    </row>
    <row r="10212" spans="9:12" x14ac:dyDescent="0.2">
      <c r="I10212" s="95"/>
      <c r="J10212" s="95"/>
      <c r="K10212" s="95"/>
      <c r="L10212" s="95"/>
    </row>
    <row r="10213" spans="9:12" x14ac:dyDescent="0.2">
      <c r="I10213" s="95"/>
      <c r="J10213" s="95"/>
      <c r="K10213" s="95"/>
      <c r="L10213" s="95"/>
    </row>
    <row r="10214" spans="9:12" x14ac:dyDescent="0.2">
      <c r="I10214" s="95"/>
      <c r="J10214" s="95"/>
      <c r="K10214" s="95"/>
      <c r="L10214" s="95"/>
    </row>
    <row r="10215" spans="9:12" x14ac:dyDescent="0.2">
      <c r="I10215" s="95"/>
      <c r="J10215" s="95"/>
      <c r="K10215" s="95"/>
      <c r="L10215" s="95"/>
    </row>
    <row r="10216" spans="9:12" x14ac:dyDescent="0.2">
      <c r="I10216" s="95"/>
      <c r="J10216" s="95"/>
      <c r="K10216" s="95"/>
      <c r="L10216" s="95"/>
    </row>
    <row r="10217" spans="9:12" x14ac:dyDescent="0.2">
      <c r="I10217" s="95"/>
      <c r="J10217" s="95"/>
      <c r="K10217" s="95"/>
      <c r="L10217" s="95"/>
    </row>
    <row r="10218" spans="9:12" x14ac:dyDescent="0.2">
      <c r="I10218" s="95"/>
      <c r="J10218" s="95"/>
      <c r="K10218" s="95"/>
      <c r="L10218" s="95"/>
    </row>
    <row r="10219" spans="9:12" x14ac:dyDescent="0.2">
      <c r="I10219" s="95"/>
      <c r="J10219" s="95"/>
      <c r="K10219" s="95"/>
      <c r="L10219" s="95"/>
    </row>
    <row r="10220" spans="9:12" x14ac:dyDescent="0.2">
      <c r="I10220" s="95"/>
      <c r="J10220" s="95"/>
      <c r="K10220" s="95"/>
      <c r="L10220" s="95"/>
    </row>
    <row r="10221" spans="9:12" x14ac:dyDescent="0.2">
      <c r="I10221" s="95"/>
      <c r="J10221" s="95"/>
      <c r="K10221" s="95"/>
      <c r="L10221" s="95"/>
    </row>
    <row r="10222" spans="9:12" x14ac:dyDescent="0.2">
      <c r="I10222" s="95"/>
      <c r="J10222" s="95"/>
      <c r="K10222" s="95"/>
      <c r="L10222" s="95"/>
    </row>
    <row r="10223" spans="9:12" x14ac:dyDescent="0.2">
      <c r="I10223" s="95"/>
      <c r="J10223" s="95"/>
      <c r="K10223" s="95"/>
      <c r="L10223" s="95"/>
    </row>
    <row r="10224" spans="9:12" x14ac:dyDescent="0.2">
      <c r="I10224" s="95"/>
      <c r="J10224" s="95"/>
      <c r="K10224" s="95"/>
      <c r="L10224" s="95"/>
    </row>
    <row r="10225" spans="9:12" x14ac:dyDescent="0.2">
      <c r="I10225" s="95"/>
      <c r="J10225" s="95"/>
      <c r="K10225" s="95"/>
      <c r="L10225" s="95"/>
    </row>
    <row r="10226" spans="9:12" x14ac:dyDescent="0.2">
      <c r="I10226" s="95"/>
      <c r="J10226" s="95"/>
      <c r="K10226" s="95"/>
      <c r="L10226" s="95"/>
    </row>
    <row r="10227" spans="9:12" x14ac:dyDescent="0.2">
      <c r="I10227" s="95"/>
      <c r="J10227" s="95"/>
      <c r="K10227" s="95"/>
      <c r="L10227" s="95"/>
    </row>
    <row r="10228" spans="9:12" x14ac:dyDescent="0.2">
      <c r="I10228" s="95"/>
      <c r="J10228" s="95"/>
      <c r="K10228" s="95"/>
      <c r="L10228" s="95"/>
    </row>
    <row r="10229" spans="9:12" x14ac:dyDescent="0.2">
      <c r="I10229" s="95"/>
      <c r="J10229" s="95"/>
      <c r="K10229" s="95"/>
      <c r="L10229" s="95"/>
    </row>
    <row r="10230" spans="9:12" x14ac:dyDescent="0.2">
      <c r="I10230" s="95"/>
      <c r="J10230" s="95"/>
      <c r="K10230" s="95"/>
      <c r="L10230" s="95"/>
    </row>
    <row r="10231" spans="9:12" x14ac:dyDescent="0.2">
      <c r="I10231" s="95"/>
      <c r="J10231" s="95"/>
      <c r="K10231" s="95"/>
      <c r="L10231" s="95"/>
    </row>
    <row r="10232" spans="9:12" x14ac:dyDescent="0.2">
      <c r="I10232" s="95"/>
      <c r="J10232" s="95"/>
      <c r="K10232" s="95"/>
      <c r="L10232" s="95"/>
    </row>
    <row r="10233" spans="9:12" x14ac:dyDescent="0.2">
      <c r="I10233" s="95"/>
      <c r="J10233" s="95"/>
      <c r="K10233" s="95"/>
      <c r="L10233" s="95"/>
    </row>
    <row r="10234" spans="9:12" x14ac:dyDescent="0.2">
      <c r="I10234" s="95"/>
      <c r="J10234" s="95"/>
      <c r="K10234" s="95"/>
      <c r="L10234" s="95"/>
    </row>
    <row r="10235" spans="9:12" x14ac:dyDescent="0.2">
      <c r="I10235" s="95"/>
      <c r="J10235" s="95"/>
      <c r="K10235" s="95"/>
      <c r="L10235" s="95"/>
    </row>
    <row r="10236" spans="9:12" x14ac:dyDescent="0.2">
      <c r="I10236" s="95"/>
      <c r="J10236" s="95"/>
      <c r="K10236" s="95"/>
      <c r="L10236" s="95"/>
    </row>
    <row r="10237" spans="9:12" x14ac:dyDescent="0.2">
      <c r="I10237" s="95"/>
      <c r="J10237" s="95"/>
      <c r="K10237" s="95"/>
      <c r="L10237" s="95"/>
    </row>
    <row r="10238" spans="9:12" x14ac:dyDescent="0.2">
      <c r="I10238" s="95"/>
      <c r="J10238" s="95"/>
      <c r="K10238" s="95"/>
      <c r="L10238" s="95"/>
    </row>
    <row r="10239" spans="9:12" x14ac:dyDescent="0.2">
      <c r="I10239" s="95"/>
      <c r="J10239" s="95"/>
      <c r="K10239" s="95"/>
      <c r="L10239" s="95"/>
    </row>
    <row r="10240" spans="9:12" x14ac:dyDescent="0.2">
      <c r="I10240" s="95"/>
      <c r="J10240" s="95"/>
      <c r="K10240" s="95"/>
      <c r="L10240" s="95"/>
    </row>
    <row r="10241" spans="9:12" x14ac:dyDescent="0.2">
      <c r="I10241" s="95"/>
      <c r="J10241" s="95"/>
      <c r="K10241" s="95"/>
      <c r="L10241" s="95"/>
    </row>
    <row r="10242" spans="9:12" x14ac:dyDescent="0.2">
      <c r="I10242" s="95"/>
      <c r="J10242" s="95"/>
      <c r="K10242" s="95"/>
      <c r="L10242" s="95"/>
    </row>
    <row r="10243" spans="9:12" x14ac:dyDescent="0.2">
      <c r="I10243" s="95"/>
      <c r="J10243" s="95"/>
      <c r="K10243" s="95"/>
      <c r="L10243" s="95"/>
    </row>
    <row r="10244" spans="9:12" x14ac:dyDescent="0.2">
      <c r="I10244" s="95"/>
      <c r="J10244" s="95"/>
      <c r="K10244" s="95"/>
      <c r="L10244" s="95"/>
    </row>
    <row r="10245" spans="9:12" x14ac:dyDescent="0.2">
      <c r="I10245" s="95"/>
      <c r="J10245" s="95"/>
      <c r="K10245" s="95"/>
      <c r="L10245" s="95"/>
    </row>
    <row r="10246" spans="9:12" x14ac:dyDescent="0.2">
      <c r="I10246" s="95"/>
      <c r="J10246" s="95"/>
      <c r="K10246" s="95"/>
      <c r="L10246" s="95"/>
    </row>
    <row r="10247" spans="9:12" x14ac:dyDescent="0.2">
      <c r="I10247" s="95"/>
      <c r="J10247" s="95"/>
      <c r="K10247" s="95"/>
      <c r="L10247" s="95"/>
    </row>
    <row r="10248" spans="9:12" x14ac:dyDescent="0.2">
      <c r="I10248" s="95"/>
      <c r="J10248" s="95"/>
      <c r="K10248" s="95"/>
      <c r="L10248" s="95"/>
    </row>
    <row r="10249" spans="9:12" x14ac:dyDescent="0.2">
      <c r="I10249" s="95"/>
      <c r="J10249" s="95"/>
      <c r="K10249" s="95"/>
      <c r="L10249" s="95"/>
    </row>
    <row r="10250" spans="9:12" x14ac:dyDescent="0.2">
      <c r="I10250" s="95"/>
      <c r="J10250" s="95"/>
      <c r="K10250" s="95"/>
      <c r="L10250" s="95"/>
    </row>
    <row r="10251" spans="9:12" x14ac:dyDescent="0.2">
      <c r="I10251" s="95"/>
      <c r="J10251" s="95"/>
      <c r="K10251" s="95"/>
      <c r="L10251" s="95"/>
    </row>
    <row r="10252" spans="9:12" x14ac:dyDescent="0.2">
      <c r="I10252" s="95"/>
      <c r="J10252" s="95"/>
      <c r="K10252" s="95"/>
      <c r="L10252" s="95"/>
    </row>
    <row r="10253" spans="9:12" x14ac:dyDescent="0.2">
      <c r="I10253" s="95"/>
      <c r="J10253" s="95"/>
      <c r="K10253" s="95"/>
      <c r="L10253" s="95"/>
    </row>
    <row r="10254" spans="9:12" x14ac:dyDescent="0.2">
      <c r="I10254" s="95"/>
      <c r="J10254" s="95"/>
      <c r="K10254" s="95"/>
      <c r="L10254" s="95"/>
    </row>
    <row r="10255" spans="9:12" x14ac:dyDescent="0.2">
      <c r="I10255" s="95"/>
      <c r="J10255" s="95"/>
      <c r="K10255" s="95"/>
      <c r="L10255" s="95"/>
    </row>
    <row r="10256" spans="9:12" x14ac:dyDescent="0.2">
      <c r="I10256" s="95"/>
      <c r="J10256" s="95"/>
      <c r="K10256" s="95"/>
      <c r="L10256" s="95"/>
    </row>
    <row r="10257" spans="9:12" x14ac:dyDescent="0.2">
      <c r="I10257" s="95"/>
      <c r="J10257" s="95"/>
      <c r="K10257" s="95"/>
      <c r="L10257" s="95"/>
    </row>
    <row r="10258" spans="9:12" x14ac:dyDescent="0.2">
      <c r="I10258" s="95"/>
      <c r="J10258" s="95"/>
      <c r="K10258" s="95"/>
      <c r="L10258" s="95"/>
    </row>
    <row r="10259" spans="9:12" x14ac:dyDescent="0.2">
      <c r="I10259" s="95"/>
      <c r="J10259" s="95"/>
      <c r="K10259" s="95"/>
      <c r="L10259" s="95"/>
    </row>
    <row r="10260" spans="9:12" x14ac:dyDescent="0.2">
      <c r="I10260" s="95"/>
      <c r="J10260" s="95"/>
      <c r="K10260" s="95"/>
      <c r="L10260" s="95"/>
    </row>
    <row r="10261" spans="9:12" x14ac:dyDescent="0.2">
      <c r="I10261" s="95"/>
      <c r="J10261" s="95"/>
      <c r="K10261" s="95"/>
      <c r="L10261" s="95"/>
    </row>
    <row r="10262" spans="9:12" x14ac:dyDescent="0.2">
      <c r="I10262" s="95"/>
      <c r="J10262" s="95"/>
      <c r="K10262" s="95"/>
      <c r="L10262" s="95"/>
    </row>
    <row r="10263" spans="9:12" x14ac:dyDescent="0.2">
      <c r="I10263" s="95"/>
      <c r="J10263" s="95"/>
      <c r="K10263" s="95"/>
      <c r="L10263" s="95"/>
    </row>
    <row r="10264" spans="9:12" x14ac:dyDescent="0.2">
      <c r="I10264" s="95"/>
      <c r="J10264" s="95"/>
      <c r="K10264" s="95"/>
      <c r="L10264" s="95"/>
    </row>
    <row r="10265" spans="9:12" x14ac:dyDescent="0.2">
      <c r="I10265" s="95"/>
      <c r="J10265" s="95"/>
      <c r="K10265" s="95"/>
      <c r="L10265" s="95"/>
    </row>
    <row r="10266" spans="9:12" x14ac:dyDescent="0.2">
      <c r="I10266" s="95"/>
      <c r="J10266" s="95"/>
      <c r="K10266" s="95"/>
      <c r="L10266" s="95"/>
    </row>
    <row r="10267" spans="9:12" x14ac:dyDescent="0.2">
      <c r="I10267" s="95"/>
      <c r="J10267" s="95"/>
      <c r="K10267" s="95"/>
      <c r="L10267" s="95"/>
    </row>
    <row r="10268" spans="9:12" x14ac:dyDescent="0.2">
      <c r="I10268" s="95"/>
      <c r="J10268" s="95"/>
      <c r="K10268" s="95"/>
      <c r="L10268" s="95"/>
    </row>
    <row r="10269" spans="9:12" x14ac:dyDescent="0.2">
      <c r="I10269" s="95"/>
      <c r="J10269" s="95"/>
      <c r="K10269" s="95"/>
      <c r="L10269" s="95"/>
    </row>
    <row r="10270" spans="9:12" x14ac:dyDescent="0.2">
      <c r="I10270" s="95"/>
      <c r="J10270" s="95"/>
      <c r="K10270" s="95"/>
      <c r="L10270" s="95"/>
    </row>
    <row r="10271" spans="9:12" x14ac:dyDescent="0.2">
      <c r="I10271" s="95"/>
      <c r="J10271" s="95"/>
      <c r="K10271" s="95"/>
      <c r="L10271" s="95"/>
    </row>
    <row r="10272" spans="9:12" x14ac:dyDescent="0.2">
      <c r="I10272" s="95"/>
      <c r="J10272" s="95"/>
      <c r="K10272" s="95"/>
      <c r="L10272" s="95"/>
    </row>
    <row r="10273" spans="9:12" x14ac:dyDescent="0.2">
      <c r="I10273" s="95"/>
      <c r="J10273" s="95"/>
      <c r="K10273" s="95"/>
      <c r="L10273" s="95"/>
    </row>
    <row r="10274" spans="9:12" x14ac:dyDescent="0.2">
      <c r="I10274" s="95"/>
      <c r="J10274" s="95"/>
      <c r="K10274" s="95"/>
      <c r="L10274" s="95"/>
    </row>
    <row r="10275" spans="9:12" x14ac:dyDescent="0.2">
      <c r="I10275" s="95"/>
      <c r="J10275" s="95"/>
      <c r="K10275" s="95"/>
      <c r="L10275" s="95"/>
    </row>
    <row r="10276" spans="9:12" x14ac:dyDescent="0.2">
      <c r="I10276" s="95"/>
      <c r="J10276" s="95"/>
      <c r="K10276" s="95"/>
      <c r="L10276" s="95"/>
    </row>
    <row r="10277" spans="9:12" x14ac:dyDescent="0.2">
      <c r="I10277" s="95"/>
      <c r="J10277" s="95"/>
      <c r="K10277" s="95"/>
      <c r="L10277" s="95"/>
    </row>
    <row r="10278" spans="9:12" x14ac:dyDescent="0.2">
      <c r="I10278" s="95"/>
      <c r="J10278" s="95"/>
      <c r="K10278" s="95"/>
      <c r="L10278" s="95"/>
    </row>
    <row r="10279" spans="9:12" x14ac:dyDescent="0.2">
      <c r="I10279" s="95"/>
      <c r="J10279" s="95"/>
      <c r="K10279" s="95"/>
      <c r="L10279" s="95"/>
    </row>
    <row r="10280" spans="9:12" x14ac:dyDescent="0.2">
      <c r="I10280" s="95"/>
      <c r="J10280" s="95"/>
      <c r="K10280" s="95"/>
      <c r="L10280" s="95"/>
    </row>
    <row r="10281" spans="9:12" x14ac:dyDescent="0.2">
      <c r="I10281" s="95"/>
      <c r="J10281" s="95"/>
      <c r="K10281" s="95"/>
      <c r="L10281" s="95"/>
    </row>
    <row r="10282" spans="9:12" x14ac:dyDescent="0.2">
      <c r="I10282" s="95"/>
      <c r="J10282" s="95"/>
      <c r="K10282" s="95"/>
      <c r="L10282" s="95"/>
    </row>
    <row r="10283" spans="9:12" x14ac:dyDescent="0.2">
      <c r="I10283" s="95"/>
      <c r="J10283" s="95"/>
      <c r="K10283" s="95"/>
      <c r="L10283" s="95"/>
    </row>
    <row r="10284" spans="9:12" x14ac:dyDescent="0.2">
      <c r="I10284" s="95"/>
      <c r="J10284" s="95"/>
      <c r="K10284" s="95"/>
      <c r="L10284" s="95"/>
    </row>
    <row r="10285" spans="9:12" x14ac:dyDescent="0.2">
      <c r="I10285" s="95"/>
      <c r="J10285" s="95"/>
      <c r="K10285" s="95"/>
      <c r="L10285" s="95"/>
    </row>
    <row r="10286" spans="9:12" x14ac:dyDescent="0.2">
      <c r="I10286" s="95"/>
      <c r="J10286" s="95"/>
      <c r="K10286" s="95"/>
      <c r="L10286" s="95"/>
    </row>
    <row r="10287" spans="9:12" x14ac:dyDescent="0.2">
      <c r="I10287" s="95"/>
      <c r="J10287" s="95"/>
      <c r="K10287" s="95"/>
      <c r="L10287" s="95"/>
    </row>
    <row r="10288" spans="9:12" x14ac:dyDescent="0.2">
      <c r="I10288" s="95"/>
      <c r="J10288" s="95"/>
      <c r="K10288" s="95"/>
      <c r="L10288" s="95"/>
    </row>
    <row r="10289" spans="9:12" x14ac:dyDescent="0.2">
      <c r="I10289" s="95"/>
      <c r="J10289" s="95"/>
      <c r="K10289" s="95"/>
      <c r="L10289" s="95"/>
    </row>
    <row r="10290" spans="9:12" x14ac:dyDescent="0.2">
      <c r="I10290" s="95"/>
      <c r="J10290" s="95"/>
      <c r="K10290" s="95"/>
      <c r="L10290" s="95"/>
    </row>
    <row r="10291" spans="9:12" x14ac:dyDescent="0.2">
      <c r="I10291" s="95"/>
      <c r="J10291" s="95"/>
      <c r="K10291" s="95"/>
      <c r="L10291" s="95"/>
    </row>
    <row r="10292" spans="9:12" x14ac:dyDescent="0.2">
      <c r="I10292" s="95"/>
      <c r="J10292" s="95"/>
      <c r="K10292" s="95"/>
      <c r="L10292" s="95"/>
    </row>
    <row r="10293" spans="9:12" x14ac:dyDescent="0.2">
      <c r="I10293" s="95"/>
      <c r="J10293" s="95"/>
      <c r="K10293" s="95"/>
      <c r="L10293" s="95"/>
    </row>
    <row r="10294" spans="9:12" x14ac:dyDescent="0.2">
      <c r="I10294" s="95"/>
      <c r="J10294" s="95"/>
      <c r="K10294" s="95"/>
      <c r="L10294" s="95"/>
    </row>
    <row r="10295" spans="9:12" x14ac:dyDescent="0.2">
      <c r="I10295" s="95"/>
      <c r="J10295" s="95"/>
      <c r="K10295" s="95"/>
      <c r="L10295" s="95"/>
    </row>
    <row r="10296" spans="9:12" x14ac:dyDescent="0.2">
      <c r="I10296" s="95"/>
      <c r="J10296" s="95"/>
      <c r="K10296" s="95"/>
      <c r="L10296" s="95"/>
    </row>
    <row r="10297" spans="9:12" x14ac:dyDescent="0.2">
      <c r="I10297" s="95"/>
      <c r="J10297" s="95"/>
      <c r="K10297" s="95"/>
      <c r="L10297" s="95"/>
    </row>
    <row r="10298" spans="9:12" x14ac:dyDescent="0.2">
      <c r="I10298" s="95"/>
      <c r="J10298" s="95"/>
      <c r="K10298" s="95"/>
      <c r="L10298" s="95"/>
    </row>
    <row r="10299" spans="9:12" x14ac:dyDescent="0.2">
      <c r="I10299" s="95"/>
      <c r="J10299" s="95"/>
      <c r="K10299" s="95"/>
      <c r="L10299" s="95"/>
    </row>
    <row r="10300" spans="9:12" x14ac:dyDescent="0.2">
      <c r="I10300" s="95"/>
      <c r="J10300" s="95"/>
      <c r="K10300" s="95"/>
      <c r="L10300" s="95"/>
    </row>
    <row r="10301" spans="9:12" x14ac:dyDescent="0.2">
      <c r="I10301" s="95"/>
      <c r="J10301" s="95"/>
      <c r="K10301" s="95"/>
      <c r="L10301" s="95"/>
    </row>
    <row r="10302" spans="9:12" x14ac:dyDescent="0.2">
      <c r="I10302" s="95"/>
      <c r="J10302" s="95"/>
      <c r="K10302" s="95"/>
      <c r="L10302" s="95"/>
    </row>
    <row r="10303" spans="9:12" x14ac:dyDescent="0.2">
      <c r="I10303" s="95"/>
      <c r="J10303" s="95"/>
      <c r="K10303" s="95"/>
      <c r="L10303" s="95"/>
    </row>
    <row r="10304" spans="9:12" x14ac:dyDescent="0.2">
      <c r="I10304" s="95"/>
      <c r="J10304" s="95"/>
      <c r="K10304" s="95"/>
      <c r="L10304" s="95"/>
    </row>
    <row r="10305" spans="9:12" x14ac:dyDescent="0.2">
      <c r="I10305" s="95"/>
      <c r="J10305" s="95"/>
      <c r="K10305" s="95"/>
      <c r="L10305" s="95"/>
    </row>
    <row r="10306" spans="9:12" x14ac:dyDescent="0.2">
      <c r="I10306" s="95"/>
      <c r="J10306" s="95"/>
      <c r="K10306" s="95"/>
      <c r="L10306" s="95"/>
    </row>
    <row r="10307" spans="9:12" x14ac:dyDescent="0.2">
      <c r="I10307" s="95"/>
      <c r="J10307" s="95"/>
      <c r="K10307" s="95"/>
      <c r="L10307" s="95"/>
    </row>
    <row r="10308" spans="9:12" x14ac:dyDescent="0.2">
      <c r="I10308" s="95"/>
      <c r="J10308" s="95"/>
      <c r="K10308" s="95"/>
      <c r="L10308" s="95"/>
    </row>
    <row r="10309" spans="9:12" x14ac:dyDescent="0.2">
      <c r="I10309" s="95"/>
      <c r="J10309" s="95"/>
      <c r="K10309" s="95"/>
      <c r="L10309" s="95"/>
    </row>
    <row r="10310" spans="9:12" x14ac:dyDescent="0.2">
      <c r="I10310" s="95"/>
      <c r="J10310" s="95"/>
      <c r="K10310" s="95"/>
      <c r="L10310" s="95"/>
    </row>
    <row r="10311" spans="9:12" x14ac:dyDescent="0.2">
      <c r="I10311" s="95"/>
      <c r="J10311" s="95"/>
      <c r="K10311" s="95"/>
      <c r="L10311" s="95"/>
    </row>
    <row r="10312" spans="9:12" x14ac:dyDescent="0.2">
      <c r="I10312" s="95"/>
      <c r="J10312" s="95"/>
      <c r="K10312" s="95"/>
      <c r="L10312" s="95"/>
    </row>
    <row r="10313" spans="9:12" x14ac:dyDescent="0.2">
      <c r="I10313" s="95"/>
      <c r="J10313" s="95"/>
      <c r="K10313" s="95"/>
      <c r="L10313" s="95"/>
    </row>
    <row r="10314" spans="9:12" x14ac:dyDescent="0.2">
      <c r="I10314" s="95"/>
      <c r="J10314" s="95"/>
      <c r="K10314" s="95"/>
      <c r="L10314" s="95"/>
    </row>
    <row r="10315" spans="9:12" x14ac:dyDescent="0.2">
      <c r="I10315" s="95"/>
      <c r="J10315" s="95"/>
      <c r="K10315" s="95"/>
      <c r="L10315" s="95"/>
    </row>
    <row r="10316" spans="9:12" x14ac:dyDescent="0.2">
      <c r="I10316" s="95"/>
      <c r="J10316" s="95"/>
      <c r="K10316" s="95"/>
      <c r="L10316" s="95"/>
    </row>
    <row r="10317" spans="9:12" x14ac:dyDescent="0.2">
      <c r="I10317" s="95"/>
      <c r="J10317" s="95"/>
      <c r="K10317" s="95"/>
      <c r="L10317" s="95"/>
    </row>
    <row r="10318" spans="9:12" x14ac:dyDescent="0.2">
      <c r="I10318" s="95"/>
      <c r="J10318" s="95"/>
      <c r="K10318" s="95"/>
      <c r="L10318" s="95"/>
    </row>
    <row r="10319" spans="9:12" x14ac:dyDescent="0.2">
      <c r="I10319" s="95"/>
      <c r="J10319" s="95"/>
      <c r="K10319" s="95"/>
      <c r="L10319" s="95"/>
    </row>
    <row r="10320" spans="9:12" x14ac:dyDescent="0.2">
      <c r="I10320" s="95"/>
      <c r="J10320" s="95"/>
      <c r="K10320" s="95"/>
      <c r="L10320" s="95"/>
    </row>
    <row r="10321" spans="9:12" x14ac:dyDescent="0.2">
      <c r="I10321" s="95"/>
      <c r="J10321" s="95"/>
      <c r="K10321" s="95"/>
      <c r="L10321" s="95"/>
    </row>
    <row r="10322" spans="9:12" x14ac:dyDescent="0.2">
      <c r="I10322" s="95"/>
      <c r="J10322" s="95"/>
      <c r="K10322" s="95"/>
      <c r="L10322" s="95"/>
    </row>
    <row r="10323" spans="9:12" x14ac:dyDescent="0.2">
      <c r="I10323" s="95"/>
      <c r="J10323" s="95"/>
      <c r="K10323" s="95"/>
      <c r="L10323" s="95"/>
    </row>
    <row r="10324" spans="9:12" x14ac:dyDescent="0.2">
      <c r="I10324" s="95"/>
      <c r="J10324" s="95"/>
      <c r="K10324" s="95"/>
      <c r="L10324" s="95"/>
    </row>
    <row r="10325" spans="9:12" x14ac:dyDescent="0.2">
      <c r="I10325" s="95"/>
      <c r="J10325" s="95"/>
      <c r="K10325" s="95"/>
      <c r="L10325" s="95"/>
    </row>
    <row r="10326" spans="9:12" x14ac:dyDescent="0.2">
      <c r="I10326" s="95"/>
      <c r="J10326" s="95"/>
      <c r="K10326" s="95"/>
      <c r="L10326" s="95"/>
    </row>
    <row r="10327" spans="9:12" x14ac:dyDescent="0.2">
      <c r="I10327" s="95"/>
      <c r="J10327" s="95"/>
      <c r="K10327" s="95"/>
      <c r="L10327" s="95"/>
    </row>
    <row r="10328" spans="9:12" x14ac:dyDescent="0.2">
      <c r="I10328" s="95"/>
      <c r="J10328" s="95"/>
      <c r="K10328" s="95"/>
      <c r="L10328" s="95"/>
    </row>
    <row r="10329" spans="9:12" x14ac:dyDescent="0.2">
      <c r="I10329" s="95"/>
      <c r="J10329" s="95"/>
      <c r="K10329" s="95"/>
      <c r="L10329" s="95"/>
    </row>
    <row r="10330" spans="9:12" x14ac:dyDescent="0.2">
      <c r="I10330" s="95"/>
      <c r="J10330" s="95"/>
      <c r="K10330" s="95"/>
      <c r="L10330" s="95"/>
    </row>
    <row r="10331" spans="9:12" x14ac:dyDescent="0.2">
      <c r="I10331" s="95"/>
      <c r="J10331" s="95"/>
      <c r="K10331" s="95"/>
      <c r="L10331" s="95"/>
    </row>
    <row r="10332" spans="9:12" x14ac:dyDescent="0.2">
      <c r="I10332" s="95"/>
      <c r="J10332" s="95"/>
      <c r="K10332" s="95"/>
      <c r="L10332" s="95"/>
    </row>
    <row r="10333" spans="9:12" x14ac:dyDescent="0.2">
      <c r="I10333" s="95"/>
      <c r="J10333" s="95"/>
      <c r="K10333" s="95"/>
      <c r="L10333" s="95"/>
    </row>
    <row r="10334" spans="9:12" x14ac:dyDescent="0.2">
      <c r="I10334" s="95"/>
      <c r="J10334" s="95"/>
      <c r="K10334" s="95"/>
      <c r="L10334" s="95"/>
    </row>
    <row r="10335" spans="9:12" x14ac:dyDescent="0.2">
      <c r="I10335" s="95"/>
      <c r="J10335" s="95"/>
      <c r="K10335" s="95"/>
      <c r="L10335" s="95"/>
    </row>
    <row r="10336" spans="9:12" x14ac:dyDescent="0.2">
      <c r="I10336" s="95"/>
      <c r="J10336" s="95"/>
      <c r="K10336" s="95"/>
      <c r="L10336" s="95"/>
    </row>
    <row r="10337" spans="9:12" x14ac:dyDescent="0.2">
      <c r="I10337" s="95"/>
      <c r="J10337" s="95"/>
      <c r="K10337" s="95"/>
      <c r="L10337" s="95"/>
    </row>
    <row r="10338" spans="9:12" x14ac:dyDescent="0.2">
      <c r="I10338" s="95"/>
      <c r="J10338" s="95"/>
      <c r="K10338" s="95"/>
      <c r="L10338" s="95"/>
    </row>
    <row r="10339" spans="9:12" x14ac:dyDescent="0.2">
      <c r="I10339" s="95"/>
      <c r="J10339" s="95"/>
      <c r="K10339" s="95"/>
      <c r="L10339" s="95"/>
    </row>
    <row r="10340" spans="9:12" x14ac:dyDescent="0.2">
      <c r="I10340" s="95"/>
      <c r="J10340" s="95"/>
      <c r="K10340" s="95"/>
      <c r="L10340" s="95"/>
    </row>
    <row r="10341" spans="9:12" x14ac:dyDescent="0.2">
      <c r="I10341" s="95"/>
      <c r="J10341" s="95"/>
      <c r="K10341" s="95"/>
      <c r="L10341" s="95"/>
    </row>
    <row r="10342" spans="9:12" x14ac:dyDescent="0.2">
      <c r="I10342" s="95"/>
      <c r="J10342" s="95"/>
      <c r="K10342" s="95"/>
      <c r="L10342" s="95"/>
    </row>
    <row r="10343" spans="9:12" x14ac:dyDescent="0.2">
      <c r="I10343" s="95"/>
      <c r="J10343" s="95"/>
      <c r="K10343" s="95"/>
      <c r="L10343" s="95"/>
    </row>
    <row r="10344" spans="9:12" x14ac:dyDescent="0.2">
      <c r="I10344" s="95"/>
      <c r="J10344" s="95"/>
      <c r="K10344" s="95"/>
      <c r="L10344" s="95"/>
    </row>
    <row r="10345" spans="9:12" x14ac:dyDescent="0.2">
      <c r="I10345" s="95"/>
      <c r="J10345" s="95"/>
      <c r="K10345" s="95"/>
      <c r="L10345" s="95"/>
    </row>
    <row r="10346" spans="9:12" x14ac:dyDescent="0.2">
      <c r="I10346" s="95"/>
      <c r="J10346" s="95"/>
      <c r="K10346" s="95"/>
      <c r="L10346" s="95"/>
    </row>
    <row r="10347" spans="9:12" x14ac:dyDescent="0.2">
      <c r="I10347" s="95"/>
      <c r="J10347" s="95"/>
      <c r="K10347" s="95"/>
      <c r="L10347" s="95"/>
    </row>
    <row r="10348" spans="9:12" x14ac:dyDescent="0.2">
      <c r="I10348" s="95"/>
      <c r="J10348" s="95"/>
      <c r="K10348" s="95"/>
      <c r="L10348" s="95"/>
    </row>
    <row r="10349" spans="9:12" x14ac:dyDescent="0.2">
      <c r="I10349" s="95"/>
      <c r="J10349" s="95"/>
      <c r="K10349" s="95"/>
      <c r="L10349" s="95"/>
    </row>
    <row r="10350" spans="9:12" x14ac:dyDescent="0.2">
      <c r="I10350" s="95"/>
      <c r="J10350" s="95"/>
      <c r="K10350" s="95"/>
      <c r="L10350" s="95"/>
    </row>
    <row r="10351" spans="9:12" x14ac:dyDescent="0.2">
      <c r="I10351" s="95"/>
      <c r="J10351" s="95"/>
      <c r="K10351" s="95"/>
      <c r="L10351" s="95"/>
    </row>
    <row r="10352" spans="9:12" x14ac:dyDescent="0.2">
      <c r="I10352" s="95"/>
      <c r="J10352" s="95"/>
      <c r="K10352" s="95"/>
      <c r="L10352" s="95"/>
    </row>
    <row r="10353" spans="9:12" x14ac:dyDescent="0.2">
      <c r="I10353" s="95"/>
      <c r="J10353" s="95"/>
      <c r="K10353" s="95"/>
      <c r="L10353" s="95"/>
    </row>
    <row r="10354" spans="9:12" x14ac:dyDescent="0.2">
      <c r="I10354" s="95"/>
      <c r="J10354" s="95"/>
      <c r="K10354" s="95"/>
      <c r="L10354" s="95"/>
    </row>
    <row r="10355" spans="9:12" x14ac:dyDescent="0.2">
      <c r="I10355" s="95"/>
      <c r="J10355" s="95"/>
      <c r="K10355" s="95"/>
      <c r="L10355" s="95"/>
    </row>
    <row r="10356" spans="9:12" x14ac:dyDescent="0.2">
      <c r="I10356" s="95"/>
      <c r="J10356" s="95"/>
      <c r="K10356" s="95"/>
      <c r="L10356" s="95"/>
    </row>
    <row r="10357" spans="9:12" x14ac:dyDescent="0.2">
      <c r="I10357" s="95"/>
      <c r="J10357" s="95"/>
      <c r="K10357" s="95"/>
      <c r="L10357" s="95"/>
    </row>
    <row r="10358" spans="9:12" x14ac:dyDescent="0.2">
      <c r="I10358" s="95"/>
      <c r="J10358" s="95"/>
      <c r="K10358" s="95"/>
      <c r="L10358" s="95"/>
    </row>
    <row r="10359" spans="9:12" x14ac:dyDescent="0.2">
      <c r="I10359" s="95"/>
      <c r="J10359" s="95"/>
      <c r="K10359" s="95"/>
      <c r="L10359" s="95"/>
    </row>
    <row r="10360" spans="9:12" x14ac:dyDescent="0.2">
      <c r="I10360" s="95"/>
      <c r="J10360" s="95"/>
      <c r="K10360" s="95"/>
      <c r="L10360" s="95"/>
    </row>
    <row r="10361" spans="9:12" x14ac:dyDescent="0.2">
      <c r="I10361" s="95"/>
      <c r="J10361" s="95"/>
      <c r="K10361" s="95"/>
      <c r="L10361" s="95"/>
    </row>
    <row r="10362" spans="9:12" x14ac:dyDescent="0.2">
      <c r="I10362" s="95"/>
      <c r="J10362" s="95"/>
      <c r="K10362" s="95"/>
      <c r="L10362" s="95"/>
    </row>
    <row r="10363" spans="9:12" x14ac:dyDescent="0.2">
      <c r="I10363" s="95"/>
      <c r="J10363" s="95"/>
      <c r="K10363" s="95"/>
      <c r="L10363" s="95"/>
    </row>
    <row r="10364" spans="9:12" x14ac:dyDescent="0.2">
      <c r="I10364" s="95"/>
      <c r="J10364" s="95"/>
      <c r="K10364" s="95"/>
      <c r="L10364" s="95"/>
    </row>
    <row r="10365" spans="9:12" x14ac:dyDescent="0.2">
      <c r="I10365" s="95"/>
      <c r="J10365" s="95"/>
      <c r="K10365" s="95"/>
      <c r="L10365" s="95"/>
    </row>
    <row r="10366" spans="9:12" x14ac:dyDescent="0.2">
      <c r="I10366" s="95"/>
      <c r="J10366" s="95"/>
      <c r="K10366" s="95"/>
      <c r="L10366" s="95"/>
    </row>
    <row r="10367" spans="9:12" x14ac:dyDescent="0.2">
      <c r="I10367" s="95"/>
      <c r="J10367" s="95"/>
      <c r="K10367" s="95"/>
      <c r="L10367" s="95"/>
    </row>
    <row r="10368" spans="9:12" x14ac:dyDescent="0.2">
      <c r="I10368" s="95"/>
      <c r="J10368" s="95"/>
      <c r="K10368" s="95"/>
      <c r="L10368" s="95"/>
    </row>
    <row r="10369" spans="9:12" x14ac:dyDescent="0.2">
      <c r="I10369" s="95"/>
      <c r="J10369" s="95"/>
      <c r="K10369" s="95"/>
      <c r="L10369" s="95"/>
    </row>
    <row r="10370" spans="9:12" x14ac:dyDescent="0.2">
      <c r="I10370" s="95"/>
      <c r="J10370" s="95"/>
      <c r="K10370" s="95"/>
      <c r="L10370" s="95"/>
    </row>
    <row r="10371" spans="9:12" x14ac:dyDescent="0.2">
      <c r="I10371" s="95"/>
      <c r="J10371" s="95"/>
      <c r="K10371" s="95"/>
      <c r="L10371" s="95"/>
    </row>
    <row r="10372" spans="9:12" x14ac:dyDescent="0.2">
      <c r="I10372" s="95"/>
      <c r="J10372" s="95"/>
      <c r="K10372" s="95"/>
      <c r="L10372" s="95"/>
    </row>
    <row r="10373" spans="9:12" x14ac:dyDescent="0.2">
      <c r="I10373" s="95"/>
      <c r="J10373" s="95"/>
      <c r="K10373" s="95"/>
      <c r="L10373" s="95"/>
    </row>
    <row r="10374" spans="9:12" x14ac:dyDescent="0.2">
      <c r="I10374" s="95"/>
      <c r="J10374" s="95"/>
      <c r="K10374" s="95"/>
      <c r="L10374" s="95"/>
    </row>
    <row r="10375" spans="9:12" x14ac:dyDescent="0.2">
      <c r="I10375" s="95"/>
      <c r="J10375" s="95"/>
      <c r="K10375" s="95"/>
      <c r="L10375" s="95"/>
    </row>
    <row r="10376" spans="9:12" x14ac:dyDescent="0.2">
      <c r="I10376" s="95"/>
      <c r="J10376" s="95"/>
      <c r="K10376" s="95"/>
      <c r="L10376" s="95"/>
    </row>
    <row r="10377" spans="9:12" x14ac:dyDescent="0.2">
      <c r="I10377" s="95"/>
      <c r="J10377" s="95"/>
      <c r="K10377" s="95"/>
      <c r="L10377" s="95"/>
    </row>
    <row r="10378" spans="9:12" x14ac:dyDescent="0.2">
      <c r="I10378" s="95"/>
      <c r="J10378" s="95"/>
      <c r="K10378" s="95"/>
      <c r="L10378" s="95"/>
    </row>
    <row r="10379" spans="9:12" x14ac:dyDescent="0.2">
      <c r="I10379" s="95"/>
      <c r="J10379" s="95"/>
      <c r="K10379" s="95"/>
      <c r="L10379" s="95"/>
    </row>
    <row r="10380" spans="9:12" x14ac:dyDescent="0.2">
      <c r="I10380" s="95"/>
      <c r="J10380" s="95"/>
      <c r="K10380" s="95"/>
      <c r="L10380" s="95"/>
    </row>
    <row r="10381" spans="9:12" x14ac:dyDescent="0.2">
      <c r="I10381" s="95"/>
      <c r="J10381" s="95"/>
      <c r="K10381" s="95"/>
      <c r="L10381" s="95"/>
    </row>
    <row r="10382" spans="9:12" x14ac:dyDescent="0.2">
      <c r="I10382" s="95"/>
      <c r="J10382" s="95"/>
      <c r="K10382" s="95"/>
      <c r="L10382" s="95"/>
    </row>
    <row r="10383" spans="9:12" x14ac:dyDescent="0.2">
      <c r="I10383" s="95"/>
      <c r="J10383" s="95"/>
      <c r="K10383" s="95"/>
      <c r="L10383" s="95"/>
    </row>
    <row r="10384" spans="9:12" x14ac:dyDescent="0.2">
      <c r="I10384" s="95"/>
      <c r="J10384" s="95"/>
      <c r="K10384" s="95"/>
      <c r="L10384" s="95"/>
    </row>
    <row r="10385" spans="9:12" x14ac:dyDescent="0.2">
      <c r="I10385" s="95"/>
      <c r="J10385" s="95"/>
      <c r="K10385" s="95"/>
      <c r="L10385" s="95"/>
    </row>
    <row r="10386" spans="9:12" x14ac:dyDescent="0.2">
      <c r="I10386" s="95"/>
      <c r="J10386" s="95"/>
      <c r="K10386" s="95"/>
      <c r="L10386" s="95"/>
    </row>
    <row r="10387" spans="9:12" x14ac:dyDescent="0.2">
      <c r="I10387" s="95"/>
      <c r="J10387" s="95"/>
      <c r="K10387" s="95"/>
      <c r="L10387" s="95"/>
    </row>
    <row r="10388" spans="9:12" x14ac:dyDescent="0.2">
      <c r="I10388" s="95"/>
      <c r="J10388" s="95"/>
      <c r="K10388" s="95"/>
      <c r="L10388" s="95"/>
    </row>
    <row r="10389" spans="9:12" x14ac:dyDescent="0.2">
      <c r="I10389" s="95"/>
      <c r="J10389" s="95"/>
      <c r="K10389" s="95"/>
      <c r="L10389" s="95"/>
    </row>
    <row r="10390" spans="9:12" x14ac:dyDescent="0.2">
      <c r="I10390" s="95"/>
      <c r="J10390" s="95"/>
      <c r="K10390" s="95"/>
      <c r="L10390" s="95"/>
    </row>
    <row r="10391" spans="9:12" x14ac:dyDescent="0.2">
      <c r="I10391" s="95"/>
      <c r="J10391" s="95"/>
      <c r="K10391" s="95"/>
      <c r="L10391" s="95"/>
    </row>
    <row r="10392" spans="9:12" x14ac:dyDescent="0.2">
      <c r="I10392" s="95"/>
      <c r="J10392" s="95"/>
      <c r="K10392" s="95"/>
      <c r="L10392" s="95"/>
    </row>
    <row r="10393" spans="9:12" x14ac:dyDescent="0.2">
      <c r="I10393" s="95"/>
      <c r="J10393" s="95"/>
      <c r="K10393" s="95"/>
      <c r="L10393" s="95"/>
    </row>
    <row r="10394" spans="9:12" x14ac:dyDescent="0.2">
      <c r="I10394" s="95"/>
      <c r="J10394" s="95"/>
      <c r="K10394" s="95"/>
      <c r="L10394" s="95"/>
    </row>
    <row r="10395" spans="9:12" x14ac:dyDescent="0.2">
      <c r="I10395" s="95"/>
      <c r="J10395" s="95"/>
      <c r="K10395" s="95"/>
      <c r="L10395" s="95"/>
    </row>
    <row r="10396" spans="9:12" x14ac:dyDescent="0.2">
      <c r="I10396" s="95"/>
      <c r="J10396" s="95"/>
      <c r="K10396" s="95"/>
      <c r="L10396" s="95"/>
    </row>
    <row r="10397" spans="9:12" x14ac:dyDescent="0.2">
      <c r="I10397" s="95"/>
      <c r="J10397" s="95"/>
      <c r="K10397" s="95"/>
      <c r="L10397" s="95"/>
    </row>
    <row r="10398" spans="9:12" x14ac:dyDescent="0.2">
      <c r="I10398" s="95"/>
      <c r="J10398" s="95"/>
      <c r="K10398" s="95"/>
      <c r="L10398" s="95"/>
    </row>
    <row r="10399" spans="9:12" x14ac:dyDescent="0.2">
      <c r="I10399" s="95"/>
      <c r="J10399" s="95"/>
      <c r="K10399" s="95"/>
      <c r="L10399" s="95"/>
    </row>
    <row r="10400" spans="9:12" x14ac:dyDescent="0.2">
      <c r="I10400" s="95"/>
      <c r="J10400" s="95"/>
      <c r="K10400" s="95"/>
      <c r="L10400" s="95"/>
    </row>
    <row r="10401" spans="9:12" x14ac:dyDescent="0.2">
      <c r="I10401" s="95"/>
      <c r="J10401" s="95"/>
      <c r="K10401" s="95"/>
      <c r="L10401" s="95"/>
    </row>
    <row r="10402" spans="9:12" x14ac:dyDescent="0.2">
      <c r="I10402" s="95"/>
      <c r="J10402" s="95"/>
      <c r="K10402" s="95"/>
      <c r="L10402" s="95"/>
    </row>
    <row r="10403" spans="9:12" x14ac:dyDescent="0.2">
      <c r="I10403" s="95"/>
      <c r="J10403" s="95"/>
      <c r="K10403" s="95"/>
      <c r="L10403" s="95"/>
    </row>
    <row r="10404" spans="9:12" x14ac:dyDescent="0.2">
      <c r="I10404" s="95"/>
      <c r="J10404" s="95"/>
      <c r="K10404" s="95"/>
      <c r="L10404" s="95"/>
    </row>
    <row r="10405" spans="9:12" x14ac:dyDescent="0.2">
      <c r="I10405" s="95"/>
      <c r="J10405" s="95"/>
      <c r="K10405" s="95"/>
      <c r="L10405" s="95"/>
    </row>
    <row r="10406" spans="9:12" x14ac:dyDescent="0.2">
      <c r="I10406" s="95"/>
      <c r="J10406" s="95"/>
      <c r="K10406" s="95"/>
      <c r="L10406" s="95"/>
    </row>
    <row r="10407" spans="9:12" x14ac:dyDescent="0.2">
      <c r="I10407" s="95"/>
      <c r="J10407" s="95"/>
      <c r="K10407" s="95"/>
      <c r="L10407" s="95"/>
    </row>
    <row r="10408" spans="9:12" x14ac:dyDescent="0.2">
      <c r="I10408" s="95"/>
      <c r="J10408" s="95"/>
      <c r="K10408" s="95"/>
      <c r="L10408" s="95"/>
    </row>
    <row r="10409" spans="9:12" x14ac:dyDescent="0.2">
      <c r="I10409" s="95"/>
      <c r="J10409" s="95"/>
      <c r="K10409" s="95"/>
      <c r="L10409" s="95"/>
    </row>
    <row r="10410" spans="9:12" x14ac:dyDescent="0.2">
      <c r="I10410" s="95"/>
      <c r="J10410" s="95"/>
      <c r="K10410" s="95"/>
      <c r="L10410" s="95"/>
    </row>
    <row r="10411" spans="9:12" x14ac:dyDescent="0.2">
      <c r="I10411" s="95"/>
      <c r="J10411" s="95"/>
      <c r="K10411" s="95"/>
      <c r="L10411" s="95"/>
    </row>
    <row r="10412" spans="9:12" x14ac:dyDescent="0.2">
      <c r="I10412" s="95"/>
      <c r="J10412" s="95"/>
      <c r="K10412" s="95"/>
      <c r="L10412" s="95"/>
    </row>
    <row r="10413" spans="9:12" x14ac:dyDescent="0.2">
      <c r="I10413" s="95"/>
      <c r="J10413" s="95"/>
      <c r="K10413" s="95"/>
      <c r="L10413" s="95"/>
    </row>
    <row r="10414" spans="9:12" x14ac:dyDescent="0.2">
      <c r="I10414" s="95"/>
      <c r="J10414" s="95"/>
      <c r="K10414" s="95"/>
      <c r="L10414" s="95"/>
    </row>
    <row r="10415" spans="9:12" x14ac:dyDescent="0.2">
      <c r="I10415" s="95"/>
      <c r="J10415" s="95"/>
      <c r="K10415" s="95"/>
      <c r="L10415" s="95"/>
    </row>
    <row r="10416" spans="9:12" x14ac:dyDescent="0.2">
      <c r="I10416" s="95"/>
      <c r="J10416" s="95"/>
      <c r="K10416" s="95"/>
      <c r="L10416" s="95"/>
    </row>
    <row r="10417" spans="9:12" x14ac:dyDescent="0.2">
      <c r="I10417" s="95"/>
      <c r="J10417" s="95"/>
      <c r="K10417" s="95"/>
      <c r="L10417" s="95"/>
    </row>
    <row r="10418" spans="9:12" x14ac:dyDescent="0.2">
      <c r="I10418" s="95"/>
      <c r="J10418" s="95"/>
      <c r="K10418" s="95"/>
      <c r="L10418" s="95"/>
    </row>
    <row r="10419" spans="9:12" x14ac:dyDescent="0.2">
      <c r="I10419" s="95"/>
      <c r="J10419" s="95"/>
      <c r="K10419" s="95"/>
      <c r="L10419" s="95"/>
    </row>
    <row r="10420" spans="9:12" x14ac:dyDescent="0.2">
      <c r="I10420" s="95"/>
      <c r="J10420" s="95"/>
      <c r="K10420" s="95"/>
      <c r="L10420" s="95"/>
    </row>
    <row r="10421" spans="9:12" x14ac:dyDescent="0.2">
      <c r="I10421" s="95"/>
      <c r="J10421" s="95"/>
      <c r="K10421" s="95"/>
      <c r="L10421" s="95"/>
    </row>
    <row r="10422" spans="9:12" x14ac:dyDescent="0.2">
      <c r="I10422" s="95"/>
      <c r="J10422" s="95"/>
      <c r="K10422" s="95"/>
      <c r="L10422" s="95"/>
    </row>
    <row r="10423" spans="9:12" x14ac:dyDescent="0.2">
      <c r="I10423" s="95"/>
      <c r="J10423" s="95"/>
      <c r="K10423" s="95"/>
      <c r="L10423" s="95"/>
    </row>
    <row r="10424" spans="9:12" x14ac:dyDescent="0.2">
      <c r="I10424" s="95"/>
      <c r="J10424" s="95"/>
      <c r="K10424" s="95"/>
      <c r="L10424" s="95"/>
    </row>
    <row r="10425" spans="9:12" x14ac:dyDescent="0.2">
      <c r="I10425" s="95"/>
      <c r="J10425" s="95"/>
      <c r="K10425" s="95"/>
      <c r="L10425" s="95"/>
    </row>
    <row r="10426" spans="9:12" x14ac:dyDescent="0.2">
      <c r="I10426" s="95"/>
      <c r="J10426" s="95"/>
      <c r="K10426" s="95"/>
      <c r="L10426" s="95"/>
    </row>
    <row r="10427" spans="9:12" x14ac:dyDescent="0.2">
      <c r="I10427" s="95"/>
      <c r="J10427" s="95"/>
      <c r="K10427" s="95"/>
      <c r="L10427" s="95"/>
    </row>
    <row r="10428" spans="9:12" x14ac:dyDescent="0.2">
      <c r="I10428" s="95"/>
      <c r="J10428" s="95"/>
      <c r="K10428" s="95"/>
      <c r="L10428" s="95"/>
    </row>
    <row r="10429" spans="9:12" x14ac:dyDescent="0.2">
      <c r="I10429" s="95"/>
      <c r="J10429" s="95"/>
      <c r="K10429" s="95"/>
      <c r="L10429" s="95"/>
    </row>
    <row r="10430" spans="9:12" x14ac:dyDescent="0.2">
      <c r="I10430" s="95"/>
      <c r="J10430" s="95"/>
      <c r="K10430" s="95"/>
      <c r="L10430" s="95"/>
    </row>
    <row r="10431" spans="9:12" x14ac:dyDescent="0.2">
      <c r="I10431" s="95"/>
      <c r="J10431" s="95"/>
      <c r="K10431" s="95"/>
      <c r="L10431" s="95"/>
    </row>
    <row r="10432" spans="9:12" x14ac:dyDescent="0.2">
      <c r="I10432" s="95"/>
      <c r="J10432" s="95"/>
      <c r="K10432" s="95"/>
      <c r="L10432" s="95"/>
    </row>
    <row r="10433" spans="9:12" x14ac:dyDescent="0.2">
      <c r="I10433" s="95"/>
      <c r="J10433" s="95"/>
      <c r="K10433" s="95"/>
      <c r="L10433" s="95"/>
    </row>
    <row r="10434" spans="9:12" x14ac:dyDescent="0.2">
      <c r="I10434" s="95"/>
      <c r="J10434" s="95"/>
      <c r="K10434" s="95"/>
      <c r="L10434" s="95"/>
    </row>
    <row r="10435" spans="9:12" x14ac:dyDescent="0.2">
      <c r="I10435" s="95"/>
      <c r="J10435" s="95"/>
      <c r="K10435" s="95"/>
      <c r="L10435" s="95"/>
    </row>
    <row r="10436" spans="9:12" x14ac:dyDescent="0.2">
      <c r="I10436" s="95"/>
      <c r="J10436" s="95"/>
      <c r="K10436" s="95"/>
      <c r="L10436" s="95"/>
    </row>
    <row r="10437" spans="9:12" x14ac:dyDescent="0.2">
      <c r="I10437" s="95"/>
      <c r="J10437" s="95"/>
      <c r="K10437" s="95"/>
      <c r="L10437" s="95"/>
    </row>
    <row r="10438" spans="9:12" x14ac:dyDescent="0.2">
      <c r="I10438" s="95"/>
      <c r="J10438" s="95"/>
      <c r="K10438" s="95"/>
      <c r="L10438" s="95"/>
    </row>
    <row r="10439" spans="9:12" x14ac:dyDescent="0.2">
      <c r="I10439" s="95"/>
      <c r="J10439" s="95"/>
      <c r="K10439" s="95"/>
      <c r="L10439" s="95"/>
    </row>
    <row r="10440" spans="9:12" x14ac:dyDescent="0.2">
      <c r="I10440" s="95"/>
      <c r="J10440" s="95"/>
      <c r="K10440" s="95"/>
      <c r="L10440" s="95"/>
    </row>
    <row r="10441" spans="9:12" x14ac:dyDescent="0.2">
      <c r="I10441" s="95"/>
      <c r="J10441" s="95"/>
      <c r="K10441" s="95"/>
      <c r="L10441" s="95"/>
    </row>
    <row r="10442" spans="9:12" x14ac:dyDescent="0.2">
      <c r="I10442" s="95"/>
      <c r="J10442" s="95"/>
      <c r="K10442" s="95"/>
      <c r="L10442" s="95"/>
    </row>
    <row r="10443" spans="9:12" x14ac:dyDescent="0.2">
      <c r="I10443" s="95"/>
      <c r="J10443" s="95"/>
      <c r="K10443" s="95"/>
      <c r="L10443" s="95"/>
    </row>
    <row r="10444" spans="9:12" x14ac:dyDescent="0.2">
      <c r="I10444" s="95"/>
      <c r="J10444" s="95"/>
      <c r="K10444" s="95"/>
      <c r="L10444" s="95"/>
    </row>
    <row r="10445" spans="9:12" x14ac:dyDescent="0.2">
      <c r="I10445" s="95"/>
      <c r="J10445" s="95"/>
      <c r="K10445" s="95"/>
      <c r="L10445" s="95"/>
    </row>
    <row r="10446" spans="9:12" x14ac:dyDescent="0.2">
      <c r="I10446" s="95"/>
      <c r="J10446" s="95"/>
      <c r="K10446" s="95"/>
      <c r="L10446" s="95"/>
    </row>
    <row r="10447" spans="9:12" x14ac:dyDescent="0.2">
      <c r="I10447" s="95"/>
      <c r="J10447" s="95"/>
      <c r="K10447" s="95"/>
      <c r="L10447" s="95"/>
    </row>
    <row r="10448" spans="9:12" x14ac:dyDescent="0.2">
      <c r="I10448" s="95"/>
      <c r="J10448" s="95"/>
      <c r="K10448" s="95"/>
      <c r="L10448" s="95"/>
    </row>
    <row r="10449" spans="9:12" x14ac:dyDescent="0.2">
      <c r="I10449" s="95"/>
      <c r="J10449" s="95"/>
      <c r="K10449" s="95"/>
      <c r="L10449" s="95"/>
    </row>
    <row r="10450" spans="9:12" x14ac:dyDescent="0.2">
      <c r="I10450" s="95"/>
      <c r="J10450" s="95"/>
      <c r="K10450" s="95"/>
      <c r="L10450" s="95"/>
    </row>
    <row r="10451" spans="9:12" x14ac:dyDescent="0.2">
      <c r="I10451" s="95"/>
      <c r="J10451" s="95"/>
      <c r="K10451" s="95"/>
      <c r="L10451" s="95"/>
    </row>
    <row r="10452" spans="9:12" x14ac:dyDescent="0.2">
      <c r="I10452" s="95"/>
      <c r="J10452" s="95"/>
      <c r="K10452" s="95"/>
      <c r="L10452" s="95"/>
    </row>
    <row r="10453" spans="9:12" x14ac:dyDescent="0.2">
      <c r="I10453" s="95"/>
      <c r="J10453" s="95"/>
      <c r="K10453" s="95"/>
      <c r="L10453" s="95"/>
    </row>
    <row r="10454" spans="9:12" x14ac:dyDescent="0.2">
      <c r="I10454" s="95"/>
      <c r="J10454" s="95"/>
      <c r="K10454" s="95"/>
      <c r="L10454" s="95"/>
    </row>
    <row r="10455" spans="9:12" x14ac:dyDescent="0.2">
      <c r="I10455" s="95"/>
      <c r="J10455" s="95"/>
      <c r="K10455" s="95"/>
      <c r="L10455" s="95"/>
    </row>
    <row r="10456" spans="9:12" x14ac:dyDescent="0.2">
      <c r="I10456" s="95"/>
      <c r="J10456" s="95"/>
      <c r="K10456" s="95"/>
      <c r="L10456" s="95"/>
    </row>
    <row r="10457" spans="9:12" x14ac:dyDescent="0.2">
      <c r="I10457" s="95"/>
      <c r="J10457" s="95"/>
      <c r="K10457" s="95"/>
      <c r="L10457" s="95"/>
    </row>
    <row r="10458" spans="9:12" x14ac:dyDescent="0.2">
      <c r="I10458" s="95"/>
      <c r="J10458" s="95"/>
      <c r="K10458" s="95"/>
      <c r="L10458" s="95"/>
    </row>
    <row r="10459" spans="9:12" x14ac:dyDescent="0.2">
      <c r="I10459" s="95"/>
      <c r="J10459" s="95"/>
      <c r="K10459" s="95"/>
      <c r="L10459" s="95"/>
    </row>
    <row r="10460" spans="9:12" x14ac:dyDescent="0.2">
      <c r="I10460" s="95"/>
      <c r="J10460" s="95"/>
      <c r="K10460" s="95"/>
      <c r="L10460" s="95"/>
    </row>
    <row r="10461" spans="9:12" x14ac:dyDescent="0.2">
      <c r="I10461" s="95"/>
      <c r="J10461" s="95"/>
      <c r="K10461" s="95"/>
      <c r="L10461" s="95"/>
    </row>
    <row r="10462" spans="9:12" x14ac:dyDescent="0.2">
      <c r="I10462" s="95"/>
      <c r="J10462" s="95"/>
      <c r="K10462" s="95"/>
      <c r="L10462" s="95"/>
    </row>
    <row r="10463" spans="9:12" x14ac:dyDescent="0.2">
      <c r="I10463" s="95"/>
      <c r="J10463" s="95"/>
      <c r="K10463" s="95"/>
      <c r="L10463" s="95"/>
    </row>
    <row r="10464" spans="9:12" x14ac:dyDescent="0.2">
      <c r="I10464" s="95"/>
      <c r="J10464" s="95"/>
      <c r="K10464" s="95"/>
      <c r="L10464" s="95"/>
    </row>
    <row r="10465" spans="9:12" x14ac:dyDescent="0.2">
      <c r="I10465" s="95"/>
      <c r="J10465" s="95"/>
      <c r="K10465" s="95"/>
      <c r="L10465" s="95"/>
    </row>
    <row r="10466" spans="9:12" x14ac:dyDescent="0.2">
      <c r="I10466" s="95"/>
      <c r="J10466" s="95"/>
      <c r="K10466" s="95"/>
      <c r="L10466" s="95"/>
    </row>
    <row r="10467" spans="9:12" x14ac:dyDescent="0.2">
      <c r="I10467" s="95"/>
      <c r="J10467" s="95"/>
      <c r="K10467" s="95"/>
      <c r="L10467" s="95"/>
    </row>
    <row r="10468" spans="9:12" x14ac:dyDescent="0.2">
      <c r="I10468" s="95"/>
      <c r="J10468" s="95"/>
      <c r="K10468" s="95"/>
      <c r="L10468" s="95"/>
    </row>
    <row r="10469" spans="9:12" x14ac:dyDescent="0.2">
      <c r="I10469" s="95"/>
      <c r="J10469" s="95"/>
      <c r="K10469" s="95"/>
      <c r="L10469" s="95"/>
    </row>
    <row r="10470" spans="9:12" x14ac:dyDescent="0.2">
      <c r="I10470" s="95"/>
      <c r="J10470" s="95"/>
      <c r="K10470" s="95"/>
      <c r="L10470" s="95"/>
    </row>
    <row r="10471" spans="9:12" x14ac:dyDescent="0.2">
      <c r="I10471" s="95"/>
      <c r="J10471" s="95"/>
      <c r="K10471" s="95"/>
      <c r="L10471" s="95"/>
    </row>
    <row r="10472" spans="9:12" x14ac:dyDescent="0.2">
      <c r="I10472" s="95"/>
      <c r="J10472" s="95"/>
      <c r="K10472" s="95"/>
      <c r="L10472" s="95"/>
    </row>
    <row r="10473" spans="9:12" x14ac:dyDescent="0.2">
      <c r="I10473" s="95"/>
      <c r="J10473" s="95"/>
      <c r="K10473" s="95"/>
      <c r="L10473" s="95"/>
    </row>
    <row r="10474" spans="9:12" x14ac:dyDescent="0.2">
      <c r="I10474" s="95"/>
      <c r="J10474" s="95"/>
      <c r="K10474" s="95"/>
      <c r="L10474" s="95"/>
    </row>
    <row r="10475" spans="9:12" x14ac:dyDescent="0.2">
      <c r="I10475" s="95"/>
      <c r="J10475" s="95"/>
      <c r="K10475" s="95"/>
      <c r="L10475" s="95"/>
    </row>
    <row r="10476" spans="9:12" x14ac:dyDescent="0.2">
      <c r="I10476" s="95"/>
      <c r="J10476" s="95"/>
      <c r="K10476" s="95"/>
      <c r="L10476" s="95"/>
    </row>
    <row r="10477" spans="9:12" x14ac:dyDescent="0.2">
      <c r="I10477" s="95"/>
      <c r="J10477" s="95"/>
      <c r="K10477" s="95"/>
      <c r="L10477" s="95"/>
    </row>
    <row r="10478" spans="9:12" x14ac:dyDescent="0.2">
      <c r="I10478" s="95"/>
      <c r="J10478" s="95"/>
      <c r="K10478" s="95"/>
      <c r="L10478" s="95"/>
    </row>
    <row r="10479" spans="9:12" x14ac:dyDescent="0.2">
      <c r="I10479" s="95"/>
      <c r="J10479" s="95"/>
      <c r="K10479" s="95"/>
      <c r="L10479" s="95"/>
    </row>
    <row r="10480" spans="9:12" x14ac:dyDescent="0.2">
      <c r="I10480" s="95"/>
      <c r="J10480" s="95"/>
      <c r="K10480" s="95"/>
      <c r="L10480" s="95"/>
    </row>
    <row r="10481" spans="9:12" x14ac:dyDescent="0.2">
      <c r="I10481" s="95"/>
      <c r="J10481" s="95"/>
      <c r="K10481" s="95"/>
      <c r="L10481" s="95"/>
    </row>
    <row r="10482" spans="9:12" x14ac:dyDescent="0.2">
      <c r="I10482" s="95"/>
      <c r="J10482" s="95"/>
      <c r="K10482" s="95"/>
      <c r="L10482" s="95"/>
    </row>
    <row r="10483" spans="9:12" x14ac:dyDescent="0.2">
      <c r="I10483" s="95"/>
      <c r="J10483" s="95"/>
      <c r="K10483" s="95"/>
      <c r="L10483" s="95"/>
    </row>
    <row r="10484" spans="9:12" x14ac:dyDescent="0.2">
      <c r="I10484" s="95"/>
      <c r="J10484" s="95"/>
      <c r="K10484" s="95"/>
      <c r="L10484" s="95"/>
    </row>
    <row r="10485" spans="9:12" x14ac:dyDescent="0.2">
      <c r="I10485" s="95"/>
      <c r="J10485" s="95"/>
      <c r="K10485" s="95"/>
      <c r="L10485" s="95"/>
    </row>
    <row r="10486" spans="9:12" x14ac:dyDescent="0.2">
      <c r="I10486" s="95"/>
      <c r="J10486" s="95"/>
      <c r="K10486" s="95"/>
      <c r="L10486" s="95"/>
    </row>
    <row r="10487" spans="9:12" x14ac:dyDescent="0.2">
      <c r="I10487" s="95"/>
      <c r="J10487" s="95"/>
      <c r="K10487" s="95"/>
      <c r="L10487" s="95"/>
    </row>
    <row r="10488" spans="9:12" x14ac:dyDescent="0.2">
      <c r="I10488" s="95"/>
      <c r="J10488" s="95"/>
      <c r="K10488" s="95"/>
      <c r="L10488" s="95"/>
    </row>
    <row r="10489" spans="9:12" x14ac:dyDescent="0.2">
      <c r="I10489" s="95"/>
      <c r="J10489" s="95"/>
      <c r="K10489" s="95"/>
      <c r="L10489" s="95"/>
    </row>
    <row r="10490" spans="9:12" x14ac:dyDescent="0.2">
      <c r="I10490" s="95"/>
      <c r="J10490" s="95"/>
      <c r="K10490" s="95"/>
      <c r="L10490" s="95"/>
    </row>
    <row r="10491" spans="9:12" x14ac:dyDescent="0.2">
      <c r="I10491" s="95"/>
      <c r="J10491" s="95"/>
      <c r="K10491" s="95"/>
      <c r="L10491" s="95"/>
    </row>
    <row r="10492" spans="9:12" x14ac:dyDescent="0.2">
      <c r="I10492" s="95"/>
      <c r="J10492" s="95"/>
      <c r="K10492" s="95"/>
      <c r="L10492" s="95"/>
    </row>
    <row r="10493" spans="9:12" x14ac:dyDescent="0.2">
      <c r="I10493" s="95"/>
      <c r="J10493" s="95"/>
      <c r="K10493" s="95"/>
      <c r="L10493" s="95"/>
    </row>
    <row r="10494" spans="9:12" x14ac:dyDescent="0.2">
      <c r="I10494" s="95"/>
      <c r="J10494" s="95"/>
      <c r="K10494" s="95"/>
      <c r="L10494" s="95"/>
    </row>
    <row r="10495" spans="9:12" x14ac:dyDescent="0.2">
      <c r="I10495" s="95"/>
      <c r="J10495" s="95"/>
      <c r="K10495" s="95"/>
      <c r="L10495" s="95"/>
    </row>
    <row r="10496" spans="9:12" x14ac:dyDescent="0.2">
      <c r="I10496" s="95"/>
      <c r="J10496" s="95"/>
      <c r="K10496" s="95"/>
      <c r="L10496" s="95"/>
    </row>
    <row r="10497" spans="9:12" x14ac:dyDescent="0.2">
      <c r="I10497" s="95"/>
      <c r="J10497" s="95"/>
      <c r="K10497" s="95"/>
      <c r="L10497" s="95"/>
    </row>
    <row r="10498" spans="9:12" x14ac:dyDescent="0.2">
      <c r="I10498" s="95"/>
      <c r="J10498" s="95"/>
      <c r="K10498" s="95"/>
      <c r="L10498" s="95"/>
    </row>
    <row r="10499" spans="9:12" x14ac:dyDescent="0.2">
      <c r="I10499" s="95"/>
      <c r="J10499" s="95"/>
      <c r="K10499" s="95"/>
      <c r="L10499" s="95"/>
    </row>
    <row r="10500" spans="9:12" x14ac:dyDescent="0.2">
      <c r="I10500" s="95"/>
      <c r="J10500" s="95"/>
      <c r="K10500" s="95"/>
      <c r="L10500" s="95"/>
    </row>
    <row r="10501" spans="9:12" x14ac:dyDescent="0.2">
      <c r="I10501" s="95"/>
      <c r="J10501" s="95"/>
      <c r="K10501" s="95"/>
      <c r="L10501" s="95"/>
    </row>
    <row r="10502" spans="9:12" x14ac:dyDescent="0.2">
      <c r="I10502" s="95"/>
      <c r="J10502" s="95"/>
      <c r="K10502" s="95"/>
      <c r="L10502" s="95"/>
    </row>
    <row r="10503" spans="9:12" x14ac:dyDescent="0.2">
      <c r="I10503" s="95"/>
      <c r="J10503" s="95"/>
      <c r="K10503" s="95"/>
      <c r="L10503" s="95"/>
    </row>
    <row r="10504" spans="9:12" x14ac:dyDescent="0.2">
      <c r="I10504" s="95"/>
      <c r="J10504" s="95"/>
      <c r="K10504" s="95"/>
      <c r="L10504" s="95"/>
    </row>
    <row r="10505" spans="9:12" x14ac:dyDescent="0.2">
      <c r="I10505" s="95"/>
      <c r="J10505" s="95"/>
      <c r="K10505" s="95"/>
      <c r="L10505" s="95"/>
    </row>
    <row r="10506" spans="9:12" x14ac:dyDescent="0.2">
      <c r="I10506" s="95"/>
      <c r="J10506" s="95"/>
      <c r="K10506" s="95"/>
      <c r="L10506" s="95"/>
    </row>
    <row r="10507" spans="9:12" x14ac:dyDescent="0.2">
      <c r="I10507" s="95"/>
      <c r="J10507" s="95"/>
      <c r="K10507" s="95"/>
      <c r="L10507" s="95"/>
    </row>
    <row r="10508" spans="9:12" x14ac:dyDescent="0.2">
      <c r="I10508" s="95"/>
      <c r="J10508" s="95"/>
      <c r="K10508" s="95"/>
      <c r="L10508" s="95"/>
    </row>
    <row r="10509" spans="9:12" x14ac:dyDescent="0.2">
      <c r="I10509" s="95"/>
      <c r="J10509" s="95"/>
      <c r="K10509" s="95"/>
      <c r="L10509" s="95"/>
    </row>
    <row r="10510" spans="9:12" x14ac:dyDescent="0.2">
      <c r="I10510" s="95"/>
      <c r="J10510" s="95"/>
      <c r="K10510" s="95"/>
      <c r="L10510" s="95"/>
    </row>
    <row r="10511" spans="9:12" x14ac:dyDescent="0.2">
      <c r="I10511" s="95"/>
      <c r="J10511" s="95"/>
      <c r="K10511" s="95"/>
      <c r="L10511" s="95"/>
    </row>
    <row r="10512" spans="9:12" x14ac:dyDescent="0.2">
      <c r="I10512" s="95"/>
      <c r="J10512" s="95"/>
      <c r="K10512" s="95"/>
      <c r="L10512" s="95"/>
    </row>
    <row r="10513" spans="9:12" x14ac:dyDescent="0.2">
      <c r="I10513" s="95"/>
      <c r="J10513" s="95"/>
      <c r="K10513" s="95"/>
      <c r="L10513" s="95"/>
    </row>
    <row r="10514" spans="9:12" x14ac:dyDescent="0.2">
      <c r="I10514" s="95"/>
      <c r="J10514" s="95"/>
      <c r="K10514" s="95"/>
      <c r="L10514" s="95"/>
    </row>
    <row r="10515" spans="9:12" x14ac:dyDescent="0.2">
      <c r="I10515" s="95"/>
      <c r="J10515" s="95"/>
      <c r="K10515" s="95"/>
      <c r="L10515" s="95"/>
    </row>
    <row r="10516" spans="9:12" x14ac:dyDescent="0.2">
      <c r="I10516" s="95"/>
      <c r="J10516" s="95"/>
      <c r="K10516" s="95"/>
      <c r="L10516" s="95"/>
    </row>
    <row r="10517" spans="9:12" x14ac:dyDescent="0.2">
      <c r="I10517" s="95"/>
      <c r="J10517" s="95"/>
      <c r="K10517" s="95"/>
      <c r="L10517" s="95"/>
    </row>
    <row r="10518" spans="9:12" x14ac:dyDescent="0.2">
      <c r="I10518" s="95"/>
      <c r="J10518" s="95"/>
      <c r="K10518" s="95"/>
      <c r="L10518" s="95"/>
    </row>
    <row r="10519" spans="9:12" x14ac:dyDescent="0.2">
      <c r="I10519" s="95"/>
      <c r="J10519" s="95"/>
      <c r="K10519" s="95"/>
      <c r="L10519" s="95"/>
    </row>
    <row r="10520" spans="9:12" x14ac:dyDescent="0.2">
      <c r="I10520" s="95"/>
      <c r="J10520" s="95"/>
      <c r="K10520" s="95"/>
      <c r="L10520" s="95"/>
    </row>
    <row r="10521" spans="9:12" x14ac:dyDescent="0.2">
      <c r="I10521" s="95"/>
      <c r="J10521" s="95"/>
      <c r="K10521" s="95"/>
      <c r="L10521" s="95"/>
    </row>
    <row r="10522" spans="9:12" x14ac:dyDescent="0.2">
      <c r="I10522" s="95"/>
      <c r="J10522" s="95"/>
      <c r="K10522" s="95"/>
      <c r="L10522" s="95"/>
    </row>
    <row r="10523" spans="9:12" x14ac:dyDescent="0.2">
      <c r="I10523" s="95"/>
      <c r="J10523" s="95"/>
      <c r="K10523" s="95"/>
      <c r="L10523" s="95"/>
    </row>
    <row r="10524" spans="9:12" x14ac:dyDescent="0.2">
      <c r="I10524" s="95"/>
      <c r="J10524" s="95"/>
      <c r="K10524" s="95"/>
      <c r="L10524" s="95"/>
    </row>
    <row r="10525" spans="9:12" x14ac:dyDescent="0.2">
      <c r="I10525" s="95"/>
      <c r="J10525" s="95"/>
      <c r="K10525" s="95"/>
      <c r="L10525" s="95"/>
    </row>
    <row r="10526" spans="9:12" x14ac:dyDescent="0.2">
      <c r="I10526" s="95"/>
      <c r="J10526" s="95"/>
      <c r="K10526" s="95"/>
      <c r="L10526" s="95"/>
    </row>
    <row r="10527" spans="9:12" x14ac:dyDescent="0.2">
      <c r="I10527" s="95"/>
      <c r="J10527" s="95"/>
      <c r="K10527" s="95"/>
      <c r="L10527" s="95"/>
    </row>
    <row r="10528" spans="9:12" x14ac:dyDescent="0.2">
      <c r="I10528" s="95"/>
      <c r="J10528" s="95"/>
      <c r="K10528" s="95"/>
      <c r="L10528" s="95"/>
    </row>
    <row r="10529" spans="9:12" x14ac:dyDescent="0.2">
      <c r="I10529" s="95"/>
      <c r="J10529" s="95"/>
      <c r="K10529" s="95"/>
      <c r="L10529" s="95"/>
    </row>
    <row r="10530" spans="9:12" x14ac:dyDescent="0.2">
      <c r="I10530" s="95"/>
      <c r="J10530" s="95"/>
      <c r="K10530" s="95"/>
      <c r="L10530" s="95"/>
    </row>
    <row r="10531" spans="9:12" x14ac:dyDescent="0.2">
      <c r="I10531" s="95"/>
      <c r="J10531" s="95"/>
      <c r="K10531" s="95"/>
      <c r="L10531" s="95"/>
    </row>
    <row r="10532" spans="9:12" x14ac:dyDescent="0.2">
      <c r="I10532" s="95"/>
      <c r="J10532" s="95"/>
      <c r="K10532" s="95"/>
      <c r="L10532" s="95"/>
    </row>
    <row r="10533" spans="9:12" x14ac:dyDescent="0.2">
      <c r="I10533" s="95"/>
      <c r="J10533" s="95"/>
      <c r="K10533" s="95"/>
      <c r="L10533" s="95"/>
    </row>
    <row r="10534" spans="9:12" x14ac:dyDescent="0.2">
      <c r="I10534" s="95"/>
      <c r="J10534" s="95"/>
      <c r="K10534" s="95"/>
      <c r="L10534" s="95"/>
    </row>
    <row r="10535" spans="9:12" x14ac:dyDescent="0.2">
      <c r="I10535" s="95"/>
      <c r="J10535" s="95"/>
      <c r="K10535" s="95"/>
      <c r="L10535" s="95"/>
    </row>
    <row r="10536" spans="9:12" x14ac:dyDescent="0.2">
      <c r="I10536" s="95"/>
      <c r="J10536" s="95"/>
      <c r="K10536" s="95"/>
      <c r="L10536" s="95"/>
    </row>
    <row r="10537" spans="9:12" x14ac:dyDescent="0.2">
      <c r="I10537" s="95"/>
      <c r="J10537" s="95"/>
      <c r="K10537" s="95"/>
      <c r="L10537" s="95"/>
    </row>
    <row r="10538" spans="9:12" x14ac:dyDescent="0.2">
      <c r="I10538" s="95"/>
      <c r="J10538" s="95"/>
      <c r="K10538" s="95"/>
      <c r="L10538" s="95"/>
    </row>
    <row r="10539" spans="9:12" x14ac:dyDescent="0.2">
      <c r="I10539" s="95"/>
      <c r="J10539" s="95"/>
      <c r="K10539" s="95"/>
      <c r="L10539" s="95"/>
    </row>
    <row r="10540" spans="9:12" x14ac:dyDescent="0.2">
      <c r="I10540" s="95"/>
      <c r="J10540" s="95"/>
      <c r="K10540" s="95"/>
      <c r="L10540" s="95"/>
    </row>
    <row r="10541" spans="9:12" x14ac:dyDescent="0.2">
      <c r="I10541" s="95"/>
      <c r="J10541" s="95"/>
      <c r="K10541" s="95"/>
      <c r="L10541" s="95"/>
    </row>
    <row r="10542" spans="9:12" x14ac:dyDescent="0.2">
      <c r="I10542" s="95"/>
      <c r="J10542" s="95"/>
      <c r="K10542" s="95"/>
      <c r="L10542" s="95"/>
    </row>
    <row r="10543" spans="9:12" x14ac:dyDescent="0.2">
      <c r="I10543" s="95"/>
      <c r="J10543" s="95"/>
      <c r="K10543" s="95"/>
      <c r="L10543" s="95"/>
    </row>
    <row r="10544" spans="9:12" x14ac:dyDescent="0.2">
      <c r="I10544" s="95"/>
      <c r="J10544" s="95"/>
      <c r="K10544" s="95"/>
      <c r="L10544" s="95"/>
    </row>
    <row r="10545" spans="9:12" x14ac:dyDescent="0.2">
      <c r="I10545" s="95"/>
      <c r="J10545" s="95"/>
      <c r="K10545" s="95"/>
      <c r="L10545" s="95"/>
    </row>
    <row r="10546" spans="9:12" x14ac:dyDescent="0.2">
      <c r="I10546" s="95"/>
      <c r="J10546" s="95"/>
      <c r="K10546" s="95"/>
      <c r="L10546" s="95"/>
    </row>
    <row r="10547" spans="9:12" x14ac:dyDescent="0.2">
      <c r="I10547" s="95"/>
      <c r="J10547" s="95"/>
      <c r="K10547" s="95"/>
      <c r="L10547" s="95"/>
    </row>
    <row r="10548" spans="9:12" x14ac:dyDescent="0.2">
      <c r="I10548" s="95"/>
      <c r="J10548" s="95"/>
      <c r="K10548" s="95"/>
      <c r="L10548" s="95"/>
    </row>
    <row r="10549" spans="9:12" x14ac:dyDescent="0.2">
      <c r="I10549" s="95"/>
      <c r="J10549" s="95"/>
      <c r="K10549" s="95"/>
      <c r="L10549" s="95"/>
    </row>
    <row r="10550" spans="9:12" x14ac:dyDescent="0.2">
      <c r="I10550" s="95"/>
      <c r="J10550" s="95"/>
      <c r="K10550" s="95"/>
      <c r="L10550" s="95"/>
    </row>
    <row r="10551" spans="9:12" x14ac:dyDescent="0.2">
      <c r="I10551" s="95"/>
      <c r="J10551" s="95"/>
      <c r="K10551" s="95"/>
      <c r="L10551" s="95"/>
    </row>
    <row r="10552" spans="9:12" x14ac:dyDescent="0.2">
      <c r="I10552" s="95"/>
      <c r="J10552" s="95"/>
      <c r="K10552" s="95"/>
      <c r="L10552" s="95"/>
    </row>
    <row r="10553" spans="9:12" x14ac:dyDescent="0.2">
      <c r="I10553" s="95"/>
      <c r="J10553" s="95"/>
      <c r="K10553" s="95"/>
      <c r="L10553" s="95"/>
    </row>
    <row r="10554" spans="9:12" x14ac:dyDescent="0.2">
      <c r="I10554" s="95"/>
      <c r="J10554" s="95"/>
      <c r="K10554" s="95"/>
      <c r="L10554" s="95"/>
    </row>
    <row r="10555" spans="9:12" x14ac:dyDescent="0.2">
      <c r="I10555" s="95"/>
      <c r="J10555" s="95"/>
      <c r="K10555" s="95"/>
      <c r="L10555" s="95"/>
    </row>
    <row r="10556" spans="9:12" x14ac:dyDescent="0.2">
      <c r="I10556" s="95"/>
      <c r="J10556" s="95"/>
      <c r="K10556" s="95"/>
      <c r="L10556" s="95"/>
    </row>
    <row r="10557" spans="9:12" x14ac:dyDescent="0.2">
      <c r="I10557" s="95"/>
      <c r="J10557" s="95"/>
      <c r="K10557" s="95"/>
      <c r="L10557" s="95"/>
    </row>
    <row r="10558" spans="9:12" x14ac:dyDescent="0.2">
      <c r="I10558" s="95"/>
      <c r="J10558" s="95"/>
      <c r="K10558" s="95"/>
      <c r="L10558" s="95"/>
    </row>
    <row r="10559" spans="9:12" x14ac:dyDescent="0.2">
      <c r="I10559" s="95"/>
      <c r="J10559" s="95"/>
      <c r="K10559" s="95"/>
      <c r="L10559" s="95"/>
    </row>
    <row r="10560" spans="9:12" x14ac:dyDescent="0.2">
      <c r="I10560" s="95"/>
      <c r="J10560" s="95"/>
      <c r="K10560" s="95"/>
      <c r="L10560" s="95"/>
    </row>
    <row r="10561" spans="9:12" x14ac:dyDescent="0.2">
      <c r="I10561" s="95"/>
      <c r="J10561" s="95"/>
      <c r="K10561" s="95"/>
      <c r="L10561" s="95"/>
    </row>
    <row r="10562" spans="9:12" x14ac:dyDescent="0.2">
      <c r="I10562" s="95"/>
      <c r="J10562" s="95"/>
      <c r="K10562" s="95"/>
      <c r="L10562" s="95"/>
    </row>
    <row r="10563" spans="9:12" x14ac:dyDescent="0.2">
      <c r="I10563" s="95"/>
      <c r="J10563" s="95"/>
      <c r="K10563" s="95"/>
      <c r="L10563" s="95"/>
    </row>
    <row r="10564" spans="9:12" x14ac:dyDescent="0.2">
      <c r="I10564" s="95"/>
      <c r="J10564" s="95"/>
      <c r="K10564" s="95"/>
      <c r="L10564" s="95"/>
    </row>
    <row r="10565" spans="9:12" x14ac:dyDescent="0.2">
      <c r="I10565" s="95"/>
      <c r="J10565" s="95"/>
      <c r="K10565" s="95"/>
      <c r="L10565" s="95"/>
    </row>
    <row r="10566" spans="9:12" x14ac:dyDescent="0.2">
      <c r="I10566" s="95"/>
      <c r="J10566" s="95"/>
      <c r="K10566" s="95"/>
      <c r="L10566" s="95"/>
    </row>
    <row r="10567" spans="9:12" x14ac:dyDescent="0.2">
      <c r="I10567" s="95"/>
      <c r="J10567" s="95"/>
      <c r="K10567" s="95"/>
      <c r="L10567" s="95"/>
    </row>
    <row r="10568" spans="9:12" x14ac:dyDescent="0.2">
      <c r="I10568" s="95"/>
      <c r="J10568" s="95"/>
      <c r="K10568" s="95"/>
      <c r="L10568" s="95"/>
    </row>
    <row r="10569" spans="9:12" x14ac:dyDescent="0.2">
      <c r="I10569" s="95"/>
      <c r="J10569" s="95"/>
      <c r="K10569" s="95"/>
      <c r="L10569" s="95"/>
    </row>
    <row r="10570" spans="9:12" x14ac:dyDescent="0.2">
      <c r="I10570" s="95"/>
      <c r="J10570" s="95"/>
      <c r="K10570" s="95"/>
      <c r="L10570" s="95"/>
    </row>
    <row r="10571" spans="9:12" x14ac:dyDescent="0.2">
      <c r="I10571" s="95"/>
      <c r="J10571" s="95"/>
      <c r="K10571" s="95"/>
      <c r="L10571" s="95"/>
    </row>
    <row r="10572" spans="9:12" x14ac:dyDescent="0.2">
      <c r="I10572" s="95"/>
      <c r="J10572" s="95"/>
      <c r="K10572" s="95"/>
      <c r="L10572" s="95"/>
    </row>
    <row r="10573" spans="9:12" x14ac:dyDescent="0.2">
      <c r="I10573" s="95"/>
      <c r="J10573" s="95"/>
      <c r="K10573" s="95"/>
      <c r="L10573" s="95"/>
    </row>
    <row r="10574" spans="9:12" x14ac:dyDescent="0.2">
      <c r="I10574" s="95"/>
      <c r="J10574" s="95"/>
      <c r="K10574" s="95"/>
      <c r="L10574" s="95"/>
    </row>
    <row r="10575" spans="9:12" x14ac:dyDescent="0.2">
      <c r="I10575" s="95"/>
      <c r="J10575" s="95"/>
      <c r="K10575" s="95"/>
      <c r="L10575" s="95"/>
    </row>
    <row r="10576" spans="9:12" x14ac:dyDescent="0.2">
      <c r="I10576" s="95"/>
      <c r="J10576" s="95"/>
      <c r="K10576" s="95"/>
      <c r="L10576" s="95"/>
    </row>
    <row r="10577" spans="9:12" x14ac:dyDescent="0.2">
      <c r="I10577" s="95"/>
      <c r="J10577" s="95"/>
      <c r="K10577" s="95"/>
      <c r="L10577" s="95"/>
    </row>
    <row r="10578" spans="9:12" x14ac:dyDescent="0.2">
      <c r="I10578" s="95"/>
      <c r="J10578" s="95"/>
      <c r="K10578" s="95"/>
      <c r="L10578" s="95"/>
    </row>
    <row r="10579" spans="9:12" x14ac:dyDescent="0.2">
      <c r="I10579" s="95"/>
      <c r="J10579" s="95"/>
      <c r="K10579" s="95"/>
      <c r="L10579" s="95"/>
    </row>
    <row r="10580" spans="9:12" x14ac:dyDescent="0.2">
      <c r="I10580" s="95"/>
      <c r="J10580" s="95"/>
      <c r="K10580" s="95"/>
      <c r="L10580" s="95"/>
    </row>
    <row r="10581" spans="9:12" x14ac:dyDescent="0.2">
      <c r="I10581" s="95"/>
      <c r="J10581" s="95"/>
      <c r="K10581" s="95"/>
      <c r="L10581" s="95"/>
    </row>
    <row r="10582" spans="9:12" x14ac:dyDescent="0.2">
      <c r="I10582" s="95"/>
      <c r="J10582" s="95"/>
      <c r="K10582" s="95"/>
      <c r="L10582" s="95"/>
    </row>
    <row r="10583" spans="9:12" x14ac:dyDescent="0.2">
      <c r="I10583" s="95"/>
      <c r="J10583" s="95"/>
      <c r="K10583" s="95"/>
      <c r="L10583" s="95"/>
    </row>
    <row r="10584" spans="9:12" x14ac:dyDescent="0.2">
      <c r="I10584" s="95"/>
      <c r="J10584" s="95"/>
      <c r="K10584" s="95"/>
      <c r="L10584" s="95"/>
    </row>
    <row r="10585" spans="9:12" x14ac:dyDescent="0.2">
      <c r="I10585" s="95"/>
      <c r="J10585" s="95"/>
      <c r="K10585" s="95"/>
      <c r="L10585" s="95"/>
    </row>
    <row r="10586" spans="9:12" x14ac:dyDescent="0.2">
      <c r="I10586" s="95"/>
      <c r="J10586" s="95"/>
      <c r="K10586" s="95"/>
      <c r="L10586" s="95"/>
    </row>
    <row r="10587" spans="9:12" x14ac:dyDescent="0.2">
      <c r="I10587" s="95"/>
      <c r="J10587" s="95"/>
      <c r="K10587" s="95"/>
      <c r="L10587" s="95"/>
    </row>
    <row r="10588" spans="9:12" x14ac:dyDescent="0.2">
      <c r="I10588" s="95"/>
      <c r="J10588" s="95"/>
      <c r="K10588" s="95"/>
      <c r="L10588" s="95"/>
    </row>
    <row r="10589" spans="9:12" x14ac:dyDescent="0.2">
      <c r="I10589" s="95"/>
      <c r="J10589" s="95"/>
      <c r="K10589" s="95"/>
      <c r="L10589" s="95"/>
    </row>
    <row r="10590" spans="9:12" x14ac:dyDescent="0.2">
      <c r="I10590" s="95"/>
      <c r="J10590" s="95"/>
      <c r="K10590" s="95"/>
      <c r="L10590" s="95"/>
    </row>
    <row r="10591" spans="9:12" x14ac:dyDescent="0.2">
      <c r="I10591" s="95"/>
      <c r="J10591" s="95"/>
      <c r="K10591" s="95"/>
      <c r="L10591" s="95"/>
    </row>
    <row r="10592" spans="9:12" x14ac:dyDescent="0.2">
      <c r="I10592" s="95"/>
      <c r="J10592" s="95"/>
      <c r="K10592" s="95"/>
      <c r="L10592" s="95"/>
    </row>
    <row r="10593" spans="9:12" x14ac:dyDescent="0.2">
      <c r="I10593" s="95"/>
      <c r="J10593" s="95"/>
      <c r="K10593" s="95"/>
      <c r="L10593" s="95"/>
    </row>
    <row r="10594" spans="9:12" x14ac:dyDescent="0.2">
      <c r="I10594" s="95"/>
      <c r="J10594" s="95"/>
      <c r="K10594" s="95"/>
      <c r="L10594" s="95"/>
    </row>
    <row r="10595" spans="9:12" x14ac:dyDescent="0.2">
      <c r="I10595" s="95"/>
      <c r="J10595" s="95"/>
      <c r="K10595" s="95"/>
      <c r="L10595" s="95"/>
    </row>
    <row r="10596" spans="9:12" x14ac:dyDescent="0.2">
      <c r="I10596" s="95"/>
      <c r="J10596" s="95"/>
      <c r="K10596" s="95"/>
      <c r="L10596" s="95"/>
    </row>
    <row r="10597" spans="9:12" x14ac:dyDescent="0.2">
      <c r="I10597" s="95"/>
      <c r="J10597" s="95"/>
      <c r="K10597" s="95"/>
      <c r="L10597" s="95"/>
    </row>
    <row r="10598" spans="9:12" x14ac:dyDescent="0.2">
      <c r="I10598" s="95"/>
      <c r="J10598" s="95"/>
      <c r="K10598" s="95"/>
      <c r="L10598" s="95"/>
    </row>
    <row r="10599" spans="9:12" x14ac:dyDescent="0.2">
      <c r="I10599" s="95"/>
      <c r="J10599" s="95"/>
      <c r="K10599" s="95"/>
      <c r="L10599" s="95"/>
    </row>
    <row r="10600" spans="9:12" x14ac:dyDescent="0.2">
      <c r="I10600" s="95"/>
      <c r="J10600" s="95"/>
      <c r="K10600" s="95"/>
      <c r="L10600" s="95"/>
    </row>
    <row r="10601" spans="9:12" x14ac:dyDescent="0.2">
      <c r="I10601" s="95"/>
      <c r="J10601" s="95"/>
      <c r="K10601" s="95"/>
      <c r="L10601" s="95"/>
    </row>
    <row r="10602" spans="9:12" x14ac:dyDescent="0.2">
      <c r="I10602" s="95"/>
      <c r="J10602" s="95"/>
      <c r="K10602" s="95"/>
      <c r="L10602" s="95"/>
    </row>
    <row r="10603" spans="9:12" x14ac:dyDescent="0.2">
      <c r="I10603" s="95"/>
      <c r="J10603" s="95"/>
      <c r="K10603" s="95"/>
      <c r="L10603" s="95"/>
    </row>
    <row r="10604" spans="9:12" x14ac:dyDescent="0.2">
      <c r="I10604" s="95"/>
      <c r="J10604" s="95"/>
      <c r="K10604" s="95"/>
      <c r="L10604" s="95"/>
    </row>
    <row r="10605" spans="9:12" x14ac:dyDescent="0.2">
      <c r="I10605" s="95"/>
      <c r="J10605" s="95"/>
      <c r="K10605" s="95"/>
      <c r="L10605" s="95"/>
    </row>
    <row r="10606" spans="9:12" x14ac:dyDescent="0.2">
      <c r="I10606" s="95"/>
      <c r="J10606" s="95"/>
      <c r="K10606" s="95"/>
      <c r="L10606" s="95"/>
    </row>
    <row r="10607" spans="9:12" x14ac:dyDescent="0.2">
      <c r="I10607" s="95"/>
      <c r="J10607" s="95"/>
      <c r="K10607" s="95"/>
      <c r="L10607" s="95"/>
    </row>
    <row r="10608" spans="9:12" x14ac:dyDescent="0.2">
      <c r="I10608" s="95"/>
      <c r="J10608" s="95"/>
      <c r="K10608" s="95"/>
      <c r="L10608" s="95"/>
    </row>
    <row r="10609" spans="9:12" x14ac:dyDescent="0.2">
      <c r="I10609" s="95"/>
      <c r="J10609" s="95"/>
      <c r="K10609" s="95"/>
      <c r="L10609" s="95"/>
    </row>
    <row r="10610" spans="9:12" x14ac:dyDescent="0.2">
      <c r="I10610" s="95"/>
      <c r="J10610" s="95"/>
      <c r="K10610" s="95"/>
      <c r="L10610" s="95"/>
    </row>
    <row r="10611" spans="9:12" x14ac:dyDescent="0.2">
      <c r="I10611" s="95"/>
      <c r="J10611" s="95"/>
      <c r="K10611" s="95"/>
      <c r="L10611" s="95"/>
    </row>
    <row r="10612" spans="9:12" x14ac:dyDescent="0.2">
      <c r="I10612" s="95"/>
      <c r="J10612" s="95"/>
      <c r="K10612" s="95"/>
      <c r="L10612" s="95"/>
    </row>
    <row r="10613" spans="9:12" x14ac:dyDescent="0.2">
      <c r="I10613" s="95"/>
      <c r="J10613" s="95"/>
      <c r="K10613" s="95"/>
      <c r="L10613" s="95"/>
    </row>
    <row r="10614" spans="9:12" x14ac:dyDescent="0.2">
      <c r="I10614" s="95"/>
      <c r="J10614" s="95"/>
      <c r="K10614" s="95"/>
      <c r="L10614" s="95"/>
    </row>
    <row r="10615" spans="9:12" x14ac:dyDescent="0.2">
      <c r="I10615" s="95"/>
      <c r="J10615" s="95"/>
      <c r="K10615" s="95"/>
      <c r="L10615" s="95"/>
    </row>
    <row r="10616" spans="9:12" x14ac:dyDescent="0.2">
      <c r="I10616" s="95"/>
      <c r="J10616" s="95"/>
      <c r="K10616" s="95"/>
      <c r="L10616" s="95"/>
    </row>
    <row r="10617" spans="9:12" x14ac:dyDescent="0.2">
      <c r="I10617" s="95"/>
      <c r="J10617" s="95"/>
      <c r="K10617" s="95"/>
      <c r="L10617" s="95"/>
    </row>
    <row r="10618" spans="9:12" x14ac:dyDescent="0.2">
      <c r="I10618" s="95"/>
      <c r="J10618" s="95"/>
      <c r="K10618" s="95"/>
      <c r="L10618" s="95"/>
    </row>
    <row r="10619" spans="9:12" x14ac:dyDescent="0.2">
      <c r="I10619" s="95"/>
      <c r="J10619" s="95"/>
      <c r="K10619" s="95"/>
      <c r="L10619" s="95"/>
    </row>
    <row r="10620" spans="9:12" x14ac:dyDescent="0.2">
      <c r="I10620" s="95"/>
      <c r="J10620" s="95"/>
      <c r="K10620" s="95"/>
      <c r="L10620" s="95"/>
    </row>
    <row r="10621" spans="9:12" x14ac:dyDescent="0.2">
      <c r="I10621" s="95"/>
      <c r="J10621" s="95"/>
      <c r="K10621" s="95"/>
      <c r="L10621" s="95"/>
    </row>
    <row r="10622" spans="9:12" x14ac:dyDescent="0.2">
      <c r="I10622" s="95"/>
      <c r="J10622" s="95"/>
      <c r="K10622" s="95"/>
      <c r="L10622" s="95"/>
    </row>
    <row r="10623" spans="9:12" x14ac:dyDescent="0.2">
      <c r="I10623" s="95"/>
      <c r="J10623" s="95"/>
      <c r="K10623" s="95"/>
      <c r="L10623" s="95"/>
    </row>
    <row r="10624" spans="9:12" x14ac:dyDescent="0.2">
      <c r="I10624" s="95"/>
      <c r="J10624" s="95"/>
      <c r="K10624" s="95"/>
      <c r="L10624" s="95"/>
    </row>
    <row r="10625" spans="9:12" x14ac:dyDescent="0.2">
      <c r="I10625" s="95"/>
      <c r="J10625" s="95"/>
      <c r="K10625" s="95"/>
      <c r="L10625" s="95"/>
    </row>
    <row r="10626" spans="9:12" x14ac:dyDescent="0.2">
      <c r="I10626" s="95"/>
      <c r="J10626" s="95"/>
      <c r="K10626" s="95"/>
      <c r="L10626" s="95"/>
    </row>
    <row r="10627" spans="9:12" x14ac:dyDescent="0.2">
      <c r="I10627" s="95"/>
      <c r="J10627" s="95"/>
      <c r="K10627" s="95"/>
      <c r="L10627" s="95"/>
    </row>
    <row r="10628" spans="9:12" x14ac:dyDescent="0.2">
      <c r="I10628" s="95"/>
      <c r="J10628" s="95"/>
      <c r="K10628" s="95"/>
      <c r="L10628" s="95"/>
    </row>
    <row r="10629" spans="9:12" x14ac:dyDescent="0.2">
      <c r="I10629" s="95"/>
      <c r="J10629" s="95"/>
      <c r="K10629" s="95"/>
      <c r="L10629" s="95"/>
    </row>
    <row r="10630" spans="9:12" x14ac:dyDescent="0.2">
      <c r="I10630" s="95"/>
      <c r="J10630" s="95"/>
      <c r="K10630" s="95"/>
      <c r="L10630" s="95"/>
    </row>
    <row r="10631" spans="9:12" x14ac:dyDescent="0.2">
      <c r="I10631" s="95"/>
      <c r="J10631" s="95"/>
      <c r="K10631" s="95"/>
      <c r="L10631" s="95"/>
    </row>
    <row r="10632" spans="9:12" x14ac:dyDescent="0.2">
      <c r="I10632" s="95"/>
      <c r="J10632" s="95"/>
      <c r="K10632" s="95"/>
      <c r="L10632" s="95"/>
    </row>
    <row r="10633" spans="9:12" x14ac:dyDescent="0.2">
      <c r="I10633" s="95"/>
      <c r="J10633" s="95"/>
      <c r="K10633" s="95"/>
      <c r="L10633" s="95"/>
    </row>
    <row r="10634" spans="9:12" x14ac:dyDescent="0.2">
      <c r="I10634" s="95"/>
      <c r="J10634" s="95"/>
      <c r="K10634" s="95"/>
      <c r="L10634" s="95"/>
    </row>
    <row r="10635" spans="9:12" x14ac:dyDescent="0.2">
      <c r="I10635" s="95"/>
      <c r="J10635" s="95"/>
      <c r="K10635" s="95"/>
      <c r="L10635" s="95"/>
    </row>
    <row r="10636" spans="9:12" x14ac:dyDescent="0.2">
      <c r="I10636" s="95"/>
      <c r="J10636" s="95"/>
      <c r="K10636" s="95"/>
      <c r="L10636" s="95"/>
    </row>
    <row r="10637" spans="9:12" x14ac:dyDescent="0.2">
      <c r="I10637" s="95"/>
      <c r="J10637" s="95"/>
      <c r="K10637" s="95"/>
      <c r="L10637" s="95"/>
    </row>
    <row r="10638" spans="9:12" x14ac:dyDescent="0.2">
      <c r="I10638" s="95"/>
      <c r="J10638" s="95"/>
      <c r="K10638" s="95"/>
      <c r="L10638" s="95"/>
    </row>
    <row r="10639" spans="9:12" x14ac:dyDescent="0.2">
      <c r="I10639" s="95"/>
      <c r="J10639" s="95"/>
      <c r="K10639" s="95"/>
      <c r="L10639" s="95"/>
    </row>
    <row r="10640" spans="9:12" x14ac:dyDescent="0.2">
      <c r="I10640" s="95"/>
      <c r="J10640" s="95"/>
      <c r="K10640" s="95"/>
      <c r="L10640" s="95"/>
    </row>
    <row r="10641" spans="9:12" x14ac:dyDescent="0.2">
      <c r="I10641" s="95"/>
      <c r="J10641" s="95"/>
      <c r="K10641" s="95"/>
      <c r="L10641" s="95"/>
    </row>
    <row r="10642" spans="9:12" x14ac:dyDescent="0.2">
      <c r="I10642" s="95"/>
      <c r="J10642" s="95"/>
      <c r="K10642" s="95"/>
      <c r="L10642" s="95"/>
    </row>
    <row r="10643" spans="9:12" x14ac:dyDescent="0.2">
      <c r="I10643" s="95"/>
      <c r="J10643" s="95"/>
      <c r="K10643" s="95"/>
      <c r="L10643" s="95"/>
    </row>
    <row r="10644" spans="9:12" x14ac:dyDescent="0.2">
      <c r="I10644" s="95"/>
      <c r="J10644" s="95"/>
      <c r="K10644" s="95"/>
      <c r="L10644" s="95"/>
    </row>
    <row r="10645" spans="9:12" x14ac:dyDescent="0.2">
      <c r="I10645" s="95"/>
      <c r="J10645" s="95"/>
      <c r="K10645" s="95"/>
      <c r="L10645" s="95"/>
    </row>
    <row r="10646" spans="9:12" x14ac:dyDescent="0.2">
      <c r="I10646" s="95"/>
      <c r="J10646" s="95"/>
      <c r="K10646" s="95"/>
      <c r="L10646" s="95"/>
    </row>
    <row r="10647" spans="9:12" x14ac:dyDescent="0.2">
      <c r="I10647" s="95"/>
      <c r="J10647" s="95"/>
      <c r="K10647" s="95"/>
      <c r="L10647" s="95"/>
    </row>
    <row r="10648" spans="9:12" x14ac:dyDescent="0.2">
      <c r="I10648" s="95"/>
      <c r="J10648" s="95"/>
      <c r="K10648" s="95"/>
      <c r="L10648" s="95"/>
    </row>
    <row r="10649" spans="9:12" x14ac:dyDescent="0.2">
      <c r="I10649" s="95"/>
      <c r="J10649" s="95"/>
      <c r="K10649" s="95"/>
      <c r="L10649" s="95"/>
    </row>
    <row r="10650" spans="9:12" x14ac:dyDescent="0.2">
      <c r="I10650" s="95"/>
      <c r="J10650" s="95"/>
      <c r="K10650" s="95"/>
      <c r="L10650" s="95"/>
    </row>
    <row r="10651" spans="9:12" x14ac:dyDescent="0.2">
      <c r="I10651" s="95"/>
      <c r="J10651" s="95"/>
      <c r="K10651" s="95"/>
      <c r="L10651" s="95"/>
    </row>
    <row r="10652" spans="9:12" x14ac:dyDescent="0.2">
      <c r="I10652" s="95"/>
      <c r="J10652" s="95"/>
      <c r="K10652" s="95"/>
      <c r="L10652" s="95"/>
    </row>
    <row r="10653" spans="9:12" x14ac:dyDescent="0.2">
      <c r="I10653" s="95"/>
      <c r="J10653" s="95"/>
      <c r="K10653" s="95"/>
      <c r="L10653" s="95"/>
    </row>
    <row r="10654" spans="9:12" x14ac:dyDescent="0.2">
      <c r="I10654" s="95"/>
      <c r="J10654" s="95"/>
      <c r="K10654" s="95"/>
      <c r="L10654" s="95"/>
    </row>
    <row r="10655" spans="9:12" x14ac:dyDescent="0.2">
      <c r="I10655" s="95"/>
      <c r="J10655" s="95"/>
      <c r="K10655" s="95"/>
      <c r="L10655" s="95"/>
    </row>
    <row r="10656" spans="9:12" x14ac:dyDescent="0.2">
      <c r="I10656" s="95"/>
      <c r="J10656" s="95"/>
      <c r="K10656" s="95"/>
      <c r="L10656" s="95"/>
    </row>
    <row r="10657" spans="9:12" x14ac:dyDescent="0.2">
      <c r="I10657" s="95"/>
      <c r="J10657" s="95"/>
      <c r="K10657" s="95"/>
      <c r="L10657" s="95"/>
    </row>
    <row r="10658" spans="9:12" x14ac:dyDescent="0.2">
      <c r="I10658" s="95"/>
      <c r="J10658" s="95"/>
      <c r="K10658" s="95"/>
      <c r="L10658" s="95"/>
    </row>
    <row r="10659" spans="9:12" x14ac:dyDescent="0.2">
      <c r="I10659" s="95"/>
      <c r="J10659" s="95"/>
      <c r="K10659" s="95"/>
      <c r="L10659" s="95"/>
    </row>
    <row r="10660" spans="9:12" x14ac:dyDescent="0.2">
      <c r="I10660" s="95"/>
      <c r="J10660" s="95"/>
      <c r="K10660" s="95"/>
      <c r="L10660" s="95"/>
    </row>
    <row r="10661" spans="9:12" x14ac:dyDescent="0.2">
      <c r="I10661" s="95"/>
      <c r="J10661" s="95"/>
      <c r="K10661" s="95"/>
      <c r="L10661" s="95"/>
    </row>
    <row r="10662" spans="9:12" x14ac:dyDescent="0.2">
      <c r="I10662" s="95"/>
      <c r="J10662" s="95"/>
      <c r="K10662" s="95"/>
      <c r="L10662" s="95"/>
    </row>
    <row r="10663" spans="9:12" x14ac:dyDescent="0.2">
      <c r="I10663" s="95"/>
      <c r="J10663" s="95"/>
      <c r="K10663" s="95"/>
      <c r="L10663" s="95"/>
    </row>
    <row r="10664" spans="9:12" x14ac:dyDescent="0.2">
      <c r="I10664" s="95"/>
      <c r="J10664" s="95"/>
      <c r="K10664" s="95"/>
      <c r="L10664" s="95"/>
    </row>
    <row r="10665" spans="9:12" x14ac:dyDescent="0.2">
      <c r="I10665" s="95"/>
      <c r="J10665" s="95"/>
      <c r="K10665" s="95"/>
      <c r="L10665" s="95"/>
    </row>
    <row r="10666" spans="9:12" x14ac:dyDescent="0.2">
      <c r="I10666" s="95"/>
      <c r="J10666" s="95"/>
      <c r="K10666" s="95"/>
      <c r="L10666" s="95"/>
    </row>
    <row r="10667" spans="9:12" x14ac:dyDescent="0.2">
      <c r="I10667" s="95"/>
      <c r="J10667" s="95"/>
      <c r="K10667" s="95"/>
      <c r="L10667" s="95"/>
    </row>
    <row r="10668" spans="9:12" x14ac:dyDescent="0.2">
      <c r="I10668" s="95"/>
      <c r="J10668" s="95"/>
      <c r="K10668" s="95"/>
      <c r="L10668" s="95"/>
    </row>
    <row r="10669" spans="9:12" x14ac:dyDescent="0.2">
      <c r="I10669" s="95"/>
      <c r="J10669" s="95"/>
      <c r="K10669" s="95"/>
      <c r="L10669" s="95"/>
    </row>
    <row r="10670" spans="9:12" x14ac:dyDescent="0.2">
      <c r="I10670" s="95"/>
      <c r="J10670" s="95"/>
      <c r="K10670" s="95"/>
      <c r="L10670" s="95"/>
    </row>
    <row r="10671" spans="9:12" x14ac:dyDescent="0.2">
      <c r="I10671" s="95"/>
      <c r="J10671" s="95"/>
      <c r="K10671" s="95"/>
      <c r="L10671" s="95"/>
    </row>
    <row r="10672" spans="9:12" x14ac:dyDescent="0.2">
      <c r="I10672" s="95"/>
      <c r="J10672" s="95"/>
      <c r="K10672" s="95"/>
      <c r="L10672" s="95"/>
    </row>
    <row r="10673" spans="9:12" x14ac:dyDescent="0.2">
      <c r="I10673" s="95"/>
      <c r="J10673" s="95"/>
      <c r="K10673" s="95"/>
      <c r="L10673" s="95"/>
    </row>
    <row r="10674" spans="9:12" x14ac:dyDescent="0.2">
      <c r="I10674" s="95"/>
      <c r="J10674" s="95"/>
      <c r="K10674" s="95"/>
      <c r="L10674" s="95"/>
    </row>
    <row r="10675" spans="9:12" x14ac:dyDescent="0.2">
      <c r="I10675" s="95"/>
      <c r="J10675" s="95"/>
      <c r="K10675" s="95"/>
      <c r="L10675" s="95"/>
    </row>
    <row r="10676" spans="9:12" x14ac:dyDescent="0.2">
      <c r="I10676" s="95"/>
      <c r="J10676" s="95"/>
      <c r="K10676" s="95"/>
      <c r="L10676" s="95"/>
    </row>
    <row r="10677" spans="9:12" x14ac:dyDescent="0.2">
      <c r="I10677" s="95"/>
      <c r="J10677" s="95"/>
      <c r="K10677" s="95"/>
      <c r="L10677" s="95"/>
    </row>
    <row r="10678" spans="9:12" x14ac:dyDescent="0.2">
      <c r="I10678" s="95"/>
      <c r="J10678" s="95"/>
      <c r="K10678" s="95"/>
      <c r="L10678" s="95"/>
    </row>
    <row r="10679" spans="9:12" x14ac:dyDescent="0.2">
      <c r="I10679" s="95"/>
      <c r="J10679" s="95"/>
      <c r="K10679" s="95"/>
      <c r="L10679" s="95"/>
    </row>
    <row r="10680" spans="9:12" x14ac:dyDescent="0.2">
      <c r="I10680" s="95"/>
      <c r="J10680" s="95"/>
      <c r="K10680" s="95"/>
      <c r="L10680" s="95"/>
    </row>
    <row r="10681" spans="9:12" x14ac:dyDescent="0.2">
      <c r="I10681" s="95"/>
      <c r="J10681" s="95"/>
      <c r="K10681" s="95"/>
      <c r="L10681" s="95"/>
    </row>
    <row r="10682" spans="9:12" x14ac:dyDescent="0.2">
      <c r="I10682" s="95"/>
      <c r="J10682" s="95"/>
      <c r="K10682" s="95"/>
      <c r="L10682" s="95"/>
    </row>
    <row r="10683" spans="9:12" x14ac:dyDescent="0.2">
      <c r="I10683" s="95"/>
      <c r="J10683" s="95"/>
      <c r="K10683" s="95"/>
      <c r="L10683" s="95"/>
    </row>
    <row r="10684" spans="9:12" x14ac:dyDescent="0.2">
      <c r="I10684" s="95"/>
      <c r="J10684" s="95"/>
      <c r="K10684" s="95"/>
      <c r="L10684" s="95"/>
    </row>
    <row r="10685" spans="9:12" x14ac:dyDescent="0.2">
      <c r="I10685" s="95"/>
      <c r="J10685" s="95"/>
      <c r="K10685" s="95"/>
      <c r="L10685" s="95"/>
    </row>
    <row r="10686" spans="9:12" x14ac:dyDescent="0.2">
      <c r="I10686" s="95"/>
      <c r="J10686" s="95"/>
      <c r="K10686" s="95"/>
      <c r="L10686" s="95"/>
    </row>
    <row r="10687" spans="9:12" x14ac:dyDescent="0.2">
      <c r="I10687" s="95"/>
      <c r="J10687" s="95"/>
      <c r="K10687" s="95"/>
      <c r="L10687" s="95"/>
    </row>
    <row r="10688" spans="9:12" x14ac:dyDescent="0.2">
      <c r="I10688" s="95"/>
      <c r="J10688" s="95"/>
      <c r="K10688" s="95"/>
      <c r="L10688" s="95"/>
    </row>
    <row r="10689" spans="9:12" x14ac:dyDescent="0.2">
      <c r="I10689" s="95"/>
      <c r="J10689" s="95"/>
      <c r="K10689" s="95"/>
      <c r="L10689" s="95"/>
    </row>
    <row r="10690" spans="9:12" x14ac:dyDescent="0.2">
      <c r="I10690" s="95"/>
      <c r="J10690" s="95"/>
      <c r="K10690" s="95"/>
      <c r="L10690" s="95"/>
    </row>
    <row r="10691" spans="9:12" x14ac:dyDescent="0.2">
      <c r="I10691" s="95"/>
      <c r="J10691" s="95"/>
      <c r="K10691" s="95"/>
      <c r="L10691" s="95"/>
    </row>
    <row r="10692" spans="9:12" x14ac:dyDescent="0.2">
      <c r="I10692" s="95"/>
      <c r="J10692" s="95"/>
      <c r="K10692" s="95"/>
      <c r="L10692" s="95"/>
    </row>
    <row r="10693" spans="9:12" x14ac:dyDescent="0.2">
      <c r="I10693" s="95"/>
      <c r="J10693" s="95"/>
      <c r="K10693" s="95"/>
      <c r="L10693" s="95"/>
    </row>
    <row r="10694" spans="9:12" x14ac:dyDescent="0.2">
      <c r="I10694" s="95"/>
      <c r="J10694" s="95"/>
      <c r="K10694" s="95"/>
      <c r="L10694" s="95"/>
    </row>
    <row r="10695" spans="9:12" x14ac:dyDescent="0.2">
      <c r="I10695" s="95"/>
      <c r="J10695" s="95"/>
      <c r="K10695" s="95"/>
      <c r="L10695" s="95"/>
    </row>
    <row r="10696" spans="9:12" x14ac:dyDescent="0.2">
      <c r="I10696" s="95"/>
      <c r="J10696" s="95"/>
      <c r="K10696" s="95"/>
      <c r="L10696" s="95"/>
    </row>
    <row r="10697" spans="9:12" x14ac:dyDescent="0.2">
      <c r="I10697" s="95"/>
      <c r="J10697" s="95"/>
      <c r="K10697" s="95"/>
      <c r="L10697" s="95"/>
    </row>
    <row r="10698" spans="9:12" x14ac:dyDescent="0.2">
      <c r="I10698" s="95"/>
      <c r="J10698" s="95"/>
      <c r="K10698" s="95"/>
      <c r="L10698" s="95"/>
    </row>
    <row r="10699" spans="9:12" x14ac:dyDescent="0.2">
      <c r="I10699" s="95"/>
      <c r="J10699" s="95"/>
      <c r="K10699" s="95"/>
      <c r="L10699" s="95"/>
    </row>
    <row r="10700" spans="9:12" x14ac:dyDescent="0.2">
      <c r="I10700" s="95"/>
      <c r="J10700" s="95"/>
      <c r="K10700" s="95"/>
      <c r="L10700" s="95"/>
    </row>
    <row r="10701" spans="9:12" x14ac:dyDescent="0.2">
      <c r="I10701" s="95"/>
      <c r="J10701" s="95"/>
      <c r="K10701" s="95"/>
      <c r="L10701" s="95"/>
    </row>
    <row r="10702" spans="9:12" x14ac:dyDescent="0.2">
      <c r="I10702" s="95"/>
      <c r="J10702" s="95"/>
      <c r="K10702" s="95"/>
      <c r="L10702" s="95"/>
    </row>
    <row r="10703" spans="9:12" x14ac:dyDescent="0.2">
      <c r="I10703" s="95"/>
      <c r="J10703" s="95"/>
      <c r="K10703" s="95"/>
      <c r="L10703" s="95"/>
    </row>
    <row r="10704" spans="9:12" x14ac:dyDescent="0.2">
      <c r="I10704" s="95"/>
      <c r="J10704" s="95"/>
      <c r="K10704" s="95"/>
      <c r="L10704" s="95"/>
    </row>
    <row r="10705" spans="9:12" x14ac:dyDescent="0.2">
      <c r="I10705" s="95"/>
      <c r="J10705" s="95"/>
      <c r="K10705" s="95"/>
      <c r="L10705" s="95"/>
    </row>
    <row r="10706" spans="9:12" x14ac:dyDescent="0.2">
      <c r="I10706" s="95"/>
      <c r="J10706" s="95"/>
      <c r="K10706" s="95"/>
      <c r="L10706" s="95"/>
    </row>
    <row r="10707" spans="9:12" x14ac:dyDescent="0.2">
      <c r="I10707" s="95"/>
      <c r="J10707" s="95"/>
      <c r="K10707" s="95"/>
      <c r="L10707" s="95"/>
    </row>
    <row r="10708" spans="9:12" x14ac:dyDescent="0.2">
      <c r="I10708" s="95"/>
      <c r="J10708" s="95"/>
      <c r="K10708" s="95"/>
      <c r="L10708" s="95"/>
    </row>
    <row r="10709" spans="9:12" x14ac:dyDescent="0.2">
      <c r="I10709" s="95"/>
      <c r="J10709" s="95"/>
      <c r="K10709" s="95"/>
      <c r="L10709" s="95"/>
    </row>
    <row r="10710" spans="9:12" x14ac:dyDescent="0.2">
      <c r="I10710" s="95"/>
      <c r="J10710" s="95"/>
      <c r="K10710" s="95"/>
      <c r="L10710" s="95"/>
    </row>
    <row r="10711" spans="9:12" x14ac:dyDescent="0.2">
      <c r="I10711" s="95"/>
      <c r="J10711" s="95"/>
      <c r="K10711" s="95"/>
      <c r="L10711" s="95"/>
    </row>
    <row r="10712" spans="9:12" x14ac:dyDescent="0.2">
      <c r="I10712" s="95"/>
      <c r="J10712" s="95"/>
      <c r="K10712" s="95"/>
      <c r="L10712" s="95"/>
    </row>
    <row r="10713" spans="9:12" x14ac:dyDescent="0.2">
      <c r="I10713" s="95"/>
      <c r="J10713" s="95"/>
      <c r="K10713" s="95"/>
      <c r="L10713" s="95"/>
    </row>
    <row r="10714" spans="9:12" x14ac:dyDescent="0.2">
      <c r="I10714" s="95"/>
      <c r="J10714" s="95"/>
      <c r="K10714" s="95"/>
      <c r="L10714" s="95"/>
    </row>
    <row r="10715" spans="9:12" x14ac:dyDescent="0.2">
      <c r="I10715" s="95"/>
      <c r="J10715" s="95"/>
      <c r="K10715" s="95"/>
      <c r="L10715" s="95"/>
    </row>
    <row r="10716" spans="9:12" x14ac:dyDescent="0.2">
      <c r="I10716" s="95"/>
      <c r="J10716" s="95"/>
      <c r="K10716" s="95"/>
      <c r="L10716" s="95"/>
    </row>
    <row r="10717" spans="9:12" x14ac:dyDescent="0.2">
      <c r="I10717" s="95"/>
      <c r="J10717" s="95"/>
      <c r="K10717" s="95"/>
      <c r="L10717" s="95"/>
    </row>
    <row r="10718" spans="9:12" x14ac:dyDescent="0.2">
      <c r="I10718" s="95"/>
      <c r="J10718" s="95"/>
      <c r="K10718" s="95"/>
      <c r="L10718" s="95"/>
    </row>
    <row r="10719" spans="9:12" x14ac:dyDescent="0.2">
      <c r="I10719" s="95"/>
      <c r="J10719" s="95"/>
      <c r="K10719" s="95"/>
      <c r="L10719" s="95"/>
    </row>
    <row r="10720" spans="9:12" x14ac:dyDescent="0.2">
      <c r="I10720" s="95"/>
      <c r="J10720" s="95"/>
      <c r="K10720" s="95"/>
      <c r="L10720" s="95"/>
    </row>
    <row r="10721" spans="9:12" x14ac:dyDescent="0.2">
      <c r="I10721" s="95"/>
      <c r="J10721" s="95"/>
      <c r="K10721" s="95"/>
      <c r="L10721" s="95"/>
    </row>
    <row r="10722" spans="9:12" x14ac:dyDescent="0.2">
      <c r="I10722" s="95"/>
      <c r="J10722" s="95"/>
      <c r="K10722" s="95"/>
      <c r="L10722" s="95"/>
    </row>
    <row r="10723" spans="9:12" x14ac:dyDescent="0.2">
      <c r="I10723" s="95"/>
      <c r="J10723" s="95"/>
      <c r="K10723" s="95"/>
      <c r="L10723" s="95"/>
    </row>
    <row r="10724" spans="9:12" x14ac:dyDescent="0.2">
      <c r="I10724" s="95"/>
      <c r="J10724" s="95"/>
      <c r="K10724" s="95"/>
      <c r="L10724" s="95"/>
    </row>
    <row r="10725" spans="9:12" x14ac:dyDescent="0.2">
      <c r="I10725" s="95"/>
      <c r="J10725" s="95"/>
      <c r="K10725" s="95"/>
      <c r="L10725" s="95"/>
    </row>
    <row r="10726" spans="9:12" x14ac:dyDescent="0.2">
      <c r="I10726" s="95"/>
      <c r="J10726" s="95"/>
      <c r="K10726" s="95"/>
      <c r="L10726" s="95"/>
    </row>
    <row r="10727" spans="9:12" x14ac:dyDescent="0.2">
      <c r="I10727" s="95"/>
      <c r="J10727" s="95"/>
      <c r="K10727" s="95"/>
      <c r="L10727" s="95"/>
    </row>
    <row r="10728" spans="9:12" x14ac:dyDescent="0.2">
      <c r="I10728" s="95"/>
      <c r="J10728" s="95"/>
      <c r="K10728" s="95"/>
      <c r="L10728" s="95"/>
    </row>
    <row r="10729" spans="9:12" x14ac:dyDescent="0.2">
      <c r="I10729" s="95"/>
      <c r="J10729" s="95"/>
      <c r="K10729" s="95"/>
      <c r="L10729" s="95"/>
    </row>
    <row r="10730" spans="9:12" x14ac:dyDescent="0.2">
      <c r="I10730" s="95"/>
      <c r="J10730" s="95"/>
      <c r="K10730" s="95"/>
      <c r="L10730" s="95"/>
    </row>
    <row r="10731" spans="9:12" x14ac:dyDescent="0.2">
      <c r="I10731" s="95"/>
      <c r="J10731" s="95"/>
      <c r="K10731" s="95"/>
      <c r="L10731" s="95"/>
    </row>
    <row r="10732" spans="9:12" x14ac:dyDescent="0.2">
      <c r="I10732" s="95"/>
      <c r="J10732" s="95"/>
      <c r="K10732" s="95"/>
      <c r="L10732" s="95"/>
    </row>
    <row r="10733" spans="9:12" x14ac:dyDescent="0.2">
      <c r="I10733" s="95"/>
      <c r="J10733" s="95"/>
      <c r="K10733" s="95"/>
      <c r="L10733" s="95"/>
    </row>
    <row r="10734" spans="9:12" x14ac:dyDescent="0.2">
      <c r="I10734" s="95"/>
      <c r="J10734" s="95"/>
      <c r="K10734" s="95"/>
      <c r="L10734" s="95"/>
    </row>
    <row r="10735" spans="9:12" x14ac:dyDescent="0.2">
      <c r="I10735" s="95"/>
      <c r="J10735" s="95"/>
      <c r="K10735" s="95"/>
      <c r="L10735" s="95"/>
    </row>
    <row r="10736" spans="9:12" x14ac:dyDescent="0.2">
      <c r="I10736" s="95"/>
      <c r="J10736" s="95"/>
      <c r="K10736" s="95"/>
      <c r="L10736" s="95"/>
    </row>
    <row r="10737" spans="9:12" x14ac:dyDescent="0.2">
      <c r="I10737" s="95"/>
      <c r="J10737" s="95"/>
      <c r="K10737" s="95"/>
      <c r="L10737" s="95"/>
    </row>
    <row r="10738" spans="9:12" x14ac:dyDescent="0.2">
      <c r="I10738" s="95"/>
      <c r="J10738" s="95"/>
      <c r="K10738" s="95"/>
      <c r="L10738" s="95"/>
    </row>
    <row r="10739" spans="9:12" x14ac:dyDescent="0.2">
      <c r="I10739" s="95"/>
      <c r="J10739" s="95"/>
      <c r="K10739" s="95"/>
      <c r="L10739" s="95"/>
    </row>
    <row r="10740" spans="9:12" x14ac:dyDescent="0.2">
      <c r="I10740" s="95"/>
      <c r="J10740" s="95"/>
      <c r="K10740" s="95"/>
      <c r="L10740" s="95"/>
    </row>
    <row r="10741" spans="9:12" x14ac:dyDescent="0.2">
      <c r="I10741" s="95"/>
      <c r="J10741" s="95"/>
      <c r="K10741" s="95"/>
      <c r="L10741" s="95"/>
    </row>
    <row r="10742" spans="9:12" x14ac:dyDescent="0.2">
      <c r="I10742" s="95"/>
      <c r="J10742" s="95"/>
      <c r="K10742" s="95"/>
      <c r="L10742" s="95"/>
    </row>
    <row r="10743" spans="9:12" x14ac:dyDescent="0.2">
      <c r="I10743" s="95"/>
      <c r="J10743" s="95"/>
      <c r="K10743" s="95"/>
      <c r="L10743" s="95"/>
    </row>
    <row r="10744" spans="9:12" x14ac:dyDescent="0.2">
      <c r="I10744" s="95"/>
      <c r="J10744" s="95"/>
      <c r="K10744" s="95"/>
      <c r="L10744" s="95"/>
    </row>
    <row r="10745" spans="9:12" x14ac:dyDescent="0.2">
      <c r="I10745" s="95"/>
      <c r="J10745" s="95"/>
      <c r="K10745" s="95"/>
      <c r="L10745" s="95"/>
    </row>
    <row r="10746" spans="9:12" x14ac:dyDescent="0.2">
      <c r="I10746" s="95"/>
      <c r="J10746" s="95"/>
      <c r="K10746" s="95"/>
      <c r="L10746" s="95"/>
    </row>
    <row r="10747" spans="9:12" x14ac:dyDescent="0.2">
      <c r="I10747" s="95"/>
      <c r="J10747" s="95"/>
      <c r="K10747" s="95"/>
      <c r="L10747" s="95"/>
    </row>
    <row r="10748" spans="9:12" x14ac:dyDescent="0.2">
      <c r="I10748" s="95"/>
      <c r="J10748" s="95"/>
      <c r="K10748" s="95"/>
      <c r="L10748" s="95"/>
    </row>
    <row r="10749" spans="9:12" x14ac:dyDescent="0.2">
      <c r="I10749" s="95"/>
      <c r="J10749" s="95"/>
      <c r="K10749" s="95"/>
      <c r="L10749" s="95"/>
    </row>
    <row r="10750" spans="9:12" x14ac:dyDescent="0.2">
      <c r="I10750" s="95"/>
      <c r="J10750" s="95"/>
      <c r="K10750" s="95"/>
      <c r="L10750" s="95"/>
    </row>
    <row r="10751" spans="9:12" x14ac:dyDescent="0.2">
      <c r="I10751" s="95"/>
      <c r="J10751" s="95"/>
      <c r="K10751" s="95"/>
      <c r="L10751" s="95"/>
    </row>
    <row r="10752" spans="9:12" x14ac:dyDescent="0.2">
      <c r="I10752" s="95"/>
      <c r="J10752" s="95"/>
      <c r="K10752" s="95"/>
      <c r="L10752" s="95"/>
    </row>
    <row r="10753" spans="9:12" x14ac:dyDescent="0.2">
      <c r="I10753" s="95"/>
      <c r="J10753" s="95"/>
      <c r="K10753" s="95"/>
      <c r="L10753" s="95"/>
    </row>
    <row r="10754" spans="9:12" x14ac:dyDescent="0.2">
      <c r="I10754" s="95"/>
      <c r="J10754" s="95"/>
      <c r="K10754" s="95"/>
      <c r="L10754" s="95"/>
    </row>
    <row r="10755" spans="9:12" x14ac:dyDescent="0.2">
      <c r="I10755" s="95"/>
      <c r="J10755" s="95"/>
      <c r="K10755" s="95"/>
      <c r="L10755" s="95"/>
    </row>
    <row r="10756" spans="9:12" x14ac:dyDescent="0.2">
      <c r="I10756" s="95"/>
      <c r="J10756" s="95"/>
      <c r="K10756" s="95"/>
      <c r="L10756" s="95"/>
    </row>
    <row r="10757" spans="9:12" x14ac:dyDescent="0.2">
      <c r="I10757" s="95"/>
      <c r="J10757" s="95"/>
      <c r="K10757" s="95"/>
      <c r="L10757" s="95"/>
    </row>
    <row r="10758" spans="9:12" x14ac:dyDescent="0.2">
      <c r="I10758" s="95"/>
      <c r="J10758" s="95"/>
      <c r="K10758" s="95"/>
      <c r="L10758" s="95"/>
    </row>
    <row r="10759" spans="9:12" x14ac:dyDescent="0.2">
      <c r="I10759" s="95"/>
      <c r="J10759" s="95"/>
      <c r="K10759" s="95"/>
      <c r="L10759" s="95"/>
    </row>
    <row r="10760" spans="9:12" x14ac:dyDescent="0.2">
      <c r="I10760" s="95"/>
      <c r="J10760" s="95"/>
      <c r="K10760" s="95"/>
      <c r="L10760" s="95"/>
    </row>
    <row r="10761" spans="9:12" x14ac:dyDescent="0.2">
      <c r="I10761" s="95"/>
      <c r="J10761" s="95"/>
      <c r="K10761" s="95"/>
      <c r="L10761" s="95"/>
    </row>
    <row r="10762" spans="9:12" x14ac:dyDescent="0.2">
      <c r="I10762" s="95"/>
      <c r="J10762" s="95"/>
      <c r="K10762" s="95"/>
      <c r="L10762" s="95"/>
    </row>
    <row r="10763" spans="9:12" x14ac:dyDescent="0.2">
      <c r="I10763" s="95"/>
      <c r="J10763" s="95"/>
      <c r="K10763" s="95"/>
      <c r="L10763" s="95"/>
    </row>
    <row r="10764" spans="9:12" x14ac:dyDescent="0.2">
      <c r="I10764" s="95"/>
      <c r="J10764" s="95"/>
      <c r="K10764" s="95"/>
      <c r="L10764" s="95"/>
    </row>
    <row r="10765" spans="9:12" x14ac:dyDescent="0.2">
      <c r="I10765" s="95"/>
      <c r="J10765" s="95"/>
      <c r="K10765" s="95"/>
      <c r="L10765" s="95"/>
    </row>
    <row r="10766" spans="9:12" x14ac:dyDescent="0.2">
      <c r="I10766" s="95"/>
      <c r="J10766" s="95"/>
      <c r="K10766" s="95"/>
      <c r="L10766" s="95"/>
    </row>
    <row r="10767" spans="9:12" x14ac:dyDescent="0.2">
      <c r="I10767" s="95"/>
      <c r="J10767" s="95"/>
      <c r="K10767" s="95"/>
      <c r="L10767" s="95"/>
    </row>
    <row r="10768" spans="9:12" x14ac:dyDescent="0.2">
      <c r="I10768" s="95"/>
      <c r="J10768" s="95"/>
      <c r="K10768" s="95"/>
      <c r="L10768" s="95"/>
    </row>
    <row r="10769" spans="9:12" x14ac:dyDescent="0.2">
      <c r="I10769" s="95"/>
      <c r="J10769" s="95"/>
      <c r="K10769" s="95"/>
      <c r="L10769" s="95"/>
    </row>
    <row r="10770" spans="9:12" x14ac:dyDescent="0.2">
      <c r="I10770" s="95"/>
      <c r="J10770" s="95"/>
      <c r="K10770" s="95"/>
      <c r="L10770" s="95"/>
    </row>
    <row r="10771" spans="9:12" x14ac:dyDescent="0.2">
      <c r="I10771" s="95"/>
      <c r="J10771" s="95"/>
      <c r="K10771" s="95"/>
      <c r="L10771" s="95"/>
    </row>
    <row r="10772" spans="9:12" x14ac:dyDescent="0.2">
      <c r="I10772" s="95"/>
      <c r="J10772" s="95"/>
      <c r="K10772" s="95"/>
      <c r="L10772" s="95"/>
    </row>
    <row r="10773" spans="9:12" x14ac:dyDescent="0.2">
      <c r="I10773" s="95"/>
      <c r="J10773" s="95"/>
      <c r="K10773" s="95"/>
      <c r="L10773" s="95"/>
    </row>
    <row r="10774" spans="9:12" x14ac:dyDescent="0.2">
      <c r="I10774" s="95"/>
      <c r="J10774" s="95"/>
      <c r="K10774" s="95"/>
      <c r="L10774" s="95"/>
    </row>
    <row r="10775" spans="9:12" x14ac:dyDescent="0.2">
      <c r="I10775" s="95"/>
      <c r="J10775" s="95"/>
      <c r="K10775" s="95"/>
      <c r="L10775" s="95"/>
    </row>
    <row r="10776" spans="9:12" x14ac:dyDescent="0.2">
      <c r="I10776" s="95"/>
      <c r="J10776" s="95"/>
      <c r="K10776" s="95"/>
      <c r="L10776" s="95"/>
    </row>
    <row r="10777" spans="9:12" x14ac:dyDescent="0.2">
      <c r="I10777" s="95"/>
      <c r="J10777" s="95"/>
      <c r="K10777" s="95"/>
      <c r="L10777" s="95"/>
    </row>
    <row r="10778" spans="9:12" x14ac:dyDescent="0.2">
      <c r="I10778" s="95"/>
      <c r="J10778" s="95"/>
      <c r="K10778" s="95"/>
      <c r="L10778" s="95"/>
    </row>
    <row r="10779" spans="9:12" x14ac:dyDescent="0.2">
      <c r="I10779" s="95"/>
      <c r="J10779" s="95"/>
      <c r="K10779" s="95"/>
      <c r="L10779" s="95"/>
    </row>
    <row r="10780" spans="9:12" x14ac:dyDescent="0.2">
      <c r="I10780" s="95"/>
      <c r="J10780" s="95"/>
      <c r="K10780" s="95"/>
      <c r="L10780" s="95"/>
    </row>
    <row r="10781" spans="9:12" x14ac:dyDescent="0.2">
      <c r="I10781" s="95"/>
      <c r="J10781" s="95"/>
      <c r="K10781" s="95"/>
      <c r="L10781" s="95"/>
    </row>
    <row r="10782" spans="9:12" x14ac:dyDescent="0.2">
      <c r="I10782" s="95"/>
      <c r="J10782" s="95"/>
      <c r="K10782" s="95"/>
      <c r="L10782" s="95"/>
    </row>
    <row r="10783" spans="9:12" x14ac:dyDescent="0.2">
      <c r="I10783" s="95"/>
      <c r="J10783" s="95"/>
      <c r="K10783" s="95"/>
      <c r="L10783" s="95"/>
    </row>
    <row r="10784" spans="9:12" x14ac:dyDescent="0.2">
      <c r="I10784" s="95"/>
      <c r="J10784" s="95"/>
      <c r="K10784" s="95"/>
      <c r="L10784" s="95"/>
    </row>
    <row r="10785" spans="9:12" x14ac:dyDescent="0.2">
      <c r="I10785" s="95"/>
      <c r="J10785" s="95"/>
      <c r="K10785" s="95"/>
      <c r="L10785" s="95"/>
    </row>
    <row r="10786" spans="9:12" x14ac:dyDescent="0.2">
      <c r="I10786" s="95"/>
      <c r="J10786" s="95"/>
      <c r="K10786" s="95"/>
      <c r="L10786" s="95"/>
    </row>
    <row r="10787" spans="9:12" x14ac:dyDescent="0.2">
      <c r="I10787" s="95"/>
      <c r="J10787" s="95"/>
      <c r="K10787" s="95"/>
      <c r="L10787" s="95"/>
    </row>
    <row r="10788" spans="9:12" x14ac:dyDescent="0.2">
      <c r="I10788" s="95"/>
      <c r="J10788" s="95"/>
      <c r="K10788" s="95"/>
      <c r="L10788" s="95"/>
    </row>
    <row r="10789" spans="9:12" x14ac:dyDescent="0.2">
      <c r="I10789" s="95"/>
      <c r="J10789" s="95"/>
      <c r="K10789" s="95"/>
      <c r="L10789" s="95"/>
    </row>
    <row r="10790" spans="9:12" x14ac:dyDescent="0.2">
      <c r="I10790" s="95"/>
      <c r="J10790" s="95"/>
      <c r="K10790" s="95"/>
      <c r="L10790" s="95"/>
    </row>
    <row r="10791" spans="9:12" x14ac:dyDescent="0.2">
      <c r="I10791" s="95"/>
      <c r="J10791" s="95"/>
      <c r="K10791" s="95"/>
      <c r="L10791" s="95"/>
    </row>
    <row r="10792" spans="9:12" x14ac:dyDescent="0.2">
      <c r="I10792" s="95"/>
      <c r="J10792" s="95"/>
      <c r="K10792" s="95"/>
      <c r="L10792" s="95"/>
    </row>
    <row r="10793" spans="9:12" x14ac:dyDescent="0.2">
      <c r="I10793" s="95"/>
      <c r="J10793" s="95"/>
      <c r="K10793" s="95"/>
      <c r="L10793" s="95"/>
    </row>
    <row r="10794" spans="9:12" x14ac:dyDescent="0.2">
      <c r="I10794" s="95"/>
      <c r="J10794" s="95"/>
      <c r="K10794" s="95"/>
      <c r="L10794" s="95"/>
    </row>
    <row r="10795" spans="9:12" x14ac:dyDescent="0.2">
      <c r="I10795" s="95"/>
      <c r="J10795" s="95"/>
      <c r="K10795" s="95"/>
      <c r="L10795" s="95"/>
    </row>
    <row r="10796" spans="9:12" x14ac:dyDescent="0.2">
      <c r="I10796" s="95"/>
      <c r="J10796" s="95"/>
      <c r="K10796" s="95"/>
      <c r="L10796" s="95"/>
    </row>
    <row r="10797" spans="9:12" x14ac:dyDescent="0.2">
      <c r="I10797" s="95"/>
      <c r="J10797" s="95"/>
      <c r="K10797" s="95"/>
      <c r="L10797" s="95"/>
    </row>
    <row r="10798" spans="9:12" x14ac:dyDescent="0.2">
      <c r="I10798" s="95"/>
      <c r="J10798" s="95"/>
      <c r="K10798" s="95"/>
      <c r="L10798" s="95"/>
    </row>
    <row r="10799" spans="9:12" x14ac:dyDescent="0.2">
      <c r="I10799" s="95"/>
      <c r="J10799" s="95"/>
      <c r="K10799" s="95"/>
      <c r="L10799" s="95"/>
    </row>
    <row r="10800" spans="9:12" x14ac:dyDescent="0.2">
      <c r="I10800" s="95"/>
      <c r="J10800" s="95"/>
      <c r="K10800" s="95"/>
      <c r="L10800" s="95"/>
    </row>
    <row r="10801" spans="9:12" x14ac:dyDescent="0.2">
      <c r="I10801" s="95"/>
      <c r="J10801" s="95"/>
      <c r="K10801" s="95"/>
      <c r="L10801" s="95"/>
    </row>
    <row r="10802" spans="9:12" x14ac:dyDescent="0.2">
      <c r="I10802" s="95"/>
      <c r="J10802" s="95"/>
      <c r="K10802" s="95"/>
      <c r="L10802" s="95"/>
    </row>
    <row r="10803" spans="9:12" x14ac:dyDescent="0.2">
      <c r="I10803" s="95"/>
      <c r="J10803" s="95"/>
      <c r="K10803" s="95"/>
      <c r="L10803" s="95"/>
    </row>
    <row r="10804" spans="9:12" x14ac:dyDescent="0.2">
      <c r="I10804" s="95"/>
      <c r="J10804" s="95"/>
      <c r="K10804" s="95"/>
      <c r="L10804" s="95"/>
    </row>
    <row r="10805" spans="9:12" x14ac:dyDescent="0.2">
      <c r="I10805" s="95"/>
      <c r="J10805" s="95"/>
      <c r="K10805" s="95"/>
      <c r="L10805" s="95"/>
    </row>
    <row r="10806" spans="9:12" x14ac:dyDescent="0.2">
      <c r="I10806" s="95"/>
      <c r="J10806" s="95"/>
      <c r="K10806" s="95"/>
      <c r="L10806" s="95"/>
    </row>
    <row r="10807" spans="9:12" x14ac:dyDescent="0.2">
      <c r="I10807" s="95"/>
      <c r="J10807" s="95"/>
      <c r="K10807" s="95"/>
      <c r="L10807" s="95"/>
    </row>
    <row r="10808" spans="9:12" x14ac:dyDescent="0.2">
      <c r="I10808" s="95"/>
      <c r="J10808" s="95"/>
      <c r="K10808" s="95"/>
      <c r="L10808" s="95"/>
    </row>
    <row r="10809" spans="9:12" x14ac:dyDescent="0.2">
      <c r="I10809" s="95"/>
      <c r="J10809" s="95"/>
      <c r="K10809" s="95"/>
      <c r="L10809" s="95"/>
    </row>
    <row r="10810" spans="9:12" x14ac:dyDescent="0.2">
      <c r="I10810" s="95"/>
      <c r="J10810" s="95"/>
      <c r="K10810" s="95"/>
      <c r="L10810" s="95"/>
    </row>
    <row r="10811" spans="9:12" x14ac:dyDescent="0.2">
      <c r="I10811" s="95"/>
      <c r="J10811" s="95"/>
      <c r="K10811" s="95"/>
      <c r="L10811" s="95"/>
    </row>
    <row r="10812" spans="9:12" x14ac:dyDescent="0.2">
      <c r="I10812" s="95"/>
      <c r="J10812" s="95"/>
      <c r="K10812" s="95"/>
      <c r="L10812" s="95"/>
    </row>
    <row r="10813" spans="9:12" x14ac:dyDescent="0.2">
      <c r="I10813" s="95"/>
      <c r="J10813" s="95"/>
      <c r="K10813" s="95"/>
      <c r="L10813" s="95"/>
    </row>
    <row r="10814" spans="9:12" x14ac:dyDescent="0.2">
      <c r="I10814" s="95"/>
      <c r="J10814" s="95"/>
      <c r="K10814" s="95"/>
      <c r="L10814" s="95"/>
    </row>
    <row r="10815" spans="9:12" x14ac:dyDescent="0.2">
      <c r="I10815" s="95"/>
      <c r="J10815" s="95"/>
      <c r="K10815" s="95"/>
      <c r="L10815" s="95"/>
    </row>
    <row r="10816" spans="9:12" x14ac:dyDescent="0.2">
      <c r="I10816" s="95"/>
      <c r="J10816" s="95"/>
      <c r="K10816" s="95"/>
      <c r="L10816" s="95"/>
    </row>
    <row r="10817" spans="9:12" x14ac:dyDescent="0.2">
      <c r="I10817" s="95"/>
      <c r="J10817" s="95"/>
      <c r="K10817" s="95"/>
      <c r="L10817" s="95"/>
    </row>
    <row r="10818" spans="9:12" x14ac:dyDescent="0.2">
      <c r="I10818" s="95"/>
      <c r="J10818" s="95"/>
      <c r="K10818" s="95"/>
      <c r="L10818" s="95"/>
    </row>
    <row r="10819" spans="9:12" x14ac:dyDescent="0.2">
      <c r="I10819" s="95"/>
      <c r="J10819" s="95"/>
      <c r="K10819" s="95"/>
      <c r="L10819" s="95"/>
    </row>
    <row r="10820" spans="9:12" x14ac:dyDescent="0.2">
      <c r="I10820" s="95"/>
      <c r="J10820" s="95"/>
      <c r="K10820" s="95"/>
      <c r="L10820" s="95"/>
    </row>
    <row r="10821" spans="9:12" x14ac:dyDescent="0.2">
      <c r="I10821" s="95"/>
      <c r="J10821" s="95"/>
      <c r="K10821" s="95"/>
      <c r="L10821" s="95"/>
    </row>
    <row r="10822" spans="9:12" x14ac:dyDescent="0.2">
      <c r="I10822" s="95"/>
      <c r="J10822" s="95"/>
      <c r="K10822" s="95"/>
      <c r="L10822" s="95"/>
    </row>
    <row r="10823" spans="9:12" x14ac:dyDescent="0.2">
      <c r="I10823" s="95"/>
      <c r="J10823" s="95"/>
      <c r="K10823" s="95"/>
      <c r="L10823" s="95"/>
    </row>
    <row r="10824" spans="9:12" x14ac:dyDescent="0.2">
      <c r="I10824" s="95"/>
      <c r="J10824" s="95"/>
      <c r="K10824" s="95"/>
      <c r="L10824" s="95"/>
    </row>
    <row r="10825" spans="9:12" x14ac:dyDescent="0.2">
      <c r="I10825" s="95"/>
      <c r="J10825" s="95"/>
      <c r="K10825" s="95"/>
      <c r="L10825" s="95"/>
    </row>
    <row r="10826" spans="9:12" x14ac:dyDescent="0.2">
      <c r="I10826" s="95"/>
      <c r="J10826" s="95"/>
      <c r="K10826" s="95"/>
      <c r="L10826" s="95"/>
    </row>
    <row r="10827" spans="9:12" x14ac:dyDescent="0.2">
      <c r="I10827" s="95"/>
      <c r="J10827" s="95"/>
      <c r="K10827" s="95"/>
      <c r="L10827" s="95"/>
    </row>
    <row r="10828" spans="9:12" x14ac:dyDescent="0.2">
      <c r="I10828" s="95"/>
      <c r="J10828" s="95"/>
      <c r="K10828" s="95"/>
      <c r="L10828" s="95"/>
    </row>
    <row r="10829" spans="9:12" x14ac:dyDescent="0.2">
      <c r="I10829" s="95"/>
      <c r="J10829" s="95"/>
      <c r="K10829" s="95"/>
      <c r="L10829" s="95"/>
    </row>
    <row r="10830" spans="9:12" x14ac:dyDescent="0.2">
      <c r="I10830" s="95"/>
      <c r="J10830" s="95"/>
      <c r="K10830" s="95"/>
      <c r="L10830" s="95"/>
    </row>
    <row r="10831" spans="9:12" x14ac:dyDescent="0.2">
      <c r="I10831" s="95"/>
      <c r="J10831" s="95"/>
      <c r="K10831" s="95"/>
      <c r="L10831" s="95"/>
    </row>
    <row r="10832" spans="9:12" x14ac:dyDescent="0.2">
      <c r="I10832" s="95"/>
      <c r="J10832" s="95"/>
      <c r="K10832" s="95"/>
      <c r="L10832" s="95"/>
    </row>
    <row r="10833" spans="9:12" x14ac:dyDescent="0.2">
      <c r="I10833" s="95"/>
      <c r="J10833" s="95"/>
      <c r="K10833" s="95"/>
      <c r="L10833" s="95"/>
    </row>
    <row r="10834" spans="9:12" x14ac:dyDescent="0.2">
      <c r="I10834" s="95"/>
      <c r="J10834" s="95"/>
      <c r="K10834" s="95"/>
      <c r="L10834" s="95"/>
    </row>
    <row r="10835" spans="9:12" x14ac:dyDescent="0.2">
      <c r="I10835" s="95"/>
      <c r="J10835" s="95"/>
      <c r="K10835" s="95"/>
      <c r="L10835" s="95"/>
    </row>
    <row r="10836" spans="9:12" x14ac:dyDescent="0.2">
      <c r="I10836" s="95"/>
      <c r="J10836" s="95"/>
      <c r="K10836" s="95"/>
      <c r="L10836" s="95"/>
    </row>
    <row r="10837" spans="9:12" x14ac:dyDescent="0.2">
      <c r="I10837" s="95"/>
      <c r="J10837" s="95"/>
      <c r="K10837" s="95"/>
      <c r="L10837" s="95"/>
    </row>
    <row r="10838" spans="9:12" x14ac:dyDescent="0.2">
      <c r="I10838" s="95"/>
      <c r="J10838" s="95"/>
      <c r="K10838" s="95"/>
      <c r="L10838" s="95"/>
    </row>
    <row r="10839" spans="9:12" x14ac:dyDescent="0.2">
      <c r="I10839" s="95"/>
      <c r="J10839" s="95"/>
      <c r="K10839" s="95"/>
      <c r="L10839" s="95"/>
    </row>
    <row r="10840" spans="9:12" x14ac:dyDescent="0.2">
      <c r="I10840" s="95"/>
      <c r="J10840" s="95"/>
      <c r="K10840" s="95"/>
      <c r="L10840" s="95"/>
    </row>
    <row r="10841" spans="9:12" x14ac:dyDescent="0.2">
      <c r="I10841" s="95"/>
      <c r="J10841" s="95"/>
      <c r="K10841" s="95"/>
      <c r="L10841" s="95"/>
    </row>
    <row r="10842" spans="9:12" x14ac:dyDescent="0.2">
      <c r="I10842" s="95"/>
      <c r="J10842" s="95"/>
      <c r="K10842" s="95"/>
      <c r="L10842" s="95"/>
    </row>
    <row r="10843" spans="9:12" x14ac:dyDescent="0.2">
      <c r="I10843" s="95"/>
      <c r="J10843" s="95"/>
      <c r="K10843" s="95"/>
      <c r="L10843" s="95"/>
    </row>
    <row r="10844" spans="9:12" x14ac:dyDescent="0.2">
      <c r="I10844" s="95"/>
      <c r="J10844" s="95"/>
      <c r="K10844" s="95"/>
      <c r="L10844" s="95"/>
    </row>
    <row r="10845" spans="9:12" x14ac:dyDescent="0.2">
      <c r="I10845" s="95"/>
      <c r="J10845" s="95"/>
      <c r="K10845" s="95"/>
      <c r="L10845" s="95"/>
    </row>
    <row r="10846" spans="9:12" x14ac:dyDescent="0.2">
      <c r="I10846" s="95"/>
      <c r="J10846" s="95"/>
      <c r="K10846" s="95"/>
      <c r="L10846" s="95"/>
    </row>
    <row r="10847" spans="9:12" x14ac:dyDescent="0.2">
      <c r="I10847" s="95"/>
      <c r="J10847" s="95"/>
      <c r="K10847" s="95"/>
      <c r="L10847" s="95"/>
    </row>
    <row r="10848" spans="9:12" x14ac:dyDescent="0.2">
      <c r="I10848" s="95"/>
      <c r="J10848" s="95"/>
      <c r="K10848" s="95"/>
      <c r="L10848" s="95"/>
    </row>
    <row r="10849" spans="9:12" x14ac:dyDescent="0.2">
      <c r="I10849" s="95"/>
      <c r="J10849" s="95"/>
      <c r="K10849" s="95"/>
      <c r="L10849" s="95"/>
    </row>
    <row r="10850" spans="9:12" x14ac:dyDescent="0.2">
      <c r="I10850" s="95"/>
      <c r="J10850" s="95"/>
      <c r="K10850" s="95"/>
      <c r="L10850" s="95"/>
    </row>
    <row r="10851" spans="9:12" x14ac:dyDescent="0.2">
      <c r="I10851" s="95"/>
      <c r="J10851" s="95"/>
      <c r="K10851" s="95"/>
      <c r="L10851" s="95"/>
    </row>
    <row r="10852" spans="9:12" x14ac:dyDescent="0.2">
      <c r="I10852" s="95"/>
      <c r="J10852" s="95"/>
      <c r="K10852" s="95"/>
      <c r="L10852" s="95"/>
    </row>
    <row r="10853" spans="9:12" x14ac:dyDescent="0.2">
      <c r="I10853" s="95"/>
      <c r="J10853" s="95"/>
      <c r="K10853" s="95"/>
      <c r="L10853" s="95"/>
    </row>
    <row r="10854" spans="9:12" x14ac:dyDescent="0.2">
      <c r="I10854" s="95"/>
      <c r="J10854" s="95"/>
      <c r="K10854" s="95"/>
      <c r="L10854" s="95"/>
    </row>
    <row r="10855" spans="9:12" x14ac:dyDescent="0.2">
      <c r="I10855" s="95"/>
      <c r="J10855" s="95"/>
      <c r="K10855" s="95"/>
      <c r="L10855" s="95"/>
    </row>
    <row r="10856" spans="9:12" x14ac:dyDescent="0.2">
      <c r="I10856" s="95"/>
      <c r="J10856" s="95"/>
      <c r="K10856" s="95"/>
      <c r="L10856" s="95"/>
    </row>
    <row r="10857" spans="9:12" x14ac:dyDescent="0.2">
      <c r="I10857" s="95"/>
      <c r="J10857" s="95"/>
      <c r="K10857" s="95"/>
      <c r="L10857" s="95"/>
    </row>
    <row r="10858" spans="9:12" x14ac:dyDescent="0.2">
      <c r="I10858" s="95"/>
      <c r="J10858" s="95"/>
      <c r="K10858" s="95"/>
      <c r="L10858" s="95"/>
    </row>
    <row r="10859" spans="9:12" x14ac:dyDescent="0.2">
      <c r="I10859" s="95"/>
      <c r="J10859" s="95"/>
      <c r="K10859" s="95"/>
      <c r="L10859" s="95"/>
    </row>
    <row r="10860" spans="9:12" x14ac:dyDescent="0.2">
      <c r="I10860" s="95"/>
      <c r="J10860" s="95"/>
      <c r="K10860" s="95"/>
      <c r="L10860" s="95"/>
    </row>
    <row r="10861" spans="9:12" x14ac:dyDescent="0.2">
      <c r="I10861" s="95"/>
      <c r="J10861" s="95"/>
      <c r="K10861" s="95"/>
      <c r="L10861" s="95"/>
    </row>
    <row r="10862" spans="9:12" x14ac:dyDescent="0.2">
      <c r="I10862" s="95"/>
      <c r="J10862" s="95"/>
      <c r="K10862" s="95"/>
      <c r="L10862" s="95"/>
    </row>
    <row r="10863" spans="9:12" x14ac:dyDescent="0.2">
      <c r="I10863" s="95"/>
      <c r="J10863" s="95"/>
      <c r="K10863" s="95"/>
      <c r="L10863" s="95"/>
    </row>
    <row r="10864" spans="9:12" x14ac:dyDescent="0.2">
      <c r="I10864" s="95"/>
      <c r="J10864" s="95"/>
      <c r="K10864" s="95"/>
      <c r="L10864" s="95"/>
    </row>
    <row r="10865" spans="9:12" x14ac:dyDescent="0.2">
      <c r="I10865" s="95"/>
      <c r="J10865" s="95"/>
      <c r="K10865" s="95"/>
      <c r="L10865" s="95"/>
    </row>
    <row r="10866" spans="9:12" x14ac:dyDescent="0.2">
      <c r="I10866" s="95"/>
      <c r="J10866" s="95"/>
      <c r="K10866" s="95"/>
      <c r="L10866" s="95"/>
    </row>
    <row r="10867" spans="9:12" x14ac:dyDescent="0.2">
      <c r="I10867" s="95"/>
      <c r="J10867" s="95"/>
      <c r="K10867" s="95"/>
      <c r="L10867" s="95"/>
    </row>
    <row r="10868" spans="9:12" x14ac:dyDescent="0.2">
      <c r="I10868" s="95"/>
      <c r="J10868" s="95"/>
      <c r="K10868" s="95"/>
      <c r="L10868" s="95"/>
    </row>
    <row r="10869" spans="9:12" x14ac:dyDescent="0.2">
      <c r="I10869" s="95"/>
      <c r="J10869" s="95"/>
      <c r="K10869" s="95"/>
      <c r="L10869" s="95"/>
    </row>
    <row r="10870" spans="9:12" x14ac:dyDescent="0.2">
      <c r="I10870" s="95"/>
      <c r="J10870" s="95"/>
      <c r="K10870" s="95"/>
      <c r="L10870" s="95"/>
    </row>
    <row r="10871" spans="9:12" x14ac:dyDescent="0.2">
      <c r="I10871" s="95"/>
      <c r="J10871" s="95"/>
      <c r="K10871" s="95"/>
      <c r="L10871" s="95"/>
    </row>
    <row r="10872" spans="9:12" x14ac:dyDescent="0.2">
      <c r="I10872" s="95"/>
      <c r="J10872" s="95"/>
      <c r="K10872" s="95"/>
      <c r="L10872" s="95"/>
    </row>
    <row r="10873" spans="9:12" x14ac:dyDescent="0.2">
      <c r="I10873" s="95"/>
      <c r="J10873" s="95"/>
      <c r="K10873" s="95"/>
      <c r="L10873" s="95"/>
    </row>
    <row r="10874" spans="9:12" x14ac:dyDescent="0.2">
      <c r="I10874" s="95"/>
      <c r="J10874" s="95"/>
      <c r="K10874" s="95"/>
      <c r="L10874" s="95"/>
    </row>
    <row r="10875" spans="9:12" x14ac:dyDescent="0.2">
      <c r="I10875" s="95"/>
      <c r="J10875" s="95"/>
      <c r="K10875" s="95"/>
      <c r="L10875" s="95"/>
    </row>
    <row r="10876" spans="9:12" x14ac:dyDescent="0.2">
      <c r="I10876" s="95"/>
      <c r="J10876" s="95"/>
      <c r="K10876" s="95"/>
      <c r="L10876" s="95"/>
    </row>
    <row r="10877" spans="9:12" x14ac:dyDescent="0.2">
      <c r="I10877" s="95"/>
      <c r="J10877" s="95"/>
      <c r="K10877" s="95"/>
      <c r="L10877" s="95"/>
    </row>
    <row r="10878" spans="9:12" x14ac:dyDescent="0.2">
      <c r="I10878" s="95"/>
      <c r="J10878" s="95"/>
      <c r="K10878" s="95"/>
      <c r="L10878" s="95"/>
    </row>
    <row r="10879" spans="9:12" x14ac:dyDescent="0.2">
      <c r="I10879" s="95"/>
      <c r="J10879" s="95"/>
      <c r="K10879" s="95"/>
      <c r="L10879" s="95"/>
    </row>
    <row r="10880" spans="9:12" x14ac:dyDescent="0.2">
      <c r="I10880" s="95"/>
      <c r="J10880" s="95"/>
      <c r="K10880" s="95"/>
      <c r="L10880" s="95"/>
    </row>
    <row r="10881" spans="9:12" x14ac:dyDescent="0.2">
      <c r="I10881" s="95"/>
      <c r="J10881" s="95"/>
      <c r="K10881" s="95"/>
      <c r="L10881" s="95"/>
    </row>
    <row r="10882" spans="9:12" x14ac:dyDescent="0.2">
      <c r="I10882" s="95"/>
      <c r="J10882" s="95"/>
      <c r="K10882" s="95"/>
      <c r="L10882" s="95"/>
    </row>
    <row r="10883" spans="9:12" x14ac:dyDescent="0.2">
      <c r="I10883" s="95"/>
      <c r="J10883" s="95"/>
      <c r="K10883" s="95"/>
      <c r="L10883" s="95"/>
    </row>
    <row r="10884" spans="9:12" x14ac:dyDescent="0.2">
      <c r="I10884" s="95"/>
      <c r="J10884" s="95"/>
      <c r="K10884" s="95"/>
      <c r="L10884" s="95"/>
    </row>
    <row r="10885" spans="9:12" x14ac:dyDescent="0.2">
      <c r="I10885" s="95"/>
      <c r="J10885" s="95"/>
      <c r="K10885" s="95"/>
      <c r="L10885" s="95"/>
    </row>
    <row r="10886" spans="9:12" x14ac:dyDescent="0.2">
      <c r="I10886" s="95"/>
      <c r="J10886" s="95"/>
      <c r="K10886" s="95"/>
      <c r="L10886" s="95"/>
    </row>
    <row r="10887" spans="9:12" x14ac:dyDescent="0.2">
      <c r="I10887" s="95"/>
      <c r="J10887" s="95"/>
      <c r="K10887" s="95"/>
      <c r="L10887" s="95"/>
    </row>
    <row r="10888" spans="9:12" x14ac:dyDescent="0.2">
      <c r="I10888" s="95"/>
      <c r="J10888" s="95"/>
      <c r="K10888" s="95"/>
      <c r="L10888" s="95"/>
    </row>
    <row r="10889" spans="9:12" x14ac:dyDescent="0.2">
      <c r="I10889" s="95"/>
      <c r="J10889" s="95"/>
      <c r="K10889" s="95"/>
      <c r="L10889" s="95"/>
    </row>
    <row r="10890" spans="9:12" x14ac:dyDescent="0.2">
      <c r="I10890" s="95"/>
      <c r="J10890" s="95"/>
      <c r="K10890" s="95"/>
      <c r="L10890" s="95"/>
    </row>
    <row r="10891" spans="9:12" x14ac:dyDescent="0.2">
      <c r="I10891" s="95"/>
      <c r="J10891" s="95"/>
      <c r="K10891" s="95"/>
      <c r="L10891" s="95"/>
    </row>
    <row r="10892" spans="9:12" x14ac:dyDescent="0.2">
      <c r="I10892" s="95"/>
      <c r="J10892" s="95"/>
      <c r="K10892" s="95"/>
      <c r="L10892" s="95"/>
    </row>
    <row r="10893" spans="9:12" x14ac:dyDescent="0.2">
      <c r="I10893" s="95"/>
      <c r="J10893" s="95"/>
      <c r="K10893" s="95"/>
      <c r="L10893" s="95"/>
    </row>
    <row r="10894" spans="9:12" x14ac:dyDescent="0.2">
      <c r="I10894" s="95"/>
      <c r="J10894" s="95"/>
      <c r="K10894" s="95"/>
      <c r="L10894" s="95"/>
    </row>
    <row r="10895" spans="9:12" x14ac:dyDescent="0.2">
      <c r="I10895" s="95"/>
      <c r="J10895" s="95"/>
      <c r="K10895" s="95"/>
      <c r="L10895" s="95"/>
    </row>
    <row r="10896" spans="9:12" x14ac:dyDescent="0.2">
      <c r="I10896" s="95"/>
      <c r="J10896" s="95"/>
      <c r="K10896" s="95"/>
      <c r="L10896" s="95"/>
    </row>
    <row r="10897" spans="9:12" x14ac:dyDescent="0.2">
      <c r="I10897" s="95"/>
      <c r="J10897" s="95"/>
      <c r="K10897" s="95"/>
      <c r="L10897" s="95"/>
    </row>
    <row r="10898" spans="9:12" x14ac:dyDescent="0.2">
      <c r="I10898" s="95"/>
      <c r="J10898" s="95"/>
      <c r="K10898" s="95"/>
      <c r="L10898" s="95"/>
    </row>
    <row r="10899" spans="9:12" x14ac:dyDescent="0.2">
      <c r="I10899" s="95"/>
      <c r="J10899" s="95"/>
      <c r="K10899" s="95"/>
      <c r="L10899" s="95"/>
    </row>
    <row r="10900" spans="9:12" x14ac:dyDescent="0.2">
      <c r="I10900" s="95"/>
      <c r="J10900" s="95"/>
      <c r="K10900" s="95"/>
      <c r="L10900" s="95"/>
    </row>
    <row r="10901" spans="9:12" x14ac:dyDescent="0.2">
      <c r="I10901" s="95"/>
      <c r="J10901" s="95"/>
      <c r="K10901" s="95"/>
      <c r="L10901" s="95"/>
    </row>
    <row r="10902" spans="9:12" x14ac:dyDescent="0.2">
      <c r="I10902" s="95"/>
      <c r="J10902" s="95"/>
      <c r="K10902" s="95"/>
      <c r="L10902" s="95"/>
    </row>
    <row r="10903" spans="9:12" x14ac:dyDescent="0.2">
      <c r="I10903" s="95"/>
      <c r="J10903" s="95"/>
      <c r="K10903" s="95"/>
      <c r="L10903" s="95"/>
    </row>
    <row r="10904" spans="9:12" x14ac:dyDescent="0.2">
      <c r="I10904" s="95"/>
      <c r="J10904" s="95"/>
      <c r="K10904" s="95"/>
      <c r="L10904" s="95"/>
    </row>
    <row r="10905" spans="9:12" x14ac:dyDescent="0.2">
      <c r="I10905" s="95"/>
      <c r="J10905" s="95"/>
      <c r="K10905" s="95"/>
      <c r="L10905" s="95"/>
    </row>
    <row r="10906" spans="9:12" x14ac:dyDescent="0.2">
      <c r="I10906" s="95"/>
      <c r="J10906" s="95"/>
      <c r="K10906" s="95"/>
      <c r="L10906" s="95"/>
    </row>
    <row r="10907" spans="9:12" x14ac:dyDescent="0.2">
      <c r="I10907" s="95"/>
      <c r="J10907" s="95"/>
      <c r="K10907" s="95"/>
      <c r="L10907" s="95"/>
    </row>
    <row r="10908" spans="9:12" x14ac:dyDescent="0.2">
      <c r="I10908" s="95"/>
      <c r="J10908" s="95"/>
      <c r="K10908" s="95"/>
      <c r="L10908" s="95"/>
    </row>
    <row r="10909" spans="9:12" x14ac:dyDescent="0.2">
      <c r="I10909" s="95"/>
      <c r="J10909" s="95"/>
      <c r="K10909" s="95"/>
      <c r="L10909" s="95"/>
    </row>
    <row r="10910" spans="9:12" x14ac:dyDescent="0.2">
      <c r="I10910" s="95"/>
      <c r="J10910" s="95"/>
      <c r="K10910" s="95"/>
      <c r="L10910" s="95"/>
    </row>
    <row r="10911" spans="9:12" x14ac:dyDescent="0.2">
      <c r="I10911" s="95"/>
      <c r="J10911" s="95"/>
      <c r="K10911" s="95"/>
      <c r="L10911" s="95"/>
    </row>
    <row r="10912" spans="9:12" x14ac:dyDescent="0.2">
      <c r="I10912" s="95"/>
      <c r="J10912" s="95"/>
      <c r="K10912" s="95"/>
      <c r="L10912" s="95"/>
    </row>
    <row r="10913" spans="9:12" x14ac:dyDescent="0.2">
      <c r="I10913" s="95"/>
      <c r="J10913" s="95"/>
      <c r="K10913" s="95"/>
      <c r="L10913" s="95"/>
    </row>
    <row r="10914" spans="9:12" x14ac:dyDescent="0.2">
      <c r="I10914" s="95"/>
      <c r="J10914" s="95"/>
      <c r="K10914" s="95"/>
      <c r="L10914" s="95"/>
    </row>
    <row r="10915" spans="9:12" x14ac:dyDescent="0.2">
      <c r="I10915" s="95"/>
      <c r="J10915" s="95"/>
      <c r="K10915" s="95"/>
      <c r="L10915" s="95"/>
    </row>
    <row r="10916" spans="9:12" x14ac:dyDescent="0.2">
      <c r="I10916" s="95"/>
      <c r="J10916" s="95"/>
      <c r="K10916" s="95"/>
      <c r="L10916" s="95"/>
    </row>
    <row r="10917" spans="9:12" x14ac:dyDescent="0.2">
      <c r="I10917" s="95"/>
      <c r="J10917" s="95"/>
      <c r="K10917" s="95"/>
      <c r="L10917" s="95"/>
    </row>
    <row r="10918" spans="9:12" x14ac:dyDescent="0.2">
      <c r="I10918" s="95"/>
      <c r="J10918" s="95"/>
      <c r="K10918" s="95"/>
      <c r="L10918" s="95"/>
    </row>
    <row r="10919" spans="9:12" x14ac:dyDescent="0.2">
      <c r="I10919" s="95"/>
      <c r="J10919" s="95"/>
      <c r="K10919" s="95"/>
      <c r="L10919" s="95"/>
    </row>
    <row r="10920" spans="9:12" x14ac:dyDescent="0.2">
      <c r="I10920" s="95"/>
      <c r="J10920" s="95"/>
      <c r="K10920" s="95"/>
      <c r="L10920" s="95"/>
    </row>
    <row r="10921" spans="9:12" x14ac:dyDescent="0.2">
      <c r="I10921" s="95"/>
      <c r="J10921" s="95"/>
      <c r="K10921" s="95"/>
      <c r="L10921" s="95"/>
    </row>
    <row r="10922" spans="9:12" x14ac:dyDescent="0.2">
      <c r="I10922" s="95"/>
      <c r="J10922" s="95"/>
      <c r="K10922" s="95"/>
      <c r="L10922" s="95"/>
    </row>
    <row r="10923" spans="9:12" x14ac:dyDescent="0.2">
      <c r="I10923" s="95"/>
      <c r="J10923" s="95"/>
      <c r="K10923" s="95"/>
      <c r="L10923" s="95"/>
    </row>
    <row r="10924" spans="9:12" x14ac:dyDescent="0.2">
      <c r="I10924" s="95"/>
      <c r="J10924" s="95"/>
      <c r="K10924" s="95"/>
      <c r="L10924" s="95"/>
    </row>
    <row r="10925" spans="9:12" x14ac:dyDescent="0.2">
      <c r="I10925" s="95"/>
      <c r="J10925" s="95"/>
      <c r="K10925" s="95"/>
      <c r="L10925" s="95"/>
    </row>
    <row r="10926" spans="9:12" x14ac:dyDescent="0.2">
      <c r="I10926" s="95"/>
      <c r="J10926" s="95"/>
      <c r="K10926" s="95"/>
      <c r="L10926" s="95"/>
    </row>
    <row r="10927" spans="9:12" x14ac:dyDescent="0.2">
      <c r="I10927" s="95"/>
      <c r="J10927" s="95"/>
      <c r="K10927" s="95"/>
      <c r="L10927" s="95"/>
    </row>
    <row r="10928" spans="9:12" x14ac:dyDescent="0.2">
      <c r="I10928" s="95"/>
      <c r="J10928" s="95"/>
      <c r="K10928" s="95"/>
      <c r="L10928" s="95"/>
    </row>
    <row r="10929" spans="9:12" x14ac:dyDescent="0.2">
      <c r="I10929" s="95"/>
      <c r="J10929" s="95"/>
      <c r="K10929" s="95"/>
      <c r="L10929" s="95"/>
    </row>
    <row r="10930" spans="9:12" x14ac:dyDescent="0.2">
      <c r="I10930" s="95"/>
      <c r="J10930" s="95"/>
      <c r="K10930" s="95"/>
      <c r="L10930" s="95"/>
    </row>
    <row r="10931" spans="9:12" x14ac:dyDescent="0.2">
      <c r="I10931" s="95"/>
      <c r="J10931" s="95"/>
      <c r="K10931" s="95"/>
      <c r="L10931" s="95"/>
    </row>
    <row r="10932" spans="9:12" x14ac:dyDescent="0.2">
      <c r="I10932" s="95"/>
      <c r="J10932" s="95"/>
      <c r="K10932" s="95"/>
      <c r="L10932" s="95"/>
    </row>
    <row r="10933" spans="9:12" x14ac:dyDescent="0.2">
      <c r="I10933" s="95"/>
      <c r="J10933" s="95"/>
      <c r="K10933" s="95"/>
      <c r="L10933" s="95"/>
    </row>
    <row r="10934" spans="9:12" x14ac:dyDescent="0.2">
      <c r="I10934" s="95"/>
      <c r="J10934" s="95"/>
      <c r="K10934" s="95"/>
      <c r="L10934" s="95"/>
    </row>
    <row r="10935" spans="9:12" x14ac:dyDescent="0.2">
      <c r="I10935" s="95"/>
      <c r="J10935" s="95"/>
      <c r="K10935" s="95"/>
      <c r="L10935" s="95"/>
    </row>
    <row r="10936" spans="9:12" x14ac:dyDescent="0.2">
      <c r="I10936" s="95"/>
      <c r="J10936" s="95"/>
      <c r="K10936" s="95"/>
      <c r="L10936" s="95"/>
    </row>
    <row r="10937" spans="9:12" x14ac:dyDescent="0.2">
      <c r="I10937" s="95"/>
      <c r="J10937" s="95"/>
      <c r="K10937" s="95"/>
      <c r="L10937" s="95"/>
    </row>
    <row r="10938" spans="9:12" x14ac:dyDescent="0.2">
      <c r="I10938" s="95"/>
      <c r="J10938" s="95"/>
      <c r="K10938" s="95"/>
      <c r="L10938" s="95"/>
    </row>
    <row r="10939" spans="9:12" x14ac:dyDescent="0.2">
      <c r="I10939" s="95"/>
      <c r="J10939" s="95"/>
      <c r="K10939" s="95"/>
      <c r="L10939" s="95"/>
    </row>
    <row r="10940" spans="9:12" x14ac:dyDescent="0.2">
      <c r="I10940" s="95"/>
      <c r="J10940" s="95"/>
      <c r="K10940" s="95"/>
      <c r="L10940" s="95"/>
    </row>
    <row r="10941" spans="9:12" x14ac:dyDescent="0.2">
      <c r="I10941" s="95"/>
      <c r="J10941" s="95"/>
      <c r="K10941" s="95"/>
      <c r="L10941" s="95"/>
    </row>
    <row r="10942" spans="9:12" x14ac:dyDescent="0.2">
      <c r="I10942" s="95"/>
      <c r="J10942" s="95"/>
      <c r="K10942" s="95"/>
      <c r="L10942" s="95"/>
    </row>
    <row r="10943" spans="9:12" x14ac:dyDescent="0.2">
      <c r="I10943" s="95"/>
      <c r="J10943" s="95"/>
      <c r="K10943" s="95"/>
      <c r="L10943" s="95"/>
    </row>
    <row r="10944" spans="9:12" x14ac:dyDescent="0.2">
      <c r="I10944" s="95"/>
      <c r="J10944" s="95"/>
      <c r="K10944" s="95"/>
      <c r="L10944" s="95"/>
    </row>
    <row r="10945" spans="9:12" x14ac:dyDescent="0.2">
      <c r="I10945" s="95"/>
      <c r="J10945" s="95"/>
      <c r="K10945" s="95"/>
      <c r="L10945" s="95"/>
    </row>
    <row r="10946" spans="9:12" x14ac:dyDescent="0.2">
      <c r="I10946" s="95"/>
      <c r="J10946" s="95"/>
      <c r="K10946" s="95"/>
      <c r="L10946" s="95"/>
    </row>
    <row r="10947" spans="9:12" x14ac:dyDescent="0.2">
      <c r="I10947" s="95"/>
      <c r="J10947" s="95"/>
      <c r="K10947" s="95"/>
      <c r="L10947" s="95"/>
    </row>
    <row r="10948" spans="9:12" x14ac:dyDescent="0.2">
      <c r="I10948" s="95"/>
      <c r="J10948" s="95"/>
      <c r="K10948" s="95"/>
      <c r="L10948" s="95"/>
    </row>
    <row r="10949" spans="9:12" x14ac:dyDescent="0.2">
      <c r="I10949" s="95"/>
      <c r="J10949" s="95"/>
      <c r="K10949" s="95"/>
      <c r="L10949" s="95"/>
    </row>
    <row r="10950" spans="9:12" x14ac:dyDescent="0.2">
      <c r="I10950" s="95"/>
      <c r="J10950" s="95"/>
      <c r="K10950" s="95"/>
      <c r="L10950" s="95"/>
    </row>
    <row r="10951" spans="9:12" x14ac:dyDescent="0.2">
      <c r="I10951" s="95"/>
      <c r="J10951" s="95"/>
      <c r="K10951" s="95"/>
      <c r="L10951" s="95"/>
    </row>
    <row r="10952" spans="9:12" x14ac:dyDescent="0.2">
      <c r="I10952" s="95"/>
      <c r="J10952" s="95"/>
      <c r="K10952" s="95"/>
      <c r="L10952" s="95"/>
    </row>
    <row r="10953" spans="9:12" x14ac:dyDescent="0.2">
      <c r="I10953" s="95"/>
      <c r="J10953" s="95"/>
      <c r="K10953" s="95"/>
      <c r="L10953" s="95"/>
    </row>
    <row r="10954" spans="9:12" x14ac:dyDescent="0.2">
      <c r="I10954" s="95"/>
      <c r="J10954" s="95"/>
      <c r="K10954" s="95"/>
      <c r="L10954" s="95"/>
    </row>
    <row r="10955" spans="9:12" x14ac:dyDescent="0.2">
      <c r="I10955" s="95"/>
      <c r="J10955" s="95"/>
      <c r="K10955" s="95"/>
      <c r="L10955" s="95"/>
    </row>
    <row r="10956" spans="9:12" x14ac:dyDescent="0.2">
      <c r="I10956" s="95"/>
      <c r="J10956" s="95"/>
      <c r="K10956" s="95"/>
      <c r="L10956" s="95"/>
    </row>
    <row r="10957" spans="9:12" x14ac:dyDescent="0.2">
      <c r="I10957" s="95"/>
      <c r="J10957" s="95"/>
      <c r="K10957" s="95"/>
      <c r="L10957" s="95"/>
    </row>
    <row r="10958" spans="9:12" x14ac:dyDescent="0.2">
      <c r="I10958" s="95"/>
      <c r="J10958" s="95"/>
      <c r="K10958" s="95"/>
      <c r="L10958" s="95"/>
    </row>
    <row r="10959" spans="9:12" x14ac:dyDescent="0.2">
      <c r="I10959" s="95"/>
      <c r="J10959" s="95"/>
      <c r="K10959" s="95"/>
      <c r="L10959" s="95"/>
    </row>
    <row r="10960" spans="9:12" x14ac:dyDescent="0.2">
      <c r="I10960" s="95"/>
      <c r="J10960" s="95"/>
      <c r="K10960" s="95"/>
      <c r="L10960" s="95"/>
    </row>
    <row r="10961" spans="9:12" x14ac:dyDescent="0.2">
      <c r="I10961" s="95"/>
      <c r="J10961" s="95"/>
      <c r="K10961" s="95"/>
      <c r="L10961" s="95"/>
    </row>
    <row r="10962" spans="9:12" x14ac:dyDescent="0.2">
      <c r="I10962" s="95"/>
      <c r="J10962" s="95"/>
      <c r="K10962" s="95"/>
      <c r="L10962" s="95"/>
    </row>
    <row r="10963" spans="9:12" x14ac:dyDescent="0.2">
      <c r="I10963" s="95"/>
      <c r="J10963" s="95"/>
      <c r="K10963" s="95"/>
      <c r="L10963" s="95"/>
    </row>
    <row r="10964" spans="9:12" x14ac:dyDescent="0.2">
      <c r="I10964" s="95"/>
      <c r="J10964" s="95"/>
      <c r="K10964" s="95"/>
      <c r="L10964" s="95"/>
    </row>
    <row r="10965" spans="9:12" x14ac:dyDescent="0.2">
      <c r="I10965" s="95"/>
      <c r="J10965" s="95"/>
      <c r="K10965" s="95"/>
      <c r="L10965" s="95"/>
    </row>
    <row r="10966" spans="9:12" x14ac:dyDescent="0.2">
      <c r="I10966" s="95"/>
      <c r="J10966" s="95"/>
      <c r="K10966" s="95"/>
      <c r="L10966" s="95"/>
    </row>
    <row r="10967" spans="9:12" x14ac:dyDescent="0.2">
      <c r="I10967" s="95"/>
      <c r="J10967" s="95"/>
      <c r="K10967" s="95"/>
      <c r="L10967" s="95"/>
    </row>
    <row r="10968" spans="9:12" x14ac:dyDescent="0.2">
      <c r="I10968" s="95"/>
      <c r="J10968" s="95"/>
      <c r="K10968" s="95"/>
      <c r="L10968" s="95"/>
    </row>
    <row r="10969" spans="9:12" x14ac:dyDescent="0.2">
      <c r="I10969" s="95"/>
      <c r="J10969" s="95"/>
      <c r="K10969" s="95"/>
      <c r="L10969" s="95"/>
    </row>
    <row r="10970" spans="9:12" x14ac:dyDescent="0.2">
      <c r="I10970" s="95"/>
      <c r="J10970" s="95"/>
      <c r="K10970" s="95"/>
      <c r="L10970" s="95"/>
    </row>
    <row r="10971" spans="9:12" x14ac:dyDescent="0.2">
      <c r="I10971" s="95"/>
      <c r="J10971" s="95"/>
      <c r="K10971" s="95"/>
      <c r="L10971" s="95"/>
    </row>
    <row r="10972" spans="9:12" x14ac:dyDescent="0.2">
      <c r="I10972" s="95"/>
      <c r="J10972" s="95"/>
      <c r="K10972" s="95"/>
      <c r="L10972" s="95"/>
    </row>
    <row r="10973" spans="9:12" x14ac:dyDescent="0.2">
      <c r="I10973" s="95"/>
      <c r="J10973" s="95"/>
      <c r="K10973" s="95"/>
      <c r="L10973" s="95"/>
    </row>
    <row r="10974" spans="9:12" x14ac:dyDescent="0.2">
      <c r="I10974" s="95"/>
      <c r="J10974" s="95"/>
      <c r="K10974" s="95"/>
      <c r="L10974" s="95"/>
    </row>
    <row r="10975" spans="9:12" x14ac:dyDescent="0.2">
      <c r="I10975" s="95"/>
      <c r="J10975" s="95"/>
      <c r="K10975" s="95"/>
      <c r="L10975" s="95"/>
    </row>
    <row r="10976" spans="9:12" x14ac:dyDescent="0.2">
      <c r="I10976" s="95"/>
      <c r="J10976" s="95"/>
      <c r="K10976" s="95"/>
      <c r="L10976" s="95"/>
    </row>
    <row r="10977" spans="9:12" x14ac:dyDescent="0.2">
      <c r="I10977" s="95"/>
      <c r="J10977" s="95"/>
      <c r="K10977" s="95"/>
      <c r="L10977" s="95"/>
    </row>
    <row r="10978" spans="9:12" x14ac:dyDescent="0.2">
      <c r="I10978" s="95"/>
      <c r="J10978" s="95"/>
      <c r="K10978" s="95"/>
      <c r="L10978" s="95"/>
    </row>
    <row r="10979" spans="9:12" x14ac:dyDescent="0.2">
      <c r="I10979" s="95"/>
      <c r="J10979" s="95"/>
      <c r="K10979" s="95"/>
      <c r="L10979" s="95"/>
    </row>
    <row r="10980" spans="9:12" x14ac:dyDescent="0.2">
      <c r="I10980" s="95"/>
      <c r="J10980" s="95"/>
      <c r="K10980" s="95"/>
      <c r="L10980" s="95"/>
    </row>
    <row r="10981" spans="9:12" x14ac:dyDescent="0.2">
      <c r="I10981" s="95"/>
      <c r="J10981" s="95"/>
      <c r="K10981" s="95"/>
      <c r="L10981" s="95"/>
    </row>
    <row r="10982" spans="9:12" x14ac:dyDescent="0.2">
      <c r="I10982" s="95"/>
      <c r="J10982" s="95"/>
      <c r="K10982" s="95"/>
      <c r="L10982" s="95"/>
    </row>
    <row r="10983" spans="9:12" x14ac:dyDescent="0.2">
      <c r="I10983" s="95"/>
      <c r="J10983" s="95"/>
      <c r="K10983" s="95"/>
      <c r="L10983" s="95"/>
    </row>
    <row r="10984" spans="9:12" x14ac:dyDescent="0.2">
      <c r="I10984" s="95"/>
      <c r="J10984" s="95"/>
      <c r="K10984" s="95"/>
      <c r="L10984" s="95"/>
    </row>
    <row r="10985" spans="9:12" x14ac:dyDescent="0.2">
      <c r="I10985" s="95"/>
      <c r="J10985" s="95"/>
      <c r="K10985" s="95"/>
      <c r="L10985" s="95"/>
    </row>
    <row r="10986" spans="9:12" x14ac:dyDescent="0.2">
      <c r="I10986" s="95"/>
      <c r="J10986" s="95"/>
      <c r="K10986" s="95"/>
      <c r="L10986" s="95"/>
    </row>
    <row r="10987" spans="9:12" x14ac:dyDescent="0.2">
      <c r="I10987" s="95"/>
      <c r="J10987" s="95"/>
      <c r="K10987" s="95"/>
      <c r="L10987" s="95"/>
    </row>
    <row r="10988" spans="9:12" x14ac:dyDescent="0.2">
      <c r="I10988" s="95"/>
      <c r="J10988" s="95"/>
      <c r="K10988" s="95"/>
      <c r="L10988" s="95"/>
    </row>
    <row r="10989" spans="9:12" x14ac:dyDescent="0.2">
      <c r="I10989" s="95"/>
      <c r="J10989" s="95"/>
      <c r="K10989" s="95"/>
      <c r="L10989" s="95"/>
    </row>
    <row r="10990" spans="9:12" x14ac:dyDescent="0.2">
      <c r="I10990" s="95"/>
      <c r="J10990" s="95"/>
      <c r="K10990" s="95"/>
      <c r="L10990" s="95"/>
    </row>
    <row r="10991" spans="9:12" x14ac:dyDescent="0.2">
      <c r="I10991" s="95"/>
      <c r="J10991" s="95"/>
      <c r="K10991" s="95"/>
      <c r="L10991" s="95"/>
    </row>
    <row r="10992" spans="9:12" x14ac:dyDescent="0.2">
      <c r="I10992" s="95"/>
      <c r="J10992" s="95"/>
      <c r="K10992" s="95"/>
      <c r="L10992" s="95"/>
    </row>
    <row r="10993" spans="9:12" x14ac:dyDescent="0.2">
      <c r="I10993" s="95"/>
      <c r="J10993" s="95"/>
      <c r="K10993" s="95"/>
      <c r="L10993" s="95"/>
    </row>
    <row r="10994" spans="9:12" x14ac:dyDescent="0.2">
      <c r="I10994" s="95"/>
      <c r="J10994" s="95"/>
      <c r="K10994" s="95"/>
      <c r="L10994" s="95"/>
    </row>
    <row r="10995" spans="9:12" x14ac:dyDescent="0.2">
      <c r="I10995" s="95"/>
      <c r="J10995" s="95"/>
      <c r="K10995" s="95"/>
      <c r="L10995" s="95"/>
    </row>
    <row r="10996" spans="9:12" x14ac:dyDescent="0.2">
      <c r="I10996" s="95"/>
      <c r="J10996" s="95"/>
      <c r="K10996" s="95"/>
      <c r="L10996" s="95"/>
    </row>
    <row r="10997" spans="9:12" x14ac:dyDescent="0.2">
      <c r="I10997" s="95"/>
      <c r="J10997" s="95"/>
      <c r="K10997" s="95"/>
      <c r="L10997" s="95"/>
    </row>
    <row r="10998" spans="9:12" x14ac:dyDescent="0.2">
      <c r="I10998" s="95"/>
      <c r="J10998" s="95"/>
      <c r="K10998" s="95"/>
      <c r="L10998" s="95"/>
    </row>
    <row r="10999" spans="9:12" x14ac:dyDescent="0.2">
      <c r="I10999" s="95"/>
      <c r="J10999" s="95"/>
      <c r="K10999" s="95"/>
      <c r="L10999" s="95"/>
    </row>
    <row r="11000" spans="9:12" x14ac:dyDescent="0.2">
      <c r="I11000" s="95"/>
      <c r="J11000" s="95"/>
      <c r="K11000" s="95"/>
      <c r="L11000" s="95"/>
    </row>
    <row r="11001" spans="9:12" x14ac:dyDescent="0.2">
      <c r="I11001" s="95"/>
      <c r="J11001" s="95"/>
      <c r="K11001" s="95"/>
      <c r="L11001" s="95"/>
    </row>
    <row r="11002" spans="9:12" x14ac:dyDescent="0.2">
      <c r="I11002" s="95"/>
      <c r="J11002" s="95"/>
      <c r="K11002" s="95"/>
      <c r="L11002" s="95"/>
    </row>
    <row r="11003" spans="9:12" x14ac:dyDescent="0.2">
      <c r="I11003" s="95"/>
      <c r="J11003" s="95"/>
      <c r="K11003" s="95"/>
      <c r="L11003" s="95"/>
    </row>
    <row r="11004" spans="9:12" x14ac:dyDescent="0.2">
      <c r="I11004" s="95"/>
      <c r="J11004" s="95"/>
      <c r="K11004" s="95"/>
      <c r="L11004" s="95"/>
    </row>
    <row r="11005" spans="9:12" x14ac:dyDescent="0.2">
      <c r="I11005" s="95"/>
      <c r="J11005" s="95"/>
      <c r="K11005" s="95"/>
      <c r="L11005" s="95"/>
    </row>
    <row r="11006" spans="9:12" x14ac:dyDescent="0.2">
      <c r="I11006" s="95"/>
      <c r="J11006" s="95"/>
      <c r="K11006" s="95"/>
      <c r="L11006" s="95"/>
    </row>
    <row r="11007" spans="9:12" x14ac:dyDescent="0.2">
      <c r="I11007" s="95"/>
      <c r="J11007" s="95"/>
      <c r="K11007" s="95"/>
      <c r="L11007" s="95"/>
    </row>
    <row r="11008" spans="9:12" x14ac:dyDescent="0.2">
      <c r="I11008" s="95"/>
      <c r="J11008" s="95"/>
      <c r="K11008" s="95"/>
      <c r="L11008" s="95"/>
    </row>
    <row r="11009" spans="9:12" x14ac:dyDescent="0.2">
      <c r="I11009" s="95"/>
      <c r="J11009" s="95"/>
      <c r="K11009" s="95"/>
      <c r="L11009" s="95"/>
    </row>
    <row r="11010" spans="9:12" x14ac:dyDescent="0.2">
      <c r="I11010" s="95"/>
      <c r="J11010" s="95"/>
      <c r="K11010" s="95"/>
      <c r="L11010" s="95"/>
    </row>
    <row r="11011" spans="9:12" x14ac:dyDescent="0.2">
      <c r="I11011" s="95"/>
      <c r="J11011" s="95"/>
      <c r="K11011" s="95"/>
      <c r="L11011" s="95"/>
    </row>
    <row r="11012" spans="9:12" x14ac:dyDescent="0.2">
      <c r="I11012" s="95"/>
      <c r="J11012" s="95"/>
      <c r="K11012" s="95"/>
      <c r="L11012" s="95"/>
    </row>
    <row r="11013" spans="9:12" x14ac:dyDescent="0.2">
      <c r="I11013" s="95"/>
      <c r="J11013" s="95"/>
      <c r="K11013" s="95"/>
      <c r="L11013" s="95"/>
    </row>
    <row r="11014" spans="9:12" x14ac:dyDescent="0.2">
      <c r="I11014" s="95"/>
      <c r="J11014" s="95"/>
      <c r="K11014" s="95"/>
      <c r="L11014" s="95"/>
    </row>
    <row r="11015" spans="9:12" x14ac:dyDescent="0.2">
      <c r="I11015" s="95"/>
      <c r="J11015" s="95"/>
      <c r="K11015" s="95"/>
      <c r="L11015" s="95"/>
    </row>
    <row r="11016" spans="9:12" x14ac:dyDescent="0.2">
      <c r="I11016" s="95"/>
      <c r="J11016" s="95"/>
      <c r="K11016" s="95"/>
      <c r="L11016" s="95"/>
    </row>
    <row r="11017" spans="9:12" x14ac:dyDescent="0.2">
      <c r="I11017" s="95"/>
      <c r="J11017" s="95"/>
      <c r="K11017" s="95"/>
      <c r="L11017" s="95"/>
    </row>
    <row r="11018" spans="9:12" x14ac:dyDescent="0.2">
      <c r="I11018" s="95"/>
      <c r="J11018" s="95"/>
      <c r="K11018" s="95"/>
      <c r="L11018" s="95"/>
    </row>
    <row r="11019" spans="9:12" x14ac:dyDescent="0.2">
      <c r="I11019" s="95"/>
      <c r="J11019" s="95"/>
      <c r="K11019" s="95"/>
      <c r="L11019" s="95"/>
    </row>
    <row r="11020" spans="9:12" x14ac:dyDescent="0.2">
      <c r="I11020" s="95"/>
      <c r="J11020" s="95"/>
      <c r="K11020" s="95"/>
      <c r="L11020" s="95"/>
    </row>
    <row r="11021" spans="9:12" x14ac:dyDescent="0.2">
      <c r="I11021" s="95"/>
      <c r="J11021" s="95"/>
      <c r="K11021" s="95"/>
      <c r="L11021" s="95"/>
    </row>
    <row r="11022" spans="9:12" x14ac:dyDescent="0.2">
      <c r="I11022" s="95"/>
      <c r="J11022" s="95"/>
      <c r="K11022" s="95"/>
      <c r="L11022" s="95"/>
    </row>
    <row r="11023" spans="9:12" x14ac:dyDescent="0.2">
      <c r="I11023" s="95"/>
      <c r="J11023" s="95"/>
      <c r="K11023" s="95"/>
      <c r="L11023" s="95"/>
    </row>
    <row r="11024" spans="9:12" x14ac:dyDescent="0.2">
      <c r="I11024" s="95"/>
      <c r="J11024" s="95"/>
      <c r="K11024" s="95"/>
      <c r="L11024" s="95"/>
    </row>
    <row r="11025" spans="9:12" x14ac:dyDescent="0.2">
      <c r="I11025" s="95"/>
      <c r="J11025" s="95"/>
      <c r="K11025" s="95"/>
      <c r="L11025" s="95"/>
    </row>
    <row r="11026" spans="9:12" x14ac:dyDescent="0.2">
      <c r="I11026" s="95"/>
      <c r="J11026" s="95"/>
      <c r="K11026" s="95"/>
      <c r="L11026" s="95"/>
    </row>
    <row r="11027" spans="9:12" x14ac:dyDescent="0.2">
      <c r="I11027" s="95"/>
      <c r="J11027" s="95"/>
      <c r="K11027" s="95"/>
      <c r="L11027" s="95"/>
    </row>
    <row r="11028" spans="9:12" x14ac:dyDescent="0.2">
      <c r="I11028" s="95"/>
      <c r="J11028" s="95"/>
      <c r="K11028" s="95"/>
      <c r="L11028" s="95"/>
    </row>
    <row r="11029" spans="9:12" x14ac:dyDescent="0.2">
      <c r="I11029" s="95"/>
      <c r="J11029" s="95"/>
      <c r="K11029" s="95"/>
      <c r="L11029" s="95"/>
    </row>
    <row r="11030" spans="9:12" x14ac:dyDescent="0.2">
      <c r="I11030" s="95"/>
      <c r="J11030" s="95"/>
      <c r="K11030" s="95"/>
      <c r="L11030" s="95"/>
    </row>
    <row r="11031" spans="9:12" x14ac:dyDescent="0.2">
      <c r="I11031" s="95"/>
      <c r="J11031" s="95"/>
      <c r="K11031" s="95"/>
      <c r="L11031" s="95"/>
    </row>
    <row r="11032" spans="9:12" x14ac:dyDescent="0.2">
      <c r="I11032" s="95"/>
      <c r="J11032" s="95"/>
      <c r="K11032" s="95"/>
      <c r="L11032" s="95"/>
    </row>
    <row r="11033" spans="9:12" x14ac:dyDescent="0.2">
      <c r="I11033" s="95"/>
      <c r="J11033" s="95"/>
      <c r="K11033" s="95"/>
      <c r="L11033" s="95"/>
    </row>
    <row r="11034" spans="9:12" x14ac:dyDescent="0.2">
      <c r="I11034" s="95"/>
      <c r="J11034" s="95"/>
      <c r="K11034" s="95"/>
      <c r="L11034" s="95"/>
    </row>
    <row r="11035" spans="9:12" x14ac:dyDescent="0.2">
      <c r="I11035" s="95"/>
      <c r="J11035" s="95"/>
      <c r="K11035" s="95"/>
      <c r="L11035" s="95"/>
    </row>
    <row r="11036" spans="9:12" x14ac:dyDescent="0.2">
      <c r="I11036" s="95"/>
      <c r="J11036" s="95"/>
      <c r="K11036" s="95"/>
      <c r="L11036" s="95"/>
    </row>
    <row r="11037" spans="9:12" x14ac:dyDescent="0.2">
      <c r="I11037" s="95"/>
      <c r="J11037" s="95"/>
      <c r="K11037" s="95"/>
      <c r="L11037" s="95"/>
    </row>
    <row r="11038" spans="9:12" x14ac:dyDescent="0.2">
      <c r="I11038" s="95"/>
      <c r="J11038" s="95"/>
      <c r="K11038" s="95"/>
      <c r="L11038" s="95"/>
    </row>
    <row r="11039" spans="9:12" x14ac:dyDescent="0.2">
      <c r="I11039" s="95"/>
      <c r="J11039" s="95"/>
      <c r="K11039" s="95"/>
      <c r="L11039" s="95"/>
    </row>
    <row r="11040" spans="9:12" x14ac:dyDescent="0.2">
      <c r="I11040" s="95"/>
      <c r="J11040" s="95"/>
      <c r="K11040" s="95"/>
      <c r="L11040" s="95"/>
    </row>
    <row r="11041" spans="9:12" x14ac:dyDescent="0.2">
      <c r="I11041" s="95"/>
      <c r="J11041" s="95"/>
      <c r="K11041" s="95"/>
      <c r="L11041" s="95"/>
    </row>
    <row r="11042" spans="9:12" x14ac:dyDescent="0.2">
      <c r="I11042" s="95"/>
      <c r="J11042" s="95"/>
      <c r="K11042" s="95"/>
      <c r="L11042" s="95"/>
    </row>
    <row r="11043" spans="9:12" x14ac:dyDescent="0.2">
      <c r="I11043" s="95"/>
      <c r="J11043" s="95"/>
      <c r="K11043" s="95"/>
      <c r="L11043" s="95"/>
    </row>
    <row r="11044" spans="9:12" x14ac:dyDescent="0.2">
      <c r="I11044" s="95"/>
      <c r="J11044" s="95"/>
      <c r="K11044" s="95"/>
      <c r="L11044" s="95"/>
    </row>
    <row r="11045" spans="9:12" x14ac:dyDescent="0.2">
      <c r="I11045" s="95"/>
      <c r="J11045" s="95"/>
      <c r="K11045" s="95"/>
      <c r="L11045" s="95"/>
    </row>
    <row r="11046" spans="9:12" x14ac:dyDescent="0.2">
      <c r="I11046" s="95"/>
      <c r="J11046" s="95"/>
      <c r="K11046" s="95"/>
      <c r="L11046" s="95"/>
    </row>
    <row r="11047" spans="9:12" x14ac:dyDescent="0.2">
      <c r="I11047" s="95"/>
      <c r="J11047" s="95"/>
      <c r="K11047" s="95"/>
      <c r="L11047" s="95"/>
    </row>
    <row r="11048" spans="9:12" x14ac:dyDescent="0.2">
      <c r="I11048" s="95"/>
      <c r="J11048" s="95"/>
      <c r="K11048" s="95"/>
      <c r="L11048" s="95"/>
    </row>
    <row r="11049" spans="9:12" x14ac:dyDescent="0.2">
      <c r="I11049" s="95"/>
      <c r="J11049" s="95"/>
      <c r="K11049" s="95"/>
      <c r="L11049" s="95"/>
    </row>
    <row r="11050" spans="9:12" x14ac:dyDescent="0.2">
      <c r="I11050" s="95"/>
      <c r="J11050" s="95"/>
      <c r="K11050" s="95"/>
      <c r="L11050" s="95"/>
    </row>
    <row r="11051" spans="9:12" x14ac:dyDescent="0.2">
      <c r="I11051" s="95"/>
      <c r="J11051" s="95"/>
      <c r="K11051" s="95"/>
      <c r="L11051" s="95"/>
    </row>
    <row r="11052" spans="9:12" x14ac:dyDescent="0.2">
      <c r="I11052" s="95"/>
      <c r="J11052" s="95"/>
      <c r="K11052" s="95"/>
      <c r="L11052" s="95"/>
    </row>
    <row r="11053" spans="9:12" x14ac:dyDescent="0.2">
      <c r="I11053" s="95"/>
      <c r="J11053" s="95"/>
      <c r="K11053" s="95"/>
      <c r="L11053" s="95"/>
    </row>
    <row r="11054" spans="9:12" x14ac:dyDescent="0.2">
      <c r="I11054" s="95"/>
      <c r="J11054" s="95"/>
      <c r="K11054" s="95"/>
      <c r="L11054" s="95"/>
    </row>
    <row r="11055" spans="9:12" x14ac:dyDescent="0.2">
      <c r="I11055" s="95"/>
      <c r="J11055" s="95"/>
      <c r="K11055" s="95"/>
      <c r="L11055" s="95"/>
    </row>
    <row r="11056" spans="9:12" x14ac:dyDescent="0.2">
      <c r="I11056" s="95"/>
      <c r="J11056" s="95"/>
      <c r="K11056" s="95"/>
      <c r="L11056" s="95"/>
    </row>
    <row r="11057" spans="9:12" x14ac:dyDescent="0.2">
      <c r="I11057" s="95"/>
      <c r="J11057" s="95"/>
      <c r="K11057" s="95"/>
      <c r="L11057" s="95"/>
    </row>
    <row r="11058" spans="9:12" x14ac:dyDescent="0.2">
      <c r="I11058" s="95"/>
      <c r="J11058" s="95"/>
      <c r="K11058" s="95"/>
      <c r="L11058" s="95"/>
    </row>
    <row r="11059" spans="9:12" x14ac:dyDescent="0.2">
      <c r="I11059" s="95"/>
      <c r="J11059" s="95"/>
      <c r="K11059" s="95"/>
      <c r="L11059" s="95"/>
    </row>
    <row r="11060" spans="9:12" x14ac:dyDescent="0.2">
      <c r="I11060" s="95"/>
      <c r="J11060" s="95"/>
      <c r="K11060" s="95"/>
      <c r="L11060" s="95"/>
    </row>
    <row r="11061" spans="9:12" x14ac:dyDescent="0.2">
      <c r="I11061" s="95"/>
      <c r="J11061" s="95"/>
      <c r="K11061" s="95"/>
      <c r="L11061" s="95"/>
    </row>
    <row r="11062" spans="9:12" x14ac:dyDescent="0.2">
      <c r="I11062" s="95"/>
      <c r="J11062" s="95"/>
      <c r="K11062" s="95"/>
      <c r="L11062" s="95"/>
    </row>
    <row r="11063" spans="9:12" x14ac:dyDescent="0.2">
      <c r="I11063" s="95"/>
      <c r="J11063" s="95"/>
      <c r="K11063" s="95"/>
      <c r="L11063" s="95"/>
    </row>
    <row r="11064" spans="9:12" x14ac:dyDescent="0.2">
      <c r="I11064" s="95"/>
      <c r="J11064" s="95"/>
      <c r="K11064" s="95"/>
      <c r="L11064" s="95"/>
    </row>
    <row r="11065" spans="9:12" x14ac:dyDescent="0.2">
      <c r="I11065" s="95"/>
      <c r="J11065" s="95"/>
      <c r="K11065" s="95"/>
      <c r="L11065" s="95"/>
    </row>
    <row r="11066" spans="9:12" x14ac:dyDescent="0.2">
      <c r="I11066" s="95"/>
      <c r="J11066" s="95"/>
      <c r="K11066" s="95"/>
      <c r="L11066" s="95"/>
    </row>
    <row r="11067" spans="9:12" x14ac:dyDescent="0.2">
      <c r="I11067" s="95"/>
      <c r="J11067" s="95"/>
      <c r="K11067" s="95"/>
      <c r="L11067" s="95"/>
    </row>
    <row r="11068" spans="9:12" x14ac:dyDescent="0.2">
      <c r="I11068" s="95"/>
      <c r="J11068" s="95"/>
      <c r="K11068" s="95"/>
      <c r="L11068" s="95"/>
    </row>
    <row r="11069" spans="9:12" x14ac:dyDescent="0.2">
      <c r="I11069" s="95"/>
      <c r="J11069" s="95"/>
      <c r="K11069" s="95"/>
      <c r="L11069" s="95"/>
    </row>
    <row r="11070" spans="9:12" x14ac:dyDescent="0.2">
      <c r="I11070" s="95"/>
      <c r="J11070" s="95"/>
      <c r="K11070" s="95"/>
      <c r="L11070" s="95"/>
    </row>
    <row r="11071" spans="9:12" x14ac:dyDescent="0.2">
      <c r="I11071" s="95"/>
      <c r="J11071" s="95"/>
      <c r="K11071" s="95"/>
      <c r="L11071" s="95"/>
    </row>
    <row r="11072" spans="9:12" x14ac:dyDescent="0.2">
      <c r="I11072" s="95"/>
      <c r="J11072" s="95"/>
      <c r="K11072" s="95"/>
      <c r="L11072" s="95"/>
    </row>
    <row r="11073" spans="9:12" x14ac:dyDescent="0.2">
      <c r="I11073" s="95"/>
      <c r="J11073" s="95"/>
      <c r="K11073" s="95"/>
      <c r="L11073" s="95"/>
    </row>
    <row r="11074" spans="9:12" x14ac:dyDescent="0.2">
      <c r="I11074" s="95"/>
      <c r="J11074" s="95"/>
      <c r="K11074" s="95"/>
      <c r="L11074" s="95"/>
    </row>
    <row r="11075" spans="9:12" x14ac:dyDescent="0.2">
      <c r="I11075" s="95"/>
      <c r="J11075" s="95"/>
      <c r="K11075" s="95"/>
      <c r="L11075" s="95"/>
    </row>
    <row r="11076" spans="9:12" x14ac:dyDescent="0.2">
      <c r="I11076" s="95"/>
      <c r="J11076" s="95"/>
      <c r="K11076" s="95"/>
      <c r="L11076" s="95"/>
    </row>
    <row r="11077" spans="9:12" x14ac:dyDescent="0.2">
      <c r="I11077" s="95"/>
      <c r="J11077" s="95"/>
      <c r="K11077" s="95"/>
      <c r="L11077" s="95"/>
    </row>
    <row r="11078" spans="9:12" x14ac:dyDescent="0.2">
      <c r="I11078" s="95"/>
      <c r="J11078" s="95"/>
      <c r="K11078" s="95"/>
      <c r="L11078" s="95"/>
    </row>
    <row r="11079" spans="9:12" x14ac:dyDescent="0.2">
      <c r="I11079" s="95"/>
      <c r="J11079" s="95"/>
      <c r="K11079" s="95"/>
      <c r="L11079" s="95"/>
    </row>
    <row r="11080" spans="9:12" x14ac:dyDescent="0.2">
      <c r="I11080" s="95"/>
      <c r="J11080" s="95"/>
      <c r="K11080" s="95"/>
      <c r="L11080" s="95"/>
    </row>
    <row r="11081" spans="9:12" x14ac:dyDescent="0.2">
      <c r="I11081" s="95"/>
      <c r="J11081" s="95"/>
      <c r="K11081" s="95"/>
      <c r="L11081" s="95"/>
    </row>
    <row r="11082" spans="9:12" x14ac:dyDescent="0.2">
      <c r="I11082" s="95"/>
      <c r="J11082" s="95"/>
      <c r="K11082" s="95"/>
      <c r="L11082" s="95"/>
    </row>
    <row r="11083" spans="9:12" x14ac:dyDescent="0.2">
      <c r="I11083" s="95"/>
      <c r="J11083" s="95"/>
      <c r="K11083" s="95"/>
      <c r="L11083" s="95"/>
    </row>
    <row r="11084" spans="9:12" x14ac:dyDescent="0.2">
      <c r="I11084" s="95"/>
      <c r="J11084" s="95"/>
      <c r="K11084" s="95"/>
      <c r="L11084" s="95"/>
    </row>
    <row r="11085" spans="9:12" x14ac:dyDescent="0.2">
      <c r="I11085" s="95"/>
      <c r="J11085" s="95"/>
      <c r="K11085" s="95"/>
      <c r="L11085" s="95"/>
    </row>
    <row r="11086" spans="9:12" x14ac:dyDescent="0.2">
      <c r="I11086" s="95"/>
      <c r="J11086" s="95"/>
      <c r="K11086" s="95"/>
      <c r="L11086" s="95"/>
    </row>
    <row r="11087" spans="9:12" x14ac:dyDescent="0.2">
      <c r="I11087" s="95"/>
      <c r="J11087" s="95"/>
      <c r="K11087" s="95"/>
      <c r="L11087" s="95"/>
    </row>
    <row r="11088" spans="9:12" x14ac:dyDescent="0.2">
      <c r="I11088" s="95"/>
      <c r="J11088" s="95"/>
      <c r="K11088" s="95"/>
      <c r="L11088" s="95"/>
    </row>
    <row r="11089" spans="9:12" x14ac:dyDescent="0.2">
      <c r="I11089" s="95"/>
      <c r="J11089" s="95"/>
      <c r="K11089" s="95"/>
      <c r="L11089" s="95"/>
    </row>
    <row r="11090" spans="9:12" x14ac:dyDescent="0.2">
      <c r="I11090" s="95"/>
      <c r="J11090" s="95"/>
      <c r="K11090" s="95"/>
      <c r="L11090" s="95"/>
    </row>
    <row r="11091" spans="9:12" x14ac:dyDescent="0.2">
      <c r="I11091" s="95"/>
      <c r="J11091" s="95"/>
      <c r="K11091" s="95"/>
      <c r="L11091" s="95"/>
    </row>
    <row r="11092" spans="9:12" x14ac:dyDescent="0.2">
      <c r="I11092" s="95"/>
      <c r="J11092" s="95"/>
      <c r="K11092" s="95"/>
      <c r="L11092" s="95"/>
    </row>
    <row r="11093" spans="9:12" x14ac:dyDescent="0.2">
      <c r="I11093" s="95"/>
      <c r="J11093" s="95"/>
      <c r="K11093" s="95"/>
      <c r="L11093" s="95"/>
    </row>
    <row r="11094" spans="9:12" x14ac:dyDescent="0.2">
      <c r="I11094" s="95"/>
      <c r="J11094" s="95"/>
      <c r="K11094" s="95"/>
      <c r="L11094" s="95"/>
    </row>
    <row r="11095" spans="9:12" x14ac:dyDescent="0.2">
      <c r="I11095" s="95"/>
      <c r="J11095" s="95"/>
      <c r="K11095" s="95"/>
      <c r="L11095" s="95"/>
    </row>
    <row r="11096" spans="9:12" x14ac:dyDescent="0.2">
      <c r="I11096" s="95"/>
      <c r="J11096" s="95"/>
      <c r="K11096" s="95"/>
      <c r="L11096" s="95"/>
    </row>
    <row r="11097" spans="9:12" x14ac:dyDescent="0.2">
      <c r="I11097" s="95"/>
      <c r="J11097" s="95"/>
      <c r="K11097" s="95"/>
      <c r="L11097" s="95"/>
    </row>
    <row r="11098" spans="9:12" x14ac:dyDescent="0.2">
      <c r="I11098" s="95"/>
      <c r="J11098" s="95"/>
      <c r="K11098" s="95"/>
      <c r="L11098" s="95"/>
    </row>
    <row r="11099" spans="9:12" x14ac:dyDescent="0.2">
      <c r="I11099" s="95"/>
      <c r="J11099" s="95"/>
      <c r="K11099" s="95"/>
      <c r="L11099" s="95"/>
    </row>
    <row r="11100" spans="9:12" x14ac:dyDescent="0.2">
      <c r="I11100" s="95"/>
      <c r="J11100" s="95"/>
      <c r="K11100" s="95"/>
      <c r="L11100" s="95"/>
    </row>
    <row r="11101" spans="9:12" x14ac:dyDescent="0.2">
      <c r="I11101" s="95"/>
      <c r="J11101" s="95"/>
      <c r="K11101" s="95"/>
      <c r="L11101" s="95"/>
    </row>
    <row r="11102" spans="9:12" x14ac:dyDescent="0.2">
      <c r="I11102" s="95"/>
      <c r="J11102" s="95"/>
      <c r="K11102" s="95"/>
      <c r="L11102" s="95"/>
    </row>
    <row r="11103" spans="9:12" x14ac:dyDescent="0.2">
      <c r="I11103" s="95"/>
      <c r="J11103" s="95"/>
      <c r="K11103" s="95"/>
      <c r="L11103" s="95"/>
    </row>
    <row r="11104" spans="9:12" x14ac:dyDescent="0.2">
      <c r="I11104" s="95"/>
      <c r="J11104" s="95"/>
      <c r="K11104" s="95"/>
      <c r="L11104" s="95"/>
    </row>
    <row r="11105" spans="9:12" x14ac:dyDescent="0.2">
      <c r="I11105" s="95"/>
      <c r="J11105" s="95"/>
      <c r="K11105" s="95"/>
      <c r="L11105" s="95"/>
    </row>
    <row r="11106" spans="9:12" x14ac:dyDescent="0.2">
      <c r="I11106" s="95"/>
      <c r="J11106" s="95"/>
      <c r="K11106" s="95"/>
      <c r="L11106" s="95"/>
    </row>
    <row r="11107" spans="9:12" x14ac:dyDescent="0.2">
      <c r="I11107" s="95"/>
      <c r="J11107" s="95"/>
      <c r="K11107" s="95"/>
      <c r="L11107" s="95"/>
    </row>
    <row r="11108" spans="9:12" x14ac:dyDescent="0.2">
      <c r="I11108" s="95"/>
      <c r="J11108" s="95"/>
      <c r="K11108" s="95"/>
      <c r="L11108" s="95"/>
    </row>
    <row r="11109" spans="9:12" x14ac:dyDescent="0.2">
      <c r="I11109" s="95"/>
      <c r="J11109" s="95"/>
      <c r="K11109" s="95"/>
      <c r="L11109" s="95"/>
    </row>
    <row r="11110" spans="9:12" x14ac:dyDescent="0.2">
      <c r="I11110" s="95"/>
      <c r="J11110" s="95"/>
      <c r="K11110" s="95"/>
      <c r="L11110" s="95"/>
    </row>
    <row r="11111" spans="9:12" x14ac:dyDescent="0.2">
      <c r="I11111" s="95"/>
      <c r="J11111" s="95"/>
      <c r="K11111" s="95"/>
      <c r="L11111" s="95"/>
    </row>
    <row r="11112" spans="9:12" x14ac:dyDescent="0.2">
      <c r="I11112" s="95"/>
      <c r="J11112" s="95"/>
      <c r="K11112" s="95"/>
      <c r="L11112" s="95"/>
    </row>
    <row r="11113" spans="9:12" x14ac:dyDescent="0.2">
      <c r="I11113" s="95"/>
      <c r="J11113" s="95"/>
      <c r="K11113" s="95"/>
      <c r="L11113" s="95"/>
    </row>
    <row r="11114" spans="9:12" x14ac:dyDescent="0.2">
      <c r="I11114" s="95"/>
      <c r="J11114" s="95"/>
      <c r="K11114" s="95"/>
      <c r="L11114" s="95"/>
    </row>
    <row r="11115" spans="9:12" x14ac:dyDescent="0.2">
      <c r="I11115" s="95"/>
      <c r="J11115" s="95"/>
      <c r="K11115" s="95"/>
      <c r="L11115" s="95"/>
    </row>
    <row r="11116" spans="9:12" x14ac:dyDescent="0.2">
      <c r="I11116" s="95"/>
      <c r="J11116" s="95"/>
      <c r="K11116" s="95"/>
      <c r="L11116" s="95"/>
    </row>
    <row r="11117" spans="9:12" x14ac:dyDescent="0.2">
      <c r="I11117" s="95"/>
      <c r="J11117" s="95"/>
      <c r="K11117" s="95"/>
      <c r="L11117" s="95"/>
    </row>
    <row r="11118" spans="9:12" x14ac:dyDescent="0.2">
      <c r="I11118" s="95"/>
      <c r="J11118" s="95"/>
      <c r="K11118" s="95"/>
      <c r="L11118" s="95"/>
    </row>
    <row r="11119" spans="9:12" x14ac:dyDescent="0.2">
      <c r="I11119" s="95"/>
      <c r="J11119" s="95"/>
      <c r="K11119" s="95"/>
      <c r="L11119" s="95"/>
    </row>
    <row r="11120" spans="9:12" x14ac:dyDescent="0.2">
      <c r="I11120" s="95"/>
      <c r="J11120" s="95"/>
      <c r="K11120" s="95"/>
      <c r="L11120" s="95"/>
    </row>
    <row r="11121" spans="9:12" x14ac:dyDescent="0.2">
      <c r="I11121" s="95"/>
      <c r="J11121" s="95"/>
      <c r="K11121" s="95"/>
      <c r="L11121" s="95"/>
    </row>
    <row r="11122" spans="9:12" x14ac:dyDescent="0.2">
      <c r="I11122" s="95"/>
      <c r="J11122" s="95"/>
      <c r="K11122" s="95"/>
      <c r="L11122" s="95"/>
    </row>
    <row r="11123" spans="9:12" x14ac:dyDescent="0.2">
      <c r="I11123" s="95"/>
      <c r="J11123" s="95"/>
      <c r="K11123" s="95"/>
      <c r="L11123" s="95"/>
    </row>
    <row r="11124" spans="9:12" x14ac:dyDescent="0.2">
      <c r="I11124" s="95"/>
      <c r="J11124" s="95"/>
      <c r="K11124" s="95"/>
      <c r="L11124" s="95"/>
    </row>
    <row r="11125" spans="9:12" x14ac:dyDescent="0.2">
      <c r="I11125" s="95"/>
      <c r="J11125" s="95"/>
      <c r="K11125" s="95"/>
      <c r="L11125" s="95"/>
    </row>
    <row r="11126" spans="9:12" x14ac:dyDescent="0.2">
      <c r="I11126" s="95"/>
      <c r="J11126" s="95"/>
      <c r="K11126" s="95"/>
      <c r="L11126" s="95"/>
    </row>
    <row r="11127" spans="9:12" x14ac:dyDescent="0.2">
      <c r="I11127" s="95"/>
      <c r="J11127" s="95"/>
      <c r="K11127" s="95"/>
      <c r="L11127" s="95"/>
    </row>
    <row r="11128" spans="9:12" x14ac:dyDescent="0.2">
      <c r="I11128" s="95"/>
      <c r="J11128" s="95"/>
      <c r="K11128" s="95"/>
      <c r="L11128" s="95"/>
    </row>
    <row r="11129" spans="9:12" x14ac:dyDescent="0.2">
      <c r="I11129" s="95"/>
      <c r="J11129" s="95"/>
      <c r="K11129" s="95"/>
      <c r="L11129" s="95"/>
    </row>
    <row r="11130" spans="9:12" x14ac:dyDescent="0.2">
      <c r="I11130" s="95"/>
      <c r="J11130" s="95"/>
      <c r="K11130" s="95"/>
      <c r="L11130" s="95"/>
    </row>
    <row r="11131" spans="9:12" x14ac:dyDescent="0.2">
      <c r="I11131" s="95"/>
      <c r="J11131" s="95"/>
      <c r="K11131" s="95"/>
      <c r="L11131" s="95"/>
    </row>
    <row r="11132" spans="9:12" x14ac:dyDescent="0.2">
      <c r="I11132" s="95"/>
      <c r="J11132" s="95"/>
      <c r="K11132" s="95"/>
      <c r="L11132" s="95"/>
    </row>
    <row r="11133" spans="9:12" x14ac:dyDescent="0.2">
      <c r="I11133" s="95"/>
      <c r="J11133" s="95"/>
      <c r="K11133" s="95"/>
      <c r="L11133" s="95"/>
    </row>
    <row r="11134" spans="9:12" x14ac:dyDescent="0.2">
      <c r="I11134" s="95"/>
      <c r="J11134" s="95"/>
      <c r="K11134" s="95"/>
      <c r="L11134" s="95"/>
    </row>
    <row r="11135" spans="9:12" x14ac:dyDescent="0.2">
      <c r="I11135" s="95"/>
      <c r="J11135" s="95"/>
      <c r="K11135" s="95"/>
      <c r="L11135" s="95"/>
    </row>
    <row r="11136" spans="9:12" x14ac:dyDescent="0.2">
      <c r="I11136" s="95"/>
      <c r="J11136" s="95"/>
      <c r="K11136" s="95"/>
      <c r="L11136" s="95"/>
    </row>
    <row r="11137" spans="9:12" x14ac:dyDescent="0.2">
      <c r="I11137" s="95"/>
      <c r="J11137" s="95"/>
      <c r="K11137" s="95"/>
      <c r="L11137" s="95"/>
    </row>
    <row r="11138" spans="9:12" x14ac:dyDescent="0.2">
      <c r="I11138" s="95"/>
      <c r="J11138" s="95"/>
      <c r="K11138" s="95"/>
      <c r="L11138" s="95"/>
    </row>
    <row r="11139" spans="9:12" x14ac:dyDescent="0.2">
      <c r="I11139" s="95"/>
      <c r="J11139" s="95"/>
      <c r="K11139" s="95"/>
      <c r="L11139" s="95"/>
    </row>
    <row r="11140" spans="9:12" x14ac:dyDescent="0.2">
      <c r="I11140" s="95"/>
      <c r="J11140" s="95"/>
      <c r="K11140" s="95"/>
      <c r="L11140" s="95"/>
    </row>
    <row r="11141" spans="9:12" x14ac:dyDescent="0.2">
      <c r="I11141" s="95"/>
      <c r="J11141" s="95"/>
      <c r="K11141" s="95"/>
      <c r="L11141" s="95"/>
    </row>
    <row r="11142" spans="9:12" x14ac:dyDescent="0.2">
      <c r="I11142" s="95"/>
      <c r="J11142" s="95"/>
      <c r="K11142" s="95"/>
      <c r="L11142" s="95"/>
    </row>
    <row r="11143" spans="9:12" x14ac:dyDescent="0.2">
      <c r="I11143" s="95"/>
      <c r="J11143" s="95"/>
      <c r="K11143" s="95"/>
      <c r="L11143" s="95"/>
    </row>
    <row r="11144" spans="9:12" x14ac:dyDescent="0.2">
      <c r="I11144" s="95"/>
      <c r="J11144" s="95"/>
      <c r="K11144" s="95"/>
      <c r="L11144" s="95"/>
    </row>
    <row r="11145" spans="9:12" x14ac:dyDescent="0.2">
      <c r="I11145" s="95"/>
      <c r="J11145" s="95"/>
      <c r="K11145" s="95"/>
      <c r="L11145" s="95"/>
    </row>
    <row r="11146" spans="9:12" x14ac:dyDescent="0.2">
      <c r="I11146" s="95"/>
      <c r="J11146" s="95"/>
      <c r="K11146" s="95"/>
      <c r="L11146" s="95"/>
    </row>
    <row r="11147" spans="9:12" x14ac:dyDescent="0.2">
      <c r="I11147" s="95"/>
      <c r="J11147" s="95"/>
      <c r="K11147" s="95"/>
      <c r="L11147" s="95"/>
    </row>
    <row r="11148" spans="9:12" x14ac:dyDescent="0.2">
      <c r="I11148" s="95"/>
      <c r="J11148" s="95"/>
      <c r="K11148" s="95"/>
      <c r="L11148" s="95"/>
    </row>
    <row r="11149" spans="9:12" x14ac:dyDescent="0.2">
      <c r="I11149" s="95"/>
      <c r="J11149" s="95"/>
      <c r="K11149" s="95"/>
      <c r="L11149" s="95"/>
    </row>
    <row r="11150" spans="9:12" x14ac:dyDescent="0.2">
      <c r="I11150" s="95"/>
      <c r="J11150" s="95"/>
      <c r="K11150" s="95"/>
      <c r="L11150" s="95"/>
    </row>
    <row r="11151" spans="9:12" x14ac:dyDescent="0.2">
      <c r="I11151" s="95"/>
      <c r="J11151" s="95"/>
      <c r="K11151" s="95"/>
      <c r="L11151" s="95"/>
    </row>
    <row r="11152" spans="9:12" x14ac:dyDescent="0.2">
      <c r="I11152" s="95"/>
      <c r="J11152" s="95"/>
      <c r="K11152" s="95"/>
      <c r="L11152" s="95"/>
    </row>
    <row r="11153" spans="9:12" x14ac:dyDescent="0.2">
      <c r="I11153" s="95"/>
      <c r="J11153" s="95"/>
      <c r="K11153" s="95"/>
      <c r="L11153" s="95"/>
    </row>
    <row r="11154" spans="9:12" x14ac:dyDescent="0.2">
      <c r="I11154" s="95"/>
      <c r="J11154" s="95"/>
      <c r="K11154" s="95"/>
      <c r="L11154" s="95"/>
    </row>
    <row r="11155" spans="9:12" x14ac:dyDescent="0.2">
      <c r="I11155" s="95"/>
      <c r="J11155" s="95"/>
      <c r="K11155" s="95"/>
      <c r="L11155" s="95"/>
    </row>
    <row r="11156" spans="9:12" x14ac:dyDescent="0.2">
      <c r="I11156" s="95"/>
      <c r="J11156" s="95"/>
      <c r="K11156" s="95"/>
      <c r="L11156" s="95"/>
    </row>
    <row r="11157" spans="9:12" x14ac:dyDescent="0.2">
      <c r="I11157" s="95"/>
      <c r="J11157" s="95"/>
      <c r="K11157" s="95"/>
      <c r="L11157" s="95"/>
    </row>
    <row r="11158" spans="9:12" x14ac:dyDescent="0.2">
      <c r="I11158" s="95"/>
      <c r="J11158" s="95"/>
      <c r="K11158" s="95"/>
      <c r="L11158" s="95"/>
    </row>
    <row r="11159" spans="9:12" x14ac:dyDescent="0.2">
      <c r="I11159" s="95"/>
      <c r="J11159" s="95"/>
      <c r="K11159" s="95"/>
      <c r="L11159" s="95"/>
    </row>
    <row r="11160" spans="9:12" x14ac:dyDescent="0.2">
      <c r="I11160" s="95"/>
      <c r="J11160" s="95"/>
      <c r="K11160" s="95"/>
      <c r="L11160" s="95"/>
    </row>
    <row r="11161" spans="9:12" x14ac:dyDescent="0.2">
      <c r="I11161" s="95"/>
      <c r="J11161" s="95"/>
      <c r="K11161" s="95"/>
      <c r="L11161" s="95"/>
    </row>
    <row r="11162" spans="9:12" x14ac:dyDescent="0.2">
      <c r="I11162" s="95"/>
      <c r="J11162" s="95"/>
      <c r="K11162" s="95"/>
      <c r="L11162" s="95"/>
    </row>
    <row r="11163" spans="9:12" x14ac:dyDescent="0.2">
      <c r="I11163" s="95"/>
      <c r="J11163" s="95"/>
      <c r="K11163" s="95"/>
      <c r="L11163" s="95"/>
    </row>
    <row r="11164" spans="9:12" x14ac:dyDescent="0.2">
      <c r="I11164" s="95"/>
      <c r="J11164" s="95"/>
      <c r="K11164" s="95"/>
      <c r="L11164" s="95"/>
    </row>
    <row r="11165" spans="9:12" x14ac:dyDescent="0.2">
      <c r="I11165" s="95"/>
      <c r="J11165" s="95"/>
      <c r="K11165" s="95"/>
      <c r="L11165" s="95"/>
    </row>
    <row r="11166" spans="9:12" x14ac:dyDescent="0.2">
      <c r="I11166" s="95"/>
      <c r="J11166" s="95"/>
      <c r="K11166" s="95"/>
      <c r="L11166" s="95"/>
    </row>
    <row r="11167" spans="9:12" x14ac:dyDescent="0.2">
      <c r="I11167" s="95"/>
      <c r="J11167" s="95"/>
      <c r="K11167" s="95"/>
      <c r="L11167" s="95"/>
    </row>
    <row r="11168" spans="9:12" x14ac:dyDescent="0.2">
      <c r="I11168" s="95"/>
      <c r="J11168" s="95"/>
      <c r="K11168" s="95"/>
      <c r="L11168" s="95"/>
    </row>
    <row r="11169" spans="9:12" x14ac:dyDescent="0.2">
      <c r="I11169" s="95"/>
      <c r="J11169" s="95"/>
      <c r="K11169" s="95"/>
      <c r="L11169" s="95"/>
    </row>
    <row r="11170" spans="9:12" x14ac:dyDescent="0.2">
      <c r="I11170" s="95"/>
      <c r="J11170" s="95"/>
      <c r="K11170" s="95"/>
      <c r="L11170" s="95"/>
    </row>
    <row r="11171" spans="9:12" x14ac:dyDescent="0.2">
      <c r="I11171" s="95"/>
      <c r="J11171" s="95"/>
      <c r="K11171" s="95"/>
      <c r="L11171" s="95"/>
    </row>
    <row r="11172" spans="9:12" x14ac:dyDescent="0.2">
      <c r="I11172" s="95"/>
      <c r="J11172" s="95"/>
      <c r="K11172" s="95"/>
      <c r="L11172" s="95"/>
    </row>
    <row r="11173" spans="9:12" x14ac:dyDescent="0.2">
      <c r="I11173" s="95"/>
      <c r="J11173" s="95"/>
      <c r="K11173" s="95"/>
      <c r="L11173" s="95"/>
    </row>
    <row r="11174" spans="9:12" x14ac:dyDescent="0.2">
      <c r="I11174" s="95"/>
      <c r="J11174" s="95"/>
      <c r="K11174" s="95"/>
      <c r="L11174" s="95"/>
    </row>
    <row r="11175" spans="9:12" x14ac:dyDescent="0.2">
      <c r="I11175" s="95"/>
      <c r="J11175" s="95"/>
      <c r="K11175" s="95"/>
      <c r="L11175" s="95"/>
    </row>
    <row r="11176" spans="9:12" x14ac:dyDescent="0.2">
      <c r="I11176" s="95"/>
      <c r="J11176" s="95"/>
      <c r="K11176" s="95"/>
      <c r="L11176" s="95"/>
    </row>
    <row r="11177" spans="9:12" x14ac:dyDescent="0.2">
      <c r="I11177" s="95"/>
      <c r="J11177" s="95"/>
      <c r="K11177" s="95"/>
      <c r="L11177" s="95"/>
    </row>
    <row r="11178" spans="9:12" x14ac:dyDescent="0.2">
      <c r="I11178" s="95"/>
      <c r="J11178" s="95"/>
      <c r="K11178" s="95"/>
      <c r="L11178" s="95"/>
    </row>
    <row r="11179" spans="9:12" x14ac:dyDescent="0.2">
      <c r="I11179" s="95"/>
      <c r="J11179" s="95"/>
      <c r="K11179" s="95"/>
      <c r="L11179" s="95"/>
    </row>
    <row r="11180" spans="9:12" x14ac:dyDescent="0.2">
      <c r="I11180" s="95"/>
      <c r="J11180" s="95"/>
      <c r="K11180" s="95"/>
      <c r="L11180" s="95"/>
    </row>
    <row r="11181" spans="9:12" x14ac:dyDescent="0.2">
      <c r="I11181" s="95"/>
      <c r="J11181" s="95"/>
      <c r="K11181" s="95"/>
      <c r="L11181" s="95"/>
    </row>
    <row r="11182" spans="9:12" x14ac:dyDescent="0.2">
      <c r="I11182" s="95"/>
      <c r="J11182" s="95"/>
      <c r="K11182" s="95"/>
      <c r="L11182" s="95"/>
    </row>
    <row r="11183" spans="9:12" x14ac:dyDescent="0.2">
      <c r="I11183" s="95"/>
      <c r="J11183" s="95"/>
      <c r="K11183" s="95"/>
      <c r="L11183" s="95"/>
    </row>
    <row r="11184" spans="9:12" x14ac:dyDescent="0.2">
      <c r="I11184" s="95"/>
      <c r="J11184" s="95"/>
      <c r="K11184" s="95"/>
      <c r="L11184" s="95"/>
    </row>
    <row r="11185" spans="9:12" x14ac:dyDescent="0.2">
      <c r="I11185" s="95"/>
      <c r="J11185" s="95"/>
      <c r="K11185" s="95"/>
      <c r="L11185" s="95"/>
    </row>
    <row r="11186" spans="9:12" x14ac:dyDescent="0.2">
      <c r="I11186" s="95"/>
      <c r="J11186" s="95"/>
      <c r="K11186" s="95"/>
      <c r="L11186" s="95"/>
    </row>
    <row r="11187" spans="9:12" x14ac:dyDescent="0.2">
      <c r="I11187" s="95"/>
      <c r="J11187" s="95"/>
      <c r="K11187" s="95"/>
      <c r="L11187" s="95"/>
    </row>
    <row r="11188" spans="9:12" x14ac:dyDescent="0.2">
      <c r="I11188" s="95"/>
      <c r="J11188" s="95"/>
      <c r="K11188" s="95"/>
      <c r="L11188" s="95"/>
    </row>
    <row r="11189" spans="9:12" x14ac:dyDescent="0.2">
      <c r="I11189" s="95"/>
      <c r="J11189" s="95"/>
      <c r="K11189" s="95"/>
      <c r="L11189" s="95"/>
    </row>
    <row r="11190" spans="9:12" x14ac:dyDescent="0.2">
      <c r="I11190" s="95"/>
      <c r="J11190" s="95"/>
      <c r="K11190" s="95"/>
      <c r="L11190" s="95"/>
    </row>
    <row r="11191" spans="9:12" x14ac:dyDescent="0.2">
      <c r="I11191" s="95"/>
      <c r="J11191" s="95"/>
      <c r="K11191" s="95"/>
      <c r="L11191" s="95"/>
    </row>
    <row r="11192" spans="9:12" x14ac:dyDescent="0.2">
      <c r="I11192" s="95"/>
      <c r="J11192" s="95"/>
      <c r="K11192" s="95"/>
      <c r="L11192" s="95"/>
    </row>
    <row r="11193" spans="9:12" x14ac:dyDescent="0.2">
      <c r="I11193" s="95"/>
      <c r="J11193" s="95"/>
      <c r="K11193" s="95"/>
      <c r="L11193" s="95"/>
    </row>
    <row r="11194" spans="9:12" x14ac:dyDescent="0.2">
      <c r="I11194" s="95"/>
      <c r="J11194" s="95"/>
      <c r="K11194" s="95"/>
      <c r="L11194" s="95"/>
    </row>
    <row r="11195" spans="9:12" x14ac:dyDescent="0.2">
      <c r="I11195" s="95"/>
      <c r="J11195" s="95"/>
      <c r="K11195" s="95"/>
      <c r="L11195" s="95"/>
    </row>
    <row r="11196" spans="9:12" x14ac:dyDescent="0.2">
      <c r="I11196" s="95"/>
      <c r="J11196" s="95"/>
      <c r="K11196" s="95"/>
      <c r="L11196" s="95"/>
    </row>
    <row r="11197" spans="9:12" x14ac:dyDescent="0.2">
      <c r="I11197" s="95"/>
      <c r="J11197" s="95"/>
      <c r="K11197" s="95"/>
      <c r="L11197" s="95"/>
    </row>
    <row r="11198" spans="9:12" x14ac:dyDescent="0.2">
      <c r="I11198" s="95"/>
      <c r="J11198" s="95"/>
      <c r="K11198" s="95"/>
      <c r="L11198" s="95"/>
    </row>
    <row r="11199" spans="9:12" x14ac:dyDescent="0.2">
      <c r="I11199" s="95"/>
      <c r="J11199" s="95"/>
      <c r="K11199" s="95"/>
      <c r="L11199" s="95"/>
    </row>
    <row r="11200" spans="9:12" x14ac:dyDescent="0.2">
      <c r="I11200" s="95"/>
      <c r="J11200" s="95"/>
      <c r="K11200" s="95"/>
      <c r="L11200" s="95"/>
    </row>
    <row r="11201" spans="9:12" x14ac:dyDescent="0.2">
      <c r="I11201" s="95"/>
      <c r="J11201" s="95"/>
      <c r="K11201" s="95"/>
      <c r="L11201" s="95"/>
    </row>
    <row r="11202" spans="9:12" x14ac:dyDescent="0.2">
      <c r="I11202" s="95"/>
      <c r="J11202" s="95"/>
      <c r="K11202" s="95"/>
      <c r="L11202" s="95"/>
    </row>
    <row r="11203" spans="9:12" x14ac:dyDescent="0.2">
      <c r="I11203" s="95"/>
      <c r="J11203" s="95"/>
      <c r="K11203" s="95"/>
      <c r="L11203" s="95"/>
    </row>
    <row r="11204" spans="9:12" x14ac:dyDescent="0.2">
      <c r="I11204" s="95"/>
      <c r="J11204" s="95"/>
      <c r="K11204" s="95"/>
      <c r="L11204" s="95"/>
    </row>
    <row r="11205" spans="9:12" x14ac:dyDescent="0.2">
      <c r="I11205" s="95"/>
      <c r="J11205" s="95"/>
      <c r="K11205" s="95"/>
      <c r="L11205" s="95"/>
    </row>
    <row r="11206" spans="9:12" x14ac:dyDescent="0.2">
      <c r="I11206" s="95"/>
      <c r="J11206" s="95"/>
      <c r="K11206" s="95"/>
      <c r="L11206" s="95"/>
    </row>
    <row r="11207" spans="9:12" x14ac:dyDescent="0.2">
      <c r="I11207" s="95"/>
      <c r="J11207" s="95"/>
      <c r="K11207" s="95"/>
      <c r="L11207" s="95"/>
    </row>
    <row r="11208" spans="9:12" x14ac:dyDescent="0.2">
      <c r="I11208" s="95"/>
      <c r="J11208" s="95"/>
      <c r="K11208" s="95"/>
      <c r="L11208" s="95"/>
    </row>
    <row r="11209" spans="9:12" x14ac:dyDescent="0.2">
      <c r="I11209" s="95"/>
      <c r="J11209" s="95"/>
      <c r="K11209" s="95"/>
      <c r="L11209" s="95"/>
    </row>
    <row r="11210" spans="9:12" x14ac:dyDescent="0.2">
      <c r="I11210" s="95"/>
      <c r="J11210" s="95"/>
      <c r="K11210" s="95"/>
      <c r="L11210" s="95"/>
    </row>
    <row r="11211" spans="9:12" x14ac:dyDescent="0.2">
      <c r="I11211" s="95"/>
      <c r="J11211" s="95"/>
      <c r="K11211" s="95"/>
      <c r="L11211" s="95"/>
    </row>
    <row r="11212" spans="9:12" x14ac:dyDescent="0.2">
      <c r="I11212" s="95"/>
      <c r="J11212" s="95"/>
      <c r="K11212" s="95"/>
      <c r="L11212" s="95"/>
    </row>
    <row r="11213" spans="9:12" x14ac:dyDescent="0.2">
      <c r="I11213" s="95"/>
      <c r="J11213" s="95"/>
      <c r="K11213" s="95"/>
      <c r="L11213" s="95"/>
    </row>
    <row r="11214" spans="9:12" x14ac:dyDescent="0.2">
      <c r="I11214" s="95"/>
      <c r="J11214" s="95"/>
      <c r="K11214" s="95"/>
      <c r="L11214" s="95"/>
    </row>
    <row r="11215" spans="9:12" x14ac:dyDescent="0.2">
      <c r="I11215" s="95"/>
      <c r="J11215" s="95"/>
      <c r="K11215" s="95"/>
      <c r="L11215" s="95"/>
    </row>
    <row r="11216" spans="9:12" x14ac:dyDescent="0.2">
      <c r="I11216" s="95"/>
      <c r="J11216" s="95"/>
      <c r="K11216" s="95"/>
      <c r="L11216" s="95"/>
    </row>
    <row r="11217" spans="9:12" x14ac:dyDescent="0.2">
      <c r="I11217" s="95"/>
      <c r="J11217" s="95"/>
      <c r="K11217" s="95"/>
      <c r="L11217" s="95"/>
    </row>
    <row r="11218" spans="9:12" x14ac:dyDescent="0.2">
      <c r="I11218" s="95"/>
      <c r="J11218" s="95"/>
      <c r="K11218" s="95"/>
      <c r="L11218" s="95"/>
    </row>
    <row r="11219" spans="9:12" x14ac:dyDescent="0.2">
      <c r="I11219" s="95"/>
      <c r="J11219" s="95"/>
      <c r="K11219" s="95"/>
      <c r="L11219" s="95"/>
    </row>
    <row r="11220" spans="9:12" x14ac:dyDescent="0.2">
      <c r="I11220" s="95"/>
      <c r="J11220" s="95"/>
      <c r="K11220" s="95"/>
      <c r="L11220" s="95"/>
    </row>
    <row r="11221" spans="9:12" x14ac:dyDescent="0.2">
      <c r="I11221" s="95"/>
      <c r="J11221" s="95"/>
      <c r="K11221" s="95"/>
      <c r="L11221" s="95"/>
    </row>
    <row r="11222" spans="9:12" x14ac:dyDescent="0.2">
      <c r="I11222" s="95"/>
      <c r="J11222" s="95"/>
      <c r="K11222" s="95"/>
      <c r="L11222" s="95"/>
    </row>
    <row r="11223" spans="9:12" x14ac:dyDescent="0.2">
      <c r="I11223" s="95"/>
      <c r="J11223" s="95"/>
      <c r="K11223" s="95"/>
      <c r="L11223" s="95"/>
    </row>
    <row r="11224" spans="9:12" x14ac:dyDescent="0.2">
      <c r="I11224" s="95"/>
      <c r="J11224" s="95"/>
      <c r="K11224" s="95"/>
      <c r="L11224" s="95"/>
    </row>
    <row r="11225" spans="9:12" x14ac:dyDescent="0.2">
      <c r="I11225" s="95"/>
      <c r="J11225" s="95"/>
      <c r="K11225" s="95"/>
      <c r="L11225" s="95"/>
    </row>
    <row r="11226" spans="9:12" x14ac:dyDescent="0.2">
      <c r="I11226" s="95"/>
      <c r="J11226" s="95"/>
      <c r="K11226" s="95"/>
      <c r="L11226" s="95"/>
    </row>
    <row r="11227" spans="9:12" x14ac:dyDescent="0.2">
      <c r="I11227" s="95"/>
      <c r="J11227" s="95"/>
      <c r="K11227" s="95"/>
      <c r="L11227" s="95"/>
    </row>
    <row r="11228" spans="9:12" x14ac:dyDescent="0.2">
      <c r="I11228" s="95"/>
      <c r="J11228" s="95"/>
      <c r="K11228" s="95"/>
      <c r="L11228" s="95"/>
    </row>
    <row r="11229" spans="9:12" x14ac:dyDescent="0.2">
      <c r="I11229" s="95"/>
      <c r="J11229" s="95"/>
      <c r="K11229" s="95"/>
      <c r="L11229" s="95"/>
    </row>
    <row r="11230" spans="9:12" x14ac:dyDescent="0.2">
      <c r="I11230" s="95"/>
      <c r="J11230" s="95"/>
      <c r="K11230" s="95"/>
      <c r="L11230" s="95"/>
    </row>
    <row r="11231" spans="9:12" x14ac:dyDescent="0.2">
      <c r="I11231" s="95"/>
      <c r="J11231" s="95"/>
      <c r="K11231" s="95"/>
      <c r="L11231" s="95"/>
    </row>
    <row r="11232" spans="9:12" x14ac:dyDescent="0.2">
      <c r="I11232" s="95"/>
      <c r="J11232" s="95"/>
      <c r="K11232" s="95"/>
      <c r="L11232" s="95"/>
    </row>
    <row r="11233" spans="9:12" x14ac:dyDescent="0.2">
      <c r="I11233" s="95"/>
      <c r="J11233" s="95"/>
      <c r="K11233" s="95"/>
      <c r="L11233" s="95"/>
    </row>
    <row r="11234" spans="9:12" x14ac:dyDescent="0.2">
      <c r="I11234" s="95"/>
      <c r="J11234" s="95"/>
      <c r="K11234" s="95"/>
      <c r="L11234" s="95"/>
    </row>
    <row r="11235" spans="9:12" x14ac:dyDescent="0.2">
      <c r="I11235" s="95"/>
      <c r="J11235" s="95"/>
      <c r="K11235" s="95"/>
      <c r="L11235" s="95"/>
    </row>
    <row r="11236" spans="9:12" x14ac:dyDescent="0.2">
      <c r="I11236" s="95"/>
      <c r="J11236" s="95"/>
      <c r="K11236" s="95"/>
      <c r="L11236" s="95"/>
    </row>
    <row r="11237" spans="9:12" x14ac:dyDescent="0.2">
      <c r="I11237" s="95"/>
      <c r="J11237" s="95"/>
      <c r="K11237" s="95"/>
      <c r="L11237" s="95"/>
    </row>
    <row r="11238" spans="9:12" x14ac:dyDescent="0.2">
      <c r="I11238" s="95"/>
      <c r="J11238" s="95"/>
      <c r="K11238" s="95"/>
      <c r="L11238" s="95"/>
    </row>
    <row r="11239" spans="9:12" x14ac:dyDescent="0.2">
      <c r="I11239" s="95"/>
      <c r="J11239" s="95"/>
      <c r="K11239" s="95"/>
      <c r="L11239" s="95"/>
    </row>
    <row r="11240" spans="9:12" x14ac:dyDescent="0.2">
      <c r="I11240" s="95"/>
      <c r="J11240" s="95"/>
      <c r="K11240" s="95"/>
      <c r="L11240" s="95"/>
    </row>
    <row r="11241" spans="9:12" x14ac:dyDescent="0.2">
      <c r="I11241" s="95"/>
      <c r="J11241" s="95"/>
      <c r="K11241" s="95"/>
      <c r="L11241" s="95"/>
    </row>
    <row r="11242" spans="9:12" x14ac:dyDescent="0.2">
      <c r="I11242" s="95"/>
      <c r="J11242" s="95"/>
      <c r="K11242" s="95"/>
      <c r="L11242" s="95"/>
    </row>
    <row r="11243" spans="9:12" x14ac:dyDescent="0.2">
      <c r="I11243" s="95"/>
      <c r="J11243" s="95"/>
      <c r="K11243" s="95"/>
      <c r="L11243" s="95"/>
    </row>
    <row r="11244" spans="9:12" x14ac:dyDescent="0.2">
      <c r="I11244" s="95"/>
      <c r="J11244" s="95"/>
      <c r="K11244" s="95"/>
      <c r="L11244" s="95"/>
    </row>
    <row r="11245" spans="9:12" x14ac:dyDescent="0.2">
      <c r="I11245" s="95"/>
      <c r="J11245" s="95"/>
      <c r="K11245" s="95"/>
      <c r="L11245" s="95"/>
    </row>
    <row r="11246" spans="9:12" x14ac:dyDescent="0.2">
      <c r="I11246" s="95"/>
      <c r="J11246" s="95"/>
      <c r="K11246" s="95"/>
      <c r="L11246" s="95"/>
    </row>
    <row r="11247" spans="9:12" x14ac:dyDescent="0.2">
      <c r="I11247" s="95"/>
      <c r="J11247" s="95"/>
      <c r="K11247" s="95"/>
      <c r="L11247" s="95"/>
    </row>
    <row r="11248" spans="9:12" x14ac:dyDescent="0.2">
      <c r="I11248" s="95"/>
      <c r="J11248" s="95"/>
      <c r="K11248" s="95"/>
      <c r="L11248" s="95"/>
    </row>
    <row r="11249" spans="9:12" x14ac:dyDescent="0.2">
      <c r="I11249" s="95"/>
      <c r="J11249" s="95"/>
      <c r="K11249" s="95"/>
      <c r="L11249" s="95"/>
    </row>
    <row r="11250" spans="9:12" x14ac:dyDescent="0.2">
      <c r="I11250" s="95"/>
      <c r="J11250" s="95"/>
      <c r="K11250" s="95"/>
      <c r="L11250" s="95"/>
    </row>
    <row r="11251" spans="9:12" x14ac:dyDescent="0.2">
      <c r="I11251" s="95"/>
      <c r="J11251" s="95"/>
      <c r="K11251" s="95"/>
      <c r="L11251" s="95"/>
    </row>
    <row r="11252" spans="9:12" x14ac:dyDescent="0.2">
      <c r="I11252" s="95"/>
      <c r="J11252" s="95"/>
      <c r="K11252" s="95"/>
      <c r="L11252" s="95"/>
    </row>
    <row r="11253" spans="9:12" x14ac:dyDescent="0.2">
      <c r="I11253" s="95"/>
      <c r="J11253" s="95"/>
      <c r="K11253" s="95"/>
      <c r="L11253" s="95"/>
    </row>
    <row r="11254" spans="9:12" x14ac:dyDescent="0.2">
      <c r="I11254" s="95"/>
      <c r="J11254" s="95"/>
      <c r="K11254" s="95"/>
      <c r="L11254" s="95"/>
    </row>
    <row r="11255" spans="9:12" x14ac:dyDescent="0.2">
      <c r="I11255" s="95"/>
      <c r="J11255" s="95"/>
      <c r="K11255" s="95"/>
      <c r="L11255" s="95"/>
    </row>
    <row r="11256" spans="9:12" x14ac:dyDescent="0.2">
      <c r="I11256" s="95"/>
      <c r="J11256" s="95"/>
      <c r="K11256" s="95"/>
      <c r="L11256" s="95"/>
    </row>
    <row r="11257" spans="9:12" x14ac:dyDescent="0.2">
      <c r="I11257" s="95"/>
      <c r="J11257" s="95"/>
      <c r="K11257" s="95"/>
      <c r="L11257" s="95"/>
    </row>
    <row r="11258" spans="9:12" x14ac:dyDescent="0.2">
      <c r="I11258" s="95"/>
      <c r="J11258" s="95"/>
      <c r="K11258" s="95"/>
      <c r="L11258" s="95"/>
    </row>
    <row r="11259" spans="9:12" x14ac:dyDescent="0.2">
      <c r="I11259" s="95"/>
      <c r="J11259" s="95"/>
      <c r="K11259" s="95"/>
      <c r="L11259" s="95"/>
    </row>
    <row r="11260" spans="9:12" x14ac:dyDescent="0.2">
      <c r="I11260" s="95"/>
      <c r="J11260" s="95"/>
      <c r="K11260" s="95"/>
      <c r="L11260" s="95"/>
    </row>
    <row r="11261" spans="9:12" x14ac:dyDescent="0.2">
      <c r="I11261" s="95"/>
      <c r="J11261" s="95"/>
      <c r="K11261" s="95"/>
      <c r="L11261" s="95"/>
    </row>
    <row r="11262" spans="9:12" x14ac:dyDescent="0.2">
      <c r="I11262" s="95"/>
      <c r="J11262" s="95"/>
      <c r="K11262" s="95"/>
      <c r="L11262" s="95"/>
    </row>
    <row r="11263" spans="9:12" x14ac:dyDescent="0.2">
      <c r="I11263" s="95"/>
      <c r="J11263" s="95"/>
      <c r="K11263" s="95"/>
      <c r="L11263" s="95"/>
    </row>
    <row r="11264" spans="9:12" x14ac:dyDescent="0.2">
      <c r="I11264" s="95"/>
      <c r="J11264" s="95"/>
      <c r="K11264" s="95"/>
      <c r="L11264" s="95"/>
    </row>
    <row r="11265" spans="9:12" x14ac:dyDescent="0.2">
      <c r="I11265" s="95"/>
      <c r="J11265" s="95"/>
      <c r="K11265" s="95"/>
      <c r="L11265" s="95"/>
    </row>
    <row r="11266" spans="9:12" x14ac:dyDescent="0.2">
      <c r="I11266" s="95"/>
      <c r="J11266" s="95"/>
      <c r="K11266" s="95"/>
      <c r="L11266" s="95"/>
    </row>
    <row r="11267" spans="9:12" x14ac:dyDescent="0.2">
      <c r="I11267" s="95"/>
      <c r="J11267" s="95"/>
      <c r="K11267" s="95"/>
      <c r="L11267" s="95"/>
    </row>
    <row r="11268" spans="9:12" x14ac:dyDescent="0.2">
      <c r="I11268" s="95"/>
      <c r="J11268" s="95"/>
      <c r="K11268" s="95"/>
      <c r="L11268" s="95"/>
    </row>
    <row r="11269" spans="9:12" x14ac:dyDescent="0.2">
      <c r="I11269" s="95"/>
      <c r="J11269" s="95"/>
      <c r="K11269" s="95"/>
      <c r="L11269" s="95"/>
    </row>
    <row r="11270" spans="9:12" x14ac:dyDescent="0.2">
      <c r="I11270" s="95"/>
      <c r="J11270" s="95"/>
      <c r="K11270" s="95"/>
      <c r="L11270" s="95"/>
    </row>
    <row r="11271" spans="9:12" x14ac:dyDescent="0.2">
      <c r="I11271" s="95"/>
      <c r="J11271" s="95"/>
      <c r="K11271" s="95"/>
      <c r="L11271" s="95"/>
    </row>
    <row r="11272" spans="9:12" x14ac:dyDescent="0.2">
      <c r="I11272" s="95"/>
      <c r="J11272" s="95"/>
      <c r="K11272" s="95"/>
      <c r="L11272" s="95"/>
    </row>
    <row r="11273" spans="9:12" x14ac:dyDescent="0.2">
      <c r="I11273" s="95"/>
      <c r="J11273" s="95"/>
      <c r="K11273" s="95"/>
      <c r="L11273" s="95"/>
    </row>
    <row r="11274" spans="9:12" x14ac:dyDescent="0.2">
      <c r="I11274" s="95"/>
      <c r="J11274" s="95"/>
      <c r="K11274" s="95"/>
      <c r="L11274" s="95"/>
    </row>
    <row r="11275" spans="9:12" x14ac:dyDescent="0.2">
      <c r="I11275" s="95"/>
      <c r="J11275" s="95"/>
      <c r="K11275" s="95"/>
      <c r="L11275" s="95"/>
    </row>
    <row r="11276" spans="9:12" x14ac:dyDescent="0.2">
      <c r="I11276" s="95"/>
      <c r="J11276" s="95"/>
      <c r="K11276" s="95"/>
      <c r="L11276" s="95"/>
    </row>
    <row r="11277" spans="9:12" x14ac:dyDescent="0.2">
      <c r="I11277" s="95"/>
      <c r="J11277" s="95"/>
      <c r="K11277" s="95"/>
      <c r="L11277" s="95"/>
    </row>
    <row r="11278" spans="9:12" x14ac:dyDescent="0.2">
      <c r="I11278" s="95"/>
      <c r="J11278" s="95"/>
      <c r="K11278" s="95"/>
      <c r="L11278" s="95"/>
    </row>
    <row r="11279" spans="9:12" x14ac:dyDescent="0.2">
      <c r="I11279" s="95"/>
      <c r="J11279" s="95"/>
      <c r="K11279" s="95"/>
      <c r="L11279" s="95"/>
    </row>
    <row r="11280" spans="9:12" x14ac:dyDescent="0.2">
      <c r="I11280" s="95"/>
      <c r="J11280" s="95"/>
      <c r="K11280" s="95"/>
      <c r="L11280" s="95"/>
    </row>
    <row r="11281" spans="9:12" x14ac:dyDescent="0.2">
      <c r="I11281" s="95"/>
      <c r="J11281" s="95"/>
      <c r="K11281" s="95"/>
      <c r="L11281" s="95"/>
    </row>
    <row r="11282" spans="9:12" x14ac:dyDescent="0.2">
      <c r="I11282" s="95"/>
      <c r="J11282" s="95"/>
      <c r="K11282" s="95"/>
      <c r="L11282" s="95"/>
    </row>
    <row r="11283" spans="9:12" x14ac:dyDescent="0.2">
      <c r="I11283" s="95"/>
      <c r="J11283" s="95"/>
      <c r="K11283" s="95"/>
      <c r="L11283" s="95"/>
    </row>
    <row r="11284" spans="9:12" x14ac:dyDescent="0.2">
      <c r="I11284" s="95"/>
      <c r="J11284" s="95"/>
      <c r="K11284" s="95"/>
      <c r="L11284" s="95"/>
    </row>
    <row r="11285" spans="9:12" x14ac:dyDescent="0.2">
      <c r="I11285" s="95"/>
      <c r="J11285" s="95"/>
      <c r="K11285" s="95"/>
      <c r="L11285" s="95"/>
    </row>
    <row r="11286" spans="9:12" x14ac:dyDescent="0.2">
      <c r="I11286" s="95"/>
      <c r="J11286" s="95"/>
      <c r="K11286" s="95"/>
      <c r="L11286" s="95"/>
    </row>
    <row r="11287" spans="9:12" x14ac:dyDescent="0.2">
      <c r="I11287" s="95"/>
      <c r="J11287" s="95"/>
      <c r="K11287" s="95"/>
      <c r="L11287" s="95"/>
    </row>
    <row r="11288" spans="9:12" x14ac:dyDescent="0.2">
      <c r="I11288" s="95"/>
      <c r="J11288" s="95"/>
      <c r="K11288" s="95"/>
      <c r="L11288" s="95"/>
    </row>
    <row r="11289" spans="9:12" x14ac:dyDescent="0.2">
      <c r="I11289" s="95"/>
      <c r="J11289" s="95"/>
      <c r="K11289" s="95"/>
      <c r="L11289" s="95"/>
    </row>
    <row r="11290" spans="9:12" x14ac:dyDescent="0.2">
      <c r="I11290" s="95"/>
      <c r="J11290" s="95"/>
      <c r="K11290" s="95"/>
      <c r="L11290" s="95"/>
    </row>
    <row r="11291" spans="9:12" x14ac:dyDescent="0.2">
      <c r="I11291" s="95"/>
      <c r="J11291" s="95"/>
      <c r="K11291" s="95"/>
      <c r="L11291" s="95"/>
    </row>
    <row r="11292" spans="9:12" x14ac:dyDescent="0.2">
      <c r="I11292" s="95"/>
      <c r="J11292" s="95"/>
      <c r="K11292" s="95"/>
      <c r="L11292" s="95"/>
    </row>
    <row r="11293" spans="9:12" x14ac:dyDescent="0.2">
      <c r="I11293" s="95"/>
      <c r="J11293" s="95"/>
      <c r="K11293" s="95"/>
      <c r="L11293" s="95"/>
    </row>
    <row r="11294" spans="9:12" x14ac:dyDescent="0.2">
      <c r="I11294" s="95"/>
      <c r="J11294" s="95"/>
      <c r="K11294" s="95"/>
      <c r="L11294" s="95"/>
    </row>
    <row r="11295" spans="9:12" x14ac:dyDescent="0.2">
      <c r="I11295" s="95"/>
      <c r="J11295" s="95"/>
      <c r="K11295" s="95"/>
      <c r="L11295" s="95"/>
    </row>
    <row r="11296" spans="9:12" x14ac:dyDescent="0.2">
      <c r="I11296" s="95"/>
      <c r="J11296" s="95"/>
      <c r="K11296" s="95"/>
      <c r="L11296" s="95"/>
    </row>
    <row r="11297" spans="9:12" x14ac:dyDescent="0.2">
      <c r="I11297" s="95"/>
      <c r="J11297" s="95"/>
      <c r="K11297" s="95"/>
      <c r="L11297" s="95"/>
    </row>
    <row r="11298" spans="9:12" x14ac:dyDescent="0.2">
      <c r="I11298" s="95"/>
      <c r="J11298" s="95"/>
      <c r="K11298" s="95"/>
      <c r="L11298" s="95"/>
    </row>
    <row r="11299" spans="9:12" x14ac:dyDescent="0.2">
      <c r="I11299" s="95"/>
      <c r="J11299" s="95"/>
      <c r="K11299" s="95"/>
      <c r="L11299" s="95"/>
    </row>
    <row r="11300" spans="9:12" x14ac:dyDescent="0.2">
      <c r="I11300" s="95"/>
      <c r="J11300" s="95"/>
      <c r="K11300" s="95"/>
      <c r="L11300" s="95"/>
    </row>
    <row r="11301" spans="9:12" x14ac:dyDescent="0.2">
      <c r="I11301" s="95"/>
      <c r="J11301" s="95"/>
      <c r="K11301" s="95"/>
      <c r="L11301" s="95"/>
    </row>
    <row r="11302" spans="9:12" x14ac:dyDescent="0.2">
      <c r="I11302" s="95"/>
      <c r="J11302" s="95"/>
      <c r="K11302" s="95"/>
      <c r="L11302" s="95"/>
    </row>
    <row r="11303" spans="9:12" x14ac:dyDescent="0.2">
      <c r="I11303" s="95"/>
      <c r="J11303" s="95"/>
      <c r="K11303" s="95"/>
      <c r="L11303" s="95"/>
    </row>
    <row r="11304" spans="9:12" x14ac:dyDescent="0.2">
      <c r="I11304" s="95"/>
      <c r="J11304" s="95"/>
      <c r="K11304" s="95"/>
      <c r="L11304" s="95"/>
    </row>
    <row r="11305" spans="9:12" x14ac:dyDescent="0.2">
      <c r="I11305" s="95"/>
      <c r="J11305" s="95"/>
      <c r="K11305" s="95"/>
      <c r="L11305" s="95"/>
    </row>
    <row r="11306" spans="9:12" x14ac:dyDescent="0.2">
      <c r="I11306" s="95"/>
      <c r="J11306" s="95"/>
      <c r="K11306" s="95"/>
      <c r="L11306" s="95"/>
    </row>
    <row r="11307" spans="9:12" x14ac:dyDescent="0.2">
      <c r="I11307" s="95"/>
      <c r="J11307" s="95"/>
      <c r="K11307" s="95"/>
      <c r="L11307" s="95"/>
    </row>
    <row r="11308" spans="9:12" x14ac:dyDescent="0.2">
      <c r="I11308" s="95"/>
      <c r="J11308" s="95"/>
      <c r="K11308" s="95"/>
      <c r="L11308" s="95"/>
    </row>
    <row r="11309" spans="9:12" x14ac:dyDescent="0.2">
      <c r="I11309" s="95"/>
      <c r="J11309" s="95"/>
      <c r="K11309" s="95"/>
      <c r="L11309" s="95"/>
    </row>
    <row r="11310" spans="9:12" x14ac:dyDescent="0.2">
      <c r="I11310" s="95"/>
      <c r="J11310" s="95"/>
      <c r="K11310" s="95"/>
      <c r="L11310" s="95"/>
    </row>
    <row r="11311" spans="9:12" x14ac:dyDescent="0.2">
      <c r="I11311" s="95"/>
      <c r="J11311" s="95"/>
      <c r="K11311" s="95"/>
      <c r="L11311" s="95"/>
    </row>
    <row r="11312" spans="9:12" x14ac:dyDescent="0.2">
      <c r="I11312" s="95"/>
      <c r="J11312" s="95"/>
      <c r="K11312" s="95"/>
      <c r="L11312" s="95"/>
    </row>
    <row r="11313" spans="9:12" x14ac:dyDescent="0.2">
      <c r="I11313" s="95"/>
      <c r="J11313" s="95"/>
      <c r="K11313" s="95"/>
      <c r="L11313" s="95"/>
    </row>
    <row r="11314" spans="9:12" x14ac:dyDescent="0.2">
      <c r="I11314" s="95"/>
      <c r="J11314" s="95"/>
      <c r="K11314" s="95"/>
      <c r="L11314" s="95"/>
    </row>
    <row r="11315" spans="9:12" x14ac:dyDescent="0.2">
      <c r="I11315" s="95"/>
      <c r="J11315" s="95"/>
      <c r="K11315" s="95"/>
      <c r="L11315" s="95"/>
    </row>
    <row r="11316" spans="9:12" x14ac:dyDescent="0.2">
      <c r="I11316" s="95"/>
      <c r="J11316" s="95"/>
      <c r="K11316" s="95"/>
      <c r="L11316" s="95"/>
    </row>
    <row r="11317" spans="9:12" x14ac:dyDescent="0.2">
      <c r="I11317" s="95"/>
      <c r="J11317" s="95"/>
      <c r="K11317" s="95"/>
      <c r="L11317" s="95"/>
    </row>
    <row r="11318" spans="9:12" x14ac:dyDescent="0.2">
      <c r="I11318" s="95"/>
      <c r="J11318" s="95"/>
      <c r="K11318" s="95"/>
      <c r="L11318" s="95"/>
    </row>
    <row r="11319" spans="9:12" x14ac:dyDescent="0.2">
      <c r="I11319" s="95"/>
      <c r="J11319" s="95"/>
      <c r="K11319" s="95"/>
      <c r="L11319" s="95"/>
    </row>
    <row r="11320" spans="9:12" x14ac:dyDescent="0.2">
      <c r="I11320" s="95"/>
      <c r="J11320" s="95"/>
      <c r="K11320" s="95"/>
      <c r="L11320" s="95"/>
    </row>
    <row r="11321" spans="9:12" x14ac:dyDescent="0.2">
      <c r="I11321" s="95"/>
      <c r="J11321" s="95"/>
      <c r="K11321" s="95"/>
      <c r="L11321" s="95"/>
    </row>
    <row r="11322" spans="9:12" x14ac:dyDescent="0.2">
      <c r="I11322" s="95"/>
      <c r="J11322" s="95"/>
      <c r="K11322" s="95"/>
      <c r="L11322" s="95"/>
    </row>
    <row r="11323" spans="9:12" x14ac:dyDescent="0.2">
      <c r="I11323" s="95"/>
      <c r="J11323" s="95"/>
      <c r="K11323" s="95"/>
      <c r="L11323" s="95"/>
    </row>
    <row r="11324" spans="9:12" x14ac:dyDescent="0.2">
      <c r="I11324" s="95"/>
      <c r="J11324" s="95"/>
      <c r="K11324" s="95"/>
      <c r="L11324" s="95"/>
    </row>
    <row r="11325" spans="9:12" x14ac:dyDescent="0.2">
      <c r="I11325" s="95"/>
      <c r="J11325" s="95"/>
      <c r="K11325" s="95"/>
      <c r="L11325" s="95"/>
    </row>
    <row r="11326" spans="9:12" x14ac:dyDescent="0.2">
      <c r="I11326" s="95"/>
      <c r="J11326" s="95"/>
      <c r="K11326" s="95"/>
      <c r="L11326" s="95"/>
    </row>
    <row r="11327" spans="9:12" x14ac:dyDescent="0.2">
      <c r="I11327" s="95"/>
      <c r="J11327" s="95"/>
      <c r="K11327" s="95"/>
      <c r="L11327" s="95"/>
    </row>
    <row r="11328" spans="9:12" x14ac:dyDescent="0.2">
      <c r="I11328" s="95"/>
      <c r="J11328" s="95"/>
      <c r="K11328" s="95"/>
      <c r="L11328" s="95"/>
    </row>
    <row r="11329" spans="9:12" x14ac:dyDescent="0.2">
      <c r="I11329" s="95"/>
      <c r="J11329" s="95"/>
      <c r="K11329" s="95"/>
      <c r="L11329" s="95"/>
    </row>
    <row r="11330" spans="9:12" x14ac:dyDescent="0.2">
      <c r="I11330" s="95"/>
      <c r="J11330" s="95"/>
      <c r="K11330" s="95"/>
      <c r="L11330" s="95"/>
    </row>
    <row r="11331" spans="9:12" x14ac:dyDescent="0.2">
      <c r="I11331" s="95"/>
      <c r="J11331" s="95"/>
      <c r="K11331" s="95"/>
      <c r="L11331" s="95"/>
    </row>
    <row r="11332" spans="9:12" x14ac:dyDescent="0.2">
      <c r="I11332" s="95"/>
      <c r="J11332" s="95"/>
      <c r="K11332" s="95"/>
      <c r="L11332" s="95"/>
    </row>
    <row r="11333" spans="9:12" x14ac:dyDescent="0.2">
      <c r="I11333" s="95"/>
      <c r="J11333" s="95"/>
      <c r="K11333" s="95"/>
      <c r="L11333" s="95"/>
    </row>
    <row r="11334" spans="9:12" x14ac:dyDescent="0.2">
      <c r="I11334" s="95"/>
      <c r="J11334" s="95"/>
      <c r="K11334" s="95"/>
      <c r="L11334" s="95"/>
    </row>
    <row r="11335" spans="9:12" x14ac:dyDescent="0.2">
      <c r="I11335" s="95"/>
      <c r="J11335" s="95"/>
      <c r="K11335" s="95"/>
      <c r="L11335" s="95"/>
    </row>
    <row r="11336" spans="9:12" x14ac:dyDescent="0.2">
      <c r="I11336" s="95"/>
      <c r="J11336" s="95"/>
      <c r="K11336" s="95"/>
      <c r="L11336" s="95"/>
    </row>
    <row r="11337" spans="9:12" x14ac:dyDescent="0.2">
      <c r="I11337" s="95"/>
      <c r="J11337" s="95"/>
      <c r="K11337" s="95"/>
      <c r="L11337" s="95"/>
    </row>
    <row r="11338" spans="9:12" x14ac:dyDescent="0.2">
      <c r="I11338" s="95"/>
      <c r="J11338" s="95"/>
      <c r="K11338" s="95"/>
      <c r="L11338" s="95"/>
    </row>
    <row r="11339" spans="9:12" x14ac:dyDescent="0.2">
      <c r="I11339" s="95"/>
      <c r="J11339" s="95"/>
      <c r="K11339" s="95"/>
      <c r="L11339" s="95"/>
    </row>
    <row r="11340" spans="9:12" x14ac:dyDescent="0.2">
      <c r="I11340" s="95"/>
      <c r="J11340" s="95"/>
      <c r="K11340" s="95"/>
      <c r="L11340" s="95"/>
    </row>
    <row r="11341" spans="9:12" x14ac:dyDescent="0.2">
      <c r="I11341" s="95"/>
      <c r="J11341" s="95"/>
      <c r="K11341" s="95"/>
      <c r="L11341" s="95"/>
    </row>
    <row r="11342" spans="9:12" x14ac:dyDescent="0.2">
      <c r="I11342" s="95"/>
      <c r="J11342" s="95"/>
      <c r="K11342" s="95"/>
      <c r="L11342" s="95"/>
    </row>
    <row r="11343" spans="9:12" x14ac:dyDescent="0.2">
      <c r="I11343" s="95"/>
      <c r="J11343" s="95"/>
      <c r="K11343" s="95"/>
      <c r="L11343" s="95"/>
    </row>
    <row r="11344" spans="9:12" x14ac:dyDescent="0.2">
      <c r="I11344" s="95"/>
      <c r="J11344" s="95"/>
      <c r="K11344" s="95"/>
      <c r="L11344" s="95"/>
    </row>
    <row r="11345" spans="9:12" x14ac:dyDescent="0.2">
      <c r="I11345" s="95"/>
      <c r="J11345" s="95"/>
      <c r="K11345" s="95"/>
      <c r="L11345" s="95"/>
    </row>
    <row r="11346" spans="9:12" x14ac:dyDescent="0.2">
      <c r="I11346" s="95"/>
      <c r="J11346" s="95"/>
      <c r="K11346" s="95"/>
      <c r="L11346" s="95"/>
    </row>
    <row r="11347" spans="9:12" x14ac:dyDescent="0.2">
      <c r="I11347" s="95"/>
      <c r="J11347" s="95"/>
      <c r="K11347" s="95"/>
      <c r="L11347" s="95"/>
    </row>
    <row r="11348" spans="9:12" x14ac:dyDescent="0.2">
      <c r="I11348" s="95"/>
      <c r="J11348" s="95"/>
      <c r="K11348" s="95"/>
      <c r="L11348" s="95"/>
    </row>
    <row r="11349" spans="9:12" x14ac:dyDescent="0.2">
      <c r="I11349" s="95"/>
      <c r="J11349" s="95"/>
      <c r="K11349" s="95"/>
      <c r="L11349" s="95"/>
    </row>
    <row r="11350" spans="9:12" x14ac:dyDescent="0.2">
      <c r="I11350" s="95"/>
      <c r="J11350" s="95"/>
      <c r="K11350" s="95"/>
      <c r="L11350" s="95"/>
    </row>
    <row r="11351" spans="9:12" x14ac:dyDescent="0.2">
      <c r="I11351" s="95"/>
      <c r="J11351" s="95"/>
      <c r="K11351" s="95"/>
      <c r="L11351" s="95"/>
    </row>
    <row r="11352" spans="9:12" x14ac:dyDescent="0.2">
      <c r="I11352" s="95"/>
      <c r="J11352" s="95"/>
      <c r="K11352" s="95"/>
      <c r="L11352" s="95"/>
    </row>
    <row r="11353" spans="9:12" x14ac:dyDescent="0.2">
      <c r="I11353" s="95"/>
      <c r="J11353" s="95"/>
      <c r="K11353" s="95"/>
      <c r="L11353" s="95"/>
    </row>
    <row r="11354" spans="9:12" x14ac:dyDescent="0.2">
      <c r="I11354" s="95"/>
      <c r="J11354" s="95"/>
      <c r="K11354" s="95"/>
      <c r="L11354" s="95"/>
    </row>
    <row r="11355" spans="9:12" x14ac:dyDescent="0.2">
      <c r="I11355" s="95"/>
      <c r="J11355" s="95"/>
      <c r="K11355" s="95"/>
      <c r="L11355" s="95"/>
    </row>
    <row r="11356" spans="9:12" x14ac:dyDescent="0.2">
      <c r="I11356" s="95"/>
      <c r="J11356" s="95"/>
      <c r="K11356" s="95"/>
      <c r="L11356" s="95"/>
    </row>
    <row r="11357" spans="9:12" x14ac:dyDescent="0.2">
      <c r="I11357" s="95"/>
      <c r="J11357" s="95"/>
      <c r="K11357" s="95"/>
      <c r="L11357" s="95"/>
    </row>
    <row r="11358" spans="9:12" x14ac:dyDescent="0.2">
      <c r="I11358" s="95"/>
      <c r="J11358" s="95"/>
      <c r="K11358" s="95"/>
      <c r="L11358" s="95"/>
    </row>
    <row r="11359" spans="9:12" x14ac:dyDescent="0.2">
      <c r="I11359" s="95"/>
      <c r="J11359" s="95"/>
      <c r="K11359" s="95"/>
      <c r="L11359" s="95"/>
    </row>
    <row r="11360" spans="9:12" x14ac:dyDescent="0.2">
      <c r="I11360" s="95"/>
      <c r="J11360" s="95"/>
      <c r="K11360" s="95"/>
      <c r="L11360" s="95"/>
    </row>
    <row r="11361" spans="9:12" x14ac:dyDescent="0.2">
      <c r="I11361" s="95"/>
      <c r="J11361" s="95"/>
      <c r="K11361" s="95"/>
      <c r="L11361" s="95"/>
    </row>
    <row r="11362" spans="9:12" x14ac:dyDescent="0.2">
      <c r="I11362" s="95"/>
      <c r="J11362" s="95"/>
      <c r="K11362" s="95"/>
      <c r="L11362" s="95"/>
    </row>
    <row r="11363" spans="9:12" x14ac:dyDescent="0.2">
      <c r="I11363" s="95"/>
      <c r="J11363" s="95"/>
      <c r="K11363" s="95"/>
      <c r="L11363" s="95"/>
    </row>
    <row r="11364" spans="9:12" x14ac:dyDescent="0.2">
      <c r="I11364" s="95"/>
      <c r="J11364" s="95"/>
      <c r="K11364" s="95"/>
      <c r="L11364" s="95"/>
    </row>
    <row r="11365" spans="9:12" x14ac:dyDescent="0.2">
      <c r="I11365" s="95"/>
      <c r="J11365" s="95"/>
      <c r="K11365" s="95"/>
      <c r="L11365" s="95"/>
    </row>
    <row r="11366" spans="9:12" x14ac:dyDescent="0.2">
      <c r="I11366" s="95"/>
      <c r="J11366" s="95"/>
      <c r="K11366" s="95"/>
      <c r="L11366" s="95"/>
    </row>
    <row r="11367" spans="9:12" x14ac:dyDescent="0.2">
      <c r="I11367" s="95"/>
      <c r="J11367" s="95"/>
      <c r="K11367" s="95"/>
      <c r="L11367" s="95"/>
    </row>
    <row r="11368" spans="9:12" x14ac:dyDescent="0.2">
      <c r="I11368" s="95"/>
      <c r="J11368" s="95"/>
      <c r="K11368" s="95"/>
      <c r="L11368" s="95"/>
    </row>
    <row r="11369" spans="9:12" x14ac:dyDescent="0.2">
      <c r="I11369" s="95"/>
      <c r="J11369" s="95"/>
      <c r="K11369" s="95"/>
      <c r="L11369" s="95"/>
    </row>
    <row r="11370" spans="9:12" x14ac:dyDescent="0.2">
      <c r="I11370" s="95"/>
      <c r="J11370" s="95"/>
      <c r="K11370" s="95"/>
      <c r="L11370" s="95"/>
    </row>
    <row r="11371" spans="9:12" x14ac:dyDescent="0.2">
      <c r="I11371" s="95"/>
      <c r="J11371" s="95"/>
      <c r="K11371" s="95"/>
      <c r="L11371" s="95"/>
    </row>
    <row r="11372" spans="9:12" x14ac:dyDescent="0.2">
      <c r="I11372" s="95"/>
      <c r="J11372" s="95"/>
      <c r="K11372" s="95"/>
      <c r="L11372" s="95"/>
    </row>
    <row r="11373" spans="9:12" x14ac:dyDescent="0.2">
      <c r="I11373" s="95"/>
      <c r="J11373" s="95"/>
      <c r="K11373" s="95"/>
      <c r="L11373" s="95"/>
    </row>
    <row r="11374" spans="9:12" x14ac:dyDescent="0.2">
      <c r="I11374" s="95"/>
      <c r="J11374" s="95"/>
      <c r="K11374" s="95"/>
      <c r="L11374" s="95"/>
    </row>
    <row r="11375" spans="9:12" x14ac:dyDescent="0.2">
      <c r="I11375" s="95"/>
      <c r="J11375" s="95"/>
      <c r="K11375" s="95"/>
      <c r="L11375" s="95"/>
    </row>
    <row r="11376" spans="9:12" x14ac:dyDescent="0.2">
      <c r="I11376" s="95"/>
      <c r="J11376" s="95"/>
      <c r="K11376" s="95"/>
      <c r="L11376" s="95"/>
    </row>
    <row r="11377" spans="9:12" x14ac:dyDescent="0.2">
      <c r="I11377" s="95"/>
      <c r="J11377" s="95"/>
      <c r="K11377" s="95"/>
      <c r="L11377" s="95"/>
    </row>
    <row r="11378" spans="9:12" x14ac:dyDescent="0.2">
      <c r="I11378" s="95"/>
      <c r="J11378" s="95"/>
      <c r="K11378" s="95"/>
      <c r="L11378" s="95"/>
    </row>
    <row r="11379" spans="9:12" x14ac:dyDescent="0.2">
      <c r="I11379" s="95"/>
      <c r="J11379" s="95"/>
      <c r="K11379" s="95"/>
      <c r="L11379" s="95"/>
    </row>
    <row r="11380" spans="9:12" x14ac:dyDescent="0.2">
      <c r="I11380" s="95"/>
      <c r="J11380" s="95"/>
      <c r="K11380" s="95"/>
      <c r="L11380" s="95"/>
    </row>
    <row r="11381" spans="9:12" x14ac:dyDescent="0.2">
      <c r="I11381" s="95"/>
      <c r="J11381" s="95"/>
      <c r="K11381" s="95"/>
      <c r="L11381" s="95"/>
    </row>
    <row r="11382" spans="9:12" x14ac:dyDescent="0.2">
      <c r="I11382" s="95"/>
      <c r="J11382" s="95"/>
      <c r="K11382" s="95"/>
      <c r="L11382" s="95"/>
    </row>
    <row r="11383" spans="9:12" x14ac:dyDescent="0.2">
      <c r="I11383" s="95"/>
      <c r="J11383" s="95"/>
      <c r="K11383" s="95"/>
      <c r="L11383" s="95"/>
    </row>
    <row r="11384" spans="9:12" x14ac:dyDescent="0.2">
      <c r="I11384" s="95"/>
      <c r="J11384" s="95"/>
      <c r="K11384" s="95"/>
      <c r="L11384" s="95"/>
    </row>
    <row r="11385" spans="9:12" x14ac:dyDescent="0.2">
      <c r="I11385" s="95"/>
      <c r="J11385" s="95"/>
      <c r="K11385" s="95"/>
      <c r="L11385" s="95"/>
    </row>
    <row r="11386" spans="9:12" x14ac:dyDescent="0.2">
      <c r="I11386" s="95"/>
      <c r="J11386" s="95"/>
      <c r="K11386" s="95"/>
      <c r="L11386" s="95"/>
    </row>
    <row r="11387" spans="9:12" x14ac:dyDescent="0.2">
      <c r="I11387" s="95"/>
      <c r="J11387" s="95"/>
      <c r="K11387" s="95"/>
      <c r="L11387" s="95"/>
    </row>
    <row r="11388" spans="9:12" x14ac:dyDescent="0.2">
      <c r="I11388" s="95"/>
      <c r="J11388" s="95"/>
      <c r="K11388" s="95"/>
      <c r="L11388" s="95"/>
    </row>
    <row r="11389" spans="9:12" x14ac:dyDescent="0.2">
      <c r="I11389" s="95"/>
      <c r="J11389" s="95"/>
      <c r="K11389" s="95"/>
      <c r="L11389" s="95"/>
    </row>
    <row r="11390" spans="9:12" x14ac:dyDescent="0.2">
      <c r="I11390" s="95"/>
      <c r="J11390" s="95"/>
      <c r="K11390" s="95"/>
      <c r="L11390" s="95"/>
    </row>
    <row r="11391" spans="9:12" x14ac:dyDescent="0.2">
      <c r="I11391" s="95"/>
      <c r="J11391" s="95"/>
      <c r="K11391" s="95"/>
      <c r="L11391" s="95"/>
    </row>
    <row r="11392" spans="9:12" x14ac:dyDescent="0.2">
      <c r="I11392" s="95"/>
      <c r="J11392" s="95"/>
      <c r="K11392" s="95"/>
      <c r="L11392" s="95"/>
    </row>
    <row r="11393" spans="9:12" x14ac:dyDescent="0.2">
      <c r="I11393" s="95"/>
      <c r="J11393" s="95"/>
      <c r="K11393" s="95"/>
      <c r="L11393" s="95"/>
    </row>
    <row r="11394" spans="9:12" x14ac:dyDescent="0.2">
      <c r="I11394" s="95"/>
      <c r="J11394" s="95"/>
      <c r="K11394" s="95"/>
      <c r="L11394" s="95"/>
    </row>
    <row r="11395" spans="9:12" x14ac:dyDescent="0.2">
      <c r="I11395" s="95"/>
      <c r="J11395" s="95"/>
      <c r="K11395" s="95"/>
      <c r="L11395" s="95"/>
    </row>
    <row r="11396" spans="9:12" x14ac:dyDescent="0.2">
      <c r="I11396" s="95"/>
      <c r="J11396" s="95"/>
      <c r="K11396" s="95"/>
      <c r="L11396" s="95"/>
    </row>
    <row r="11397" spans="9:12" x14ac:dyDescent="0.2">
      <c r="I11397" s="95"/>
      <c r="J11397" s="95"/>
      <c r="K11397" s="95"/>
      <c r="L11397" s="95"/>
    </row>
    <row r="11398" spans="9:12" x14ac:dyDescent="0.2">
      <c r="I11398" s="95"/>
      <c r="J11398" s="95"/>
      <c r="K11398" s="95"/>
      <c r="L11398" s="95"/>
    </row>
    <row r="11399" spans="9:12" x14ac:dyDescent="0.2">
      <c r="I11399" s="95"/>
      <c r="J11399" s="95"/>
      <c r="K11399" s="95"/>
      <c r="L11399" s="95"/>
    </row>
    <row r="11400" spans="9:12" x14ac:dyDescent="0.2">
      <c r="I11400" s="95"/>
      <c r="J11400" s="95"/>
      <c r="K11400" s="95"/>
      <c r="L11400" s="95"/>
    </row>
    <row r="11401" spans="9:12" x14ac:dyDescent="0.2">
      <c r="I11401" s="95"/>
      <c r="J11401" s="95"/>
      <c r="K11401" s="95"/>
      <c r="L11401" s="95"/>
    </row>
    <row r="11402" spans="9:12" x14ac:dyDescent="0.2">
      <c r="I11402" s="95"/>
      <c r="J11402" s="95"/>
      <c r="K11402" s="95"/>
      <c r="L11402" s="95"/>
    </row>
    <row r="11403" spans="9:12" x14ac:dyDescent="0.2">
      <c r="I11403" s="95"/>
      <c r="J11403" s="95"/>
      <c r="K11403" s="95"/>
      <c r="L11403" s="95"/>
    </row>
    <row r="11404" spans="9:12" x14ac:dyDescent="0.2">
      <c r="I11404" s="95"/>
      <c r="J11404" s="95"/>
      <c r="K11404" s="95"/>
      <c r="L11404" s="95"/>
    </row>
    <row r="11405" spans="9:12" x14ac:dyDescent="0.2">
      <c r="I11405" s="95"/>
      <c r="J11405" s="95"/>
      <c r="K11405" s="95"/>
      <c r="L11405" s="95"/>
    </row>
    <row r="11406" spans="9:12" x14ac:dyDescent="0.2">
      <c r="I11406" s="95"/>
      <c r="J11406" s="95"/>
      <c r="K11406" s="95"/>
      <c r="L11406" s="95"/>
    </row>
    <row r="11407" spans="9:12" x14ac:dyDescent="0.2">
      <c r="I11407" s="95"/>
      <c r="J11407" s="95"/>
      <c r="K11407" s="95"/>
      <c r="L11407" s="95"/>
    </row>
    <row r="11408" spans="9:12" x14ac:dyDescent="0.2">
      <c r="I11408" s="95"/>
      <c r="J11408" s="95"/>
      <c r="K11408" s="95"/>
      <c r="L11408" s="95"/>
    </row>
    <row r="11409" spans="9:12" x14ac:dyDescent="0.2">
      <c r="I11409" s="95"/>
      <c r="J11409" s="95"/>
      <c r="K11409" s="95"/>
      <c r="L11409" s="95"/>
    </row>
    <row r="11410" spans="9:12" x14ac:dyDescent="0.2">
      <c r="I11410" s="95"/>
      <c r="J11410" s="95"/>
      <c r="K11410" s="95"/>
      <c r="L11410" s="95"/>
    </row>
    <row r="11411" spans="9:12" x14ac:dyDescent="0.2">
      <c r="I11411" s="95"/>
      <c r="J11411" s="95"/>
      <c r="K11411" s="95"/>
      <c r="L11411" s="95"/>
    </row>
    <row r="11412" spans="9:12" x14ac:dyDescent="0.2">
      <c r="I11412" s="95"/>
      <c r="J11412" s="95"/>
      <c r="K11412" s="95"/>
      <c r="L11412" s="95"/>
    </row>
    <row r="11413" spans="9:12" x14ac:dyDescent="0.2">
      <c r="I11413" s="95"/>
      <c r="J11413" s="95"/>
      <c r="K11413" s="95"/>
      <c r="L11413" s="95"/>
    </row>
    <row r="11414" spans="9:12" x14ac:dyDescent="0.2">
      <c r="I11414" s="95"/>
      <c r="J11414" s="95"/>
      <c r="K11414" s="95"/>
      <c r="L11414" s="95"/>
    </row>
    <row r="11415" spans="9:12" x14ac:dyDescent="0.2">
      <c r="I11415" s="95"/>
      <c r="J11415" s="95"/>
      <c r="K11415" s="95"/>
      <c r="L11415" s="95"/>
    </row>
    <row r="11416" spans="9:12" x14ac:dyDescent="0.2">
      <c r="I11416" s="95"/>
      <c r="J11416" s="95"/>
      <c r="K11416" s="95"/>
      <c r="L11416" s="95"/>
    </row>
    <row r="11417" spans="9:12" x14ac:dyDescent="0.2">
      <c r="I11417" s="95"/>
      <c r="J11417" s="95"/>
      <c r="K11417" s="95"/>
      <c r="L11417" s="95"/>
    </row>
    <row r="11418" spans="9:12" x14ac:dyDescent="0.2">
      <c r="I11418" s="95"/>
      <c r="J11418" s="95"/>
      <c r="K11418" s="95"/>
      <c r="L11418" s="95"/>
    </row>
    <row r="11419" spans="9:12" x14ac:dyDescent="0.2">
      <c r="I11419" s="95"/>
      <c r="J11419" s="95"/>
      <c r="K11419" s="95"/>
      <c r="L11419" s="95"/>
    </row>
    <row r="11420" spans="9:12" x14ac:dyDescent="0.2">
      <c r="I11420" s="95"/>
      <c r="J11420" s="95"/>
      <c r="K11420" s="95"/>
      <c r="L11420" s="95"/>
    </row>
    <row r="11421" spans="9:12" x14ac:dyDescent="0.2">
      <c r="I11421" s="95"/>
      <c r="J11421" s="95"/>
      <c r="K11421" s="95"/>
      <c r="L11421" s="95"/>
    </row>
    <row r="11422" spans="9:12" x14ac:dyDescent="0.2">
      <c r="I11422" s="95"/>
      <c r="J11422" s="95"/>
      <c r="K11422" s="95"/>
      <c r="L11422" s="95"/>
    </row>
    <row r="11423" spans="9:12" x14ac:dyDescent="0.2">
      <c r="I11423" s="95"/>
      <c r="J11423" s="95"/>
      <c r="K11423" s="95"/>
      <c r="L11423" s="95"/>
    </row>
    <row r="11424" spans="9:12" x14ac:dyDescent="0.2">
      <c r="I11424" s="95"/>
      <c r="J11424" s="95"/>
      <c r="K11424" s="95"/>
      <c r="L11424" s="95"/>
    </row>
    <row r="11425" spans="9:12" x14ac:dyDescent="0.2">
      <c r="I11425" s="95"/>
      <c r="J11425" s="95"/>
      <c r="K11425" s="95"/>
      <c r="L11425" s="95"/>
    </row>
    <row r="11426" spans="9:12" x14ac:dyDescent="0.2">
      <c r="I11426" s="95"/>
      <c r="J11426" s="95"/>
      <c r="K11426" s="95"/>
      <c r="L11426" s="95"/>
    </row>
    <row r="11427" spans="9:12" x14ac:dyDescent="0.2">
      <c r="I11427" s="95"/>
      <c r="J11427" s="95"/>
      <c r="K11427" s="95"/>
      <c r="L11427" s="95"/>
    </row>
    <row r="11428" spans="9:12" x14ac:dyDescent="0.2">
      <c r="I11428" s="95"/>
      <c r="J11428" s="95"/>
      <c r="K11428" s="95"/>
      <c r="L11428" s="95"/>
    </row>
    <row r="11429" spans="9:12" x14ac:dyDescent="0.2">
      <c r="I11429" s="95"/>
      <c r="J11429" s="95"/>
      <c r="K11429" s="95"/>
      <c r="L11429" s="95"/>
    </row>
    <row r="11430" spans="9:12" x14ac:dyDescent="0.2">
      <c r="I11430" s="95"/>
      <c r="J11430" s="95"/>
      <c r="K11430" s="95"/>
      <c r="L11430" s="95"/>
    </row>
    <row r="11431" spans="9:12" x14ac:dyDescent="0.2">
      <c r="I11431" s="95"/>
      <c r="J11431" s="95"/>
      <c r="K11431" s="95"/>
      <c r="L11431" s="95"/>
    </row>
    <row r="11432" spans="9:12" x14ac:dyDescent="0.2">
      <c r="I11432" s="95"/>
      <c r="J11432" s="95"/>
      <c r="K11432" s="95"/>
      <c r="L11432" s="95"/>
    </row>
    <row r="11433" spans="9:12" x14ac:dyDescent="0.2">
      <c r="I11433" s="95"/>
      <c r="J11433" s="95"/>
      <c r="K11433" s="95"/>
      <c r="L11433" s="95"/>
    </row>
    <row r="11434" spans="9:12" x14ac:dyDescent="0.2">
      <c r="I11434" s="95"/>
      <c r="J11434" s="95"/>
      <c r="K11434" s="95"/>
      <c r="L11434" s="95"/>
    </row>
    <row r="11435" spans="9:12" x14ac:dyDescent="0.2">
      <c r="I11435" s="95"/>
      <c r="J11435" s="95"/>
      <c r="K11435" s="95"/>
      <c r="L11435" s="95"/>
    </row>
    <row r="11436" spans="9:12" x14ac:dyDescent="0.2">
      <c r="I11436" s="95"/>
      <c r="J11436" s="95"/>
      <c r="K11436" s="95"/>
      <c r="L11436" s="95"/>
    </row>
    <row r="11437" spans="9:12" x14ac:dyDescent="0.2">
      <c r="I11437" s="95"/>
      <c r="J11437" s="95"/>
      <c r="K11437" s="95"/>
      <c r="L11437" s="95"/>
    </row>
    <row r="11438" spans="9:12" x14ac:dyDescent="0.2">
      <c r="I11438" s="95"/>
      <c r="J11438" s="95"/>
      <c r="K11438" s="95"/>
      <c r="L11438" s="95"/>
    </row>
    <row r="11439" spans="9:12" x14ac:dyDescent="0.2">
      <c r="I11439" s="95"/>
      <c r="J11439" s="95"/>
      <c r="K11439" s="95"/>
      <c r="L11439" s="95"/>
    </row>
    <row r="11440" spans="9:12" x14ac:dyDescent="0.2">
      <c r="I11440" s="95"/>
      <c r="J11440" s="95"/>
      <c r="K11440" s="95"/>
      <c r="L11440" s="95"/>
    </row>
    <row r="11441" spans="9:12" x14ac:dyDescent="0.2">
      <c r="I11441" s="95"/>
      <c r="J11441" s="95"/>
      <c r="K11441" s="95"/>
      <c r="L11441" s="95"/>
    </row>
    <row r="11442" spans="9:12" x14ac:dyDescent="0.2">
      <c r="I11442" s="95"/>
      <c r="J11442" s="95"/>
      <c r="K11442" s="95"/>
      <c r="L11442" s="95"/>
    </row>
    <row r="11443" spans="9:12" x14ac:dyDescent="0.2">
      <c r="I11443" s="95"/>
      <c r="J11443" s="95"/>
      <c r="K11443" s="95"/>
      <c r="L11443" s="95"/>
    </row>
    <row r="11444" spans="9:12" x14ac:dyDescent="0.2">
      <c r="I11444" s="95"/>
      <c r="J11444" s="95"/>
      <c r="K11444" s="95"/>
      <c r="L11444" s="95"/>
    </row>
    <row r="11445" spans="9:12" x14ac:dyDescent="0.2">
      <c r="I11445" s="95"/>
      <c r="J11445" s="95"/>
      <c r="K11445" s="95"/>
      <c r="L11445" s="95"/>
    </row>
    <row r="11446" spans="9:12" x14ac:dyDescent="0.2">
      <c r="I11446" s="95"/>
      <c r="J11446" s="95"/>
      <c r="K11446" s="95"/>
      <c r="L11446" s="95"/>
    </row>
    <row r="11447" spans="9:12" x14ac:dyDescent="0.2">
      <c r="I11447" s="95"/>
      <c r="J11447" s="95"/>
      <c r="K11447" s="95"/>
      <c r="L11447" s="95"/>
    </row>
    <row r="11448" spans="9:12" x14ac:dyDescent="0.2">
      <c r="I11448" s="95"/>
      <c r="J11448" s="95"/>
      <c r="K11448" s="95"/>
      <c r="L11448" s="95"/>
    </row>
    <row r="11449" spans="9:12" x14ac:dyDescent="0.2">
      <c r="I11449" s="95"/>
      <c r="J11449" s="95"/>
      <c r="K11449" s="95"/>
      <c r="L11449" s="95"/>
    </row>
    <row r="11450" spans="9:12" x14ac:dyDescent="0.2">
      <c r="I11450" s="95"/>
      <c r="J11450" s="95"/>
      <c r="K11450" s="95"/>
      <c r="L11450" s="95"/>
    </row>
    <row r="11451" spans="9:12" x14ac:dyDescent="0.2">
      <c r="I11451" s="95"/>
      <c r="J11451" s="95"/>
      <c r="K11451" s="95"/>
      <c r="L11451" s="95"/>
    </row>
    <row r="11452" spans="9:12" x14ac:dyDescent="0.2">
      <c r="I11452" s="95"/>
      <c r="J11452" s="95"/>
      <c r="K11452" s="95"/>
      <c r="L11452" s="95"/>
    </row>
    <row r="11453" spans="9:12" x14ac:dyDescent="0.2">
      <c r="I11453" s="95"/>
      <c r="J11453" s="95"/>
      <c r="K11453" s="95"/>
      <c r="L11453" s="95"/>
    </row>
    <row r="11454" spans="9:12" x14ac:dyDescent="0.2">
      <c r="I11454" s="95"/>
      <c r="J11454" s="95"/>
      <c r="K11454" s="95"/>
      <c r="L11454" s="95"/>
    </row>
    <row r="11455" spans="9:12" x14ac:dyDescent="0.2">
      <c r="I11455" s="95"/>
      <c r="J11455" s="95"/>
      <c r="K11455" s="95"/>
      <c r="L11455" s="95"/>
    </row>
    <row r="11456" spans="9:12" x14ac:dyDescent="0.2">
      <c r="I11456" s="95"/>
      <c r="J11456" s="95"/>
      <c r="K11456" s="95"/>
      <c r="L11456" s="95"/>
    </row>
    <row r="11457" spans="9:12" x14ac:dyDescent="0.2">
      <c r="I11457" s="95"/>
      <c r="J11457" s="95"/>
      <c r="K11457" s="95"/>
      <c r="L11457" s="95"/>
    </row>
    <row r="11458" spans="9:12" x14ac:dyDescent="0.2">
      <c r="I11458" s="95"/>
      <c r="J11458" s="95"/>
      <c r="K11458" s="95"/>
      <c r="L11458" s="95"/>
    </row>
    <row r="11459" spans="9:12" x14ac:dyDescent="0.2">
      <c r="I11459" s="95"/>
      <c r="J11459" s="95"/>
      <c r="K11459" s="95"/>
      <c r="L11459" s="95"/>
    </row>
    <row r="11460" spans="9:12" x14ac:dyDescent="0.2">
      <c r="I11460" s="95"/>
      <c r="J11460" s="95"/>
      <c r="K11460" s="95"/>
      <c r="L11460" s="95"/>
    </row>
    <row r="11461" spans="9:12" x14ac:dyDescent="0.2">
      <c r="I11461" s="95"/>
      <c r="J11461" s="95"/>
      <c r="K11461" s="95"/>
      <c r="L11461" s="95"/>
    </row>
    <row r="11462" spans="9:12" x14ac:dyDescent="0.2">
      <c r="I11462" s="95"/>
      <c r="J11462" s="95"/>
      <c r="K11462" s="95"/>
      <c r="L11462" s="95"/>
    </row>
    <row r="11463" spans="9:12" x14ac:dyDescent="0.2">
      <c r="I11463" s="95"/>
      <c r="J11463" s="95"/>
      <c r="K11463" s="95"/>
      <c r="L11463" s="95"/>
    </row>
    <row r="11464" spans="9:12" x14ac:dyDescent="0.2">
      <c r="I11464" s="95"/>
      <c r="J11464" s="95"/>
      <c r="K11464" s="95"/>
      <c r="L11464" s="95"/>
    </row>
    <row r="11465" spans="9:12" x14ac:dyDescent="0.2">
      <c r="I11465" s="95"/>
      <c r="J11465" s="95"/>
      <c r="K11465" s="95"/>
      <c r="L11465" s="95"/>
    </row>
    <row r="11466" spans="9:12" x14ac:dyDescent="0.2">
      <c r="I11466" s="95"/>
      <c r="J11466" s="95"/>
      <c r="K11466" s="95"/>
      <c r="L11466" s="95"/>
    </row>
    <row r="11467" spans="9:12" x14ac:dyDescent="0.2">
      <c r="I11467" s="95"/>
      <c r="J11467" s="95"/>
      <c r="K11467" s="95"/>
      <c r="L11467" s="95"/>
    </row>
    <row r="11468" spans="9:12" x14ac:dyDescent="0.2">
      <c r="I11468" s="95"/>
      <c r="J11468" s="95"/>
      <c r="K11468" s="95"/>
      <c r="L11468" s="95"/>
    </row>
    <row r="11469" spans="9:12" x14ac:dyDescent="0.2">
      <c r="I11469" s="95"/>
      <c r="J11469" s="95"/>
      <c r="K11469" s="95"/>
      <c r="L11469" s="95"/>
    </row>
    <row r="11470" spans="9:12" x14ac:dyDescent="0.2">
      <c r="I11470" s="95"/>
      <c r="J11470" s="95"/>
      <c r="K11470" s="95"/>
      <c r="L11470" s="95"/>
    </row>
    <row r="11471" spans="9:12" x14ac:dyDescent="0.2">
      <c r="I11471" s="95"/>
      <c r="J11471" s="95"/>
      <c r="K11471" s="95"/>
      <c r="L11471" s="95"/>
    </row>
    <row r="11472" spans="9:12" x14ac:dyDescent="0.2">
      <c r="I11472" s="95"/>
      <c r="J11472" s="95"/>
      <c r="K11472" s="95"/>
      <c r="L11472" s="95"/>
    </row>
    <row r="11473" spans="9:12" x14ac:dyDescent="0.2">
      <c r="I11473" s="95"/>
      <c r="J11473" s="95"/>
      <c r="K11473" s="95"/>
      <c r="L11473" s="95"/>
    </row>
    <row r="11474" spans="9:12" x14ac:dyDescent="0.2">
      <c r="I11474" s="95"/>
      <c r="J11474" s="95"/>
      <c r="K11474" s="95"/>
      <c r="L11474" s="95"/>
    </row>
    <row r="11475" spans="9:12" x14ac:dyDescent="0.2">
      <c r="I11475" s="95"/>
      <c r="J11475" s="95"/>
      <c r="K11475" s="95"/>
      <c r="L11475" s="95"/>
    </row>
    <row r="11476" spans="9:12" x14ac:dyDescent="0.2">
      <c r="I11476" s="95"/>
      <c r="J11476" s="95"/>
      <c r="K11476" s="95"/>
      <c r="L11476" s="95"/>
    </row>
    <row r="11477" spans="9:12" x14ac:dyDescent="0.2">
      <c r="I11477" s="95"/>
      <c r="J11477" s="95"/>
      <c r="K11477" s="95"/>
      <c r="L11477" s="95"/>
    </row>
    <row r="11478" spans="9:12" x14ac:dyDescent="0.2">
      <c r="I11478" s="95"/>
      <c r="J11478" s="95"/>
      <c r="K11478" s="95"/>
      <c r="L11478" s="95"/>
    </row>
    <row r="11479" spans="9:12" x14ac:dyDescent="0.2">
      <c r="I11479" s="95"/>
      <c r="J11479" s="95"/>
      <c r="K11479" s="95"/>
      <c r="L11479" s="95"/>
    </row>
    <row r="11480" spans="9:12" x14ac:dyDescent="0.2">
      <c r="I11480" s="95"/>
      <c r="J11480" s="95"/>
      <c r="K11480" s="95"/>
      <c r="L11480" s="95"/>
    </row>
    <row r="11481" spans="9:12" x14ac:dyDescent="0.2">
      <c r="I11481" s="95"/>
      <c r="J11481" s="95"/>
      <c r="K11481" s="95"/>
      <c r="L11481" s="95"/>
    </row>
    <row r="11482" spans="9:12" x14ac:dyDescent="0.2">
      <c r="I11482" s="95"/>
      <c r="J11482" s="95"/>
      <c r="K11482" s="95"/>
      <c r="L11482" s="95"/>
    </row>
    <row r="11483" spans="9:12" x14ac:dyDescent="0.2">
      <c r="I11483" s="95"/>
      <c r="J11483" s="95"/>
      <c r="K11483" s="95"/>
      <c r="L11483" s="95"/>
    </row>
    <row r="11484" spans="9:12" x14ac:dyDescent="0.2">
      <c r="I11484" s="95"/>
      <c r="J11484" s="95"/>
      <c r="K11484" s="95"/>
      <c r="L11484" s="95"/>
    </row>
    <row r="11485" spans="9:12" x14ac:dyDescent="0.2">
      <c r="I11485" s="95"/>
      <c r="J11485" s="95"/>
      <c r="K11485" s="95"/>
      <c r="L11485" s="95"/>
    </row>
    <row r="11486" spans="9:12" x14ac:dyDescent="0.2">
      <c r="I11486" s="95"/>
      <c r="J11486" s="95"/>
      <c r="K11486" s="95"/>
      <c r="L11486" s="95"/>
    </row>
    <row r="11487" spans="9:12" x14ac:dyDescent="0.2">
      <c r="I11487" s="95"/>
      <c r="J11487" s="95"/>
      <c r="K11487" s="95"/>
      <c r="L11487" s="95"/>
    </row>
    <row r="11488" spans="9:12" x14ac:dyDescent="0.2">
      <c r="I11488" s="95"/>
      <c r="J11488" s="95"/>
      <c r="K11488" s="95"/>
      <c r="L11488" s="95"/>
    </row>
    <row r="11489" spans="9:12" x14ac:dyDescent="0.2">
      <c r="I11489" s="95"/>
      <c r="J11489" s="95"/>
      <c r="K11489" s="95"/>
      <c r="L11489" s="95"/>
    </row>
    <row r="11490" spans="9:12" x14ac:dyDescent="0.2">
      <c r="I11490" s="95"/>
      <c r="J11490" s="95"/>
      <c r="K11490" s="95"/>
      <c r="L11490" s="95"/>
    </row>
    <row r="11491" spans="9:12" x14ac:dyDescent="0.2">
      <c r="I11491" s="95"/>
      <c r="J11491" s="95"/>
      <c r="K11491" s="95"/>
      <c r="L11491" s="95"/>
    </row>
    <row r="11492" spans="9:12" x14ac:dyDescent="0.2">
      <c r="I11492" s="95"/>
      <c r="J11492" s="95"/>
      <c r="K11492" s="95"/>
      <c r="L11492" s="95"/>
    </row>
    <row r="11493" spans="9:12" x14ac:dyDescent="0.2">
      <c r="I11493" s="95"/>
      <c r="J11493" s="95"/>
      <c r="K11493" s="95"/>
      <c r="L11493" s="95"/>
    </row>
    <row r="11494" spans="9:12" x14ac:dyDescent="0.2">
      <c r="I11494" s="95"/>
      <c r="J11494" s="95"/>
      <c r="K11494" s="95"/>
      <c r="L11494" s="95"/>
    </row>
    <row r="11495" spans="9:12" x14ac:dyDescent="0.2">
      <c r="I11495" s="95"/>
      <c r="J11495" s="95"/>
      <c r="K11495" s="95"/>
      <c r="L11495" s="95"/>
    </row>
    <row r="11496" spans="9:12" x14ac:dyDescent="0.2">
      <c r="I11496" s="95"/>
      <c r="J11496" s="95"/>
      <c r="K11496" s="95"/>
      <c r="L11496" s="95"/>
    </row>
    <row r="11497" spans="9:12" x14ac:dyDescent="0.2">
      <c r="I11497" s="95"/>
      <c r="J11497" s="95"/>
      <c r="K11497" s="95"/>
      <c r="L11497" s="95"/>
    </row>
    <row r="11498" spans="9:12" x14ac:dyDescent="0.2">
      <c r="I11498" s="95"/>
      <c r="J11498" s="95"/>
      <c r="K11498" s="95"/>
      <c r="L11498" s="95"/>
    </row>
    <row r="11499" spans="9:12" x14ac:dyDescent="0.2">
      <c r="I11499" s="95"/>
      <c r="J11499" s="95"/>
      <c r="K11499" s="95"/>
      <c r="L11499" s="95"/>
    </row>
    <row r="11500" spans="9:12" x14ac:dyDescent="0.2">
      <c r="I11500" s="95"/>
      <c r="J11500" s="95"/>
      <c r="K11500" s="95"/>
      <c r="L11500" s="95"/>
    </row>
    <row r="11501" spans="9:12" x14ac:dyDescent="0.2">
      <c r="I11501" s="95"/>
      <c r="J11501" s="95"/>
      <c r="K11501" s="95"/>
      <c r="L11501" s="95"/>
    </row>
    <row r="11502" spans="9:12" x14ac:dyDescent="0.2">
      <c r="I11502" s="95"/>
      <c r="J11502" s="95"/>
      <c r="K11502" s="95"/>
      <c r="L11502" s="95"/>
    </row>
    <row r="11503" spans="9:12" x14ac:dyDescent="0.2">
      <c r="I11503" s="95"/>
      <c r="J11503" s="95"/>
      <c r="K11503" s="95"/>
      <c r="L11503" s="95"/>
    </row>
    <row r="11504" spans="9:12" x14ac:dyDescent="0.2">
      <c r="I11504" s="95"/>
      <c r="J11504" s="95"/>
      <c r="K11504" s="95"/>
      <c r="L11504" s="95"/>
    </row>
    <row r="11505" spans="9:12" x14ac:dyDescent="0.2">
      <c r="I11505" s="95"/>
      <c r="J11505" s="95"/>
      <c r="K11505" s="95"/>
      <c r="L11505" s="95"/>
    </row>
    <row r="11506" spans="9:12" x14ac:dyDescent="0.2">
      <c r="I11506" s="95"/>
      <c r="J11506" s="95"/>
      <c r="K11506" s="95"/>
      <c r="L11506" s="95"/>
    </row>
    <row r="11507" spans="9:12" x14ac:dyDescent="0.2">
      <c r="I11507" s="95"/>
      <c r="J11507" s="95"/>
      <c r="K11507" s="95"/>
      <c r="L11507" s="95"/>
    </row>
    <row r="11508" spans="9:12" x14ac:dyDescent="0.2">
      <c r="I11508" s="95"/>
      <c r="J11508" s="95"/>
      <c r="K11508" s="95"/>
      <c r="L11508" s="95"/>
    </row>
    <row r="11509" spans="9:12" x14ac:dyDescent="0.2">
      <c r="I11509" s="95"/>
      <c r="J11509" s="95"/>
      <c r="K11509" s="95"/>
      <c r="L11509" s="95"/>
    </row>
    <row r="11510" spans="9:12" x14ac:dyDescent="0.2">
      <c r="I11510" s="95"/>
      <c r="J11510" s="95"/>
      <c r="K11510" s="95"/>
      <c r="L11510" s="95"/>
    </row>
    <row r="11511" spans="9:12" x14ac:dyDescent="0.2">
      <c r="I11511" s="95"/>
      <c r="J11511" s="95"/>
      <c r="K11511" s="95"/>
      <c r="L11511" s="95"/>
    </row>
    <row r="11512" spans="9:12" x14ac:dyDescent="0.2">
      <c r="I11512" s="95"/>
      <c r="J11512" s="95"/>
      <c r="K11512" s="95"/>
      <c r="L11512" s="95"/>
    </row>
    <row r="11513" spans="9:12" x14ac:dyDescent="0.2">
      <c r="I11513" s="95"/>
      <c r="J11513" s="95"/>
      <c r="K11513" s="95"/>
      <c r="L11513" s="95"/>
    </row>
    <row r="11514" spans="9:12" x14ac:dyDescent="0.2">
      <c r="I11514" s="95"/>
      <c r="J11514" s="95"/>
      <c r="K11514" s="95"/>
      <c r="L11514" s="95"/>
    </row>
    <row r="11515" spans="9:12" x14ac:dyDescent="0.2">
      <c r="I11515" s="95"/>
      <c r="J11515" s="95"/>
      <c r="K11515" s="95"/>
      <c r="L11515" s="95"/>
    </row>
    <row r="11516" spans="9:12" x14ac:dyDescent="0.2">
      <c r="I11516" s="95"/>
      <c r="J11516" s="95"/>
      <c r="K11516" s="95"/>
      <c r="L11516" s="95"/>
    </row>
    <row r="11517" spans="9:12" x14ac:dyDescent="0.2">
      <c r="I11517" s="95"/>
      <c r="J11517" s="95"/>
      <c r="K11517" s="95"/>
      <c r="L11517" s="95"/>
    </row>
    <row r="11518" spans="9:12" x14ac:dyDescent="0.2">
      <c r="I11518" s="95"/>
      <c r="J11518" s="95"/>
      <c r="K11518" s="95"/>
      <c r="L11518" s="95"/>
    </row>
    <row r="11519" spans="9:12" x14ac:dyDescent="0.2">
      <c r="I11519" s="95"/>
      <c r="J11519" s="95"/>
      <c r="K11519" s="95"/>
      <c r="L11519" s="95"/>
    </row>
    <row r="11520" spans="9:12" x14ac:dyDescent="0.2">
      <c r="I11520" s="95"/>
      <c r="J11520" s="95"/>
      <c r="K11520" s="95"/>
      <c r="L11520" s="95"/>
    </row>
    <row r="11521" spans="9:12" x14ac:dyDescent="0.2">
      <c r="I11521" s="95"/>
      <c r="J11521" s="95"/>
      <c r="K11521" s="95"/>
      <c r="L11521" s="95"/>
    </row>
    <row r="11522" spans="9:12" x14ac:dyDescent="0.2">
      <c r="I11522" s="95"/>
      <c r="J11522" s="95"/>
      <c r="K11522" s="95"/>
      <c r="L11522" s="95"/>
    </row>
    <row r="11523" spans="9:12" x14ac:dyDescent="0.2">
      <c r="I11523" s="95"/>
      <c r="J11523" s="95"/>
      <c r="K11523" s="95"/>
      <c r="L11523" s="95"/>
    </row>
    <row r="11524" spans="9:12" x14ac:dyDescent="0.2">
      <c r="I11524" s="95"/>
      <c r="J11524" s="95"/>
      <c r="K11524" s="95"/>
      <c r="L11524" s="95"/>
    </row>
    <row r="11525" spans="9:12" x14ac:dyDescent="0.2">
      <c r="I11525" s="95"/>
      <c r="J11525" s="95"/>
      <c r="K11525" s="95"/>
      <c r="L11525" s="95"/>
    </row>
    <row r="11526" spans="9:12" x14ac:dyDescent="0.2">
      <c r="I11526" s="95"/>
      <c r="J11526" s="95"/>
      <c r="K11526" s="95"/>
      <c r="L11526" s="95"/>
    </row>
    <row r="11527" spans="9:12" x14ac:dyDescent="0.2">
      <c r="I11527" s="95"/>
      <c r="J11527" s="95"/>
      <c r="K11527" s="95"/>
      <c r="L11527" s="95"/>
    </row>
    <row r="11528" spans="9:12" x14ac:dyDescent="0.2">
      <c r="I11528" s="95"/>
      <c r="J11528" s="95"/>
      <c r="K11528" s="95"/>
      <c r="L11528" s="95"/>
    </row>
    <row r="11529" spans="9:12" x14ac:dyDescent="0.2">
      <c r="I11529" s="95"/>
      <c r="J11529" s="95"/>
      <c r="K11529" s="95"/>
      <c r="L11529" s="95"/>
    </row>
    <row r="11530" spans="9:12" x14ac:dyDescent="0.2">
      <c r="I11530" s="95"/>
      <c r="J11530" s="95"/>
      <c r="K11530" s="95"/>
      <c r="L11530" s="95"/>
    </row>
    <row r="11531" spans="9:12" x14ac:dyDescent="0.2">
      <c r="I11531" s="95"/>
      <c r="J11531" s="95"/>
      <c r="K11531" s="95"/>
      <c r="L11531" s="95"/>
    </row>
    <row r="11532" spans="9:12" x14ac:dyDescent="0.2">
      <c r="I11532" s="95"/>
      <c r="J11532" s="95"/>
      <c r="K11532" s="95"/>
      <c r="L11532" s="95"/>
    </row>
    <row r="11533" spans="9:12" x14ac:dyDescent="0.2">
      <c r="I11533" s="95"/>
      <c r="J11533" s="95"/>
      <c r="K11533" s="95"/>
      <c r="L11533" s="95"/>
    </row>
    <row r="11534" spans="9:12" x14ac:dyDescent="0.2">
      <c r="I11534" s="95"/>
      <c r="J11534" s="95"/>
      <c r="K11534" s="95"/>
      <c r="L11534" s="95"/>
    </row>
    <row r="11535" spans="9:12" x14ac:dyDescent="0.2">
      <c r="I11535" s="95"/>
      <c r="J11535" s="95"/>
      <c r="K11535" s="95"/>
      <c r="L11535" s="95"/>
    </row>
    <row r="11536" spans="9:12" x14ac:dyDescent="0.2">
      <c r="I11536" s="95"/>
      <c r="J11536" s="95"/>
      <c r="K11536" s="95"/>
      <c r="L11536" s="95"/>
    </row>
    <row r="11537" spans="9:12" x14ac:dyDescent="0.2">
      <c r="I11537" s="95"/>
      <c r="J11537" s="95"/>
      <c r="K11537" s="95"/>
      <c r="L11537" s="95"/>
    </row>
    <row r="11538" spans="9:12" x14ac:dyDescent="0.2">
      <c r="I11538" s="95"/>
      <c r="J11538" s="95"/>
      <c r="K11538" s="95"/>
      <c r="L11538" s="95"/>
    </row>
    <row r="11539" spans="9:12" x14ac:dyDescent="0.2">
      <c r="I11539" s="95"/>
      <c r="J11539" s="95"/>
      <c r="K11539" s="95"/>
      <c r="L11539" s="95"/>
    </row>
    <row r="11540" spans="9:12" x14ac:dyDescent="0.2">
      <c r="I11540" s="95"/>
      <c r="J11540" s="95"/>
      <c r="K11540" s="95"/>
      <c r="L11540" s="95"/>
    </row>
    <row r="11541" spans="9:12" x14ac:dyDescent="0.2">
      <c r="I11541" s="95"/>
      <c r="J11541" s="95"/>
      <c r="K11541" s="95"/>
      <c r="L11541" s="95"/>
    </row>
    <row r="11542" spans="9:12" x14ac:dyDescent="0.2">
      <c r="I11542" s="95"/>
      <c r="J11542" s="95"/>
      <c r="K11542" s="95"/>
      <c r="L11542" s="95"/>
    </row>
    <row r="11543" spans="9:12" x14ac:dyDescent="0.2">
      <c r="I11543" s="95"/>
      <c r="J11543" s="95"/>
      <c r="K11543" s="95"/>
      <c r="L11543" s="95"/>
    </row>
    <row r="11544" spans="9:12" x14ac:dyDescent="0.2">
      <c r="I11544" s="95"/>
      <c r="J11544" s="95"/>
      <c r="K11544" s="95"/>
      <c r="L11544" s="95"/>
    </row>
    <row r="11545" spans="9:12" x14ac:dyDescent="0.2">
      <c r="I11545" s="95"/>
      <c r="J11545" s="95"/>
      <c r="K11545" s="95"/>
      <c r="L11545" s="95"/>
    </row>
    <row r="11546" spans="9:12" x14ac:dyDescent="0.2">
      <c r="I11546" s="95"/>
      <c r="J11546" s="95"/>
      <c r="K11546" s="95"/>
      <c r="L11546" s="95"/>
    </row>
    <row r="11547" spans="9:12" x14ac:dyDescent="0.2">
      <c r="I11547" s="95"/>
      <c r="J11547" s="95"/>
      <c r="K11547" s="95"/>
      <c r="L11547" s="95"/>
    </row>
    <row r="11548" spans="9:12" x14ac:dyDescent="0.2">
      <c r="I11548" s="95"/>
      <c r="J11548" s="95"/>
      <c r="K11548" s="95"/>
      <c r="L11548" s="95"/>
    </row>
    <row r="11549" spans="9:12" x14ac:dyDescent="0.2">
      <c r="I11549" s="95"/>
      <c r="J11549" s="95"/>
      <c r="K11549" s="95"/>
      <c r="L11549" s="95"/>
    </row>
    <row r="11550" spans="9:12" x14ac:dyDescent="0.2">
      <c r="I11550" s="95"/>
      <c r="J11550" s="95"/>
      <c r="K11550" s="95"/>
      <c r="L11550" s="95"/>
    </row>
    <row r="11551" spans="9:12" x14ac:dyDescent="0.2">
      <c r="I11551" s="95"/>
      <c r="J11551" s="95"/>
      <c r="K11551" s="95"/>
      <c r="L11551" s="95"/>
    </row>
    <row r="11552" spans="9:12" x14ac:dyDescent="0.2">
      <c r="I11552" s="95"/>
      <c r="J11552" s="95"/>
      <c r="K11552" s="95"/>
      <c r="L11552" s="95"/>
    </row>
    <row r="11553" spans="9:12" x14ac:dyDescent="0.2">
      <c r="I11553" s="95"/>
      <c r="J11553" s="95"/>
      <c r="K11553" s="95"/>
      <c r="L11553" s="95"/>
    </row>
    <row r="11554" spans="9:12" x14ac:dyDescent="0.2">
      <c r="I11554" s="95"/>
      <c r="J11554" s="95"/>
      <c r="K11554" s="95"/>
      <c r="L11554" s="95"/>
    </row>
    <row r="11555" spans="9:12" x14ac:dyDescent="0.2">
      <c r="I11555" s="95"/>
      <c r="J11555" s="95"/>
      <c r="K11555" s="95"/>
      <c r="L11555" s="95"/>
    </row>
    <row r="11556" spans="9:12" x14ac:dyDescent="0.2">
      <c r="I11556" s="95"/>
      <c r="J11556" s="95"/>
      <c r="K11556" s="95"/>
      <c r="L11556" s="95"/>
    </row>
    <row r="11557" spans="9:12" x14ac:dyDescent="0.2">
      <c r="I11557" s="95"/>
      <c r="J11557" s="95"/>
      <c r="K11557" s="95"/>
      <c r="L11557" s="95"/>
    </row>
    <row r="11558" spans="9:12" x14ac:dyDescent="0.2">
      <c r="I11558" s="95"/>
      <c r="J11558" s="95"/>
      <c r="K11558" s="95"/>
      <c r="L11558" s="95"/>
    </row>
    <row r="11559" spans="9:12" x14ac:dyDescent="0.2">
      <c r="I11559" s="95"/>
      <c r="J11559" s="95"/>
      <c r="K11559" s="95"/>
      <c r="L11559" s="95"/>
    </row>
    <row r="11560" spans="9:12" x14ac:dyDescent="0.2">
      <c r="I11560" s="95"/>
      <c r="J11560" s="95"/>
      <c r="K11560" s="95"/>
      <c r="L11560" s="95"/>
    </row>
    <row r="11561" spans="9:12" x14ac:dyDescent="0.2">
      <c r="I11561" s="95"/>
      <c r="J11561" s="95"/>
      <c r="K11561" s="95"/>
      <c r="L11561" s="95"/>
    </row>
    <row r="11562" spans="9:12" x14ac:dyDescent="0.2">
      <c r="I11562" s="95"/>
      <c r="J11562" s="95"/>
      <c r="K11562" s="95"/>
      <c r="L11562" s="95"/>
    </row>
    <row r="11563" spans="9:12" x14ac:dyDescent="0.2">
      <c r="I11563" s="95"/>
      <c r="J11563" s="95"/>
      <c r="K11563" s="95"/>
      <c r="L11563" s="95"/>
    </row>
    <row r="11564" spans="9:12" x14ac:dyDescent="0.2">
      <c r="I11564" s="95"/>
      <c r="J11564" s="95"/>
      <c r="K11564" s="95"/>
      <c r="L11564" s="95"/>
    </row>
    <row r="11565" spans="9:12" x14ac:dyDescent="0.2">
      <c r="I11565" s="95"/>
      <c r="J11565" s="95"/>
      <c r="K11565" s="95"/>
      <c r="L11565" s="95"/>
    </row>
    <row r="11566" spans="9:12" x14ac:dyDescent="0.2">
      <c r="I11566" s="95"/>
      <c r="J11566" s="95"/>
      <c r="K11566" s="95"/>
      <c r="L11566" s="95"/>
    </row>
    <row r="11567" spans="9:12" x14ac:dyDescent="0.2">
      <c r="I11567" s="95"/>
      <c r="J11567" s="95"/>
      <c r="K11567" s="95"/>
      <c r="L11567" s="95"/>
    </row>
    <row r="11568" spans="9:12" x14ac:dyDescent="0.2">
      <c r="I11568" s="95"/>
      <c r="J11568" s="95"/>
      <c r="K11568" s="95"/>
      <c r="L11568" s="95"/>
    </row>
    <row r="11569" spans="9:12" x14ac:dyDescent="0.2">
      <c r="I11569" s="95"/>
      <c r="J11569" s="95"/>
      <c r="K11569" s="95"/>
      <c r="L11569" s="95"/>
    </row>
    <row r="11570" spans="9:12" x14ac:dyDescent="0.2">
      <c r="I11570" s="95"/>
      <c r="J11570" s="95"/>
      <c r="K11570" s="95"/>
      <c r="L11570" s="95"/>
    </row>
    <row r="11571" spans="9:12" x14ac:dyDescent="0.2">
      <c r="I11571" s="95"/>
      <c r="J11571" s="95"/>
      <c r="K11571" s="95"/>
      <c r="L11571" s="95"/>
    </row>
    <row r="11572" spans="9:12" x14ac:dyDescent="0.2">
      <c r="I11572" s="95"/>
      <c r="J11572" s="95"/>
      <c r="K11572" s="95"/>
      <c r="L11572" s="95"/>
    </row>
    <row r="11573" spans="9:12" x14ac:dyDescent="0.2">
      <c r="I11573" s="95"/>
      <c r="J11573" s="95"/>
      <c r="K11573" s="95"/>
      <c r="L11573" s="95"/>
    </row>
    <row r="11574" spans="9:12" x14ac:dyDescent="0.2">
      <c r="I11574" s="95"/>
      <c r="J11574" s="95"/>
      <c r="K11574" s="95"/>
      <c r="L11574" s="95"/>
    </row>
    <row r="11575" spans="9:12" x14ac:dyDescent="0.2">
      <c r="I11575" s="95"/>
      <c r="J11575" s="95"/>
      <c r="K11575" s="95"/>
      <c r="L11575" s="95"/>
    </row>
    <row r="11576" spans="9:12" x14ac:dyDescent="0.2">
      <c r="I11576" s="95"/>
      <c r="J11576" s="95"/>
      <c r="K11576" s="95"/>
      <c r="L11576" s="95"/>
    </row>
    <row r="11577" spans="9:12" x14ac:dyDescent="0.2">
      <c r="I11577" s="95"/>
      <c r="J11577" s="95"/>
      <c r="K11577" s="95"/>
      <c r="L11577" s="95"/>
    </row>
    <row r="11578" spans="9:12" x14ac:dyDescent="0.2">
      <c r="I11578" s="95"/>
      <c r="J11578" s="95"/>
      <c r="K11578" s="95"/>
      <c r="L11578" s="95"/>
    </row>
    <row r="11579" spans="9:12" x14ac:dyDescent="0.2">
      <c r="I11579" s="95"/>
      <c r="J11579" s="95"/>
      <c r="K11579" s="95"/>
      <c r="L11579" s="95"/>
    </row>
    <row r="11580" spans="9:12" x14ac:dyDescent="0.2">
      <c r="I11580" s="95"/>
      <c r="J11580" s="95"/>
      <c r="K11580" s="95"/>
      <c r="L11580" s="95"/>
    </row>
    <row r="11581" spans="9:12" x14ac:dyDescent="0.2">
      <c r="I11581" s="95"/>
      <c r="J11581" s="95"/>
      <c r="K11581" s="95"/>
      <c r="L11581" s="95"/>
    </row>
    <row r="11582" spans="9:12" x14ac:dyDescent="0.2">
      <c r="I11582" s="95"/>
      <c r="J11582" s="95"/>
      <c r="K11582" s="95"/>
      <c r="L11582" s="95"/>
    </row>
    <row r="11583" spans="9:12" x14ac:dyDescent="0.2">
      <c r="I11583" s="95"/>
      <c r="J11583" s="95"/>
      <c r="K11583" s="95"/>
      <c r="L11583" s="95"/>
    </row>
    <row r="11584" spans="9:12" x14ac:dyDescent="0.2">
      <c r="I11584" s="95"/>
      <c r="J11584" s="95"/>
      <c r="K11584" s="95"/>
      <c r="L11584" s="95"/>
    </row>
    <row r="11585" spans="9:12" x14ac:dyDescent="0.2">
      <c r="I11585" s="95"/>
      <c r="J11585" s="95"/>
      <c r="K11585" s="95"/>
      <c r="L11585" s="95"/>
    </row>
    <row r="11586" spans="9:12" x14ac:dyDescent="0.2">
      <c r="I11586" s="95"/>
      <c r="J11586" s="95"/>
      <c r="K11586" s="95"/>
      <c r="L11586" s="95"/>
    </row>
    <row r="11587" spans="9:12" x14ac:dyDescent="0.2">
      <c r="I11587" s="95"/>
      <c r="J11587" s="95"/>
      <c r="K11587" s="95"/>
      <c r="L11587" s="95"/>
    </row>
    <row r="11588" spans="9:12" x14ac:dyDescent="0.2">
      <c r="I11588" s="95"/>
      <c r="J11588" s="95"/>
      <c r="K11588" s="95"/>
      <c r="L11588" s="95"/>
    </row>
    <row r="11589" spans="9:12" x14ac:dyDescent="0.2">
      <c r="I11589" s="95"/>
      <c r="J11589" s="95"/>
      <c r="K11589" s="95"/>
      <c r="L11589" s="95"/>
    </row>
    <row r="11590" spans="9:12" x14ac:dyDescent="0.2">
      <c r="I11590" s="95"/>
      <c r="J11590" s="95"/>
      <c r="K11590" s="95"/>
      <c r="L11590" s="95"/>
    </row>
    <row r="11591" spans="9:12" x14ac:dyDescent="0.2">
      <c r="I11591" s="95"/>
      <c r="J11591" s="95"/>
      <c r="K11591" s="95"/>
      <c r="L11591" s="95"/>
    </row>
    <row r="11592" spans="9:12" x14ac:dyDescent="0.2">
      <c r="I11592" s="95"/>
      <c r="J11592" s="95"/>
      <c r="K11592" s="95"/>
      <c r="L11592" s="95"/>
    </row>
    <row r="11593" spans="9:12" x14ac:dyDescent="0.2">
      <c r="I11593" s="95"/>
      <c r="J11593" s="95"/>
      <c r="K11593" s="95"/>
      <c r="L11593" s="95"/>
    </row>
    <row r="11594" spans="9:12" x14ac:dyDescent="0.2">
      <c r="I11594" s="95"/>
      <c r="J11594" s="95"/>
      <c r="K11594" s="95"/>
      <c r="L11594" s="95"/>
    </row>
    <row r="11595" spans="9:12" x14ac:dyDescent="0.2">
      <c r="I11595" s="95"/>
      <c r="J11595" s="95"/>
      <c r="K11595" s="95"/>
      <c r="L11595" s="95"/>
    </row>
    <row r="11596" spans="9:12" x14ac:dyDescent="0.2">
      <c r="I11596" s="95"/>
      <c r="J11596" s="95"/>
      <c r="K11596" s="95"/>
      <c r="L11596" s="95"/>
    </row>
    <row r="11597" spans="9:12" x14ac:dyDescent="0.2">
      <c r="I11597" s="95"/>
      <c r="J11597" s="95"/>
      <c r="K11597" s="95"/>
      <c r="L11597" s="95"/>
    </row>
    <row r="11598" spans="9:12" x14ac:dyDescent="0.2">
      <c r="I11598" s="95"/>
      <c r="J11598" s="95"/>
      <c r="K11598" s="95"/>
      <c r="L11598" s="95"/>
    </row>
    <row r="11599" spans="9:12" x14ac:dyDescent="0.2">
      <c r="I11599" s="95"/>
      <c r="J11599" s="95"/>
      <c r="K11599" s="95"/>
      <c r="L11599" s="95"/>
    </row>
    <row r="11600" spans="9:12" x14ac:dyDescent="0.2">
      <c r="I11600" s="95"/>
      <c r="J11600" s="95"/>
      <c r="K11600" s="95"/>
      <c r="L11600" s="95"/>
    </row>
    <row r="11601" spans="9:12" x14ac:dyDescent="0.2">
      <c r="I11601" s="95"/>
      <c r="J11601" s="95"/>
      <c r="K11601" s="95"/>
      <c r="L11601" s="95"/>
    </row>
    <row r="11602" spans="9:12" x14ac:dyDescent="0.2">
      <c r="I11602" s="95"/>
      <c r="J11602" s="95"/>
      <c r="K11602" s="95"/>
      <c r="L11602" s="95"/>
    </row>
    <row r="11603" spans="9:12" x14ac:dyDescent="0.2">
      <c r="I11603" s="95"/>
      <c r="J11603" s="95"/>
      <c r="K11603" s="95"/>
      <c r="L11603" s="95"/>
    </row>
    <row r="11604" spans="9:12" x14ac:dyDescent="0.2">
      <c r="I11604" s="95"/>
      <c r="J11604" s="95"/>
      <c r="K11604" s="95"/>
      <c r="L11604" s="95"/>
    </row>
    <row r="11605" spans="9:12" x14ac:dyDescent="0.2">
      <c r="I11605" s="95"/>
      <c r="J11605" s="95"/>
      <c r="K11605" s="95"/>
      <c r="L11605" s="95"/>
    </row>
    <row r="11606" spans="9:12" x14ac:dyDescent="0.2">
      <c r="I11606" s="95"/>
      <c r="J11606" s="95"/>
      <c r="K11606" s="95"/>
      <c r="L11606" s="95"/>
    </row>
    <row r="11607" spans="9:12" x14ac:dyDescent="0.2">
      <c r="I11607" s="95"/>
      <c r="J11607" s="95"/>
      <c r="K11607" s="95"/>
      <c r="L11607" s="95"/>
    </row>
    <row r="11608" spans="9:12" x14ac:dyDescent="0.2">
      <c r="I11608" s="95"/>
      <c r="J11608" s="95"/>
      <c r="K11608" s="95"/>
      <c r="L11608" s="95"/>
    </row>
    <row r="11609" spans="9:12" x14ac:dyDescent="0.2">
      <c r="I11609" s="95"/>
      <c r="J11609" s="95"/>
      <c r="K11609" s="95"/>
      <c r="L11609" s="95"/>
    </row>
    <row r="11610" spans="9:12" x14ac:dyDescent="0.2">
      <c r="I11610" s="95"/>
      <c r="J11610" s="95"/>
      <c r="K11610" s="95"/>
      <c r="L11610" s="95"/>
    </row>
    <row r="11611" spans="9:12" x14ac:dyDescent="0.2">
      <c r="I11611" s="95"/>
      <c r="J11611" s="95"/>
      <c r="K11611" s="95"/>
      <c r="L11611" s="95"/>
    </row>
    <row r="11612" spans="9:12" x14ac:dyDescent="0.2">
      <c r="I11612" s="95"/>
      <c r="J11612" s="95"/>
      <c r="K11612" s="95"/>
      <c r="L11612" s="95"/>
    </row>
    <row r="11613" spans="9:12" x14ac:dyDescent="0.2">
      <c r="I11613" s="95"/>
      <c r="J11613" s="95"/>
      <c r="K11613" s="95"/>
      <c r="L11613" s="95"/>
    </row>
    <row r="11614" spans="9:12" x14ac:dyDescent="0.2">
      <c r="I11614" s="95"/>
      <c r="J11614" s="95"/>
      <c r="K11614" s="95"/>
      <c r="L11614" s="95"/>
    </row>
    <row r="11615" spans="9:12" x14ac:dyDescent="0.2">
      <c r="I11615" s="95"/>
      <c r="J11615" s="95"/>
      <c r="K11615" s="95"/>
      <c r="L11615" s="95"/>
    </row>
    <row r="11616" spans="9:12" x14ac:dyDescent="0.2">
      <c r="I11616" s="95"/>
      <c r="J11616" s="95"/>
      <c r="K11616" s="95"/>
      <c r="L11616" s="95"/>
    </row>
    <row r="11617" spans="9:12" x14ac:dyDescent="0.2">
      <c r="I11617" s="95"/>
      <c r="J11617" s="95"/>
      <c r="K11617" s="95"/>
      <c r="L11617" s="95"/>
    </row>
    <row r="11618" spans="9:12" x14ac:dyDescent="0.2">
      <c r="I11618" s="95"/>
      <c r="J11618" s="95"/>
      <c r="K11618" s="95"/>
      <c r="L11618" s="95"/>
    </row>
    <row r="11619" spans="9:12" x14ac:dyDescent="0.2">
      <c r="I11619" s="95"/>
      <c r="J11619" s="95"/>
      <c r="K11619" s="95"/>
      <c r="L11619" s="95"/>
    </row>
    <row r="11620" spans="9:12" x14ac:dyDescent="0.2">
      <c r="I11620" s="95"/>
      <c r="J11620" s="95"/>
      <c r="K11620" s="95"/>
      <c r="L11620" s="95"/>
    </row>
    <row r="11621" spans="9:12" x14ac:dyDescent="0.2">
      <c r="I11621" s="95"/>
      <c r="J11621" s="95"/>
      <c r="K11621" s="95"/>
      <c r="L11621" s="95"/>
    </row>
    <row r="11622" spans="9:12" x14ac:dyDescent="0.2">
      <c r="I11622" s="95"/>
      <c r="J11622" s="95"/>
      <c r="K11622" s="95"/>
      <c r="L11622" s="95"/>
    </row>
    <row r="11623" spans="9:12" x14ac:dyDescent="0.2">
      <c r="I11623" s="95"/>
      <c r="J11623" s="95"/>
      <c r="K11623" s="95"/>
      <c r="L11623" s="95"/>
    </row>
    <row r="11624" spans="9:12" x14ac:dyDescent="0.2">
      <c r="I11624" s="95"/>
      <c r="J11624" s="95"/>
      <c r="K11624" s="95"/>
      <c r="L11624" s="95"/>
    </row>
    <row r="11625" spans="9:12" x14ac:dyDescent="0.2">
      <c r="I11625" s="95"/>
      <c r="J11625" s="95"/>
      <c r="K11625" s="95"/>
      <c r="L11625" s="95"/>
    </row>
    <row r="11626" spans="9:12" x14ac:dyDescent="0.2">
      <c r="I11626" s="95"/>
      <c r="J11626" s="95"/>
      <c r="K11626" s="95"/>
      <c r="L11626" s="95"/>
    </row>
    <row r="11627" spans="9:12" x14ac:dyDescent="0.2">
      <c r="I11627" s="95"/>
      <c r="J11627" s="95"/>
      <c r="K11627" s="95"/>
      <c r="L11627" s="95"/>
    </row>
    <row r="11628" spans="9:12" x14ac:dyDescent="0.2">
      <c r="I11628" s="95"/>
      <c r="J11628" s="95"/>
      <c r="K11628" s="95"/>
      <c r="L11628" s="95"/>
    </row>
    <row r="11629" spans="9:12" x14ac:dyDescent="0.2">
      <c r="I11629" s="95"/>
      <c r="J11629" s="95"/>
      <c r="K11629" s="95"/>
      <c r="L11629" s="95"/>
    </row>
    <row r="11630" spans="9:12" x14ac:dyDescent="0.2">
      <c r="I11630" s="95"/>
      <c r="J11630" s="95"/>
      <c r="K11630" s="95"/>
      <c r="L11630" s="95"/>
    </row>
    <row r="11631" spans="9:12" x14ac:dyDescent="0.2">
      <c r="I11631" s="95"/>
      <c r="J11631" s="95"/>
      <c r="K11631" s="95"/>
      <c r="L11631" s="95"/>
    </row>
    <row r="11632" spans="9:12" x14ac:dyDescent="0.2">
      <c r="I11632" s="95"/>
      <c r="J11632" s="95"/>
      <c r="K11632" s="95"/>
      <c r="L11632" s="95"/>
    </row>
    <row r="11633" spans="9:12" x14ac:dyDescent="0.2">
      <c r="I11633" s="95"/>
      <c r="J11633" s="95"/>
      <c r="K11633" s="95"/>
      <c r="L11633" s="95"/>
    </row>
    <row r="11634" spans="9:12" x14ac:dyDescent="0.2">
      <c r="I11634" s="95"/>
      <c r="J11634" s="95"/>
      <c r="K11634" s="95"/>
      <c r="L11634" s="95"/>
    </row>
    <row r="11635" spans="9:12" x14ac:dyDescent="0.2">
      <c r="I11635" s="95"/>
      <c r="J11635" s="95"/>
      <c r="K11635" s="95"/>
      <c r="L11635" s="95"/>
    </row>
    <row r="11636" spans="9:12" x14ac:dyDescent="0.2">
      <c r="I11636" s="95"/>
      <c r="J11636" s="95"/>
      <c r="K11636" s="95"/>
      <c r="L11636" s="95"/>
    </row>
    <row r="11637" spans="9:12" x14ac:dyDescent="0.2">
      <c r="I11637" s="95"/>
      <c r="J11637" s="95"/>
      <c r="K11637" s="95"/>
      <c r="L11637" s="95"/>
    </row>
    <row r="11638" spans="9:12" x14ac:dyDescent="0.2">
      <c r="I11638" s="95"/>
      <c r="J11638" s="95"/>
      <c r="K11638" s="95"/>
      <c r="L11638" s="95"/>
    </row>
    <row r="11639" spans="9:12" x14ac:dyDescent="0.2">
      <c r="I11639" s="95"/>
      <c r="J11639" s="95"/>
      <c r="K11639" s="95"/>
      <c r="L11639" s="95"/>
    </row>
    <row r="11640" spans="9:12" x14ac:dyDescent="0.2">
      <c r="I11640" s="95"/>
      <c r="J11640" s="95"/>
      <c r="K11640" s="95"/>
      <c r="L11640" s="95"/>
    </row>
    <row r="11641" spans="9:12" x14ac:dyDescent="0.2">
      <c r="I11641" s="95"/>
      <c r="J11641" s="95"/>
      <c r="K11641" s="95"/>
      <c r="L11641" s="95"/>
    </row>
    <row r="11642" spans="9:12" x14ac:dyDescent="0.2">
      <c r="I11642" s="95"/>
      <c r="J11642" s="95"/>
      <c r="K11642" s="95"/>
      <c r="L11642" s="95"/>
    </row>
    <row r="11643" spans="9:12" x14ac:dyDescent="0.2">
      <c r="I11643" s="95"/>
      <c r="J11643" s="95"/>
      <c r="K11643" s="95"/>
      <c r="L11643" s="95"/>
    </row>
    <row r="11644" spans="9:12" x14ac:dyDescent="0.2">
      <c r="I11644" s="95"/>
      <c r="J11644" s="95"/>
      <c r="K11644" s="95"/>
      <c r="L11644" s="95"/>
    </row>
    <row r="11645" spans="9:12" x14ac:dyDescent="0.2">
      <c r="I11645" s="95"/>
      <c r="J11645" s="95"/>
      <c r="K11645" s="95"/>
      <c r="L11645" s="95"/>
    </row>
    <row r="11646" spans="9:12" x14ac:dyDescent="0.2">
      <c r="I11646" s="95"/>
      <c r="J11646" s="95"/>
      <c r="K11646" s="95"/>
      <c r="L11646" s="95"/>
    </row>
    <row r="11647" spans="9:12" x14ac:dyDescent="0.2">
      <c r="I11647" s="95"/>
      <c r="J11647" s="95"/>
      <c r="K11647" s="95"/>
      <c r="L11647" s="95"/>
    </row>
    <row r="11648" spans="9:12" x14ac:dyDescent="0.2">
      <c r="I11648" s="95"/>
      <c r="J11648" s="95"/>
      <c r="K11648" s="95"/>
      <c r="L11648" s="95"/>
    </row>
    <row r="11649" spans="9:12" x14ac:dyDescent="0.2">
      <c r="I11649" s="95"/>
      <c r="J11649" s="95"/>
      <c r="K11649" s="95"/>
      <c r="L11649" s="95"/>
    </row>
    <row r="11650" spans="9:12" x14ac:dyDescent="0.2">
      <c r="I11650" s="95"/>
      <c r="J11650" s="95"/>
      <c r="K11650" s="95"/>
      <c r="L11650" s="95"/>
    </row>
    <row r="11651" spans="9:12" x14ac:dyDescent="0.2">
      <c r="I11651" s="95"/>
      <c r="J11651" s="95"/>
      <c r="K11651" s="95"/>
      <c r="L11651" s="95"/>
    </row>
    <row r="11652" spans="9:12" x14ac:dyDescent="0.2">
      <c r="I11652" s="95"/>
      <c r="J11652" s="95"/>
      <c r="K11652" s="95"/>
      <c r="L11652" s="95"/>
    </row>
    <row r="11653" spans="9:12" x14ac:dyDescent="0.2">
      <c r="I11653" s="95"/>
      <c r="J11653" s="95"/>
      <c r="K11653" s="95"/>
      <c r="L11653" s="95"/>
    </row>
    <row r="11654" spans="9:12" x14ac:dyDescent="0.2">
      <c r="I11654" s="95"/>
      <c r="J11654" s="95"/>
      <c r="K11654" s="95"/>
      <c r="L11654" s="95"/>
    </row>
    <row r="11655" spans="9:12" x14ac:dyDescent="0.2">
      <c r="I11655" s="95"/>
      <c r="J11655" s="95"/>
      <c r="K11655" s="95"/>
      <c r="L11655" s="95"/>
    </row>
    <row r="11656" spans="9:12" x14ac:dyDescent="0.2">
      <c r="I11656" s="95"/>
      <c r="J11656" s="95"/>
      <c r="K11656" s="95"/>
      <c r="L11656" s="95"/>
    </row>
    <row r="11657" spans="9:12" x14ac:dyDescent="0.2">
      <c r="I11657" s="95"/>
      <c r="J11657" s="95"/>
      <c r="K11657" s="95"/>
      <c r="L11657" s="95"/>
    </row>
    <row r="11658" spans="9:12" x14ac:dyDescent="0.2">
      <c r="I11658" s="95"/>
      <c r="J11658" s="95"/>
      <c r="K11658" s="95"/>
      <c r="L11658" s="95"/>
    </row>
    <row r="11659" spans="9:12" x14ac:dyDescent="0.2">
      <c r="I11659" s="95"/>
      <c r="J11659" s="95"/>
      <c r="K11659" s="95"/>
      <c r="L11659" s="95"/>
    </row>
    <row r="11660" spans="9:12" x14ac:dyDescent="0.2">
      <c r="I11660" s="95"/>
      <c r="J11660" s="95"/>
      <c r="K11660" s="95"/>
      <c r="L11660" s="95"/>
    </row>
    <row r="11661" spans="9:12" x14ac:dyDescent="0.2">
      <c r="I11661" s="95"/>
      <c r="J11661" s="95"/>
      <c r="K11661" s="95"/>
      <c r="L11661" s="95"/>
    </row>
    <row r="11662" spans="9:12" x14ac:dyDescent="0.2">
      <c r="I11662" s="95"/>
      <c r="J11662" s="95"/>
      <c r="K11662" s="95"/>
      <c r="L11662" s="95"/>
    </row>
    <row r="11663" spans="9:12" x14ac:dyDescent="0.2">
      <c r="I11663" s="95"/>
      <c r="J11663" s="95"/>
      <c r="K11663" s="95"/>
      <c r="L11663" s="95"/>
    </row>
    <row r="11664" spans="9:12" x14ac:dyDescent="0.2">
      <c r="I11664" s="95"/>
      <c r="J11664" s="95"/>
      <c r="K11664" s="95"/>
      <c r="L11664" s="95"/>
    </row>
    <row r="11665" spans="9:12" x14ac:dyDescent="0.2">
      <c r="I11665" s="95"/>
      <c r="J11665" s="95"/>
      <c r="K11665" s="95"/>
      <c r="L11665" s="95"/>
    </row>
    <row r="11666" spans="9:12" x14ac:dyDescent="0.2">
      <c r="I11666" s="95"/>
      <c r="J11666" s="95"/>
      <c r="K11666" s="95"/>
      <c r="L11666" s="95"/>
    </row>
    <row r="11667" spans="9:12" x14ac:dyDescent="0.2">
      <c r="I11667" s="95"/>
      <c r="J11667" s="95"/>
      <c r="K11667" s="95"/>
      <c r="L11667" s="95"/>
    </row>
    <row r="11668" spans="9:12" x14ac:dyDescent="0.2">
      <c r="I11668" s="95"/>
      <c r="J11668" s="95"/>
      <c r="K11668" s="95"/>
      <c r="L11668" s="95"/>
    </row>
    <row r="11669" spans="9:12" x14ac:dyDescent="0.2">
      <c r="I11669" s="95"/>
      <c r="J11669" s="95"/>
      <c r="K11669" s="95"/>
      <c r="L11669" s="95"/>
    </row>
    <row r="11670" spans="9:12" x14ac:dyDescent="0.2">
      <c r="I11670" s="95"/>
      <c r="J11670" s="95"/>
      <c r="K11670" s="95"/>
      <c r="L11670" s="95"/>
    </row>
    <row r="11671" spans="9:12" x14ac:dyDescent="0.2">
      <c r="I11671" s="95"/>
      <c r="J11671" s="95"/>
      <c r="K11671" s="95"/>
      <c r="L11671" s="95"/>
    </row>
    <row r="11672" spans="9:12" x14ac:dyDescent="0.2">
      <c r="I11672" s="95"/>
      <c r="J11672" s="95"/>
      <c r="K11672" s="95"/>
      <c r="L11672" s="95"/>
    </row>
    <row r="11673" spans="9:12" x14ac:dyDescent="0.2">
      <c r="I11673" s="95"/>
      <c r="J11673" s="95"/>
      <c r="K11673" s="95"/>
      <c r="L11673" s="95"/>
    </row>
    <row r="11674" spans="9:12" x14ac:dyDescent="0.2">
      <c r="I11674" s="95"/>
      <c r="J11674" s="95"/>
      <c r="K11674" s="95"/>
      <c r="L11674" s="95"/>
    </row>
    <row r="11675" spans="9:12" x14ac:dyDescent="0.2">
      <c r="I11675" s="95"/>
      <c r="J11675" s="95"/>
      <c r="K11675" s="95"/>
      <c r="L11675" s="95"/>
    </row>
    <row r="11676" spans="9:12" x14ac:dyDescent="0.2">
      <c r="I11676" s="95"/>
      <c r="J11676" s="95"/>
      <c r="K11676" s="95"/>
      <c r="L11676" s="95"/>
    </row>
    <row r="11677" spans="9:12" x14ac:dyDescent="0.2">
      <c r="I11677" s="95"/>
      <c r="J11677" s="95"/>
      <c r="K11677" s="95"/>
      <c r="L11677" s="95"/>
    </row>
    <row r="11678" spans="9:12" x14ac:dyDescent="0.2">
      <c r="I11678" s="95"/>
      <c r="J11678" s="95"/>
      <c r="K11678" s="95"/>
      <c r="L11678" s="95"/>
    </row>
    <row r="11679" spans="9:12" x14ac:dyDescent="0.2">
      <c r="I11679" s="95"/>
      <c r="J11679" s="95"/>
      <c r="K11679" s="95"/>
      <c r="L11679" s="95"/>
    </row>
    <row r="11680" spans="9:12" x14ac:dyDescent="0.2">
      <c r="I11680" s="95"/>
      <c r="J11680" s="95"/>
      <c r="K11680" s="95"/>
      <c r="L11680" s="95"/>
    </row>
    <row r="11681" spans="9:12" x14ac:dyDescent="0.2">
      <c r="I11681" s="95"/>
      <c r="J11681" s="95"/>
      <c r="K11681" s="95"/>
      <c r="L11681" s="95"/>
    </row>
    <row r="11682" spans="9:12" x14ac:dyDescent="0.2">
      <c r="I11682" s="95"/>
      <c r="J11682" s="95"/>
      <c r="K11682" s="95"/>
      <c r="L11682" s="95"/>
    </row>
    <row r="11683" spans="9:12" x14ac:dyDescent="0.2">
      <c r="I11683" s="95"/>
      <c r="J11683" s="95"/>
      <c r="K11683" s="95"/>
      <c r="L11683" s="95"/>
    </row>
    <row r="11684" spans="9:12" x14ac:dyDescent="0.2">
      <c r="I11684" s="95"/>
      <c r="J11684" s="95"/>
      <c r="K11684" s="95"/>
      <c r="L11684" s="95"/>
    </row>
    <row r="11685" spans="9:12" x14ac:dyDescent="0.2">
      <c r="I11685" s="95"/>
      <c r="J11685" s="95"/>
      <c r="K11685" s="95"/>
      <c r="L11685" s="95"/>
    </row>
    <row r="11686" spans="9:12" x14ac:dyDescent="0.2">
      <c r="I11686" s="95"/>
      <c r="J11686" s="95"/>
      <c r="K11686" s="95"/>
      <c r="L11686" s="95"/>
    </row>
    <row r="11687" spans="9:12" x14ac:dyDescent="0.2">
      <c r="I11687" s="95"/>
      <c r="J11687" s="95"/>
      <c r="K11687" s="95"/>
      <c r="L11687" s="95"/>
    </row>
    <row r="11688" spans="9:12" x14ac:dyDescent="0.2">
      <c r="I11688" s="95"/>
      <c r="J11688" s="95"/>
      <c r="K11688" s="95"/>
      <c r="L11688" s="95"/>
    </row>
    <row r="11689" spans="9:12" x14ac:dyDescent="0.2">
      <c r="I11689" s="95"/>
      <c r="J11689" s="95"/>
      <c r="K11689" s="95"/>
      <c r="L11689" s="95"/>
    </row>
    <row r="11690" spans="9:12" x14ac:dyDescent="0.2">
      <c r="I11690" s="95"/>
      <c r="J11690" s="95"/>
      <c r="K11690" s="95"/>
      <c r="L11690" s="95"/>
    </row>
    <row r="11691" spans="9:12" x14ac:dyDescent="0.2">
      <c r="I11691" s="95"/>
      <c r="J11691" s="95"/>
      <c r="K11691" s="95"/>
      <c r="L11691" s="95"/>
    </row>
    <row r="11692" spans="9:12" x14ac:dyDescent="0.2">
      <c r="I11692" s="95"/>
      <c r="J11692" s="95"/>
      <c r="K11692" s="95"/>
      <c r="L11692" s="95"/>
    </row>
    <row r="11693" spans="9:12" x14ac:dyDescent="0.2">
      <c r="I11693" s="95"/>
      <c r="J11693" s="95"/>
      <c r="K11693" s="95"/>
      <c r="L11693" s="95"/>
    </row>
    <row r="11694" spans="9:12" x14ac:dyDescent="0.2">
      <c r="I11694" s="95"/>
      <c r="J11694" s="95"/>
      <c r="K11694" s="95"/>
      <c r="L11694" s="95"/>
    </row>
    <row r="11695" spans="9:12" x14ac:dyDescent="0.2">
      <c r="I11695" s="95"/>
      <c r="J11695" s="95"/>
      <c r="K11695" s="95"/>
      <c r="L11695" s="95"/>
    </row>
    <row r="11696" spans="9:12" x14ac:dyDescent="0.2">
      <c r="I11696" s="95"/>
      <c r="J11696" s="95"/>
      <c r="K11696" s="95"/>
      <c r="L11696" s="95"/>
    </row>
    <row r="11697" spans="9:12" x14ac:dyDescent="0.2">
      <c r="I11697" s="95"/>
      <c r="J11697" s="95"/>
      <c r="K11697" s="95"/>
      <c r="L11697" s="95"/>
    </row>
    <row r="11698" spans="9:12" x14ac:dyDescent="0.2">
      <c r="I11698" s="95"/>
      <c r="J11698" s="95"/>
      <c r="K11698" s="95"/>
      <c r="L11698" s="95"/>
    </row>
    <row r="11699" spans="9:12" x14ac:dyDescent="0.2">
      <c r="I11699" s="95"/>
      <c r="J11699" s="95"/>
      <c r="K11699" s="95"/>
      <c r="L11699" s="95"/>
    </row>
    <row r="11700" spans="9:12" x14ac:dyDescent="0.2">
      <c r="I11700" s="95"/>
      <c r="J11700" s="95"/>
      <c r="K11700" s="95"/>
      <c r="L11700" s="95"/>
    </row>
    <row r="11701" spans="9:12" x14ac:dyDescent="0.2">
      <c r="I11701" s="95"/>
      <c r="J11701" s="95"/>
      <c r="K11701" s="95"/>
      <c r="L11701" s="95"/>
    </row>
    <row r="11702" spans="9:12" x14ac:dyDescent="0.2">
      <c r="I11702" s="95"/>
      <c r="J11702" s="95"/>
      <c r="K11702" s="95"/>
      <c r="L11702" s="95"/>
    </row>
    <row r="11703" spans="9:12" x14ac:dyDescent="0.2">
      <c r="I11703" s="95"/>
      <c r="J11703" s="95"/>
      <c r="K11703" s="95"/>
      <c r="L11703" s="95"/>
    </row>
    <row r="11704" spans="9:12" x14ac:dyDescent="0.2">
      <c r="I11704" s="95"/>
      <c r="J11704" s="95"/>
      <c r="K11704" s="95"/>
      <c r="L11704" s="95"/>
    </row>
    <row r="11705" spans="9:12" x14ac:dyDescent="0.2">
      <c r="I11705" s="95"/>
      <c r="J11705" s="95"/>
      <c r="K11705" s="95"/>
      <c r="L11705" s="95"/>
    </row>
    <row r="11706" spans="9:12" x14ac:dyDescent="0.2">
      <c r="I11706" s="95"/>
      <c r="J11706" s="95"/>
      <c r="K11706" s="95"/>
      <c r="L11706" s="95"/>
    </row>
    <row r="11707" spans="9:12" x14ac:dyDescent="0.2">
      <c r="I11707" s="95"/>
      <c r="J11707" s="95"/>
      <c r="K11707" s="95"/>
      <c r="L11707" s="95"/>
    </row>
    <row r="11708" spans="9:12" x14ac:dyDescent="0.2">
      <c r="I11708" s="95"/>
      <c r="J11708" s="95"/>
      <c r="K11708" s="95"/>
      <c r="L11708" s="95"/>
    </row>
    <row r="11709" spans="9:12" x14ac:dyDescent="0.2">
      <c r="I11709" s="95"/>
      <c r="J11709" s="95"/>
      <c r="K11709" s="95"/>
      <c r="L11709" s="95"/>
    </row>
    <row r="11710" spans="9:12" x14ac:dyDescent="0.2">
      <c r="I11710" s="95"/>
      <c r="J11710" s="95"/>
      <c r="K11710" s="95"/>
      <c r="L11710" s="95"/>
    </row>
    <row r="11711" spans="9:12" x14ac:dyDescent="0.2">
      <c r="I11711" s="95"/>
      <c r="J11711" s="95"/>
      <c r="K11711" s="95"/>
      <c r="L11711" s="95"/>
    </row>
    <row r="11712" spans="9:12" x14ac:dyDescent="0.2">
      <c r="I11712" s="95"/>
      <c r="J11712" s="95"/>
      <c r="K11712" s="95"/>
      <c r="L11712" s="95"/>
    </row>
    <row r="11713" spans="9:12" x14ac:dyDescent="0.2">
      <c r="I11713" s="95"/>
      <c r="J11713" s="95"/>
      <c r="K11713" s="95"/>
      <c r="L11713" s="95"/>
    </row>
    <row r="11714" spans="9:12" x14ac:dyDescent="0.2">
      <c r="I11714" s="95"/>
      <c r="J11714" s="95"/>
      <c r="K11714" s="95"/>
      <c r="L11714" s="95"/>
    </row>
    <row r="11715" spans="9:12" x14ac:dyDescent="0.2">
      <c r="I11715" s="95"/>
      <c r="J11715" s="95"/>
      <c r="K11715" s="95"/>
      <c r="L11715" s="95"/>
    </row>
    <row r="11716" spans="9:12" x14ac:dyDescent="0.2">
      <c r="I11716" s="95"/>
      <c r="J11716" s="95"/>
      <c r="K11716" s="95"/>
      <c r="L11716" s="95"/>
    </row>
    <row r="11717" spans="9:12" x14ac:dyDescent="0.2">
      <c r="I11717" s="95"/>
      <c r="J11717" s="95"/>
      <c r="K11717" s="95"/>
      <c r="L11717" s="95"/>
    </row>
    <row r="11718" spans="9:12" x14ac:dyDescent="0.2">
      <c r="I11718" s="95"/>
      <c r="J11718" s="95"/>
      <c r="K11718" s="95"/>
      <c r="L11718" s="95"/>
    </row>
    <row r="11719" spans="9:12" x14ac:dyDescent="0.2">
      <c r="I11719" s="95"/>
      <c r="J11719" s="95"/>
      <c r="K11719" s="95"/>
      <c r="L11719" s="95"/>
    </row>
    <row r="11720" spans="9:12" x14ac:dyDescent="0.2">
      <c r="I11720" s="95"/>
      <c r="J11720" s="95"/>
      <c r="K11720" s="95"/>
      <c r="L11720" s="95"/>
    </row>
    <row r="11721" spans="9:12" x14ac:dyDescent="0.2">
      <c r="I11721" s="95"/>
      <c r="J11721" s="95"/>
      <c r="K11721" s="95"/>
      <c r="L11721" s="95"/>
    </row>
    <row r="11722" spans="9:12" x14ac:dyDescent="0.2">
      <c r="I11722" s="95"/>
      <c r="J11722" s="95"/>
      <c r="K11722" s="95"/>
      <c r="L11722" s="95"/>
    </row>
    <row r="11723" spans="9:12" x14ac:dyDescent="0.2">
      <c r="I11723" s="95"/>
      <c r="J11723" s="95"/>
      <c r="K11723" s="95"/>
      <c r="L11723" s="95"/>
    </row>
    <row r="11724" spans="9:12" x14ac:dyDescent="0.2">
      <c r="I11724" s="95"/>
      <c r="J11724" s="95"/>
      <c r="K11724" s="95"/>
      <c r="L11724" s="95"/>
    </row>
    <row r="11725" spans="9:12" x14ac:dyDescent="0.2">
      <c r="I11725" s="95"/>
      <c r="J11725" s="95"/>
      <c r="K11725" s="95"/>
      <c r="L11725" s="95"/>
    </row>
    <row r="11726" spans="9:12" x14ac:dyDescent="0.2">
      <c r="I11726" s="95"/>
      <c r="J11726" s="95"/>
      <c r="K11726" s="95"/>
      <c r="L11726" s="95"/>
    </row>
    <row r="11727" spans="9:12" x14ac:dyDescent="0.2">
      <c r="I11727" s="95"/>
      <c r="J11727" s="95"/>
      <c r="K11727" s="95"/>
      <c r="L11727" s="95"/>
    </row>
    <row r="11728" spans="9:12" x14ac:dyDescent="0.2">
      <c r="I11728" s="95"/>
      <c r="J11728" s="95"/>
      <c r="K11728" s="95"/>
      <c r="L11728" s="95"/>
    </row>
    <row r="11729" spans="9:12" x14ac:dyDescent="0.2">
      <c r="I11729" s="95"/>
      <c r="J11729" s="95"/>
      <c r="K11729" s="95"/>
      <c r="L11729" s="95"/>
    </row>
    <row r="11730" spans="9:12" x14ac:dyDescent="0.2">
      <c r="I11730" s="95"/>
      <c r="J11730" s="95"/>
      <c r="K11730" s="95"/>
      <c r="L11730" s="95"/>
    </row>
    <row r="11731" spans="9:12" x14ac:dyDescent="0.2">
      <c r="I11731" s="95"/>
      <c r="J11731" s="95"/>
      <c r="K11731" s="95"/>
      <c r="L11731" s="95"/>
    </row>
    <row r="11732" spans="9:12" x14ac:dyDescent="0.2">
      <c r="I11732" s="95"/>
      <c r="J11732" s="95"/>
      <c r="K11732" s="95"/>
      <c r="L11732" s="95"/>
    </row>
    <row r="11733" spans="9:12" x14ac:dyDescent="0.2">
      <c r="I11733" s="95"/>
      <c r="J11733" s="95"/>
      <c r="K11733" s="95"/>
      <c r="L11733" s="95"/>
    </row>
    <row r="11734" spans="9:12" x14ac:dyDescent="0.2">
      <c r="I11734" s="95"/>
      <c r="J11734" s="95"/>
      <c r="K11734" s="95"/>
      <c r="L11734" s="95"/>
    </row>
    <row r="11735" spans="9:12" x14ac:dyDescent="0.2">
      <c r="I11735" s="95"/>
      <c r="J11735" s="95"/>
      <c r="K11735" s="95"/>
      <c r="L11735" s="95"/>
    </row>
    <row r="11736" spans="9:12" x14ac:dyDescent="0.2">
      <c r="I11736" s="95"/>
      <c r="J11736" s="95"/>
      <c r="K11736" s="95"/>
      <c r="L11736" s="95"/>
    </row>
    <row r="11737" spans="9:12" x14ac:dyDescent="0.2">
      <c r="I11737" s="95"/>
      <c r="J11737" s="95"/>
      <c r="K11737" s="95"/>
      <c r="L11737" s="95"/>
    </row>
    <row r="11738" spans="9:12" x14ac:dyDescent="0.2">
      <c r="I11738" s="95"/>
      <c r="J11738" s="95"/>
      <c r="K11738" s="95"/>
      <c r="L11738" s="95"/>
    </row>
    <row r="11739" spans="9:12" x14ac:dyDescent="0.2">
      <c r="I11739" s="95"/>
      <c r="J11739" s="95"/>
      <c r="K11739" s="95"/>
      <c r="L11739" s="95"/>
    </row>
    <row r="11740" spans="9:12" x14ac:dyDescent="0.2">
      <c r="I11740" s="95"/>
      <c r="J11740" s="95"/>
      <c r="K11740" s="95"/>
      <c r="L11740" s="95"/>
    </row>
    <row r="11741" spans="9:12" x14ac:dyDescent="0.2">
      <c r="I11741" s="95"/>
      <c r="J11741" s="95"/>
      <c r="K11741" s="95"/>
      <c r="L11741" s="95"/>
    </row>
    <row r="11742" spans="9:12" x14ac:dyDescent="0.2">
      <c r="I11742" s="95"/>
      <c r="J11742" s="95"/>
      <c r="K11742" s="95"/>
      <c r="L11742" s="95"/>
    </row>
    <row r="11743" spans="9:12" x14ac:dyDescent="0.2">
      <c r="I11743" s="95"/>
      <c r="J11743" s="95"/>
      <c r="K11743" s="95"/>
      <c r="L11743" s="95"/>
    </row>
    <row r="11744" spans="9:12" x14ac:dyDescent="0.2">
      <c r="I11744" s="95"/>
      <c r="J11744" s="95"/>
      <c r="K11744" s="95"/>
      <c r="L11744" s="95"/>
    </row>
    <row r="11745" spans="9:12" x14ac:dyDescent="0.2">
      <c r="I11745" s="95"/>
      <c r="J11745" s="95"/>
      <c r="K11745" s="95"/>
      <c r="L11745" s="95"/>
    </row>
    <row r="11746" spans="9:12" x14ac:dyDescent="0.2">
      <c r="I11746" s="95"/>
      <c r="J11746" s="95"/>
      <c r="K11746" s="95"/>
      <c r="L11746" s="95"/>
    </row>
    <row r="11747" spans="9:12" x14ac:dyDescent="0.2">
      <c r="I11747" s="95"/>
      <c r="J11747" s="95"/>
      <c r="K11747" s="95"/>
      <c r="L11747" s="95"/>
    </row>
    <row r="11748" spans="9:12" x14ac:dyDescent="0.2">
      <c r="I11748" s="95"/>
      <c r="J11748" s="95"/>
      <c r="K11748" s="95"/>
      <c r="L11748" s="95"/>
    </row>
    <row r="11749" spans="9:12" x14ac:dyDescent="0.2">
      <c r="I11749" s="95"/>
      <c r="J11749" s="95"/>
      <c r="K11749" s="95"/>
      <c r="L11749" s="95"/>
    </row>
    <row r="11750" spans="9:12" x14ac:dyDescent="0.2">
      <c r="I11750" s="95"/>
      <c r="J11750" s="95"/>
      <c r="K11750" s="95"/>
      <c r="L11750" s="95"/>
    </row>
    <row r="11751" spans="9:12" x14ac:dyDescent="0.2">
      <c r="I11751" s="95"/>
      <c r="J11751" s="95"/>
      <c r="K11751" s="95"/>
      <c r="L11751" s="95"/>
    </row>
    <row r="11752" spans="9:12" x14ac:dyDescent="0.2">
      <c r="I11752" s="95"/>
      <c r="J11752" s="95"/>
      <c r="K11752" s="95"/>
      <c r="L11752" s="95"/>
    </row>
    <row r="11753" spans="9:12" x14ac:dyDescent="0.2">
      <c r="I11753" s="95"/>
      <c r="J11753" s="95"/>
      <c r="K11753" s="95"/>
      <c r="L11753" s="95"/>
    </row>
    <row r="11754" spans="9:12" x14ac:dyDescent="0.2">
      <c r="I11754" s="95"/>
      <c r="J11754" s="95"/>
      <c r="K11754" s="95"/>
      <c r="L11754" s="95"/>
    </row>
    <row r="11755" spans="9:12" x14ac:dyDescent="0.2">
      <c r="I11755" s="95"/>
      <c r="J11755" s="95"/>
      <c r="K11755" s="95"/>
      <c r="L11755" s="95"/>
    </row>
    <row r="11756" spans="9:12" x14ac:dyDescent="0.2">
      <c r="I11756" s="95"/>
      <c r="J11756" s="95"/>
      <c r="K11756" s="95"/>
      <c r="L11756" s="95"/>
    </row>
    <row r="11757" spans="9:12" x14ac:dyDescent="0.2">
      <c r="I11757" s="95"/>
      <c r="J11757" s="95"/>
      <c r="K11757" s="95"/>
      <c r="L11757" s="95"/>
    </row>
    <row r="11758" spans="9:12" x14ac:dyDescent="0.2">
      <c r="I11758" s="95"/>
      <c r="J11758" s="95"/>
      <c r="K11758" s="95"/>
      <c r="L11758" s="95"/>
    </row>
    <row r="11759" spans="9:12" x14ac:dyDescent="0.2">
      <c r="I11759" s="95"/>
      <c r="J11759" s="95"/>
      <c r="K11759" s="95"/>
      <c r="L11759" s="95"/>
    </row>
    <row r="11760" spans="9:12" x14ac:dyDescent="0.2">
      <c r="I11760" s="95"/>
      <c r="J11760" s="95"/>
      <c r="K11760" s="95"/>
      <c r="L11760" s="95"/>
    </row>
    <row r="11761" spans="9:12" x14ac:dyDescent="0.2">
      <c r="I11761" s="95"/>
      <c r="J11761" s="95"/>
      <c r="K11761" s="95"/>
      <c r="L11761" s="95"/>
    </row>
    <row r="11762" spans="9:12" x14ac:dyDescent="0.2">
      <c r="I11762" s="95"/>
      <c r="J11762" s="95"/>
      <c r="K11762" s="95"/>
      <c r="L11762" s="95"/>
    </row>
    <row r="11763" spans="9:12" x14ac:dyDescent="0.2">
      <c r="I11763" s="95"/>
      <c r="J11763" s="95"/>
      <c r="K11763" s="95"/>
      <c r="L11763" s="95"/>
    </row>
    <row r="11764" spans="9:12" x14ac:dyDescent="0.2">
      <c r="I11764" s="95"/>
      <c r="J11764" s="95"/>
      <c r="K11764" s="95"/>
      <c r="L11764" s="95"/>
    </row>
    <row r="11765" spans="9:12" x14ac:dyDescent="0.2">
      <c r="I11765" s="95"/>
      <c r="J11765" s="95"/>
      <c r="K11765" s="95"/>
      <c r="L11765" s="95"/>
    </row>
    <row r="11766" spans="9:12" x14ac:dyDescent="0.2">
      <c r="I11766" s="95"/>
      <c r="J11766" s="95"/>
      <c r="K11766" s="95"/>
      <c r="L11766" s="95"/>
    </row>
    <row r="11767" spans="9:12" x14ac:dyDescent="0.2">
      <c r="I11767" s="95"/>
      <c r="J11767" s="95"/>
      <c r="K11767" s="95"/>
      <c r="L11767" s="95"/>
    </row>
    <row r="11768" spans="9:12" x14ac:dyDescent="0.2">
      <c r="I11768" s="95"/>
      <c r="J11768" s="95"/>
      <c r="K11768" s="95"/>
      <c r="L11768" s="95"/>
    </row>
    <row r="11769" spans="9:12" x14ac:dyDescent="0.2">
      <c r="I11769" s="95"/>
      <c r="J11769" s="95"/>
      <c r="K11769" s="95"/>
      <c r="L11769" s="95"/>
    </row>
    <row r="11770" spans="9:12" x14ac:dyDescent="0.2">
      <c r="I11770" s="95"/>
      <c r="J11770" s="95"/>
      <c r="K11770" s="95"/>
      <c r="L11770" s="95"/>
    </row>
    <row r="11771" spans="9:12" x14ac:dyDescent="0.2">
      <c r="I11771" s="95"/>
      <c r="J11771" s="95"/>
      <c r="K11771" s="95"/>
      <c r="L11771" s="95"/>
    </row>
    <row r="11772" spans="9:12" x14ac:dyDescent="0.2">
      <c r="I11772" s="95"/>
      <c r="J11772" s="95"/>
      <c r="K11772" s="95"/>
      <c r="L11772" s="95"/>
    </row>
    <row r="11773" spans="9:12" x14ac:dyDescent="0.2">
      <c r="I11773" s="95"/>
      <c r="J11773" s="95"/>
      <c r="K11773" s="95"/>
      <c r="L11773" s="95"/>
    </row>
    <row r="11774" spans="9:12" x14ac:dyDescent="0.2">
      <c r="I11774" s="95"/>
      <c r="J11774" s="95"/>
      <c r="K11774" s="95"/>
      <c r="L11774" s="95"/>
    </row>
    <row r="11775" spans="9:12" x14ac:dyDescent="0.2">
      <c r="I11775" s="95"/>
      <c r="J11775" s="95"/>
      <c r="K11775" s="95"/>
      <c r="L11775" s="95"/>
    </row>
    <row r="11776" spans="9:12" x14ac:dyDescent="0.2">
      <c r="I11776" s="95"/>
      <c r="J11776" s="95"/>
      <c r="K11776" s="95"/>
      <c r="L11776" s="95"/>
    </row>
    <row r="11777" spans="9:12" x14ac:dyDescent="0.2">
      <c r="I11777" s="95"/>
      <c r="J11777" s="95"/>
      <c r="K11777" s="95"/>
      <c r="L11777" s="95"/>
    </row>
    <row r="11778" spans="9:12" x14ac:dyDescent="0.2">
      <c r="I11778" s="95"/>
      <c r="J11778" s="95"/>
      <c r="K11778" s="95"/>
      <c r="L11778" s="95"/>
    </row>
    <row r="11779" spans="9:12" x14ac:dyDescent="0.2">
      <c r="I11779" s="95"/>
      <c r="J11779" s="95"/>
      <c r="K11779" s="95"/>
      <c r="L11779" s="95"/>
    </row>
    <row r="11780" spans="9:12" x14ac:dyDescent="0.2">
      <c r="I11780" s="95"/>
      <c r="J11780" s="95"/>
      <c r="K11780" s="95"/>
      <c r="L11780" s="95"/>
    </row>
    <row r="11781" spans="9:12" x14ac:dyDescent="0.2">
      <c r="I11781" s="95"/>
      <c r="J11781" s="95"/>
      <c r="K11781" s="95"/>
      <c r="L11781" s="95"/>
    </row>
    <row r="11782" spans="9:12" x14ac:dyDescent="0.2">
      <c r="I11782" s="95"/>
      <c r="J11782" s="95"/>
      <c r="K11782" s="95"/>
      <c r="L11782" s="95"/>
    </row>
    <row r="11783" spans="9:12" x14ac:dyDescent="0.2">
      <c r="I11783" s="95"/>
      <c r="J11783" s="95"/>
      <c r="K11783" s="95"/>
      <c r="L11783" s="95"/>
    </row>
    <row r="11784" spans="9:12" x14ac:dyDescent="0.2">
      <c r="I11784" s="95"/>
      <c r="J11784" s="95"/>
      <c r="K11784" s="95"/>
      <c r="L11784" s="95"/>
    </row>
    <row r="11785" spans="9:12" x14ac:dyDescent="0.2">
      <c r="I11785" s="95"/>
      <c r="J11785" s="95"/>
      <c r="K11785" s="95"/>
      <c r="L11785" s="95"/>
    </row>
    <row r="11786" spans="9:12" x14ac:dyDescent="0.2">
      <c r="I11786" s="95"/>
      <c r="J11786" s="95"/>
      <c r="K11786" s="95"/>
      <c r="L11786" s="95"/>
    </row>
    <row r="11787" spans="9:12" x14ac:dyDescent="0.2">
      <c r="I11787" s="95"/>
      <c r="J11787" s="95"/>
      <c r="K11787" s="95"/>
      <c r="L11787" s="95"/>
    </row>
    <row r="11788" spans="9:12" x14ac:dyDescent="0.2">
      <c r="I11788" s="95"/>
      <c r="J11788" s="95"/>
      <c r="K11788" s="95"/>
      <c r="L11788" s="95"/>
    </row>
    <row r="11789" spans="9:12" x14ac:dyDescent="0.2">
      <c r="I11789" s="95"/>
      <c r="J11789" s="95"/>
      <c r="K11789" s="95"/>
      <c r="L11789" s="95"/>
    </row>
    <row r="11790" spans="9:12" x14ac:dyDescent="0.2">
      <c r="I11790" s="95"/>
      <c r="J11790" s="95"/>
      <c r="K11790" s="95"/>
      <c r="L11790" s="95"/>
    </row>
    <row r="11791" spans="9:12" x14ac:dyDescent="0.2">
      <c r="I11791" s="95"/>
      <c r="J11791" s="95"/>
      <c r="K11791" s="95"/>
      <c r="L11791" s="95"/>
    </row>
    <row r="11792" spans="9:12" x14ac:dyDescent="0.2">
      <c r="I11792" s="95"/>
      <c r="J11792" s="95"/>
      <c r="K11792" s="95"/>
      <c r="L11792" s="95"/>
    </row>
    <row r="11793" spans="9:12" x14ac:dyDescent="0.2">
      <c r="I11793" s="95"/>
      <c r="J11793" s="95"/>
      <c r="K11793" s="95"/>
      <c r="L11793" s="95"/>
    </row>
    <row r="11794" spans="9:12" x14ac:dyDescent="0.2">
      <c r="I11794" s="95"/>
      <c r="J11794" s="95"/>
      <c r="K11794" s="95"/>
      <c r="L11794" s="95"/>
    </row>
    <row r="11795" spans="9:12" x14ac:dyDescent="0.2">
      <c r="I11795" s="95"/>
      <c r="J11795" s="95"/>
      <c r="K11795" s="95"/>
      <c r="L11795" s="95"/>
    </row>
    <row r="11796" spans="9:12" x14ac:dyDescent="0.2">
      <c r="I11796" s="95"/>
      <c r="J11796" s="95"/>
      <c r="K11796" s="95"/>
      <c r="L11796" s="95"/>
    </row>
    <row r="11797" spans="9:12" x14ac:dyDescent="0.2">
      <c r="I11797" s="95"/>
      <c r="J11797" s="95"/>
      <c r="K11797" s="95"/>
      <c r="L11797" s="95"/>
    </row>
    <row r="11798" spans="9:12" x14ac:dyDescent="0.2">
      <c r="I11798" s="95"/>
      <c r="J11798" s="95"/>
      <c r="K11798" s="95"/>
      <c r="L11798" s="95"/>
    </row>
    <row r="11799" spans="9:12" x14ac:dyDescent="0.2">
      <c r="I11799" s="95"/>
      <c r="J11799" s="95"/>
      <c r="K11799" s="95"/>
      <c r="L11799" s="95"/>
    </row>
    <row r="11800" spans="9:12" x14ac:dyDescent="0.2">
      <c r="I11800" s="95"/>
      <c r="J11800" s="95"/>
      <c r="K11800" s="95"/>
      <c r="L11800" s="95"/>
    </row>
    <row r="11801" spans="9:12" x14ac:dyDescent="0.2">
      <c r="I11801" s="95"/>
      <c r="J11801" s="95"/>
      <c r="K11801" s="95"/>
      <c r="L11801" s="95"/>
    </row>
    <row r="11802" spans="9:12" x14ac:dyDescent="0.2">
      <c r="I11802" s="95"/>
      <c r="J11802" s="95"/>
      <c r="K11802" s="95"/>
      <c r="L11802" s="95"/>
    </row>
    <row r="11803" spans="9:12" x14ac:dyDescent="0.2">
      <c r="I11803" s="95"/>
      <c r="J11803" s="95"/>
      <c r="K11803" s="95"/>
      <c r="L11803" s="95"/>
    </row>
    <row r="11804" spans="9:12" x14ac:dyDescent="0.2">
      <c r="I11804" s="95"/>
      <c r="J11804" s="95"/>
      <c r="K11804" s="95"/>
      <c r="L11804" s="95"/>
    </row>
    <row r="11805" spans="9:12" x14ac:dyDescent="0.2">
      <c r="I11805" s="95"/>
      <c r="J11805" s="95"/>
      <c r="K11805" s="95"/>
      <c r="L11805" s="95"/>
    </row>
    <row r="11806" spans="9:12" x14ac:dyDescent="0.2">
      <c r="I11806" s="95"/>
      <c r="J11806" s="95"/>
      <c r="K11806" s="95"/>
      <c r="L11806" s="95"/>
    </row>
    <row r="11807" spans="9:12" x14ac:dyDescent="0.2">
      <c r="I11807" s="95"/>
      <c r="J11807" s="95"/>
      <c r="K11807" s="95"/>
      <c r="L11807" s="95"/>
    </row>
    <row r="11808" spans="9:12" x14ac:dyDescent="0.2">
      <c r="I11808" s="95"/>
      <c r="J11808" s="95"/>
      <c r="K11808" s="95"/>
      <c r="L11808" s="95"/>
    </row>
    <row r="11809" spans="9:12" x14ac:dyDescent="0.2">
      <c r="I11809" s="95"/>
      <c r="J11809" s="95"/>
      <c r="K11809" s="95"/>
      <c r="L11809" s="95"/>
    </row>
    <row r="11810" spans="9:12" x14ac:dyDescent="0.2">
      <c r="I11810" s="95"/>
      <c r="J11810" s="95"/>
      <c r="K11810" s="95"/>
      <c r="L11810" s="95"/>
    </row>
    <row r="11811" spans="9:12" x14ac:dyDescent="0.2">
      <c r="I11811" s="95"/>
      <c r="J11811" s="95"/>
      <c r="K11811" s="95"/>
      <c r="L11811" s="95"/>
    </row>
    <row r="11812" spans="9:12" x14ac:dyDescent="0.2">
      <c r="I11812" s="95"/>
      <c r="J11812" s="95"/>
      <c r="K11812" s="95"/>
      <c r="L11812" s="95"/>
    </row>
    <row r="11813" spans="9:12" x14ac:dyDescent="0.2">
      <c r="I11813" s="95"/>
      <c r="J11813" s="95"/>
      <c r="K11813" s="95"/>
      <c r="L11813" s="95"/>
    </row>
    <row r="11814" spans="9:12" x14ac:dyDescent="0.2">
      <c r="I11814" s="95"/>
      <c r="J11814" s="95"/>
      <c r="K11814" s="95"/>
      <c r="L11814" s="95"/>
    </row>
    <row r="11815" spans="9:12" x14ac:dyDescent="0.2">
      <c r="I11815" s="95"/>
      <c r="J11815" s="95"/>
      <c r="K11815" s="95"/>
      <c r="L11815" s="95"/>
    </row>
    <row r="11816" spans="9:12" x14ac:dyDescent="0.2">
      <c r="I11816" s="95"/>
      <c r="J11816" s="95"/>
      <c r="K11816" s="95"/>
      <c r="L11816" s="95"/>
    </row>
    <row r="11817" spans="9:12" x14ac:dyDescent="0.2">
      <c r="I11817" s="95"/>
      <c r="J11817" s="95"/>
      <c r="K11817" s="95"/>
      <c r="L11817" s="95"/>
    </row>
    <row r="11818" spans="9:12" x14ac:dyDescent="0.2">
      <c r="I11818" s="95"/>
      <c r="J11818" s="95"/>
      <c r="K11818" s="95"/>
      <c r="L11818" s="95"/>
    </row>
    <row r="11819" spans="9:12" x14ac:dyDescent="0.2">
      <c r="I11819" s="95"/>
      <c r="J11819" s="95"/>
      <c r="K11819" s="95"/>
      <c r="L11819" s="95"/>
    </row>
    <row r="11820" spans="9:12" x14ac:dyDescent="0.2">
      <c r="I11820" s="95"/>
      <c r="J11820" s="95"/>
      <c r="K11820" s="95"/>
      <c r="L11820" s="95"/>
    </row>
    <row r="11821" spans="9:12" x14ac:dyDescent="0.2">
      <c r="I11821" s="95"/>
      <c r="J11821" s="95"/>
      <c r="K11821" s="95"/>
      <c r="L11821" s="95"/>
    </row>
    <row r="11822" spans="9:12" x14ac:dyDescent="0.2">
      <c r="I11822" s="95"/>
      <c r="J11822" s="95"/>
      <c r="K11822" s="95"/>
      <c r="L11822" s="95"/>
    </row>
    <row r="11823" spans="9:12" x14ac:dyDescent="0.2">
      <c r="I11823" s="95"/>
      <c r="J11823" s="95"/>
      <c r="K11823" s="95"/>
      <c r="L11823" s="95"/>
    </row>
    <row r="11824" spans="9:12" x14ac:dyDescent="0.2">
      <c r="I11824" s="95"/>
      <c r="J11824" s="95"/>
      <c r="K11824" s="95"/>
      <c r="L11824" s="95"/>
    </row>
    <row r="11825" spans="9:12" x14ac:dyDescent="0.2">
      <c r="I11825" s="95"/>
      <c r="J11825" s="95"/>
      <c r="K11825" s="95"/>
      <c r="L11825" s="95"/>
    </row>
    <row r="11826" spans="9:12" x14ac:dyDescent="0.2">
      <c r="I11826" s="95"/>
      <c r="J11826" s="95"/>
      <c r="K11826" s="95"/>
      <c r="L11826" s="95"/>
    </row>
    <row r="11827" spans="9:12" x14ac:dyDescent="0.2">
      <c r="I11827" s="95"/>
      <c r="J11827" s="95"/>
      <c r="K11827" s="95"/>
      <c r="L11827" s="95"/>
    </row>
    <row r="11828" spans="9:12" x14ac:dyDescent="0.2">
      <c r="I11828" s="95"/>
      <c r="J11828" s="95"/>
      <c r="K11828" s="95"/>
      <c r="L11828" s="95"/>
    </row>
    <row r="11829" spans="9:12" x14ac:dyDescent="0.2">
      <c r="I11829" s="95"/>
      <c r="J11829" s="95"/>
      <c r="K11829" s="95"/>
      <c r="L11829" s="95"/>
    </row>
    <row r="11830" spans="9:12" x14ac:dyDescent="0.2">
      <c r="I11830" s="95"/>
      <c r="J11830" s="95"/>
      <c r="K11830" s="95"/>
      <c r="L11830" s="95"/>
    </row>
    <row r="11831" spans="9:12" x14ac:dyDescent="0.2">
      <c r="I11831" s="95"/>
      <c r="J11831" s="95"/>
      <c r="K11831" s="95"/>
      <c r="L11831" s="95"/>
    </row>
    <row r="11832" spans="9:12" x14ac:dyDescent="0.2">
      <c r="I11832" s="95"/>
      <c r="J11832" s="95"/>
      <c r="K11832" s="95"/>
      <c r="L11832" s="95"/>
    </row>
    <row r="11833" spans="9:12" x14ac:dyDescent="0.2">
      <c r="I11833" s="95"/>
      <c r="J11833" s="95"/>
      <c r="K11833" s="95"/>
      <c r="L11833" s="95"/>
    </row>
    <row r="11834" spans="9:12" x14ac:dyDescent="0.2">
      <c r="I11834" s="95"/>
      <c r="J11834" s="95"/>
      <c r="K11834" s="95"/>
      <c r="L11834" s="95"/>
    </row>
    <row r="11835" spans="9:12" x14ac:dyDescent="0.2">
      <c r="I11835" s="95"/>
      <c r="J11835" s="95"/>
      <c r="K11835" s="95"/>
      <c r="L11835" s="95"/>
    </row>
    <row r="11836" spans="9:12" x14ac:dyDescent="0.2">
      <c r="I11836" s="95"/>
      <c r="J11836" s="95"/>
      <c r="K11836" s="95"/>
      <c r="L11836" s="95"/>
    </row>
    <row r="11837" spans="9:12" x14ac:dyDescent="0.2">
      <c r="I11837" s="95"/>
      <c r="J11837" s="95"/>
      <c r="K11837" s="95"/>
      <c r="L11837" s="95"/>
    </row>
    <row r="11838" spans="9:12" x14ac:dyDescent="0.2">
      <c r="I11838" s="95"/>
      <c r="J11838" s="95"/>
      <c r="K11838" s="95"/>
      <c r="L11838" s="95"/>
    </row>
    <row r="11839" spans="9:12" x14ac:dyDescent="0.2">
      <c r="I11839" s="95"/>
      <c r="J11839" s="95"/>
      <c r="K11839" s="95"/>
      <c r="L11839" s="95"/>
    </row>
    <row r="11840" spans="9:12" x14ac:dyDescent="0.2">
      <c r="I11840" s="95"/>
      <c r="J11840" s="95"/>
      <c r="K11840" s="95"/>
      <c r="L11840" s="95"/>
    </row>
    <row r="11841" spans="9:12" x14ac:dyDescent="0.2">
      <c r="I11841" s="95"/>
      <c r="J11841" s="95"/>
      <c r="K11841" s="95"/>
      <c r="L11841" s="95"/>
    </row>
    <row r="11842" spans="9:12" x14ac:dyDescent="0.2">
      <c r="I11842" s="95"/>
      <c r="J11842" s="95"/>
      <c r="K11842" s="95"/>
      <c r="L11842" s="95"/>
    </row>
    <row r="11843" spans="9:12" x14ac:dyDescent="0.2">
      <c r="I11843" s="95"/>
      <c r="J11843" s="95"/>
      <c r="K11843" s="95"/>
      <c r="L11843" s="95"/>
    </row>
    <row r="11844" spans="9:12" x14ac:dyDescent="0.2">
      <c r="I11844" s="95"/>
      <c r="J11844" s="95"/>
      <c r="K11844" s="95"/>
      <c r="L11844" s="95"/>
    </row>
    <row r="11845" spans="9:12" x14ac:dyDescent="0.2">
      <c r="I11845" s="95"/>
      <c r="J11845" s="95"/>
      <c r="K11845" s="95"/>
      <c r="L11845" s="95"/>
    </row>
    <row r="11846" spans="9:12" x14ac:dyDescent="0.2">
      <c r="I11846" s="95"/>
      <c r="J11846" s="95"/>
      <c r="K11846" s="95"/>
      <c r="L11846" s="95"/>
    </row>
    <row r="11847" spans="9:12" x14ac:dyDescent="0.2">
      <c r="I11847" s="95"/>
      <c r="J11847" s="95"/>
      <c r="K11847" s="95"/>
      <c r="L11847" s="95"/>
    </row>
    <row r="11848" spans="9:12" x14ac:dyDescent="0.2">
      <c r="I11848" s="95"/>
      <c r="J11848" s="95"/>
      <c r="K11848" s="95"/>
      <c r="L11848" s="95"/>
    </row>
    <row r="11849" spans="9:12" x14ac:dyDescent="0.2">
      <c r="I11849" s="95"/>
      <c r="J11849" s="95"/>
      <c r="K11849" s="95"/>
      <c r="L11849" s="95"/>
    </row>
    <row r="11850" spans="9:12" x14ac:dyDescent="0.2">
      <c r="I11850" s="95"/>
      <c r="J11850" s="95"/>
      <c r="K11850" s="95"/>
      <c r="L11850" s="95"/>
    </row>
    <row r="11851" spans="9:12" x14ac:dyDescent="0.2">
      <c r="I11851" s="95"/>
      <c r="J11851" s="95"/>
      <c r="K11851" s="95"/>
      <c r="L11851" s="95"/>
    </row>
    <row r="11852" spans="9:12" x14ac:dyDescent="0.2">
      <c r="I11852" s="95"/>
      <c r="J11852" s="95"/>
      <c r="K11852" s="95"/>
      <c r="L11852" s="95"/>
    </row>
    <row r="11853" spans="9:12" x14ac:dyDescent="0.2">
      <c r="I11853" s="95"/>
      <c r="J11853" s="95"/>
      <c r="K11853" s="95"/>
      <c r="L11853" s="95"/>
    </row>
    <row r="11854" spans="9:12" x14ac:dyDescent="0.2">
      <c r="I11854" s="95"/>
      <c r="J11854" s="95"/>
      <c r="K11854" s="95"/>
      <c r="L11854" s="95"/>
    </row>
    <row r="11855" spans="9:12" x14ac:dyDescent="0.2">
      <c r="I11855" s="95"/>
      <c r="J11855" s="95"/>
      <c r="K11855" s="95"/>
      <c r="L11855" s="95"/>
    </row>
    <row r="11856" spans="9:12" x14ac:dyDescent="0.2">
      <c r="I11856" s="95"/>
      <c r="J11856" s="95"/>
      <c r="K11856" s="95"/>
      <c r="L11856" s="95"/>
    </row>
    <row r="11857" spans="9:12" x14ac:dyDescent="0.2">
      <c r="I11857" s="95"/>
      <c r="J11857" s="95"/>
      <c r="K11857" s="95"/>
      <c r="L11857" s="95"/>
    </row>
    <row r="11858" spans="9:12" x14ac:dyDescent="0.2">
      <c r="I11858" s="95"/>
      <c r="J11858" s="95"/>
      <c r="K11858" s="95"/>
      <c r="L11858" s="95"/>
    </row>
    <row r="11859" spans="9:12" x14ac:dyDescent="0.2">
      <c r="I11859" s="95"/>
      <c r="J11859" s="95"/>
      <c r="K11859" s="95"/>
      <c r="L11859" s="95"/>
    </row>
    <row r="11860" spans="9:12" x14ac:dyDescent="0.2">
      <c r="I11860" s="95"/>
      <c r="J11860" s="95"/>
      <c r="K11860" s="95"/>
      <c r="L11860" s="95"/>
    </row>
    <row r="11861" spans="9:12" x14ac:dyDescent="0.2">
      <c r="I11861" s="95"/>
      <c r="J11861" s="95"/>
      <c r="K11861" s="95"/>
      <c r="L11861" s="95"/>
    </row>
    <row r="11862" spans="9:12" x14ac:dyDescent="0.2">
      <c r="I11862" s="95"/>
      <c r="J11862" s="95"/>
      <c r="K11862" s="95"/>
      <c r="L11862" s="95"/>
    </row>
    <row r="11863" spans="9:12" x14ac:dyDescent="0.2">
      <c r="I11863" s="95"/>
      <c r="J11863" s="95"/>
      <c r="K11863" s="95"/>
      <c r="L11863" s="95"/>
    </row>
    <row r="11864" spans="9:12" x14ac:dyDescent="0.2">
      <c r="I11864" s="95"/>
      <c r="J11864" s="95"/>
      <c r="K11864" s="95"/>
      <c r="L11864" s="95"/>
    </row>
    <row r="11865" spans="9:12" x14ac:dyDescent="0.2">
      <c r="I11865" s="95"/>
      <c r="J11865" s="95"/>
      <c r="K11865" s="95"/>
      <c r="L11865" s="95"/>
    </row>
    <row r="11866" spans="9:12" x14ac:dyDescent="0.2">
      <c r="I11866" s="95"/>
      <c r="J11866" s="95"/>
      <c r="K11866" s="95"/>
      <c r="L11866" s="95"/>
    </row>
    <row r="11867" spans="9:12" x14ac:dyDescent="0.2">
      <c r="I11867" s="95"/>
      <c r="J11867" s="95"/>
      <c r="K11867" s="95"/>
      <c r="L11867" s="95"/>
    </row>
    <row r="11868" spans="9:12" x14ac:dyDescent="0.2">
      <c r="I11868" s="95"/>
      <c r="J11868" s="95"/>
      <c r="K11868" s="95"/>
      <c r="L11868" s="95"/>
    </row>
    <row r="11869" spans="9:12" x14ac:dyDescent="0.2">
      <c r="I11869" s="95"/>
      <c r="J11869" s="95"/>
      <c r="K11869" s="95"/>
      <c r="L11869" s="95"/>
    </row>
    <row r="11870" spans="9:12" x14ac:dyDescent="0.2">
      <c r="I11870" s="95"/>
      <c r="J11870" s="95"/>
      <c r="K11870" s="95"/>
      <c r="L11870" s="95"/>
    </row>
    <row r="11871" spans="9:12" x14ac:dyDescent="0.2">
      <c r="I11871" s="95"/>
      <c r="J11871" s="95"/>
      <c r="K11871" s="95"/>
      <c r="L11871" s="95"/>
    </row>
    <row r="11872" spans="9:12" x14ac:dyDescent="0.2">
      <c r="I11872" s="95"/>
      <c r="J11872" s="95"/>
      <c r="K11872" s="95"/>
      <c r="L11872" s="95"/>
    </row>
    <row r="11873" spans="9:12" x14ac:dyDescent="0.2">
      <c r="I11873" s="95"/>
      <c r="J11873" s="95"/>
      <c r="K11873" s="95"/>
      <c r="L11873" s="95"/>
    </row>
    <row r="11874" spans="9:12" x14ac:dyDescent="0.2">
      <c r="I11874" s="95"/>
      <c r="J11874" s="95"/>
      <c r="K11874" s="95"/>
      <c r="L11874" s="95"/>
    </row>
    <row r="11875" spans="9:12" x14ac:dyDescent="0.2">
      <c r="I11875" s="95"/>
      <c r="J11875" s="95"/>
      <c r="K11875" s="95"/>
      <c r="L11875" s="95"/>
    </row>
    <row r="11876" spans="9:12" x14ac:dyDescent="0.2">
      <c r="I11876" s="95"/>
      <c r="J11876" s="95"/>
      <c r="K11876" s="95"/>
      <c r="L11876" s="95"/>
    </row>
    <row r="11877" spans="9:12" x14ac:dyDescent="0.2">
      <c r="I11877" s="95"/>
      <c r="J11877" s="95"/>
      <c r="K11877" s="95"/>
      <c r="L11877" s="95"/>
    </row>
    <row r="11878" spans="9:12" x14ac:dyDescent="0.2">
      <c r="I11878" s="95"/>
      <c r="J11878" s="95"/>
      <c r="K11878" s="95"/>
      <c r="L11878" s="95"/>
    </row>
    <row r="11879" spans="9:12" x14ac:dyDescent="0.2">
      <c r="I11879" s="95"/>
      <c r="J11879" s="95"/>
      <c r="K11879" s="95"/>
      <c r="L11879" s="95"/>
    </row>
    <row r="11880" spans="9:12" x14ac:dyDescent="0.2">
      <c r="I11880" s="95"/>
      <c r="J11880" s="95"/>
      <c r="K11880" s="95"/>
      <c r="L11880" s="95"/>
    </row>
    <row r="11881" spans="9:12" x14ac:dyDescent="0.2">
      <c r="I11881" s="95"/>
      <c r="J11881" s="95"/>
      <c r="K11881" s="95"/>
      <c r="L11881" s="95"/>
    </row>
    <row r="11882" spans="9:12" x14ac:dyDescent="0.2">
      <c r="I11882" s="95"/>
      <c r="J11882" s="95"/>
      <c r="K11882" s="95"/>
      <c r="L11882" s="95"/>
    </row>
    <row r="11883" spans="9:12" x14ac:dyDescent="0.2">
      <c r="I11883" s="95"/>
      <c r="J11883" s="95"/>
      <c r="K11883" s="95"/>
      <c r="L11883" s="95"/>
    </row>
    <row r="11884" spans="9:12" x14ac:dyDescent="0.2">
      <c r="I11884" s="95"/>
      <c r="J11884" s="95"/>
      <c r="K11884" s="95"/>
      <c r="L11884" s="95"/>
    </row>
    <row r="11885" spans="9:12" x14ac:dyDescent="0.2">
      <c r="I11885" s="95"/>
      <c r="J11885" s="95"/>
      <c r="K11885" s="95"/>
      <c r="L11885" s="95"/>
    </row>
    <row r="11886" spans="9:12" x14ac:dyDescent="0.2">
      <c r="I11886" s="95"/>
      <c r="J11886" s="95"/>
      <c r="K11886" s="95"/>
      <c r="L11886" s="95"/>
    </row>
    <row r="11887" spans="9:12" x14ac:dyDescent="0.2">
      <c r="I11887" s="95"/>
      <c r="J11887" s="95"/>
      <c r="K11887" s="95"/>
      <c r="L11887" s="95"/>
    </row>
    <row r="11888" spans="9:12" x14ac:dyDescent="0.2">
      <c r="I11888" s="95"/>
      <c r="J11888" s="95"/>
      <c r="K11888" s="95"/>
      <c r="L11888" s="95"/>
    </row>
    <row r="11889" spans="9:12" x14ac:dyDescent="0.2">
      <c r="I11889" s="95"/>
      <c r="J11889" s="95"/>
      <c r="K11889" s="95"/>
      <c r="L11889" s="95"/>
    </row>
    <row r="11890" spans="9:12" x14ac:dyDescent="0.2">
      <c r="I11890" s="95"/>
      <c r="J11890" s="95"/>
      <c r="K11890" s="95"/>
      <c r="L11890" s="95"/>
    </row>
    <row r="11891" spans="9:12" x14ac:dyDescent="0.2">
      <c r="I11891" s="95"/>
      <c r="J11891" s="95"/>
      <c r="K11891" s="95"/>
      <c r="L11891" s="95"/>
    </row>
    <row r="11892" spans="9:12" x14ac:dyDescent="0.2">
      <c r="I11892" s="95"/>
      <c r="J11892" s="95"/>
      <c r="K11892" s="95"/>
      <c r="L11892" s="95"/>
    </row>
    <row r="11893" spans="9:12" x14ac:dyDescent="0.2">
      <c r="I11893" s="95"/>
      <c r="J11893" s="95"/>
      <c r="K11893" s="95"/>
      <c r="L11893" s="95"/>
    </row>
    <row r="11894" spans="9:12" x14ac:dyDescent="0.2">
      <c r="I11894" s="95"/>
      <c r="J11894" s="95"/>
      <c r="K11894" s="95"/>
      <c r="L11894" s="95"/>
    </row>
    <row r="11895" spans="9:12" x14ac:dyDescent="0.2">
      <c r="I11895" s="95"/>
      <c r="J11895" s="95"/>
      <c r="K11895" s="95"/>
      <c r="L11895" s="95"/>
    </row>
    <row r="11896" spans="9:12" x14ac:dyDescent="0.2">
      <c r="I11896" s="95"/>
      <c r="J11896" s="95"/>
      <c r="K11896" s="95"/>
      <c r="L11896" s="95"/>
    </row>
    <row r="11897" spans="9:12" x14ac:dyDescent="0.2">
      <c r="I11897" s="95"/>
      <c r="J11897" s="95"/>
      <c r="K11897" s="95"/>
      <c r="L11897" s="95"/>
    </row>
    <row r="11898" spans="9:12" x14ac:dyDescent="0.2">
      <c r="I11898" s="95"/>
      <c r="J11898" s="95"/>
      <c r="K11898" s="95"/>
      <c r="L11898" s="95"/>
    </row>
    <row r="11899" spans="9:12" x14ac:dyDescent="0.2">
      <c r="I11899" s="95"/>
      <c r="J11899" s="95"/>
      <c r="K11899" s="95"/>
      <c r="L11899" s="95"/>
    </row>
    <row r="11900" spans="9:12" x14ac:dyDescent="0.2">
      <c r="I11900" s="95"/>
      <c r="J11900" s="95"/>
      <c r="K11900" s="95"/>
      <c r="L11900" s="95"/>
    </row>
    <row r="11901" spans="9:12" x14ac:dyDescent="0.2">
      <c r="I11901" s="95"/>
      <c r="J11901" s="95"/>
      <c r="K11901" s="95"/>
      <c r="L11901" s="95"/>
    </row>
    <row r="11902" spans="9:12" x14ac:dyDescent="0.2">
      <c r="I11902" s="95"/>
      <c r="J11902" s="95"/>
      <c r="K11902" s="95"/>
      <c r="L11902" s="95"/>
    </row>
    <row r="11903" spans="9:12" x14ac:dyDescent="0.2">
      <c r="I11903" s="95"/>
      <c r="J11903" s="95"/>
      <c r="K11903" s="95"/>
      <c r="L11903" s="95"/>
    </row>
    <row r="11904" spans="9:12" x14ac:dyDescent="0.2">
      <c r="I11904" s="95"/>
      <c r="J11904" s="95"/>
      <c r="K11904" s="95"/>
      <c r="L11904" s="95"/>
    </row>
    <row r="11905" spans="9:12" x14ac:dyDescent="0.2">
      <c r="I11905" s="95"/>
      <c r="J11905" s="95"/>
      <c r="K11905" s="95"/>
      <c r="L11905" s="95"/>
    </row>
    <row r="11906" spans="9:12" x14ac:dyDescent="0.2">
      <c r="I11906" s="95"/>
      <c r="J11906" s="95"/>
      <c r="K11906" s="95"/>
      <c r="L11906" s="95"/>
    </row>
    <row r="11907" spans="9:12" x14ac:dyDescent="0.2">
      <c r="I11907" s="95"/>
      <c r="J11907" s="95"/>
      <c r="K11907" s="95"/>
      <c r="L11907" s="95"/>
    </row>
    <row r="11908" spans="9:12" x14ac:dyDescent="0.2">
      <c r="I11908" s="95"/>
      <c r="J11908" s="95"/>
      <c r="K11908" s="95"/>
      <c r="L11908" s="95"/>
    </row>
    <row r="11909" spans="9:12" x14ac:dyDescent="0.2">
      <c r="I11909" s="95"/>
      <c r="J11909" s="95"/>
      <c r="K11909" s="95"/>
      <c r="L11909" s="95"/>
    </row>
    <row r="11910" spans="9:12" x14ac:dyDescent="0.2">
      <c r="I11910" s="95"/>
      <c r="J11910" s="95"/>
      <c r="K11910" s="95"/>
      <c r="L11910" s="95"/>
    </row>
    <row r="11911" spans="9:12" x14ac:dyDescent="0.2">
      <c r="I11911" s="95"/>
      <c r="J11911" s="95"/>
      <c r="K11911" s="95"/>
      <c r="L11911" s="95"/>
    </row>
    <row r="11912" spans="9:12" x14ac:dyDescent="0.2">
      <c r="I11912" s="95"/>
      <c r="J11912" s="95"/>
      <c r="K11912" s="95"/>
      <c r="L11912" s="95"/>
    </row>
    <row r="11913" spans="9:12" x14ac:dyDescent="0.2">
      <c r="I11913" s="95"/>
      <c r="J11913" s="95"/>
      <c r="K11913" s="95"/>
      <c r="L11913" s="95"/>
    </row>
    <row r="11914" spans="9:12" x14ac:dyDescent="0.2">
      <c r="I11914" s="95"/>
      <c r="J11914" s="95"/>
      <c r="K11914" s="95"/>
      <c r="L11914" s="95"/>
    </row>
    <row r="11915" spans="9:12" x14ac:dyDescent="0.2">
      <c r="I11915" s="95"/>
      <c r="J11915" s="95"/>
      <c r="K11915" s="95"/>
      <c r="L11915" s="95"/>
    </row>
    <row r="11916" spans="9:12" x14ac:dyDescent="0.2">
      <c r="I11916" s="95"/>
      <c r="J11916" s="95"/>
      <c r="K11916" s="95"/>
      <c r="L11916" s="95"/>
    </row>
    <row r="11917" spans="9:12" x14ac:dyDescent="0.2">
      <c r="I11917" s="95"/>
      <c r="J11917" s="95"/>
      <c r="K11917" s="95"/>
      <c r="L11917" s="95"/>
    </row>
    <row r="11918" spans="9:12" x14ac:dyDescent="0.2">
      <c r="I11918" s="95"/>
      <c r="J11918" s="95"/>
      <c r="K11918" s="95"/>
      <c r="L11918" s="95"/>
    </row>
    <row r="11919" spans="9:12" x14ac:dyDescent="0.2">
      <c r="I11919" s="95"/>
      <c r="J11919" s="95"/>
      <c r="K11919" s="95"/>
      <c r="L11919" s="95"/>
    </row>
    <row r="11920" spans="9:12" x14ac:dyDescent="0.2">
      <c r="I11920" s="95"/>
      <c r="J11920" s="95"/>
      <c r="K11920" s="95"/>
      <c r="L11920" s="95"/>
    </row>
    <row r="11921" spans="9:12" x14ac:dyDescent="0.2">
      <c r="I11921" s="95"/>
      <c r="J11921" s="95"/>
      <c r="K11921" s="95"/>
      <c r="L11921" s="95"/>
    </row>
    <row r="11922" spans="9:12" x14ac:dyDescent="0.2">
      <c r="I11922" s="95"/>
      <c r="J11922" s="95"/>
      <c r="K11922" s="95"/>
      <c r="L11922" s="95"/>
    </row>
    <row r="11923" spans="9:12" x14ac:dyDescent="0.2">
      <c r="I11923" s="95"/>
      <c r="J11923" s="95"/>
      <c r="K11923" s="95"/>
      <c r="L11923" s="95"/>
    </row>
    <row r="11924" spans="9:12" x14ac:dyDescent="0.2">
      <c r="I11924" s="95"/>
      <c r="J11924" s="95"/>
      <c r="K11924" s="95"/>
      <c r="L11924" s="95"/>
    </row>
    <row r="11925" spans="9:12" x14ac:dyDescent="0.2">
      <c r="I11925" s="95"/>
      <c r="J11925" s="95"/>
      <c r="K11925" s="95"/>
      <c r="L11925" s="95"/>
    </row>
    <row r="11926" spans="9:12" x14ac:dyDescent="0.2">
      <c r="I11926" s="95"/>
      <c r="J11926" s="95"/>
      <c r="K11926" s="95"/>
      <c r="L11926" s="95"/>
    </row>
    <row r="11927" spans="9:12" x14ac:dyDescent="0.2">
      <c r="I11927" s="95"/>
      <c r="J11927" s="95"/>
      <c r="K11927" s="95"/>
      <c r="L11927" s="95"/>
    </row>
    <row r="11928" spans="9:12" x14ac:dyDescent="0.2">
      <c r="I11928" s="95"/>
      <c r="J11928" s="95"/>
      <c r="K11928" s="95"/>
      <c r="L11928" s="95"/>
    </row>
    <row r="11929" spans="9:12" x14ac:dyDescent="0.2">
      <c r="I11929" s="95"/>
      <c r="J11929" s="95"/>
      <c r="K11929" s="95"/>
      <c r="L11929" s="95"/>
    </row>
    <row r="11930" spans="9:12" x14ac:dyDescent="0.2">
      <c r="I11930" s="95"/>
      <c r="J11930" s="95"/>
      <c r="K11930" s="95"/>
      <c r="L11930" s="95"/>
    </row>
    <row r="11931" spans="9:12" x14ac:dyDescent="0.2">
      <c r="I11931" s="95"/>
      <c r="J11931" s="95"/>
      <c r="K11931" s="95"/>
      <c r="L11931" s="95"/>
    </row>
    <row r="11932" spans="9:12" x14ac:dyDescent="0.2">
      <c r="I11932" s="95"/>
      <c r="J11932" s="95"/>
      <c r="K11932" s="95"/>
      <c r="L11932" s="95"/>
    </row>
    <row r="11933" spans="9:12" x14ac:dyDescent="0.2">
      <c r="I11933" s="95"/>
      <c r="J11933" s="95"/>
      <c r="K11933" s="95"/>
      <c r="L11933" s="95"/>
    </row>
    <row r="11934" spans="9:12" x14ac:dyDescent="0.2">
      <c r="I11934" s="95"/>
      <c r="J11934" s="95"/>
      <c r="K11934" s="95"/>
      <c r="L11934" s="95"/>
    </row>
    <row r="11935" spans="9:12" x14ac:dyDescent="0.2">
      <c r="I11935" s="95"/>
      <c r="J11935" s="95"/>
      <c r="K11935" s="95"/>
      <c r="L11935" s="95"/>
    </row>
    <row r="11936" spans="9:12" x14ac:dyDescent="0.2">
      <c r="I11936" s="95"/>
      <c r="J11936" s="95"/>
      <c r="K11936" s="95"/>
      <c r="L11936" s="95"/>
    </row>
    <row r="11937" spans="9:12" x14ac:dyDescent="0.2">
      <c r="I11937" s="95"/>
      <c r="J11937" s="95"/>
      <c r="K11937" s="95"/>
      <c r="L11937" s="95"/>
    </row>
    <row r="11938" spans="9:12" x14ac:dyDescent="0.2">
      <c r="I11938" s="95"/>
      <c r="J11938" s="95"/>
      <c r="K11938" s="95"/>
      <c r="L11938" s="95"/>
    </row>
    <row r="11939" spans="9:12" x14ac:dyDescent="0.2">
      <c r="I11939" s="95"/>
      <c r="J11939" s="95"/>
      <c r="K11939" s="95"/>
      <c r="L11939" s="95"/>
    </row>
    <row r="11940" spans="9:12" x14ac:dyDescent="0.2">
      <c r="I11940" s="95"/>
      <c r="J11940" s="95"/>
      <c r="K11940" s="95"/>
      <c r="L11940" s="95"/>
    </row>
    <row r="11941" spans="9:12" x14ac:dyDescent="0.2">
      <c r="I11941" s="95"/>
      <c r="J11941" s="95"/>
      <c r="K11941" s="95"/>
      <c r="L11941" s="95"/>
    </row>
    <row r="11942" spans="9:12" x14ac:dyDescent="0.2">
      <c r="I11942" s="95"/>
      <c r="J11942" s="95"/>
      <c r="K11942" s="95"/>
      <c r="L11942" s="95"/>
    </row>
    <row r="11943" spans="9:12" x14ac:dyDescent="0.2">
      <c r="I11943" s="95"/>
      <c r="J11943" s="95"/>
      <c r="K11943" s="95"/>
      <c r="L11943" s="95"/>
    </row>
    <row r="11944" spans="9:12" x14ac:dyDescent="0.2">
      <c r="I11944" s="95"/>
      <c r="J11944" s="95"/>
      <c r="K11944" s="95"/>
      <c r="L11944" s="95"/>
    </row>
    <row r="11945" spans="9:12" x14ac:dyDescent="0.2">
      <c r="I11945" s="95"/>
      <c r="J11945" s="95"/>
      <c r="K11945" s="95"/>
      <c r="L11945" s="95"/>
    </row>
    <row r="11946" spans="9:12" x14ac:dyDescent="0.2">
      <c r="I11946" s="95"/>
      <c r="J11946" s="95"/>
      <c r="K11946" s="95"/>
      <c r="L11946" s="95"/>
    </row>
    <row r="11947" spans="9:12" x14ac:dyDescent="0.2">
      <c r="I11947" s="95"/>
      <c r="J11947" s="95"/>
      <c r="K11947" s="95"/>
      <c r="L11947" s="95"/>
    </row>
    <row r="11948" spans="9:12" x14ac:dyDescent="0.2">
      <c r="I11948" s="95"/>
      <c r="J11948" s="95"/>
      <c r="K11948" s="95"/>
      <c r="L11948" s="95"/>
    </row>
    <row r="11949" spans="9:12" x14ac:dyDescent="0.2">
      <c r="I11949" s="95"/>
      <c r="J11949" s="95"/>
      <c r="K11949" s="95"/>
      <c r="L11949" s="95"/>
    </row>
    <row r="11950" spans="9:12" x14ac:dyDescent="0.2">
      <c r="I11950" s="95"/>
      <c r="J11950" s="95"/>
      <c r="K11950" s="95"/>
      <c r="L11950" s="95"/>
    </row>
    <row r="11951" spans="9:12" x14ac:dyDescent="0.2">
      <c r="I11951" s="95"/>
      <c r="J11951" s="95"/>
      <c r="K11951" s="95"/>
      <c r="L11951" s="95"/>
    </row>
    <row r="11952" spans="9:12" x14ac:dyDescent="0.2">
      <c r="I11952" s="95"/>
      <c r="J11952" s="95"/>
      <c r="K11952" s="95"/>
      <c r="L11952" s="95"/>
    </row>
    <row r="11953" spans="9:12" x14ac:dyDescent="0.2">
      <c r="I11953" s="95"/>
      <c r="J11953" s="95"/>
      <c r="K11953" s="95"/>
      <c r="L11953" s="95"/>
    </row>
    <row r="11954" spans="9:12" x14ac:dyDescent="0.2">
      <c r="I11954" s="95"/>
      <c r="J11954" s="95"/>
      <c r="K11954" s="95"/>
      <c r="L11954" s="95"/>
    </row>
    <row r="11955" spans="9:12" x14ac:dyDescent="0.2">
      <c r="I11955" s="95"/>
      <c r="J11955" s="95"/>
      <c r="K11955" s="95"/>
      <c r="L11955" s="95"/>
    </row>
    <row r="11956" spans="9:12" x14ac:dyDescent="0.2">
      <c r="I11956" s="95"/>
      <c r="J11956" s="95"/>
      <c r="K11956" s="95"/>
      <c r="L11956" s="95"/>
    </row>
    <row r="11957" spans="9:12" x14ac:dyDescent="0.2">
      <c r="I11957" s="95"/>
      <c r="J11957" s="95"/>
      <c r="K11957" s="95"/>
      <c r="L11957" s="95"/>
    </row>
    <row r="11958" spans="9:12" x14ac:dyDescent="0.2">
      <c r="I11958" s="95"/>
      <c r="J11958" s="95"/>
      <c r="K11958" s="95"/>
      <c r="L11958" s="95"/>
    </row>
    <row r="11959" spans="9:12" x14ac:dyDescent="0.2">
      <c r="I11959" s="95"/>
      <c r="J11959" s="95"/>
      <c r="K11959" s="95"/>
      <c r="L11959" s="95"/>
    </row>
    <row r="11960" spans="9:12" x14ac:dyDescent="0.2">
      <c r="I11960" s="95"/>
      <c r="J11960" s="95"/>
      <c r="K11960" s="95"/>
      <c r="L11960" s="95"/>
    </row>
    <row r="11961" spans="9:12" x14ac:dyDescent="0.2">
      <c r="I11961" s="95"/>
      <c r="J11961" s="95"/>
      <c r="K11961" s="95"/>
      <c r="L11961" s="95"/>
    </row>
    <row r="11962" spans="9:12" x14ac:dyDescent="0.2">
      <c r="I11962" s="95"/>
      <c r="J11962" s="95"/>
      <c r="K11962" s="95"/>
      <c r="L11962" s="95"/>
    </row>
    <row r="11963" spans="9:12" x14ac:dyDescent="0.2">
      <c r="I11963" s="95"/>
      <c r="J11963" s="95"/>
      <c r="K11963" s="95"/>
      <c r="L11963" s="95"/>
    </row>
    <row r="11964" spans="9:12" x14ac:dyDescent="0.2">
      <c r="I11964" s="95"/>
      <c r="J11964" s="95"/>
      <c r="K11964" s="95"/>
      <c r="L11964" s="95"/>
    </row>
    <row r="11965" spans="9:12" x14ac:dyDescent="0.2">
      <c r="I11965" s="95"/>
      <c r="J11965" s="95"/>
      <c r="K11965" s="95"/>
      <c r="L11965" s="95"/>
    </row>
    <row r="11966" spans="9:12" x14ac:dyDescent="0.2">
      <c r="I11966" s="95"/>
      <c r="J11966" s="95"/>
      <c r="K11966" s="95"/>
      <c r="L11966" s="95"/>
    </row>
    <row r="11967" spans="9:12" x14ac:dyDescent="0.2">
      <c r="I11967" s="95"/>
      <c r="J11967" s="95"/>
      <c r="K11967" s="95"/>
      <c r="L11967" s="95"/>
    </row>
    <row r="11968" spans="9:12" x14ac:dyDescent="0.2">
      <c r="I11968" s="95"/>
      <c r="J11968" s="95"/>
      <c r="K11968" s="95"/>
      <c r="L11968" s="95"/>
    </row>
    <row r="11969" spans="9:12" x14ac:dyDescent="0.2">
      <c r="I11969" s="95"/>
      <c r="J11969" s="95"/>
      <c r="K11969" s="95"/>
      <c r="L11969" s="95"/>
    </row>
    <row r="11970" spans="9:12" x14ac:dyDescent="0.2">
      <c r="I11970" s="95"/>
      <c r="J11970" s="95"/>
      <c r="K11970" s="95"/>
      <c r="L11970" s="95"/>
    </row>
    <row r="11971" spans="9:12" x14ac:dyDescent="0.2">
      <c r="I11971" s="95"/>
      <c r="J11971" s="95"/>
      <c r="K11971" s="95"/>
      <c r="L11971" s="95"/>
    </row>
    <row r="11972" spans="9:12" x14ac:dyDescent="0.2">
      <c r="I11972" s="95"/>
      <c r="J11972" s="95"/>
      <c r="K11972" s="95"/>
      <c r="L11972" s="95"/>
    </row>
    <row r="11973" spans="9:12" x14ac:dyDescent="0.2">
      <c r="I11973" s="95"/>
      <c r="J11973" s="95"/>
      <c r="K11973" s="95"/>
      <c r="L11973" s="95"/>
    </row>
    <row r="11974" spans="9:12" x14ac:dyDescent="0.2">
      <c r="I11974" s="95"/>
      <c r="J11974" s="95"/>
      <c r="K11974" s="95"/>
      <c r="L11974" s="95"/>
    </row>
    <row r="11975" spans="9:12" x14ac:dyDescent="0.2">
      <c r="I11975" s="95"/>
      <c r="J11975" s="95"/>
      <c r="K11975" s="95"/>
      <c r="L11975" s="95"/>
    </row>
    <row r="11976" spans="9:12" x14ac:dyDescent="0.2">
      <c r="I11976" s="95"/>
      <c r="J11976" s="95"/>
      <c r="K11976" s="95"/>
      <c r="L11976" s="95"/>
    </row>
    <row r="11977" spans="9:12" x14ac:dyDescent="0.2">
      <c r="I11977" s="95"/>
      <c r="J11977" s="95"/>
      <c r="K11977" s="95"/>
      <c r="L11977" s="95"/>
    </row>
    <row r="11978" spans="9:12" x14ac:dyDescent="0.2">
      <c r="I11978" s="95"/>
      <c r="J11978" s="95"/>
      <c r="K11978" s="95"/>
      <c r="L11978" s="95"/>
    </row>
    <row r="11979" spans="9:12" x14ac:dyDescent="0.2">
      <c r="I11979" s="95"/>
      <c r="J11979" s="95"/>
      <c r="K11979" s="95"/>
      <c r="L11979" s="95"/>
    </row>
    <row r="11980" spans="9:12" x14ac:dyDescent="0.2">
      <c r="I11980" s="95"/>
      <c r="J11980" s="95"/>
      <c r="K11980" s="95"/>
      <c r="L11980" s="95"/>
    </row>
    <row r="11981" spans="9:12" x14ac:dyDescent="0.2">
      <c r="I11981" s="95"/>
      <c r="J11981" s="95"/>
      <c r="K11981" s="95"/>
      <c r="L11981" s="95"/>
    </row>
    <row r="11982" spans="9:12" x14ac:dyDescent="0.2">
      <c r="I11982" s="95"/>
      <c r="J11982" s="95"/>
      <c r="K11982" s="95"/>
      <c r="L11982" s="95"/>
    </row>
    <row r="11983" spans="9:12" x14ac:dyDescent="0.2">
      <c r="I11983" s="95"/>
      <c r="J11983" s="95"/>
      <c r="K11983" s="95"/>
      <c r="L11983" s="95"/>
    </row>
    <row r="11984" spans="9:12" x14ac:dyDescent="0.2">
      <c r="I11984" s="95"/>
      <c r="J11984" s="95"/>
      <c r="K11984" s="95"/>
      <c r="L11984" s="95"/>
    </row>
    <row r="11985" spans="9:12" x14ac:dyDescent="0.2">
      <c r="I11985" s="95"/>
      <c r="J11985" s="95"/>
      <c r="K11985" s="95"/>
      <c r="L11985" s="95"/>
    </row>
    <row r="11986" spans="9:12" x14ac:dyDescent="0.2">
      <c r="I11986" s="95"/>
      <c r="J11986" s="95"/>
      <c r="K11986" s="95"/>
      <c r="L11986" s="95"/>
    </row>
    <row r="11987" spans="9:12" x14ac:dyDescent="0.2">
      <c r="I11987" s="95"/>
      <c r="J11987" s="95"/>
      <c r="K11987" s="95"/>
      <c r="L11987" s="95"/>
    </row>
    <row r="11988" spans="9:12" x14ac:dyDescent="0.2">
      <c r="I11988" s="95"/>
      <c r="J11988" s="95"/>
      <c r="K11988" s="95"/>
      <c r="L11988" s="95"/>
    </row>
    <row r="11989" spans="9:12" x14ac:dyDescent="0.2">
      <c r="I11989" s="95"/>
      <c r="J11989" s="95"/>
      <c r="K11989" s="95"/>
      <c r="L11989" s="95"/>
    </row>
    <row r="11990" spans="9:12" x14ac:dyDescent="0.2">
      <c r="I11990" s="95"/>
      <c r="J11990" s="95"/>
      <c r="K11990" s="95"/>
      <c r="L11990" s="95"/>
    </row>
    <row r="11991" spans="9:12" x14ac:dyDescent="0.2">
      <c r="I11991" s="95"/>
      <c r="J11991" s="95"/>
      <c r="K11991" s="95"/>
      <c r="L11991" s="95"/>
    </row>
    <row r="11992" spans="9:12" x14ac:dyDescent="0.2">
      <c r="I11992" s="95"/>
      <c r="J11992" s="95"/>
      <c r="K11992" s="95"/>
      <c r="L11992" s="95"/>
    </row>
    <row r="11993" spans="9:12" x14ac:dyDescent="0.2">
      <c r="I11993" s="95"/>
      <c r="J11993" s="95"/>
      <c r="K11993" s="95"/>
      <c r="L11993" s="95"/>
    </row>
    <row r="11994" spans="9:12" x14ac:dyDescent="0.2">
      <c r="I11994" s="95"/>
      <c r="J11994" s="95"/>
      <c r="K11994" s="95"/>
      <c r="L11994" s="95"/>
    </row>
    <row r="11995" spans="9:12" x14ac:dyDescent="0.2">
      <c r="I11995" s="95"/>
      <c r="J11995" s="95"/>
      <c r="K11995" s="95"/>
      <c r="L11995" s="95"/>
    </row>
    <row r="11996" spans="9:12" x14ac:dyDescent="0.2">
      <c r="I11996" s="95"/>
      <c r="J11996" s="95"/>
      <c r="K11996" s="95"/>
      <c r="L11996" s="95"/>
    </row>
    <row r="11997" spans="9:12" x14ac:dyDescent="0.2">
      <c r="I11997" s="95"/>
      <c r="J11997" s="95"/>
      <c r="K11997" s="95"/>
      <c r="L11997" s="95"/>
    </row>
    <row r="11998" spans="9:12" x14ac:dyDescent="0.2">
      <c r="I11998" s="95"/>
      <c r="J11998" s="95"/>
      <c r="K11998" s="95"/>
      <c r="L11998" s="95"/>
    </row>
    <row r="11999" spans="9:12" x14ac:dyDescent="0.2">
      <c r="I11999" s="95"/>
      <c r="J11999" s="95"/>
      <c r="K11999" s="95"/>
      <c r="L11999" s="95"/>
    </row>
    <row r="12000" spans="9:12" x14ac:dyDescent="0.2">
      <c r="I12000" s="95"/>
      <c r="J12000" s="95"/>
      <c r="K12000" s="95"/>
      <c r="L12000" s="95"/>
    </row>
    <row r="12001" spans="9:12" x14ac:dyDescent="0.2">
      <c r="I12001" s="95"/>
      <c r="J12001" s="95"/>
      <c r="K12001" s="95"/>
      <c r="L12001" s="95"/>
    </row>
    <row r="12002" spans="9:12" x14ac:dyDescent="0.2">
      <c r="I12002" s="95"/>
      <c r="J12002" s="95"/>
      <c r="K12002" s="95"/>
      <c r="L12002" s="95"/>
    </row>
    <row r="12003" spans="9:12" x14ac:dyDescent="0.2">
      <c r="I12003" s="95"/>
      <c r="J12003" s="95"/>
      <c r="K12003" s="95"/>
      <c r="L12003" s="95"/>
    </row>
    <row r="12004" spans="9:12" x14ac:dyDescent="0.2">
      <c r="I12004" s="95"/>
      <c r="J12004" s="95"/>
      <c r="K12004" s="95"/>
      <c r="L12004" s="95"/>
    </row>
    <row r="12005" spans="9:12" x14ac:dyDescent="0.2">
      <c r="I12005" s="95"/>
      <c r="J12005" s="95"/>
      <c r="K12005" s="95"/>
      <c r="L12005" s="95"/>
    </row>
    <row r="12006" spans="9:12" x14ac:dyDescent="0.2">
      <c r="I12006" s="95"/>
      <c r="J12006" s="95"/>
      <c r="K12006" s="95"/>
      <c r="L12006" s="95"/>
    </row>
    <row r="12007" spans="9:12" x14ac:dyDescent="0.2">
      <c r="I12007" s="95"/>
      <c r="J12007" s="95"/>
      <c r="K12007" s="95"/>
      <c r="L12007" s="95"/>
    </row>
    <row r="12008" spans="9:12" x14ac:dyDescent="0.2">
      <c r="I12008" s="95"/>
      <c r="J12008" s="95"/>
      <c r="K12008" s="95"/>
      <c r="L12008" s="95"/>
    </row>
    <row r="12009" spans="9:12" x14ac:dyDescent="0.2">
      <c r="I12009" s="95"/>
      <c r="J12009" s="95"/>
      <c r="K12009" s="95"/>
      <c r="L12009" s="95"/>
    </row>
    <row r="12010" spans="9:12" x14ac:dyDescent="0.2">
      <c r="I12010" s="95"/>
      <c r="J12010" s="95"/>
      <c r="K12010" s="95"/>
      <c r="L12010" s="95"/>
    </row>
    <row r="12011" spans="9:12" x14ac:dyDescent="0.2">
      <c r="I12011" s="95"/>
      <c r="J12011" s="95"/>
      <c r="K12011" s="95"/>
      <c r="L12011" s="95"/>
    </row>
    <row r="12012" spans="9:12" x14ac:dyDescent="0.2">
      <c r="I12012" s="95"/>
      <c r="J12012" s="95"/>
      <c r="K12012" s="95"/>
      <c r="L12012" s="95"/>
    </row>
    <row r="12013" spans="9:12" x14ac:dyDescent="0.2">
      <c r="I12013" s="95"/>
      <c r="J12013" s="95"/>
      <c r="K12013" s="95"/>
      <c r="L12013" s="95"/>
    </row>
    <row r="12014" spans="9:12" x14ac:dyDescent="0.2">
      <c r="I12014" s="95"/>
      <c r="J12014" s="95"/>
      <c r="K12014" s="95"/>
      <c r="L12014" s="95"/>
    </row>
    <row r="12015" spans="9:12" x14ac:dyDescent="0.2">
      <c r="I12015" s="95"/>
      <c r="J12015" s="95"/>
      <c r="K12015" s="95"/>
      <c r="L12015" s="95"/>
    </row>
    <row r="12016" spans="9:12" x14ac:dyDescent="0.2">
      <c r="I12016" s="95"/>
      <c r="J12016" s="95"/>
      <c r="K12016" s="95"/>
      <c r="L12016" s="95"/>
    </row>
    <row r="12017" spans="9:12" x14ac:dyDescent="0.2">
      <c r="I12017" s="95"/>
      <c r="J12017" s="95"/>
      <c r="K12017" s="95"/>
      <c r="L12017" s="95"/>
    </row>
    <row r="12018" spans="9:12" x14ac:dyDescent="0.2">
      <c r="I12018" s="95"/>
      <c r="J12018" s="95"/>
      <c r="K12018" s="95"/>
      <c r="L12018" s="95"/>
    </row>
    <row r="12019" spans="9:12" x14ac:dyDescent="0.2">
      <c r="I12019" s="95"/>
      <c r="J12019" s="95"/>
      <c r="K12019" s="95"/>
      <c r="L12019" s="95"/>
    </row>
    <row r="12020" spans="9:12" x14ac:dyDescent="0.2">
      <c r="I12020" s="95"/>
      <c r="J12020" s="95"/>
      <c r="K12020" s="95"/>
      <c r="L12020" s="95"/>
    </row>
    <row r="12021" spans="9:12" x14ac:dyDescent="0.2">
      <c r="I12021" s="95"/>
      <c r="J12021" s="95"/>
      <c r="K12021" s="95"/>
      <c r="L12021" s="95"/>
    </row>
    <row r="12022" spans="9:12" x14ac:dyDescent="0.2">
      <c r="I12022" s="95"/>
      <c r="J12022" s="95"/>
      <c r="K12022" s="95"/>
      <c r="L12022" s="95"/>
    </row>
    <row r="12023" spans="9:12" x14ac:dyDescent="0.2">
      <c r="I12023" s="95"/>
      <c r="J12023" s="95"/>
      <c r="K12023" s="95"/>
      <c r="L12023" s="95"/>
    </row>
    <row r="12024" spans="9:12" x14ac:dyDescent="0.2">
      <c r="I12024" s="95"/>
      <c r="J12024" s="95"/>
      <c r="K12024" s="95"/>
      <c r="L12024" s="95"/>
    </row>
    <row r="12025" spans="9:12" x14ac:dyDescent="0.2">
      <c r="I12025" s="95"/>
      <c r="J12025" s="95"/>
      <c r="K12025" s="95"/>
      <c r="L12025" s="95"/>
    </row>
    <row r="12026" spans="9:12" x14ac:dyDescent="0.2">
      <c r="I12026" s="95"/>
      <c r="J12026" s="95"/>
      <c r="K12026" s="95"/>
      <c r="L12026" s="95"/>
    </row>
    <row r="12027" spans="9:12" x14ac:dyDescent="0.2">
      <c r="I12027" s="95"/>
      <c r="J12027" s="95"/>
      <c r="K12027" s="95"/>
      <c r="L12027" s="95"/>
    </row>
    <row r="12028" spans="9:12" x14ac:dyDescent="0.2">
      <c r="I12028" s="95"/>
      <c r="J12028" s="95"/>
      <c r="K12028" s="95"/>
      <c r="L12028" s="95"/>
    </row>
    <row r="12029" spans="9:12" x14ac:dyDescent="0.2">
      <c r="I12029" s="95"/>
      <c r="J12029" s="95"/>
      <c r="K12029" s="95"/>
      <c r="L12029" s="95"/>
    </row>
    <row r="12030" spans="9:12" x14ac:dyDescent="0.2">
      <c r="I12030" s="95"/>
      <c r="J12030" s="95"/>
      <c r="K12030" s="95"/>
      <c r="L12030" s="95"/>
    </row>
    <row r="12031" spans="9:12" x14ac:dyDescent="0.2">
      <c r="I12031" s="95"/>
      <c r="J12031" s="95"/>
      <c r="K12031" s="95"/>
      <c r="L12031" s="95"/>
    </row>
    <row r="12032" spans="9:12" x14ac:dyDescent="0.2">
      <c r="I12032" s="95"/>
      <c r="J12032" s="95"/>
      <c r="K12032" s="95"/>
      <c r="L12032" s="95"/>
    </row>
    <row r="12033" spans="9:12" x14ac:dyDescent="0.2">
      <c r="I12033" s="95"/>
      <c r="J12033" s="95"/>
      <c r="K12033" s="95"/>
      <c r="L12033" s="95"/>
    </row>
    <row r="12034" spans="9:12" x14ac:dyDescent="0.2">
      <c r="I12034" s="95"/>
      <c r="J12034" s="95"/>
      <c r="K12034" s="95"/>
      <c r="L12034" s="95"/>
    </row>
    <row r="12035" spans="9:12" x14ac:dyDescent="0.2">
      <c r="I12035" s="95"/>
      <c r="J12035" s="95"/>
      <c r="K12035" s="95"/>
      <c r="L12035" s="95"/>
    </row>
    <row r="12036" spans="9:12" x14ac:dyDescent="0.2">
      <c r="I12036" s="95"/>
      <c r="J12036" s="95"/>
      <c r="K12036" s="95"/>
      <c r="L12036" s="95"/>
    </row>
    <row r="12037" spans="9:12" x14ac:dyDescent="0.2">
      <c r="I12037" s="95"/>
      <c r="J12037" s="95"/>
      <c r="K12037" s="95"/>
      <c r="L12037" s="95"/>
    </row>
    <row r="12038" spans="9:12" x14ac:dyDescent="0.2">
      <c r="I12038" s="95"/>
      <c r="J12038" s="95"/>
      <c r="K12038" s="95"/>
      <c r="L12038" s="95"/>
    </row>
    <row r="12039" spans="9:12" x14ac:dyDescent="0.2">
      <c r="I12039" s="95"/>
      <c r="J12039" s="95"/>
      <c r="K12039" s="95"/>
      <c r="L12039" s="95"/>
    </row>
    <row r="12040" spans="9:12" x14ac:dyDescent="0.2">
      <c r="I12040" s="95"/>
      <c r="J12040" s="95"/>
      <c r="K12040" s="95"/>
      <c r="L12040" s="95"/>
    </row>
    <row r="12041" spans="9:12" x14ac:dyDescent="0.2">
      <c r="I12041" s="95"/>
      <c r="J12041" s="95"/>
      <c r="K12041" s="95"/>
      <c r="L12041" s="95"/>
    </row>
    <row r="12042" spans="9:12" x14ac:dyDescent="0.2">
      <c r="I12042" s="95"/>
      <c r="J12042" s="95"/>
      <c r="K12042" s="95"/>
      <c r="L12042" s="95"/>
    </row>
    <row r="12043" spans="9:12" x14ac:dyDescent="0.2">
      <c r="I12043" s="95"/>
      <c r="J12043" s="95"/>
      <c r="K12043" s="95"/>
      <c r="L12043" s="95"/>
    </row>
    <row r="12044" spans="9:12" x14ac:dyDescent="0.2">
      <c r="I12044" s="95"/>
      <c r="J12044" s="95"/>
      <c r="K12044" s="95"/>
      <c r="L12044" s="95"/>
    </row>
    <row r="12045" spans="9:12" x14ac:dyDescent="0.2">
      <c r="I12045" s="95"/>
      <c r="J12045" s="95"/>
      <c r="K12045" s="95"/>
      <c r="L12045" s="95"/>
    </row>
    <row r="12046" spans="9:12" x14ac:dyDescent="0.2">
      <c r="I12046" s="95"/>
      <c r="J12046" s="95"/>
      <c r="K12046" s="95"/>
      <c r="L12046" s="95"/>
    </row>
    <row r="12047" spans="9:12" x14ac:dyDescent="0.2">
      <c r="I12047" s="95"/>
      <c r="J12047" s="95"/>
      <c r="K12047" s="95"/>
      <c r="L12047" s="95"/>
    </row>
    <row r="12048" spans="9:12" x14ac:dyDescent="0.2">
      <c r="I12048" s="95"/>
      <c r="J12048" s="95"/>
      <c r="K12048" s="95"/>
      <c r="L12048" s="95"/>
    </row>
    <row r="12049" spans="9:12" x14ac:dyDescent="0.2">
      <c r="I12049" s="95"/>
      <c r="J12049" s="95"/>
      <c r="K12049" s="95"/>
      <c r="L12049" s="95"/>
    </row>
    <row r="12050" spans="9:12" x14ac:dyDescent="0.2">
      <c r="I12050" s="95"/>
      <c r="J12050" s="95"/>
      <c r="K12050" s="95"/>
      <c r="L12050" s="95"/>
    </row>
    <row r="12051" spans="9:12" x14ac:dyDescent="0.2">
      <c r="I12051" s="95"/>
      <c r="J12051" s="95"/>
      <c r="K12051" s="95"/>
      <c r="L12051" s="95"/>
    </row>
    <row r="12052" spans="9:12" x14ac:dyDescent="0.2">
      <c r="I12052" s="95"/>
      <c r="J12052" s="95"/>
      <c r="K12052" s="95"/>
      <c r="L12052" s="95"/>
    </row>
    <row r="12053" spans="9:12" x14ac:dyDescent="0.2">
      <c r="I12053" s="95"/>
      <c r="J12053" s="95"/>
      <c r="K12053" s="95"/>
      <c r="L12053" s="95"/>
    </row>
    <row r="12054" spans="9:12" x14ac:dyDescent="0.2">
      <c r="I12054" s="95"/>
      <c r="J12054" s="95"/>
      <c r="K12054" s="95"/>
      <c r="L12054" s="95"/>
    </row>
    <row r="12055" spans="9:12" x14ac:dyDescent="0.2">
      <c r="I12055" s="95"/>
      <c r="J12055" s="95"/>
      <c r="K12055" s="95"/>
      <c r="L12055" s="95"/>
    </row>
    <row r="12056" spans="9:12" x14ac:dyDescent="0.2">
      <c r="I12056" s="95"/>
      <c r="J12056" s="95"/>
      <c r="K12056" s="95"/>
      <c r="L12056" s="95"/>
    </row>
    <row r="12057" spans="9:12" x14ac:dyDescent="0.2">
      <c r="I12057" s="95"/>
      <c r="J12057" s="95"/>
      <c r="K12057" s="95"/>
      <c r="L12057" s="95"/>
    </row>
    <row r="12058" spans="9:12" x14ac:dyDescent="0.2">
      <c r="I12058" s="95"/>
      <c r="J12058" s="95"/>
      <c r="K12058" s="95"/>
      <c r="L12058" s="95"/>
    </row>
    <row r="12059" spans="9:12" x14ac:dyDescent="0.2">
      <c r="I12059" s="95"/>
      <c r="J12059" s="95"/>
      <c r="K12059" s="95"/>
      <c r="L12059" s="95"/>
    </row>
    <row r="12060" spans="9:12" x14ac:dyDescent="0.2">
      <c r="I12060" s="95"/>
      <c r="J12060" s="95"/>
      <c r="K12060" s="95"/>
      <c r="L12060" s="95"/>
    </row>
    <row r="12061" spans="9:12" x14ac:dyDescent="0.2">
      <c r="I12061" s="95"/>
      <c r="J12061" s="95"/>
      <c r="K12061" s="95"/>
      <c r="L12061" s="95"/>
    </row>
    <row r="12062" spans="9:12" x14ac:dyDescent="0.2">
      <c r="I12062" s="95"/>
      <c r="J12062" s="95"/>
      <c r="K12062" s="95"/>
      <c r="L12062" s="95"/>
    </row>
    <row r="12063" spans="9:12" x14ac:dyDescent="0.2">
      <c r="I12063" s="95"/>
      <c r="J12063" s="95"/>
      <c r="K12063" s="95"/>
      <c r="L12063" s="95"/>
    </row>
    <row r="12064" spans="9:12" x14ac:dyDescent="0.2">
      <c r="I12064" s="95"/>
      <c r="J12064" s="95"/>
      <c r="K12064" s="95"/>
      <c r="L12064" s="95"/>
    </row>
    <row r="12065" spans="9:12" x14ac:dyDescent="0.2">
      <c r="I12065" s="95"/>
      <c r="J12065" s="95"/>
      <c r="K12065" s="95"/>
      <c r="L12065" s="95"/>
    </row>
    <row r="12066" spans="9:12" x14ac:dyDescent="0.2">
      <c r="I12066" s="95"/>
      <c r="J12066" s="95"/>
      <c r="K12066" s="95"/>
      <c r="L12066" s="95"/>
    </row>
    <row r="12067" spans="9:12" x14ac:dyDescent="0.2">
      <c r="I12067" s="95"/>
      <c r="J12067" s="95"/>
      <c r="K12067" s="95"/>
      <c r="L12067" s="95"/>
    </row>
    <row r="12068" spans="9:12" x14ac:dyDescent="0.2">
      <c r="I12068" s="95"/>
      <c r="J12068" s="95"/>
      <c r="K12068" s="95"/>
      <c r="L12068" s="95"/>
    </row>
    <row r="12069" spans="9:12" x14ac:dyDescent="0.2">
      <c r="I12069" s="95"/>
      <c r="J12069" s="95"/>
      <c r="K12069" s="95"/>
      <c r="L12069" s="95"/>
    </row>
    <row r="12070" spans="9:12" x14ac:dyDescent="0.2">
      <c r="I12070" s="95"/>
      <c r="J12070" s="95"/>
      <c r="K12070" s="95"/>
      <c r="L12070" s="95"/>
    </row>
    <row r="12071" spans="9:12" x14ac:dyDescent="0.2">
      <c r="I12071" s="95"/>
      <c r="J12071" s="95"/>
      <c r="K12071" s="95"/>
      <c r="L12071" s="95"/>
    </row>
    <row r="12072" spans="9:12" x14ac:dyDescent="0.2">
      <c r="I12072" s="95"/>
      <c r="J12072" s="95"/>
      <c r="K12072" s="95"/>
      <c r="L12072" s="95"/>
    </row>
    <row r="12073" spans="9:12" x14ac:dyDescent="0.2">
      <c r="I12073" s="95"/>
      <c r="J12073" s="95"/>
      <c r="K12073" s="95"/>
      <c r="L12073" s="95"/>
    </row>
    <row r="12074" spans="9:12" x14ac:dyDescent="0.2">
      <c r="I12074" s="95"/>
      <c r="J12074" s="95"/>
      <c r="K12074" s="95"/>
      <c r="L12074" s="95"/>
    </row>
    <row r="12075" spans="9:12" x14ac:dyDescent="0.2">
      <c r="I12075" s="95"/>
      <c r="J12075" s="95"/>
      <c r="K12075" s="95"/>
      <c r="L12075" s="95"/>
    </row>
    <row r="12076" spans="9:12" x14ac:dyDescent="0.2">
      <c r="I12076" s="95"/>
      <c r="J12076" s="95"/>
      <c r="K12076" s="95"/>
      <c r="L12076" s="95"/>
    </row>
    <row r="12077" spans="9:12" x14ac:dyDescent="0.2">
      <c r="I12077" s="95"/>
      <c r="J12077" s="95"/>
      <c r="K12077" s="95"/>
      <c r="L12077" s="95"/>
    </row>
    <row r="12078" spans="9:12" x14ac:dyDescent="0.2">
      <c r="I12078" s="95"/>
      <c r="J12078" s="95"/>
      <c r="K12078" s="95"/>
      <c r="L12078" s="95"/>
    </row>
    <row r="12079" spans="9:12" x14ac:dyDescent="0.2">
      <c r="I12079" s="95"/>
      <c r="J12079" s="95"/>
      <c r="K12079" s="95"/>
      <c r="L12079" s="95"/>
    </row>
    <row r="12080" spans="9:12" x14ac:dyDescent="0.2">
      <c r="I12080" s="95"/>
      <c r="J12080" s="95"/>
      <c r="K12080" s="95"/>
      <c r="L12080" s="95"/>
    </row>
    <row r="12081" spans="9:12" x14ac:dyDescent="0.2">
      <c r="I12081" s="95"/>
      <c r="J12081" s="95"/>
      <c r="K12081" s="95"/>
      <c r="L12081" s="95"/>
    </row>
    <row r="12082" spans="9:12" x14ac:dyDescent="0.2">
      <c r="I12082" s="95"/>
      <c r="J12082" s="95"/>
      <c r="K12082" s="95"/>
      <c r="L12082" s="95"/>
    </row>
    <row r="12083" spans="9:12" x14ac:dyDescent="0.2">
      <c r="I12083" s="95"/>
      <c r="J12083" s="95"/>
      <c r="K12083" s="95"/>
      <c r="L12083" s="95"/>
    </row>
    <row r="12084" spans="9:12" x14ac:dyDescent="0.2">
      <c r="I12084" s="95"/>
      <c r="J12084" s="95"/>
      <c r="K12084" s="95"/>
      <c r="L12084" s="95"/>
    </row>
    <row r="12085" spans="9:12" x14ac:dyDescent="0.2">
      <c r="I12085" s="95"/>
      <c r="J12085" s="95"/>
      <c r="K12085" s="95"/>
      <c r="L12085" s="95"/>
    </row>
    <row r="12086" spans="9:12" x14ac:dyDescent="0.2">
      <c r="I12086" s="95"/>
      <c r="J12086" s="95"/>
      <c r="K12086" s="95"/>
      <c r="L12086" s="95"/>
    </row>
    <row r="12087" spans="9:12" x14ac:dyDescent="0.2">
      <c r="I12087" s="95"/>
      <c r="J12087" s="95"/>
      <c r="K12087" s="95"/>
      <c r="L12087" s="95"/>
    </row>
    <row r="12088" spans="9:12" x14ac:dyDescent="0.2">
      <c r="I12088" s="95"/>
      <c r="J12088" s="95"/>
      <c r="K12088" s="95"/>
      <c r="L12088" s="95"/>
    </row>
    <row r="12089" spans="9:12" x14ac:dyDescent="0.2">
      <c r="I12089" s="95"/>
      <c r="J12089" s="95"/>
      <c r="K12089" s="95"/>
      <c r="L12089" s="95"/>
    </row>
    <row r="12090" spans="9:12" x14ac:dyDescent="0.2">
      <c r="I12090" s="95"/>
      <c r="J12090" s="95"/>
      <c r="K12090" s="95"/>
      <c r="L12090" s="95"/>
    </row>
    <row r="12091" spans="9:12" x14ac:dyDescent="0.2">
      <c r="I12091" s="95"/>
      <c r="J12091" s="95"/>
      <c r="K12091" s="95"/>
      <c r="L12091" s="95"/>
    </row>
    <row r="12092" spans="9:12" x14ac:dyDescent="0.2">
      <c r="I12092" s="95"/>
      <c r="J12092" s="95"/>
      <c r="K12092" s="95"/>
      <c r="L12092" s="95"/>
    </row>
    <row r="12093" spans="9:12" x14ac:dyDescent="0.2">
      <c r="I12093" s="95"/>
      <c r="J12093" s="95"/>
      <c r="K12093" s="95"/>
      <c r="L12093" s="95"/>
    </row>
    <row r="12094" spans="9:12" x14ac:dyDescent="0.2">
      <c r="I12094" s="95"/>
      <c r="J12094" s="95"/>
      <c r="K12094" s="95"/>
      <c r="L12094" s="95"/>
    </row>
    <row r="12095" spans="9:12" x14ac:dyDescent="0.2">
      <c r="I12095" s="95"/>
      <c r="J12095" s="95"/>
      <c r="K12095" s="95"/>
      <c r="L12095" s="95"/>
    </row>
    <row r="12096" spans="9:12" x14ac:dyDescent="0.2">
      <c r="I12096" s="95"/>
      <c r="J12096" s="95"/>
      <c r="K12096" s="95"/>
      <c r="L12096" s="95"/>
    </row>
    <row r="12097" spans="9:12" x14ac:dyDescent="0.2">
      <c r="I12097" s="95"/>
      <c r="J12097" s="95"/>
      <c r="K12097" s="95"/>
      <c r="L12097" s="95"/>
    </row>
    <row r="12098" spans="9:12" x14ac:dyDescent="0.2">
      <c r="I12098" s="95"/>
      <c r="J12098" s="95"/>
      <c r="K12098" s="95"/>
      <c r="L12098" s="95"/>
    </row>
    <row r="12099" spans="9:12" x14ac:dyDescent="0.2">
      <c r="I12099" s="95"/>
      <c r="J12099" s="95"/>
      <c r="K12099" s="95"/>
      <c r="L12099" s="95"/>
    </row>
    <row r="12100" spans="9:12" x14ac:dyDescent="0.2">
      <c r="I12100" s="95"/>
      <c r="J12100" s="95"/>
      <c r="K12100" s="95"/>
      <c r="L12100" s="95"/>
    </row>
    <row r="12101" spans="9:12" x14ac:dyDescent="0.2">
      <c r="I12101" s="95"/>
      <c r="J12101" s="95"/>
      <c r="K12101" s="95"/>
      <c r="L12101" s="95"/>
    </row>
    <row r="12102" spans="9:12" x14ac:dyDescent="0.2">
      <c r="I12102" s="95"/>
      <c r="J12102" s="95"/>
      <c r="K12102" s="95"/>
      <c r="L12102" s="95"/>
    </row>
    <row r="12103" spans="9:12" x14ac:dyDescent="0.2">
      <c r="I12103" s="95"/>
      <c r="J12103" s="95"/>
      <c r="K12103" s="95"/>
      <c r="L12103" s="95"/>
    </row>
    <row r="12104" spans="9:12" x14ac:dyDescent="0.2">
      <c r="I12104" s="95"/>
      <c r="J12104" s="95"/>
      <c r="K12104" s="95"/>
      <c r="L12104" s="95"/>
    </row>
    <row r="12105" spans="9:12" x14ac:dyDescent="0.2">
      <c r="I12105" s="95"/>
      <c r="J12105" s="95"/>
      <c r="K12105" s="95"/>
      <c r="L12105" s="95"/>
    </row>
    <row r="12106" spans="9:12" x14ac:dyDescent="0.2">
      <c r="I12106" s="95"/>
      <c r="J12106" s="95"/>
      <c r="K12106" s="95"/>
      <c r="L12106" s="95"/>
    </row>
    <row r="12107" spans="9:12" x14ac:dyDescent="0.2">
      <c r="I12107" s="95"/>
      <c r="J12107" s="95"/>
      <c r="K12107" s="95"/>
      <c r="L12107" s="95"/>
    </row>
    <row r="12108" spans="9:12" x14ac:dyDescent="0.2">
      <c r="I12108" s="95"/>
      <c r="J12108" s="95"/>
      <c r="K12108" s="95"/>
      <c r="L12108" s="95"/>
    </row>
    <row r="12109" spans="9:12" x14ac:dyDescent="0.2">
      <c r="I12109" s="95"/>
      <c r="J12109" s="95"/>
      <c r="K12109" s="95"/>
      <c r="L12109" s="95"/>
    </row>
    <row r="12110" spans="9:12" x14ac:dyDescent="0.2">
      <c r="I12110" s="95"/>
      <c r="J12110" s="95"/>
      <c r="K12110" s="95"/>
      <c r="L12110" s="95"/>
    </row>
    <row r="12111" spans="9:12" x14ac:dyDescent="0.2">
      <c r="I12111" s="95"/>
      <c r="J12111" s="95"/>
      <c r="K12111" s="95"/>
      <c r="L12111" s="95"/>
    </row>
    <row r="12112" spans="9:12" x14ac:dyDescent="0.2">
      <c r="I12112" s="95"/>
      <c r="J12112" s="95"/>
      <c r="K12112" s="95"/>
      <c r="L12112" s="95"/>
    </row>
    <row r="12113" spans="9:12" x14ac:dyDescent="0.2">
      <c r="I12113" s="95"/>
      <c r="J12113" s="95"/>
      <c r="K12113" s="95"/>
      <c r="L12113" s="95"/>
    </row>
    <row r="12114" spans="9:12" x14ac:dyDescent="0.2">
      <c r="I12114" s="95"/>
      <c r="J12114" s="95"/>
      <c r="K12114" s="95"/>
      <c r="L12114" s="95"/>
    </row>
    <row r="12115" spans="9:12" x14ac:dyDescent="0.2">
      <c r="I12115" s="95"/>
      <c r="J12115" s="95"/>
      <c r="K12115" s="95"/>
      <c r="L12115" s="95"/>
    </row>
    <row r="12116" spans="9:12" x14ac:dyDescent="0.2">
      <c r="I12116" s="95"/>
      <c r="J12116" s="95"/>
      <c r="K12116" s="95"/>
      <c r="L12116" s="95"/>
    </row>
    <row r="12117" spans="9:12" x14ac:dyDescent="0.2">
      <c r="I12117" s="95"/>
      <c r="J12117" s="95"/>
      <c r="K12117" s="95"/>
      <c r="L12117" s="95"/>
    </row>
    <row r="12118" spans="9:12" x14ac:dyDescent="0.2">
      <c r="I12118" s="95"/>
      <c r="J12118" s="95"/>
      <c r="K12118" s="95"/>
      <c r="L12118" s="95"/>
    </row>
    <row r="12119" spans="9:12" x14ac:dyDescent="0.2">
      <c r="I12119" s="95"/>
      <c r="J12119" s="95"/>
      <c r="K12119" s="95"/>
      <c r="L12119" s="95"/>
    </row>
    <row r="12120" spans="9:12" x14ac:dyDescent="0.2">
      <c r="I12120" s="95"/>
      <c r="J12120" s="95"/>
      <c r="K12120" s="95"/>
      <c r="L12120" s="95"/>
    </row>
    <row r="12121" spans="9:12" x14ac:dyDescent="0.2">
      <c r="I12121" s="95"/>
      <c r="J12121" s="95"/>
      <c r="K12121" s="95"/>
      <c r="L12121" s="95"/>
    </row>
    <row r="12122" spans="9:12" x14ac:dyDescent="0.2">
      <c r="I12122" s="95"/>
      <c r="J12122" s="95"/>
      <c r="K12122" s="95"/>
      <c r="L12122" s="95"/>
    </row>
    <row r="12123" spans="9:12" x14ac:dyDescent="0.2">
      <c r="I12123" s="95"/>
      <c r="J12123" s="95"/>
      <c r="K12123" s="95"/>
      <c r="L12123" s="95"/>
    </row>
    <row r="12124" spans="9:12" x14ac:dyDescent="0.2">
      <c r="I12124" s="95"/>
      <c r="J12124" s="95"/>
      <c r="K12124" s="95"/>
      <c r="L12124" s="95"/>
    </row>
    <row r="12125" spans="9:12" x14ac:dyDescent="0.2">
      <c r="I12125" s="95"/>
      <c r="J12125" s="95"/>
      <c r="K12125" s="95"/>
      <c r="L12125" s="95"/>
    </row>
    <row r="12126" spans="9:12" x14ac:dyDescent="0.2">
      <c r="I12126" s="95"/>
      <c r="J12126" s="95"/>
      <c r="K12126" s="95"/>
      <c r="L12126" s="95"/>
    </row>
    <row r="12127" spans="9:12" x14ac:dyDescent="0.2">
      <c r="I12127" s="95"/>
      <c r="J12127" s="95"/>
      <c r="K12127" s="95"/>
      <c r="L12127" s="95"/>
    </row>
    <row r="12128" spans="9:12" x14ac:dyDescent="0.2">
      <c r="I12128" s="95"/>
      <c r="J12128" s="95"/>
      <c r="K12128" s="95"/>
      <c r="L12128" s="95"/>
    </row>
    <row r="12129" spans="9:12" x14ac:dyDescent="0.2">
      <c r="I12129" s="95"/>
      <c r="J12129" s="95"/>
      <c r="K12129" s="95"/>
      <c r="L12129" s="95"/>
    </row>
    <row r="12130" spans="9:12" x14ac:dyDescent="0.2">
      <c r="I12130" s="95"/>
      <c r="J12130" s="95"/>
      <c r="K12130" s="95"/>
      <c r="L12130" s="95"/>
    </row>
    <row r="12131" spans="9:12" x14ac:dyDescent="0.2">
      <c r="I12131" s="95"/>
      <c r="J12131" s="95"/>
      <c r="K12131" s="95"/>
      <c r="L12131" s="95"/>
    </row>
    <row r="12132" spans="9:12" x14ac:dyDescent="0.2">
      <c r="I12132" s="95"/>
      <c r="J12132" s="95"/>
      <c r="K12132" s="95"/>
      <c r="L12132" s="95"/>
    </row>
    <row r="12133" spans="9:12" x14ac:dyDescent="0.2">
      <c r="I12133" s="95"/>
      <c r="J12133" s="95"/>
      <c r="K12133" s="95"/>
      <c r="L12133" s="95"/>
    </row>
    <row r="12134" spans="9:12" x14ac:dyDescent="0.2">
      <c r="I12134" s="95"/>
      <c r="J12134" s="95"/>
      <c r="K12134" s="95"/>
      <c r="L12134" s="95"/>
    </row>
    <row r="12135" spans="9:12" x14ac:dyDescent="0.2">
      <c r="I12135" s="95"/>
      <c r="J12135" s="95"/>
      <c r="K12135" s="95"/>
      <c r="L12135" s="95"/>
    </row>
    <row r="12136" spans="9:12" x14ac:dyDescent="0.2">
      <c r="I12136" s="95"/>
      <c r="J12136" s="95"/>
      <c r="K12136" s="95"/>
      <c r="L12136" s="95"/>
    </row>
    <row r="12137" spans="9:12" x14ac:dyDescent="0.2">
      <c r="I12137" s="95"/>
      <c r="J12137" s="95"/>
      <c r="K12137" s="95"/>
      <c r="L12137" s="95"/>
    </row>
    <row r="12138" spans="9:12" x14ac:dyDescent="0.2">
      <c r="I12138" s="95"/>
      <c r="J12138" s="95"/>
      <c r="K12138" s="95"/>
      <c r="L12138" s="95"/>
    </row>
    <row r="12139" spans="9:12" x14ac:dyDescent="0.2">
      <c r="I12139" s="95"/>
      <c r="J12139" s="95"/>
      <c r="K12139" s="95"/>
      <c r="L12139" s="95"/>
    </row>
    <row r="12140" spans="9:12" x14ac:dyDescent="0.2">
      <c r="I12140" s="95"/>
      <c r="J12140" s="95"/>
      <c r="K12140" s="95"/>
      <c r="L12140" s="95"/>
    </row>
    <row r="12141" spans="9:12" x14ac:dyDescent="0.2">
      <c r="I12141" s="95"/>
      <c r="J12141" s="95"/>
      <c r="K12141" s="95"/>
      <c r="L12141" s="95"/>
    </row>
    <row r="12142" spans="9:12" x14ac:dyDescent="0.2">
      <c r="I12142" s="95"/>
      <c r="J12142" s="95"/>
      <c r="K12142" s="95"/>
      <c r="L12142" s="95"/>
    </row>
    <row r="12143" spans="9:12" x14ac:dyDescent="0.2">
      <c r="I12143" s="95"/>
      <c r="J12143" s="95"/>
      <c r="K12143" s="95"/>
      <c r="L12143" s="95"/>
    </row>
    <row r="12144" spans="9:12" x14ac:dyDescent="0.2">
      <c r="I12144" s="95"/>
      <c r="J12144" s="95"/>
      <c r="K12144" s="95"/>
      <c r="L12144" s="95"/>
    </row>
    <row r="12145" spans="9:12" x14ac:dyDescent="0.2">
      <c r="I12145" s="95"/>
      <c r="J12145" s="95"/>
      <c r="K12145" s="95"/>
      <c r="L12145" s="95"/>
    </row>
    <row r="12146" spans="9:12" x14ac:dyDescent="0.2">
      <c r="I12146" s="95"/>
      <c r="J12146" s="95"/>
      <c r="K12146" s="95"/>
      <c r="L12146" s="95"/>
    </row>
    <row r="12147" spans="9:12" x14ac:dyDescent="0.2">
      <c r="I12147" s="95"/>
      <c r="J12147" s="95"/>
      <c r="K12147" s="95"/>
      <c r="L12147" s="95"/>
    </row>
    <row r="12148" spans="9:12" x14ac:dyDescent="0.2">
      <c r="I12148" s="95"/>
      <c r="J12148" s="95"/>
      <c r="K12148" s="95"/>
      <c r="L12148" s="95"/>
    </row>
    <row r="12149" spans="9:12" x14ac:dyDescent="0.2">
      <c r="I12149" s="95"/>
      <c r="J12149" s="95"/>
      <c r="K12149" s="95"/>
      <c r="L12149" s="95"/>
    </row>
    <row r="12150" spans="9:12" x14ac:dyDescent="0.2">
      <c r="I12150" s="95"/>
      <c r="J12150" s="95"/>
      <c r="K12150" s="95"/>
      <c r="L12150" s="95"/>
    </row>
    <row r="12151" spans="9:12" x14ac:dyDescent="0.2">
      <c r="I12151" s="95"/>
      <c r="J12151" s="95"/>
      <c r="K12151" s="95"/>
      <c r="L12151" s="95"/>
    </row>
    <row r="12152" spans="9:12" x14ac:dyDescent="0.2">
      <c r="I12152" s="95"/>
      <c r="J12152" s="95"/>
      <c r="K12152" s="95"/>
      <c r="L12152" s="95"/>
    </row>
    <row r="12153" spans="9:12" x14ac:dyDescent="0.2">
      <c r="I12153" s="95"/>
      <c r="J12153" s="95"/>
      <c r="K12153" s="95"/>
      <c r="L12153" s="95"/>
    </row>
    <row r="12154" spans="9:12" x14ac:dyDescent="0.2">
      <c r="I12154" s="95"/>
      <c r="J12154" s="95"/>
      <c r="K12154" s="95"/>
      <c r="L12154" s="95"/>
    </row>
    <row r="12155" spans="9:12" x14ac:dyDescent="0.2">
      <c r="I12155" s="95"/>
      <c r="J12155" s="95"/>
      <c r="K12155" s="95"/>
      <c r="L12155" s="95"/>
    </row>
    <row r="12156" spans="9:12" x14ac:dyDescent="0.2">
      <c r="I12156" s="95"/>
      <c r="J12156" s="95"/>
      <c r="K12156" s="95"/>
      <c r="L12156" s="95"/>
    </row>
    <row r="12157" spans="9:12" x14ac:dyDescent="0.2">
      <c r="I12157" s="95"/>
      <c r="J12157" s="95"/>
      <c r="K12157" s="95"/>
      <c r="L12157" s="95"/>
    </row>
    <row r="12158" spans="9:12" x14ac:dyDescent="0.2">
      <c r="I12158" s="95"/>
      <c r="J12158" s="95"/>
      <c r="K12158" s="95"/>
      <c r="L12158" s="95"/>
    </row>
    <row r="12159" spans="9:12" x14ac:dyDescent="0.2">
      <c r="I12159" s="95"/>
      <c r="J12159" s="95"/>
      <c r="K12159" s="95"/>
      <c r="L12159" s="95"/>
    </row>
    <row r="12160" spans="9:12" x14ac:dyDescent="0.2">
      <c r="I12160" s="95"/>
      <c r="J12160" s="95"/>
      <c r="K12160" s="95"/>
      <c r="L12160" s="95"/>
    </row>
    <row r="12161" spans="9:12" x14ac:dyDescent="0.2">
      <c r="I12161" s="95"/>
      <c r="J12161" s="95"/>
      <c r="K12161" s="95"/>
      <c r="L12161" s="95"/>
    </row>
    <row r="12162" spans="9:12" x14ac:dyDescent="0.2">
      <c r="I12162" s="95"/>
      <c r="J12162" s="95"/>
      <c r="K12162" s="95"/>
      <c r="L12162" s="95"/>
    </row>
    <row r="12163" spans="9:12" x14ac:dyDescent="0.2">
      <c r="I12163" s="95"/>
      <c r="J12163" s="95"/>
      <c r="K12163" s="95"/>
      <c r="L12163" s="95"/>
    </row>
    <row r="12164" spans="9:12" x14ac:dyDescent="0.2">
      <c r="I12164" s="95"/>
      <c r="J12164" s="95"/>
      <c r="K12164" s="95"/>
      <c r="L12164" s="95"/>
    </row>
    <row r="12165" spans="9:12" x14ac:dyDescent="0.2">
      <c r="I12165" s="95"/>
      <c r="J12165" s="95"/>
      <c r="K12165" s="95"/>
      <c r="L12165" s="95"/>
    </row>
    <row r="12166" spans="9:12" x14ac:dyDescent="0.2">
      <c r="I12166" s="95"/>
      <c r="J12166" s="95"/>
      <c r="K12166" s="95"/>
      <c r="L12166" s="95"/>
    </row>
    <row r="12167" spans="9:12" x14ac:dyDescent="0.2">
      <c r="I12167" s="95"/>
      <c r="J12167" s="95"/>
      <c r="K12167" s="95"/>
      <c r="L12167" s="95"/>
    </row>
    <row r="12168" spans="9:12" x14ac:dyDescent="0.2">
      <c r="I12168" s="95"/>
      <c r="J12168" s="95"/>
      <c r="K12168" s="95"/>
      <c r="L12168" s="95"/>
    </row>
    <row r="12169" spans="9:12" x14ac:dyDescent="0.2">
      <c r="I12169" s="95"/>
      <c r="J12169" s="95"/>
      <c r="K12169" s="95"/>
      <c r="L12169" s="95"/>
    </row>
    <row r="12170" spans="9:12" x14ac:dyDescent="0.2">
      <c r="I12170" s="95"/>
      <c r="J12170" s="95"/>
      <c r="K12170" s="95"/>
      <c r="L12170" s="95"/>
    </row>
    <row r="12171" spans="9:12" x14ac:dyDescent="0.2">
      <c r="I12171" s="95"/>
      <c r="J12171" s="95"/>
      <c r="K12171" s="95"/>
      <c r="L12171" s="95"/>
    </row>
    <row r="12172" spans="9:12" x14ac:dyDescent="0.2">
      <c r="I12172" s="95"/>
      <c r="J12172" s="95"/>
      <c r="K12172" s="95"/>
      <c r="L12172" s="95"/>
    </row>
    <row r="12173" spans="9:12" x14ac:dyDescent="0.2">
      <c r="I12173" s="95"/>
      <c r="J12173" s="95"/>
      <c r="K12173" s="95"/>
      <c r="L12173" s="95"/>
    </row>
    <row r="12174" spans="9:12" x14ac:dyDescent="0.2">
      <c r="I12174" s="95"/>
      <c r="J12174" s="95"/>
      <c r="K12174" s="95"/>
      <c r="L12174" s="95"/>
    </row>
    <row r="12175" spans="9:12" x14ac:dyDescent="0.2">
      <c r="I12175" s="95"/>
      <c r="J12175" s="95"/>
      <c r="K12175" s="95"/>
      <c r="L12175" s="95"/>
    </row>
    <row r="12176" spans="9:12" x14ac:dyDescent="0.2">
      <c r="I12176" s="95"/>
      <c r="J12176" s="95"/>
      <c r="K12176" s="95"/>
      <c r="L12176" s="95"/>
    </row>
    <row r="12177" spans="9:12" x14ac:dyDescent="0.2">
      <c r="I12177" s="95"/>
      <c r="J12177" s="95"/>
      <c r="K12177" s="95"/>
      <c r="L12177" s="95"/>
    </row>
    <row r="12178" spans="9:12" x14ac:dyDescent="0.2">
      <c r="I12178" s="95"/>
      <c r="J12178" s="95"/>
      <c r="K12178" s="95"/>
      <c r="L12178" s="95"/>
    </row>
    <row r="12179" spans="9:12" x14ac:dyDescent="0.2">
      <c r="I12179" s="95"/>
      <c r="J12179" s="95"/>
      <c r="K12179" s="95"/>
      <c r="L12179" s="95"/>
    </row>
    <row r="12180" spans="9:12" x14ac:dyDescent="0.2">
      <c r="I12180" s="95"/>
      <c r="J12180" s="95"/>
      <c r="K12180" s="95"/>
      <c r="L12180" s="95"/>
    </row>
    <row r="12181" spans="9:12" x14ac:dyDescent="0.2">
      <c r="I12181" s="95"/>
      <c r="J12181" s="95"/>
      <c r="K12181" s="95"/>
      <c r="L12181" s="95"/>
    </row>
    <row r="12182" spans="9:12" x14ac:dyDescent="0.2">
      <c r="I12182" s="95"/>
      <c r="J12182" s="95"/>
      <c r="K12182" s="95"/>
      <c r="L12182" s="95"/>
    </row>
    <row r="12183" spans="9:12" x14ac:dyDescent="0.2">
      <c r="I12183" s="95"/>
      <c r="J12183" s="95"/>
      <c r="K12183" s="95"/>
      <c r="L12183" s="95"/>
    </row>
    <row r="12184" spans="9:12" x14ac:dyDescent="0.2">
      <c r="I12184" s="95"/>
      <c r="J12184" s="95"/>
      <c r="K12184" s="95"/>
      <c r="L12184" s="95"/>
    </row>
    <row r="12185" spans="9:12" x14ac:dyDescent="0.2">
      <c r="I12185" s="95"/>
      <c r="J12185" s="95"/>
      <c r="K12185" s="95"/>
      <c r="L12185" s="95"/>
    </row>
    <row r="12186" spans="9:12" x14ac:dyDescent="0.2">
      <c r="I12186" s="95"/>
      <c r="J12186" s="95"/>
      <c r="K12186" s="95"/>
      <c r="L12186" s="95"/>
    </row>
    <row r="12187" spans="9:12" x14ac:dyDescent="0.2">
      <c r="I12187" s="95"/>
      <c r="J12187" s="95"/>
      <c r="K12187" s="95"/>
      <c r="L12187" s="95"/>
    </row>
    <row r="12188" spans="9:12" x14ac:dyDescent="0.2">
      <c r="I12188" s="95"/>
      <c r="J12188" s="95"/>
      <c r="K12188" s="95"/>
      <c r="L12188" s="95"/>
    </row>
    <row r="12189" spans="9:12" x14ac:dyDescent="0.2">
      <c r="I12189" s="95"/>
      <c r="J12189" s="95"/>
      <c r="K12189" s="95"/>
      <c r="L12189" s="95"/>
    </row>
    <row r="12190" spans="9:12" x14ac:dyDescent="0.2">
      <c r="I12190" s="95"/>
      <c r="J12190" s="95"/>
      <c r="K12190" s="95"/>
      <c r="L12190" s="95"/>
    </row>
    <row r="12191" spans="9:12" x14ac:dyDescent="0.2">
      <c r="I12191" s="95"/>
      <c r="J12191" s="95"/>
      <c r="K12191" s="95"/>
      <c r="L12191" s="95"/>
    </row>
    <row r="12192" spans="9:12" x14ac:dyDescent="0.2">
      <c r="I12192" s="95"/>
      <c r="J12192" s="95"/>
      <c r="K12192" s="95"/>
      <c r="L12192" s="95"/>
    </row>
    <row r="12193" spans="9:12" x14ac:dyDescent="0.2">
      <c r="I12193" s="95"/>
      <c r="J12193" s="95"/>
      <c r="K12193" s="95"/>
      <c r="L12193" s="95"/>
    </row>
    <row r="12194" spans="9:12" x14ac:dyDescent="0.2">
      <c r="I12194" s="95"/>
      <c r="J12194" s="95"/>
      <c r="K12194" s="95"/>
      <c r="L12194" s="95"/>
    </row>
    <row r="12195" spans="9:12" x14ac:dyDescent="0.2">
      <c r="I12195" s="95"/>
      <c r="J12195" s="95"/>
      <c r="K12195" s="95"/>
      <c r="L12195" s="95"/>
    </row>
    <row r="12196" spans="9:12" x14ac:dyDescent="0.2">
      <c r="I12196" s="95"/>
      <c r="J12196" s="95"/>
      <c r="K12196" s="95"/>
      <c r="L12196" s="95"/>
    </row>
    <row r="12197" spans="9:12" x14ac:dyDescent="0.2">
      <c r="I12197" s="95"/>
      <c r="J12197" s="95"/>
      <c r="K12197" s="95"/>
      <c r="L12197" s="95"/>
    </row>
    <row r="12198" spans="9:12" x14ac:dyDescent="0.2">
      <c r="I12198" s="95"/>
      <c r="J12198" s="95"/>
      <c r="K12198" s="95"/>
      <c r="L12198" s="95"/>
    </row>
    <row r="12199" spans="9:12" x14ac:dyDescent="0.2">
      <c r="I12199" s="95"/>
      <c r="J12199" s="95"/>
      <c r="K12199" s="95"/>
      <c r="L12199" s="95"/>
    </row>
    <row r="12200" spans="9:12" x14ac:dyDescent="0.2">
      <c r="I12200" s="95"/>
      <c r="J12200" s="95"/>
      <c r="K12200" s="95"/>
      <c r="L12200" s="95"/>
    </row>
    <row r="12201" spans="9:12" x14ac:dyDescent="0.2">
      <c r="I12201" s="95"/>
      <c r="J12201" s="95"/>
      <c r="K12201" s="95"/>
      <c r="L12201" s="95"/>
    </row>
    <row r="12202" spans="9:12" x14ac:dyDescent="0.2">
      <c r="I12202" s="95"/>
      <c r="J12202" s="95"/>
      <c r="K12202" s="95"/>
      <c r="L12202" s="95"/>
    </row>
    <row r="12203" spans="9:12" x14ac:dyDescent="0.2">
      <c r="I12203" s="95"/>
      <c r="J12203" s="95"/>
      <c r="K12203" s="95"/>
      <c r="L12203" s="95"/>
    </row>
    <row r="12204" spans="9:12" x14ac:dyDescent="0.2">
      <c r="I12204" s="95"/>
      <c r="J12204" s="95"/>
      <c r="K12204" s="95"/>
      <c r="L12204" s="95"/>
    </row>
    <row r="12205" spans="9:12" x14ac:dyDescent="0.2">
      <c r="I12205" s="95"/>
      <c r="J12205" s="95"/>
      <c r="K12205" s="95"/>
      <c r="L12205" s="95"/>
    </row>
    <row r="12206" spans="9:12" x14ac:dyDescent="0.2">
      <c r="I12206" s="95"/>
      <c r="J12206" s="95"/>
      <c r="K12206" s="95"/>
      <c r="L12206" s="95"/>
    </row>
    <row r="12207" spans="9:12" x14ac:dyDescent="0.2">
      <c r="I12207" s="95"/>
      <c r="J12207" s="95"/>
      <c r="K12207" s="95"/>
      <c r="L12207" s="95"/>
    </row>
    <row r="12208" spans="9:12" x14ac:dyDescent="0.2">
      <c r="I12208" s="95"/>
      <c r="J12208" s="95"/>
      <c r="K12208" s="95"/>
      <c r="L12208" s="95"/>
    </row>
    <row r="12209" spans="9:12" x14ac:dyDescent="0.2">
      <c r="I12209" s="95"/>
      <c r="J12209" s="95"/>
      <c r="K12209" s="95"/>
      <c r="L12209" s="95"/>
    </row>
    <row r="12210" spans="9:12" x14ac:dyDescent="0.2">
      <c r="I12210" s="95"/>
      <c r="J12210" s="95"/>
      <c r="K12210" s="95"/>
      <c r="L12210" s="95"/>
    </row>
    <row r="12211" spans="9:12" x14ac:dyDescent="0.2">
      <c r="I12211" s="95"/>
      <c r="J12211" s="95"/>
      <c r="K12211" s="95"/>
      <c r="L12211" s="95"/>
    </row>
    <row r="12212" spans="9:12" x14ac:dyDescent="0.2">
      <c r="I12212" s="95"/>
      <c r="J12212" s="95"/>
      <c r="K12212" s="95"/>
      <c r="L12212" s="95"/>
    </row>
    <row r="12213" spans="9:12" x14ac:dyDescent="0.2">
      <c r="I12213" s="95"/>
      <c r="J12213" s="95"/>
      <c r="K12213" s="95"/>
      <c r="L12213" s="95"/>
    </row>
    <row r="12214" spans="9:12" x14ac:dyDescent="0.2">
      <c r="I12214" s="95"/>
      <c r="J12214" s="95"/>
      <c r="K12214" s="95"/>
      <c r="L12214" s="95"/>
    </row>
    <row r="12215" spans="9:12" x14ac:dyDescent="0.2">
      <c r="I12215" s="95"/>
      <c r="J12215" s="95"/>
      <c r="K12215" s="95"/>
      <c r="L12215" s="95"/>
    </row>
    <row r="12216" spans="9:12" x14ac:dyDescent="0.2">
      <c r="I12216" s="95"/>
      <c r="J12216" s="95"/>
      <c r="K12216" s="95"/>
      <c r="L12216" s="95"/>
    </row>
    <row r="12217" spans="9:12" x14ac:dyDescent="0.2">
      <c r="I12217" s="95"/>
      <c r="J12217" s="95"/>
      <c r="K12217" s="95"/>
      <c r="L12217" s="95"/>
    </row>
    <row r="12218" spans="9:12" x14ac:dyDescent="0.2">
      <c r="I12218" s="95"/>
      <c r="J12218" s="95"/>
      <c r="K12218" s="95"/>
      <c r="L12218" s="95"/>
    </row>
    <row r="12219" spans="9:12" x14ac:dyDescent="0.2">
      <c r="I12219" s="95"/>
      <c r="J12219" s="95"/>
      <c r="K12219" s="95"/>
      <c r="L12219" s="95"/>
    </row>
    <row r="12220" spans="9:12" x14ac:dyDescent="0.2">
      <c r="I12220" s="95"/>
      <c r="J12220" s="95"/>
      <c r="K12220" s="95"/>
      <c r="L12220" s="95"/>
    </row>
    <row r="12221" spans="9:12" x14ac:dyDescent="0.2">
      <c r="I12221" s="95"/>
      <c r="J12221" s="95"/>
      <c r="K12221" s="95"/>
      <c r="L12221" s="95"/>
    </row>
    <row r="12222" spans="9:12" x14ac:dyDescent="0.2">
      <c r="I12222" s="95"/>
      <c r="J12222" s="95"/>
      <c r="K12222" s="95"/>
      <c r="L12222" s="95"/>
    </row>
    <row r="12223" spans="9:12" x14ac:dyDescent="0.2">
      <c r="I12223" s="95"/>
      <c r="J12223" s="95"/>
      <c r="K12223" s="95"/>
      <c r="L12223" s="95"/>
    </row>
    <row r="12224" spans="9:12" x14ac:dyDescent="0.2">
      <c r="I12224" s="95"/>
      <c r="J12224" s="95"/>
      <c r="K12224" s="95"/>
      <c r="L12224" s="95"/>
    </row>
    <row r="12225" spans="9:12" x14ac:dyDescent="0.2">
      <c r="I12225" s="95"/>
      <c r="J12225" s="95"/>
      <c r="K12225" s="95"/>
      <c r="L12225" s="95"/>
    </row>
    <row r="12226" spans="9:12" x14ac:dyDescent="0.2">
      <c r="I12226" s="95"/>
      <c r="J12226" s="95"/>
      <c r="K12226" s="95"/>
      <c r="L12226" s="95"/>
    </row>
    <row r="12227" spans="9:12" x14ac:dyDescent="0.2">
      <c r="I12227" s="95"/>
      <c r="J12227" s="95"/>
      <c r="K12227" s="95"/>
      <c r="L12227" s="95"/>
    </row>
    <row r="12228" spans="9:12" x14ac:dyDescent="0.2">
      <c r="I12228" s="95"/>
      <c r="J12228" s="95"/>
      <c r="K12228" s="95"/>
      <c r="L12228" s="95"/>
    </row>
    <row r="12229" spans="9:12" x14ac:dyDescent="0.2">
      <c r="I12229" s="95"/>
      <c r="J12229" s="95"/>
      <c r="K12229" s="95"/>
      <c r="L12229" s="95"/>
    </row>
    <row r="12230" spans="9:12" x14ac:dyDescent="0.2">
      <c r="I12230" s="95"/>
      <c r="J12230" s="95"/>
      <c r="K12230" s="95"/>
      <c r="L12230" s="95"/>
    </row>
    <row r="12231" spans="9:12" x14ac:dyDescent="0.2">
      <c r="I12231" s="95"/>
      <c r="J12231" s="95"/>
      <c r="K12231" s="95"/>
      <c r="L12231" s="95"/>
    </row>
    <row r="12232" spans="9:12" x14ac:dyDescent="0.2">
      <c r="I12232" s="95"/>
      <c r="J12232" s="95"/>
      <c r="K12232" s="95"/>
      <c r="L12232" s="95"/>
    </row>
    <row r="12233" spans="9:12" x14ac:dyDescent="0.2">
      <c r="I12233" s="95"/>
      <c r="J12233" s="95"/>
      <c r="K12233" s="95"/>
      <c r="L12233" s="95"/>
    </row>
    <row r="12234" spans="9:12" x14ac:dyDescent="0.2">
      <c r="I12234" s="95"/>
      <c r="J12234" s="95"/>
      <c r="K12234" s="95"/>
      <c r="L12234" s="95"/>
    </row>
    <row r="12235" spans="9:12" x14ac:dyDescent="0.2">
      <c r="I12235" s="95"/>
      <c r="J12235" s="95"/>
      <c r="K12235" s="95"/>
      <c r="L12235" s="95"/>
    </row>
    <row r="12236" spans="9:12" x14ac:dyDescent="0.2">
      <c r="I12236" s="95"/>
      <c r="J12236" s="95"/>
      <c r="K12236" s="95"/>
      <c r="L12236" s="95"/>
    </row>
    <row r="12237" spans="9:12" x14ac:dyDescent="0.2">
      <c r="I12237" s="95"/>
      <c r="J12237" s="95"/>
      <c r="K12237" s="95"/>
      <c r="L12237" s="95"/>
    </row>
    <row r="12238" spans="9:12" x14ac:dyDescent="0.2">
      <c r="I12238" s="95"/>
      <c r="J12238" s="95"/>
      <c r="K12238" s="95"/>
      <c r="L12238" s="95"/>
    </row>
    <row r="12239" spans="9:12" x14ac:dyDescent="0.2">
      <c r="I12239" s="95"/>
      <c r="J12239" s="95"/>
      <c r="K12239" s="95"/>
      <c r="L12239" s="95"/>
    </row>
    <row r="12240" spans="9:12" x14ac:dyDescent="0.2">
      <c r="I12240" s="95"/>
      <c r="J12240" s="95"/>
      <c r="K12240" s="95"/>
      <c r="L12240" s="95"/>
    </row>
    <row r="12241" spans="9:12" x14ac:dyDescent="0.2">
      <c r="I12241" s="95"/>
      <c r="J12241" s="95"/>
      <c r="K12241" s="95"/>
      <c r="L12241" s="95"/>
    </row>
    <row r="12242" spans="9:12" x14ac:dyDescent="0.2">
      <c r="I12242" s="95"/>
      <c r="J12242" s="95"/>
      <c r="K12242" s="95"/>
      <c r="L12242" s="95"/>
    </row>
    <row r="12243" spans="9:12" x14ac:dyDescent="0.2">
      <c r="I12243" s="95"/>
      <c r="J12243" s="95"/>
      <c r="K12243" s="95"/>
      <c r="L12243" s="95"/>
    </row>
    <row r="12244" spans="9:12" x14ac:dyDescent="0.2">
      <c r="I12244" s="95"/>
      <c r="J12244" s="95"/>
      <c r="K12244" s="95"/>
      <c r="L12244" s="95"/>
    </row>
    <row r="12245" spans="9:12" x14ac:dyDescent="0.2">
      <c r="I12245" s="95"/>
      <c r="J12245" s="95"/>
      <c r="K12245" s="95"/>
      <c r="L12245" s="95"/>
    </row>
    <row r="12246" spans="9:12" x14ac:dyDescent="0.2">
      <c r="I12246" s="95"/>
      <c r="J12246" s="95"/>
      <c r="K12246" s="95"/>
      <c r="L12246" s="95"/>
    </row>
    <row r="12247" spans="9:12" x14ac:dyDescent="0.2">
      <c r="I12247" s="95"/>
      <c r="J12247" s="95"/>
      <c r="K12247" s="95"/>
      <c r="L12247" s="95"/>
    </row>
    <row r="12248" spans="9:12" x14ac:dyDescent="0.2">
      <c r="I12248" s="95"/>
      <c r="J12248" s="95"/>
      <c r="K12248" s="95"/>
      <c r="L12248" s="95"/>
    </row>
    <row r="12249" spans="9:12" x14ac:dyDescent="0.2">
      <c r="I12249" s="95"/>
      <c r="J12249" s="95"/>
      <c r="K12249" s="95"/>
      <c r="L12249" s="95"/>
    </row>
    <row r="12250" spans="9:12" x14ac:dyDescent="0.2">
      <c r="I12250" s="95"/>
      <c r="J12250" s="95"/>
      <c r="K12250" s="95"/>
      <c r="L12250" s="95"/>
    </row>
    <row r="12251" spans="9:12" x14ac:dyDescent="0.2">
      <c r="I12251" s="95"/>
      <c r="J12251" s="95"/>
      <c r="K12251" s="95"/>
      <c r="L12251" s="95"/>
    </row>
    <row r="12252" spans="9:12" x14ac:dyDescent="0.2">
      <c r="I12252" s="95"/>
      <c r="J12252" s="95"/>
      <c r="K12252" s="95"/>
      <c r="L12252" s="95"/>
    </row>
    <row r="12253" spans="9:12" x14ac:dyDescent="0.2">
      <c r="I12253" s="95"/>
      <c r="J12253" s="95"/>
      <c r="K12253" s="95"/>
      <c r="L12253" s="95"/>
    </row>
    <row r="12254" spans="9:12" x14ac:dyDescent="0.2">
      <c r="I12254" s="95"/>
      <c r="J12254" s="95"/>
      <c r="K12254" s="95"/>
      <c r="L12254" s="95"/>
    </row>
    <row r="12255" spans="9:12" x14ac:dyDescent="0.2">
      <c r="I12255" s="95"/>
      <c r="J12255" s="95"/>
      <c r="K12255" s="95"/>
      <c r="L12255" s="95"/>
    </row>
    <row r="12256" spans="9:12" x14ac:dyDescent="0.2">
      <c r="I12256" s="95"/>
      <c r="J12256" s="95"/>
      <c r="K12256" s="95"/>
      <c r="L12256" s="95"/>
    </row>
    <row r="12257" spans="9:12" x14ac:dyDescent="0.2">
      <c r="I12257" s="95"/>
      <c r="J12257" s="95"/>
      <c r="K12257" s="95"/>
      <c r="L12257" s="95"/>
    </row>
    <row r="12258" spans="9:12" x14ac:dyDescent="0.2">
      <c r="I12258" s="95"/>
      <c r="J12258" s="95"/>
      <c r="K12258" s="95"/>
      <c r="L12258" s="95"/>
    </row>
    <row r="12259" spans="9:12" x14ac:dyDescent="0.2">
      <c r="I12259" s="95"/>
      <c r="J12259" s="95"/>
      <c r="K12259" s="95"/>
      <c r="L12259" s="95"/>
    </row>
    <row r="12260" spans="9:12" x14ac:dyDescent="0.2">
      <c r="I12260" s="95"/>
      <c r="J12260" s="95"/>
      <c r="K12260" s="95"/>
      <c r="L12260" s="95"/>
    </row>
    <row r="12261" spans="9:12" x14ac:dyDescent="0.2">
      <c r="I12261" s="95"/>
      <c r="J12261" s="95"/>
      <c r="K12261" s="95"/>
      <c r="L12261" s="95"/>
    </row>
    <row r="12262" spans="9:12" x14ac:dyDescent="0.2">
      <c r="I12262" s="95"/>
      <c r="J12262" s="95"/>
      <c r="K12262" s="95"/>
      <c r="L12262" s="95"/>
    </row>
    <row r="12263" spans="9:12" x14ac:dyDescent="0.2">
      <c r="I12263" s="95"/>
      <c r="J12263" s="95"/>
      <c r="K12263" s="95"/>
      <c r="L12263" s="95"/>
    </row>
    <row r="12264" spans="9:12" x14ac:dyDescent="0.2">
      <c r="I12264" s="95"/>
      <c r="J12264" s="95"/>
      <c r="K12264" s="95"/>
      <c r="L12264" s="95"/>
    </row>
    <row r="12265" spans="9:12" x14ac:dyDescent="0.2">
      <c r="I12265" s="95"/>
      <c r="J12265" s="95"/>
      <c r="K12265" s="95"/>
      <c r="L12265" s="95"/>
    </row>
    <row r="12266" spans="9:12" x14ac:dyDescent="0.2">
      <c r="I12266" s="95"/>
      <c r="J12266" s="95"/>
      <c r="K12266" s="95"/>
      <c r="L12266" s="95"/>
    </row>
    <row r="12267" spans="9:12" x14ac:dyDescent="0.2">
      <c r="I12267" s="95"/>
      <c r="J12267" s="95"/>
      <c r="K12267" s="95"/>
      <c r="L12267" s="95"/>
    </row>
    <row r="12268" spans="9:12" x14ac:dyDescent="0.2">
      <c r="I12268" s="95"/>
      <c r="J12268" s="95"/>
      <c r="K12268" s="95"/>
      <c r="L12268" s="95"/>
    </row>
    <row r="12269" spans="9:12" x14ac:dyDescent="0.2">
      <c r="I12269" s="95"/>
      <c r="J12269" s="95"/>
      <c r="K12269" s="95"/>
      <c r="L12269" s="95"/>
    </row>
    <row r="12270" spans="9:12" x14ac:dyDescent="0.2">
      <c r="I12270" s="95"/>
      <c r="J12270" s="95"/>
      <c r="K12270" s="95"/>
      <c r="L12270" s="95"/>
    </row>
    <row r="12271" spans="9:12" x14ac:dyDescent="0.2">
      <c r="I12271" s="95"/>
      <c r="J12271" s="95"/>
      <c r="K12271" s="95"/>
      <c r="L12271" s="95"/>
    </row>
    <row r="12272" spans="9:12" x14ac:dyDescent="0.2">
      <c r="I12272" s="95"/>
      <c r="J12272" s="95"/>
      <c r="K12272" s="95"/>
      <c r="L12272" s="95"/>
    </row>
    <row r="12273" spans="9:12" x14ac:dyDescent="0.2">
      <c r="I12273" s="95"/>
      <c r="J12273" s="95"/>
      <c r="K12273" s="95"/>
      <c r="L12273" s="95"/>
    </row>
    <row r="12274" spans="9:12" x14ac:dyDescent="0.2">
      <c r="I12274" s="95"/>
      <c r="J12274" s="95"/>
      <c r="K12274" s="95"/>
      <c r="L12274" s="95"/>
    </row>
    <row r="12275" spans="9:12" x14ac:dyDescent="0.2">
      <c r="I12275" s="95"/>
      <c r="J12275" s="95"/>
      <c r="K12275" s="95"/>
      <c r="L12275" s="95"/>
    </row>
    <row r="12276" spans="9:12" x14ac:dyDescent="0.2">
      <c r="I12276" s="95"/>
      <c r="J12276" s="95"/>
      <c r="K12276" s="95"/>
      <c r="L12276" s="95"/>
    </row>
    <row r="12277" spans="9:12" x14ac:dyDescent="0.2">
      <c r="I12277" s="95"/>
      <c r="J12277" s="95"/>
      <c r="K12277" s="95"/>
      <c r="L12277" s="95"/>
    </row>
    <row r="12278" spans="9:12" x14ac:dyDescent="0.2">
      <c r="I12278" s="95"/>
      <c r="J12278" s="95"/>
      <c r="K12278" s="95"/>
      <c r="L12278" s="95"/>
    </row>
    <row r="12279" spans="9:12" x14ac:dyDescent="0.2">
      <c r="I12279" s="95"/>
      <c r="J12279" s="95"/>
      <c r="K12279" s="95"/>
      <c r="L12279" s="95"/>
    </row>
    <row r="12280" spans="9:12" x14ac:dyDescent="0.2">
      <c r="I12280" s="95"/>
      <c r="J12280" s="95"/>
      <c r="K12280" s="95"/>
      <c r="L12280" s="95"/>
    </row>
    <row r="12281" spans="9:12" x14ac:dyDescent="0.2">
      <c r="I12281" s="95"/>
      <c r="J12281" s="95"/>
      <c r="K12281" s="95"/>
      <c r="L12281" s="95"/>
    </row>
    <row r="12282" spans="9:12" x14ac:dyDescent="0.2">
      <c r="I12282" s="95"/>
      <c r="J12282" s="95"/>
      <c r="K12282" s="95"/>
      <c r="L12282" s="95"/>
    </row>
    <row r="12283" spans="9:12" x14ac:dyDescent="0.2">
      <c r="I12283" s="95"/>
      <c r="J12283" s="95"/>
      <c r="K12283" s="95"/>
      <c r="L12283" s="95"/>
    </row>
    <row r="12284" spans="9:12" x14ac:dyDescent="0.2">
      <c r="I12284" s="95"/>
      <c r="J12284" s="95"/>
      <c r="K12284" s="95"/>
      <c r="L12284" s="95"/>
    </row>
    <row r="12285" spans="9:12" x14ac:dyDescent="0.2">
      <c r="I12285" s="95"/>
      <c r="J12285" s="95"/>
      <c r="K12285" s="95"/>
      <c r="L12285" s="95"/>
    </row>
    <row r="12286" spans="9:12" x14ac:dyDescent="0.2">
      <c r="I12286" s="95"/>
      <c r="J12286" s="95"/>
      <c r="K12286" s="95"/>
      <c r="L12286" s="95"/>
    </row>
    <row r="12287" spans="9:12" x14ac:dyDescent="0.2">
      <c r="I12287" s="95"/>
      <c r="J12287" s="95"/>
      <c r="K12287" s="95"/>
      <c r="L12287" s="95"/>
    </row>
    <row r="12288" spans="9:12" x14ac:dyDescent="0.2">
      <c r="I12288" s="95"/>
      <c r="J12288" s="95"/>
      <c r="K12288" s="95"/>
      <c r="L12288" s="95"/>
    </row>
    <row r="12289" spans="9:12" x14ac:dyDescent="0.2">
      <c r="I12289" s="95"/>
      <c r="J12289" s="95"/>
      <c r="K12289" s="95"/>
      <c r="L12289" s="95"/>
    </row>
    <row r="12290" spans="9:12" x14ac:dyDescent="0.2">
      <c r="I12290" s="95"/>
      <c r="J12290" s="95"/>
      <c r="K12290" s="95"/>
      <c r="L12290" s="95"/>
    </row>
    <row r="12291" spans="9:12" x14ac:dyDescent="0.2">
      <c r="I12291" s="95"/>
      <c r="J12291" s="95"/>
      <c r="K12291" s="95"/>
      <c r="L12291" s="95"/>
    </row>
    <row r="12292" spans="9:12" x14ac:dyDescent="0.2">
      <c r="I12292" s="95"/>
      <c r="J12292" s="95"/>
      <c r="K12292" s="95"/>
      <c r="L12292" s="95"/>
    </row>
    <row r="12293" spans="9:12" x14ac:dyDescent="0.2">
      <c r="I12293" s="95"/>
      <c r="J12293" s="95"/>
      <c r="K12293" s="95"/>
      <c r="L12293" s="95"/>
    </row>
    <row r="12294" spans="9:12" x14ac:dyDescent="0.2">
      <c r="I12294" s="95"/>
      <c r="J12294" s="95"/>
      <c r="K12294" s="95"/>
      <c r="L12294" s="95"/>
    </row>
    <row r="12295" spans="9:12" x14ac:dyDescent="0.2">
      <c r="I12295" s="95"/>
      <c r="J12295" s="95"/>
      <c r="K12295" s="95"/>
      <c r="L12295" s="95"/>
    </row>
    <row r="12296" spans="9:12" x14ac:dyDescent="0.2">
      <c r="I12296" s="95"/>
      <c r="J12296" s="95"/>
      <c r="K12296" s="95"/>
      <c r="L12296" s="95"/>
    </row>
    <row r="12297" spans="9:12" x14ac:dyDescent="0.2">
      <c r="I12297" s="95"/>
      <c r="J12297" s="95"/>
      <c r="K12297" s="95"/>
      <c r="L12297" s="95"/>
    </row>
    <row r="12298" spans="9:12" x14ac:dyDescent="0.2">
      <c r="I12298" s="95"/>
      <c r="J12298" s="95"/>
      <c r="K12298" s="95"/>
      <c r="L12298" s="95"/>
    </row>
    <row r="12299" spans="9:12" x14ac:dyDescent="0.2">
      <c r="I12299" s="95"/>
      <c r="J12299" s="95"/>
      <c r="K12299" s="95"/>
      <c r="L12299" s="95"/>
    </row>
    <row r="12300" spans="9:12" x14ac:dyDescent="0.2">
      <c r="I12300" s="95"/>
      <c r="J12300" s="95"/>
      <c r="K12300" s="95"/>
      <c r="L12300" s="95"/>
    </row>
    <row r="12301" spans="9:12" x14ac:dyDescent="0.2">
      <c r="I12301" s="95"/>
      <c r="J12301" s="95"/>
      <c r="K12301" s="95"/>
      <c r="L12301" s="95"/>
    </row>
    <row r="12302" spans="9:12" x14ac:dyDescent="0.2">
      <c r="I12302" s="95"/>
      <c r="J12302" s="95"/>
      <c r="K12302" s="95"/>
      <c r="L12302" s="95"/>
    </row>
    <row r="12303" spans="9:12" x14ac:dyDescent="0.2">
      <c r="I12303" s="95"/>
      <c r="J12303" s="95"/>
      <c r="K12303" s="95"/>
      <c r="L12303" s="95"/>
    </row>
    <row r="12304" spans="9:12" x14ac:dyDescent="0.2">
      <c r="I12304" s="95"/>
      <c r="J12304" s="95"/>
      <c r="K12304" s="95"/>
      <c r="L12304" s="95"/>
    </row>
    <row r="12305" spans="9:12" x14ac:dyDescent="0.2">
      <c r="I12305" s="95"/>
      <c r="J12305" s="95"/>
      <c r="K12305" s="95"/>
      <c r="L12305" s="95"/>
    </row>
    <row r="12306" spans="9:12" x14ac:dyDescent="0.2">
      <c r="I12306" s="95"/>
      <c r="J12306" s="95"/>
      <c r="K12306" s="95"/>
      <c r="L12306" s="95"/>
    </row>
    <row r="12307" spans="9:12" x14ac:dyDescent="0.2">
      <c r="I12307" s="95"/>
      <c r="J12307" s="95"/>
      <c r="K12307" s="95"/>
      <c r="L12307" s="95"/>
    </row>
    <row r="12308" spans="9:12" x14ac:dyDescent="0.2">
      <c r="I12308" s="95"/>
      <c r="J12308" s="95"/>
      <c r="K12308" s="95"/>
      <c r="L12308" s="95"/>
    </row>
    <row r="12309" spans="9:12" x14ac:dyDescent="0.2">
      <c r="I12309" s="95"/>
      <c r="J12309" s="95"/>
      <c r="K12309" s="95"/>
      <c r="L12309" s="95"/>
    </row>
    <row r="12310" spans="9:12" x14ac:dyDescent="0.2">
      <c r="I12310" s="95"/>
      <c r="J12310" s="95"/>
      <c r="K12310" s="95"/>
      <c r="L12310" s="95"/>
    </row>
    <row r="12311" spans="9:12" x14ac:dyDescent="0.2">
      <c r="I12311" s="95"/>
      <c r="J12311" s="95"/>
      <c r="K12311" s="95"/>
      <c r="L12311" s="95"/>
    </row>
    <row r="12312" spans="9:12" x14ac:dyDescent="0.2">
      <c r="I12312" s="95"/>
      <c r="J12312" s="95"/>
      <c r="K12312" s="95"/>
      <c r="L12312" s="95"/>
    </row>
    <row r="12313" spans="9:12" x14ac:dyDescent="0.2">
      <c r="I12313" s="95"/>
      <c r="J12313" s="95"/>
      <c r="K12313" s="95"/>
      <c r="L12313" s="95"/>
    </row>
    <row r="12314" spans="9:12" x14ac:dyDescent="0.2">
      <c r="I12314" s="95"/>
      <c r="J12314" s="95"/>
      <c r="K12314" s="95"/>
      <c r="L12314" s="95"/>
    </row>
    <row r="12315" spans="9:12" x14ac:dyDescent="0.2">
      <c r="I12315" s="95"/>
      <c r="J12315" s="95"/>
      <c r="K12315" s="95"/>
      <c r="L12315" s="95"/>
    </row>
    <row r="12316" spans="9:12" x14ac:dyDescent="0.2">
      <c r="I12316" s="95"/>
      <c r="J12316" s="95"/>
      <c r="K12316" s="95"/>
      <c r="L12316" s="95"/>
    </row>
    <row r="12317" spans="9:12" x14ac:dyDescent="0.2">
      <c r="I12317" s="95"/>
      <c r="J12317" s="95"/>
      <c r="K12317" s="95"/>
      <c r="L12317" s="95"/>
    </row>
    <row r="12318" spans="9:12" x14ac:dyDescent="0.2">
      <c r="I12318" s="95"/>
      <c r="J12318" s="95"/>
      <c r="K12318" s="95"/>
      <c r="L12318" s="95"/>
    </row>
    <row r="12319" spans="9:12" x14ac:dyDescent="0.2">
      <c r="I12319" s="95"/>
      <c r="J12319" s="95"/>
      <c r="K12319" s="95"/>
      <c r="L12319" s="95"/>
    </row>
    <row r="12320" spans="9:12" x14ac:dyDescent="0.2">
      <c r="I12320" s="95"/>
      <c r="J12320" s="95"/>
      <c r="K12320" s="95"/>
      <c r="L12320" s="95"/>
    </row>
    <row r="12321" spans="9:12" x14ac:dyDescent="0.2">
      <c r="I12321" s="95"/>
      <c r="J12321" s="95"/>
      <c r="K12321" s="95"/>
      <c r="L12321" s="95"/>
    </row>
    <row r="12322" spans="9:12" x14ac:dyDescent="0.2">
      <c r="I12322" s="95"/>
      <c r="J12322" s="95"/>
      <c r="K12322" s="95"/>
      <c r="L12322" s="95"/>
    </row>
    <row r="12323" spans="9:12" x14ac:dyDescent="0.2">
      <c r="I12323" s="95"/>
      <c r="J12323" s="95"/>
      <c r="K12323" s="95"/>
      <c r="L12323" s="95"/>
    </row>
    <row r="12324" spans="9:12" x14ac:dyDescent="0.2">
      <c r="I12324" s="95"/>
      <c r="J12324" s="95"/>
      <c r="K12324" s="95"/>
      <c r="L12324" s="95"/>
    </row>
    <row r="12325" spans="9:12" x14ac:dyDescent="0.2">
      <c r="I12325" s="95"/>
      <c r="J12325" s="95"/>
      <c r="K12325" s="95"/>
      <c r="L12325" s="95"/>
    </row>
    <row r="12326" spans="9:12" x14ac:dyDescent="0.2">
      <c r="I12326" s="95"/>
      <c r="J12326" s="95"/>
      <c r="K12326" s="95"/>
      <c r="L12326" s="95"/>
    </row>
    <row r="12327" spans="9:12" x14ac:dyDescent="0.2">
      <c r="I12327" s="95"/>
      <c r="J12327" s="95"/>
      <c r="K12327" s="95"/>
      <c r="L12327" s="95"/>
    </row>
    <row r="12328" spans="9:12" x14ac:dyDescent="0.2">
      <c r="I12328" s="95"/>
      <c r="J12328" s="95"/>
      <c r="K12328" s="95"/>
      <c r="L12328" s="95"/>
    </row>
    <row r="12329" spans="9:12" x14ac:dyDescent="0.2">
      <c r="I12329" s="95"/>
      <c r="J12329" s="95"/>
      <c r="K12329" s="95"/>
      <c r="L12329" s="95"/>
    </row>
    <row r="12330" spans="9:12" x14ac:dyDescent="0.2">
      <c r="I12330" s="95"/>
      <c r="J12330" s="95"/>
      <c r="K12330" s="95"/>
      <c r="L12330" s="95"/>
    </row>
    <row r="12331" spans="9:12" x14ac:dyDescent="0.2">
      <c r="I12331" s="95"/>
      <c r="J12331" s="95"/>
      <c r="K12331" s="95"/>
      <c r="L12331" s="95"/>
    </row>
    <row r="12332" spans="9:12" x14ac:dyDescent="0.2">
      <c r="I12332" s="95"/>
      <c r="J12332" s="95"/>
      <c r="K12332" s="95"/>
      <c r="L12332" s="95"/>
    </row>
    <row r="12333" spans="9:12" x14ac:dyDescent="0.2">
      <c r="I12333" s="95"/>
      <c r="J12333" s="95"/>
      <c r="K12333" s="95"/>
      <c r="L12333" s="95"/>
    </row>
    <row r="12334" spans="9:12" x14ac:dyDescent="0.2">
      <c r="I12334" s="95"/>
      <c r="J12334" s="95"/>
      <c r="K12334" s="95"/>
      <c r="L12334" s="95"/>
    </row>
    <row r="12335" spans="9:12" x14ac:dyDescent="0.2">
      <c r="I12335" s="95"/>
      <c r="J12335" s="95"/>
      <c r="K12335" s="95"/>
      <c r="L12335" s="95"/>
    </row>
    <row r="12336" spans="9:12" x14ac:dyDescent="0.2">
      <c r="I12336" s="95"/>
      <c r="J12336" s="95"/>
      <c r="K12336" s="95"/>
      <c r="L12336" s="95"/>
    </row>
    <row r="12337" spans="9:12" x14ac:dyDescent="0.2">
      <c r="I12337" s="95"/>
      <c r="J12337" s="95"/>
      <c r="K12337" s="95"/>
      <c r="L12337" s="95"/>
    </row>
    <row r="12338" spans="9:12" x14ac:dyDescent="0.2">
      <c r="I12338" s="95"/>
      <c r="J12338" s="95"/>
      <c r="K12338" s="95"/>
      <c r="L12338" s="95"/>
    </row>
    <row r="12339" spans="9:12" x14ac:dyDescent="0.2">
      <c r="I12339" s="95"/>
      <c r="J12339" s="95"/>
      <c r="K12339" s="95"/>
      <c r="L12339" s="95"/>
    </row>
    <row r="12340" spans="9:12" x14ac:dyDescent="0.2">
      <c r="I12340" s="95"/>
      <c r="J12340" s="95"/>
      <c r="K12340" s="95"/>
      <c r="L12340" s="95"/>
    </row>
    <row r="12341" spans="9:12" x14ac:dyDescent="0.2">
      <c r="I12341" s="95"/>
      <c r="J12341" s="95"/>
      <c r="K12341" s="95"/>
      <c r="L12341" s="95"/>
    </row>
    <row r="12342" spans="9:12" x14ac:dyDescent="0.2">
      <c r="I12342" s="95"/>
      <c r="J12342" s="95"/>
      <c r="K12342" s="95"/>
      <c r="L12342" s="95"/>
    </row>
    <row r="12343" spans="9:12" x14ac:dyDescent="0.2">
      <c r="I12343" s="95"/>
      <c r="J12343" s="95"/>
      <c r="K12343" s="95"/>
      <c r="L12343" s="95"/>
    </row>
    <row r="12344" spans="9:12" x14ac:dyDescent="0.2">
      <c r="I12344" s="95"/>
      <c r="J12344" s="95"/>
      <c r="K12344" s="95"/>
      <c r="L12344" s="95"/>
    </row>
    <row r="12345" spans="9:12" x14ac:dyDescent="0.2">
      <c r="I12345" s="95"/>
      <c r="J12345" s="95"/>
      <c r="K12345" s="95"/>
      <c r="L12345" s="95"/>
    </row>
    <row r="12346" spans="9:12" x14ac:dyDescent="0.2">
      <c r="I12346" s="95"/>
      <c r="J12346" s="95"/>
      <c r="K12346" s="95"/>
      <c r="L12346" s="95"/>
    </row>
    <row r="12347" spans="9:12" x14ac:dyDescent="0.2">
      <c r="I12347" s="95"/>
      <c r="J12347" s="95"/>
      <c r="K12347" s="95"/>
      <c r="L12347" s="95"/>
    </row>
    <row r="12348" spans="9:12" x14ac:dyDescent="0.2">
      <c r="I12348" s="95"/>
      <c r="J12348" s="95"/>
      <c r="K12348" s="95"/>
      <c r="L12348" s="95"/>
    </row>
    <row r="12349" spans="9:12" x14ac:dyDescent="0.2">
      <c r="I12349" s="95"/>
      <c r="J12349" s="95"/>
      <c r="K12349" s="95"/>
      <c r="L12349" s="95"/>
    </row>
    <row r="12350" spans="9:12" x14ac:dyDescent="0.2">
      <c r="I12350" s="95"/>
      <c r="J12350" s="95"/>
      <c r="K12350" s="95"/>
      <c r="L12350" s="95"/>
    </row>
    <row r="12351" spans="9:12" x14ac:dyDescent="0.2">
      <c r="I12351" s="95"/>
      <c r="J12351" s="95"/>
      <c r="K12351" s="95"/>
      <c r="L12351" s="95"/>
    </row>
    <row r="12352" spans="9:12" x14ac:dyDescent="0.2">
      <c r="I12352" s="95"/>
      <c r="J12352" s="95"/>
      <c r="K12352" s="95"/>
      <c r="L12352" s="95"/>
    </row>
    <row r="12353" spans="9:12" x14ac:dyDescent="0.2">
      <c r="I12353" s="95"/>
      <c r="J12353" s="95"/>
      <c r="K12353" s="95"/>
      <c r="L12353" s="95"/>
    </row>
    <row r="12354" spans="9:12" x14ac:dyDescent="0.2">
      <c r="I12354" s="95"/>
      <c r="J12354" s="95"/>
      <c r="K12354" s="95"/>
      <c r="L12354" s="95"/>
    </row>
    <row r="12355" spans="9:12" x14ac:dyDescent="0.2">
      <c r="I12355" s="95"/>
      <c r="J12355" s="95"/>
      <c r="K12355" s="95"/>
      <c r="L12355" s="95"/>
    </row>
    <row r="12356" spans="9:12" x14ac:dyDescent="0.2">
      <c r="I12356" s="95"/>
      <c r="J12356" s="95"/>
      <c r="K12356" s="95"/>
      <c r="L12356" s="95"/>
    </row>
    <row r="12357" spans="9:12" x14ac:dyDescent="0.2">
      <c r="I12357" s="95"/>
      <c r="J12357" s="95"/>
      <c r="K12357" s="95"/>
      <c r="L12357" s="95"/>
    </row>
    <row r="12358" spans="9:12" x14ac:dyDescent="0.2">
      <c r="I12358" s="95"/>
      <c r="J12358" s="95"/>
      <c r="K12358" s="95"/>
      <c r="L12358" s="95"/>
    </row>
    <row r="12359" spans="9:12" x14ac:dyDescent="0.2">
      <c r="I12359" s="95"/>
      <c r="J12359" s="95"/>
      <c r="K12359" s="95"/>
      <c r="L12359" s="95"/>
    </row>
    <row r="12360" spans="9:12" x14ac:dyDescent="0.2">
      <c r="I12360" s="95"/>
      <c r="J12360" s="95"/>
      <c r="K12360" s="95"/>
      <c r="L12360" s="95"/>
    </row>
    <row r="12361" spans="9:12" x14ac:dyDescent="0.2">
      <c r="I12361" s="95"/>
      <c r="J12361" s="95"/>
      <c r="K12361" s="95"/>
      <c r="L12361" s="95"/>
    </row>
    <row r="12362" spans="9:12" x14ac:dyDescent="0.2">
      <c r="I12362" s="95"/>
      <c r="J12362" s="95"/>
      <c r="K12362" s="95"/>
      <c r="L12362" s="95"/>
    </row>
    <row r="12363" spans="9:12" x14ac:dyDescent="0.2">
      <c r="I12363" s="95"/>
      <c r="J12363" s="95"/>
      <c r="K12363" s="95"/>
      <c r="L12363" s="95"/>
    </row>
    <row r="12364" spans="9:12" x14ac:dyDescent="0.2">
      <c r="I12364" s="95"/>
      <c r="J12364" s="95"/>
      <c r="K12364" s="95"/>
      <c r="L12364" s="95"/>
    </row>
    <row r="12365" spans="9:12" x14ac:dyDescent="0.2">
      <c r="I12365" s="95"/>
      <c r="J12365" s="95"/>
      <c r="K12365" s="95"/>
      <c r="L12365" s="95"/>
    </row>
    <row r="12366" spans="9:12" x14ac:dyDescent="0.2">
      <c r="I12366" s="95"/>
      <c r="J12366" s="95"/>
      <c r="K12366" s="95"/>
      <c r="L12366" s="95"/>
    </row>
    <row r="12367" spans="9:12" x14ac:dyDescent="0.2">
      <c r="I12367" s="95"/>
      <c r="J12367" s="95"/>
      <c r="K12367" s="95"/>
      <c r="L12367" s="95"/>
    </row>
    <row r="12368" spans="9:12" x14ac:dyDescent="0.2">
      <c r="I12368" s="95"/>
      <c r="J12368" s="95"/>
      <c r="K12368" s="95"/>
      <c r="L12368" s="95"/>
    </row>
    <row r="12369" spans="9:12" x14ac:dyDescent="0.2">
      <c r="I12369" s="95"/>
      <c r="J12369" s="95"/>
      <c r="K12369" s="95"/>
      <c r="L12369" s="95"/>
    </row>
    <row r="12370" spans="9:12" x14ac:dyDescent="0.2">
      <c r="I12370" s="95"/>
      <c r="J12370" s="95"/>
      <c r="K12370" s="95"/>
      <c r="L12370" s="95"/>
    </row>
    <row r="12371" spans="9:12" x14ac:dyDescent="0.2">
      <c r="I12371" s="95"/>
      <c r="J12371" s="95"/>
      <c r="K12371" s="95"/>
      <c r="L12371" s="95"/>
    </row>
    <row r="12372" spans="9:12" x14ac:dyDescent="0.2">
      <c r="I12372" s="95"/>
      <c r="J12372" s="95"/>
      <c r="K12372" s="95"/>
      <c r="L12372" s="95"/>
    </row>
    <row r="12373" spans="9:12" x14ac:dyDescent="0.2">
      <c r="I12373" s="95"/>
      <c r="J12373" s="95"/>
      <c r="K12373" s="95"/>
      <c r="L12373" s="95"/>
    </row>
    <row r="12374" spans="9:12" x14ac:dyDescent="0.2">
      <c r="I12374" s="95"/>
      <c r="J12374" s="95"/>
      <c r="K12374" s="95"/>
      <c r="L12374" s="95"/>
    </row>
    <row r="12375" spans="9:12" x14ac:dyDescent="0.2">
      <c r="I12375" s="95"/>
      <c r="J12375" s="95"/>
      <c r="K12375" s="95"/>
      <c r="L12375" s="95"/>
    </row>
    <row r="12376" spans="9:12" x14ac:dyDescent="0.2">
      <c r="I12376" s="95"/>
      <c r="J12376" s="95"/>
      <c r="K12376" s="95"/>
      <c r="L12376" s="95"/>
    </row>
    <row r="12377" spans="9:12" x14ac:dyDescent="0.2">
      <c r="I12377" s="95"/>
      <c r="J12377" s="95"/>
      <c r="K12377" s="95"/>
      <c r="L12377" s="95"/>
    </row>
    <row r="12378" spans="9:12" x14ac:dyDescent="0.2">
      <c r="I12378" s="95"/>
      <c r="J12378" s="95"/>
      <c r="K12378" s="95"/>
      <c r="L12378" s="95"/>
    </row>
    <row r="12379" spans="9:12" x14ac:dyDescent="0.2">
      <c r="I12379" s="95"/>
      <c r="J12379" s="95"/>
      <c r="K12379" s="95"/>
      <c r="L12379" s="95"/>
    </row>
    <row r="12380" spans="9:12" x14ac:dyDescent="0.2">
      <c r="I12380" s="95"/>
      <c r="J12380" s="95"/>
      <c r="K12380" s="95"/>
      <c r="L12380" s="95"/>
    </row>
    <row r="12381" spans="9:12" x14ac:dyDescent="0.2">
      <c r="I12381" s="95"/>
      <c r="J12381" s="95"/>
      <c r="K12381" s="95"/>
      <c r="L12381" s="95"/>
    </row>
    <row r="12382" spans="9:12" x14ac:dyDescent="0.2">
      <c r="I12382" s="95"/>
      <c r="J12382" s="95"/>
      <c r="K12382" s="95"/>
      <c r="L12382" s="95"/>
    </row>
    <row r="12383" spans="9:12" x14ac:dyDescent="0.2">
      <c r="I12383" s="95"/>
      <c r="J12383" s="95"/>
      <c r="K12383" s="95"/>
      <c r="L12383" s="95"/>
    </row>
    <row r="12384" spans="9:12" x14ac:dyDescent="0.2">
      <c r="I12384" s="95"/>
      <c r="J12384" s="95"/>
      <c r="K12384" s="95"/>
      <c r="L12384" s="95"/>
    </row>
    <row r="12385" spans="9:12" x14ac:dyDescent="0.2">
      <c r="I12385" s="95"/>
      <c r="J12385" s="95"/>
      <c r="K12385" s="95"/>
      <c r="L12385" s="95"/>
    </row>
    <row r="12386" spans="9:12" x14ac:dyDescent="0.2">
      <c r="I12386" s="95"/>
      <c r="J12386" s="95"/>
      <c r="K12386" s="95"/>
      <c r="L12386" s="95"/>
    </row>
    <row r="12387" spans="9:12" x14ac:dyDescent="0.2">
      <c r="I12387" s="95"/>
      <c r="J12387" s="95"/>
      <c r="K12387" s="95"/>
      <c r="L12387" s="95"/>
    </row>
    <row r="12388" spans="9:12" x14ac:dyDescent="0.2">
      <c r="I12388" s="95"/>
      <c r="J12388" s="95"/>
      <c r="K12388" s="95"/>
      <c r="L12388" s="95"/>
    </row>
    <row r="12389" spans="9:12" x14ac:dyDescent="0.2">
      <c r="I12389" s="95"/>
      <c r="J12389" s="95"/>
      <c r="K12389" s="95"/>
      <c r="L12389" s="95"/>
    </row>
    <row r="12390" spans="9:12" x14ac:dyDescent="0.2">
      <c r="I12390" s="95"/>
      <c r="J12390" s="95"/>
      <c r="K12390" s="95"/>
      <c r="L12390" s="95"/>
    </row>
    <row r="12391" spans="9:12" x14ac:dyDescent="0.2">
      <c r="I12391" s="95"/>
      <c r="J12391" s="95"/>
      <c r="K12391" s="95"/>
      <c r="L12391" s="95"/>
    </row>
    <row r="12392" spans="9:12" x14ac:dyDescent="0.2">
      <c r="I12392" s="95"/>
      <c r="J12392" s="95"/>
      <c r="K12392" s="95"/>
      <c r="L12392" s="95"/>
    </row>
    <row r="12393" spans="9:12" x14ac:dyDescent="0.2">
      <c r="I12393" s="95"/>
      <c r="J12393" s="95"/>
      <c r="K12393" s="95"/>
      <c r="L12393" s="95"/>
    </row>
    <row r="12394" spans="9:12" x14ac:dyDescent="0.2">
      <c r="I12394" s="95"/>
      <c r="J12394" s="95"/>
      <c r="K12394" s="95"/>
      <c r="L12394" s="95"/>
    </row>
    <row r="12395" spans="9:12" x14ac:dyDescent="0.2">
      <c r="I12395" s="95"/>
      <c r="J12395" s="95"/>
      <c r="K12395" s="95"/>
      <c r="L12395" s="95"/>
    </row>
    <row r="12396" spans="9:12" x14ac:dyDescent="0.2">
      <c r="I12396" s="95"/>
      <c r="J12396" s="95"/>
      <c r="K12396" s="95"/>
      <c r="L12396" s="95"/>
    </row>
    <row r="12397" spans="9:12" x14ac:dyDescent="0.2">
      <c r="I12397" s="95"/>
      <c r="J12397" s="95"/>
      <c r="K12397" s="95"/>
      <c r="L12397" s="95"/>
    </row>
    <row r="12398" spans="9:12" x14ac:dyDescent="0.2">
      <c r="I12398" s="95"/>
      <c r="J12398" s="95"/>
      <c r="K12398" s="95"/>
      <c r="L12398" s="95"/>
    </row>
    <row r="12399" spans="9:12" x14ac:dyDescent="0.2">
      <c r="I12399" s="95"/>
      <c r="J12399" s="95"/>
      <c r="K12399" s="95"/>
      <c r="L12399" s="95"/>
    </row>
    <row r="12400" spans="9:12" x14ac:dyDescent="0.2">
      <c r="I12400" s="95"/>
      <c r="J12400" s="95"/>
      <c r="K12400" s="95"/>
      <c r="L12400" s="95"/>
    </row>
    <row r="12401" spans="9:12" x14ac:dyDescent="0.2">
      <c r="I12401" s="95"/>
      <c r="J12401" s="95"/>
      <c r="K12401" s="95"/>
      <c r="L12401" s="95"/>
    </row>
    <row r="12402" spans="9:12" x14ac:dyDescent="0.2">
      <c r="I12402" s="95"/>
      <c r="J12402" s="95"/>
      <c r="K12402" s="95"/>
      <c r="L12402" s="95"/>
    </row>
    <row r="12403" spans="9:12" x14ac:dyDescent="0.2">
      <c r="I12403" s="95"/>
      <c r="J12403" s="95"/>
      <c r="K12403" s="95"/>
      <c r="L12403" s="95"/>
    </row>
    <row r="12404" spans="9:12" x14ac:dyDescent="0.2">
      <c r="I12404" s="95"/>
      <c r="J12404" s="95"/>
      <c r="K12404" s="95"/>
      <c r="L12404" s="95"/>
    </row>
    <row r="12405" spans="9:12" x14ac:dyDescent="0.2">
      <c r="I12405" s="95"/>
      <c r="J12405" s="95"/>
      <c r="K12405" s="95"/>
      <c r="L12405" s="95"/>
    </row>
    <row r="12406" spans="9:12" x14ac:dyDescent="0.2">
      <c r="I12406" s="95"/>
      <c r="J12406" s="95"/>
      <c r="K12406" s="95"/>
      <c r="L12406" s="95"/>
    </row>
    <row r="12407" spans="9:12" x14ac:dyDescent="0.2">
      <c r="I12407" s="95"/>
      <c r="J12407" s="95"/>
      <c r="K12407" s="95"/>
      <c r="L12407" s="95"/>
    </row>
    <row r="12408" spans="9:12" x14ac:dyDescent="0.2">
      <c r="I12408" s="95"/>
      <c r="J12408" s="95"/>
      <c r="K12408" s="95"/>
      <c r="L12408" s="95"/>
    </row>
    <row r="12409" spans="9:12" x14ac:dyDescent="0.2">
      <c r="I12409" s="95"/>
      <c r="J12409" s="95"/>
      <c r="K12409" s="95"/>
      <c r="L12409" s="95"/>
    </row>
    <row r="12410" spans="9:12" x14ac:dyDescent="0.2">
      <c r="I12410" s="95"/>
      <c r="J12410" s="95"/>
      <c r="K12410" s="95"/>
      <c r="L12410" s="95"/>
    </row>
    <row r="12411" spans="9:12" x14ac:dyDescent="0.2">
      <c r="I12411" s="95"/>
      <c r="J12411" s="95"/>
      <c r="K12411" s="95"/>
      <c r="L12411" s="95"/>
    </row>
    <row r="12412" spans="9:12" x14ac:dyDescent="0.2">
      <c r="I12412" s="95"/>
      <c r="J12412" s="95"/>
      <c r="K12412" s="95"/>
      <c r="L12412" s="95"/>
    </row>
    <row r="12413" spans="9:12" x14ac:dyDescent="0.2">
      <c r="I12413" s="95"/>
      <c r="J12413" s="95"/>
      <c r="K12413" s="95"/>
      <c r="L12413" s="95"/>
    </row>
    <row r="12414" spans="9:12" x14ac:dyDescent="0.2">
      <c r="I12414" s="95"/>
      <c r="J12414" s="95"/>
      <c r="K12414" s="95"/>
      <c r="L12414" s="95"/>
    </row>
    <row r="12415" spans="9:12" x14ac:dyDescent="0.2">
      <c r="I12415" s="95"/>
      <c r="J12415" s="95"/>
      <c r="K12415" s="95"/>
      <c r="L12415" s="95"/>
    </row>
    <row r="12416" spans="9:12" x14ac:dyDescent="0.2">
      <c r="I12416" s="95"/>
      <c r="J12416" s="95"/>
      <c r="K12416" s="95"/>
      <c r="L12416" s="95"/>
    </row>
    <row r="12417" spans="9:12" x14ac:dyDescent="0.2">
      <c r="I12417" s="95"/>
      <c r="J12417" s="95"/>
      <c r="K12417" s="95"/>
      <c r="L12417" s="95"/>
    </row>
    <row r="12418" spans="9:12" x14ac:dyDescent="0.2">
      <c r="I12418" s="95"/>
      <c r="J12418" s="95"/>
      <c r="K12418" s="95"/>
      <c r="L12418" s="95"/>
    </row>
    <row r="12419" spans="9:12" x14ac:dyDescent="0.2">
      <c r="I12419" s="95"/>
      <c r="J12419" s="95"/>
      <c r="K12419" s="95"/>
      <c r="L12419" s="95"/>
    </row>
    <row r="12420" spans="9:12" x14ac:dyDescent="0.2">
      <c r="I12420" s="95"/>
      <c r="J12420" s="95"/>
      <c r="K12420" s="95"/>
      <c r="L12420" s="95"/>
    </row>
    <row r="12421" spans="9:12" x14ac:dyDescent="0.2">
      <c r="I12421" s="95"/>
      <c r="J12421" s="95"/>
      <c r="K12421" s="95"/>
      <c r="L12421" s="95"/>
    </row>
    <row r="12422" spans="9:12" x14ac:dyDescent="0.2">
      <c r="I12422" s="95"/>
      <c r="J12422" s="95"/>
      <c r="K12422" s="95"/>
      <c r="L12422" s="95"/>
    </row>
    <row r="12423" spans="9:12" x14ac:dyDescent="0.2">
      <c r="I12423" s="95"/>
      <c r="J12423" s="95"/>
      <c r="K12423" s="95"/>
      <c r="L12423" s="95"/>
    </row>
    <row r="12424" spans="9:12" x14ac:dyDescent="0.2">
      <c r="I12424" s="95"/>
      <c r="J12424" s="95"/>
      <c r="K12424" s="95"/>
      <c r="L12424" s="95"/>
    </row>
    <row r="12425" spans="9:12" x14ac:dyDescent="0.2">
      <c r="I12425" s="95"/>
      <c r="J12425" s="95"/>
      <c r="K12425" s="95"/>
      <c r="L12425" s="95"/>
    </row>
    <row r="12426" spans="9:12" x14ac:dyDescent="0.2">
      <c r="I12426" s="95"/>
      <c r="J12426" s="95"/>
      <c r="K12426" s="95"/>
      <c r="L12426" s="95"/>
    </row>
    <row r="12427" spans="9:12" x14ac:dyDescent="0.2">
      <c r="I12427" s="95"/>
      <c r="J12427" s="95"/>
      <c r="K12427" s="95"/>
      <c r="L12427" s="95"/>
    </row>
    <row r="12428" spans="9:12" x14ac:dyDescent="0.2">
      <c r="I12428" s="95"/>
      <c r="J12428" s="95"/>
      <c r="K12428" s="95"/>
      <c r="L12428" s="95"/>
    </row>
    <row r="12429" spans="9:12" x14ac:dyDescent="0.2">
      <c r="I12429" s="95"/>
      <c r="J12429" s="95"/>
      <c r="K12429" s="95"/>
      <c r="L12429" s="95"/>
    </row>
    <row r="12430" spans="9:12" x14ac:dyDescent="0.2">
      <c r="I12430" s="95"/>
      <c r="J12430" s="95"/>
      <c r="K12430" s="95"/>
      <c r="L12430" s="95"/>
    </row>
    <row r="12431" spans="9:12" x14ac:dyDescent="0.2">
      <c r="I12431" s="95"/>
      <c r="J12431" s="95"/>
      <c r="K12431" s="95"/>
      <c r="L12431" s="95"/>
    </row>
    <row r="12432" spans="9:12" x14ac:dyDescent="0.2">
      <c r="I12432" s="95"/>
      <c r="J12432" s="95"/>
      <c r="K12432" s="95"/>
      <c r="L12432" s="95"/>
    </row>
    <row r="12433" spans="9:12" x14ac:dyDescent="0.2">
      <c r="I12433" s="95"/>
      <c r="J12433" s="95"/>
      <c r="K12433" s="95"/>
      <c r="L12433" s="95"/>
    </row>
    <row r="12434" spans="9:12" x14ac:dyDescent="0.2">
      <c r="I12434" s="95"/>
      <c r="J12434" s="95"/>
      <c r="K12434" s="95"/>
      <c r="L12434" s="95"/>
    </row>
    <row r="12435" spans="9:12" x14ac:dyDescent="0.2">
      <c r="I12435" s="95"/>
      <c r="J12435" s="95"/>
      <c r="K12435" s="95"/>
      <c r="L12435" s="95"/>
    </row>
    <row r="12436" spans="9:12" x14ac:dyDescent="0.2">
      <c r="I12436" s="95"/>
      <c r="J12436" s="95"/>
      <c r="K12436" s="95"/>
      <c r="L12436" s="95"/>
    </row>
    <row r="12437" spans="9:12" x14ac:dyDescent="0.2">
      <c r="I12437" s="95"/>
      <c r="J12437" s="95"/>
      <c r="K12437" s="95"/>
      <c r="L12437" s="95"/>
    </row>
    <row r="12438" spans="9:12" x14ac:dyDescent="0.2">
      <c r="I12438" s="95"/>
      <c r="J12438" s="95"/>
      <c r="K12438" s="95"/>
      <c r="L12438" s="95"/>
    </row>
    <row r="12439" spans="9:12" x14ac:dyDescent="0.2">
      <c r="I12439" s="95"/>
      <c r="J12439" s="95"/>
      <c r="K12439" s="95"/>
      <c r="L12439" s="95"/>
    </row>
    <row r="12440" spans="9:12" x14ac:dyDescent="0.2">
      <c r="I12440" s="95"/>
      <c r="J12440" s="95"/>
      <c r="K12440" s="95"/>
      <c r="L12440" s="95"/>
    </row>
    <row r="12441" spans="9:12" x14ac:dyDescent="0.2">
      <c r="I12441" s="95"/>
      <c r="J12441" s="95"/>
      <c r="K12441" s="95"/>
      <c r="L12441" s="95"/>
    </row>
    <row r="12442" spans="9:12" x14ac:dyDescent="0.2">
      <c r="I12442" s="95"/>
      <c r="J12442" s="95"/>
      <c r="K12442" s="95"/>
      <c r="L12442" s="95"/>
    </row>
    <row r="12443" spans="9:12" x14ac:dyDescent="0.2">
      <c r="I12443" s="95"/>
      <c r="J12443" s="95"/>
      <c r="K12443" s="95"/>
      <c r="L12443" s="95"/>
    </row>
    <row r="12444" spans="9:12" x14ac:dyDescent="0.2">
      <c r="I12444" s="95"/>
      <c r="J12444" s="95"/>
      <c r="K12444" s="95"/>
      <c r="L12444" s="95"/>
    </row>
    <row r="12445" spans="9:12" x14ac:dyDescent="0.2">
      <c r="I12445" s="95"/>
      <c r="J12445" s="95"/>
      <c r="K12445" s="95"/>
      <c r="L12445" s="95"/>
    </row>
    <row r="12446" spans="9:12" x14ac:dyDescent="0.2">
      <c r="I12446" s="95"/>
      <c r="J12446" s="95"/>
      <c r="K12446" s="95"/>
      <c r="L12446" s="95"/>
    </row>
    <row r="12447" spans="9:12" x14ac:dyDescent="0.2">
      <c r="I12447" s="95"/>
      <c r="J12447" s="95"/>
      <c r="K12447" s="95"/>
      <c r="L12447" s="95"/>
    </row>
    <row r="12448" spans="9:12" x14ac:dyDescent="0.2">
      <c r="I12448" s="95"/>
      <c r="J12448" s="95"/>
      <c r="K12448" s="95"/>
      <c r="L12448" s="95"/>
    </row>
    <row r="12449" spans="9:12" x14ac:dyDescent="0.2">
      <c r="I12449" s="95"/>
      <c r="J12449" s="95"/>
      <c r="K12449" s="95"/>
      <c r="L12449" s="95"/>
    </row>
    <row r="12450" spans="9:12" x14ac:dyDescent="0.2">
      <c r="I12450" s="95"/>
      <c r="J12450" s="95"/>
      <c r="K12450" s="95"/>
      <c r="L12450" s="95"/>
    </row>
    <row r="12451" spans="9:12" x14ac:dyDescent="0.2">
      <c r="I12451" s="95"/>
      <c r="J12451" s="95"/>
      <c r="K12451" s="95"/>
      <c r="L12451" s="95"/>
    </row>
    <row r="12452" spans="9:12" x14ac:dyDescent="0.2">
      <c r="I12452" s="95"/>
      <c r="J12452" s="95"/>
      <c r="K12452" s="95"/>
      <c r="L12452" s="95"/>
    </row>
    <row r="12453" spans="9:12" x14ac:dyDescent="0.2">
      <c r="I12453" s="95"/>
      <c r="J12453" s="95"/>
      <c r="K12453" s="95"/>
      <c r="L12453" s="95"/>
    </row>
    <row r="12454" spans="9:12" x14ac:dyDescent="0.2">
      <c r="I12454" s="95"/>
      <c r="J12454" s="95"/>
      <c r="K12454" s="95"/>
      <c r="L12454" s="95"/>
    </row>
    <row r="12455" spans="9:12" x14ac:dyDescent="0.2">
      <c r="I12455" s="95"/>
      <c r="J12455" s="95"/>
      <c r="K12455" s="95"/>
      <c r="L12455" s="95"/>
    </row>
    <row r="12456" spans="9:12" x14ac:dyDescent="0.2">
      <c r="I12456" s="95"/>
      <c r="J12456" s="95"/>
      <c r="K12456" s="95"/>
      <c r="L12456" s="95"/>
    </row>
    <row r="12457" spans="9:12" x14ac:dyDescent="0.2">
      <c r="I12457" s="95"/>
      <c r="J12457" s="95"/>
      <c r="K12457" s="95"/>
      <c r="L12457" s="95"/>
    </row>
    <row r="12458" spans="9:12" x14ac:dyDescent="0.2">
      <c r="I12458" s="95"/>
      <c r="J12458" s="95"/>
      <c r="K12458" s="95"/>
      <c r="L12458" s="95"/>
    </row>
    <row r="12459" spans="9:12" x14ac:dyDescent="0.2">
      <c r="I12459" s="95"/>
      <c r="J12459" s="95"/>
      <c r="K12459" s="95"/>
      <c r="L12459" s="95"/>
    </row>
    <row r="12460" spans="9:12" x14ac:dyDescent="0.2">
      <c r="I12460" s="95"/>
      <c r="J12460" s="95"/>
      <c r="K12460" s="95"/>
      <c r="L12460" s="95"/>
    </row>
    <row r="12461" spans="9:12" x14ac:dyDescent="0.2">
      <c r="I12461" s="95"/>
      <c r="J12461" s="95"/>
      <c r="K12461" s="95"/>
      <c r="L12461" s="95"/>
    </row>
    <row r="12462" spans="9:12" x14ac:dyDescent="0.2">
      <c r="I12462" s="95"/>
      <c r="J12462" s="95"/>
      <c r="K12462" s="95"/>
      <c r="L12462" s="95"/>
    </row>
    <row r="12463" spans="9:12" x14ac:dyDescent="0.2">
      <c r="I12463" s="95"/>
      <c r="J12463" s="95"/>
      <c r="K12463" s="95"/>
      <c r="L12463" s="95"/>
    </row>
    <row r="12464" spans="9:12" x14ac:dyDescent="0.2">
      <c r="I12464" s="95"/>
      <c r="J12464" s="95"/>
      <c r="K12464" s="95"/>
      <c r="L12464" s="95"/>
    </row>
    <row r="12465" spans="9:12" x14ac:dyDescent="0.2">
      <c r="I12465" s="95"/>
      <c r="J12465" s="95"/>
      <c r="K12465" s="95"/>
      <c r="L12465" s="95"/>
    </row>
    <row r="12466" spans="9:12" x14ac:dyDescent="0.2">
      <c r="I12466" s="95"/>
      <c r="J12466" s="95"/>
      <c r="K12466" s="95"/>
      <c r="L12466" s="95"/>
    </row>
    <row r="12467" spans="9:12" x14ac:dyDescent="0.2">
      <c r="I12467" s="95"/>
      <c r="J12467" s="95"/>
      <c r="K12467" s="95"/>
      <c r="L12467" s="95"/>
    </row>
    <row r="12468" spans="9:12" x14ac:dyDescent="0.2">
      <c r="I12468" s="95"/>
      <c r="J12468" s="95"/>
      <c r="K12468" s="95"/>
      <c r="L12468" s="95"/>
    </row>
    <row r="12469" spans="9:12" x14ac:dyDescent="0.2">
      <c r="I12469" s="95"/>
      <c r="J12469" s="95"/>
      <c r="K12469" s="95"/>
      <c r="L12469" s="95"/>
    </row>
    <row r="12470" spans="9:12" x14ac:dyDescent="0.2">
      <c r="I12470" s="95"/>
      <c r="J12470" s="95"/>
      <c r="K12470" s="95"/>
      <c r="L12470" s="95"/>
    </row>
    <row r="12471" spans="9:12" x14ac:dyDescent="0.2">
      <c r="I12471" s="95"/>
      <c r="J12471" s="95"/>
      <c r="K12471" s="95"/>
      <c r="L12471" s="95"/>
    </row>
    <row r="12472" spans="9:12" x14ac:dyDescent="0.2">
      <c r="I12472" s="95"/>
      <c r="J12472" s="95"/>
      <c r="K12472" s="95"/>
      <c r="L12472" s="95"/>
    </row>
    <row r="12473" spans="9:12" x14ac:dyDescent="0.2">
      <c r="I12473" s="95"/>
      <c r="J12473" s="95"/>
      <c r="K12473" s="95"/>
      <c r="L12473" s="95"/>
    </row>
    <row r="12474" spans="9:12" x14ac:dyDescent="0.2">
      <c r="I12474" s="95"/>
      <c r="J12474" s="95"/>
      <c r="K12474" s="95"/>
      <c r="L12474" s="95"/>
    </row>
    <row r="12475" spans="9:12" x14ac:dyDescent="0.2">
      <c r="I12475" s="95"/>
      <c r="J12475" s="95"/>
      <c r="K12475" s="95"/>
      <c r="L12475" s="95"/>
    </row>
    <row r="12476" spans="9:12" x14ac:dyDescent="0.2">
      <c r="I12476" s="95"/>
      <c r="J12476" s="95"/>
      <c r="K12476" s="95"/>
      <c r="L12476" s="95"/>
    </row>
    <row r="12477" spans="9:12" x14ac:dyDescent="0.2">
      <c r="I12477" s="95"/>
      <c r="J12477" s="95"/>
      <c r="K12477" s="95"/>
      <c r="L12477" s="95"/>
    </row>
    <row r="12478" spans="9:12" x14ac:dyDescent="0.2">
      <c r="I12478" s="95"/>
      <c r="J12478" s="95"/>
      <c r="K12478" s="95"/>
      <c r="L12478" s="95"/>
    </row>
    <row r="12479" spans="9:12" x14ac:dyDescent="0.2">
      <c r="I12479" s="95"/>
      <c r="J12479" s="95"/>
      <c r="K12479" s="95"/>
      <c r="L12479" s="95"/>
    </row>
    <row r="12480" spans="9:12" x14ac:dyDescent="0.2">
      <c r="I12480" s="95"/>
      <c r="J12480" s="95"/>
      <c r="K12480" s="95"/>
      <c r="L12480" s="95"/>
    </row>
    <row r="12481" spans="9:12" x14ac:dyDescent="0.2">
      <c r="I12481" s="95"/>
      <c r="J12481" s="95"/>
      <c r="K12481" s="95"/>
      <c r="L12481" s="95"/>
    </row>
    <row r="12482" spans="9:12" x14ac:dyDescent="0.2">
      <c r="I12482" s="95"/>
      <c r="J12482" s="95"/>
      <c r="K12482" s="95"/>
      <c r="L12482" s="95"/>
    </row>
    <row r="12483" spans="9:12" x14ac:dyDescent="0.2">
      <c r="I12483" s="95"/>
      <c r="J12483" s="95"/>
      <c r="K12483" s="95"/>
      <c r="L12483" s="95"/>
    </row>
    <row r="12484" spans="9:12" x14ac:dyDescent="0.2">
      <c r="I12484" s="95"/>
      <c r="J12484" s="95"/>
      <c r="K12484" s="95"/>
      <c r="L12484" s="95"/>
    </row>
    <row r="12485" spans="9:12" x14ac:dyDescent="0.2">
      <c r="I12485" s="95"/>
      <c r="J12485" s="95"/>
      <c r="K12485" s="95"/>
      <c r="L12485" s="95"/>
    </row>
    <row r="12486" spans="9:12" x14ac:dyDescent="0.2">
      <c r="I12486" s="95"/>
      <c r="J12486" s="95"/>
      <c r="K12486" s="95"/>
      <c r="L12486" s="95"/>
    </row>
    <row r="12487" spans="9:12" x14ac:dyDescent="0.2">
      <c r="I12487" s="95"/>
      <c r="J12487" s="95"/>
      <c r="K12487" s="95"/>
      <c r="L12487" s="95"/>
    </row>
    <row r="12488" spans="9:12" x14ac:dyDescent="0.2">
      <c r="I12488" s="95"/>
      <c r="J12488" s="95"/>
      <c r="K12488" s="95"/>
      <c r="L12488" s="95"/>
    </row>
    <row r="12489" spans="9:12" x14ac:dyDescent="0.2">
      <c r="I12489" s="95"/>
      <c r="J12489" s="95"/>
      <c r="K12489" s="95"/>
      <c r="L12489" s="95"/>
    </row>
    <row r="12490" spans="9:12" x14ac:dyDescent="0.2">
      <c r="I12490" s="95"/>
      <c r="J12490" s="95"/>
      <c r="K12490" s="95"/>
      <c r="L12490" s="95"/>
    </row>
    <row r="12491" spans="9:12" x14ac:dyDescent="0.2">
      <c r="I12491" s="95"/>
      <c r="J12491" s="95"/>
      <c r="K12491" s="95"/>
      <c r="L12491" s="95"/>
    </row>
    <row r="12492" spans="9:12" x14ac:dyDescent="0.2">
      <c r="I12492" s="95"/>
      <c r="J12492" s="95"/>
      <c r="K12492" s="95"/>
      <c r="L12492" s="95"/>
    </row>
    <row r="12493" spans="9:12" x14ac:dyDescent="0.2">
      <c r="I12493" s="95"/>
      <c r="J12493" s="95"/>
      <c r="K12493" s="95"/>
      <c r="L12493" s="95"/>
    </row>
    <row r="12494" spans="9:12" x14ac:dyDescent="0.2">
      <c r="I12494" s="95"/>
      <c r="J12494" s="95"/>
      <c r="K12494" s="95"/>
      <c r="L12494" s="95"/>
    </row>
    <row r="12495" spans="9:12" x14ac:dyDescent="0.2">
      <c r="I12495" s="95"/>
      <c r="J12495" s="95"/>
      <c r="K12495" s="95"/>
      <c r="L12495" s="95"/>
    </row>
    <row r="12496" spans="9:12" x14ac:dyDescent="0.2">
      <c r="I12496" s="95"/>
      <c r="J12496" s="95"/>
      <c r="K12496" s="95"/>
      <c r="L12496" s="95"/>
    </row>
    <row r="12497" spans="9:12" x14ac:dyDescent="0.2">
      <c r="I12497" s="95"/>
      <c r="J12497" s="95"/>
      <c r="K12497" s="95"/>
      <c r="L12497" s="95"/>
    </row>
    <row r="12498" spans="9:12" x14ac:dyDescent="0.2">
      <c r="I12498" s="95"/>
      <c r="J12498" s="95"/>
      <c r="K12498" s="95"/>
      <c r="L12498" s="95"/>
    </row>
    <row r="12499" spans="9:12" x14ac:dyDescent="0.2">
      <c r="I12499" s="95"/>
      <c r="J12499" s="95"/>
      <c r="K12499" s="95"/>
      <c r="L12499" s="95"/>
    </row>
    <row r="12500" spans="9:12" x14ac:dyDescent="0.2">
      <c r="I12500" s="95"/>
      <c r="J12500" s="95"/>
      <c r="K12500" s="95"/>
      <c r="L12500" s="95"/>
    </row>
    <row r="12501" spans="9:12" x14ac:dyDescent="0.2">
      <c r="I12501" s="95"/>
      <c r="J12501" s="95"/>
      <c r="K12501" s="95"/>
      <c r="L12501" s="95"/>
    </row>
    <row r="12502" spans="9:12" x14ac:dyDescent="0.2">
      <c r="I12502" s="95"/>
      <c r="J12502" s="95"/>
      <c r="K12502" s="95"/>
      <c r="L12502" s="95"/>
    </row>
    <row r="12503" spans="9:12" x14ac:dyDescent="0.2">
      <c r="I12503" s="95"/>
      <c r="J12503" s="95"/>
      <c r="K12503" s="95"/>
      <c r="L12503" s="95"/>
    </row>
    <row r="12504" spans="9:12" x14ac:dyDescent="0.2">
      <c r="I12504" s="95"/>
      <c r="J12504" s="95"/>
      <c r="K12504" s="95"/>
      <c r="L12504" s="95"/>
    </row>
    <row r="12505" spans="9:12" x14ac:dyDescent="0.2">
      <c r="I12505" s="95"/>
      <c r="J12505" s="95"/>
      <c r="K12505" s="95"/>
      <c r="L12505" s="95"/>
    </row>
    <row r="12506" spans="9:12" x14ac:dyDescent="0.2">
      <c r="I12506" s="95"/>
      <c r="J12506" s="95"/>
      <c r="K12506" s="95"/>
      <c r="L12506" s="95"/>
    </row>
    <row r="12507" spans="9:12" x14ac:dyDescent="0.2">
      <c r="I12507" s="95"/>
      <c r="J12507" s="95"/>
      <c r="K12507" s="95"/>
      <c r="L12507" s="95"/>
    </row>
    <row r="12508" spans="9:12" x14ac:dyDescent="0.2">
      <c r="I12508" s="95"/>
      <c r="J12508" s="95"/>
      <c r="K12508" s="95"/>
      <c r="L12508" s="95"/>
    </row>
    <row r="12509" spans="9:12" x14ac:dyDescent="0.2">
      <c r="I12509" s="95"/>
      <c r="J12509" s="95"/>
      <c r="K12509" s="95"/>
      <c r="L12509" s="95"/>
    </row>
    <row r="12510" spans="9:12" x14ac:dyDescent="0.2">
      <c r="I12510" s="95"/>
      <c r="J12510" s="95"/>
      <c r="K12510" s="95"/>
      <c r="L12510" s="95"/>
    </row>
    <row r="12511" spans="9:12" x14ac:dyDescent="0.2">
      <c r="I12511" s="95"/>
      <c r="J12511" s="95"/>
      <c r="K12511" s="95"/>
      <c r="L12511" s="95"/>
    </row>
    <row r="12512" spans="9:12" x14ac:dyDescent="0.2">
      <c r="I12512" s="95"/>
      <c r="J12512" s="95"/>
      <c r="K12512" s="95"/>
      <c r="L12512" s="95"/>
    </row>
    <row r="12513" spans="9:12" x14ac:dyDescent="0.2">
      <c r="I12513" s="95"/>
      <c r="J12513" s="95"/>
      <c r="K12513" s="95"/>
      <c r="L12513" s="95"/>
    </row>
    <row r="12514" spans="9:12" x14ac:dyDescent="0.2">
      <c r="I12514" s="95"/>
      <c r="J12514" s="95"/>
      <c r="K12514" s="95"/>
      <c r="L12514" s="95"/>
    </row>
    <row r="12515" spans="9:12" x14ac:dyDescent="0.2">
      <c r="I12515" s="95"/>
      <c r="J12515" s="95"/>
      <c r="K12515" s="95"/>
      <c r="L12515" s="95"/>
    </row>
    <row r="12516" spans="9:12" x14ac:dyDescent="0.2">
      <c r="I12516" s="95"/>
      <c r="J12516" s="95"/>
      <c r="K12516" s="95"/>
      <c r="L12516" s="95"/>
    </row>
    <row r="12517" spans="9:12" x14ac:dyDescent="0.2">
      <c r="I12517" s="95"/>
      <c r="J12517" s="95"/>
      <c r="K12517" s="95"/>
      <c r="L12517" s="95"/>
    </row>
    <row r="12518" spans="9:12" x14ac:dyDescent="0.2">
      <c r="I12518" s="95"/>
      <c r="J12518" s="95"/>
      <c r="K12518" s="95"/>
      <c r="L12518" s="95"/>
    </row>
    <row r="12519" spans="9:12" x14ac:dyDescent="0.2">
      <c r="I12519" s="95"/>
      <c r="J12519" s="95"/>
      <c r="K12519" s="95"/>
      <c r="L12519" s="95"/>
    </row>
    <row r="12520" spans="9:12" x14ac:dyDescent="0.2">
      <c r="I12520" s="95"/>
      <c r="J12520" s="95"/>
      <c r="K12520" s="95"/>
      <c r="L12520" s="95"/>
    </row>
    <row r="12521" spans="9:12" x14ac:dyDescent="0.2">
      <c r="I12521" s="95"/>
      <c r="J12521" s="95"/>
      <c r="K12521" s="95"/>
      <c r="L12521" s="95"/>
    </row>
    <row r="12522" spans="9:12" x14ac:dyDescent="0.2">
      <c r="I12522" s="95"/>
      <c r="J12522" s="95"/>
      <c r="K12522" s="95"/>
      <c r="L12522" s="95"/>
    </row>
    <row r="12523" spans="9:12" x14ac:dyDescent="0.2">
      <c r="I12523" s="95"/>
      <c r="J12523" s="95"/>
      <c r="K12523" s="95"/>
      <c r="L12523" s="95"/>
    </row>
    <row r="12524" spans="9:12" x14ac:dyDescent="0.2">
      <c r="I12524" s="95"/>
      <c r="J12524" s="95"/>
      <c r="K12524" s="95"/>
      <c r="L12524" s="95"/>
    </row>
    <row r="12525" spans="9:12" x14ac:dyDescent="0.2">
      <c r="I12525" s="95"/>
      <c r="J12525" s="95"/>
      <c r="K12525" s="95"/>
      <c r="L12525" s="95"/>
    </row>
    <row r="12526" spans="9:12" x14ac:dyDescent="0.2">
      <c r="I12526" s="95"/>
      <c r="J12526" s="95"/>
      <c r="K12526" s="95"/>
      <c r="L12526" s="95"/>
    </row>
    <row r="12527" spans="9:12" x14ac:dyDescent="0.2">
      <c r="I12527" s="95"/>
      <c r="J12527" s="95"/>
      <c r="K12527" s="95"/>
      <c r="L12527" s="95"/>
    </row>
    <row r="12528" spans="9:12" x14ac:dyDescent="0.2">
      <c r="I12528" s="95"/>
      <c r="J12528" s="95"/>
      <c r="K12528" s="95"/>
      <c r="L12528" s="95"/>
    </row>
    <row r="12529" spans="9:12" x14ac:dyDescent="0.2">
      <c r="I12529" s="95"/>
      <c r="J12529" s="95"/>
      <c r="K12529" s="95"/>
      <c r="L12529" s="95"/>
    </row>
    <row r="12530" spans="9:12" x14ac:dyDescent="0.2">
      <c r="I12530" s="95"/>
      <c r="J12530" s="95"/>
      <c r="K12530" s="95"/>
      <c r="L12530" s="95"/>
    </row>
    <row r="12531" spans="9:12" x14ac:dyDescent="0.2">
      <c r="I12531" s="95"/>
      <c r="J12531" s="95"/>
      <c r="K12531" s="95"/>
      <c r="L12531" s="95"/>
    </row>
    <row r="12532" spans="9:12" x14ac:dyDescent="0.2">
      <c r="I12532" s="95"/>
      <c r="J12532" s="95"/>
      <c r="K12532" s="95"/>
      <c r="L12532" s="95"/>
    </row>
    <row r="12533" spans="9:12" x14ac:dyDescent="0.2">
      <c r="I12533" s="95"/>
      <c r="J12533" s="95"/>
      <c r="K12533" s="95"/>
      <c r="L12533" s="95"/>
    </row>
    <row r="12534" spans="9:12" x14ac:dyDescent="0.2">
      <c r="I12534" s="95"/>
      <c r="J12534" s="95"/>
      <c r="K12534" s="95"/>
      <c r="L12534" s="95"/>
    </row>
    <row r="12535" spans="9:12" x14ac:dyDescent="0.2">
      <c r="I12535" s="95"/>
      <c r="J12535" s="95"/>
      <c r="K12535" s="95"/>
      <c r="L12535" s="95"/>
    </row>
    <row r="12536" spans="9:12" x14ac:dyDescent="0.2">
      <c r="I12536" s="95"/>
      <c r="J12536" s="95"/>
      <c r="K12536" s="95"/>
      <c r="L12536" s="95"/>
    </row>
    <row r="12537" spans="9:12" x14ac:dyDescent="0.2">
      <c r="I12537" s="95"/>
      <c r="J12537" s="95"/>
      <c r="K12537" s="95"/>
      <c r="L12537" s="95"/>
    </row>
    <row r="12538" spans="9:12" x14ac:dyDescent="0.2">
      <c r="I12538" s="95"/>
      <c r="J12538" s="95"/>
      <c r="K12538" s="95"/>
      <c r="L12538" s="95"/>
    </row>
    <row r="12539" spans="9:12" x14ac:dyDescent="0.2">
      <c r="I12539" s="95"/>
      <c r="J12539" s="95"/>
      <c r="K12539" s="95"/>
      <c r="L12539" s="95"/>
    </row>
    <row r="12540" spans="9:12" x14ac:dyDescent="0.2">
      <c r="I12540" s="95"/>
      <c r="J12540" s="95"/>
      <c r="K12540" s="95"/>
      <c r="L12540" s="95"/>
    </row>
    <row r="12541" spans="9:12" x14ac:dyDescent="0.2">
      <c r="I12541" s="95"/>
      <c r="J12541" s="95"/>
      <c r="K12541" s="95"/>
      <c r="L12541" s="95"/>
    </row>
    <row r="12542" spans="9:12" x14ac:dyDescent="0.2">
      <c r="I12542" s="95"/>
      <c r="J12542" s="95"/>
      <c r="K12542" s="95"/>
      <c r="L12542" s="95"/>
    </row>
    <row r="12543" spans="9:12" x14ac:dyDescent="0.2">
      <c r="I12543" s="95"/>
      <c r="J12543" s="95"/>
      <c r="K12543" s="95"/>
      <c r="L12543" s="95"/>
    </row>
    <row r="12544" spans="9:12" x14ac:dyDescent="0.2">
      <c r="I12544" s="95"/>
      <c r="J12544" s="95"/>
      <c r="K12544" s="95"/>
      <c r="L12544" s="95"/>
    </row>
    <row r="12545" spans="9:12" x14ac:dyDescent="0.2">
      <c r="I12545" s="95"/>
      <c r="J12545" s="95"/>
      <c r="K12545" s="95"/>
      <c r="L12545" s="95"/>
    </row>
    <row r="12546" spans="9:12" x14ac:dyDescent="0.2">
      <c r="I12546" s="95"/>
      <c r="J12546" s="95"/>
      <c r="K12546" s="95"/>
      <c r="L12546" s="95"/>
    </row>
    <row r="12547" spans="9:12" x14ac:dyDescent="0.2">
      <c r="I12547" s="95"/>
      <c r="J12547" s="95"/>
      <c r="K12547" s="95"/>
      <c r="L12547" s="95"/>
    </row>
    <row r="12548" spans="9:12" x14ac:dyDescent="0.2">
      <c r="I12548" s="95"/>
      <c r="J12548" s="95"/>
      <c r="K12548" s="95"/>
      <c r="L12548" s="95"/>
    </row>
    <row r="12549" spans="9:12" x14ac:dyDescent="0.2">
      <c r="I12549" s="95"/>
      <c r="J12549" s="95"/>
      <c r="K12549" s="95"/>
      <c r="L12549" s="95"/>
    </row>
    <row r="12550" spans="9:12" x14ac:dyDescent="0.2">
      <c r="I12550" s="95"/>
      <c r="J12550" s="95"/>
      <c r="K12550" s="95"/>
      <c r="L12550" s="95"/>
    </row>
    <row r="12551" spans="9:12" x14ac:dyDescent="0.2">
      <c r="I12551" s="95"/>
      <c r="J12551" s="95"/>
      <c r="K12551" s="95"/>
      <c r="L12551" s="95"/>
    </row>
    <row r="12552" spans="9:12" x14ac:dyDescent="0.2">
      <c r="I12552" s="95"/>
      <c r="J12552" s="95"/>
      <c r="K12552" s="95"/>
      <c r="L12552" s="95"/>
    </row>
    <row r="12553" spans="9:12" x14ac:dyDescent="0.2">
      <c r="I12553" s="95"/>
      <c r="J12553" s="95"/>
      <c r="K12553" s="95"/>
      <c r="L12553" s="95"/>
    </row>
    <row r="12554" spans="9:12" x14ac:dyDescent="0.2">
      <c r="I12554" s="95"/>
      <c r="J12554" s="95"/>
      <c r="K12554" s="95"/>
      <c r="L12554" s="95"/>
    </row>
    <row r="12555" spans="9:12" x14ac:dyDescent="0.2">
      <c r="I12555" s="95"/>
      <c r="J12555" s="95"/>
      <c r="K12555" s="95"/>
      <c r="L12555" s="95"/>
    </row>
    <row r="12556" spans="9:12" x14ac:dyDescent="0.2">
      <c r="I12556" s="95"/>
      <c r="J12556" s="95"/>
      <c r="K12556" s="95"/>
      <c r="L12556" s="95"/>
    </row>
    <row r="12557" spans="9:12" x14ac:dyDescent="0.2">
      <c r="I12557" s="95"/>
      <c r="J12557" s="95"/>
      <c r="K12557" s="95"/>
      <c r="L12557" s="95"/>
    </row>
    <row r="12558" spans="9:12" x14ac:dyDescent="0.2">
      <c r="I12558" s="95"/>
      <c r="J12558" s="95"/>
      <c r="K12558" s="95"/>
      <c r="L12558" s="95"/>
    </row>
    <row r="12559" spans="9:12" x14ac:dyDescent="0.2">
      <c r="I12559" s="95"/>
      <c r="J12559" s="95"/>
      <c r="K12559" s="95"/>
      <c r="L12559" s="95"/>
    </row>
    <row r="12560" spans="9:12" x14ac:dyDescent="0.2">
      <c r="I12560" s="95"/>
      <c r="J12560" s="95"/>
      <c r="K12560" s="95"/>
      <c r="L12560" s="95"/>
    </row>
    <row r="12561" spans="9:12" x14ac:dyDescent="0.2">
      <c r="I12561" s="95"/>
      <c r="J12561" s="95"/>
      <c r="K12561" s="95"/>
      <c r="L12561" s="95"/>
    </row>
    <row r="12562" spans="9:12" x14ac:dyDescent="0.2">
      <c r="I12562" s="95"/>
      <c r="J12562" s="95"/>
      <c r="K12562" s="95"/>
      <c r="L12562" s="95"/>
    </row>
    <row r="12563" spans="9:12" x14ac:dyDescent="0.2">
      <c r="I12563" s="95"/>
      <c r="J12563" s="95"/>
      <c r="K12563" s="95"/>
      <c r="L12563" s="95"/>
    </row>
    <row r="12564" spans="9:12" x14ac:dyDescent="0.2">
      <c r="I12564" s="95"/>
      <c r="J12564" s="95"/>
      <c r="K12564" s="95"/>
      <c r="L12564" s="95"/>
    </row>
    <row r="12565" spans="9:12" x14ac:dyDescent="0.2">
      <c r="I12565" s="95"/>
      <c r="J12565" s="95"/>
      <c r="K12565" s="95"/>
      <c r="L12565" s="95"/>
    </row>
    <row r="12566" spans="9:12" x14ac:dyDescent="0.2">
      <c r="I12566" s="95"/>
      <c r="J12566" s="95"/>
      <c r="K12566" s="95"/>
      <c r="L12566" s="95"/>
    </row>
    <row r="12567" spans="9:12" x14ac:dyDescent="0.2">
      <c r="I12567" s="95"/>
      <c r="J12567" s="95"/>
      <c r="K12567" s="95"/>
      <c r="L12567" s="95"/>
    </row>
    <row r="12568" spans="9:12" x14ac:dyDescent="0.2">
      <c r="I12568" s="95"/>
      <c r="J12568" s="95"/>
      <c r="K12568" s="95"/>
      <c r="L12568" s="95"/>
    </row>
    <row r="12569" spans="9:12" x14ac:dyDescent="0.2">
      <c r="I12569" s="95"/>
      <c r="J12569" s="95"/>
      <c r="K12569" s="95"/>
      <c r="L12569" s="95"/>
    </row>
    <row r="12570" spans="9:12" x14ac:dyDescent="0.2">
      <c r="I12570" s="95"/>
      <c r="J12570" s="95"/>
      <c r="K12570" s="95"/>
      <c r="L12570" s="95"/>
    </row>
    <row r="12571" spans="9:12" x14ac:dyDescent="0.2">
      <c r="I12571" s="95"/>
      <c r="J12571" s="95"/>
      <c r="K12571" s="95"/>
      <c r="L12571" s="95"/>
    </row>
    <row r="12572" spans="9:12" x14ac:dyDescent="0.2">
      <c r="I12572" s="95"/>
      <c r="J12572" s="95"/>
      <c r="K12572" s="95"/>
      <c r="L12572" s="95"/>
    </row>
    <row r="12573" spans="9:12" x14ac:dyDescent="0.2">
      <c r="I12573" s="95"/>
      <c r="J12573" s="95"/>
      <c r="K12573" s="95"/>
      <c r="L12573" s="95"/>
    </row>
    <row r="12574" spans="9:12" x14ac:dyDescent="0.2">
      <c r="I12574" s="95"/>
      <c r="J12574" s="95"/>
      <c r="K12574" s="95"/>
      <c r="L12574" s="95"/>
    </row>
    <row r="12575" spans="9:12" x14ac:dyDescent="0.2">
      <c r="I12575" s="95"/>
      <c r="J12575" s="95"/>
      <c r="K12575" s="95"/>
      <c r="L12575" s="95"/>
    </row>
    <row r="12576" spans="9:12" x14ac:dyDescent="0.2">
      <c r="I12576" s="95"/>
      <c r="J12576" s="95"/>
      <c r="K12576" s="95"/>
      <c r="L12576" s="95"/>
    </row>
    <row r="12577" spans="9:12" x14ac:dyDescent="0.2">
      <c r="I12577" s="95"/>
      <c r="J12577" s="95"/>
      <c r="K12577" s="95"/>
      <c r="L12577" s="95"/>
    </row>
    <row r="12578" spans="9:12" x14ac:dyDescent="0.2">
      <c r="I12578" s="95"/>
      <c r="J12578" s="95"/>
      <c r="K12578" s="95"/>
      <c r="L12578" s="95"/>
    </row>
    <row r="12579" spans="9:12" x14ac:dyDescent="0.2">
      <c r="I12579" s="95"/>
      <c r="J12579" s="95"/>
      <c r="K12579" s="95"/>
      <c r="L12579" s="95"/>
    </row>
    <row r="12580" spans="9:12" x14ac:dyDescent="0.2">
      <c r="I12580" s="95"/>
      <c r="J12580" s="95"/>
      <c r="K12580" s="95"/>
      <c r="L12580" s="95"/>
    </row>
    <row r="12581" spans="9:12" x14ac:dyDescent="0.2">
      <c r="I12581" s="95"/>
      <c r="J12581" s="95"/>
      <c r="K12581" s="95"/>
      <c r="L12581" s="95"/>
    </row>
    <row r="12582" spans="9:12" x14ac:dyDescent="0.2">
      <c r="I12582" s="95"/>
      <c r="J12582" s="95"/>
      <c r="K12582" s="95"/>
      <c r="L12582" s="95"/>
    </row>
    <row r="12583" spans="9:12" x14ac:dyDescent="0.2">
      <c r="I12583" s="95"/>
      <c r="J12583" s="95"/>
      <c r="K12583" s="95"/>
      <c r="L12583" s="95"/>
    </row>
    <row r="12584" spans="9:12" x14ac:dyDescent="0.2">
      <c r="I12584" s="95"/>
      <c r="J12584" s="95"/>
      <c r="K12584" s="95"/>
      <c r="L12584" s="95"/>
    </row>
    <row r="12585" spans="9:12" x14ac:dyDescent="0.2">
      <c r="I12585" s="95"/>
      <c r="J12585" s="95"/>
      <c r="K12585" s="95"/>
      <c r="L12585" s="95"/>
    </row>
    <row r="12586" spans="9:12" x14ac:dyDescent="0.2">
      <c r="I12586" s="95"/>
      <c r="J12586" s="95"/>
      <c r="K12586" s="95"/>
      <c r="L12586" s="95"/>
    </row>
    <row r="12587" spans="9:12" x14ac:dyDescent="0.2">
      <c r="I12587" s="95"/>
      <c r="J12587" s="95"/>
      <c r="K12587" s="95"/>
      <c r="L12587" s="95"/>
    </row>
    <row r="12588" spans="9:12" x14ac:dyDescent="0.2">
      <c r="I12588" s="95"/>
      <c r="J12588" s="95"/>
      <c r="K12588" s="95"/>
      <c r="L12588" s="95"/>
    </row>
    <row r="12589" spans="9:12" x14ac:dyDescent="0.2">
      <c r="I12589" s="95"/>
      <c r="J12589" s="95"/>
      <c r="K12589" s="95"/>
      <c r="L12589" s="95"/>
    </row>
    <row r="12590" spans="9:12" x14ac:dyDescent="0.2">
      <c r="I12590" s="95"/>
      <c r="J12590" s="95"/>
      <c r="K12590" s="95"/>
      <c r="L12590" s="95"/>
    </row>
    <row r="12591" spans="9:12" x14ac:dyDescent="0.2">
      <c r="I12591" s="95"/>
      <c r="J12591" s="95"/>
      <c r="K12591" s="95"/>
      <c r="L12591" s="95"/>
    </row>
    <row r="12592" spans="9:12" x14ac:dyDescent="0.2">
      <c r="I12592" s="95"/>
      <c r="J12592" s="95"/>
      <c r="K12592" s="95"/>
      <c r="L12592" s="95"/>
    </row>
    <row r="12593" spans="9:12" x14ac:dyDescent="0.2">
      <c r="I12593" s="95"/>
      <c r="J12593" s="95"/>
      <c r="K12593" s="95"/>
      <c r="L12593" s="95"/>
    </row>
    <row r="12594" spans="9:12" x14ac:dyDescent="0.2">
      <c r="I12594" s="95"/>
      <c r="J12594" s="95"/>
      <c r="K12594" s="95"/>
      <c r="L12594" s="95"/>
    </row>
    <row r="12595" spans="9:12" x14ac:dyDescent="0.2">
      <c r="I12595" s="95"/>
      <c r="J12595" s="95"/>
      <c r="K12595" s="95"/>
      <c r="L12595" s="95"/>
    </row>
    <row r="12596" spans="9:12" x14ac:dyDescent="0.2">
      <c r="I12596" s="95"/>
      <c r="J12596" s="95"/>
      <c r="K12596" s="95"/>
      <c r="L12596" s="95"/>
    </row>
    <row r="12597" spans="9:12" x14ac:dyDescent="0.2">
      <c r="I12597" s="95"/>
      <c r="J12597" s="95"/>
      <c r="K12597" s="95"/>
      <c r="L12597" s="95"/>
    </row>
    <row r="12598" spans="9:12" x14ac:dyDescent="0.2">
      <c r="I12598" s="95"/>
      <c r="J12598" s="95"/>
      <c r="K12598" s="95"/>
      <c r="L12598" s="95"/>
    </row>
    <row r="12599" spans="9:12" x14ac:dyDescent="0.2">
      <c r="I12599" s="95"/>
      <c r="J12599" s="95"/>
      <c r="K12599" s="95"/>
      <c r="L12599" s="95"/>
    </row>
    <row r="12600" spans="9:12" x14ac:dyDescent="0.2">
      <c r="I12600" s="95"/>
      <c r="J12600" s="95"/>
      <c r="K12600" s="95"/>
      <c r="L12600" s="95"/>
    </row>
    <row r="12601" spans="9:12" x14ac:dyDescent="0.2">
      <c r="I12601" s="95"/>
      <c r="J12601" s="95"/>
      <c r="K12601" s="95"/>
      <c r="L12601" s="95"/>
    </row>
    <row r="12602" spans="9:12" x14ac:dyDescent="0.2">
      <c r="I12602" s="95"/>
      <c r="J12602" s="95"/>
      <c r="K12602" s="95"/>
      <c r="L12602" s="95"/>
    </row>
    <row r="12603" spans="9:12" x14ac:dyDescent="0.2">
      <c r="I12603" s="95"/>
      <c r="J12603" s="95"/>
      <c r="K12603" s="95"/>
      <c r="L12603" s="95"/>
    </row>
    <row r="12604" spans="9:12" x14ac:dyDescent="0.2">
      <c r="I12604" s="95"/>
      <c r="J12604" s="95"/>
      <c r="K12604" s="95"/>
      <c r="L12604" s="95"/>
    </row>
    <row r="12605" spans="9:12" x14ac:dyDescent="0.2">
      <c r="I12605" s="95"/>
      <c r="J12605" s="95"/>
      <c r="K12605" s="95"/>
      <c r="L12605" s="95"/>
    </row>
    <row r="12606" spans="9:12" x14ac:dyDescent="0.2">
      <c r="I12606" s="95"/>
      <c r="J12606" s="95"/>
      <c r="K12606" s="95"/>
      <c r="L12606" s="95"/>
    </row>
    <row r="12607" spans="9:12" x14ac:dyDescent="0.2">
      <c r="I12607" s="95"/>
      <c r="J12607" s="95"/>
      <c r="K12607" s="95"/>
      <c r="L12607" s="95"/>
    </row>
    <row r="12608" spans="9:12" x14ac:dyDescent="0.2">
      <c r="I12608" s="95"/>
      <c r="J12608" s="95"/>
      <c r="K12608" s="95"/>
      <c r="L12608" s="95"/>
    </row>
    <row r="12609" spans="9:12" x14ac:dyDescent="0.2">
      <c r="I12609" s="95"/>
      <c r="J12609" s="95"/>
      <c r="K12609" s="95"/>
      <c r="L12609" s="95"/>
    </row>
    <row r="12610" spans="9:12" x14ac:dyDescent="0.2">
      <c r="I12610" s="95"/>
      <c r="J12610" s="95"/>
      <c r="K12610" s="95"/>
      <c r="L12610" s="95"/>
    </row>
    <row r="12611" spans="9:12" x14ac:dyDescent="0.2">
      <c r="I12611" s="95"/>
      <c r="J12611" s="95"/>
      <c r="K12611" s="95"/>
      <c r="L12611" s="95"/>
    </row>
    <row r="12612" spans="9:12" x14ac:dyDescent="0.2">
      <c r="I12612" s="95"/>
      <c r="J12612" s="95"/>
      <c r="K12612" s="95"/>
      <c r="L12612" s="95"/>
    </row>
    <row r="12613" spans="9:12" x14ac:dyDescent="0.2">
      <c r="I12613" s="95"/>
      <c r="J12613" s="95"/>
      <c r="K12613" s="95"/>
      <c r="L12613" s="95"/>
    </row>
    <row r="12614" spans="9:12" x14ac:dyDescent="0.2">
      <c r="I12614" s="95"/>
      <c r="J12614" s="95"/>
      <c r="K12614" s="95"/>
      <c r="L12614" s="95"/>
    </row>
    <row r="12615" spans="9:12" x14ac:dyDescent="0.2">
      <c r="I12615" s="95"/>
      <c r="J12615" s="95"/>
      <c r="K12615" s="95"/>
      <c r="L12615" s="95"/>
    </row>
    <row r="12616" spans="9:12" x14ac:dyDescent="0.2">
      <c r="I12616" s="95"/>
      <c r="J12616" s="95"/>
      <c r="K12616" s="95"/>
      <c r="L12616" s="95"/>
    </row>
    <row r="12617" spans="9:12" x14ac:dyDescent="0.2">
      <c r="I12617" s="95"/>
      <c r="J12617" s="95"/>
      <c r="K12617" s="95"/>
      <c r="L12617" s="95"/>
    </row>
    <row r="12618" spans="9:12" x14ac:dyDescent="0.2">
      <c r="I12618" s="95"/>
      <c r="J12618" s="95"/>
      <c r="K12618" s="95"/>
      <c r="L12618" s="95"/>
    </row>
    <row r="12619" spans="9:12" x14ac:dyDescent="0.2">
      <c r="I12619" s="95"/>
      <c r="J12619" s="95"/>
      <c r="K12619" s="95"/>
      <c r="L12619" s="95"/>
    </row>
    <row r="12620" spans="9:12" x14ac:dyDescent="0.2">
      <c r="I12620" s="95"/>
      <c r="J12620" s="95"/>
      <c r="K12620" s="95"/>
      <c r="L12620" s="95"/>
    </row>
    <row r="12621" spans="9:12" x14ac:dyDescent="0.2">
      <c r="I12621" s="95"/>
      <c r="J12621" s="95"/>
      <c r="K12621" s="95"/>
      <c r="L12621" s="95"/>
    </row>
    <row r="12622" spans="9:12" x14ac:dyDescent="0.2">
      <c r="I12622" s="95"/>
      <c r="J12622" s="95"/>
      <c r="K12622" s="95"/>
      <c r="L12622" s="95"/>
    </row>
    <row r="12623" spans="9:12" x14ac:dyDescent="0.2">
      <c r="I12623" s="95"/>
      <c r="J12623" s="95"/>
      <c r="K12623" s="95"/>
      <c r="L12623" s="95"/>
    </row>
    <row r="12624" spans="9:12" x14ac:dyDescent="0.2">
      <c r="I12624" s="95"/>
      <c r="J12624" s="95"/>
      <c r="K12624" s="95"/>
      <c r="L12624" s="95"/>
    </row>
    <row r="12625" spans="9:12" x14ac:dyDescent="0.2">
      <c r="I12625" s="95"/>
      <c r="J12625" s="95"/>
      <c r="K12625" s="95"/>
      <c r="L12625" s="95"/>
    </row>
    <row r="12626" spans="9:12" x14ac:dyDescent="0.2">
      <c r="I12626" s="95"/>
      <c r="J12626" s="95"/>
      <c r="K12626" s="95"/>
      <c r="L12626" s="95"/>
    </row>
    <row r="12627" spans="9:12" x14ac:dyDescent="0.2">
      <c r="I12627" s="95"/>
      <c r="J12627" s="95"/>
      <c r="K12627" s="95"/>
      <c r="L12627" s="95"/>
    </row>
    <row r="12628" spans="9:12" x14ac:dyDescent="0.2">
      <c r="I12628" s="95"/>
      <c r="J12628" s="95"/>
      <c r="K12628" s="95"/>
      <c r="L12628" s="95"/>
    </row>
    <row r="12629" spans="9:12" x14ac:dyDescent="0.2">
      <c r="I12629" s="95"/>
      <c r="J12629" s="95"/>
      <c r="K12629" s="95"/>
      <c r="L12629" s="95"/>
    </row>
    <row r="12630" spans="9:12" x14ac:dyDescent="0.2">
      <c r="I12630" s="95"/>
      <c r="J12630" s="95"/>
      <c r="K12630" s="95"/>
      <c r="L12630" s="95"/>
    </row>
    <row r="12631" spans="9:12" x14ac:dyDescent="0.2">
      <c r="I12631" s="95"/>
      <c r="J12631" s="95"/>
      <c r="K12631" s="95"/>
      <c r="L12631" s="95"/>
    </row>
    <row r="12632" spans="9:12" x14ac:dyDescent="0.2">
      <c r="I12632" s="95"/>
      <c r="J12632" s="95"/>
      <c r="K12632" s="95"/>
      <c r="L12632" s="95"/>
    </row>
    <row r="12633" spans="9:12" x14ac:dyDescent="0.2">
      <c r="I12633" s="95"/>
      <c r="J12633" s="95"/>
      <c r="K12633" s="95"/>
      <c r="L12633" s="95"/>
    </row>
    <row r="12634" spans="9:12" x14ac:dyDescent="0.2">
      <c r="I12634" s="95"/>
      <c r="J12634" s="95"/>
      <c r="K12634" s="95"/>
      <c r="L12634" s="95"/>
    </row>
    <row r="12635" spans="9:12" x14ac:dyDescent="0.2">
      <c r="I12635" s="95"/>
      <c r="J12635" s="95"/>
      <c r="K12635" s="95"/>
      <c r="L12635" s="95"/>
    </row>
    <row r="12636" spans="9:12" x14ac:dyDescent="0.2">
      <c r="I12636" s="95"/>
      <c r="J12636" s="95"/>
      <c r="K12636" s="95"/>
      <c r="L12636" s="95"/>
    </row>
    <row r="12637" spans="9:12" x14ac:dyDescent="0.2">
      <c r="I12637" s="95"/>
      <c r="J12637" s="95"/>
      <c r="K12637" s="95"/>
      <c r="L12637" s="95"/>
    </row>
    <row r="12638" spans="9:12" x14ac:dyDescent="0.2">
      <c r="I12638" s="95"/>
      <c r="J12638" s="95"/>
      <c r="K12638" s="95"/>
      <c r="L12638" s="95"/>
    </row>
    <row r="12639" spans="9:12" x14ac:dyDescent="0.2">
      <c r="I12639" s="95"/>
      <c r="J12639" s="95"/>
      <c r="K12639" s="95"/>
      <c r="L12639" s="95"/>
    </row>
    <row r="12640" spans="9:12" x14ac:dyDescent="0.2">
      <c r="I12640" s="95"/>
      <c r="J12640" s="95"/>
      <c r="K12640" s="95"/>
      <c r="L12640" s="95"/>
    </row>
    <row r="12641" spans="9:12" x14ac:dyDescent="0.2">
      <c r="I12641" s="95"/>
      <c r="J12641" s="95"/>
      <c r="K12641" s="95"/>
      <c r="L12641" s="95"/>
    </row>
    <row r="12642" spans="9:12" x14ac:dyDescent="0.2">
      <c r="I12642" s="95"/>
      <c r="J12642" s="95"/>
      <c r="K12642" s="95"/>
      <c r="L12642" s="95"/>
    </row>
    <row r="12643" spans="9:12" x14ac:dyDescent="0.2">
      <c r="I12643" s="95"/>
      <c r="J12643" s="95"/>
      <c r="K12643" s="95"/>
      <c r="L12643" s="95"/>
    </row>
    <row r="12644" spans="9:12" x14ac:dyDescent="0.2">
      <c r="I12644" s="95"/>
      <c r="J12644" s="95"/>
      <c r="K12644" s="95"/>
      <c r="L12644" s="95"/>
    </row>
    <row r="12645" spans="9:12" x14ac:dyDescent="0.2">
      <c r="I12645" s="95"/>
      <c r="J12645" s="95"/>
      <c r="K12645" s="95"/>
      <c r="L12645" s="95"/>
    </row>
    <row r="12646" spans="9:12" x14ac:dyDescent="0.2">
      <c r="I12646" s="95"/>
      <c r="J12646" s="95"/>
      <c r="K12646" s="95"/>
      <c r="L12646" s="95"/>
    </row>
    <row r="12647" spans="9:12" x14ac:dyDescent="0.2">
      <c r="I12647" s="95"/>
      <c r="J12647" s="95"/>
      <c r="K12647" s="95"/>
      <c r="L12647" s="95"/>
    </row>
    <row r="12648" spans="9:12" x14ac:dyDescent="0.2">
      <c r="I12648" s="95"/>
      <c r="J12648" s="95"/>
      <c r="K12648" s="95"/>
      <c r="L12648" s="95"/>
    </row>
    <row r="12649" spans="9:12" x14ac:dyDescent="0.2">
      <c r="I12649" s="95"/>
      <c r="J12649" s="95"/>
      <c r="K12649" s="95"/>
      <c r="L12649" s="95"/>
    </row>
    <row r="12650" spans="9:12" x14ac:dyDescent="0.2">
      <c r="I12650" s="95"/>
      <c r="J12650" s="95"/>
      <c r="K12650" s="95"/>
      <c r="L12650" s="95"/>
    </row>
    <row r="12651" spans="9:12" x14ac:dyDescent="0.2">
      <c r="I12651" s="95"/>
      <c r="J12651" s="95"/>
      <c r="K12651" s="95"/>
      <c r="L12651" s="95"/>
    </row>
    <row r="12652" spans="9:12" x14ac:dyDescent="0.2">
      <c r="I12652" s="95"/>
      <c r="J12652" s="95"/>
      <c r="K12652" s="95"/>
      <c r="L12652" s="95"/>
    </row>
    <row r="12653" spans="9:12" x14ac:dyDescent="0.2">
      <c r="I12653" s="95"/>
      <c r="J12653" s="95"/>
      <c r="K12653" s="95"/>
      <c r="L12653" s="95"/>
    </row>
    <row r="12654" spans="9:12" x14ac:dyDescent="0.2">
      <c r="I12654" s="95"/>
      <c r="J12654" s="95"/>
      <c r="K12654" s="95"/>
      <c r="L12654" s="95"/>
    </row>
    <row r="12655" spans="9:12" x14ac:dyDescent="0.2">
      <c r="I12655" s="95"/>
      <c r="J12655" s="95"/>
      <c r="K12655" s="95"/>
      <c r="L12655" s="95"/>
    </row>
    <row r="12656" spans="9:12" x14ac:dyDescent="0.2">
      <c r="I12656" s="95"/>
      <c r="J12656" s="95"/>
      <c r="K12656" s="95"/>
      <c r="L12656" s="95"/>
    </row>
    <row r="12657" spans="9:12" x14ac:dyDescent="0.2">
      <c r="I12657" s="95"/>
      <c r="J12657" s="95"/>
      <c r="K12657" s="95"/>
      <c r="L12657" s="95"/>
    </row>
    <row r="12658" spans="9:12" x14ac:dyDescent="0.2">
      <c r="I12658" s="95"/>
      <c r="J12658" s="95"/>
      <c r="K12658" s="95"/>
      <c r="L12658" s="95"/>
    </row>
    <row r="12659" spans="9:12" x14ac:dyDescent="0.2">
      <c r="I12659" s="95"/>
      <c r="J12659" s="95"/>
      <c r="K12659" s="95"/>
      <c r="L12659" s="95"/>
    </row>
    <row r="12660" spans="9:12" x14ac:dyDescent="0.2">
      <c r="I12660" s="95"/>
      <c r="J12660" s="95"/>
      <c r="K12660" s="95"/>
      <c r="L12660" s="95"/>
    </row>
    <row r="12661" spans="9:12" x14ac:dyDescent="0.2">
      <c r="I12661" s="95"/>
      <c r="J12661" s="95"/>
      <c r="K12661" s="95"/>
      <c r="L12661" s="95"/>
    </row>
    <row r="12662" spans="9:12" x14ac:dyDescent="0.2">
      <c r="I12662" s="95"/>
      <c r="J12662" s="95"/>
      <c r="K12662" s="95"/>
      <c r="L12662" s="95"/>
    </row>
    <row r="12663" spans="9:12" x14ac:dyDescent="0.2">
      <c r="I12663" s="95"/>
      <c r="J12663" s="95"/>
      <c r="K12663" s="95"/>
      <c r="L12663" s="95"/>
    </row>
    <row r="12664" spans="9:12" x14ac:dyDescent="0.2">
      <c r="I12664" s="95"/>
      <c r="J12664" s="95"/>
      <c r="K12664" s="95"/>
      <c r="L12664" s="95"/>
    </row>
    <row r="12665" spans="9:12" x14ac:dyDescent="0.2">
      <c r="I12665" s="95"/>
      <c r="J12665" s="95"/>
      <c r="K12665" s="95"/>
      <c r="L12665" s="95"/>
    </row>
    <row r="12666" spans="9:12" x14ac:dyDescent="0.2">
      <c r="I12666" s="95"/>
      <c r="J12666" s="95"/>
      <c r="K12666" s="95"/>
      <c r="L12666" s="95"/>
    </row>
    <row r="12667" spans="9:12" x14ac:dyDescent="0.2">
      <c r="I12667" s="95"/>
      <c r="J12667" s="95"/>
      <c r="K12667" s="95"/>
      <c r="L12667" s="95"/>
    </row>
    <row r="12668" spans="9:12" x14ac:dyDescent="0.2">
      <c r="I12668" s="95"/>
      <c r="J12668" s="95"/>
      <c r="K12668" s="95"/>
      <c r="L12668" s="95"/>
    </row>
    <row r="12669" spans="9:12" x14ac:dyDescent="0.2">
      <c r="I12669" s="95"/>
      <c r="J12669" s="95"/>
      <c r="K12669" s="95"/>
      <c r="L12669" s="95"/>
    </row>
    <row r="12670" spans="9:12" x14ac:dyDescent="0.2">
      <c r="I12670" s="95"/>
      <c r="J12670" s="95"/>
      <c r="K12670" s="95"/>
      <c r="L12670" s="95"/>
    </row>
    <row r="12671" spans="9:12" x14ac:dyDescent="0.2">
      <c r="I12671" s="95"/>
      <c r="J12671" s="95"/>
      <c r="K12671" s="95"/>
      <c r="L12671" s="95"/>
    </row>
    <row r="12672" spans="9:12" x14ac:dyDescent="0.2">
      <c r="I12672" s="95"/>
      <c r="J12672" s="95"/>
      <c r="K12672" s="95"/>
      <c r="L12672" s="95"/>
    </row>
    <row r="12673" spans="9:12" x14ac:dyDescent="0.2">
      <c r="I12673" s="95"/>
      <c r="J12673" s="95"/>
      <c r="K12673" s="95"/>
      <c r="L12673" s="95"/>
    </row>
    <row r="12674" spans="9:12" x14ac:dyDescent="0.2">
      <c r="I12674" s="95"/>
      <c r="J12674" s="95"/>
      <c r="K12674" s="95"/>
      <c r="L12674" s="95"/>
    </row>
    <row r="12675" spans="9:12" x14ac:dyDescent="0.2">
      <c r="I12675" s="95"/>
      <c r="J12675" s="95"/>
      <c r="K12675" s="95"/>
      <c r="L12675" s="95"/>
    </row>
    <row r="12676" spans="9:12" x14ac:dyDescent="0.2">
      <c r="I12676" s="95"/>
      <c r="J12676" s="95"/>
      <c r="K12676" s="95"/>
      <c r="L12676" s="95"/>
    </row>
    <row r="12677" spans="9:12" x14ac:dyDescent="0.2">
      <c r="I12677" s="95"/>
      <c r="J12677" s="95"/>
      <c r="K12677" s="95"/>
      <c r="L12677" s="95"/>
    </row>
    <row r="12678" spans="9:12" x14ac:dyDescent="0.2">
      <c r="I12678" s="95"/>
      <c r="J12678" s="95"/>
      <c r="K12678" s="95"/>
      <c r="L12678" s="95"/>
    </row>
    <row r="12679" spans="9:12" x14ac:dyDescent="0.2">
      <c r="I12679" s="95"/>
      <c r="J12679" s="95"/>
      <c r="K12679" s="95"/>
      <c r="L12679" s="95"/>
    </row>
    <row r="12680" spans="9:12" x14ac:dyDescent="0.2">
      <c r="I12680" s="95"/>
      <c r="J12680" s="95"/>
      <c r="K12680" s="95"/>
      <c r="L12680" s="95"/>
    </row>
    <row r="12681" spans="9:12" x14ac:dyDescent="0.2">
      <c r="I12681" s="95"/>
      <c r="J12681" s="95"/>
      <c r="K12681" s="95"/>
      <c r="L12681" s="95"/>
    </row>
    <row r="12682" spans="9:12" x14ac:dyDescent="0.2">
      <c r="I12682" s="95"/>
      <c r="J12682" s="95"/>
      <c r="K12682" s="95"/>
      <c r="L12682" s="95"/>
    </row>
    <row r="12683" spans="9:12" x14ac:dyDescent="0.2">
      <c r="I12683" s="95"/>
      <c r="J12683" s="95"/>
      <c r="K12683" s="95"/>
      <c r="L12683" s="95"/>
    </row>
    <row r="12684" spans="9:12" x14ac:dyDescent="0.2">
      <c r="I12684" s="95"/>
      <c r="J12684" s="95"/>
      <c r="K12684" s="95"/>
      <c r="L12684" s="95"/>
    </row>
    <row r="12685" spans="9:12" x14ac:dyDescent="0.2">
      <c r="I12685" s="95"/>
      <c r="J12685" s="95"/>
      <c r="K12685" s="95"/>
      <c r="L12685" s="95"/>
    </row>
    <row r="12686" spans="9:12" x14ac:dyDescent="0.2">
      <c r="I12686" s="95"/>
      <c r="J12686" s="95"/>
      <c r="K12686" s="95"/>
      <c r="L12686" s="95"/>
    </row>
    <row r="12687" spans="9:12" x14ac:dyDescent="0.2">
      <c r="I12687" s="95"/>
      <c r="J12687" s="95"/>
      <c r="K12687" s="95"/>
      <c r="L12687" s="95"/>
    </row>
    <row r="12688" spans="9:12" x14ac:dyDescent="0.2">
      <c r="I12688" s="95"/>
      <c r="J12688" s="95"/>
      <c r="K12688" s="95"/>
      <c r="L12688" s="95"/>
    </row>
    <row r="12689" spans="9:12" x14ac:dyDescent="0.2">
      <c r="I12689" s="95"/>
      <c r="J12689" s="95"/>
      <c r="K12689" s="95"/>
      <c r="L12689" s="95"/>
    </row>
    <row r="12690" spans="9:12" x14ac:dyDescent="0.2">
      <c r="I12690" s="95"/>
      <c r="J12690" s="95"/>
      <c r="K12690" s="95"/>
      <c r="L12690" s="95"/>
    </row>
    <row r="12691" spans="9:12" x14ac:dyDescent="0.2">
      <c r="I12691" s="95"/>
      <c r="J12691" s="95"/>
      <c r="K12691" s="95"/>
      <c r="L12691" s="95"/>
    </row>
    <row r="12692" spans="9:12" x14ac:dyDescent="0.2">
      <c r="I12692" s="95"/>
      <c r="J12692" s="95"/>
      <c r="K12692" s="95"/>
      <c r="L12692" s="95"/>
    </row>
    <row r="12693" spans="9:12" x14ac:dyDescent="0.2">
      <c r="I12693" s="95"/>
      <c r="J12693" s="95"/>
      <c r="K12693" s="95"/>
      <c r="L12693" s="95"/>
    </row>
    <row r="12694" spans="9:12" x14ac:dyDescent="0.2">
      <c r="I12694" s="95"/>
      <c r="J12694" s="95"/>
      <c r="K12694" s="95"/>
      <c r="L12694" s="95"/>
    </row>
    <row r="12695" spans="9:12" x14ac:dyDescent="0.2">
      <c r="I12695" s="95"/>
      <c r="J12695" s="95"/>
      <c r="K12695" s="95"/>
      <c r="L12695" s="95"/>
    </row>
    <row r="12696" spans="9:12" x14ac:dyDescent="0.2">
      <c r="I12696" s="95"/>
      <c r="J12696" s="95"/>
      <c r="K12696" s="95"/>
      <c r="L12696" s="95"/>
    </row>
    <row r="12697" spans="9:12" x14ac:dyDescent="0.2">
      <c r="I12697" s="95"/>
      <c r="J12697" s="95"/>
      <c r="K12697" s="95"/>
      <c r="L12697" s="95"/>
    </row>
    <row r="12698" spans="9:12" x14ac:dyDescent="0.2">
      <c r="I12698" s="95"/>
      <c r="J12698" s="95"/>
      <c r="K12698" s="95"/>
      <c r="L12698" s="95"/>
    </row>
    <row r="12699" spans="9:12" x14ac:dyDescent="0.2">
      <c r="I12699" s="95"/>
      <c r="J12699" s="95"/>
      <c r="K12699" s="95"/>
      <c r="L12699" s="95"/>
    </row>
    <row r="12700" spans="9:12" x14ac:dyDescent="0.2">
      <c r="I12700" s="95"/>
      <c r="J12700" s="95"/>
      <c r="K12700" s="95"/>
      <c r="L12700" s="95"/>
    </row>
    <row r="12701" spans="9:12" x14ac:dyDescent="0.2">
      <c r="I12701" s="95"/>
      <c r="J12701" s="95"/>
      <c r="K12701" s="95"/>
      <c r="L12701" s="95"/>
    </row>
    <row r="12702" spans="9:12" x14ac:dyDescent="0.2">
      <c r="I12702" s="95"/>
      <c r="J12702" s="95"/>
      <c r="K12702" s="95"/>
      <c r="L12702" s="95"/>
    </row>
    <row r="12703" spans="9:12" x14ac:dyDescent="0.2">
      <c r="I12703" s="95"/>
      <c r="J12703" s="95"/>
      <c r="K12703" s="95"/>
      <c r="L12703" s="95"/>
    </row>
    <row r="12704" spans="9:12" x14ac:dyDescent="0.2">
      <c r="I12704" s="95"/>
      <c r="J12704" s="95"/>
      <c r="K12704" s="95"/>
      <c r="L12704" s="95"/>
    </row>
    <row r="12705" spans="9:12" x14ac:dyDescent="0.2">
      <c r="I12705" s="95"/>
      <c r="J12705" s="95"/>
      <c r="K12705" s="95"/>
      <c r="L12705" s="95"/>
    </row>
    <row r="12706" spans="9:12" x14ac:dyDescent="0.2">
      <c r="I12706" s="95"/>
      <c r="J12706" s="95"/>
      <c r="K12706" s="95"/>
      <c r="L12706" s="95"/>
    </row>
    <row r="12707" spans="9:12" x14ac:dyDescent="0.2">
      <c r="I12707" s="95"/>
      <c r="J12707" s="95"/>
      <c r="K12707" s="95"/>
      <c r="L12707" s="95"/>
    </row>
    <row r="12708" spans="9:12" x14ac:dyDescent="0.2">
      <c r="I12708" s="95"/>
      <c r="J12708" s="95"/>
      <c r="K12708" s="95"/>
      <c r="L12708" s="95"/>
    </row>
    <row r="12709" spans="9:12" x14ac:dyDescent="0.2">
      <c r="I12709" s="95"/>
      <c r="J12709" s="95"/>
      <c r="K12709" s="95"/>
      <c r="L12709" s="95"/>
    </row>
    <row r="12710" spans="9:12" x14ac:dyDescent="0.2">
      <c r="I12710" s="95"/>
      <c r="J12710" s="95"/>
      <c r="K12710" s="95"/>
      <c r="L12710" s="95"/>
    </row>
    <row r="12711" spans="9:12" x14ac:dyDescent="0.2">
      <c r="I12711" s="95"/>
      <c r="J12711" s="95"/>
      <c r="K12711" s="95"/>
      <c r="L12711" s="95"/>
    </row>
    <row r="12712" spans="9:12" x14ac:dyDescent="0.2">
      <c r="I12712" s="95"/>
      <c r="J12712" s="95"/>
      <c r="K12712" s="95"/>
      <c r="L12712" s="95"/>
    </row>
    <row r="12713" spans="9:12" x14ac:dyDescent="0.2">
      <c r="I12713" s="95"/>
      <c r="J12713" s="95"/>
      <c r="K12713" s="95"/>
      <c r="L12713" s="95"/>
    </row>
    <row r="12714" spans="9:12" x14ac:dyDescent="0.2">
      <c r="I12714" s="95"/>
      <c r="J12714" s="95"/>
      <c r="K12714" s="95"/>
      <c r="L12714" s="95"/>
    </row>
    <row r="12715" spans="9:12" x14ac:dyDescent="0.2">
      <c r="I12715" s="95"/>
      <c r="J12715" s="95"/>
      <c r="K12715" s="95"/>
      <c r="L12715" s="95"/>
    </row>
    <row r="12716" spans="9:12" x14ac:dyDescent="0.2">
      <c r="I12716" s="95"/>
      <c r="J12716" s="95"/>
      <c r="K12716" s="95"/>
      <c r="L12716" s="95"/>
    </row>
    <row r="12717" spans="9:12" x14ac:dyDescent="0.2">
      <c r="I12717" s="95"/>
      <c r="J12717" s="95"/>
      <c r="K12717" s="95"/>
      <c r="L12717" s="95"/>
    </row>
    <row r="12718" spans="9:12" x14ac:dyDescent="0.2">
      <c r="I12718" s="95"/>
      <c r="J12718" s="95"/>
      <c r="K12718" s="95"/>
      <c r="L12718" s="95"/>
    </row>
    <row r="12719" spans="9:12" x14ac:dyDescent="0.2">
      <c r="I12719" s="95"/>
      <c r="J12719" s="95"/>
      <c r="K12719" s="95"/>
      <c r="L12719" s="95"/>
    </row>
    <row r="12720" spans="9:12" x14ac:dyDescent="0.2">
      <c r="I12720" s="95"/>
      <c r="J12720" s="95"/>
      <c r="K12720" s="95"/>
      <c r="L12720" s="95"/>
    </row>
    <row r="12721" spans="9:12" x14ac:dyDescent="0.2">
      <c r="I12721" s="95"/>
      <c r="J12721" s="95"/>
      <c r="K12721" s="95"/>
      <c r="L12721" s="95"/>
    </row>
    <row r="12722" spans="9:12" x14ac:dyDescent="0.2">
      <c r="I12722" s="95"/>
      <c r="J12722" s="95"/>
      <c r="K12722" s="95"/>
      <c r="L12722" s="95"/>
    </row>
    <row r="12723" spans="9:12" x14ac:dyDescent="0.2">
      <c r="I12723" s="95"/>
      <c r="J12723" s="95"/>
      <c r="K12723" s="95"/>
      <c r="L12723" s="95"/>
    </row>
    <row r="12724" spans="9:12" x14ac:dyDescent="0.2">
      <c r="I12724" s="95"/>
      <c r="J12724" s="95"/>
      <c r="K12724" s="95"/>
      <c r="L12724" s="95"/>
    </row>
    <row r="12725" spans="9:12" x14ac:dyDescent="0.2">
      <c r="I12725" s="95"/>
      <c r="J12725" s="95"/>
      <c r="K12725" s="95"/>
      <c r="L12725" s="95"/>
    </row>
    <row r="12726" spans="9:12" x14ac:dyDescent="0.2">
      <c r="I12726" s="95"/>
      <c r="J12726" s="95"/>
      <c r="K12726" s="95"/>
      <c r="L12726" s="95"/>
    </row>
    <row r="12727" spans="9:12" x14ac:dyDescent="0.2">
      <c r="I12727" s="95"/>
      <c r="J12727" s="95"/>
      <c r="K12727" s="95"/>
      <c r="L12727" s="95"/>
    </row>
    <row r="12728" spans="9:12" x14ac:dyDescent="0.2">
      <c r="I12728" s="95"/>
      <c r="J12728" s="95"/>
      <c r="K12728" s="95"/>
      <c r="L12728" s="95"/>
    </row>
    <row r="12729" spans="9:12" x14ac:dyDescent="0.2">
      <c r="I12729" s="95"/>
      <c r="J12729" s="95"/>
      <c r="K12729" s="95"/>
      <c r="L12729" s="95"/>
    </row>
    <row r="12730" spans="9:12" x14ac:dyDescent="0.2">
      <c r="I12730" s="95"/>
      <c r="J12730" s="95"/>
      <c r="K12730" s="95"/>
      <c r="L12730" s="95"/>
    </row>
    <row r="12731" spans="9:12" x14ac:dyDescent="0.2">
      <c r="I12731" s="95"/>
      <c r="J12731" s="95"/>
      <c r="K12731" s="95"/>
      <c r="L12731" s="95"/>
    </row>
    <row r="12732" spans="9:12" x14ac:dyDescent="0.2">
      <c r="I12732" s="95"/>
      <c r="J12732" s="95"/>
      <c r="K12732" s="95"/>
      <c r="L12732" s="95"/>
    </row>
    <row r="12733" spans="9:12" x14ac:dyDescent="0.2">
      <c r="I12733" s="95"/>
      <c r="J12733" s="95"/>
      <c r="K12733" s="95"/>
      <c r="L12733" s="95"/>
    </row>
    <row r="12734" spans="9:12" x14ac:dyDescent="0.2">
      <c r="I12734" s="95"/>
      <c r="J12734" s="95"/>
      <c r="K12734" s="95"/>
      <c r="L12734" s="95"/>
    </row>
    <row r="12735" spans="9:12" x14ac:dyDescent="0.2">
      <c r="I12735" s="95"/>
      <c r="J12735" s="95"/>
      <c r="K12735" s="95"/>
      <c r="L12735" s="95"/>
    </row>
    <row r="12736" spans="9:12" x14ac:dyDescent="0.2">
      <c r="I12736" s="95"/>
      <c r="J12736" s="95"/>
      <c r="K12736" s="95"/>
      <c r="L12736" s="95"/>
    </row>
    <row r="12737" spans="9:12" x14ac:dyDescent="0.2">
      <c r="I12737" s="95"/>
      <c r="J12737" s="95"/>
      <c r="K12737" s="95"/>
      <c r="L12737" s="95"/>
    </row>
    <row r="12738" spans="9:12" x14ac:dyDescent="0.2">
      <c r="I12738" s="95"/>
      <c r="J12738" s="95"/>
      <c r="K12738" s="95"/>
      <c r="L12738" s="95"/>
    </row>
    <row r="12739" spans="9:12" x14ac:dyDescent="0.2">
      <c r="I12739" s="95"/>
      <c r="J12739" s="95"/>
      <c r="K12739" s="95"/>
      <c r="L12739" s="95"/>
    </row>
    <row r="12740" spans="9:12" x14ac:dyDescent="0.2">
      <c r="I12740" s="95"/>
      <c r="J12740" s="95"/>
      <c r="K12740" s="95"/>
      <c r="L12740" s="95"/>
    </row>
    <row r="12741" spans="9:12" x14ac:dyDescent="0.2">
      <c r="I12741" s="95"/>
      <c r="J12741" s="95"/>
      <c r="K12741" s="95"/>
      <c r="L12741" s="95"/>
    </row>
    <row r="12742" spans="9:12" x14ac:dyDescent="0.2">
      <c r="I12742" s="95"/>
      <c r="J12742" s="95"/>
      <c r="K12742" s="95"/>
      <c r="L12742" s="95"/>
    </row>
    <row r="12743" spans="9:12" x14ac:dyDescent="0.2">
      <c r="I12743" s="95"/>
      <c r="J12743" s="95"/>
      <c r="K12743" s="95"/>
      <c r="L12743" s="95"/>
    </row>
    <row r="12744" spans="9:12" x14ac:dyDescent="0.2">
      <c r="I12744" s="95"/>
      <c r="J12744" s="95"/>
      <c r="K12744" s="95"/>
      <c r="L12744" s="95"/>
    </row>
    <row r="12745" spans="9:12" x14ac:dyDescent="0.2">
      <c r="I12745" s="95"/>
      <c r="J12745" s="95"/>
      <c r="K12745" s="95"/>
      <c r="L12745" s="95"/>
    </row>
    <row r="12746" spans="9:12" x14ac:dyDescent="0.2">
      <c r="I12746" s="95"/>
      <c r="J12746" s="95"/>
      <c r="K12746" s="95"/>
      <c r="L12746" s="95"/>
    </row>
    <row r="12747" spans="9:12" x14ac:dyDescent="0.2">
      <c r="I12747" s="95"/>
      <c r="J12747" s="95"/>
      <c r="K12747" s="95"/>
      <c r="L12747" s="95"/>
    </row>
    <row r="12748" spans="9:12" x14ac:dyDescent="0.2">
      <c r="I12748" s="95"/>
      <c r="J12748" s="95"/>
      <c r="K12748" s="95"/>
      <c r="L12748" s="95"/>
    </row>
    <row r="12749" spans="9:12" x14ac:dyDescent="0.2">
      <c r="I12749" s="95"/>
      <c r="J12749" s="95"/>
      <c r="K12749" s="95"/>
      <c r="L12749" s="95"/>
    </row>
    <row r="12750" spans="9:12" x14ac:dyDescent="0.2">
      <c r="I12750" s="95"/>
      <c r="J12750" s="95"/>
      <c r="K12750" s="95"/>
      <c r="L12750" s="95"/>
    </row>
    <row r="12751" spans="9:12" x14ac:dyDescent="0.2">
      <c r="I12751" s="95"/>
      <c r="J12751" s="95"/>
      <c r="K12751" s="95"/>
      <c r="L12751" s="95"/>
    </row>
    <row r="12752" spans="9:12" x14ac:dyDescent="0.2">
      <c r="I12752" s="95"/>
      <c r="J12752" s="95"/>
      <c r="K12752" s="95"/>
      <c r="L12752" s="95"/>
    </row>
    <row r="12753" spans="9:12" x14ac:dyDescent="0.2">
      <c r="I12753" s="95"/>
      <c r="J12753" s="95"/>
      <c r="K12753" s="95"/>
      <c r="L12753" s="95"/>
    </row>
    <row r="12754" spans="9:12" x14ac:dyDescent="0.2">
      <c r="I12754" s="95"/>
      <c r="J12754" s="95"/>
      <c r="K12754" s="95"/>
      <c r="L12754" s="95"/>
    </row>
    <row r="12755" spans="9:12" x14ac:dyDescent="0.2">
      <c r="I12755" s="95"/>
      <c r="J12755" s="95"/>
      <c r="K12755" s="95"/>
      <c r="L12755" s="95"/>
    </row>
    <row r="12756" spans="9:12" x14ac:dyDescent="0.2">
      <c r="I12756" s="95"/>
      <c r="J12756" s="95"/>
      <c r="K12756" s="95"/>
      <c r="L12756" s="95"/>
    </row>
    <row r="12757" spans="9:12" x14ac:dyDescent="0.2">
      <c r="I12757" s="95"/>
      <c r="J12757" s="95"/>
      <c r="K12757" s="95"/>
      <c r="L12757" s="95"/>
    </row>
    <row r="12758" spans="9:12" x14ac:dyDescent="0.2">
      <c r="I12758" s="95"/>
      <c r="J12758" s="95"/>
      <c r="K12758" s="95"/>
      <c r="L12758" s="95"/>
    </row>
    <row r="12759" spans="9:12" x14ac:dyDescent="0.2">
      <c r="I12759" s="95"/>
      <c r="J12759" s="95"/>
      <c r="K12759" s="95"/>
      <c r="L12759" s="95"/>
    </row>
    <row r="12760" spans="9:12" x14ac:dyDescent="0.2">
      <c r="I12760" s="95"/>
      <c r="J12760" s="95"/>
      <c r="K12760" s="95"/>
      <c r="L12760" s="95"/>
    </row>
    <row r="12761" spans="9:12" x14ac:dyDescent="0.2">
      <c r="I12761" s="95"/>
      <c r="J12761" s="95"/>
      <c r="K12761" s="95"/>
      <c r="L12761" s="95"/>
    </row>
    <row r="12762" spans="9:12" x14ac:dyDescent="0.2">
      <c r="I12762" s="95"/>
      <c r="J12762" s="95"/>
      <c r="K12762" s="95"/>
      <c r="L12762" s="95"/>
    </row>
    <row r="12763" spans="9:12" x14ac:dyDescent="0.2">
      <c r="I12763" s="95"/>
      <c r="J12763" s="95"/>
      <c r="K12763" s="95"/>
      <c r="L12763" s="95"/>
    </row>
    <row r="12764" spans="9:12" x14ac:dyDescent="0.2">
      <c r="I12764" s="95"/>
      <c r="J12764" s="95"/>
      <c r="K12764" s="95"/>
      <c r="L12764" s="95"/>
    </row>
    <row r="12765" spans="9:12" x14ac:dyDescent="0.2">
      <c r="I12765" s="95"/>
      <c r="J12765" s="95"/>
      <c r="K12765" s="95"/>
      <c r="L12765" s="95"/>
    </row>
    <row r="12766" spans="9:12" x14ac:dyDescent="0.2">
      <c r="I12766" s="95"/>
      <c r="J12766" s="95"/>
      <c r="K12766" s="95"/>
      <c r="L12766" s="95"/>
    </row>
    <row r="12767" spans="9:12" x14ac:dyDescent="0.2">
      <c r="I12767" s="95"/>
      <c r="J12767" s="95"/>
      <c r="K12767" s="95"/>
      <c r="L12767" s="95"/>
    </row>
    <row r="12768" spans="9:12" x14ac:dyDescent="0.2">
      <c r="I12768" s="95"/>
      <c r="J12768" s="95"/>
      <c r="K12768" s="95"/>
      <c r="L12768" s="95"/>
    </row>
    <row r="12769" spans="9:12" x14ac:dyDescent="0.2">
      <c r="I12769" s="95"/>
      <c r="J12769" s="95"/>
      <c r="K12769" s="95"/>
      <c r="L12769" s="95"/>
    </row>
    <row r="12770" spans="9:12" x14ac:dyDescent="0.2">
      <c r="I12770" s="95"/>
      <c r="J12770" s="95"/>
      <c r="K12770" s="95"/>
      <c r="L12770" s="95"/>
    </row>
    <row r="12771" spans="9:12" x14ac:dyDescent="0.2">
      <c r="I12771" s="95"/>
      <c r="J12771" s="95"/>
      <c r="K12771" s="95"/>
      <c r="L12771" s="95"/>
    </row>
    <row r="12772" spans="9:12" x14ac:dyDescent="0.2">
      <c r="I12772" s="95"/>
      <c r="J12772" s="95"/>
      <c r="K12772" s="95"/>
      <c r="L12772" s="95"/>
    </row>
    <row r="12773" spans="9:12" x14ac:dyDescent="0.2">
      <c r="I12773" s="95"/>
      <c r="J12773" s="95"/>
      <c r="K12773" s="95"/>
      <c r="L12773" s="95"/>
    </row>
    <row r="12774" spans="9:12" x14ac:dyDescent="0.2">
      <c r="I12774" s="95"/>
      <c r="J12774" s="95"/>
      <c r="K12774" s="95"/>
      <c r="L12774" s="95"/>
    </row>
    <row r="12775" spans="9:12" x14ac:dyDescent="0.2">
      <c r="I12775" s="95"/>
      <c r="J12775" s="95"/>
      <c r="K12775" s="95"/>
      <c r="L12775" s="95"/>
    </row>
    <row r="12776" spans="9:12" x14ac:dyDescent="0.2">
      <c r="I12776" s="95"/>
      <c r="J12776" s="95"/>
      <c r="K12776" s="95"/>
      <c r="L12776" s="95"/>
    </row>
    <row r="12777" spans="9:12" x14ac:dyDescent="0.2">
      <c r="I12777" s="95"/>
      <c r="J12777" s="95"/>
      <c r="K12777" s="95"/>
      <c r="L12777" s="95"/>
    </row>
    <row r="12778" spans="9:12" x14ac:dyDescent="0.2">
      <c r="I12778" s="95"/>
      <c r="J12778" s="95"/>
      <c r="K12778" s="95"/>
      <c r="L12778" s="95"/>
    </row>
    <row r="12779" spans="9:12" x14ac:dyDescent="0.2">
      <c r="I12779" s="95"/>
      <c r="J12779" s="95"/>
      <c r="K12779" s="95"/>
      <c r="L12779" s="95"/>
    </row>
    <row r="12780" spans="9:12" x14ac:dyDescent="0.2">
      <c r="I12780" s="95"/>
      <c r="J12780" s="95"/>
      <c r="K12780" s="95"/>
      <c r="L12780" s="95"/>
    </row>
    <row r="12781" spans="9:12" x14ac:dyDescent="0.2">
      <c r="I12781" s="95"/>
      <c r="J12781" s="95"/>
      <c r="K12781" s="95"/>
      <c r="L12781" s="95"/>
    </row>
    <row r="12782" spans="9:12" x14ac:dyDescent="0.2">
      <c r="I12782" s="95"/>
      <c r="J12782" s="95"/>
      <c r="K12782" s="95"/>
      <c r="L12782" s="95"/>
    </row>
    <row r="12783" spans="9:12" x14ac:dyDescent="0.2">
      <c r="I12783" s="95"/>
      <c r="J12783" s="95"/>
      <c r="K12783" s="95"/>
      <c r="L12783" s="95"/>
    </row>
    <row r="12784" spans="9:12" x14ac:dyDescent="0.2">
      <c r="I12784" s="95"/>
      <c r="J12784" s="95"/>
      <c r="K12784" s="95"/>
      <c r="L12784" s="95"/>
    </row>
    <row r="12785" spans="9:12" x14ac:dyDescent="0.2">
      <c r="I12785" s="95"/>
      <c r="J12785" s="95"/>
      <c r="K12785" s="95"/>
      <c r="L12785" s="95"/>
    </row>
    <row r="12786" spans="9:12" x14ac:dyDescent="0.2">
      <c r="I12786" s="95"/>
      <c r="J12786" s="95"/>
      <c r="K12786" s="95"/>
      <c r="L12786" s="95"/>
    </row>
    <row r="12787" spans="9:12" x14ac:dyDescent="0.2">
      <c r="I12787" s="95"/>
      <c r="J12787" s="95"/>
      <c r="K12787" s="95"/>
      <c r="L12787" s="95"/>
    </row>
    <row r="12788" spans="9:12" x14ac:dyDescent="0.2">
      <c r="I12788" s="95"/>
      <c r="J12788" s="95"/>
      <c r="K12788" s="95"/>
      <c r="L12788" s="95"/>
    </row>
    <row r="12789" spans="9:12" x14ac:dyDescent="0.2">
      <c r="I12789" s="95"/>
      <c r="J12789" s="95"/>
      <c r="K12789" s="95"/>
      <c r="L12789" s="95"/>
    </row>
    <row r="12790" spans="9:12" x14ac:dyDescent="0.2">
      <c r="I12790" s="95"/>
      <c r="J12790" s="95"/>
      <c r="K12790" s="95"/>
      <c r="L12790" s="95"/>
    </row>
    <row r="12791" spans="9:12" x14ac:dyDescent="0.2">
      <c r="I12791" s="95"/>
      <c r="J12791" s="95"/>
      <c r="K12791" s="95"/>
      <c r="L12791" s="95"/>
    </row>
    <row r="12792" spans="9:12" x14ac:dyDescent="0.2">
      <c r="I12792" s="95"/>
      <c r="J12792" s="95"/>
      <c r="K12792" s="95"/>
      <c r="L12792" s="95"/>
    </row>
    <row r="12793" spans="9:12" x14ac:dyDescent="0.2">
      <c r="I12793" s="95"/>
      <c r="J12793" s="95"/>
      <c r="K12793" s="95"/>
      <c r="L12793" s="95"/>
    </row>
    <row r="12794" spans="9:12" x14ac:dyDescent="0.2">
      <c r="I12794" s="95"/>
      <c r="J12794" s="95"/>
      <c r="K12794" s="95"/>
      <c r="L12794" s="95"/>
    </row>
    <row r="12795" spans="9:12" x14ac:dyDescent="0.2">
      <c r="I12795" s="95"/>
      <c r="J12795" s="95"/>
      <c r="K12795" s="95"/>
      <c r="L12795" s="95"/>
    </row>
    <row r="12796" spans="9:12" x14ac:dyDescent="0.2">
      <c r="I12796" s="95"/>
      <c r="J12796" s="95"/>
      <c r="K12796" s="95"/>
      <c r="L12796" s="95"/>
    </row>
    <row r="12797" spans="9:12" x14ac:dyDescent="0.2">
      <c r="I12797" s="95"/>
      <c r="J12797" s="95"/>
      <c r="K12797" s="95"/>
      <c r="L12797" s="95"/>
    </row>
    <row r="12798" spans="9:12" x14ac:dyDescent="0.2">
      <c r="I12798" s="95"/>
      <c r="J12798" s="95"/>
      <c r="K12798" s="95"/>
      <c r="L12798" s="95"/>
    </row>
    <row r="12799" spans="9:12" x14ac:dyDescent="0.2">
      <c r="I12799" s="95"/>
      <c r="J12799" s="95"/>
      <c r="K12799" s="95"/>
      <c r="L12799" s="95"/>
    </row>
    <row r="12800" spans="9:12" x14ac:dyDescent="0.2">
      <c r="I12800" s="95"/>
      <c r="J12800" s="95"/>
      <c r="K12800" s="95"/>
      <c r="L12800" s="95"/>
    </row>
    <row r="12801" spans="9:12" x14ac:dyDescent="0.2">
      <c r="I12801" s="95"/>
      <c r="J12801" s="95"/>
      <c r="K12801" s="95"/>
      <c r="L12801" s="95"/>
    </row>
    <row r="12802" spans="9:12" x14ac:dyDescent="0.2">
      <c r="I12802" s="95"/>
      <c r="J12802" s="95"/>
      <c r="K12802" s="95"/>
      <c r="L12802" s="95"/>
    </row>
    <row r="12803" spans="9:12" x14ac:dyDescent="0.2">
      <c r="I12803" s="95"/>
      <c r="J12803" s="95"/>
      <c r="K12803" s="95"/>
      <c r="L12803" s="95"/>
    </row>
    <row r="12804" spans="9:12" x14ac:dyDescent="0.2">
      <c r="I12804" s="95"/>
      <c r="J12804" s="95"/>
      <c r="K12804" s="95"/>
      <c r="L12804" s="95"/>
    </row>
    <row r="12805" spans="9:12" x14ac:dyDescent="0.2">
      <c r="I12805" s="95"/>
      <c r="J12805" s="95"/>
      <c r="K12805" s="95"/>
      <c r="L12805" s="95"/>
    </row>
    <row r="12806" spans="9:12" x14ac:dyDescent="0.2">
      <c r="I12806" s="95"/>
      <c r="J12806" s="95"/>
      <c r="K12806" s="95"/>
      <c r="L12806" s="95"/>
    </row>
    <row r="12807" spans="9:12" x14ac:dyDescent="0.2">
      <c r="I12807" s="95"/>
      <c r="J12807" s="95"/>
      <c r="K12807" s="95"/>
      <c r="L12807" s="95"/>
    </row>
    <row r="12808" spans="9:12" x14ac:dyDescent="0.2">
      <c r="I12808" s="95"/>
      <c r="J12808" s="95"/>
      <c r="K12808" s="95"/>
      <c r="L12808" s="95"/>
    </row>
    <row r="12809" spans="9:12" x14ac:dyDescent="0.2">
      <c r="I12809" s="95"/>
      <c r="J12809" s="95"/>
      <c r="K12809" s="95"/>
      <c r="L12809" s="95"/>
    </row>
    <row r="12810" spans="9:12" x14ac:dyDescent="0.2">
      <c r="I12810" s="95"/>
      <c r="J12810" s="95"/>
      <c r="K12810" s="95"/>
      <c r="L12810" s="95"/>
    </row>
    <row r="12811" spans="9:12" x14ac:dyDescent="0.2">
      <c r="I12811" s="95"/>
      <c r="J12811" s="95"/>
      <c r="K12811" s="95"/>
      <c r="L12811" s="95"/>
    </row>
    <row r="12812" spans="9:12" x14ac:dyDescent="0.2">
      <c r="I12812" s="95"/>
      <c r="J12812" s="95"/>
      <c r="K12812" s="95"/>
      <c r="L12812" s="95"/>
    </row>
    <row r="12813" spans="9:12" x14ac:dyDescent="0.2">
      <c r="I12813" s="95"/>
      <c r="J12813" s="95"/>
      <c r="K12813" s="95"/>
      <c r="L12813" s="95"/>
    </row>
    <row r="12814" spans="9:12" x14ac:dyDescent="0.2">
      <c r="I12814" s="95"/>
      <c r="J12814" s="95"/>
      <c r="K12814" s="95"/>
      <c r="L12814" s="95"/>
    </row>
    <row r="12815" spans="9:12" x14ac:dyDescent="0.2">
      <c r="I12815" s="95"/>
      <c r="J12815" s="95"/>
      <c r="K12815" s="95"/>
      <c r="L12815" s="95"/>
    </row>
    <row r="12816" spans="9:12" x14ac:dyDescent="0.2">
      <c r="I12816" s="95"/>
      <c r="J12816" s="95"/>
      <c r="K12816" s="95"/>
      <c r="L12816" s="95"/>
    </row>
    <row r="12817" spans="9:12" x14ac:dyDescent="0.2">
      <c r="I12817" s="95"/>
      <c r="J12817" s="95"/>
      <c r="K12817" s="95"/>
      <c r="L12817" s="95"/>
    </row>
    <row r="12818" spans="9:12" x14ac:dyDescent="0.2">
      <c r="I12818" s="95"/>
      <c r="J12818" s="95"/>
      <c r="K12818" s="95"/>
      <c r="L12818" s="95"/>
    </row>
    <row r="12819" spans="9:12" x14ac:dyDescent="0.2">
      <c r="I12819" s="95"/>
      <c r="J12819" s="95"/>
      <c r="K12819" s="95"/>
      <c r="L12819" s="95"/>
    </row>
    <row r="12820" spans="9:12" x14ac:dyDescent="0.2">
      <c r="I12820" s="95"/>
      <c r="J12820" s="95"/>
      <c r="K12820" s="95"/>
      <c r="L12820" s="95"/>
    </row>
    <row r="12821" spans="9:12" x14ac:dyDescent="0.2">
      <c r="I12821" s="95"/>
      <c r="J12821" s="95"/>
      <c r="K12821" s="95"/>
      <c r="L12821" s="95"/>
    </row>
    <row r="12822" spans="9:12" x14ac:dyDescent="0.2">
      <c r="I12822" s="95"/>
      <c r="J12822" s="95"/>
      <c r="K12822" s="95"/>
      <c r="L12822" s="95"/>
    </row>
    <row r="12823" spans="9:12" x14ac:dyDescent="0.2">
      <c r="I12823" s="95"/>
      <c r="J12823" s="95"/>
      <c r="K12823" s="95"/>
      <c r="L12823" s="95"/>
    </row>
    <row r="12824" spans="9:12" x14ac:dyDescent="0.2">
      <c r="I12824" s="95"/>
      <c r="J12824" s="95"/>
      <c r="K12824" s="95"/>
      <c r="L12824" s="95"/>
    </row>
    <row r="12825" spans="9:12" x14ac:dyDescent="0.2">
      <c r="I12825" s="95"/>
      <c r="J12825" s="95"/>
      <c r="K12825" s="95"/>
      <c r="L12825" s="95"/>
    </row>
    <row r="12826" spans="9:12" x14ac:dyDescent="0.2">
      <c r="I12826" s="95"/>
      <c r="J12826" s="95"/>
      <c r="K12826" s="95"/>
      <c r="L12826" s="95"/>
    </row>
    <row r="12827" spans="9:12" x14ac:dyDescent="0.2">
      <c r="I12827" s="95"/>
      <c r="J12827" s="95"/>
      <c r="K12827" s="95"/>
      <c r="L12827" s="95"/>
    </row>
    <row r="12828" spans="9:12" x14ac:dyDescent="0.2">
      <c r="I12828" s="95"/>
      <c r="J12828" s="95"/>
      <c r="K12828" s="95"/>
      <c r="L12828" s="95"/>
    </row>
    <row r="12829" spans="9:12" x14ac:dyDescent="0.2">
      <c r="I12829" s="95"/>
      <c r="J12829" s="95"/>
      <c r="K12829" s="95"/>
      <c r="L12829" s="95"/>
    </row>
    <row r="12830" spans="9:12" x14ac:dyDescent="0.2">
      <c r="I12830" s="95"/>
      <c r="J12830" s="95"/>
      <c r="K12830" s="95"/>
      <c r="L12830" s="95"/>
    </row>
    <row r="12831" spans="9:12" x14ac:dyDescent="0.2">
      <c r="I12831" s="95"/>
      <c r="J12831" s="95"/>
      <c r="K12831" s="95"/>
      <c r="L12831" s="95"/>
    </row>
    <row r="12832" spans="9:12" x14ac:dyDescent="0.2">
      <c r="I12832" s="95"/>
      <c r="J12832" s="95"/>
      <c r="K12832" s="95"/>
      <c r="L12832" s="95"/>
    </row>
    <row r="12833" spans="9:12" x14ac:dyDescent="0.2">
      <c r="I12833" s="95"/>
      <c r="J12833" s="95"/>
      <c r="K12833" s="95"/>
      <c r="L12833" s="95"/>
    </row>
    <row r="12834" spans="9:12" x14ac:dyDescent="0.2">
      <c r="I12834" s="95"/>
      <c r="J12834" s="95"/>
      <c r="K12834" s="95"/>
      <c r="L12834" s="95"/>
    </row>
    <row r="12835" spans="9:12" x14ac:dyDescent="0.2">
      <c r="I12835" s="95"/>
      <c r="J12835" s="95"/>
      <c r="K12835" s="95"/>
      <c r="L12835" s="95"/>
    </row>
    <row r="12836" spans="9:12" x14ac:dyDescent="0.2">
      <c r="I12836" s="95"/>
      <c r="J12836" s="95"/>
      <c r="K12836" s="95"/>
      <c r="L12836" s="95"/>
    </row>
    <row r="12837" spans="9:12" x14ac:dyDescent="0.2">
      <c r="I12837" s="95"/>
      <c r="J12837" s="95"/>
      <c r="K12837" s="95"/>
      <c r="L12837" s="95"/>
    </row>
    <row r="12838" spans="9:12" x14ac:dyDescent="0.2">
      <c r="I12838" s="95"/>
      <c r="J12838" s="95"/>
      <c r="K12838" s="95"/>
      <c r="L12838" s="95"/>
    </row>
    <row r="12839" spans="9:12" x14ac:dyDescent="0.2">
      <c r="I12839" s="95"/>
      <c r="J12839" s="95"/>
      <c r="K12839" s="95"/>
      <c r="L12839" s="95"/>
    </row>
    <row r="12840" spans="9:12" x14ac:dyDescent="0.2">
      <c r="I12840" s="95"/>
      <c r="J12840" s="95"/>
      <c r="K12840" s="95"/>
      <c r="L12840" s="95"/>
    </row>
    <row r="12841" spans="9:12" x14ac:dyDescent="0.2">
      <c r="I12841" s="95"/>
      <c r="J12841" s="95"/>
      <c r="K12841" s="95"/>
      <c r="L12841" s="95"/>
    </row>
    <row r="12842" spans="9:12" x14ac:dyDescent="0.2">
      <c r="I12842" s="95"/>
      <c r="J12842" s="95"/>
      <c r="K12842" s="95"/>
      <c r="L12842" s="95"/>
    </row>
    <row r="12843" spans="9:12" x14ac:dyDescent="0.2">
      <c r="I12843" s="95"/>
      <c r="J12843" s="95"/>
      <c r="K12843" s="95"/>
      <c r="L12843" s="95"/>
    </row>
    <row r="12844" spans="9:12" x14ac:dyDescent="0.2">
      <c r="I12844" s="95"/>
      <c r="J12844" s="95"/>
      <c r="K12844" s="95"/>
      <c r="L12844" s="95"/>
    </row>
    <row r="12845" spans="9:12" x14ac:dyDescent="0.2">
      <c r="I12845" s="95"/>
      <c r="J12845" s="95"/>
      <c r="K12845" s="95"/>
      <c r="L12845" s="95"/>
    </row>
    <row r="12846" spans="9:12" x14ac:dyDescent="0.2">
      <c r="I12846" s="95"/>
      <c r="J12846" s="95"/>
      <c r="K12846" s="95"/>
      <c r="L12846" s="95"/>
    </row>
    <row r="12847" spans="9:12" x14ac:dyDescent="0.2">
      <c r="I12847" s="95"/>
      <c r="J12847" s="95"/>
      <c r="K12847" s="95"/>
      <c r="L12847" s="95"/>
    </row>
    <row r="12848" spans="9:12" x14ac:dyDescent="0.2">
      <c r="I12848" s="95"/>
      <c r="J12848" s="95"/>
      <c r="K12848" s="95"/>
      <c r="L12848" s="95"/>
    </row>
    <row r="12849" spans="9:12" x14ac:dyDescent="0.2">
      <c r="I12849" s="95"/>
      <c r="J12849" s="95"/>
      <c r="K12849" s="95"/>
      <c r="L12849" s="95"/>
    </row>
    <row r="12850" spans="9:12" x14ac:dyDescent="0.2">
      <c r="I12850" s="95"/>
      <c r="J12850" s="95"/>
      <c r="K12850" s="95"/>
      <c r="L12850" s="95"/>
    </row>
    <row r="12851" spans="9:12" x14ac:dyDescent="0.2">
      <c r="I12851" s="95"/>
      <c r="J12851" s="95"/>
      <c r="K12851" s="95"/>
      <c r="L12851" s="95"/>
    </row>
    <row r="12852" spans="9:12" x14ac:dyDescent="0.2">
      <c r="I12852" s="95"/>
      <c r="J12852" s="95"/>
      <c r="K12852" s="95"/>
      <c r="L12852" s="95"/>
    </row>
    <row r="12853" spans="9:12" x14ac:dyDescent="0.2">
      <c r="I12853" s="95"/>
      <c r="J12853" s="95"/>
      <c r="K12853" s="95"/>
      <c r="L12853" s="95"/>
    </row>
    <row r="12854" spans="9:12" x14ac:dyDescent="0.2">
      <c r="I12854" s="95"/>
      <c r="J12854" s="95"/>
      <c r="K12854" s="95"/>
      <c r="L12854" s="95"/>
    </row>
    <row r="12855" spans="9:12" x14ac:dyDescent="0.2">
      <c r="I12855" s="95"/>
      <c r="J12855" s="95"/>
      <c r="K12855" s="95"/>
      <c r="L12855" s="95"/>
    </row>
    <row r="12856" spans="9:12" x14ac:dyDescent="0.2">
      <c r="I12856" s="95"/>
      <c r="J12856" s="95"/>
      <c r="K12856" s="95"/>
      <c r="L12856" s="95"/>
    </row>
    <row r="12857" spans="9:12" x14ac:dyDescent="0.2">
      <c r="I12857" s="95"/>
      <c r="J12857" s="95"/>
      <c r="K12857" s="95"/>
      <c r="L12857" s="95"/>
    </row>
    <row r="12858" spans="9:12" x14ac:dyDescent="0.2">
      <c r="I12858" s="95"/>
      <c r="J12858" s="95"/>
      <c r="K12858" s="95"/>
      <c r="L12858" s="95"/>
    </row>
    <row r="12859" spans="9:12" x14ac:dyDescent="0.2">
      <c r="I12859" s="95"/>
      <c r="J12859" s="95"/>
      <c r="K12859" s="95"/>
      <c r="L12859" s="95"/>
    </row>
    <row r="12860" spans="9:12" x14ac:dyDescent="0.2">
      <c r="I12860" s="95"/>
      <c r="J12860" s="95"/>
      <c r="K12860" s="95"/>
      <c r="L12860" s="95"/>
    </row>
    <row r="12861" spans="9:12" x14ac:dyDescent="0.2">
      <c r="I12861" s="95"/>
      <c r="J12861" s="95"/>
      <c r="K12861" s="95"/>
      <c r="L12861" s="95"/>
    </row>
    <row r="12862" spans="9:12" x14ac:dyDescent="0.2">
      <c r="I12862" s="95"/>
      <c r="J12862" s="95"/>
      <c r="K12862" s="95"/>
      <c r="L12862" s="95"/>
    </row>
    <row r="12863" spans="9:12" x14ac:dyDescent="0.2">
      <c r="I12863" s="95"/>
      <c r="J12863" s="95"/>
      <c r="K12863" s="95"/>
      <c r="L12863" s="95"/>
    </row>
    <row r="12864" spans="9:12" x14ac:dyDescent="0.2">
      <c r="I12864" s="95"/>
      <c r="J12864" s="95"/>
      <c r="K12864" s="95"/>
      <c r="L12864" s="95"/>
    </row>
    <row r="12865" spans="9:12" x14ac:dyDescent="0.2">
      <c r="I12865" s="95"/>
      <c r="J12865" s="95"/>
      <c r="K12865" s="95"/>
      <c r="L12865" s="95"/>
    </row>
    <row r="12866" spans="9:12" x14ac:dyDescent="0.2">
      <c r="I12866" s="95"/>
      <c r="J12866" s="95"/>
      <c r="K12866" s="95"/>
      <c r="L12866" s="95"/>
    </row>
    <row r="12867" spans="9:12" x14ac:dyDescent="0.2">
      <c r="I12867" s="95"/>
      <c r="J12867" s="95"/>
      <c r="K12867" s="95"/>
      <c r="L12867" s="95"/>
    </row>
    <row r="12868" spans="9:12" x14ac:dyDescent="0.2">
      <c r="I12868" s="95"/>
      <c r="J12868" s="95"/>
      <c r="K12868" s="95"/>
      <c r="L12868" s="95"/>
    </row>
    <row r="12869" spans="9:12" x14ac:dyDescent="0.2">
      <c r="I12869" s="95"/>
      <c r="J12869" s="95"/>
      <c r="K12869" s="95"/>
      <c r="L12869" s="95"/>
    </row>
    <row r="12870" spans="9:12" x14ac:dyDescent="0.2">
      <c r="I12870" s="95"/>
      <c r="J12870" s="95"/>
      <c r="K12870" s="95"/>
      <c r="L12870" s="95"/>
    </row>
    <row r="12871" spans="9:12" x14ac:dyDescent="0.2">
      <c r="I12871" s="95"/>
      <c r="J12871" s="95"/>
      <c r="K12871" s="95"/>
      <c r="L12871" s="95"/>
    </row>
    <row r="12872" spans="9:12" x14ac:dyDescent="0.2">
      <c r="I12872" s="95"/>
      <c r="J12872" s="95"/>
      <c r="K12872" s="95"/>
      <c r="L12872" s="95"/>
    </row>
    <row r="12873" spans="9:12" x14ac:dyDescent="0.2">
      <c r="I12873" s="95"/>
      <c r="J12873" s="95"/>
      <c r="K12873" s="95"/>
      <c r="L12873" s="95"/>
    </row>
    <row r="12874" spans="9:12" x14ac:dyDescent="0.2">
      <c r="I12874" s="95"/>
      <c r="J12874" s="95"/>
      <c r="K12874" s="95"/>
      <c r="L12874" s="95"/>
    </row>
    <row r="12875" spans="9:12" x14ac:dyDescent="0.2">
      <c r="I12875" s="95"/>
      <c r="J12875" s="95"/>
      <c r="K12875" s="95"/>
      <c r="L12875" s="95"/>
    </row>
    <row r="12876" spans="9:12" x14ac:dyDescent="0.2">
      <c r="I12876" s="95"/>
      <c r="J12876" s="95"/>
      <c r="K12876" s="95"/>
      <c r="L12876" s="95"/>
    </row>
    <row r="12877" spans="9:12" x14ac:dyDescent="0.2">
      <c r="I12877" s="95"/>
      <c r="J12877" s="95"/>
      <c r="K12877" s="95"/>
      <c r="L12877" s="95"/>
    </row>
    <row r="12878" spans="9:12" x14ac:dyDescent="0.2">
      <c r="I12878" s="95"/>
      <c r="J12878" s="95"/>
      <c r="K12878" s="95"/>
      <c r="L12878" s="95"/>
    </row>
    <row r="12879" spans="9:12" x14ac:dyDescent="0.2">
      <c r="I12879" s="95"/>
      <c r="J12879" s="95"/>
      <c r="K12879" s="95"/>
      <c r="L12879" s="95"/>
    </row>
    <row r="12880" spans="9:12" x14ac:dyDescent="0.2">
      <c r="I12880" s="95"/>
      <c r="J12880" s="95"/>
      <c r="K12880" s="95"/>
      <c r="L12880" s="95"/>
    </row>
    <row r="12881" spans="9:12" x14ac:dyDescent="0.2">
      <c r="I12881" s="95"/>
      <c r="J12881" s="95"/>
      <c r="K12881" s="95"/>
      <c r="L12881" s="95"/>
    </row>
    <row r="12882" spans="9:12" x14ac:dyDescent="0.2">
      <c r="I12882" s="95"/>
      <c r="J12882" s="95"/>
      <c r="K12882" s="95"/>
      <c r="L12882" s="95"/>
    </row>
    <row r="12883" spans="9:12" x14ac:dyDescent="0.2">
      <c r="I12883" s="95"/>
      <c r="J12883" s="95"/>
      <c r="K12883" s="95"/>
      <c r="L12883" s="95"/>
    </row>
    <row r="12884" spans="9:12" x14ac:dyDescent="0.2">
      <c r="I12884" s="95"/>
      <c r="J12884" s="95"/>
      <c r="K12884" s="95"/>
      <c r="L12884" s="95"/>
    </row>
    <row r="12885" spans="9:12" x14ac:dyDescent="0.2">
      <c r="I12885" s="95"/>
      <c r="J12885" s="95"/>
      <c r="K12885" s="95"/>
      <c r="L12885" s="95"/>
    </row>
    <row r="12886" spans="9:12" x14ac:dyDescent="0.2">
      <c r="I12886" s="95"/>
      <c r="J12886" s="95"/>
      <c r="K12886" s="95"/>
      <c r="L12886" s="95"/>
    </row>
    <row r="12887" spans="9:12" x14ac:dyDescent="0.2">
      <c r="I12887" s="95"/>
      <c r="J12887" s="95"/>
      <c r="K12887" s="95"/>
      <c r="L12887" s="95"/>
    </row>
    <row r="12888" spans="9:12" x14ac:dyDescent="0.2">
      <c r="I12888" s="95"/>
      <c r="J12888" s="95"/>
      <c r="K12888" s="95"/>
      <c r="L12888" s="95"/>
    </row>
    <row r="12889" spans="9:12" x14ac:dyDescent="0.2">
      <c r="I12889" s="95"/>
      <c r="J12889" s="95"/>
      <c r="K12889" s="95"/>
      <c r="L12889" s="95"/>
    </row>
    <row r="12890" spans="9:12" x14ac:dyDescent="0.2">
      <c r="I12890" s="95"/>
      <c r="J12890" s="95"/>
      <c r="K12890" s="95"/>
      <c r="L12890" s="95"/>
    </row>
    <row r="12891" spans="9:12" x14ac:dyDescent="0.2">
      <c r="I12891" s="95"/>
      <c r="J12891" s="95"/>
      <c r="K12891" s="95"/>
      <c r="L12891" s="95"/>
    </row>
    <row r="12892" spans="9:12" x14ac:dyDescent="0.2">
      <c r="I12892" s="95"/>
      <c r="J12892" s="95"/>
      <c r="K12892" s="95"/>
      <c r="L12892" s="95"/>
    </row>
    <row r="12893" spans="9:12" x14ac:dyDescent="0.2">
      <c r="I12893" s="95"/>
      <c r="J12893" s="95"/>
      <c r="K12893" s="95"/>
      <c r="L12893" s="95"/>
    </row>
    <row r="12894" spans="9:12" x14ac:dyDescent="0.2">
      <c r="I12894" s="95"/>
      <c r="J12894" s="95"/>
      <c r="K12894" s="95"/>
      <c r="L12894" s="95"/>
    </row>
    <row r="12895" spans="9:12" x14ac:dyDescent="0.2">
      <c r="I12895" s="95"/>
      <c r="J12895" s="95"/>
      <c r="K12895" s="95"/>
      <c r="L12895" s="95"/>
    </row>
    <row r="12896" spans="9:12" x14ac:dyDescent="0.2">
      <c r="I12896" s="95"/>
      <c r="J12896" s="95"/>
      <c r="K12896" s="95"/>
      <c r="L12896" s="95"/>
    </row>
    <row r="12897" spans="9:12" x14ac:dyDescent="0.2">
      <c r="I12897" s="95"/>
      <c r="J12897" s="95"/>
      <c r="K12897" s="95"/>
      <c r="L12897" s="95"/>
    </row>
    <row r="12898" spans="9:12" x14ac:dyDescent="0.2">
      <c r="I12898" s="95"/>
      <c r="J12898" s="95"/>
      <c r="K12898" s="95"/>
      <c r="L12898" s="95"/>
    </row>
    <row r="12899" spans="9:12" x14ac:dyDescent="0.2">
      <c r="I12899" s="95"/>
      <c r="J12899" s="95"/>
      <c r="K12899" s="95"/>
      <c r="L12899" s="95"/>
    </row>
    <row r="12900" spans="9:12" x14ac:dyDescent="0.2">
      <c r="I12900" s="95"/>
      <c r="J12900" s="95"/>
      <c r="K12900" s="95"/>
      <c r="L12900" s="95"/>
    </row>
    <row r="12901" spans="9:12" x14ac:dyDescent="0.2">
      <c r="I12901" s="95"/>
      <c r="J12901" s="95"/>
      <c r="K12901" s="95"/>
      <c r="L12901" s="95"/>
    </row>
    <row r="12902" spans="9:12" x14ac:dyDescent="0.2">
      <c r="I12902" s="95"/>
      <c r="J12902" s="95"/>
      <c r="K12902" s="95"/>
      <c r="L12902" s="95"/>
    </row>
    <row r="12903" spans="9:12" x14ac:dyDescent="0.2">
      <c r="I12903" s="95"/>
      <c r="J12903" s="95"/>
      <c r="K12903" s="95"/>
      <c r="L12903" s="95"/>
    </row>
    <row r="12904" spans="9:12" x14ac:dyDescent="0.2">
      <c r="I12904" s="95"/>
      <c r="J12904" s="95"/>
      <c r="K12904" s="95"/>
      <c r="L12904" s="95"/>
    </row>
    <row r="12905" spans="9:12" x14ac:dyDescent="0.2">
      <c r="I12905" s="95"/>
      <c r="J12905" s="95"/>
      <c r="K12905" s="95"/>
      <c r="L12905" s="95"/>
    </row>
    <row r="12906" spans="9:12" x14ac:dyDescent="0.2">
      <c r="I12906" s="95"/>
      <c r="J12906" s="95"/>
      <c r="K12906" s="95"/>
      <c r="L12906" s="95"/>
    </row>
    <row r="12907" spans="9:12" x14ac:dyDescent="0.2">
      <c r="I12907" s="95"/>
      <c r="J12907" s="95"/>
      <c r="K12907" s="95"/>
      <c r="L12907" s="95"/>
    </row>
    <row r="12908" spans="9:12" x14ac:dyDescent="0.2">
      <c r="I12908" s="95"/>
      <c r="J12908" s="95"/>
      <c r="K12908" s="95"/>
      <c r="L12908" s="95"/>
    </row>
    <row r="12909" spans="9:12" x14ac:dyDescent="0.2">
      <c r="I12909" s="95"/>
      <c r="J12909" s="95"/>
      <c r="K12909" s="95"/>
      <c r="L12909" s="95"/>
    </row>
    <row r="12910" spans="9:12" x14ac:dyDescent="0.2">
      <c r="I12910" s="95"/>
      <c r="J12910" s="95"/>
      <c r="K12910" s="95"/>
      <c r="L12910" s="95"/>
    </row>
    <row r="12911" spans="9:12" x14ac:dyDescent="0.2">
      <c r="I12911" s="95"/>
      <c r="J12911" s="95"/>
      <c r="K12911" s="95"/>
      <c r="L12911" s="95"/>
    </row>
    <row r="12912" spans="9:12" x14ac:dyDescent="0.2">
      <c r="I12912" s="95"/>
      <c r="J12912" s="95"/>
      <c r="K12912" s="95"/>
      <c r="L12912" s="95"/>
    </row>
    <row r="12913" spans="9:12" x14ac:dyDescent="0.2">
      <c r="I12913" s="95"/>
      <c r="J12913" s="95"/>
      <c r="K12913" s="95"/>
      <c r="L12913" s="95"/>
    </row>
    <row r="12914" spans="9:12" x14ac:dyDescent="0.2">
      <c r="I12914" s="95"/>
      <c r="J12914" s="95"/>
      <c r="K12914" s="95"/>
      <c r="L12914" s="95"/>
    </row>
    <row r="12915" spans="9:12" x14ac:dyDescent="0.2">
      <c r="I12915" s="95"/>
      <c r="J12915" s="95"/>
      <c r="K12915" s="95"/>
      <c r="L12915" s="95"/>
    </row>
    <row r="12916" spans="9:12" x14ac:dyDescent="0.2">
      <c r="I12916" s="95"/>
      <c r="J12916" s="95"/>
      <c r="K12916" s="95"/>
      <c r="L12916" s="95"/>
    </row>
    <row r="12917" spans="9:12" x14ac:dyDescent="0.2">
      <c r="I12917" s="95"/>
      <c r="J12917" s="95"/>
      <c r="K12917" s="95"/>
      <c r="L12917" s="95"/>
    </row>
    <row r="12918" spans="9:12" x14ac:dyDescent="0.2">
      <c r="I12918" s="95"/>
      <c r="J12918" s="95"/>
      <c r="K12918" s="95"/>
      <c r="L12918" s="95"/>
    </row>
    <row r="12919" spans="9:12" x14ac:dyDescent="0.2">
      <c r="I12919" s="95"/>
      <c r="J12919" s="95"/>
      <c r="K12919" s="95"/>
      <c r="L12919" s="95"/>
    </row>
    <row r="12920" spans="9:12" x14ac:dyDescent="0.2">
      <c r="I12920" s="95"/>
      <c r="J12920" s="95"/>
      <c r="K12920" s="95"/>
      <c r="L12920" s="95"/>
    </row>
    <row r="12921" spans="9:12" x14ac:dyDescent="0.2">
      <c r="I12921" s="95"/>
      <c r="J12921" s="95"/>
      <c r="K12921" s="95"/>
      <c r="L12921" s="95"/>
    </row>
    <row r="12922" spans="9:12" x14ac:dyDescent="0.2">
      <c r="I12922" s="95"/>
      <c r="J12922" s="95"/>
      <c r="K12922" s="95"/>
      <c r="L12922" s="95"/>
    </row>
    <row r="12923" spans="9:12" x14ac:dyDescent="0.2">
      <c r="I12923" s="95"/>
      <c r="J12923" s="95"/>
      <c r="K12923" s="95"/>
      <c r="L12923" s="95"/>
    </row>
    <row r="12924" spans="9:12" x14ac:dyDescent="0.2">
      <c r="I12924" s="95"/>
      <c r="J12924" s="95"/>
      <c r="K12924" s="95"/>
      <c r="L12924" s="95"/>
    </row>
    <row r="12925" spans="9:12" x14ac:dyDescent="0.2">
      <c r="I12925" s="95"/>
      <c r="J12925" s="95"/>
      <c r="K12925" s="95"/>
      <c r="L12925" s="95"/>
    </row>
    <row r="12926" spans="9:12" x14ac:dyDescent="0.2">
      <c r="I12926" s="95"/>
      <c r="J12926" s="95"/>
      <c r="K12926" s="95"/>
      <c r="L12926" s="95"/>
    </row>
    <row r="12927" spans="9:12" x14ac:dyDescent="0.2">
      <c r="I12927" s="95"/>
      <c r="J12927" s="95"/>
      <c r="K12927" s="95"/>
      <c r="L12927" s="95"/>
    </row>
    <row r="12928" spans="9:12" x14ac:dyDescent="0.2">
      <c r="I12928" s="95"/>
      <c r="J12928" s="95"/>
      <c r="K12928" s="95"/>
      <c r="L12928" s="95"/>
    </row>
    <row r="12929" spans="9:12" x14ac:dyDescent="0.2">
      <c r="I12929" s="95"/>
      <c r="J12929" s="95"/>
      <c r="K12929" s="95"/>
      <c r="L12929" s="95"/>
    </row>
    <row r="12930" spans="9:12" x14ac:dyDescent="0.2">
      <c r="I12930" s="95"/>
      <c r="J12930" s="95"/>
      <c r="K12930" s="95"/>
      <c r="L12930" s="95"/>
    </row>
    <row r="12931" spans="9:12" x14ac:dyDescent="0.2">
      <c r="I12931" s="95"/>
      <c r="J12931" s="95"/>
      <c r="K12931" s="95"/>
      <c r="L12931" s="95"/>
    </row>
    <row r="12932" spans="9:12" x14ac:dyDescent="0.2">
      <c r="I12932" s="95"/>
      <c r="J12932" s="95"/>
      <c r="K12932" s="95"/>
      <c r="L12932" s="95"/>
    </row>
    <row r="12933" spans="9:12" x14ac:dyDescent="0.2">
      <c r="I12933" s="95"/>
      <c r="J12933" s="95"/>
      <c r="K12933" s="95"/>
      <c r="L12933" s="95"/>
    </row>
    <row r="12934" spans="9:12" x14ac:dyDescent="0.2">
      <c r="I12934" s="95"/>
      <c r="J12934" s="95"/>
      <c r="K12934" s="95"/>
      <c r="L12934" s="95"/>
    </row>
    <row r="12935" spans="9:12" x14ac:dyDescent="0.2">
      <c r="I12935" s="95"/>
      <c r="J12935" s="95"/>
      <c r="K12935" s="95"/>
      <c r="L12935" s="95"/>
    </row>
    <row r="12936" spans="9:12" x14ac:dyDescent="0.2">
      <c r="I12936" s="95"/>
      <c r="J12936" s="95"/>
      <c r="K12936" s="95"/>
      <c r="L12936" s="95"/>
    </row>
    <row r="12937" spans="9:12" x14ac:dyDescent="0.2">
      <c r="I12937" s="95"/>
      <c r="J12937" s="95"/>
      <c r="K12937" s="95"/>
      <c r="L12937" s="95"/>
    </row>
    <row r="12938" spans="9:12" x14ac:dyDescent="0.2">
      <c r="I12938" s="95"/>
      <c r="J12938" s="95"/>
      <c r="K12938" s="95"/>
      <c r="L12938" s="95"/>
    </row>
    <row r="12939" spans="9:12" x14ac:dyDescent="0.2">
      <c r="I12939" s="95"/>
      <c r="J12939" s="95"/>
      <c r="K12939" s="95"/>
      <c r="L12939" s="95"/>
    </row>
    <row r="12940" spans="9:12" x14ac:dyDescent="0.2">
      <c r="I12940" s="95"/>
      <c r="J12940" s="95"/>
      <c r="K12940" s="95"/>
      <c r="L12940" s="95"/>
    </row>
    <row r="12941" spans="9:12" x14ac:dyDescent="0.2">
      <c r="I12941" s="95"/>
      <c r="J12941" s="95"/>
      <c r="K12941" s="95"/>
      <c r="L12941" s="95"/>
    </row>
    <row r="12942" spans="9:12" x14ac:dyDescent="0.2">
      <c r="I12942" s="95"/>
      <c r="J12942" s="95"/>
      <c r="K12942" s="95"/>
      <c r="L12942" s="95"/>
    </row>
    <row r="12943" spans="9:12" x14ac:dyDescent="0.2">
      <c r="I12943" s="95"/>
      <c r="J12943" s="95"/>
      <c r="K12943" s="95"/>
      <c r="L12943" s="95"/>
    </row>
    <row r="12944" spans="9:12" x14ac:dyDescent="0.2">
      <c r="I12944" s="95"/>
      <c r="J12944" s="95"/>
      <c r="K12944" s="95"/>
      <c r="L12944" s="95"/>
    </row>
    <row r="12945" spans="9:12" x14ac:dyDescent="0.2">
      <c r="I12945" s="95"/>
      <c r="J12945" s="95"/>
      <c r="K12945" s="95"/>
      <c r="L12945" s="95"/>
    </row>
    <row r="12946" spans="9:12" x14ac:dyDescent="0.2">
      <c r="I12946" s="95"/>
      <c r="J12946" s="95"/>
      <c r="K12946" s="95"/>
      <c r="L12946" s="95"/>
    </row>
    <row r="12947" spans="9:12" x14ac:dyDescent="0.2">
      <c r="I12947" s="95"/>
      <c r="J12947" s="95"/>
      <c r="K12947" s="95"/>
      <c r="L12947" s="95"/>
    </row>
    <row r="12948" spans="9:12" x14ac:dyDescent="0.2">
      <c r="I12948" s="95"/>
      <c r="J12948" s="95"/>
      <c r="K12948" s="95"/>
      <c r="L12948" s="95"/>
    </row>
    <row r="12949" spans="9:12" x14ac:dyDescent="0.2">
      <c r="I12949" s="95"/>
      <c r="J12949" s="95"/>
      <c r="K12949" s="95"/>
      <c r="L12949" s="95"/>
    </row>
    <row r="12950" spans="9:12" x14ac:dyDescent="0.2">
      <c r="I12950" s="95"/>
      <c r="J12950" s="95"/>
      <c r="K12950" s="95"/>
      <c r="L12950" s="95"/>
    </row>
    <row r="12951" spans="9:12" x14ac:dyDescent="0.2">
      <c r="I12951" s="95"/>
      <c r="J12951" s="95"/>
      <c r="K12951" s="95"/>
      <c r="L12951" s="95"/>
    </row>
    <row r="12952" spans="9:12" x14ac:dyDescent="0.2">
      <c r="I12952" s="95"/>
      <c r="J12952" s="95"/>
      <c r="K12952" s="95"/>
      <c r="L12952" s="95"/>
    </row>
    <row r="12953" spans="9:12" x14ac:dyDescent="0.2">
      <c r="I12953" s="95"/>
      <c r="J12953" s="95"/>
      <c r="K12953" s="95"/>
      <c r="L12953" s="95"/>
    </row>
    <row r="12954" spans="9:12" x14ac:dyDescent="0.2">
      <c r="I12954" s="95"/>
      <c r="J12954" s="95"/>
      <c r="K12954" s="95"/>
      <c r="L12954" s="95"/>
    </row>
    <row r="12955" spans="9:12" x14ac:dyDescent="0.2">
      <c r="I12955" s="95"/>
      <c r="J12955" s="95"/>
      <c r="K12955" s="95"/>
      <c r="L12955" s="95"/>
    </row>
    <row r="12956" spans="9:12" x14ac:dyDescent="0.2">
      <c r="I12956" s="95"/>
      <c r="J12956" s="95"/>
      <c r="K12956" s="95"/>
      <c r="L12956" s="95"/>
    </row>
    <row r="12957" spans="9:12" x14ac:dyDescent="0.2">
      <c r="I12957" s="95"/>
      <c r="J12957" s="95"/>
      <c r="K12957" s="95"/>
      <c r="L12957" s="95"/>
    </row>
    <row r="12958" spans="9:12" x14ac:dyDescent="0.2">
      <c r="I12958" s="95"/>
      <c r="J12958" s="95"/>
      <c r="K12958" s="95"/>
      <c r="L12958" s="95"/>
    </row>
    <row r="12959" spans="9:12" x14ac:dyDescent="0.2">
      <c r="I12959" s="95"/>
      <c r="J12959" s="95"/>
      <c r="K12959" s="95"/>
      <c r="L12959" s="95"/>
    </row>
    <row r="12960" spans="9:12" x14ac:dyDescent="0.2">
      <c r="I12960" s="95"/>
      <c r="J12960" s="95"/>
      <c r="K12960" s="95"/>
      <c r="L12960" s="95"/>
    </row>
    <row r="12961" spans="9:12" x14ac:dyDescent="0.2">
      <c r="I12961" s="95"/>
      <c r="J12961" s="95"/>
      <c r="K12961" s="95"/>
      <c r="L12961" s="95"/>
    </row>
    <row r="12962" spans="9:12" x14ac:dyDescent="0.2">
      <c r="I12962" s="95"/>
      <c r="J12962" s="95"/>
      <c r="K12962" s="95"/>
      <c r="L12962" s="95"/>
    </row>
    <row r="12963" spans="9:12" x14ac:dyDescent="0.2">
      <c r="I12963" s="95"/>
      <c r="J12963" s="95"/>
      <c r="K12963" s="95"/>
      <c r="L12963" s="95"/>
    </row>
    <row r="12964" spans="9:12" x14ac:dyDescent="0.2">
      <c r="I12964" s="95"/>
      <c r="J12964" s="95"/>
      <c r="K12964" s="95"/>
      <c r="L12964" s="95"/>
    </row>
    <row r="12965" spans="9:12" x14ac:dyDescent="0.2">
      <c r="I12965" s="95"/>
      <c r="J12965" s="95"/>
      <c r="K12965" s="95"/>
      <c r="L12965" s="95"/>
    </row>
    <row r="12966" spans="9:12" x14ac:dyDescent="0.2">
      <c r="I12966" s="95"/>
      <c r="J12966" s="95"/>
      <c r="K12966" s="95"/>
      <c r="L12966" s="95"/>
    </row>
    <row r="12967" spans="9:12" x14ac:dyDescent="0.2">
      <c r="I12967" s="95"/>
      <c r="J12967" s="95"/>
      <c r="K12967" s="95"/>
      <c r="L12967" s="95"/>
    </row>
    <row r="12968" spans="9:12" x14ac:dyDescent="0.2">
      <c r="I12968" s="95"/>
      <c r="J12968" s="95"/>
      <c r="K12968" s="95"/>
      <c r="L12968" s="95"/>
    </row>
    <row r="12969" spans="9:12" x14ac:dyDescent="0.2">
      <c r="I12969" s="95"/>
      <c r="J12969" s="95"/>
      <c r="K12969" s="95"/>
      <c r="L12969" s="95"/>
    </row>
    <row r="12970" spans="9:12" x14ac:dyDescent="0.2">
      <c r="I12970" s="95"/>
      <c r="J12970" s="95"/>
      <c r="K12970" s="95"/>
      <c r="L12970" s="95"/>
    </row>
    <row r="12971" spans="9:12" x14ac:dyDescent="0.2">
      <c r="I12971" s="95"/>
      <c r="J12971" s="95"/>
      <c r="K12971" s="95"/>
      <c r="L12971" s="95"/>
    </row>
    <row r="12972" spans="9:12" x14ac:dyDescent="0.2">
      <c r="I12972" s="95"/>
      <c r="J12972" s="95"/>
      <c r="K12972" s="95"/>
      <c r="L12972" s="95"/>
    </row>
    <row r="12973" spans="9:12" x14ac:dyDescent="0.2">
      <c r="I12973" s="95"/>
      <c r="J12973" s="95"/>
      <c r="K12973" s="95"/>
      <c r="L12973" s="95"/>
    </row>
    <row r="12974" spans="9:12" x14ac:dyDescent="0.2">
      <c r="I12974" s="95"/>
      <c r="J12974" s="95"/>
      <c r="K12974" s="95"/>
      <c r="L12974" s="95"/>
    </row>
    <row r="12975" spans="9:12" x14ac:dyDescent="0.2">
      <c r="I12975" s="95"/>
      <c r="J12975" s="95"/>
      <c r="K12975" s="95"/>
      <c r="L12975" s="95"/>
    </row>
    <row r="12976" spans="9:12" x14ac:dyDescent="0.2">
      <c r="I12976" s="95"/>
      <c r="J12976" s="95"/>
      <c r="K12976" s="95"/>
      <c r="L12976" s="95"/>
    </row>
    <row r="12977" spans="9:12" x14ac:dyDescent="0.2">
      <c r="I12977" s="95"/>
      <c r="J12977" s="95"/>
      <c r="K12977" s="95"/>
      <c r="L12977" s="95"/>
    </row>
    <row r="12978" spans="9:12" x14ac:dyDescent="0.2">
      <c r="I12978" s="95"/>
      <c r="J12978" s="95"/>
      <c r="K12978" s="95"/>
      <c r="L12978" s="95"/>
    </row>
    <row r="12979" spans="9:12" x14ac:dyDescent="0.2">
      <c r="I12979" s="95"/>
      <c r="J12979" s="95"/>
      <c r="K12979" s="95"/>
      <c r="L12979" s="95"/>
    </row>
    <row r="12980" spans="9:12" x14ac:dyDescent="0.2">
      <c r="I12980" s="95"/>
      <c r="J12980" s="95"/>
      <c r="K12980" s="95"/>
      <c r="L12980" s="95"/>
    </row>
    <row r="12981" spans="9:12" x14ac:dyDescent="0.2">
      <c r="I12981" s="95"/>
      <c r="J12981" s="95"/>
      <c r="K12981" s="95"/>
      <c r="L12981" s="95"/>
    </row>
    <row r="12982" spans="9:12" x14ac:dyDescent="0.2">
      <c r="I12982" s="95"/>
      <c r="J12982" s="95"/>
      <c r="K12982" s="95"/>
      <c r="L12982" s="95"/>
    </row>
    <row r="12983" spans="9:12" x14ac:dyDescent="0.2">
      <c r="I12983" s="95"/>
      <c r="J12983" s="95"/>
      <c r="K12983" s="95"/>
      <c r="L12983" s="95"/>
    </row>
    <row r="12984" spans="9:12" x14ac:dyDescent="0.2">
      <c r="I12984" s="95"/>
      <c r="J12984" s="95"/>
      <c r="K12984" s="95"/>
      <c r="L12984" s="95"/>
    </row>
    <row r="12985" spans="9:12" x14ac:dyDescent="0.2">
      <c r="I12985" s="95"/>
      <c r="J12985" s="95"/>
      <c r="K12985" s="95"/>
      <c r="L12985" s="95"/>
    </row>
    <row r="12986" spans="9:12" x14ac:dyDescent="0.2">
      <c r="I12986" s="95"/>
      <c r="J12986" s="95"/>
      <c r="K12986" s="95"/>
      <c r="L12986" s="95"/>
    </row>
    <row r="12987" spans="9:12" x14ac:dyDescent="0.2">
      <c r="I12987" s="95"/>
      <c r="J12987" s="95"/>
      <c r="K12987" s="95"/>
      <c r="L12987" s="95"/>
    </row>
    <row r="12988" spans="9:12" x14ac:dyDescent="0.2">
      <c r="I12988" s="95"/>
      <c r="J12988" s="95"/>
      <c r="K12988" s="95"/>
      <c r="L12988" s="95"/>
    </row>
    <row r="12989" spans="9:12" x14ac:dyDescent="0.2">
      <c r="I12989" s="95"/>
      <c r="J12989" s="95"/>
      <c r="K12989" s="95"/>
      <c r="L12989" s="95"/>
    </row>
    <row r="12990" spans="9:12" x14ac:dyDescent="0.2">
      <c r="I12990" s="95"/>
      <c r="J12990" s="95"/>
      <c r="K12990" s="95"/>
      <c r="L12990" s="95"/>
    </row>
    <row r="12991" spans="9:12" x14ac:dyDescent="0.2">
      <c r="I12991" s="95"/>
      <c r="J12991" s="95"/>
      <c r="K12991" s="95"/>
      <c r="L12991" s="95"/>
    </row>
    <row r="12992" spans="9:12" x14ac:dyDescent="0.2">
      <c r="I12992" s="95"/>
      <c r="J12992" s="95"/>
      <c r="K12992" s="95"/>
      <c r="L12992" s="95"/>
    </row>
    <row r="12993" spans="9:12" x14ac:dyDescent="0.2">
      <c r="I12993" s="95"/>
      <c r="J12993" s="95"/>
      <c r="K12993" s="95"/>
      <c r="L12993" s="95"/>
    </row>
    <row r="12994" spans="9:12" x14ac:dyDescent="0.2">
      <c r="I12994" s="95"/>
      <c r="J12994" s="95"/>
      <c r="K12994" s="95"/>
      <c r="L12994" s="95"/>
    </row>
    <row r="12995" spans="9:12" x14ac:dyDescent="0.2">
      <c r="I12995" s="95"/>
      <c r="J12995" s="95"/>
      <c r="K12995" s="95"/>
      <c r="L12995" s="95"/>
    </row>
    <row r="12996" spans="9:12" x14ac:dyDescent="0.2">
      <c r="I12996" s="95"/>
      <c r="J12996" s="95"/>
      <c r="K12996" s="95"/>
      <c r="L12996" s="95"/>
    </row>
    <row r="12997" spans="9:12" x14ac:dyDescent="0.2">
      <c r="I12997" s="95"/>
      <c r="J12997" s="95"/>
      <c r="K12997" s="95"/>
      <c r="L12997" s="95"/>
    </row>
    <row r="12998" spans="9:12" x14ac:dyDescent="0.2">
      <c r="I12998" s="95"/>
      <c r="J12998" s="95"/>
      <c r="K12998" s="95"/>
      <c r="L12998" s="95"/>
    </row>
    <row r="12999" spans="9:12" x14ac:dyDescent="0.2">
      <c r="I12999" s="95"/>
      <c r="J12999" s="95"/>
      <c r="K12999" s="95"/>
      <c r="L12999" s="95"/>
    </row>
    <row r="13000" spans="9:12" x14ac:dyDescent="0.2">
      <c r="I13000" s="95"/>
      <c r="J13000" s="95"/>
      <c r="K13000" s="95"/>
      <c r="L13000" s="95"/>
    </row>
    <row r="13001" spans="9:12" x14ac:dyDescent="0.2">
      <c r="I13001" s="95"/>
      <c r="J13001" s="95"/>
      <c r="K13001" s="95"/>
      <c r="L13001" s="95"/>
    </row>
    <row r="13002" spans="9:12" x14ac:dyDescent="0.2">
      <c r="I13002" s="95"/>
      <c r="J13002" s="95"/>
      <c r="K13002" s="95"/>
      <c r="L13002" s="95"/>
    </row>
    <row r="13003" spans="9:12" x14ac:dyDescent="0.2">
      <c r="I13003" s="95"/>
      <c r="J13003" s="95"/>
      <c r="K13003" s="95"/>
      <c r="L13003" s="95"/>
    </row>
    <row r="13004" spans="9:12" x14ac:dyDescent="0.2">
      <c r="I13004" s="95"/>
      <c r="J13004" s="95"/>
      <c r="K13004" s="95"/>
      <c r="L13004" s="95"/>
    </row>
    <row r="13005" spans="9:12" x14ac:dyDescent="0.2">
      <c r="I13005" s="95"/>
      <c r="J13005" s="95"/>
      <c r="K13005" s="95"/>
      <c r="L13005" s="95"/>
    </row>
    <row r="13006" spans="9:12" x14ac:dyDescent="0.2">
      <c r="I13006" s="95"/>
      <c r="J13006" s="95"/>
      <c r="K13006" s="95"/>
      <c r="L13006" s="95"/>
    </row>
    <row r="13007" spans="9:12" x14ac:dyDescent="0.2">
      <c r="I13007" s="95"/>
      <c r="J13007" s="95"/>
      <c r="K13007" s="95"/>
      <c r="L13007" s="95"/>
    </row>
    <row r="13008" spans="9:12" x14ac:dyDescent="0.2">
      <c r="I13008" s="95"/>
      <c r="J13008" s="95"/>
      <c r="K13008" s="95"/>
      <c r="L13008" s="95"/>
    </row>
    <row r="13009" spans="9:12" x14ac:dyDescent="0.2">
      <c r="I13009" s="95"/>
      <c r="J13009" s="95"/>
      <c r="K13009" s="95"/>
      <c r="L13009" s="95"/>
    </row>
    <row r="13010" spans="9:12" x14ac:dyDescent="0.2">
      <c r="I13010" s="95"/>
      <c r="J13010" s="95"/>
      <c r="K13010" s="95"/>
      <c r="L13010" s="95"/>
    </row>
    <row r="13011" spans="9:12" x14ac:dyDescent="0.2">
      <c r="I13011" s="95"/>
      <c r="J13011" s="95"/>
      <c r="K13011" s="95"/>
      <c r="L13011" s="95"/>
    </row>
    <row r="13012" spans="9:12" x14ac:dyDescent="0.2">
      <c r="I13012" s="95"/>
      <c r="J13012" s="95"/>
      <c r="K13012" s="95"/>
      <c r="L13012" s="95"/>
    </row>
    <row r="13013" spans="9:12" x14ac:dyDescent="0.2">
      <c r="I13013" s="95"/>
      <c r="J13013" s="95"/>
      <c r="K13013" s="95"/>
      <c r="L13013" s="95"/>
    </row>
    <row r="13014" spans="9:12" x14ac:dyDescent="0.2">
      <c r="I13014" s="95"/>
      <c r="J13014" s="95"/>
      <c r="K13014" s="95"/>
      <c r="L13014" s="95"/>
    </row>
    <row r="13015" spans="9:12" x14ac:dyDescent="0.2">
      <c r="I13015" s="95"/>
      <c r="J13015" s="95"/>
      <c r="K13015" s="95"/>
      <c r="L13015" s="95"/>
    </row>
    <row r="13016" spans="9:12" x14ac:dyDescent="0.2">
      <c r="I13016" s="95"/>
      <c r="J13016" s="95"/>
      <c r="K13016" s="95"/>
      <c r="L13016" s="95"/>
    </row>
    <row r="13017" spans="9:12" x14ac:dyDescent="0.2">
      <c r="I13017" s="95"/>
      <c r="J13017" s="95"/>
      <c r="K13017" s="95"/>
      <c r="L13017" s="95"/>
    </row>
    <row r="13018" spans="9:12" x14ac:dyDescent="0.2">
      <c r="I13018" s="95"/>
      <c r="J13018" s="95"/>
      <c r="K13018" s="95"/>
      <c r="L13018" s="95"/>
    </row>
    <row r="13019" spans="9:12" x14ac:dyDescent="0.2">
      <c r="I13019" s="95"/>
      <c r="J13019" s="95"/>
      <c r="K13019" s="95"/>
      <c r="L13019" s="95"/>
    </row>
    <row r="13020" spans="9:12" x14ac:dyDescent="0.2">
      <c r="I13020" s="95"/>
      <c r="J13020" s="95"/>
      <c r="K13020" s="95"/>
      <c r="L13020" s="95"/>
    </row>
    <row r="13021" spans="9:12" x14ac:dyDescent="0.2">
      <c r="I13021" s="95"/>
      <c r="J13021" s="95"/>
      <c r="K13021" s="95"/>
      <c r="L13021" s="95"/>
    </row>
    <row r="13022" spans="9:12" x14ac:dyDescent="0.2">
      <c r="I13022" s="95"/>
      <c r="J13022" s="95"/>
      <c r="K13022" s="95"/>
      <c r="L13022" s="95"/>
    </row>
    <row r="13023" spans="9:12" x14ac:dyDescent="0.2">
      <c r="I13023" s="95"/>
      <c r="J13023" s="95"/>
      <c r="K13023" s="95"/>
      <c r="L13023" s="95"/>
    </row>
    <row r="13024" spans="9:12" x14ac:dyDescent="0.2">
      <c r="I13024" s="95"/>
      <c r="J13024" s="95"/>
      <c r="K13024" s="95"/>
      <c r="L13024" s="95"/>
    </row>
    <row r="13025" spans="9:12" x14ac:dyDescent="0.2">
      <c r="I13025" s="95"/>
      <c r="J13025" s="95"/>
      <c r="K13025" s="95"/>
      <c r="L13025" s="95"/>
    </row>
    <row r="13026" spans="9:12" x14ac:dyDescent="0.2">
      <c r="I13026" s="95"/>
      <c r="J13026" s="95"/>
      <c r="K13026" s="95"/>
      <c r="L13026" s="95"/>
    </row>
    <row r="13027" spans="9:12" x14ac:dyDescent="0.2">
      <c r="I13027" s="95"/>
      <c r="J13027" s="95"/>
      <c r="K13027" s="95"/>
      <c r="L13027" s="95"/>
    </row>
    <row r="13028" spans="9:12" x14ac:dyDescent="0.2">
      <c r="I13028" s="95"/>
      <c r="J13028" s="95"/>
      <c r="K13028" s="95"/>
      <c r="L13028" s="95"/>
    </row>
    <row r="13029" spans="9:12" x14ac:dyDescent="0.2">
      <c r="I13029" s="95"/>
      <c r="J13029" s="95"/>
      <c r="K13029" s="95"/>
      <c r="L13029" s="95"/>
    </row>
    <row r="13030" spans="9:12" x14ac:dyDescent="0.2">
      <c r="I13030" s="95"/>
      <c r="J13030" s="95"/>
      <c r="K13030" s="95"/>
      <c r="L13030" s="95"/>
    </row>
    <row r="13031" spans="9:12" x14ac:dyDescent="0.2">
      <c r="I13031" s="95"/>
      <c r="J13031" s="95"/>
      <c r="K13031" s="95"/>
      <c r="L13031" s="95"/>
    </row>
    <row r="13032" spans="9:12" x14ac:dyDescent="0.2">
      <c r="I13032" s="95"/>
      <c r="J13032" s="95"/>
      <c r="K13032" s="95"/>
      <c r="L13032" s="95"/>
    </row>
    <row r="13033" spans="9:12" x14ac:dyDescent="0.2">
      <c r="I13033" s="95"/>
      <c r="J13033" s="95"/>
      <c r="K13033" s="95"/>
      <c r="L13033" s="95"/>
    </row>
    <row r="13034" spans="9:12" x14ac:dyDescent="0.2">
      <c r="I13034" s="95"/>
      <c r="J13034" s="95"/>
      <c r="K13034" s="95"/>
      <c r="L13034" s="95"/>
    </row>
    <row r="13035" spans="9:12" x14ac:dyDescent="0.2">
      <c r="I13035" s="95"/>
      <c r="J13035" s="95"/>
      <c r="K13035" s="95"/>
      <c r="L13035" s="95"/>
    </row>
    <row r="13036" spans="9:12" x14ac:dyDescent="0.2">
      <c r="I13036" s="95"/>
      <c r="J13036" s="95"/>
      <c r="K13036" s="95"/>
      <c r="L13036" s="95"/>
    </row>
    <row r="13037" spans="9:12" x14ac:dyDescent="0.2">
      <c r="I13037" s="95"/>
      <c r="J13037" s="95"/>
      <c r="K13037" s="95"/>
      <c r="L13037" s="95"/>
    </row>
    <row r="13038" spans="9:12" x14ac:dyDescent="0.2">
      <c r="I13038" s="95"/>
      <c r="J13038" s="95"/>
      <c r="K13038" s="95"/>
      <c r="L13038" s="95"/>
    </row>
    <row r="13039" spans="9:12" x14ac:dyDescent="0.2">
      <c r="I13039" s="95"/>
      <c r="J13039" s="95"/>
      <c r="K13039" s="95"/>
      <c r="L13039" s="95"/>
    </row>
    <row r="13040" spans="9:12" x14ac:dyDescent="0.2">
      <c r="I13040" s="95"/>
      <c r="J13040" s="95"/>
      <c r="K13040" s="95"/>
      <c r="L13040" s="95"/>
    </row>
    <row r="13041" spans="9:12" x14ac:dyDescent="0.2">
      <c r="I13041" s="95"/>
      <c r="J13041" s="95"/>
      <c r="K13041" s="95"/>
      <c r="L13041" s="95"/>
    </row>
    <row r="13042" spans="9:12" x14ac:dyDescent="0.2">
      <c r="I13042" s="95"/>
      <c r="J13042" s="95"/>
      <c r="K13042" s="95"/>
      <c r="L13042" s="95"/>
    </row>
    <row r="13043" spans="9:12" x14ac:dyDescent="0.2">
      <c r="I13043" s="95"/>
      <c r="J13043" s="95"/>
      <c r="K13043" s="95"/>
      <c r="L13043" s="95"/>
    </row>
    <row r="13044" spans="9:12" x14ac:dyDescent="0.2">
      <c r="I13044" s="95"/>
      <c r="J13044" s="95"/>
      <c r="K13044" s="95"/>
      <c r="L13044" s="95"/>
    </row>
    <row r="13045" spans="9:12" x14ac:dyDescent="0.2">
      <c r="I13045" s="95"/>
      <c r="J13045" s="95"/>
      <c r="K13045" s="95"/>
      <c r="L13045" s="95"/>
    </row>
    <row r="13046" spans="9:12" x14ac:dyDescent="0.2">
      <c r="I13046" s="95"/>
      <c r="J13046" s="95"/>
      <c r="K13046" s="95"/>
      <c r="L13046" s="95"/>
    </row>
    <row r="13047" spans="9:12" x14ac:dyDescent="0.2">
      <c r="I13047" s="95"/>
      <c r="J13047" s="95"/>
      <c r="K13047" s="95"/>
      <c r="L13047" s="95"/>
    </row>
    <row r="13048" spans="9:12" x14ac:dyDescent="0.2">
      <c r="I13048" s="95"/>
      <c r="J13048" s="95"/>
      <c r="K13048" s="95"/>
      <c r="L13048" s="95"/>
    </row>
    <row r="13049" spans="9:12" x14ac:dyDescent="0.2">
      <c r="I13049" s="95"/>
      <c r="J13049" s="95"/>
      <c r="K13049" s="95"/>
      <c r="L13049" s="95"/>
    </row>
    <row r="13050" spans="9:12" x14ac:dyDescent="0.2">
      <c r="I13050" s="95"/>
      <c r="J13050" s="95"/>
      <c r="K13050" s="95"/>
      <c r="L13050" s="95"/>
    </row>
    <row r="13051" spans="9:12" x14ac:dyDescent="0.2">
      <c r="I13051" s="95"/>
      <c r="J13051" s="95"/>
      <c r="K13051" s="95"/>
      <c r="L13051" s="95"/>
    </row>
    <row r="13052" spans="9:12" x14ac:dyDescent="0.2">
      <c r="I13052" s="95"/>
      <c r="J13052" s="95"/>
      <c r="K13052" s="95"/>
      <c r="L13052" s="95"/>
    </row>
    <row r="13053" spans="9:12" x14ac:dyDescent="0.2">
      <c r="I13053" s="95"/>
      <c r="J13053" s="95"/>
      <c r="K13053" s="95"/>
      <c r="L13053" s="95"/>
    </row>
    <row r="13054" spans="9:12" x14ac:dyDescent="0.2">
      <c r="I13054" s="95"/>
      <c r="J13054" s="95"/>
      <c r="K13054" s="95"/>
      <c r="L13054" s="95"/>
    </row>
    <row r="13055" spans="9:12" x14ac:dyDescent="0.2">
      <c r="I13055" s="95"/>
      <c r="J13055" s="95"/>
      <c r="K13055" s="95"/>
      <c r="L13055" s="95"/>
    </row>
    <row r="13056" spans="9:12" x14ac:dyDescent="0.2">
      <c r="I13056" s="95"/>
      <c r="J13056" s="95"/>
      <c r="K13056" s="95"/>
      <c r="L13056" s="95"/>
    </row>
    <row r="13057" spans="9:12" x14ac:dyDescent="0.2">
      <c r="I13057" s="95"/>
      <c r="J13057" s="95"/>
      <c r="K13057" s="95"/>
      <c r="L13057" s="95"/>
    </row>
    <row r="13058" spans="9:12" x14ac:dyDescent="0.2">
      <c r="I13058" s="95"/>
      <c r="J13058" s="95"/>
      <c r="K13058" s="95"/>
      <c r="L13058" s="95"/>
    </row>
    <row r="13059" spans="9:12" x14ac:dyDescent="0.2">
      <c r="I13059" s="95"/>
      <c r="J13059" s="95"/>
      <c r="K13059" s="95"/>
      <c r="L13059" s="95"/>
    </row>
    <row r="13060" spans="9:12" x14ac:dyDescent="0.2">
      <c r="I13060" s="95"/>
      <c r="J13060" s="95"/>
      <c r="K13060" s="95"/>
      <c r="L13060" s="95"/>
    </row>
    <row r="13061" spans="9:12" x14ac:dyDescent="0.2">
      <c r="I13061" s="95"/>
      <c r="J13061" s="95"/>
      <c r="K13061" s="95"/>
      <c r="L13061" s="95"/>
    </row>
    <row r="13062" spans="9:12" x14ac:dyDescent="0.2">
      <c r="I13062" s="95"/>
      <c r="J13062" s="95"/>
      <c r="K13062" s="95"/>
      <c r="L13062" s="95"/>
    </row>
    <row r="13063" spans="9:12" x14ac:dyDescent="0.2">
      <c r="I13063" s="95"/>
      <c r="J13063" s="95"/>
      <c r="K13063" s="95"/>
      <c r="L13063" s="95"/>
    </row>
    <row r="13064" spans="9:12" x14ac:dyDescent="0.2">
      <c r="I13064" s="95"/>
      <c r="J13064" s="95"/>
      <c r="K13064" s="95"/>
      <c r="L13064" s="95"/>
    </row>
    <row r="13065" spans="9:12" x14ac:dyDescent="0.2">
      <c r="I13065" s="95"/>
      <c r="J13065" s="95"/>
      <c r="K13065" s="95"/>
      <c r="L13065" s="95"/>
    </row>
    <row r="13066" spans="9:12" x14ac:dyDescent="0.2">
      <c r="I13066" s="95"/>
      <c r="J13066" s="95"/>
      <c r="K13066" s="95"/>
      <c r="L13066" s="95"/>
    </row>
    <row r="13067" spans="9:12" x14ac:dyDescent="0.2">
      <c r="I13067" s="95"/>
      <c r="J13067" s="95"/>
      <c r="K13067" s="95"/>
      <c r="L13067" s="95"/>
    </row>
    <row r="13068" spans="9:12" x14ac:dyDescent="0.2">
      <c r="I13068" s="95"/>
      <c r="J13068" s="95"/>
      <c r="K13068" s="95"/>
      <c r="L13068" s="95"/>
    </row>
    <row r="13069" spans="9:12" x14ac:dyDescent="0.2">
      <c r="I13069" s="95"/>
      <c r="J13069" s="95"/>
      <c r="K13069" s="95"/>
      <c r="L13069" s="95"/>
    </row>
    <row r="13070" spans="9:12" x14ac:dyDescent="0.2">
      <c r="I13070" s="95"/>
      <c r="J13070" s="95"/>
      <c r="K13070" s="95"/>
      <c r="L13070" s="95"/>
    </row>
    <row r="13071" spans="9:12" x14ac:dyDescent="0.2">
      <c r="I13071" s="95"/>
      <c r="J13071" s="95"/>
      <c r="K13071" s="95"/>
      <c r="L13071" s="95"/>
    </row>
    <row r="13072" spans="9:12" x14ac:dyDescent="0.2">
      <c r="I13072" s="95"/>
      <c r="J13072" s="95"/>
      <c r="K13072" s="95"/>
      <c r="L13072" s="95"/>
    </row>
    <row r="13073" spans="9:12" x14ac:dyDescent="0.2">
      <c r="I13073" s="95"/>
      <c r="J13073" s="95"/>
      <c r="K13073" s="95"/>
      <c r="L13073" s="95"/>
    </row>
    <row r="13074" spans="9:12" x14ac:dyDescent="0.2">
      <c r="I13074" s="95"/>
      <c r="J13074" s="95"/>
      <c r="K13074" s="95"/>
      <c r="L13074" s="95"/>
    </row>
    <row r="13075" spans="9:12" x14ac:dyDescent="0.2">
      <c r="I13075" s="95"/>
      <c r="J13075" s="95"/>
      <c r="K13075" s="95"/>
      <c r="L13075" s="95"/>
    </row>
    <row r="13076" spans="9:12" x14ac:dyDescent="0.2">
      <c r="I13076" s="95"/>
      <c r="J13076" s="95"/>
      <c r="K13076" s="95"/>
      <c r="L13076" s="95"/>
    </row>
    <row r="13077" spans="9:12" x14ac:dyDescent="0.2">
      <c r="I13077" s="95"/>
      <c r="J13077" s="95"/>
      <c r="K13077" s="95"/>
      <c r="L13077" s="95"/>
    </row>
    <row r="13078" spans="9:12" x14ac:dyDescent="0.2">
      <c r="I13078" s="95"/>
      <c r="J13078" s="95"/>
      <c r="K13078" s="95"/>
      <c r="L13078" s="95"/>
    </row>
    <row r="13079" spans="9:12" x14ac:dyDescent="0.2">
      <c r="I13079" s="95"/>
      <c r="J13079" s="95"/>
      <c r="K13079" s="95"/>
      <c r="L13079" s="95"/>
    </row>
    <row r="13080" spans="9:12" x14ac:dyDescent="0.2">
      <c r="I13080" s="95"/>
      <c r="J13080" s="95"/>
      <c r="K13080" s="95"/>
      <c r="L13080" s="95"/>
    </row>
    <row r="13081" spans="9:12" x14ac:dyDescent="0.2">
      <c r="I13081" s="95"/>
      <c r="J13081" s="95"/>
      <c r="K13081" s="95"/>
      <c r="L13081" s="95"/>
    </row>
    <row r="13082" spans="9:12" x14ac:dyDescent="0.2">
      <c r="I13082" s="95"/>
      <c r="J13082" s="95"/>
      <c r="K13082" s="95"/>
      <c r="L13082" s="95"/>
    </row>
    <row r="13083" spans="9:12" x14ac:dyDescent="0.2">
      <c r="I13083" s="95"/>
      <c r="J13083" s="95"/>
      <c r="K13083" s="95"/>
      <c r="L13083" s="95"/>
    </row>
    <row r="13084" spans="9:12" x14ac:dyDescent="0.2">
      <c r="I13084" s="95"/>
      <c r="J13084" s="95"/>
      <c r="K13084" s="95"/>
      <c r="L13084" s="95"/>
    </row>
    <row r="13085" spans="9:12" x14ac:dyDescent="0.2">
      <c r="I13085" s="95"/>
      <c r="J13085" s="95"/>
      <c r="K13085" s="95"/>
      <c r="L13085" s="95"/>
    </row>
    <row r="13086" spans="9:12" x14ac:dyDescent="0.2">
      <c r="I13086" s="95"/>
      <c r="J13086" s="95"/>
      <c r="K13086" s="95"/>
      <c r="L13086" s="95"/>
    </row>
    <row r="13087" spans="9:12" x14ac:dyDescent="0.2">
      <c r="I13087" s="95"/>
      <c r="J13087" s="95"/>
      <c r="K13087" s="95"/>
      <c r="L13087" s="95"/>
    </row>
    <row r="13088" spans="9:12" x14ac:dyDescent="0.2">
      <c r="I13088" s="95"/>
      <c r="J13088" s="95"/>
      <c r="K13088" s="95"/>
      <c r="L13088" s="95"/>
    </row>
    <row r="13089" spans="9:12" x14ac:dyDescent="0.2">
      <c r="I13089" s="95"/>
      <c r="J13089" s="95"/>
      <c r="K13089" s="95"/>
      <c r="L13089" s="95"/>
    </row>
    <row r="13090" spans="9:12" x14ac:dyDescent="0.2">
      <c r="I13090" s="95"/>
      <c r="J13090" s="95"/>
      <c r="K13090" s="95"/>
      <c r="L13090" s="95"/>
    </row>
    <row r="13091" spans="9:12" x14ac:dyDescent="0.2">
      <c r="I13091" s="95"/>
      <c r="J13091" s="95"/>
      <c r="K13091" s="95"/>
      <c r="L13091" s="95"/>
    </row>
    <row r="13092" spans="9:12" x14ac:dyDescent="0.2">
      <c r="I13092" s="95"/>
      <c r="J13092" s="95"/>
      <c r="K13092" s="95"/>
      <c r="L13092" s="95"/>
    </row>
    <row r="13093" spans="9:12" x14ac:dyDescent="0.2">
      <c r="I13093" s="95"/>
      <c r="J13093" s="95"/>
      <c r="K13093" s="95"/>
      <c r="L13093" s="95"/>
    </row>
    <row r="13094" spans="9:12" x14ac:dyDescent="0.2">
      <c r="I13094" s="95"/>
      <c r="J13094" s="95"/>
      <c r="K13094" s="95"/>
      <c r="L13094" s="95"/>
    </row>
    <row r="13095" spans="9:12" x14ac:dyDescent="0.2">
      <c r="I13095" s="95"/>
      <c r="J13095" s="95"/>
      <c r="K13095" s="95"/>
      <c r="L13095" s="95"/>
    </row>
    <row r="13096" spans="9:12" x14ac:dyDescent="0.2">
      <c r="I13096" s="95"/>
      <c r="J13096" s="95"/>
      <c r="K13096" s="95"/>
      <c r="L13096" s="95"/>
    </row>
    <row r="13097" spans="9:12" x14ac:dyDescent="0.2">
      <c r="I13097" s="95"/>
      <c r="J13097" s="95"/>
      <c r="K13097" s="95"/>
      <c r="L13097" s="95"/>
    </row>
    <row r="13098" spans="9:12" x14ac:dyDescent="0.2">
      <c r="I13098" s="95"/>
      <c r="J13098" s="95"/>
      <c r="K13098" s="95"/>
      <c r="L13098" s="95"/>
    </row>
    <row r="13099" spans="9:12" x14ac:dyDescent="0.2">
      <c r="I13099" s="95"/>
      <c r="J13099" s="95"/>
      <c r="K13099" s="95"/>
      <c r="L13099" s="95"/>
    </row>
    <row r="13100" spans="9:12" x14ac:dyDescent="0.2">
      <c r="I13100" s="95"/>
      <c r="J13100" s="95"/>
      <c r="K13100" s="95"/>
      <c r="L13100" s="95"/>
    </row>
    <row r="13101" spans="9:12" x14ac:dyDescent="0.2">
      <c r="I13101" s="95"/>
      <c r="J13101" s="95"/>
      <c r="K13101" s="95"/>
      <c r="L13101" s="95"/>
    </row>
    <row r="13102" spans="9:12" x14ac:dyDescent="0.2">
      <c r="I13102" s="95"/>
      <c r="J13102" s="95"/>
      <c r="K13102" s="95"/>
      <c r="L13102" s="95"/>
    </row>
    <row r="13103" spans="9:12" x14ac:dyDescent="0.2">
      <c r="I13103" s="95"/>
      <c r="J13103" s="95"/>
      <c r="K13103" s="95"/>
      <c r="L13103" s="95"/>
    </row>
    <row r="13104" spans="9:12" x14ac:dyDescent="0.2">
      <c r="I13104" s="95"/>
      <c r="J13104" s="95"/>
      <c r="K13104" s="95"/>
      <c r="L13104" s="95"/>
    </row>
    <row r="13105" spans="9:12" x14ac:dyDescent="0.2">
      <c r="I13105" s="95"/>
      <c r="J13105" s="95"/>
      <c r="K13105" s="95"/>
      <c r="L13105" s="95"/>
    </row>
    <row r="13106" spans="9:12" x14ac:dyDescent="0.2">
      <c r="I13106" s="95"/>
      <c r="J13106" s="95"/>
      <c r="K13106" s="95"/>
      <c r="L13106" s="95"/>
    </row>
    <row r="13107" spans="9:12" x14ac:dyDescent="0.2">
      <c r="I13107" s="95"/>
      <c r="J13107" s="95"/>
      <c r="K13107" s="95"/>
      <c r="L13107" s="95"/>
    </row>
    <row r="13108" spans="9:12" x14ac:dyDescent="0.2">
      <c r="I13108" s="95"/>
      <c r="J13108" s="95"/>
      <c r="K13108" s="95"/>
      <c r="L13108" s="95"/>
    </row>
    <row r="13109" spans="9:12" x14ac:dyDescent="0.2">
      <c r="I13109" s="95"/>
      <c r="J13109" s="95"/>
      <c r="K13109" s="95"/>
      <c r="L13109" s="95"/>
    </row>
    <row r="13110" spans="9:12" x14ac:dyDescent="0.2">
      <c r="I13110" s="95"/>
      <c r="J13110" s="95"/>
      <c r="K13110" s="95"/>
      <c r="L13110" s="95"/>
    </row>
    <row r="13111" spans="9:12" x14ac:dyDescent="0.2">
      <c r="I13111" s="95"/>
      <c r="J13111" s="95"/>
      <c r="K13111" s="95"/>
      <c r="L13111" s="95"/>
    </row>
    <row r="13112" spans="9:12" x14ac:dyDescent="0.2">
      <c r="I13112" s="95"/>
      <c r="J13112" s="95"/>
      <c r="K13112" s="95"/>
      <c r="L13112" s="95"/>
    </row>
    <row r="13113" spans="9:12" x14ac:dyDescent="0.2">
      <c r="I13113" s="95"/>
      <c r="J13113" s="95"/>
      <c r="K13113" s="95"/>
      <c r="L13113" s="95"/>
    </row>
    <row r="13114" spans="9:12" x14ac:dyDescent="0.2">
      <c r="I13114" s="95"/>
      <c r="J13114" s="95"/>
      <c r="K13114" s="95"/>
      <c r="L13114" s="95"/>
    </row>
    <row r="13115" spans="9:12" x14ac:dyDescent="0.2">
      <c r="I13115" s="95"/>
      <c r="J13115" s="95"/>
      <c r="K13115" s="95"/>
      <c r="L13115" s="95"/>
    </row>
    <row r="13116" spans="9:12" x14ac:dyDescent="0.2">
      <c r="I13116" s="95"/>
      <c r="J13116" s="95"/>
      <c r="K13116" s="95"/>
      <c r="L13116" s="95"/>
    </row>
    <row r="13117" spans="9:12" x14ac:dyDescent="0.2">
      <c r="I13117" s="95"/>
      <c r="J13117" s="95"/>
      <c r="K13117" s="95"/>
      <c r="L13117" s="95"/>
    </row>
    <row r="13118" spans="9:12" x14ac:dyDescent="0.2">
      <c r="I13118" s="95"/>
      <c r="J13118" s="95"/>
      <c r="K13118" s="95"/>
      <c r="L13118" s="95"/>
    </row>
    <row r="13119" spans="9:12" x14ac:dyDescent="0.2">
      <c r="I13119" s="95"/>
      <c r="J13119" s="95"/>
      <c r="K13119" s="95"/>
      <c r="L13119" s="95"/>
    </row>
    <row r="13120" spans="9:12" x14ac:dyDescent="0.2">
      <c r="I13120" s="95"/>
      <c r="J13120" s="95"/>
      <c r="K13120" s="95"/>
      <c r="L13120" s="95"/>
    </row>
    <row r="13121" spans="9:12" x14ac:dyDescent="0.2">
      <c r="I13121" s="95"/>
      <c r="J13121" s="95"/>
      <c r="K13121" s="95"/>
      <c r="L13121" s="95"/>
    </row>
    <row r="13122" spans="9:12" x14ac:dyDescent="0.2">
      <c r="I13122" s="95"/>
      <c r="J13122" s="95"/>
      <c r="K13122" s="95"/>
      <c r="L13122" s="95"/>
    </row>
    <row r="13123" spans="9:12" x14ac:dyDescent="0.2">
      <c r="I13123" s="95"/>
      <c r="J13123" s="95"/>
      <c r="K13123" s="95"/>
      <c r="L13123" s="95"/>
    </row>
    <row r="13124" spans="9:12" x14ac:dyDescent="0.2">
      <c r="I13124" s="95"/>
      <c r="J13124" s="95"/>
      <c r="K13124" s="95"/>
      <c r="L13124" s="95"/>
    </row>
    <row r="13125" spans="9:12" x14ac:dyDescent="0.2">
      <c r="I13125" s="95"/>
      <c r="J13125" s="95"/>
      <c r="K13125" s="95"/>
      <c r="L13125" s="95"/>
    </row>
    <row r="13126" spans="9:12" x14ac:dyDescent="0.2">
      <c r="I13126" s="95"/>
      <c r="J13126" s="95"/>
      <c r="K13126" s="95"/>
      <c r="L13126" s="95"/>
    </row>
    <row r="13127" spans="9:12" x14ac:dyDescent="0.2">
      <c r="I13127" s="95"/>
      <c r="J13127" s="95"/>
      <c r="K13127" s="95"/>
      <c r="L13127" s="95"/>
    </row>
    <row r="13128" spans="9:12" x14ac:dyDescent="0.2">
      <c r="I13128" s="95"/>
      <c r="J13128" s="95"/>
      <c r="K13128" s="95"/>
      <c r="L13128" s="95"/>
    </row>
    <row r="13129" spans="9:12" x14ac:dyDescent="0.2">
      <c r="I13129" s="95"/>
      <c r="J13129" s="95"/>
      <c r="K13129" s="95"/>
      <c r="L13129" s="95"/>
    </row>
    <row r="13130" spans="9:12" x14ac:dyDescent="0.2">
      <c r="I13130" s="95"/>
      <c r="J13130" s="95"/>
      <c r="K13130" s="95"/>
      <c r="L13130" s="95"/>
    </row>
    <row r="13131" spans="9:12" x14ac:dyDescent="0.2">
      <c r="I13131" s="95"/>
      <c r="J13131" s="95"/>
      <c r="K13131" s="95"/>
      <c r="L13131" s="95"/>
    </row>
    <row r="13132" spans="9:12" x14ac:dyDescent="0.2">
      <c r="I13132" s="95"/>
      <c r="J13132" s="95"/>
      <c r="K13132" s="95"/>
      <c r="L13132" s="95"/>
    </row>
    <row r="13133" spans="9:12" x14ac:dyDescent="0.2">
      <c r="I13133" s="95"/>
      <c r="J13133" s="95"/>
      <c r="K13133" s="95"/>
      <c r="L13133" s="95"/>
    </row>
    <row r="13134" spans="9:12" x14ac:dyDescent="0.2">
      <c r="I13134" s="95"/>
      <c r="J13134" s="95"/>
      <c r="K13134" s="95"/>
      <c r="L13134" s="95"/>
    </row>
    <row r="13135" spans="9:12" x14ac:dyDescent="0.2">
      <c r="I13135" s="95"/>
      <c r="J13135" s="95"/>
      <c r="K13135" s="95"/>
      <c r="L13135" s="95"/>
    </row>
    <row r="13136" spans="9:12" x14ac:dyDescent="0.2">
      <c r="I13136" s="95"/>
      <c r="J13136" s="95"/>
      <c r="K13136" s="95"/>
      <c r="L13136" s="95"/>
    </row>
    <row r="13137" spans="9:12" x14ac:dyDescent="0.2">
      <c r="I13137" s="95"/>
      <c r="J13137" s="95"/>
      <c r="K13137" s="95"/>
      <c r="L13137" s="95"/>
    </row>
    <row r="13138" spans="9:12" x14ac:dyDescent="0.2">
      <c r="I13138" s="95"/>
      <c r="J13138" s="95"/>
      <c r="K13138" s="95"/>
      <c r="L13138" s="95"/>
    </row>
    <row r="13139" spans="9:12" x14ac:dyDescent="0.2">
      <c r="I13139" s="95"/>
      <c r="J13139" s="95"/>
      <c r="K13139" s="95"/>
      <c r="L13139" s="95"/>
    </row>
    <row r="13140" spans="9:12" x14ac:dyDescent="0.2">
      <c r="I13140" s="95"/>
      <c r="J13140" s="95"/>
      <c r="K13140" s="95"/>
      <c r="L13140" s="95"/>
    </row>
    <row r="13141" spans="9:12" x14ac:dyDescent="0.2">
      <c r="I13141" s="95"/>
      <c r="J13141" s="95"/>
      <c r="K13141" s="95"/>
      <c r="L13141" s="95"/>
    </row>
    <row r="13142" spans="9:12" x14ac:dyDescent="0.2">
      <c r="I13142" s="95"/>
      <c r="J13142" s="95"/>
      <c r="K13142" s="95"/>
      <c r="L13142" s="95"/>
    </row>
    <row r="13143" spans="9:12" x14ac:dyDescent="0.2">
      <c r="I13143" s="95"/>
      <c r="J13143" s="95"/>
      <c r="K13143" s="95"/>
      <c r="L13143" s="95"/>
    </row>
    <row r="13144" spans="9:12" x14ac:dyDescent="0.2">
      <c r="I13144" s="95"/>
      <c r="J13144" s="95"/>
      <c r="K13144" s="95"/>
      <c r="L13144" s="95"/>
    </row>
    <row r="13145" spans="9:12" x14ac:dyDescent="0.2">
      <c r="I13145" s="95"/>
      <c r="J13145" s="95"/>
      <c r="K13145" s="95"/>
      <c r="L13145" s="95"/>
    </row>
    <row r="13146" spans="9:12" x14ac:dyDescent="0.2">
      <c r="I13146" s="95"/>
      <c r="J13146" s="95"/>
      <c r="K13146" s="95"/>
      <c r="L13146" s="95"/>
    </row>
    <row r="13147" spans="9:12" x14ac:dyDescent="0.2">
      <c r="I13147" s="95"/>
      <c r="J13147" s="95"/>
      <c r="K13147" s="95"/>
      <c r="L13147" s="95"/>
    </row>
    <row r="13148" spans="9:12" x14ac:dyDescent="0.2">
      <c r="I13148" s="95"/>
      <c r="J13148" s="95"/>
      <c r="K13148" s="95"/>
      <c r="L13148" s="95"/>
    </row>
    <row r="13149" spans="9:12" x14ac:dyDescent="0.2">
      <c r="I13149" s="95"/>
      <c r="J13149" s="95"/>
      <c r="K13149" s="95"/>
      <c r="L13149" s="95"/>
    </row>
    <row r="13150" spans="9:12" x14ac:dyDescent="0.2">
      <c r="I13150" s="95"/>
      <c r="J13150" s="95"/>
      <c r="K13150" s="95"/>
      <c r="L13150" s="95"/>
    </row>
    <row r="13151" spans="9:12" x14ac:dyDescent="0.2">
      <c r="I13151" s="95"/>
      <c r="J13151" s="95"/>
      <c r="K13151" s="95"/>
      <c r="L13151" s="95"/>
    </row>
    <row r="13152" spans="9:12" x14ac:dyDescent="0.2">
      <c r="I13152" s="95"/>
      <c r="J13152" s="95"/>
      <c r="K13152" s="95"/>
      <c r="L13152" s="95"/>
    </row>
    <row r="13153" spans="9:12" x14ac:dyDescent="0.2">
      <c r="I13153" s="95"/>
      <c r="J13153" s="95"/>
      <c r="K13153" s="95"/>
      <c r="L13153" s="95"/>
    </row>
    <row r="13154" spans="9:12" x14ac:dyDescent="0.2">
      <c r="I13154" s="95"/>
      <c r="J13154" s="95"/>
      <c r="K13154" s="95"/>
      <c r="L13154" s="95"/>
    </row>
    <row r="13155" spans="9:12" x14ac:dyDescent="0.2">
      <c r="I13155" s="95"/>
      <c r="J13155" s="95"/>
      <c r="K13155" s="95"/>
      <c r="L13155" s="95"/>
    </row>
    <row r="13156" spans="9:12" x14ac:dyDescent="0.2">
      <c r="I13156" s="95"/>
      <c r="J13156" s="95"/>
      <c r="K13156" s="95"/>
      <c r="L13156" s="95"/>
    </row>
    <row r="13157" spans="9:12" x14ac:dyDescent="0.2">
      <c r="I13157" s="95"/>
      <c r="J13157" s="95"/>
      <c r="K13157" s="95"/>
      <c r="L13157" s="95"/>
    </row>
    <row r="13158" spans="9:12" x14ac:dyDescent="0.2">
      <c r="I13158" s="95"/>
      <c r="J13158" s="95"/>
      <c r="K13158" s="95"/>
      <c r="L13158" s="95"/>
    </row>
    <row r="13159" spans="9:12" x14ac:dyDescent="0.2">
      <c r="I13159" s="95"/>
      <c r="J13159" s="95"/>
      <c r="K13159" s="95"/>
      <c r="L13159" s="95"/>
    </row>
    <row r="13160" spans="9:12" x14ac:dyDescent="0.2">
      <c r="I13160" s="95"/>
      <c r="J13160" s="95"/>
      <c r="K13160" s="95"/>
      <c r="L13160" s="95"/>
    </row>
    <row r="13161" spans="9:12" x14ac:dyDescent="0.2">
      <c r="I13161" s="95"/>
      <c r="J13161" s="95"/>
      <c r="K13161" s="95"/>
      <c r="L13161" s="95"/>
    </row>
    <row r="13162" spans="9:12" x14ac:dyDescent="0.2">
      <c r="I13162" s="95"/>
      <c r="J13162" s="95"/>
      <c r="K13162" s="95"/>
      <c r="L13162" s="95"/>
    </row>
    <row r="13163" spans="9:12" x14ac:dyDescent="0.2">
      <c r="I13163" s="95"/>
      <c r="J13163" s="95"/>
      <c r="K13163" s="95"/>
      <c r="L13163" s="95"/>
    </row>
    <row r="13164" spans="9:12" x14ac:dyDescent="0.2">
      <c r="I13164" s="95"/>
      <c r="J13164" s="95"/>
      <c r="K13164" s="95"/>
      <c r="L13164" s="95"/>
    </row>
    <row r="13165" spans="9:12" x14ac:dyDescent="0.2">
      <c r="I13165" s="95"/>
      <c r="J13165" s="95"/>
      <c r="K13165" s="95"/>
      <c r="L13165" s="95"/>
    </row>
    <row r="13166" spans="9:12" x14ac:dyDescent="0.2">
      <c r="I13166" s="95"/>
      <c r="J13166" s="95"/>
      <c r="K13166" s="95"/>
      <c r="L13166" s="95"/>
    </row>
    <row r="13167" spans="9:12" x14ac:dyDescent="0.2">
      <c r="I13167" s="95"/>
      <c r="J13167" s="95"/>
      <c r="K13167" s="95"/>
      <c r="L13167" s="95"/>
    </row>
    <row r="13168" spans="9:12" x14ac:dyDescent="0.2">
      <c r="I13168" s="95"/>
      <c r="J13168" s="95"/>
      <c r="K13168" s="95"/>
      <c r="L13168" s="95"/>
    </row>
    <row r="13169" spans="9:12" x14ac:dyDescent="0.2">
      <c r="I13169" s="95"/>
      <c r="J13169" s="95"/>
      <c r="K13169" s="95"/>
      <c r="L13169" s="95"/>
    </row>
    <row r="13170" spans="9:12" x14ac:dyDescent="0.2">
      <c r="I13170" s="95"/>
      <c r="J13170" s="95"/>
      <c r="K13170" s="95"/>
      <c r="L13170" s="95"/>
    </row>
    <row r="13171" spans="9:12" x14ac:dyDescent="0.2">
      <c r="I13171" s="95"/>
      <c r="J13171" s="95"/>
      <c r="K13171" s="95"/>
      <c r="L13171" s="95"/>
    </row>
    <row r="13172" spans="9:12" x14ac:dyDescent="0.2">
      <c r="I13172" s="95"/>
      <c r="J13172" s="95"/>
      <c r="K13172" s="95"/>
      <c r="L13172" s="95"/>
    </row>
    <row r="13173" spans="9:12" x14ac:dyDescent="0.2">
      <c r="I13173" s="95"/>
      <c r="J13173" s="95"/>
      <c r="K13173" s="95"/>
      <c r="L13173" s="95"/>
    </row>
    <row r="13174" spans="9:12" x14ac:dyDescent="0.2">
      <c r="I13174" s="95"/>
      <c r="J13174" s="95"/>
      <c r="K13174" s="95"/>
      <c r="L13174" s="95"/>
    </row>
    <row r="13175" spans="9:12" x14ac:dyDescent="0.2">
      <c r="I13175" s="95"/>
      <c r="J13175" s="95"/>
      <c r="K13175" s="95"/>
      <c r="L13175" s="95"/>
    </row>
    <row r="13176" spans="9:12" x14ac:dyDescent="0.2">
      <c r="I13176" s="95"/>
      <c r="J13176" s="95"/>
      <c r="K13176" s="95"/>
      <c r="L13176" s="95"/>
    </row>
    <row r="13177" spans="9:12" x14ac:dyDescent="0.2">
      <c r="I13177" s="95"/>
      <c r="J13177" s="95"/>
      <c r="K13177" s="95"/>
      <c r="L13177" s="95"/>
    </row>
    <row r="13178" spans="9:12" x14ac:dyDescent="0.2">
      <c r="I13178" s="95"/>
      <c r="J13178" s="95"/>
      <c r="K13178" s="95"/>
      <c r="L13178" s="95"/>
    </row>
    <row r="13179" spans="9:12" x14ac:dyDescent="0.2">
      <c r="I13179" s="95"/>
      <c r="J13179" s="95"/>
      <c r="K13179" s="95"/>
      <c r="L13179" s="95"/>
    </row>
    <row r="13180" spans="9:12" x14ac:dyDescent="0.2">
      <c r="I13180" s="95"/>
      <c r="J13180" s="95"/>
      <c r="K13180" s="95"/>
      <c r="L13180" s="95"/>
    </row>
    <row r="13181" spans="9:12" x14ac:dyDescent="0.2">
      <c r="I13181" s="95"/>
      <c r="J13181" s="95"/>
      <c r="K13181" s="95"/>
      <c r="L13181" s="95"/>
    </row>
    <row r="13182" spans="9:12" x14ac:dyDescent="0.2">
      <c r="I13182" s="95"/>
      <c r="J13182" s="95"/>
      <c r="K13182" s="95"/>
      <c r="L13182" s="95"/>
    </row>
    <row r="13183" spans="9:12" x14ac:dyDescent="0.2">
      <c r="I13183" s="95"/>
      <c r="J13183" s="95"/>
      <c r="K13183" s="95"/>
      <c r="L13183" s="95"/>
    </row>
    <row r="13184" spans="9:12" x14ac:dyDescent="0.2">
      <c r="I13184" s="95"/>
      <c r="J13184" s="95"/>
      <c r="K13184" s="95"/>
      <c r="L13184" s="95"/>
    </row>
    <row r="13185" spans="9:12" x14ac:dyDescent="0.2">
      <c r="I13185" s="95"/>
      <c r="J13185" s="95"/>
      <c r="K13185" s="95"/>
      <c r="L13185" s="95"/>
    </row>
    <row r="13186" spans="9:12" x14ac:dyDescent="0.2">
      <c r="I13186" s="95"/>
      <c r="J13186" s="95"/>
      <c r="K13186" s="95"/>
      <c r="L13186" s="95"/>
    </row>
    <row r="13187" spans="9:12" x14ac:dyDescent="0.2">
      <c r="I13187" s="95"/>
      <c r="J13187" s="95"/>
      <c r="K13187" s="95"/>
      <c r="L13187" s="95"/>
    </row>
    <row r="13188" spans="9:12" x14ac:dyDescent="0.2">
      <c r="I13188" s="95"/>
      <c r="J13188" s="95"/>
      <c r="K13188" s="95"/>
      <c r="L13188" s="95"/>
    </row>
    <row r="13189" spans="9:12" x14ac:dyDescent="0.2">
      <c r="I13189" s="95"/>
      <c r="J13189" s="95"/>
      <c r="K13189" s="95"/>
      <c r="L13189" s="95"/>
    </row>
    <row r="13190" spans="9:12" x14ac:dyDescent="0.2">
      <c r="I13190" s="95"/>
      <c r="J13190" s="95"/>
      <c r="K13190" s="95"/>
      <c r="L13190" s="95"/>
    </row>
    <row r="13191" spans="9:12" x14ac:dyDescent="0.2">
      <c r="I13191" s="95"/>
      <c r="J13191" s="95"/>
      <c r="K13191" s="95"/>
      <c r="L13191" s="95"/>
    </row>
    <row r="13192" spans="9:12" x14ac:dyDescent="0.2">
      <c r="I13192" s="95"/>
      <c r="J13192" s="95"/>
      <c r="K13192" s="95"/>
      <c r="L13192" s="95"/>
    </row>
    <row r="13193" spans="9:12" x14ac:dyDescent="0.2">
      <c r="I13193" s="95"/>
      <c r="J13193" s="95"/>
      <c r="K13193" s="95"/>
      <c r="L13193" s="95"/>
    </row>
    <row r="13194" spans="9:12" x14ac:dyDescent="0.2">
      <c r="I13194" s="95"/>
      <c r="J13194" s="95"/>
      <c r="K13194" s="95"/>
      <c r="L13194" s="95"/>
    </row>
    <row r="13195" spans="9:12" x14ac:dyDescent="0.2">
      <c r="I13195" s="95"/>
      <c r="J13195" s="95"/>
      <c r="K13195" s="95"/>
      <c r="L13195" s="95"/>
    </row>
    <row r="13196" spans="9:12" x14ac:dyDescent="0.2">
      <c r="I13196" s="95"/>
      <c r="J13196" s="95"/>
      <c r="K13196" s="95"/>
      <c r="L13196" s="95"/>
    </row>
    <row r="13197" spans="9:12" x14ac:dyDescent="0.2">
      <c r="I13197" s="95"/>
      <c r="J13197" s="95"/>
      <c r="K13197" s="95"/>
      <c r="L13197" s="95"/>
    </row>
    <row r="13198" spans="9:12" x14ac:dyDescent="0.2">
      <c r="I13198" s="95"/>
      <c r="J13198" s="95"/>
      <c r="K13198" s="95"/>
      <c r="L13198" s="95"/>
    </row>
    <row r="13199" spans="9:12" x14ac:dyDescent="0.2">
      <c r="I13199" s="95"/>
      <c r="J13199" s="95"/>
      <c r="K13199" s="95"/>
      <c r="L13199" s="95"/>
    </row>
    <row r="13200" spans="9:12" x14ac:dyDescent="0.2">
      <c r="I13200" s="95"/>
      <c r="J13200" s="95"/>
      <c r="K13200" s="95"/>
      <c r="L13200" s="95"/>
    </row>
    <row r="13201" spans="9:12" x14ac:dyDescent="0.2">
      <c r="I13201" s="95"/>
      <c r="J13201" s="95"/>
      <c r="K13201" s="95"/>
      <c r="L13201" s="95"/>
    </row>
    <row r="13202" spans="9:12" x14ac:dyDescent="0.2">
      <c r="I13202" s="95"/>
      <c r="J13202" s="95"/>
      <c r="K13202" s="95"/>
      <c r="L13202" s="95"/>
    </row>
    <row r="13203" spans="9:12" x14ac:dyDescent="0.2">
      <c r="I13203" s="95"/>
      <c r="J13203" s="95"/>
      <c r="K13203" s="95"/>
      <c r="L13203" s="95"/>
    </row>
    <row r="13204" spans="9:12" x14ac:dyDescent="0.2">
      <c r="I13204" s="95"/>
      <c r="J13204" s="95"/>
      <c r="K13204" s="95"/>
      <c r="L13204" s="95"/>
    </row>
    <row r="13205" spans="9:12" x14ac:dyDescent="0.2">
      <c r="I13205" s="95"/>
      <c r="J13205" s="95"/>
      <c r="K13205" s="95"/>
      <c r="L13205" s="95"/>
    </row>
    <row r="13206" spans="9:12" x14ac:dyDescent="0.2">
      <c r="I13206" s="95"/>
      <c r="J13206" s="95"/>
      <c r="K13206" s="95"/>
      <c r="L13206" s="95"/>
    </row>
    <row r="13207" spans="9:12" x14ac:dyDescent="0.2">
      <c r="I13207" s="95"/>
      <c r="J13207" s="95"/>
      <c r="K13207" s="95"/>
      <c r="L13207" s="95"/>
    </row>
    <row r="13208" spans="9:12" x14ac:dyDescent="0.2">
      <c r="I13208" s="95"/>
      <c r="J13208" s="95"/>
      <c r="K13208" s="95"/>
      <c r="L13208" s="95"/>
    </row>
    <row r="13209" spans="9:12" x14ac:dyDescent="0.2">
      <c r="I13209" s="95"/>
      <c r="J13209" s="95"/>
      <c r="K13209" s="95"/>
      <c r="L13209" s="95"/>
    </row>
    <row r="13210" spans="9:12" x14ac:dyDescent="0.2">
      <c r="I13210" s="95"/>
      <c r="J13210" s="95"/>
      <c r="K13210" s="95"/>
      <c r="L13210" s="95"/>
    </row>
    <row r="13211" spans="9:12" x14ac:dyDescent="0.2">
      <c r="I13211" s="95"/>
      <c r="J13211" s="95"/>
      <c r="K13211" s="95"/>
      <c r="L13211" s="95"/>
    </row>
    <row r="13212" spans="9:12" x14ac:dyDescent="0.2">
      <c r="I13212" s="95"/>
      <c r="J13212" s="95"/>
      <c r="K13212" s="95"/>
      <c r="L13212" s="95"/>
    </row>
    <row r="13213" spans="9:12" x14ac:dyDescent="0.2">
      <c r="I13213" s="95"/>
      <c r="J13213" s="95"/>
      <c r="K13213" s="95"/>
      <c r="L13213" s="95"/>
    </row>
    <row r="13214" spans="9:12" x14ac:dyDescent="0.2">
      <c r="I13214" s="95"/>
      <c r="J13214" s="95"/>
      <c r="K13214" s="95"/>
      <c r="L13214" s="95"/>
    </row>
    <row r="13215" spans="9:12" x14ac:dyDescent="0.2">
      <c r="I13215" s="95"/>
      <c r="J13215" s="95"/>
      <c r="K13215" s="95"/>
      <c r="L13215" s="95"/>
    </row>
    <row r="13216" spans="9:12" x14ac:dyDescent="0.2">
      <c r="I13216" s="95"/>
      <c r="J13216" s="95"/>
      <c r="K13216" s="95"/>
      <c r="L13216" s="95"/>
    </row>
    <row r="13217" spans="9:12" x14ac:dyDescent="0.2">
      <c r="I13217" s="95"/>
      <c r="J13217" s="95"/>
      <c r="K13217" s="95"/>
      <c r="L13217" s="95"/>
    </row>
    <row r="13218" spans="9:12" x14ac:dyDescent="0.2">
      <c r="I13218" s="95"/>
      <c r="J13218" s="95"/>
      <c r="K13218" s="95"/>
      <c r="L13218" s="95"/>
    </row>
    <row r="13219" spans="9:12" x14ac:dyDescent="0.2">
      <c r="I13219" s="95"/>
      <c r="J13219" s="95"/>
      <c r="K13219" s="95"/>
      <c r="L13219" s="95"/>
    </row>
    <row r="13220" spans="9:12" x14ac:dyDescent="0.2">
      <c r="I13220" s="95"/>
      <c r="J13220" s="95"/>
      <c r="K13220" s="95"/>
      <c r="L13220" s="95"/>
    </row>
    <row r="13221" spans="9:12" x14ac:dyDescent="0.2">
      <c r="I13221" s="95"/>
      <c r="J13221" s="95"/>
      <c r="K13221" s="95"/>
      <c r="L13221" s="95"/>
    </row>
    <row r="13222" spans="9:12" x14ac:dyDescent="0.2">
      <c r="I13222" s="95"/>
      <c r="J13222" s="95"/>
      <c r="K13222" s="95"/>
      <c r="L13222" s="95"/>
    </row>
    <row r="13223" spans="9:12" x14ac:dyDescent="0.2">
      <c r="I13223" s="95"/>
      <c r="J13223" s="95"/>
      <c r="K13223" s="95"/>
      <c r="L13223" s="95"/>
    </row>
    <row r="13224" spans="9:12" x14ac:dyDescent="0.2">
      <c r="I13224" s="95"/>
      <c r="J13224" s="95"/>
      <c r="K13224" s="95"/>
      <c r="L13224" s="95"/>
    </row>
    <row r="13225" spans="9:12" x14ac:dyDescent="0.2">
      <c r="I13225" s="95"/>
      <c r="J13225" s="95"/>
      <c r="K13225" s="95"/>
      <c r="L13225" s="95"/>
    </row>
    <row r="13226" spans="9:12" x14ac:dyDescent="0.2">
      <c r="I13226" s="95"/>
      <c r="J13226" s="95"/>
      <c r="K13226" s="95"/>
      <c r="L13226" s="95"/>
    </row>
    <row r="13227" spans="9:12" x14ac:dyDescent="0.2">
      <c r="I13227" s="95"/>
      <c r="J13227" s="95"/>
      <c r="K13227" s="95"/>
      <c r="L13227" s="95"/>
    </row>
    <row r="13228" spans="9:12" x14ac:dyDescent="0.2">
      <c r="I13228" s="95"/>
      <c r="J13228" s="95"/>
      <c r="K13228" s="95"/>
      <c r="L13228" s="95"/>
    </row>
    <row r="13229" spans="9:12" x14ac:dyDescent="0.2">
      <c r="I13229" s="95"/>
      <c r="J13229" s="95"/>
      <c r="K13229" s="95"/>
      <c r="L13229" s="95"/>
    </row>
    <row r="13230" spans="9:12" x14ac:dyDescent="0.2">
      <c r="I13230" s="95"/>
      <c r="J13230" s="95"/>
      <c r="K13230" s="95"/>
      <c r="L13230" s="95"/>
    </row>
    <row r="13231" spans="9:12" x14ac:dyDescent="0.2">
      <c r="I13231" s="95"/>
      <c r="J13231" s="95"/>
      <c r="K13231" s="95"/>
      <c r="L13231" s="95"/>
    </row>
    <row r="13232" spans="9:12" x14ac:dyDescent="0.2">
      <c r="I13232" s="95"/>
      <c r="J13232" s="95"/>
      <c r="K13232" s="95"/>
      <c r="L13232" s="95"/>
    </row>
    <row r="13233" spans="9:12" x14ac:dyDescent="0.2">
      <c r="I13233" s="95"/>
      <c r="J13233" s="95"/>
      <c r="K13233" s="95"/>
      <c r="L13233" s="95"/>
    </row>
    <row r="13234" spans="9:12" x14ac:dyDescent="0.2">
      <c r="I13234" s="95"/>
      <c r="J13234" s="95"/>
      <c r="K13234" s="95"/>
      <c r="L13234" s="95"/>
    </row>
    <row r="13235" spans="9:12" x14ac:dyDescent="0.2">
      <c r="I13235" s="95"/>
      <c r="J13235" s="95"/>
      <c r="K13235" s="95"/>
      <c r="L13235" s="95"/>
    </row>
    <row r="13236" spans="9:12" x14ac:dyDescent="0.2">
      <c r="I13236" s="95"/>
      <c r="J13236" s="95"/>
      <c r="K13236" s="95"/>
      <c r="L13236" s="95"/>
    </row>
    <row r="13237" spans="9:12" x14ac:dyDescent="0.2">
      <c r="I13237" s="95"/>
      <c r="J13237" s="95"/>
      <c r="K13237" s="95"/>
      <c r="L13237" s="95"/>
    </row>
    <row r="13238" spans="9:12" x14ac:dyDescent="0.2">
      <c r="I13238" s="95"/>
      <c r="J13238" s="95"/>
      <c r="K13238" s="95"/>
      <c r="L13238" s="95"/>
    </row>
    <row r="13239" spans="9:12" x14ac:dyDescent="0.2">
      <c r="I13239" s="95"/>
      <c r="J13239" s="95"/>
      <c r="K13239" s="95"/>
      <c r="L13239" s="95"/>
    </row>
    <row r="13240" spans="9:12" x14ac:dyDescent="0.2">
      <c r="I13240" s="95"/>
      <c r="J13240" s="95"/>
      <c r="K13240" s="95"/>
      <c r="L13240" s="95"/>
    </row>
    <row r="13241" spans="9:12" x14ac:dyDescent="0.2">
      <c r="I13241" s="95"/>
      <c r="J13241" s="95"/>
      <c r="K13241" s="95"/>
      <c r="L13241" s="95"/>
    </row>
    <row r="13242" spans="9:12" x14ac:dyDescent="0.2">
      <c r="I13242" s="95"/>
      <c r="J13242" s="95"/>
      <c r="K13242" s="95"/>
      <c r="L13242" s="95"/>
    </row>
    <row r="13243" spans="9:12" x14ac:dyDescent="0.2">
      <c r="I13243" s="95"/>
      <c r="J13243" s="95"/>
      <c r="K13243" s="95"/>
      <c r="L13243" s="95"/>
    </row>
    <row r="13244" spans="9:12" x14ac:dyDescent="0.2">
      <c r="I13244" s="95"/>
      <c r="J13244" s="95"/>
      <c r="K13244" s="95"/>
      <c r="L13244" s="95"/>
    </row>
    <row r="13245" spans="9:12" x14ac:dyDescent="0.2">
      <c r="I13245" s="95"/>
      <c r="J13245" s="95"/>
      <c r="K13245" s="95"/>
      <c r="L13245" s="95"/>
    </row>
    <row r="13246" spans="9:12" x14ac:dyDescent="0.2">
      <c r="I13246" s="95"/>
      <c r="J13246" s="95"/>
      <c r="K13246" s="95"/>
      <c r="L13246" s="95"/>
    </row>
    <row r="13247" spans="9:12" x14ac:dyDescent="0.2">
      <c r="I13247" s="95"/>
      <c r="J13247" s="95"/>
      <c r="K13247" s="95"/>
      <c r="L13247" s="95"/>
    </row>
    <row r="13248" spans="9:12" x14ac:dyDescent="0.2">
      <c r="I13248" s="95"/>
      <c r="J13248" s="95"/>
      <c r="K13248" s="95"/>
      <c r="L13248" s="95"/>
    </row>
    <row r="13249" spans="9:12" x14ac:dyDescent="0.2">
      <c r="I13249" s="95"/>
      <c r="J13249" s="95"/>
      <c r="K13249" s="95"/>
      <c r="L13249" s="95"/>
    </row>
    <row r="13250" spans="9:12" x14ac:dyDescent="0.2">
      <c r="I13250" s="95"/>
      <c r="J13250" s="95"/>
      <c r="K13250" s="95"/>
      <c r="L13250" s="95"/>
    </row>
    <row r="13251" spans="9:12" x14ac:dyDescent="0.2">
      <c r="I13251" s="95"/>
      <c r="J13251" s="95"/>
      <c r="K13251" s="95"/>
      <c r="L13251" s="95"/>
    </row>
    <row r="13252" spans="9:12" x14ac:dyDescent="0.2">
      <c r="I13252" s="95"/>
      <c r="J13252" s="95"/>
      <c r="K13252" s="95"/>
      <c r="L13252" s="95"/>
    </row>
    <row r="13253" spans="9:12" x14ac:dyDescent="0.2">
      <c r="I13253" s="95"/>
      <c r="J13253" s="95"/>
      <c r="K13253" s="95"/>
      <c r="L13253" s="95"/>
    </row>
    <row r="13254" spans="9:12" x14ac:dyDescent="0.2">
      <c r="I13254" s="95"/>
      <c r="J13254" s="95"/>
      <c r="K13254" s="95"/>
      <c r="L13254" s="95"/>
    </row>
    <row r="13255" spans="9:12" x14ac:dyDescent="0.2">
      <c r="I13255" s="95"/>
      <c r="J13255" s="95"/>
      <c r="K13255" s="95"/>
      <c r="L13255" s="95"/>
    </row>
    <row r="13256" spans="9:12" x14ac:dyDescent="0.2">
      <c r="I13256" s="95"/>
      <c r="J13256" s="95"/>
      <c r="K13256" s="95"/>
      <c r="L13256" s="95"/>
    </row>
    <row r="13257" spans="9:12" x14ac:dyDescent="0.2">
      <c r="I13257" s="95"/>
      <c r="J13257" s="95"/>
      <c r="K13257" s="95"/>
      <c r="L13257" s="95"/>
    </row>
    <row r="13258" spans="9:12" x14ac:dyDescent="0.2">
      <c r="I13258" s="95"/>
      <c r="J13258" s="95"/>
      <c r="K13258" s="95"/>
      <c r="L13258" s="95"/>
    </row>
    <row r="13259" spans="9:12" x14ac:dyDescent="0.2">
      <c r="I13259" s="95"/>
      <c r="J13259" s="95"/>
      <c r="K13259" s="95"/>
      <c r="L13259" s="95"/>
    </row>
    <row r="13260" spans="9:12" x14ac:dyDescent="0.2">
      <c r="I13260" s="95"/>
      <c r="J13260" s="95"/>
      <c r="K13260" s="95"/>
      <c r="L13260" s="95"/>
    </row>
    <row r="13261" spans="9:12" x14ac:dyDescent="0.2">
      <c r="I13261" s="95"/>
      <c r="J13261" s="95"/>
      <c r="K13261" s="95"/>
      <c r="L13261" s="95"/>
    </row>
    <row r="13262" spans="9:12" x14ac:dyDescent="0.2">
      <c r="I13262" s="95"/>
      <c r="J13262" s="95"/>
      <c r="K13262" s="95"/>
      <c r="L13262" s="95"/>
    </row>
    <row r="13263" spans="9:12" x14ac:dyDescent="0.2">
      <c r="I13263" s="95"/>
      <c r="J13263" s="95"/>
      <c r="K13263" s="95"/>
      <c r="L13263" s="95"/>
    </row>
    <row r="13264" spans="9:12" x14ac:dyDescent="0.2">
      <c r="I13264" s="95"/>
      <c r="J13264" s="95"/>
      <c r="K13264" s="95"/>
      <c r="L13264" s="95"/>
    </row>
    <row r="13265" spans="9:12" x14ac:dyDescent="0.2">
      <c r="I13265" s="95"/>
      <c r="J13265" s="95"/>
      <c r="K13265" s="95"/>
      <c r="L13265" s="95"/>
    </row>
    <row r="13266" spans="9:12" x14ac:dyDescent="0.2">
      <c r="I13266" s="95"/>
      <c r="J13266" s="95"/>
      <c r="K13266" s="95"/>
      <c r="L13266" s="95"/>
    </row>
    <row r="13267" spans="9:12" x14ac:dyDescent="0.2">
      <c r="I13267" s="95"/>
      <c r="J13267" s="95"/>
      <c r="K13267" s="95"/>
      <c r="L13267" s="95"/>
    </row>
    <row r="13268" spans="9:12" x14ac:dyDescent="0.2">
      <c r="I13268" s="95"/>
      <c r="J13268" s="95"/>
      <c r="K13268" s="95"/>
      <c r="L13268" s="95"/>
    </row>
    <row r="13269" spans="9:12" x14ac:dyDescent="0.2">
      <c r="I13269" s="95"/>
      <c r="J13269" s="95"/>
      <c r="K13269" s="95"/>
      <c r="L13269" s="95"/>
    </row>
    <row r="13270" spans="9:12" x14ac:dyDescent="0.2">
      <c r="I13270" s="95"/>
      <c r="J13270" s="95"/>
      <c r="K13270" s="95"/>
      <c r="L13270" s="95"/>
    </row>
    <row r="13271" spans="9:12" x14ac:dyDescent="0.2">
      <c r="I13271" s="95"/>
      <c r="J13271" s="95"/>
      <c r="K13271" s="95"/>
      <c r="L13271" s="95"/>
    </row>
    <row r="13272" spans="9:12" x14ac:dyDescent="0.2">
      <c r="I13272" s="95"/>
      <c r="J13272" s="95"/>
      <c r="K13272" s="95"/>
      <c r="L13272" s="95"/>
    </row>
    <row r="13273" spans="9:12" x14ac:dyDescent="0.2">
      <c r="I13273" s="95"/>
      <c r="J13273" s="95"/>
      <c r="K13273" s="95"/>
      <c r="L13273" s="95"/>
    </row>
    <row r="13274" spans="9:12" x14ac:dyDescent="0.2">
      <c r="I13274" s="95"/>
      <c r="J13274" s="95"/>
      <c r="K13274" s="95"/>
      <c r="L13274" s="95"/>
    </row>
    <row r="13275" spans="9:12" x14ac:dyDescent="0.2">
      <c r="I13275" s="95"/>
      <c r="J13275" s="95"/>
      <c r="K13275" s="95"/>
      <c r="L13275" s="95"/>
    </row>
    <row r="13276" spans="9:12" x14ac:dyDescent="0.2">
      <c r="I13276" s="95"/>
      <c r="J13276" s="95"/>
      <c r="K13276" s="95"/>
      <c r="L13276" s="95"/>
    </row>
    <row r="13277" spans="9:12" x14ac:dyDescent="0.2">
      <c r="I13277" s="95"/>
      <c r="J13277" s="95"/>
      <c r="K13277" s="95"/>
      <c r="L13277" s="95"/>
    </row>
    <row r="13278" spans="9:12" x14ac:dyDescent="0.2">
      <c r="I13278" s="95"/>
      <c r="J13278" s="95"/>
      <c r="K13278" s="95"/>
      <c r="L13278" s="95"/>
    </row>
    <row r="13279" spans="9:12" x14ac:dyDescent="0.2">
      <c r="I13279" s="95"/>
      <c r="J13279" s="95"/>
      <c r="K13279" s="95"/>
      <c r="L13279" s="95"/>
    </row>
    <row r="13280" spans="9:12" x14ac:dyDescent="0.2">
      <c r="I13280" s="95"/>
      <c r="J13280" s="95"/>
      <c r="K13280" s="95"/>
      <c r="L13280" s="95"/>
    </row>
    <row r="13281" spans="9:12" x14ac:dyDescent="0.2">
      <c r="I13281" s="95"/>
      <c r="J13281" s="95"/>
      <c r="K13281" s="95"/>
      <c r="L13281" s="95"/>
    </row>
    <row r="13282" spans="9:12" x14ac:dyDescent="0.2">
      <c r="I13282" s="95"/>
      <c r="J13282" s="95"/>
      <c r="K13282" s="95"/>
      <c r="L13282" s="95"/>
    </row>
    <row r="13283" spans="9:12" x14ac:dyDescent="0.2">
      <c r="I13283" s="95"/>
      <c r="J13283" s="95"/>
      <c r="K13283" s="95"/>
      <c r="L13283" s="95"/>
    </row>
    <row r="13284" spans="9:12" x14ac:dyDescent="0.2">
      <c r="I13284" s="95"/>
      <c r="J13284" s="95"/>
      <c r="K13284" s="95"/>
      <c r="L13284" s="95"/>
    </row>
    <row r="13285" spans="9:12" x14ac:dyDescent="0.2">
      <c r="I13285" s="95"/>
      <c r="J13285" s="95"/>
      <c r="K13285" s="95"/>
      <c r="L13285" s="95"/>
    </row>
    <row r="13286" spans="9:12" x14ac:dyDescent="0.2">
      <c r="I13286" s="95"/>
      <c r="J13286" s="95"/>
      <c r="K13286" s="95"/>
      <c r="L13286" s="95"/>
    </row>
    <row r="13287" spans="9:12" x14ac:dyDescent="0.2">
      <c r="I13287" s="95"/>
      <c r="J13287" s="95"/>
      <c r="K13287" s="95"/>
      <c r="L13287" s="95"/>
    </row>
    <row r="13288" spans="9:12" x14ac:dyDescent="0.2">
      <c r="I13288" s="95"/>
      <c r="J13288" s="95"/>
      <c r="K13288" s="95"/>
      <c r="L13288" s="95"/>
    </row>
    <row r="13289" spans="9:12" x14ac:dyDescent="0.2">
      <c r="I13289" s="95"/>
      <c r="J13289" s="95"/>
      <c r="K13289" s="95"/>
      <c r="L13289" s="95"/>
    </row>
    <row r="13290" spans="9:12" x14ac:dyDescent="0.2">
      <c r="I13290" s="95"/>
      <c r="J13290" s="95"/>
      <c r="K13290" s="95"/>
      <c r="L13290" s="95"/>
    </row>
    <row r="13291" spans="9:12" x14ac:dyDescent="0.2">
      <c r="I13291" s="95"/>
      <c r="J13291" s="95"/>
      <c r="K13291" s="95"/>
      <c r="L13291" s="95"/>
    </row>
    <row r="13292" spans="9:12" x14ac:dyDescent="0.2">
      <c r="I13292" s="95"/>
      <c r="J13292" s="95"/>
      <c r="K13292" s="95"/>
      <c r="L13292" s="95"/>
    </row>
    <row r="13293" spans="9:12" x14ac:dyDescent="0.2">
      <c r="I13293" s="95"/>
      <c r="J13293" s="95"/>
      <c r="K13293" s="95"/>
      <c r="L13293" s="95"/>
    </row>
    <row r="13294" spans="9:12" x14ac:dyDescent="0.2">
      <c r="I13294" s="95"/>
      <c r="J13294" s="95"/>
      <c r="K13294" s="95"/>
      <c r="L13294" s="95"/>
    </row>
    <row r="13295" spans="9:12" x14ac:dyDescent="0.2">
      <c r="I13295" s="95"/>
      <c r="J13295" s="95"/>
      <c r="K13295" s="95"/>
      <c r="L13295" s="95"/>
    </row>
    <row r="13296" spans="9:12" x14ac:dyDescent="0.2">
      <c r="I13296" s="95"/>
      <c r="J13296" s="95"/>
      <c r="K13296" s="95"/>
      <c r="L13296" s="95"/>
    </row>
    <row r="13297" spans="9:12" x14ac:dyDescent="0.2">
      <c r="I13297" s="95"/>
      <c r="J13297" s="95"/>
      <c r="K13297" s="95"/>
      <c r="L13297" s="95"/>
    </row>
    <row r="13298" spans="9:12" x14ac:dyDescent="0.2">
      <c r="I13298" s="95"/>
      <c r="J13298" s="95"/>
      <c r="K13298" s="95"/>
      <c r="L13298" s="95"/>
    </row>
    <row r="13299" spans="9:12" x14ac:dyDescent="0.2">
      <c r="I13299" s="95"/>
      <c r="J13299" s="95"/>
      <c r="K13299" s="95"/>
      <c r="L13299" s="95"/>
    </row>
    <row r="13300" spans="9:12" x14ac:dyDescent="0.2">
      <c r="I13300" s="95"/>
      <c r="J13300" s="95"/>
      <c r="K13300" s="95"/>
      <c r="L13300" s="95"/>
    </row>
    <row r="13301" spans="9:12" x14ac:dyDescent="0.2">
      <c r="I13301" s="95"/>
      <c r="J13301" s="95"/>
      <c r="K13301" s="95"/>
      <c r="L13301" s="95"/>
    </row>
    <row r="13302" spans="9:12" x14ac:dyDescent="0.2">
      <c r="I13302" s="95"/>
      <c r="J13302" s="95"/>
      <c r="K13302" s="95"/>
      <c r="L13302" s="95"/>
    </row>
    <row r="13303" spans="9:12" x14ac:dyDescent="0.2">
      <c r="I13303" s="95"/>
      <c r="J13303" s="95"/>
      <c r="K13303" s="95"/>
      <c r="L13303" s="95"/>
    </row>
    <row r="13304" spans="9:12" x14ac:dyDescent="0.2">
      <c r="I13304" s="95"/>
      <c r="J13304" s="95"/>
      <c r="K13304" s="95"/>
      <c r="L13304" s="95"/>
    </row>
    <row r="13305" spans="9:12" x14ac:dyDescent="0.2">
      <c r="I13305" s="95"/>
      <c r="J13305" s="95"/>
      <c r="K13305" s="95"/>
      <c r="L13305" s="95"/>
    </row>
    <row r="13306" spans="9:12" x14ac:dyDescent="0.2">
      <c r="I13306" s="95"/>
      <c r="J13306" s="95"/>
      <c r="K13306" s="95"/>
      <c r="L13306" s="95"/>
    </row>
    <row r="13307" spans="9:12" x14ac:dyDescent="0.2">
      <c r="I13307" s="95"/>
      <c r="J13307" s="95"/>
      <c r="K13307" s="95"/>
      <c r="L13307" s="95"/>
    </row>
    <row r="13308" spans="9:12" x14ac:dyDescent="0.2">
      <c r="I13308" s="95"/>
      <c r="J13308" s="95"/>
      <c r="K13308" s="95"/>
      <c r="L13308" s="95"/>
    </row>
    <row r="13309" spans="9:12" x14ac:dyDescent="0.2">
      <c r="I13309" s="95"/>
      <c r="J13309" s="95"/>
      <c r="K13309" s="95"/>
      <c r="L13309" s="95"/>
    </row>
    <row r="13310" spans="9:12" x14ac:dyDescent="0.2">
      <c r="I13310" s="95"/>
      <c r="J13310" s="95"/>
      <c r="K13310" s="95"/>
      <c r="L13310" s="95"/>
    </row>
    <row r="13311" spans="9:12" x14ac:dyDescent="0.2">
      <c r="I13311" s="95"/>
      <c r="J13311" s="95"/>
      <c r="K13311" s="95"/>
      <c r="L13311" s="95"/>
    </row>
    <row r="13312" spans="9:12" x14ac:dyDescent="0.2">
      <c r="I13312" s="95"/>
      <c r="J13312" s="95"/>
      <c r="K13312" s="95"/>
      <c r="L13312" s="95"/>
    </row>
    <row r="13313" spans="9:12" x14ac:dyDescent="0.2">
      <c r="I13313" s="95"/>
      <c r="J13313" s="95"/>
      <c r="K13313" s="95"/>
      <c r="L13313" s="95"/>
    </row>
    <row r="13314" spans="9:12" x14ac:dyDescent="0.2">
      <c r="I13314" s="95"/>
      <c r="J13314" s="95"/>
      <c r="K13314" s="95"/>
      <c r="L13314" s="95"/>
    </row>
    <row r="13315" spans="9:12" x14ac:dyDescent="0.2">
      <c r="I13315" s="95"/>
      <c r="J13315" s="95"/>
      <c r="K13315" s="95"/>
      <c r="L13315" s="95"/>
    </row>
    <row r="13316" spans="9:12" x14ac:dyDescent="0.2">
      <c r="I13316" s="95"/>
      <c r="J13316" s="95"/>
      <c r="K13316" s="95"/>
      <c r="L13316" s="95"/>
    </row>
    <row r="13317" spans="9:12" x14ac:dyDescent="0.2">
      <c r="I13317" s="95"/>
      <c r="J13317" s="95"/>
      <c r="K13317" s="95"/>
      <c r="L13317" s="95"/>
    </row>
    <row r="13318" spans="9:12" x14ac:dyDescent="0.2">
      <c r="I13318" s="95"/>
      <c r="J13318" s="95"/>
      <c r="K13318" s="95"/>
      <c r="L13318" s="95"/>
    </row>
    <row r="13319" spans="9:12" x14ac:dyDescent="0.2">
      <c r="I13319" s="95"/>
      <c r="J13319" s="95"/>
      <c r="K13319" s="95"/>
      <c r="L13319" s="95"/>
    </row>
    <row r="13320" spans="9:12" x14ac:dyDescent="0.2">
      <c r="I13320" s="95"/>
      <c r="J13320" s="95"/>
      <c r="K13320" s="95"/>
      <c r="L13320" s="95"/>
    </row>
    <row r="13321" spans="9:12" x14ac:dyDescent="0.2">
      <c r="I13321" s="95"/>
      <c r="J13321" s="95"/>
      <c r="K13321" s="95"/>
      <c r="L13321" s="95"/>
    </row>
    <row r="13322" spans="9:12" x14ac:dyDescent="0.2">
      <c r="I13322" s="95"/>
      <c r="J13322" s="95"/>
      <c r="K13322" s="95"/>
      <c r="L13322" s="95"/>
    </row>
    <row r="13323" spans="9:12" x14ac:dyDescent="0.2">
      <c r="I13323" s="95"/>
      <c r="J13323" s="95"/>
      <c r="K13323" s="95"/>
      <c r="L13323" s="95"/>
    </row>
    <row r="13324" spans="9:12" x14ac:dyDescent="0.2">
      <c r="I13324" s="95"/>
      <c r="J13324" s="95"/>
      <c r="K13324" s="95"/>
      <c r="L13324" s="95"/>
    </row>
    <row r="13325" spans="9:12" x14ac:dyDescent="0.2">
      <c r="I13325" s="95"/>
      <c r="J13325" s="95"/>
      <c r="K13325" s="95"/>
      <c r="L13325" s="95"/>
    </row>
    <row r="13326" spans="9:12" x14ac:dyDescent="0.2">
      <c r="I13326" s="95"/>
      <c r="J13326" s="95"/>
      <c r="K13326" s="95"/>
      <c r="L13326" s="95"/>
    </row>
    <row r="13327" spans="9:12" x14ac:dyDescent="0.2">
      <c r="I13327" s="95"/>
      <c r="J13327" s="95"/>
      <c r="K13327" s="95"/>
      <c r="L13327" s="95"/>
    </row>
    <row r="13328" spans="9:12" x14ac:dyDescent="0.2">
      <c r="I13328" s="95"/>
      <c r="J13328" s="95"/>
      <c r="K13328" s="95"/>
      <c r="L13328" s="95"/>
    </row>
    <row r="13329" spans="9:12" x14ac:dyDescent="0.2">
      <c r="I13329" s="95"/>
      <c r="J13329" s="95"/>
      <c r="K13329" s="95"/>
      <c r="L13329" s="95"/>
    </row>
    <row r="13330" spans="9:12" x14ac:dyDescent="0.2">
      <c r="I13330" s="95"/>
      <c r="J13330" s="95"/>
      <c r="K13330" s="95"/>
      <c r="L13330" s="95"/>
    </row>
    <row r="13331" spans="9:12" x14ac:dyDescent="0.2">
      <c r="I13331" s="95"/>
      <c r="J13331" s="95"/>
      <c r="K13331" s="95"/>
      <c r="L13331" s="95"/>
    </row>
    <row r="13332" spans="9:12" x14ac:dyDescent="0.2">
      <c r="I13332" s="95"/>
      <c r="J13332" s="95"/>
      <c r="K13332" s="95"/>
      <c r="L13332" s="95"/>
    </row>
    <row r="13333" spans="9:12" x14ac:dyDescent="0.2">
      <c r="I13333" s="95"/>
      <c r="J13333" s="95"/>
      <c r="K13333" s="95"/>
      <c r="L13333" s="95"/>
    </row>
    <row r="13334" spans="9:12" x14ac:dyDescent="0.2">
      <c r="I13334" s="95"/>
      <c r="J13334" s="95"/>
      <c r="K13334" s="95"/>
      <c r="L13334" s="95"/>
    </row>
    <row r="13335" spans="9:12" x14ac:dyDescent="0.2">
      <c r="I13335" s="95"/>
      <c r="J13335" s="95"/>
      <c r="K13335" s="95"/>
      <c r="L13335" s="95"/>
    </row>
    <row r="13336" spans="9:12" x14ac:dyDescent="0.2">
      <c r="I13336" s="95"/>
      <c r="J13336" s="95"/>
      <c r="K13336" s="95"/>
      <c r="L13336" s="95"/>
    </row>
    <row r="13337" spans="9:12" x14ac:dyDescent="0.2">
      <c r="I13337" s="95"/>
      <c r="J13337" s="95"/>
      <c r="K13337" s="95"/>
      <c r="L13337" s="95"/>
    </row>
    <row r="13338" spans="9:12" x14ac:dyDescent="0.2">
      <c r="I13338" s="95"/>
      <c r="J13338" s="95"/>
      <c r="K13338" s="95"/>
      <c r="L13338" s="95"/>
    </row>
    <row r="13339" spans="9:12" x14ac:dyDescent="0.2">
      <c r="I13339" s="95"/>
      <c r="J13339" s="95"/>
      <c r="K13339" s="95"/>
      <c r="L13339" s="95"/>
    </row>
    <row r="13340" spans="9:12" x14ac:dyDescent="0.2">
      <c r="I13340" s="95"/>
      <c r="J13340" s="95"/>
      <c r="K13340" s="95"/>
      <c r="L13340" s="95"/>
    </row>
    <row r="13341" spans="9:12" x14ac:dyDescent="0.2">
      <c r="I13341" s="95"/>
      <c r="J13341" s="95"/>
      <c r="K13341" s="95"/>
      <c r="L13341" s="95"/>
    </row>
    <row r="13342" spans="9:12" x14ac:dyDescent="0.2">
      <c r="I13342" s="95"/>
      <c r="J13342" s="95"/>
      <c r="K13342" s="95"/>
      <c r="L13342" s="95"/>
    </row>
    <row r="13343" spans="9:12" x14ac:dyDescent="0.2">
      <c r="I13343" s="95"/>
      <c r="J13343" s="95"/>
      <c r="K13343" s="95"/>
      <c r="L13343" s="95"/>
    </row>
    <row r="13344" spans="9:12" x14ac:dyDescent="0.2">
      <c r="I13344" s="95"/>
      <c r="J13344" s="95"/>
      <c r="K13344" s="95"/>
      <c r="L13344" s="95"/>
    </row>
    <row r="13345" spans="9:12" x14ac:dyDescent="0.2">
      <c r="I13345" s="95"/>
      <c r="J13345" s="95"/>
      <c r="K13345" s="95"/>
      <c r="L13345" s="95"/>
    </row>
    <row r="13346" spans="9:12" x14ac:dyDescent="0.2">
      <c r="I13346" s="95"/>
      <c r="J13346" s="95"/>
      <c r="K13346" s="95"/>
      <c r="L13346" s="95"/>
    </row>
    <row r="13347" spans="9:12" x14ac:dyDescent="0.2">
      <c r="I13347" s="95"/>
      <c r="J13347" s="95"/>
      <c r="K13347" s="95"/>
      <c r="L13347" s="95"/>
    </row>
    <row r="13348" spans="9:12" x14ac:dyDescent="0.2">
      <c r="I13348" s="95"/>
      <c r="J13348" s="95"/>
      <c r="K13348" s="95"/>
      <c r="L13348" s="95"/>
    </row>
    <row r="13349" spans="9:12" x14ac:dyDescent="0.2">
      <c r="I13349" s="95"/>
      <c r="J13349" s="95"/>
      <c r="K13349" s="95"/>
      <c r="L13349" s="95"/>
    </row>
    <row r="13350" spans="9:12" x14ac:dyDescent="0.2">
      <c r="I13350" s="95"/>
      <c r="J13350" s="95"/>
      <c r="K13350" s="95"/>
      <c r="L13350" s="95"/>
    </row>
    <row r="13351" spans="9:12" x14ac:dyDescent="0.2">
      <c r="I13351" s="95"/>
      <c r="J13351" s="95"/>
      <c r="K13351" s="95"/>
      <c r="L13351" s="95"/>
    </row>
    <row r="13352" spans="9:12" x14ac:dyDescent="0.2">
      <c r="I13352" s="95"/>
      <c r="J13352" s="95"/>
      <c r="K13352" s="95"/>
      <c r="L13352" s="95"/>
    </row>
    <row r="13353" spans="9:12" x14ac:dyDescent="0.2">
      <c r="I13353" s="95"/>
      <c r="J13353" s="95"/>
      <c r="K13353" s="95"/>
      <c r="L13353" s="95"/>
    </row>
    <row r="13354" spans="9:12" x14ac:dyDescent="0.2">
      <c r="I13354" s="95"/>
      <c r="J13354" s="95"/>
      <c r="K13354" s="95"/>
      <c r="L13354" s="95"/>
    </row>
    <row r="13355" spans="9:12" x14ac:dyDescent="0.2">
      <c r="I13355" s="95"/>
      <c r="J13355" s="95"/>
      <c r="K13355" s="95"/>
      <c r="L13355" s="95"/>
    </row>
    <row r="13356" spans="9:12" x14ac:dyDescent="0.2">
      <c r="I13356" s="95"/>
      <c r="J13356" s="95"/>
      <c r="K13356" s="95"/>
      <c r="L13356" s="95"/>
    </row>
    <row r="13357" spans="9:12" x14ac:dyDescent="0.2">
      <c r="I13357" s="95"/>
      <c r="J13357" s="95"/>
      <c r="K13357" s="95"/>
      <c r="L13357" s="95"/>
    </row>
    <row r="13358" spans="9:12" x14ac:dyDescent="0.2">
      <c r="I13358" s="95"/>
      <c r="J13358" s="95"/>
      <c r="K13358" s="95"/>
      <c r="L13358" s="95"/>
    </row>
    <row r="13359" spans="9:12" x14ac:dyDescent="0.2">
      <c r="I13359" s="95"/>
      <c r="J13359" s="95"/>
      <c r="K13359" s="95"/>
      <c r="L13359" s="95"/>
    </row>
    <row r="13360" spans="9:12" x14ac:dyDescent="0.2">
      <c r="I13360" s="95"/>
      <c r="J13360" s="95"/>
      <c r="K13360" s="95"/>
      <c r="L13360" s="95"/>
    </row>
    <row r="13361" spans="9:12" x14ac:dyDescent="0.2">
      <c r="I13361" s="95"/>
      <c r="J13361" s="95"/>
      <c r="K13361" s="95"/>
      <c r="L13361" s="95"/>
    </row>
    <row r="13362" spans="9:12" x14ac:dyDescent="0.2">
      <c r="I13362" s="95"/>
      <c r="J13362" s="95"/>
      <c r="K13362" s="95"/>
      <c r="L13362" s="95"/>
    </row>
    <row r="13363" spans="9:12" x14ac:dyDescent="0.2">
      <c r="I13363" s="95"/>
      <c r="J13363" s="95"/>
      <c r="K13363" s="95"/>
      <c r="L13363" s="95"/>
    </row>
    <row r="13364" spans="9:12" x14ac:dyDescent="0.2">
      <c r="I13364" s="95"/>
      <c r="J13364" s="95"/>
      <c r="K13364" s="95"/>
      <c r="L13364" s="95"/>
    </row>
    <row r="13365" spans="9:12" x14ac:dyDescent="0.2">
      <c r="I13365" s="95"/>
      <c r="J13365" s="95"/>
      <c r="K13365" s="95"/>
      <c r="L13365" s="95"/>
    </row>
    <row r="13366" spans="9:12" x14ac:dyDescent="0.2">
      <c r="I13366" s="95"/>
      <c r="J13366" s="95"/>
      <c r="K13366" s="95"/>
      <c r="L13366" s="95"/>
    </row>
    <row r="13367" spans="9:12" x14ac:dyDescent="0.2">
      <c r="I13367" s="95"/>
      <c r="J13367" s="95"/>
      <c r="K13367" s="95"/>
      <c r="L13367" s="95"/>
    </row>
    <row r="13368" spans="9:12" x14ac:dyDescent="0.2">
      <c r="I13368" s="95"/>
      <c r="J13368" s="95"/>
      <c r="K13368" s="95"/>
      <c r="L13368" s="95"/>
    </row>
    <row r="13369" spans="9:12" x14ac:dyDescent="0.2">
      <c r="I13369" s="95"/>
      <c r="J13369" s="95"/>
      <c r="K13369" s="95"/>
      <c r="L13369" s="95"/>
    </row>
    <row r="13370" spans="9:12" x14ac:dyDescent="0.2">
      <c r="I13370" s="95"/>
      <c r="J13370" s="95"/>
      <c r="K13370" s="95"/>
      <c r="L13370" s="95"/>
    </row>
    <row r="13371" spans="9:12" x14ac:dyDescent="0.2">
      <c r="I13371" s="95"/>
      <c r="J13371" s="95"/>
      <c r="K13371" s="95"/>
      <c r="L13371" s="95"/>
    </row>
    <row r="13372" spans="9:12" x14ac:dyDescent="0.2">
      <c r="I13372" s="95"/>
      <c r="J13372" s="95"/>
      <c r="K13372" s="95"/>
      <c r="L13372" s="95"/>
    </row>
    <row r="13373" spans="9:12" x14ac:dyDescent="0.2">
      <c r="I13373" s="95"/>
      <c r="J13373" s="95"/>
      <c r="K13373" s="95"/>
      <c r="L13373" s="95"/>
    </row>
    <row r="13374" spans="9:12" x14ac:dyDescent="0.2">
      <c r="I13374" s="95"/>
      <c r="J13374" s="95"/>
      <c r="K13374" s="95"/>
      <c r="L13374" s="95"/>
    </row>
    <row r="13375" spans="9:12" x14ac:dyDescent="0.2">
      <c r="I13375" s="95"/>
      <c r="J13375" s="95"/>
      <c r="K13375" s="95"/>
      <c r="L13375" s="95"/>
    </row>
    <row r="13376" spans="9:12" x14ac:dyDescent="0.2">
      <c r="I13376" s="95"/>
      <c r="J13376" s="95"/>
      <c r="K13376" s="95"/>
      <c r="L13376" s="95"/>
    </row>
    <row r="13377" spans="9:12" x14ac:dyDescent="0.2">
      <c r="I13377" s="95"/>
      <c r="J13377" s="95"/>
      <c r="K13377" s="95"/>
      <c r="L13377" s="95"/>
    </row>
    <row r="13378" spans="9:12" x14ac:dyDescent="0.2">
      <c r="I13378" s="95"/>
      <c r="J13378" s="95"/>
      <c r="K13378" s="95"/>
      <c r="L13378" s="95"/>
    </row>
    <row r="13379" spans="9:12" x14ac:dyDescent="0.2">
      <c r="I13379" s="95"/>
      <c r="J13379" s="95"/>
      <c r="K13379" s="95"/>
      <c r="L13379" s="95"/>
    </row>
    <row r="13380" spans="9:12" x14ac:dyDescent="0.2">
      <c r="I13380" s="95"/>
      <c r="J13380" s="95"/>
      <c r="K13380" s="95"/>
      <c r="L13380" s="95"/>
    </row>
    <row r="13381" spans="9:12" x14ac:dyDescent="0.2">
      <c r="I13381" s="95"/>
      <c r="J13381" s="95"/>
      <c r="K13381" s="95"/>
      <c r="L13381" s="95"/>
    </row>
    <row r="13382" spans="9:12" x14ac:dyDescent="0.2">
      <c r="I13382" s="95"/>
      <c r="J13382" s="95"/>
      <c r="K13382" s="95"/>
      <c r="L13382" s="95"/>
    </row>
    <row r="13383" spans="9:12" x14ac:dyDescent="0.2">
      <c r="I13383" s="95"/>
      <c r="J13383" s="95"/>
      <c r="K13383" s="95"/>
      <c r="L13383" s="95"/>
    </row>
    <row r="13384" spans="9:12" x14ac:dyDescent="0.2">
      <c r="I13384" s="95"/>
      <c r="J13384" s="95"/>
      <c r="K13384" s="95"/>
      <c r="L13384" s="95"/>
    </row>
    <row r="13385" spans="9:12" x14ac:dyDescent="0.2">
      <c r="I13385" s="95"/>
      <c r="J13385" s="95"/>
      <c r="K13385" s="95"/>
      <c r="L13385" s="95"/>
    </row>
    <row r="13386" spans="9:12" x14ac:dyDescent="0.2">
      <c r="I13386" s="95"/>
      <c r="J13386" s="95"/>
      <c r="K13386" s="95"/>
      <c r="L13386" s="95"/>
    </row>
    <row r="13387" spans="9:12" x14ac:dyDescent="0.2">
      <c r="I13387" s="95"/>
      <c r="J13387" s="95"/>
      <c r="K13387" s="95"/>
      <c r="L13387" s="95"/>
    </row>
    <row r="13388" spans="9:12" x14ac:dyDescent="0.2">
      <c r="I13388" s="95"/>
      <c r="J13388" s="95"/>
      <c r="K13388" s="95"/>
      <c r="L13388" s="95"/>
    </row>
    <row r="13389" spans="9:12" x14ac:dyDescent="0.2">
      <c r="I13389" s="95"/>
      <c r="J13389" s="95"/>
      <c r="K13389" s="95"/>
      <c r="L13389" s="95"/>
    </row>
    <row r="13390" spans="9:12" x14ac:dyDescent="0.2">
      <c r="I13390" s="95"/>
      <c r="J13390" s="95"/>
      <c r="K13390" s="95"/>
      <c r="L13390" s="95"/>
    </row>
    <row r="13391" spans="9:12" x14ac:dyDescent="0.2">
      <c r="I13391" s="95"/>
      <c r="J13391" s="95"/>
      <c r="K13391" s="95"/>
      <c r="L13391" s="95"/>
    </row>
    <row r="13392" spans="9:12" x14ac:dyDescent="0.2">
      <c r="I13392" s="95"/>
      <c r="J13392" s="95"/>
      <c r="K13392" s="95"/>
      <c r="L13392" s="95"/>
    </row>
    <row r="13393" spans="9:12" x14ac:dyDescent="0.2">
      <c r="I13393" s="95"/>
      <c r="J13393" s="95"/>
      <c r="K13393" s="95"/>
      <c r="L13393" s="95"/>
    </row>
    <row r="13394" spans="9:12" x14ac:dyDescent="0.2">
      <c r="I13394" s="95"/>
      <c r="J13394" s="95"/>
      <c r="K13394" s="95"/>
      <c r="L13394" s="95"/>
    </row>
    <row r="13395" spans="9:12" x14ac:dyDescent="0.2">
      <c r="I13395" s="95"/>
      <c r="J13395" s="95"/>
      <c r="K13395" s="95"/>
      <c r="L13395" s="95"/>
    </row>
    <row r="13396" spans="9:12" x14ac:dyDescent="0.2">
      <c r="I13396" s="95"/>
      <c r="J13396" s="95"/>
      <c r="K13396" s="95"/>
      <c r="L13396" s="95"/>
    </row>
    <row r="13397" spans="9:12" x14ac:dyDescent="0.2">
      <c r="I13397" s="95"/>
      <c r="J13397" s="95"/>
      <c r="K13397" s="95"/>
      <c r="L13397" s="95"/>
    </row>
    <row r="13398" spans="9:12" x14ac:dyDescent="0.2">
      <c r="I13398" s="95"/>
      <c r="J13398" s="95"/>
      <c r="K13398" s="95"/>
      <c r="L13398" s="95"/>
    </row>
    <row r="13399" spans="9:12" x14ac:dyDescent="0.2">
      <c r="I13399" s="95"/>
      <c r="J13399" s="95"/>
      <c r="K13399" s="95"/>
      <c r="L13399" s="95"/>
    </row>
    <row r="13400" spans="9:12" x14ac:dyDescent="0.2">
      <c r="I13400" s="95"/>
      <c r="J13400" s="95"/>
      <c r="K13400" s="95"/>
      <c r="L13400" s="95"/>
    </row>
    <row r="13401" spans="9:12" x14ac:dyDescent="0.2">
      <c r="I13401" s="95"/>
      <c r="J13401" s="95"/>
      <c r="K13401" s="95"/>
      <c r="L13401" s="95"/>
    </row>
    <row r="13402" spans="9:12" x14ac:dyDescent="0.2">
      <c r="I13402" s="95"/>
      <c r="J13402" s="95"/>
      <c r="K13402" s="95"/>
      <c r="L13402" s="95"/>
    </row>
    <row r="13403" spans="9:12" x14ac:dyDescent="0.2">
      <c r="I13403" s="95"/>
      <c r="J13403" s="95"/>
      <c r="K13403" s="95"/>
      <c r="L13403" s="95"/>
    </row>
    <row r="13404" spans="9:12" x14ac:dyDescent="0.2">
      <c r="I13404" s="95"/>
      <c r="J13404" s="95"/>
      <c r="K13404" s="95"/>
      <c r="L13404" s="95"/>
    </row>
    <row r="13405" spans="9:12" x14ac:dyDescent="0.2">
      <c r="I13405" s="95"/>
      <c r="J13405" s="95"/>
      <c r="K13405" s="95"/>
      <c r="L13405" s="95"/>
    </row>
    <row r="13406" spans="9:12" x14ac:dyDescent="0.2">
      <c r="I13406" s="95"/>
      <c r="J13406" s="95"/>
      <c r="K13406" s="95"/>
      <c r="L13406" s="95"/>
    </row>
    <row r="13407" spans="9:12" x14ac:dyDescent="0.2">
      <c r="I13407" s="95"/>
      <c r="J13407" s="95"/>
      <c r="K13407" s="95"/>
      <c r="L13407" s="95"/>
    </row>
    <row r="13408" spans="9:12" x14ac:dyDescent="0.2">
      <c r="I13408" s="95"/>
      <c r="J13408" s="95"/>
      <c r="K13408" s="95"/>
      <c r="L13408" s="95"/>
    </row>
    <row r="13409" spans="9:12" x14ac:dyDescent="0.2">
      <c r="I13409" s="95"/>
      <c r="J13409" s="95"/>
      <c r="K13409" s="95"/>
      <c r="L13409" s="95"/>
    </row>
    <row r="13410" spans="9:12" x14ac:dyDescent="0.2">
      <c r="I13410" s="95"/>
      <c r="J13410" s="95"/>
      <c r="K13410" s="95"/>
      <c r="L13410" s="95"/>
    </row>
    <row r="13411" spans="9:12" x14ac:dyDescent="0.2">
      <c r="I13411" s="95"/>
      <c r="J13411" s="95"/>
      <c r="K13411" s="95"/>
      <c r="L13411" s="95"/>
    </row>
    <row r="13412" spans="9:12" x14ac:dyDescent="0.2">
      <c r="I13412" s="95"/>
      <c r="J13412" s="95"/>
      <c r="K13412" s="95"/>
      <c r="L13412" s="95"/>
    </row>
    <row r="13413" spans="9:12" x14ac:dyDescent="0.2">
      <c r="I13413" s="95"/>
      <c r="J13413" s="95"/>
      <c r="K13413" s="95"/>
      <c r="L13413" s="95"/>
    </row>
    <row r="13414" spans="9:12" x14ac:dyDescent="0.2">
      <c r="I13414" s="95"/>
      <c r="J13414" s="95"/>
      <c r="K13414" s="95"/>
      <c r="L13414" s="95"/>
    </row>
    <row r="13415" spans="9:12" x14ac:dyDescent="0.2">
      <c r="I13415" s="95"/>
      <c r="J13415" s="95"/>
      <c r="K13415" s="95"/>
      <c r="L13415" s="95"/>
    </row>
    <row r="13416" spans="9:12" x14ac:dyDescent="0.2">
      <c r="I13416" s="95"/>
      <c r="J13416" s="95"/>
      <c r="K13416" s="95"/>
      <c r="L13416" s="95"/>
    </row>
    <row r="13417" spans="9:12" x14ac:dyDescent="0.2">
      <c r="I13417" s="95"/>
      <c r="J13417" s="95"/>
      <c r="K13417" s="95"/>
      <c r="L13417" s="95"/>
    </row>
    <row r="13418" spans="9:12" x14ac:dyDescent="0.2">
      <c r="I13418" s="95"/>
      <c r="J13418" s="95"/>
      <c r="K13418" s="95"/>
      <c r="L13418" s="95"/>
    </row>
    <row r="13419" spans="9:12" x14ac:dyDescent="0.2">
      <c r="I13419" s="95"/>
      <c r="J13419" s="95"/>
      <c r="K13419" s="95"/>
      <c r="L13419" s="95"/>
    </row>
    <row r="13420" spans="9:12" x14ac:dyDescent="0.2">
      <c r="I13420" s="95"/>
      <c r="J13420" s="95"/>
      <c r="K13420" s="95"/>
      <c r="L13420" s="95"/>
    </row>
    <row r="13421" spans="9:12" x14ac:dyDescent="0.2">
      <c r="I13421" s="95"/>
      <c r="J13421" s="95"/>
      <c r="K13421" s="95"/>
      <c r="L13421" s="95"/>
    </row>
    <row r="13422" spans="9:12" x14ac:dyDescent="0.2">
      <c r="I13422" s="95"/>
      <c r="J13422" s="95"/>
      <c r="K13422" s="95"/>
      <c r="L13422" s="95"/>
    </row>
    <row r="13423" spans="9:12" x14ac:dyDescent="0.2">
      <c r="I13423" s="95"/>
      <c r="J13423" s="95"/>
      <c r="K13423" s="95"/>
      <c r="L13423" s="95"/>
    </row>
    <row r="13424" spans="9:12" x14ac:dyDescent="0.2">
      <c r="I13424" s="95"/>
      <c r="J13424" s="95"/>
      <c r="K13424" s="95"/>
      <c r="L13424" s="95"/>
    </row>
    <row r="13425" spans="9:12" x14ac:dyDescent="0.2">
      <c r="I13425" s="95"/>
      <c r="J13425" s="95"/>
      <c r="K13425" s="95"/>
      <c r="L13425" s="95"/>
    </row>
    <row r="13426" spans="9:12" x14ac:dyDescent="0.2">
      <c r="I13426" s="95"/>
      <c r="J13426" s="95"/>
      <c r="K13426" s="95"/>
      <c r="L13426" s="95"/>
    </row>
    <row r="13427" spans="9:12" x14ac:dyDescent="0.2">
      <c r="I13427" s="95"/>
      <c r="J13427" s="95"/>
      <c r="K13427" s="95"/>
      <c r="L13427" s="95"/>
    </row>
    <row r="13428" spans="9:12" x14ac:dyDescent="0.2">
      <c r="I13428" s="95"/>
      <c r="J13428" s="95"/>
      <c r="K13428" s="95"/>
      <c r="L13428" s="95"/>
    </row>
    <row r="13429" spans="9:12" x14ac:dyDescent="0.2">
      <c r="I13429" s="95"/>
      <c r="J13429" s="95"/>
      <c r="K13429" s="95"/>
      <c r="L13429" s="95"/>
    </row>
    <row r="13430" spans="9:12" x14ac:dyDescent="0.2">
      <c r="I13430" s="95"/>
      <c r="J13430" s="95"/>
      <c r="K13430" s="95"/>
      <c r="L13430" s="95"/>
    </row>
    <row r="13431" spans="9:12" x14ac:dyDescent="0.2">
      <c r="I13431" s="95"/>
      <c r="J13431" s="95"/>
      <c r="K13431" s="95"/>
      <c r="L13431" s="95"/>
    </row>
    <row r="13432" spans="9:12" x14ac:dyDescent="0.2">
      <c r="I13432" s="95"/>
      <c r="J13432" s="95"/>
      <c r="K13432" s="95"/>
      <c r="L13432" s="95"/>
    </row>
    <row r="13433" spans="9:12" x14ac:dyDescent="0.2">
      <c r="I13433" s="95"/>
      <c r="J13433" s="95"/>
      <c r="K13433" s="95"/>
      <c r="L13433" s="95"/>
    </row>
    <row r="13434" spans="9:12" x14ac:dyDescent="0.2">
      <c r="I13434" s="95"/>
      <c r="J13434" s="95"/>
      <c r="K13434" s="95"/>
      <c r="L13434" s="95"/>
    </row>
    <row r="13435" spans="9:12" x14ac:dyDescent="0.2">
      <c r="I13435" s="95"/>
      <c r="J13435" s="95"/>
      <c r="K13435" s="95"/>
      <c r="L13435" s="95"/>
    </row>
    <row r="13436" spans="9:12" x14ac:dyDescent="0.2">
      <c r="I13436" s="95"/>
      <c r="J13436" s="95"/>
      <c r="K13436" s="95"/>
      <c r="L13436" s="95"/>
    </row>
    <row r="13437" spans="9:12" x14ac:dyDescent="0.2">
      <c r="I13437" s="95"/>
      <c r="J13437" s="95"/>
      <c r="K13437" s="95"/>
      <c r="L13437" s="95"/>
    </row>
    <row r="13438" spans="9:12" x14ac:dyDescent="0.2">
      <c r="I13438" s="95"/>
      <c r="J13438" s="95"/>
      <c r="K13438" s="95"/>
      <c r="L13438" s="95"/>
    </row>
    <row r="13439" spans="9:12" x14ac:dyDescent="0.2">
      <c r="I13439" s="95"/>
      <c r="J13439" s="95"/>
      <c r="K13439" s="95"/>
      <c r="L13439" s="95"/>
    </row>
    <row r="13440" spans="9:12" x14ac:dyDescent="0.2">
      <c r="I13440" s="95"/>
      <c r="J13440" s="95"/>
      <c r="K13440" s="95"/>
      <c r="L13440" s="95"/>
    </row>
    <row r="13441" spans="9:12" x14ac:dyDescent="0.2">
      <c r="I13441" s="95"/>
      <c r="J13441" s="95"/>
      <c r="K13441" s="95"/>
      <c r="L13441" s="95"/>
    </row>
    <row r="13442" spans="9:12" x14ac:dyDescent="0.2">
      <c r="I13442" s="95"/>
      <c r="J13442" s="95"/>
      <c r="K13442" s="95"/>
      <c r="L13442" s="95"/>
    </row>
    <row r="13443" spans="9:12" x14ac:dyDescent="0.2">
      <c r="I13443" s="95"/>
      <c r="J13443" s="95"/>
      <c r="K13443" s="95"/>
      <c r="L13443" s="95"/>
    </row>
    <row r="13444" spans="9:12" x14ac:dyDescent="0.2">
      <c r="I13444" s="95"/>
      <c r="J13444" s="95"/>
      <c r="K13444" s="95"/>
      <c r="L13444" s="95"/>
    </row>
    <row r="13445" spans="9:12" x14ac:dyDescent="0.2">
      <c r="I13445" s="95"/>
      <c r="J13445" s="95"/>
      <c r="K13445" s="95"/>
      <c r="L13445" s="95"/>
    </row>
    <row r="13446" spans="9:12" x14ac:dyDescent="0.2">
      <c r="I13446" s="95"/>
      <c r="J13446" s="95"/>
      <c r="K13446" s="95"/>
      <c r="L13446" s="95"/>
    </row>
    <row r="13447" spans="9:12" x14ac:dyDescent="0.2">
      <c r="I13447" s="95"/>
      <c r="J13447" s="95"/>
      <c r="K13447" s="95"/>
      <c r="L13447" s="95"/>
    </row>
    <row r="13448" spans="9:12" x14ac:dyDescent="0.2">
      <c r="I13448" s="95"/>
      <c r="J13448" s="95"/>
      <c r="K13448" s="95"/>
      <c r="L13448" s="95"/>
    </row>
    <row r="13449" spans="9:12" x14ac:dyDescent="0.2">
      <c r="I13449" s="95"/>
      <c r="J13449" s="95"/>
      <c r="K13449" s="95"/>
      <c r="L13449" s="95"/>
    </row>
    <row r="13450" spans="9:12" x14ac:dyDescent="0.2">
      <c r="I13450" s="95"/>
      <c r="J13450" s="95"/>
      <c r="K13450" s="95"/>
      <c r="L13450" s="95"/>
    </row>
    <row r="13451" spans="9:12" x14ac:dyDescent="0.2">
      <c r="I13451" s="95"/>
      <c r="J13451" s="95"/>
      <c r="K13451" s="95"/>
      <c r="L13451" s="95"/>
    </row>
    <row r="13452" spans="9:12" x14ac:dyDescent="0.2">
      <c r="I13452" s="95"/>
      <c r="J13452" s="95"/>
      <c r="K13452" s="95"/>
      <c r="L13452" s="95"/>
    </row>
    <row r="13453" spans="9:12" x14ac:dyDescent="0.2">
      <c r="I13453" s="95"/>
      <c r="J13453" s="95"/>
      <c r="K13453" s="95"/>
      <c r="L13453" s="95"/>
    </row>
    <row r="13454" spans="9:12" x14ac:dyDescent="0.2">
      <c r="I13454" s="95"/>
      <c r="J13454" s="95"/>
      <c r="K13454" s="95"/>
      <c r="L13454" s="95"/>
    </row>
    <row r="13455" spans="9:12" x14ac:dyDescent="0.2">
      <c r="I13455" s="95"/>
      <c r="J13455" s="95"/>
      <c r="K13455" s="95"/>
      <c r="L13455" s="95"/>
    </row>
    <row r="13456" spans="9:12" x14ac:dyDescent="0.2">
      <c r="I13456" s="95"/>
      <c r="J13456" s="95"/>
      <c r="K13456" s="95"/>
      <c r="L13456" s="95"/>
    </row>
    <row r="13457" spans="9:12" x14ac:dyDescent="0.2">
      <c r="I13457" s="95"/>
      <c r="J13457" s="95"/>
      <c r="K13457" s="95"/>
      <c r="L13457" s="95"/>
    </row>
    <row r="13458" spans="9:12" x14ac:dyDescent="0.2">
      <c r="I13458" s="95"/>
      <c r="J13458" s="95"/>
      <c r="K13458" s="95"/>
      <c r="L13458" s="95"/>
    </row>
    <row r="13459" spans="9:12" x14ac:dyDescent="0.2">
      <c r="I13459" s="95"/>
      <c r="J13459" s="95"/>
      <c r="K13459" s="95"/>
      <c r="L13459" s="95"/>
    </row>
    <row r="13460" spans="9:12" x14ac:dyDescent="0.2">
      <c r="I13460" s="95"/>
      <c r="J13460" s="95"/>
      <c r="K13460" s="95"/>
      <c r="L13460" s="95"/>
    </row>
    <row r="13461" spans="9:12" x14ac:dyDescent="0.2">
      <c r="I13461" s="95"/>
      <c r="J13461" s="95"/>
      <c r="K13461" s="95"/>
      <c r="L13461" s="95"/>
    </row>
    <row r="13462" spans="9:12" x14ac:dyDescent="0.2">
      <c r="I13462" s="95"/>
      <c r="J13462" s="95"/>
      <c r="K13462" s="95"/>
      <c r="L13462" s="95"/>
    </row>
    <row r="13463" spans="9:12" x14ac:dyDescent="0.2">
      <c r="I13463" s="95"/>
      <c r="J13463" s="95"/>
      <c r="K13463" s="95"/>
      <c r="L13463" s="95"/>
    </row>
    <row r="13464" spans="9:12" x14ac:dyDescent="0.2">
      <c r="I13464" s="95"/>
      <c r="J13464" s="95"/>
      <c r="K13464" s="95"/>
      <c r="L13464" s="95"/>
    </row>
    <row r="13465" spans="9:12" x14ac:dyDescent="0.2">
      <c r="I13465" s="95"/>
      <c r="J13465" s="95"/>
      <c r="K13465" s="95"/>
      <c r="L13465" s="95"/>
    </row>
    <row r="13466" spans="9:12" x14ac:dyDescent="0.2">
      <c r="I13466" s="95"/>
      <c r="J13466" s="95"/>
      <c r="K13466" s="95"/>
      <c r="L13466" s="95"/>
    </row>
    <row r="13467" spans="9:12" x14ac:dyDescent="0.2">
      <c r="I13467" s="95"/>
      <c r="J13467" s="95"/>
      <c r="K13467" s="95"/>
      <c r="L13467" s="95"/>
    </row>
    <row r="13468" spans="9:12" x14ac:dyDescent="0.2">
      <c r="I13468" s="95"/>
      <c r="J13468" s="95"/>
      <c r="K13468" s="95"/>
      <c r="L13468" s="95"/>
    </row>
    <row r="13469" spans="9:12" x14ac:dyDescent="0.2">
      <c r="I13469" s="95"/>
      <c r="J13469" s="95"/>
      <c r="K13469" s="95"/>
      <c r="L13469" s="95"/>
    </row>
    <row r="13470" spans="9:12" x14ac:dyDescent="0.2">
      <c r="I13470" s="95"/>
      <c r="J13470" s="95"/>
      <c r="K13470" s="95"/>
      <c r="L13470" s="95"/>
    </row>
    <row r="13471" spans="9:12" x14ac:dyDescent="0.2">
      <c r="I13471" s="95"/>
      <c r="J13471" s="95"/>
      <c r="K13471" s="95"/>
      <c r="L13471" s="95"/>
    </row>
    <row r="13472" spans="9:12" x14ac:dyDescent="0.2">
      <c r="I13472" s="95"/>
      <c r="J13472" s="95"/>
      <c r="K13472" s="95"/>
      <c r="L13472" s="95"/>
    </row>
    <row r="13473" spans="9:12" x14ac:dyDescent="0.2">
      <c r="I13473" s="95"/>
      <c r="J13473" s="95"/>
      <c r="K13473" s="95"/>
      <c r="L13473" s="95"/>
    </row>
    <row r="13474" spans="9:12" x14ac:dyDescent="0.2">
      <c r="I13474" s="95"/>
      <c r="J13474" s="95"/>
      <c r="K13474" s="95"/>
      <c r="L13474" s="95"/>
    </row>
    <row r="13475" spans="9:12" x14ac:dyDescent="0.2">
      <c r="I13475" s="95"/>
      <c r="J13475" s="95"/>
      <c r="K13475" s="95"/>
      <c r="L13475" s="95"/>
    </row>
    <row r="13476" spans="9:12" x14ac:dyDescent="0.2">
      <c r="I13476" s="95"/>
      <c r="J13476" s="95"/>
      <c r="K13476" s="95"/>
      <c r="L13476" s="95"/>
    </row>
    <row r="13477" spans="9:12" x14ac:dyDescent="0.2">
      <c r="I13477" s="95"/>
      <c r="J13477" s="95"/>
      <c r="K13477" s="95"/>
      <c r="L13477" s="95"/>
    </row>
    <row r="13478" spans="9:12" x14ac:dyDescent="0.2">
      <c r="I13478" s="95"/>
      <c r="J13478" s="95"/>
      <c r="K13478" s="95"/>
      <c r="L13478" s="95"/>
    </row>
    <row r="13479" spans="9:12" x14ac:dyDescent="0.2">
      <c r="I13479" s="95"/>
      <c r="J13479" s="95"/>
      <c r="K13479" s="95"/>
      <c r="L13479" s="95"/>
    </row>
    <row r="13480" spans="9:12" x14ac:dyDescent="0.2">
      <c r="I13480" s="95"/>
      <c r="J13480" s="95"/>
      <c r="K13480" s="95"/>
      <c r="L13480" s="95"/>
    </row>
    <row r="13481" spans="9:12" x14ac:dyDescent="0.2">
      <c r="I13481" s="95"/>
      <c r="J13481" s="95"/>
      <c r="K13481" s="95"/>
      <c r="L13481" s="95"/>
    </row>
    <row r="13482" spans="9:12" x14ac:dyDescent="0.2">
      <c r="I13482" s="95"/>
      <c r="J13482" s="95"/>
      <c r="K13482" s="95"/>
      <c r="L13482" s="95"/>
    </row>
    <row r="13483" spans="9:12" x14ac:dyDescent="0.2">
      <c r="I13483" s="95"/>
      <c r="J13483" s="95"/>
      <c r="K13483" s="95"/>
      <c r="L13483" s="95"/>
    </row>
    <row r="13484" spans="9:12" x14ac:dyDescent="0.2">
      <c r="I13484" s="95"/>
      <c r="J13484" s="95"/>
      <c r="K13484" s="95"/>
      <c r="L13484" s="95"/>
    </row>
    <row r="13485" spans="9:12" x14ac:dyDescent="0.2">
      <c r="I13485" s="95"/>
      <c r="J13485" s="95"/>
      <c r="K13485" s="95"/>
      <c r="L13485" s="95"/>
    </row>
    <row r="13486" spans="9:12" x14ac:dyDescent="0.2">
      <c r="I13486" s="95"/>
      <c r="J13486" s="95"/>
      <c r="K13486" s="95"/>
      <c r="L13486" s="95"/>
    </row>
    <row r="13487" spans="9:12" x14ac:dyDescent="0.2">
      <c r="I13487" s="95"/>
      <c r="J13487" s="95"/>
      <c r="K13487" s="95"/>
      <c r="L13487" s="95"/>
    </row>
    <row r="13488" spans="9:12" x14ac:dyDescent="0.2">
      <c r="I13488" s="95"/>
      <c r="J13488" s="95"/>
      <c r="K13488" s="95"/>
      <c r="L13488" s="95"/>
    </row>
    <row r="13489" spans="9:12" x14ac:dyDescent="0.2">
      <c r="I13489" s="95"/>
      <c r="J13489" s="95"/>
      <c r="K13489" s="95"/>
      <c r="L13489" s="95"/>
    </row>
    <row r="13490" spans="9:12" x14ac:dyDescent="0.2">
      <c r="I13490" s="95"/>
      <c r="J13490" s="95"/>
      <c r="K13490" s="95"/>
      <c r="L13490" s="95"/>
    </row>
    <row r="13491" spans="9:12" x14ac:dyDescent="0.2">
      <c r="I13491" s="95"/>
      <c r="J13491" s="95"/>
      <c r="K13491" s="95"/>
      <c r="L13491" s="95"/>
    </row>
    <row r="13492" spans="9:12" x14ac:dyDescent="0.2">
      <c r="I13492" s="95"/>
      <c r="J13492" s="95"/>
      <c r="K13492" s="95"/>
      <c r="L13492" s="95"/>
    </row>
    <row r="13493" spans="9:12" x14ac:dyDescent="0.2">
      <c r="I13493" s="95"/>
      <c r="J13493" s="95"/>
      <c r="K13493" s="95"/>
      <c r="L13493" s="95"/>
    </row>
    <row r="13494" spans="9:12" x14ac:dyDescent="0.2">
      <c r="I13494" s="95"/>
      <c r="J13494" s="95"/>
      <c r="K13494" s="95"/>
      <c r="L13494" s="95"/>
    </row>
    <row r="13495" spans="9:12" x14ac:dyDescent="0.2">
      <c r="I13495" s="95"/>
      <c r="J13495" s="95"/>
      <c r="K13495" s="95"/>
      <c r="L13495" s="95"/>
    </row>
    <row r="13496" spans="9:12" x14ac:dyDescent="0.2">
      <c r="I13496" s="95"/>
      <c r="J13496" s="95"/>
      <c r="K13496" s="95"/>
      <c r="L13496" s="95"/>
    </row>
    <row r="13497" spans="9:12" x14ac:dyDescent="0.2">
      <c r="I13497" s="95"/>
      <c r="J13497" s="95"/>
      <c r="K13497" s="95"/>
      <c r="L13497" s="95"/>
    </row>
    <row r="13498" spans="9:12" x14ac:dyDescent="0.2">
      <c r="I13498" s="95"/>
      <c r="J13498" s="95"/>
      <c r="K13498" s="95"/>
      <c r="L13498" s="95"/>
    </row>
    <row r="13499" spans="9:12" x14ac:dyDescent="0.2">
      <c r="I13499" s="95"/>
      <c r="J13499" s="95"/>
      <c r="K13499" s="95"/>
      <c r="L13499" s="95"/>
    </row>
    <row r="13500" spans="9:12" x14ac:dyDescent="0.2">
      <c r="I13500" s="95"/>
      <c r="J13500" s="95"/>
      <c r="K13500" s="95"/>
      <c r="L13500" s="95"/>
    </row>
    <row r="13501" spans="9:12" x14ac:dyDescent="0.2">
      <c r="I13501" s="95"/>
      <c r="J13501" s="95"/>
      <c r="K13501" s="95"/>
      <c r="L13501" s="95"/>
    </row>
    <row r="13502" spans="9:12" x14ac:dyDescent="0.2">
      <c r="I13502" s="95"/>
      <c r="J13502" s="95"/>
      <c r="K13502" s="95"/>
      <c r="L13502" s="95"/>
    </row>
    <row r="13503" spans="9:12" x14ac:dyDescent="0.2">
      <c r="I13503" s="95"/>
      <c r="J13503" s="95"/>
      <c r="K13503" s="95"/>
      <c r="L13503" s="95"/>
    </row>
    <row r="13504" spans="9:12" x14ac:dyDescent="0.2">
      <c r="I13504" s="95"/>
      <c r="J13504" s="95"/>
      <c r="K13504" s="95"/>
      <c r="L13504" s="95"/>
    </row>
    <row r="13505" spans="9:12" x14ac:dyDescent="0.2">
      <c r="I13505" s="95"/>
      <c r="J13505" s="95"/>
      <c r="K13505" s="95"/>
      <c r="L13505" s="95"/>
    </row>
    <row r="13506" spans="9:12" x14ac:dyDescent="0.2">
      <c r="I13506" s="95"/>
      <c r="J13506" s="95"/>
      <c r="K13506" s="95"/>
      <c r="L13506" s="95"/>
    </row>
    <row r="13507" spans="9:12" x14ac:dyDescent="0.2">
      <c r="I13507" s="95"/>
      <c r="J13507" s="95"/>
      <c r="K13507" s="95"/>
      <c r="L13507" s="95"/>
    </row>
    <row r="13508" spans="9:12" x14ac:dyDescent="0.2">
      <c r="I13508" s="95"/>
      <c r="J13508" s="95"/>
      <c r="K13508" s="95"/>
      <c r="L13508" s="95"/>
    </row>
    <row r="13509" spans="9:12" x14ac:dyDescent="0.2">
      <c r="I13509" s="95"/>
      <c r="J13509" s="95"/>
      <c r="K13509" s="95"/>
      <c r="L13509" s="95"/>
    </row>
    <row r="13510" spans="9:12" x14ac:dyDescent="0.2">
      <c r="I13510" s="95"/>
      <c r="J13510" s="95"/>
      <c r="K13510" s="95"/>
      <c r="L13510" s="95"/>
    </row>
    <row r="13511" spans="9:12" x14ac:dyDescent="0.2">
      <c r="I13511" s="95"/>
      <c r="J13511" s="95"/>
      <c r="K13511" s="95"/>
      <c r="L13511" s="95"/>
    </row>
    <row r="13512" spans="9:12" x14ac:dyDescent="0.2">
      <c r="I13512" s="95"/>
      <c r="J13512" s="95"/>
      <c r="K13512" s="95"/>
      <c r="L13512" s="95"/>
    </row>
    <row r="13513" spans="9:12" x14ac:dyDescent="0.2">
      <c r="I13513" s="95"/>
      <c r="J13513" s="95"/>
      <c r="K13513" s="95"/>
      <c r="L13513" s="95"/>
    </row>
    <row r="13514" spans="9:12" x14ac:dyDescent="0.2">
      <c r="I13514" s="95"/>
      <c r="J13514" s="95"/>
      <c r="K13514" s="95"/>
      <c r="L13514" s="95"/>
    </row>
    <row r="13515" spans="9:12" x14ac:dyDescent="0.2">
      <c r="I13515" s="95"/>
      <c r="J13515" s="95"/>
      <c r="K13515" s="95"/>
      <c r="L13515" s="95"/>
    </row>
    <row r="13516" spans="9:12" x14ac:dyDescent="0.2">
      <c r="I13516" s="95"/>
      <c r="J13516" s="95"/>
      <c r="K13516" s="95"/>
      <c r="L13516" s="95"/>
    </row>
    <row r="13517" spans="9:12" x14ac:dyDescent="0.2">
      <c r="I13517" s="95"/>
      <c r="J13517" s="95"/>
      <c r="K13517" s="95"/>
      <c r="L13517" s="95"/>
    </row>
    <row r="13518" spans="9:12" x14ac:dyDescent="0.2">
      <c r="I13518" s="95"/>
      <c r="J13518" s="95"/>
      <c r="K13518" s="95"/>
      <c r="L13518" s="95"/>
    </row>
    <row r="13519" spans="9:12" x14ac:dyDescent="0.2">
      <c r="I13519" s="95"/>
      <c r="J13519" s="95"/>
      <c r="K13519" s="95"/>
      <c r="L13519" s="95"/>
    </row>
    <row r="13520" spans="9:12" x14ac:dyDescent="0.2">
      <c r="I13520" s="95"/>
      <c r="J13520" s="95"/>
      <c r="K13520" s="95"/>
      <c r="L13520" s="95"/>
    </row>
    <row r="13521" spans="9:12" x14ac:dyDescent="0.2">
      <c r="I13521" s="95"/>
      <c r="J13521" s="95"/>
      <c r="K13521" s="95"/>
      <c r="L13521" s="95"/>
    </row>
    <row r="13522" spans="9:12" x14ac:dyDescent="0.2">
      <c r="I13522" s="95"/>
      <c r="J13522" s="95"/>
      <c r="K13522" s="95"/>
      <c r="L13522" s="95"/>
    </row>
    <row r="13523" spans="9:12" x14ac:dyDescent="0.2">
      <c r="I13523" s="95"/>
      <c r="J13523" s="95"/>
      <c r="K13523" s="95"/>
      <c r="L13523" s="95"/>
    </row>
    <row r="13524" spans="9:12" x14ac:dyDescent="0.2">
      <c r="I13524" s="95"/>
      <c r="J13524" s="95"/>
      <c r="K13524" s="95"/>
      <c r="L13524" s="95"/>
    </row>
    <row r="13525" spans="9:12" x14ac:dyDescent="0.2">
      <c r="I13525" s="95"/>
      <c r="J13525" s="95"/>
      <c r="K13525" s="95"/>
      <c r="L13525" s="95"/>
    </row>
    <row r="13526" spans="9:12" x14ac:dyDescent="0.2">
      <c r="I13526" s="95"/>
      <c r="J13526" s="95"/>
      <c r="K13526" s="95"/>
      <c r="L13526" s="95"/>
    </row>
    <row r="13527" spans="9:12" x14ac:dyDescent="0.2">
      <c r="I13527" s="95"/>
      <c r="J13527" s="95"/>
      <c r="K13527" s="95"/>
      <c r="L13527" s="95"/>
    </row>
    <row r="13528" spans="9:12" x14ac:dyDescent="0.2">
      <c r="I13528" s="95"/>
      <c r="J13528" s="95"/>
      <c r="K13528" s="95"/>
      <c r="L13528" s="95"/>
    </row>
    <row r="13529" spans="9:12" x14ac:dyDescent="0.2">
      <c r="I13529" s="95"/>
      <c r="J13529" s="95"/>
      <c r="K13529" s="95"/>
      <c r="L13529" s="95"/>
    </row>
    <row r="13530" spans="9:12" x14ac:dyDescent="0.2">
      <c r="I13530" s="95"/>
      <c r="J13530" s="95"/>
      <c r="K13530" s="95"/>
      <c r="L13530" s="95"/>
    </row>
    <row r="13531" spans="9:12" x14ac:dyDescent="0.2">
      <c r="I13531" s="95"/>
      <c r="J13531" s="95"/>
      <c r="K13531" s="95"/>
      <c r="L13531" s="95"/>
    </row>
    <row r="13532" spans="9:12" x14ac:dyDescent="0.2">
      <c r="I13532" s="95"/>
      <c r="J13532" s="95"/>
      <c r="K13532" s="95"/>
      <c r="L13532" s="95"/>
    </row>
    <row r="13533" spans="9:12" x14ac:dyDescent="0.2">
      <c r="I13533" s="95"/>
      <c r="J13533" s="95"/>
      <c r="K13533" s="95"/>
      <c r="L13533" s="95"/>
    </row>
    <row r="13534" spans="9:12" x14ac:dyDescent="0.2">
      <c r="I13534" s="95"/>
      <c r="J13534" s="95"/>
      <c r="K13534" s="95"/>
      <c r="L13534" s="95"/>
    </row>
    <row r="13535" spans="9:12" x14ac:dyDescent="0.2">
      <c r="I13535" s="95"/>
      <c r="J13535" s="95"/>
      <c r="K13535" s="95"/>
      <c r="L13535" s="95"/>
    </row>
    <row r="13536" spans="9:12" x14ac:dyDescent="0.2">
      <c r="I13536" s="95"/>
      <c r="J13536" s="95"/>
      <c r="K13536" s="95"/>
      <c r="L13536" s="95"/>
    </row>
    <row r="13537" spans="9:12" x14ac:dyDescent="0.2">
      <c r="I13537" s="95"/>
      <c r="J13537" s="95"/>
      <c r="K13537" s="95"/>
      <c r="L13537" s="95"/>
    </row>
    <row r="13538" spans="9:12" x14ac:dyDescent="0.2">
      <c r="I13538" s="95"/>
      <c r="J13538" s="95"/>
      <c r="K13538" s="95"/>
      <c r="L13538" s="95"/>
    </row>
    <row r="13539" spans="9:12" x14ac:dyDescent="0.2">
      <c r="I13539" s="95"/>
      <c r="J13539" s="95"/>
      <c r="K13539" s="95"/>
      <c r="L13539" s="95"/>
    </row>
    <row r="13540" spans="9:12" x14ac:dyDescent="0.2">
      <c r="I13540" s="95"/>
      <c r="J13540" s="95"/>
      <c r="K13540" s="95"/>
      <c r="L13540" s="95"/>
    </row>
    <row r="13541" spans="9:12" x14ac:dyDescent="0.2">
      <c r="I13541" s="95"/>
      <c r="J13541" s="95"/>
      <c r="K13541" s="95"/>
      <c r="L13541" s="95"/>
    </row>
    <row r="13542" spans="9:12" x14ac:dyDescent="0.2">
      <c r="I13542" s="95"/>
      <c r="J13542" s="95"/>
      <c r="K13542" s="95"/>
      <c r="L13542" s="95"/>
    </row>
    <row r="13543" spans="9:12" x14ac:dyDescent="0.2">
      <c r="I13543" s="95"/>
      <c r="J13543" s="95"/>
      <c r="K13543" s="95"/>
      <c r="L13543" s="95"/>
    </row>
    <row r="13544" spans="9:12" x14ac:dyDescent="0.2">
      <c r="I13544" s="95"/>
      <c r="J13544" s="95"/>
      <c r="K13544" s="95"/>
      <c r="L13544" s="95"/>
    </row>
    <row r="13545" spans="9:12" x14ac:dyDescent="0.2">
      <c r="I13545" s="95"/>
      <c r="J13545" s="95"/>
      <c r="K13545" s="95"/>
      <c r="L13545" s="95"/>
    </row>
    <row r="13546" spans="9:12" x14ac:dyDescent="0.2">
      <c r="I13546" s="95"/>
      <c r="J13546" s="95"/>
      <c r="K13546" s="95"/>
      <c r="L13546" s="95"/>
    </row>
    <row r="13547" spans="9:12" x14ac:dyDescent="0.2">
      <c r="I13547" s="95"/>
      <c r="J13547" s="95"/>
      <c r="K13547" s="95"/>
      <c r="L13547" s="95"/>
    </row>
    <row r="13548" spans="9:12" x14ac:dyDescent="0.2">
      <c r="I13548" s="95"/>
      <c r="J13548" s="95"/>
      <c r="K13548" s="95"/>
      <c r="L13548" s="95"/>
    </row>
    <row r="13549" spans="9:12" x14ac:dyDescent="0.2">
      <c r="I13549" s="95"/>
      <c r="J13549" s="95"/>
      <c r="K13549" s="95"/>
      <c r="L13549" s="95"/>
    </row>
    <row r="13550" spans="9:12" x14ac:dyDescent="0.2">
      <c r="I13550" s="95"/>
      <c r="J13550" s="95"/>
      <c r="K13550" s="95"/>
      <c r="L13550" s="95"/>
    </row>
    <row r="13551" spans="9:12" x14ac:dyDescent="0.2">
      <c r="I13551" s="95"/>
      <c r="J13551" s="95"/>
      <c r="K13551" s="95"/>
      <c r="L13551" s="95"/>
    </row>
    <row r="13552" spans="9:12" x14ac:dyDescent="0.2">
      <c r="I13552" s="95"/>
      <c r="J13552" s="95"/>
      <c r="K13552" s="95"/>
      <c r="L13552" s="95"/>
    </row>
    <row r="13553" spans="9:12" x14ac:dyDescent="0.2">
      <c r="I13553" s="95"/>
      <c r="J13553" s="95"/>
      <c r="K13553" s="95"/>
      <c r="L13553" s="95"/>
    </row>
    <row r="13554" spans="9:12" x14ac:dyDescent="0.2">
      <c r="I13554" s="95"/>
      <c r="J13554" s="95"/>
      <c r="K13554" s="95"/>
      <c r="L13554" s="95"/>
    </row>
    <row r="13555" spans="9:12" x14ac:dyDescent="0.2">
      <c r="I13555" s="95"/>
      <c r="J13555" s="95"/>
      <c r="K13555" s="95"/>
      <c r="L13555" s="95"/>
    </row>
    <row r="13556" spans="9:12" x14ac:dyDescent="0.2">
      <c r="I13556" s="95"/>
      <c r="J13556" s="95"/>
      <c r="K13556" s="95"/>
      <c r="L13556" s="95"/>
    </row>
    <row r="13557" spans="9:12" x14ac:dyDescent="0.2">
      <c r="I13557" s="95"/>
      <c r="J13557" s="95"/>
      <c r="K13557" s="95"/>
      <c r="L13557" s="95"/>
    </row>
    <row r="13558" spans="9:12" x14ac:dyDescent="0.2">
      <c r="I13558" s="95"/>
      <c r="J13558" s="95"/>
      <c r="K13558" s="95"/>
      <c r="L13558" s="95"/>
    </row>
    <row r="13559" spans="9:12" x14ac:dyDescent="0.2">
      <c r="I13559" s="95"/>
      <c r="J13559" s="95"/>
      <c r="K13559" s="95"/>
      <c r="L13559" s="95"/>
    </row>
    <row r="13560" spans="9:12" x14ac:dyDescent="0.2">
      <c r="I13560" s="95"/>
      <c r="J13560" s="95"/>
      <c r="K13560" s="95"/>
      <c r="L13560" s="95"/>
    </row>
    <row r="13561" spans="9:12" x14ac:dyDescent="0.2">
      <c r="I13561" s="95"/>
      <c r="J13561" s="95"/>
      <c r="K13561" s="95"/>
      <c r="L13561" s="95"/>
    </row>
    <row r="13562" spans="9:12" x14ac:dyDescent="0.2">
      <c r="I13562" s="95"/>
      <c r="J13562" s="95"/>
      <c r="K13562" s="95"/>
      <c r="L13562" s="95"/>
    </row>
    <row r="13563" spans="9:12" x14ac:dyDescent="0.2">
      <c r="I13563" s="95"/>
      <c r="J13563" s="95"/>
      <c r="K13563" s="95"/>
      <c r="L13563" s="95"/>
    </row>
    <row r="13564" spans="9:12" x14ac:dyDescent="0.2">
      <c r="I13564" s="95"/>
      <c r="J13564" s="95"/>
      <c r="K13564" s="95"/>
      <c r="L13564" s="95"/>
    </row>
    <row r="13565" spans="9:12" x14ac:dyDescent="0.2">
      <c r="I13565" s="95"/>
      <c r="J13565" s="95"/>
      <c r="K13565" s="95"/>
      <c r="L13565" s="95"/>
    </row>
    <row r="13566" spans="9:12" x14ac:dyDescent="0.2">
      <c r="I13566" s="95"/>
      <c r="J13566" s="95"/>
      <c r="K13566" s="95"/>
      <c r="L13566" s="95"/>
    </row>
    <row r="13567" spans="9:12" x14ac:dyDescent="0.2">
      <c r="I13567" s="95"/>
      <c r="J13567" s="95"/>
      <c r="K13567" s="95"/>
      <c r="L13567" s="95"/>
    </row>
    <row r="13568" spans="9:12" x14ac:dyDescent="0.2">
      <c r="I13568" s="95"/>
      <c r="J13568" s="95"/>
      <c r="K13568" s="95"/>
      <c r="L13568" s="95"/>
    </row>
    <row r="13569" spans="9:12" x14ac:dyDescent="0.2">
      <c r="I13569" s="95"/>
      <c r="J13569" s="95"/>
      <c r="K13569" s="95"/>
      <c r="L13569" s="95"/>
    </row>
    <row r="13570" spans="9:12" x14ac:dyDescent="0.2">
      <c r="I13570" s="95"/>
      <c r="J13570" s="95"/>
      <c r="K13570" s="95"/>
      <c r="L13570" s="95"/>
    </row>
    <row r="13571" spans="9:12" x14ac:dyDescent="0.2">
      <c r="I13571" s="95"/>
      <c r="J13571" s="95"/>
      <c r="K13571" s="95"/>
      <c r="L13571" s="95"/>
    </row>
    <row r="13572" spans="9:12" x14ac:dyDescent="0.2">
      <c r="I13572" s="95"/>
      <c r="J13572" s="95"/>
      <c r="K13572" s="95"/>
      <c r="L13572" s="95"/>
    </row>
    <row r="13573" spans="9:12" x14ac:dyDescent="0.2">
      <c r="I13573" s="95"/>
      <c r="J13573" s="95"/>
      <c r="K13573" s="95"/>
      <c r="L13573" s="95"/>
    </row>
    <row r="13574" spans="9:12" x14ac:dyDescent="0.2">
      <c r="I13574" s="95"/>
      <c r="J13574" s="95"/>
      <c r="K13574" s="95"/>
      <c r="L13574" s="95"/>
    </row>
    <row r="13575" spans="9:12" x14ac:dyDescent="0.2">
      <c r="I13575" s="95"/>
      <c r="J13575" s="95"/>
      <c r="K13575" s="95"/>
      <c r="L13575" s="95"/>
    </row>
    <row r="13576" spans="9:12" x14ac:dyDescent="0.2">
      <c r="I13576" s="95"/>
      <c r="J13576" s="95"/>
      <c r="K13576" s="95"/>
      <c r="L13576" s="95"/>
    </row>
    <row r="13577" spans="9:12" x14ac:dyDescent="0.2">
      <c r="I13577" s="95"/>
      <c r="J13577" s="95"/>
      <c r="K13577" s="95"/>
      <c r="L13577" s="95"/>
    </row>
    <row r="13578" spans="9:12" x14ac:dyDescent="0.2">
      <c r="I13578" s="95"/>
      <c r="J13578" s="95"/>
      <c r="K13578" s="95"/>
      <c r="L13578" s="95"/>
    </row>
    <row r="13579" spans="9:12" x14ac:dyDescent="0.2">
      <c r="I13579" s="95"/>
      <c r="J13579" s="95"/>
      <c r="K13579" s="95"/>
      <c r="L13579" s="95"/>
    </row>
    <row r="13580" spans="9:12" x14ac:dyDescent="0.2">
      <c r="I13580" s="95"/>
      <c r="J13580" s="95"/>
      <c r="K13580" s="95"/>
      <c r="L13580" s="95"/>
    </row>
    <row r="13581" spans="9:12" x14ac:dyDescent="0.2">
      <c r="I13581" s="95"/>
      <c r="J13581" s="95"/>
      <c r="K13581" s="95"/>
      <c r="L13581" s="95"/>
    </row>
    <row r="13582" spans="9:12" x14ac:dyDescent="0.2">
      <c r="I13582" s="95"/>
      <c r="J13582" s="95"/>
      <c r="K13582" s="95"/>
      <c r="L13582" s="95"/>
    </row>
    <row r="13583" spans="9:12" x14ac:dyDescent="0.2">
      <c r="I13583" s="95"/>
      <c r="J13583" s="95"/>
      <c r="K13583" s="95"/>
      <c r="L13583" s="95"/>
    </row>
    <row r="13584" spans="9:12" x14ac:dyDescent="0.2">
      <c r="I13584" s="95"/>
      <c r="J13584" s="95"/>
      <c r="K13584" s="95"/>
      <c r="L13584" s="95"/>
    </row>
    <row r="13585" spans="9:12" x14ac:dyDescent="0.2">
      <c r="I13585" s="95"/>
      <c r="J13585" s="95"/>
      <c r="K13585" s="95"/>
      <c r="L13585" s="95"/>
    </row>
    <row r="13586" spans="9:12" x14ac:dyDescent="0.2">
      <c r="I13586" s="95"/>
      <c r="J13586" s="95"/>
      <c r="K13586" s="95"/>
      <c r="L13586" s="95"/>
    </row>
    <row r="13587" spans="9:12" x14ac:dyDescent="0.2">
      <c r="I13587" s="95"/>
      <c r="J13587" s="95"/>
      <c r="K13587" s="95"/>
      <c r="L13587" s="95"/>
    </row>
    <row r="13588" spans="9:12" x14ac:dyDescent="0.2">
      <c r="I13588" s="95"/>
      <c r="J13588" s="95"/>
      <c r="K13588" s="95"/>
      <c r="L13588" s="95"/>
    </row>
    <row r="13589" spans="9:12" x14ac:dyDescent="0.2">
      <c r="I13589" s="95"/>
      <c r="J13589" s="95"/>
      <c r="K13589" s="95"/>
      <c r="L13589" s="95"/>
    </row>
    <row r="13590" spans="9:12" x14ac:dyDescent="0.2">
      <c r="I13590" s="95"/>
      <c r="J13590" s="95"/>
      <c r="K13590" s="95"/>
      <c r="L13590" s="95"/>
    </row>
    <row r="13591" spans="9:12" x14ac:dyDescent="0.2">
      <c r="I13591" s="95"/>
      <c r="J13591" s="95"/>
      <c r="K13591" s="95"/>
      <c r="L13591" s="95"/>
    </row>
    <row r="13592" spans="9:12" x14ac:dyDescent="0.2">
      <c r="I13592" s="95"/>
      <c r="J13592" s="95"/>
      <c r="K13592" s="95"/>
      <c r="L13592" s="95"/>
    </row>
    <row r="13593" spans="9:12" x14ac:dyDescent="0.2">
      <c r="I13593" s="95"/>
      <c r="J13593" s="95"/>
      <c r="K13593" s="95"/>
      <c r="L13593" s="95"/>
    </row>
    <row r="13594" spans="9:12" x14ac:dyDescent="0.2">
      <c r="I13594" s="95"/>
      <c r="J13594" s="95"/>
      <c r="K13594" s="95"/>
      <c r="L13594" s="95"/>
    </row>
    <row r="13595" spans="9:12" x14ac:dyDescent="0.2">
      <c r="I13595" s="95"/>
      <c r="J13595" s="95"/>
      <c r="K13595" s="95"/>
      <c r="L13595" s="95"/>
    </row>
    <row r="13596" spans="9:12" x14ac:dyDescent="0.2">
      <c r="I13596" s="95"/>
      <c r="J13596" s="95"/>
      <c r="K13596" s="95"/>
      <c r="L13596" s="95"/>
    </row>
    <row r="13597" spans="9:12" x14ac:dyDescent="0.2">
      <c r="I13597" s="95"/>
      <c r="J13597" s="95"/>
      <c r="K13597" s="95"/>
      <c r="L13597" s="95"/>
    </row>
    <row r="13598" spans="9:12" x14ac:dyDescent="0.2">
      <c r="I13598" s="95"/>
      <c r="J13598" s="95"/>
      <c r="K13598" s="95"/>
      <c r="L13598" s="95"/>
    </row>
    <row r="13599" spans="9:12" x14ac:dyDescent="0.2">
      <c r="I13599" s="95"/>
      <c r="J13599" s="95"/>
      <c r="K13599" s="95"/>
      <c r="L13599" s="95"/>
    </row>
    <row r="13600" spans="9:12" x14ac:dyDescent="0.2">
      <c r="I13600" s="95"/>
      <c r="J13600" s="95"/>
      <c r="K13600" s="95"/>
      <c r="L13600" s="95"/>
    </row>
    <row r="13601" spans="9:12" x14ac:dyDescent="0.2">
      <c r="I13601" s="95"/>
      <c r="J13601" s="95"/>
      <c r="K13601" s="95"/>
      <c r="L13601" s="95"/>
    </row>
    <row r="13602" spans="9:12" x14ac:dyDescent="0.2">
      <c r="I13602" s="95"/>
      <c r="J13602" s="95"/>
      <c r="K13602" s="95"/>
      <c r="L13602" s="95"/>
    </row>
    <row r="13603" spans="9:12" x14ac:dyDescent="0.2">
      <c r="I13603" s="95"/>
      <c r="J13603" s="95"/>
      <c r="K13603" s="95"/>
      <c r="L13603" s="95"/>
    </row>
    <row r="13604" spans="9:12" x14ac:dyDescent="0.2">
      <c r="I13604" s="95"/>
      <c r="J13604" s="95"/>
      <c r="K13604" s="95"/>
      <c r="L13604" s="95"/>
    </row>
    <row r="13605" spans="9:12" x14ac:dyDescent="0.2">
      <c r="I13605" s="95"/>
      <c r="J13605" s="95"/>
      <c r="K13605" s="95"/>
      <c r="L13605" s="95"/>
    </row>
    <row r="13606" spans="9:12" x14ac:dyDescent="0.2">
      <c r="I13606" s="95"/>
      <c r="J13606" s="95"/>
      <c r="K13606" s="95"/>
      <c r="L13606" s="95"/>
    </row>
    <row r="13607" spans="9:12" x14ac:dyDescent="0.2">
      <c r="I13607" s="95"/>
      <c r="J13607" s="95"/>
      <c r="K13607" s="95"/>
      <c r="L13607" s="95"/>
    </row>
    <row r="13608" spans="9:12" x14ac:dyDescent="0.2">
      <c r="I13608" s="95"/>
      <c r="J13608" s="95"/>
      <c r="K13608" s="95"/>
      <c r="L13608" s="95"/>
    </row>
    <row r="13609" spans="9:12" x14ac:dyDescent="0.2">
      <c r="I13609" s="95"/>
      <c r="J13609" s="95"/>
      <c r="K13609" s="95"/>
      <c r="L13609" s="95"/>
    </row>
    <row r="13610" spans="9:12" x14ac:dyDescent="0.2">
      <c r="I13610" s="95"/>
      <c r="J13610" s="95"/>
      <c r="K13610" s="95"/>
      <c r="L13610" s="95"/>
    </row>
    <row r="13611" spans="9:12" x14ac:dyDescent="0.2">
      <c r="I13611" s="95"/>
      <c r="J13611" s="95"/>
      <c r="K13611" s="95"/>
      <c r="L13611" s="95"/>
    </row>
    <row r="13612" spans="9:12" x14ac:dyDescent="0.2">
      <c r="I13612" s="95"/>
      <c r="J13612" s="95"/>
      <c r="K13612" s="95"/>
      <c r="L13612" s="95"/>
    </row>
    <row r="13613" spans="9:12" x14ac:dyDescent="0.2">
      <c r="I13613" s="95"/>
      <c r="J13613" s="95"/>
      <c r="K13613" s="95"/>
      <c r="L13613" s="95"/>
    </row>
    <row r="13614" spans="9:12" x14ac:dyDescent="0.2">
      <c r="I13614" s="95"/>
      <c r="J13614" s="95"/>
      <c r="K13614" s="95"/>
      <c r="L13614" s="95"/>
    </row>
    <row r="13615" spans="9:12" x14ac:dyDescent="0.2">
      <c r="I13615" s="95"/>
      <c r="J13615" s="95"/>
      <c r="K13615" s="95"/>
      <c r="L13615" s="95"/>
    </row>
    <row r="13616" spans="9:12" x14ac:dyDescent="0.2">
      <c r="I13616" s="95"/>
      <c r="J13616" s="95"/>
      <c r="K13616" s="95"/>
      <c r="L13616" s="95"/>
    </row>
    <row r="13617" spans="9:12" x14ac:dyDescent="0.2">
      <c r="I13617" s="95"/>
      <c r="J13617" s="95"/>
      <c r="K13617" s="95"/>
      <c r="L13617" s="95"/>
    </row>
    <row r="13618" spans="9:12" x14ac:dyDescent="0.2">
      <c r="I13618" s="95"/>
      <c r="J13618" s="95"/>
      <c r="K13618" s="95"/>
      <c r="L13618" s="95"/>
    </row>
    <row r="13619" spans="9:12" x14ac:dyDescent="0.2">
      <c r="I13619" s="95"/>
      <c r="J13619" s="95"/>
      <c r="K13619" s="95"/>
      <c r="L13619" s="95"/>
    </row>
    <row r="13620" spans="9:12" x14ac:dyDescent="0.2">
      <c r="I13620" s="95"/>
      <c r="J13620" s="95"/>
      <c r="K13620" s="95"/>
      <c r="L13620" s="95"/>
    </row>
    <row r="13621" spans="9:12" x14ac:dyDescent="0.2">
      <c r="I13621" s="95"/>
      <c r="J13621" s="95"/>
      <c r="K13621" s="95"/>
      <c r="L13621" s="95"/>
    </row>
    <row r="13622" spans="9:12" x14ac:dyDescent="0.2">
      <c r="I13622" s="95"/>
      <c r="J13622" s="95"/>
      <c r="K13622" s="95"/>
      <c r="L13622" s="95"/>
    </row>
    <row r="13623" spans="9:12" x14ac:dyDescent="0.2">
      <c r="I13623" s="95"/>
      <c r="J13623" s="95"/>
      <c r="K13623" s="95"/>
      <c r="L13623" s="95"/>
    </row>
    <row r="13624" spans="9:12" x14ac:dyDescent="0.2">
      <c r="I13624" s="95"/>
      <c r="J13624" s="95"/>
      <c r="K13624" s="95"/>
      <c r="L13624" s="95"/>
    </row>
    <row r="13625" spans="9:12" x14ac:dyDescent="0.2">
      <c r="I13625" s="95"/>
      <c r="J13625" s="95"/>
      <c r="K13625" s="95"/>
      <c r="L13625" s="95"/>
    </row>
    <row r="13626" spans="9:12" x14ac:dyDescent="0.2">
      <c r="I13626" s="95"/>
      <c r="J13626" s="95"/>
      <c r="K13626" s="95"/>
      <c r="L13626" s="95"/>
    </row>
    <row r="13627" spans="9:12" x14ac:dyDescent="0.2">
      <c r="I13627" s="95"/>
      <c r="J13627" s="95"/>
      <c r="K13627" s="95"/>
      <c r="L13627" s="95"/>
    </row>
    <row r="13628" spans="9:12" x14ac:dyDescent="0.2">
      <c r="I13628" s="95"/>
      <c r="J13628" s="95"/>
      <c r="K13628" s="95"/>
      <c r="L13628" s="95"/>
    </row>
    <row r="13629" spans="9:12" x14ac:dyDescent="0.2">
      <c r="I13629" s="95"/>
      <c r="J13629" s="95"/>
      <c r="K13629" s="95"/>
      <c r="L13629" s="95"/>
    </row>
    <row r="13630" spans="9:12" x14ac:dyDescent="0.2">
      <c r="I13630" s="95"/>
      <c r="J13630" s="95"/>
      <c r="K13630" s="95"/>
      <c r="L13630" s="95"/>
    </row>
    <row r="13631" spans="9:12" x14ac:dyDescent="0.2">
      <c r="I13631" s="95"/>
      <c r="J13631" s="95"/>
      <c r="K13631" s="95"/>
      <c r="L13631" s="95"/>
    </row>
    <row r="13632" spans="9:12" x14ac:dyDescent="0.2">
      <c r="I13632" s="95"/>
      <c r="J13632" s="95"/>
      <c r="K13632" s="95"/>
      <c r="L13632" s="95"/>
    </row>
    <row r="13633" spans="9:12" x14ac:dyDescent="0.2">
      <c r="I13633" s="95"/>
      <c r="J13633" s="95"/>
      <c r="K13633" s="95"/>
      <c r="L13633" s="95"/>
    </row>
    <row r="13634" spans="9:12" x14ac:dyDescent="0.2">
      <c r="I13634" s="95"/>
      <c r="J13634" s="95"/>
      <c r="K13634" s="95"/>
      <c r="L13634" s="95"/>
    </row>
    <row r="13635" spans="9:12" x14ac:dyDescent="0.2">
      <c r="I13635" s="95"/>
      <c r="J13635" s="95"/>
      <c r="K13635" s="95"/>
      <c r="L13635" s="95"/>
    </row>
    <row r="13636" spans="9:12" x14ac:dyDescent="0.2">
      <c r="I13636" s="95"/>
      <c r="J13636" s="95"/>
      <c r="K13636" s="95"/>
      <c r="L13636" s="95"/>
    </row>
    <row r="13637" spans="9:12" x14ac:dyDescent="0.2">
      <c r="I13637" s="95"/>
      <c r="J13637" s="95"/>
      <c r="K13637" s="95"/>
      <c r="L13637" s="95"/>
    </row>
    <row r="13638" spans="9:12" x14ac:dyDescent="0.2">
      <c r="I13638" s="95"/>
      <c r="J13638" s="95"/>
      <c r="K13638" s="95"/>
      <c r="L13638" s="95"/>
    </row>
    <row r="13639" spans="9:12" x14ac:dyDescent="0.2">
      <c r="I13639" s="95"/>
      <c r="J13639" s="95"/>
      <c r="K13639" s="95"/>
      <c r="L13639" s="95"/>
    </row>
    <row r="13640" spans="9:12" x14ac:dyDescent="0.2">
      <c r="I13640" s="95"/>
      <c r="J13640" s="95"/>
      <c r="K13640" s="95"/>
      <c r="L13640" s="95"/>
    </row>
    <row r="13641" spans="9:12" x14ac:dyDescent="0.2">
      <c r="I13641" s="95"/>
      <c r="J13641" s="95"/>
      <c r="K13641" s="95"/>
      <c r="L13641" s="95"/>
    </row>
    <row r="13642" spans="9:12" x14ac:dyDescent="0.2">
      <c r="I13642" s="95"/>
      <c r="J13642" s="95"/>
      <c r="K13642" s="95"/>
      <c r="L13642" s="95"/>
    </row>
    <row r="13643" spans="9:12" x14ac:dyDescent="0.2">
      <c r="I13643" s="95"/>
      <c r="J13643" s="95"/>
      <c r="K13643" s="95"/>
      <c r="L13643" s="95"/>
    </row>
    <row r="13644" spans="9:12" x14ac:dyDescent="0.2">
      <c r="I13644" s="95"/>
      <c r="J13644" s="95"/>
      <c r="K13644" s="95"/>
      <c r="L13644" s="95"/>
    </row>
    <row r="13645" spans="9:12" x14ac:dyDescent="0.2">
      <c r="I13645" s="95"/>
      <c r="J13645" s="95"/>
      <c r="K13645" s="95"/>
      <c r="L13645" s="95"/>
    </row>
    <row r="13646" spans="9:12" x14ac:dyDescent="0.2">
      <c r="I13646" s="95"/>
      <c r="J13646" s="95"/>
      <c r="K13646" s="95"/>
      <c r="L13646" s="95"/>
    </row>
    <row r="13647" spans="9:12" x14ac:dyDescent="0.2">
      <c r="I13647" s="95"/>
      <c r="J13647" s="95"/>
      <c r="K13647" s="95"/>
      <c r="L13647" s="95"/>
    </row>
    <row r="13648" spans="9:12" x14ac:dyDescent="0.2">
      <c r="I13648" s="95"/>
      <c r="J13648" s="95"/>
      <c r="K13648" s="95"/>
      <c r="L13648" s="95"/>
    </row>
    <row r="13649" spans="9:12" x14ac:dyDescent="0.2">
      <c r="I13649" s="95"/>
      <c r="J13649" s="95"/>
      <c r="K13649" s="95"/>
      <c r="L13649" s="95"/>
    </row>
    <row r="13650" spans="9:12" x14ac:dyDescent="0.2">
      <c r="I13650" s="95"/>
      <c r="J13650" s="95"/>
      <c r="K13650" s="95"/>
      <c r="L13650" s="95"/>
    </row>
    <row r="13651" spans="9:12" x14ac:dyDescent="0.2">
      <c r="I13651" s="95"/>
      <c r="J13651" s="95"/>
      <c r="K13651" s="95"/>
      <c r="L13651" s="95"/>
    </row>
    <row r="13652" spans="9:12" x14ac:dyDescent="0.2">
      <c r="I13652" s="95"/>
      <c r="J13652" s="95"/>
      <c r="K13652" s="95"/>
      <c r="L13652" s="95"/>
    </row>
    <row r="13653" spans="9:12" x14ac:dyDescent="0.2">
      <c r="I13653" s="95"/>
      <c r="J13653" s="95"/>
      <c r="K13653" s="95"/>
      <c r="L13653" s="95"/>
    </row>
    <row r="13654" spans="9:12" x14ac:dyDescent="0.2">
      <c r="I13654" s="95"/>
      <c r="J13654" s="95"/>
      <c r="K13654" s="95"/>
      <c r="L13654" s="95"/>
    </row>
    <row r="13655" spans="9:12" x14ac:dyDescent="0.2">
      <c r="I13655" s="95"/>
      <c r="J13655" s="95"/>
      <c r="K13655" s="95"/>
      <c r="L13655" s="95"/>
    </row>
    <row r="13656" spans="9:12" x14ac:dyDescent="0.2">
      <c r="I13656" s="95"/>
      <c r="J13656" s="95"/>
      <c r="K13656" s="95"/>
      <c r="L13656" s="95"/>
    </row>
    <row r="13657" spans="9:12" x14ac:dyDescent="0.2">
      <c r="I13657" s="95"/>
      <c r="J13657" s="95"/>
      <c r="K13657" s="95"/>
      <c r="L13657" s="95"/>
    </row>
    <row r="13658" spans="9:12" x14ac:dyDescent="0.2">
      <c r="I13658" s="95"/>
      <c r="J13658" s="95"/>
      <c r="K13658" s="95"/>
      <c r="L13658" s="95"/>
    </row>
    <row r="13659" spans="9:12" x14ac:dyDescent="0.2">
      <c r="I13659" s="95"/>
      <c r="J13659" s="95"/>
      <c r="K13659" s="95"/>
      <c r="L13659" s="95"/>
    </row>
    <row r="13660" spans="9:12" x14ac:dyDescent="0.2">
      <c r="I13660" s="95"/>
      <c r="J13660" s="95"/>
      <c r="K13660" s="95"/>
      <c r="L13660" s="95"/>
    </row>
    <row r="13661" spans="9:12" x14ac:dyDescent="0.2">
      <c r="I13661" s="95"/>
      <c r="J13661" s="95"/>
      <c r="K13661" s="95"/>
      <c r="L13661" s="95"/>
    </row>
    <row r="13662" spans="9:12" x14ac:dyDescent="0.2">
      <c r="I13662" s="95"/>
      <c r="J13662" s="95"/>
      <c r="K13662" s="95"/>
      <c r="L13662" s="95"/>
    </row>
    <row r="13663" spans="9:12" x14ac:dyDescent="0.2">
      <c r="I13663" s="95"/>
      <c r="J13663" s="95"/>
      <c r="K13663" s="95"/>
      <c r="L13663" s="95"/>
    </row>
    <row r="13664" spans="9:12" x14ac:dyDescent="0.2">
      <c r="I13664" s="95"/>
      <c r="J13664" s="95"/>
      <c r="K13664" s="95"/>
      <c r="L13664" s="95"/>
    </row>
    <row r="13665" spans="9:12" x14ac:dyDescent="0.2">
      <c r="I13665" s="95"/>
      <c r="J13665" s="95"/>
      <c r="K13665" s="95"/>
      <c r="L13665" s="95"/>
    </row>
    <row r="13666" spans="9:12" x14ac:dyDescent="0.2">
      <c r="I13666" s="95"/>
      <c r="J13666" s="95"/>
      <c r="K13666" s="95"/>
      <c r="L13666" s="95"/>
    </row>
    <row r="13667" spans="9:12" x14ac:dyDescent="0.2">
      <c r="I13667" s="95"/>
      <c r="J13667" s="95"/>
      <c r="K13667" s="95"/>
      <c r="L13667" s="95"/>
    </row>
    <row r="13668" spans="9:12" x14ac:dyDescent="0.2">
      <c r="I13668" s="95"/>
      <c r="J13668" s="95"/>
      <c r="K13668" s="95"/>
      <c r="L13668" s="95"/>
    </row>
    <row r="13669" spans="9:12" x14ac:dyDescent="0.2">
      <c r="I13669" s="95"/>
      <c r="J13669" s="95"/>
      <c r="K13669" s="95"/>
      <c r="L13669" s="95"/>
    </row>
    <row r="13670" spans="9:12" x14ac:dyDescent="0.2">
      <c r="I13670" s="95"/>
      <c r="J13670" s="95"/>
      <c r="K13670" s="95"/>
      <c r="L13670" s="95"/>
    </row>
    <row r="13671" spans="9:12" x14ac:dyDescent="0.2">
      <c r="I13671" s="95"/>
      <c r="J13671" s="95"/>
      <c r="K13671" s="95"/>
      <c r="L13671" s="95"/>
    </row>
    <row r="13672" spans="9:12" x14ac:dyDescent="0.2">
      <c r="I13672" s="95"/>
      <c r="J13672" s="95"/>
      <c r="K13672" s="95"/>
      <c r="L13672" s="95"/>
    </row>
    <row r="13673" spans="9:12" x14ac:dyDescent="0.2">
      <c r="I13673" s="95"/>
      <c r="J13673" s="95"/>
      <c r="K13673" s="95"/>
      <c r="L13673" s="95"/>
    </row>
    <row r="13674" spans="9:12" x14ac:dyDescent="0.2">
      <c r="I13674" s="95"/>
      <c r="J13674" s="95"/>
      <c r="K13674" s="95"/>
      <c r="L13674" s="95"/>
    </row>
    <row r="13675" spans="9:12" x14ac:dyDescent="0.2">
      <c r="I13675" s="95"/>
      <c r="J13675" s="95"/>
      <c r="K13675" s="95"/>
      <c r="L13675" s="95"/>
    </row>
    <row r="13676" spans="9:12" x14ac:dyDescent="0.2">
      <c r="I13676" s="95"/>
      <c r="J13676" s="95"/>
      <c r="K13676" s="95"/>
      <c r="L13676" s="95"/>
    </row>
    <row r="13677" spans="9:12" x14ac:dyDescent="0.2">
      <c r="I13677" s="95"/>
      <c r="J13677" s="95"/>
      <c r="K13677" s="95"/>
      <c r="L13677" s="95"/>
    </row>
    <row r="13678" spans="9:12" x14ac:dyDescent="0.2">
      <c r="I13678" s="95"/>
      <c r="J13678" s="95"/>
      <c r="K13678" s="95"/>
      <c r="L13678" s="95"/>
    </row>
    <row r="13679" spans="9:12" x14ac:dyDescent="0.2">
      <c r="I13679" s="95"/>
      <c r="J13679" s="95"/>
      <c r="K13679" s="95"/>
      <c r="L13679" s="95"/>
    </row>
    <row r="13680" spans="9:12" x14ac:dyDescent="0.2">
      <c r="I13680" s="95"/>
      <c r="J13680" s="95"/>
      <c r="K13680" s="95"/>
      <c r="L13680" s="95"/>
    </row>
    <row r="13681" spans="9:12" x14ac:dyDescent="0.2">
      <c r="I13681" s="95"/>
      <c r="J13681" s="95"/>
      <c r="K13681" s="95"/>
      <c r="L13681" s="95"/>
    </row>
    <row r="13682" spans="9:12" x14ac:dyDescent="0.2">
      <c r="I13682" s="95"/>
      <c r="J13682" s="95"/>
      <c r="K13682" s="95"/>
      <c r="L13682" s="95"/>
    </row>
    <row r="13683" spans="9:12" x14ac:dyDescent="0.2">
      <c r="I13683" s="95"/>
      <c r="J13683" s="95"/>
      <c r="K13683" s="95"/>
      <c r="L13683" s="95"/>
    </row>
    <row r="13684" spans="9:12" x14ac:dyDescent="0.2">
      <c r="I13684" s="95"/>
      <c r="J13684" s="95"/>
      <c r="K13684" s="95"/>
      <c r="L13684" s="95"/>
    </row>
    <row r="13685" spans="9:12" x14ac:dyDescent="0.2">
      <c r="I13685" s="95"/>
      <c r="J13685" s="95"/>
      <c r="K13685" s="95"/>
      <c r="L13685" s="95"/>
    </row>
    <row r="13686" spans="9:12" x14ac:dyDescent="0.2">
      <c r="I13686" s="95"/>
      <c r="J13686" s="95"/>
      <c r="K13686" s="95"/>
      <c r="L13686" s="95"/>
    </row>
    <row r="13687" spans="9:12" x14ac:dyDescent="0.2">
      <c r="I13687" s="95"/>
      <c r="J13687" s="95"/>
      <c r="K13687" s="95"/>
      <c r="L13687" s="95"/>
    </row>
    <row r="13688" spans="9:12" x14ac:dyDescent="0.2">
      <c r="I13688" s="95"/>
      <c r="J13688" s="95"/>
      <c r="K13688" s="95"/>
      <c r="L13688" s="95"/>
    </row>
    <row r="13689" spans="9:12" x14ac:dyDescent="0.2">
      <c r="I13689" s="95"/>
      <c r="J13689" s="95"/>
      <c r="K13689" s="95"/>
      <c r="L13689" s="95"/>
    </row>
    <row r="13690" spans="9:12" x14ac:dyDescent="0.2">
      <c r="I13690" s="95"/>
      <c r="J13690" s="95"/>
      <c r="K13690" s="95"/>
      <c r="L13690" s="95"/>
    </row>
    <row r="13691" spans="9:12" x14ac:dyDescent="0.2">
      <c r="I13691" s="95"/>
      <c r="J13691" s="95"/>
      <c r="K13691" s="95"/>
      <c r="L13691" s="95"/>
    </row>
    <row r="13692" spans="9:12" x14ac:dyDescent="0.2">
      <c r="I13692" s="95"/>
      <c r="J13692" s="95"/>
      <c r="K13692" s="95"/>
      <c r="L13692" s="95"/>
    </row>
    <row r="13693" spans="9:12" x14ac:dyDescent="0.2">
      <c r="I13693" s="95"/>
      <c r="J13693" s="95"/>
      <c r="K13693" s="95"/>
      <c r="L13693" s="95"/>
    </row>
    <row r="13694" spans="9:12" x14ac:dyDescent="0.2">
      <c r="I13694" s="95"/>
      <c r="J13694" s="95"/>
      <c r="K13694" s="95"/>
      <c r="L13694" s="95"/>
    </row>
    <row r="13695" spans="9:12" x14ac:dyDescent="0.2">
      <c r="I13695" s="95"/>
      <c r="J13695" s="95"/>
      <c r="K13695" s="95"/>
      <c r="L13695" s="95"/>
    </row>
    <row r="13696" spans="9:12" x14ac:dyDescent="0.2">
      <c r="I13696" s="95"/>
      <c r="J13696" s="95"/>
      <c r="K13696" s="95"/>
      <c r="L13696" s="95"/>
    </row>
    <row r="13697" spans="9:12" x14ac:dyDescent="0.2">
      <c r="I13697" s="95"/>
      <c r="J13697" s="95"/>
      <c r="K13697" s="95"/>
      <c r="L13697" s="95"/>
    </row>
    <row r="13698" spans="9:12" x14ac:dyDescent="0.2">
      <c r="I13698" s="95"/>
      <c r="J13698" s="95"/>
      <c r="K13698" s="95"/>
      <c r="L13698" s="95"/>
    </row>
    <row r="13699" spans="9:12" x14ac:dyDescent="0.2">
      <c r="I13699" s="95"/>
      <c r="J13699" s="95"/>
      <c r="K13699" s="95"/>
      <c r="L13699" s="95"/>
    </row>
    <row r="13700" spans="9:12" x14ac:dyDescent="0.2">
      <c r="I13700" s="95"/>
      <c r="J13700" s="95"/>
      <c r="K13700" s="95"/>
      <c r="L13700" s="95"/>
    </row>
    <row r="13701" spans="9:12" x14ac:dyDescent="0.2">
      <c r="I13701" s="95"/>
      <c r="J13701" s="95"/>
      <c r="K13701" s="95"/>
      <c r="L13701" s="95"/>
    </row>
    <row r="13702" spans="9:12" x14ac:dyDescent="0.2">
      <c r="I13702" s="95"/>
      <c r="J13702" s="95"/>
      <c r="K13702" s="95"/>
      <c r="L13702" s="95"/>
    </row>
    <row r="13703" spans="9:12" x14ac:dyDescent="0.2">
      <c r="I13703" s="95"/>
      <c r="J13703" s="95"/>
      <c r="K13703" s="95"/>
      <c r="L13703" s="95"/>
    </row>
    <row r="13704" spans="9:12" x14ac:dyDescent="0.2">
      <c r="I13704" s="95"/>
      <c r="J13704" s="95"/>
      <c r="K13704" s="95"/>
      <c r="L13704" s="95"/>
    </row>
    <row r="13705" spans="9:12" x14ac:dyDescent="0.2">
      <c r="I13705" s="95"/>
      <c r="J13705" s="95"/>
      <c r="K13705" s="95"/>
      <c r="L13705" s="95"/>
    </row>
    <row r="13706" spans="9:12" x14ac:dyDescent="0.2">
      <c r="I13706" s="95"/>
      <c r="J13706" s="95"/>
      <c r="K13706" s="95"/>
      <c r="L13706" s="95"/>
    </row>
    <row r="13707" spans="9:12" x14ac:dyDescent="0.2">
      <c r="I13707" s="95"/>
      <c r="J13707" s="95"/>
      <c r="K13707" s="95"/>
      <c r="L13707" s="95"/>
    </row>
    <row r="13708" spans="9:12" x14ac:dyDescent="0.2">
      <c r="I13708" s="95"/>
      <c r="J13708" s="95"/>
      <c r="K13708" s="95"/>
      <c r="L13708" s="95"/>
    </row>
    <row r="13709" spans="9:12" x14ac:dyDescent="0.2">
      <c r="I13709" s="95"/>
      <c r="J13709" s="95"/>
      <c r="K13709" s="95"/>
      <c r="L13709" s="95"/>
    </row>
    <row r="13710" spans="9:12" x14ac:dyDescent="0.2">
      <c r="I13710" s="95"/>
      <c r="J13710" s="95"/>
      <c r="K13710" s="95"/>
      <c r="L13710" s="95"/>
    </row>
    <row r="13711" spans="9:12" x14ac:dyDescent="0.2">
      <c r="I13711" s="95"/>
      <c r="J13711" s="95"/>
      <c r="K13711" s="95"/>
      <c r="L13711" s="95"/>
    </row>
    <row r="13712" spans="9:12" x14ac:dyDescent="0.2">
      <c r="I13712" s="95"/>
      <c r="J13712" s="95"/>
      <c r="K13712" s="95"/>
      <c r="L13712" s="95"/>
    </row>
    <row r="13713" spans="9:12" x14ac:dyDescent="0.2">
      <c r="I13713" s="95"/>
      <c r="J13713" s="95"/>
      <c r="K13713" s="95"/>
      <c r="L13713" s="95"/>
    </row>
    <row r="13714" spans="9:12" x14ac:dyDescent="0.2">
      <c r="I13714" s="95"/>
      <c r="J13714" s="95"/>
      <c r="K13714" s="95"/>
      <c r="L13714" s="95"/>
    </row>
    <row r="13715" spans="9:12" x14ac:dyDescent="0.2">
      <c r="I13715" s="95"/>
      <c r="J13715" s="95"/>
      <c r="K13715" s="95"/>
      <c r="L13715" s="95"/>
    </row>
    <row r="13716" spans="9:12" x14ac:dyDescent="0.2">
      <c r="I13716" s="95"/>
      <c r="J13716" s="95"/>
      <c r="K13716" s="95"/>
      <c r="L13716" s="95"/>
    </row>
    <row r="13717" spans="9:12" x14ac:dyDescent="0.2">
      <c r="I13717" s="95"/>
      <c r="J13717" s="95"/>
      <c r="K13717" s="95"/>
      <c r="L13717" s="95"/>
    </row>
    <row r="13718" spans="9:12" x14ac:dyDescent="0.2">
      <c r="I13718" s="95"/>
      <c r="J13718" s="95"/>
      <c r="K13718" s="95"/>
      <c r="L13718" s="95"/>
    </row>
    <row r="13719" spans="9:12" x14ac:dyDescent="0.2">
      <c r="I13719" s="95"/>
      <c r="J13719" s="95"/>
      <c r="K13719" s="95"/>
      <c r="L13719" s="95"/>
    </row>
    <row r="13720" spans="9:12" x14ac:dyDescent="0.2">
      <c r="I13720" s="95"/>
      <c r="J13720" s="95"/>
      <c r="K13720" s="95"/>
      <c r="L13720" s="95"/>
    </row>
    <row r="13721" spans="9:12" x14ac:dyDescent="0.2">
      <c r="I13721" s="95"/>
      <c r="J13721" s="95"/>
      <c r="K13721" s="95"/>
      <c r="L13721" s="95"/>
    </row>
    <row r="13722" spans="9:12" x14ac:dyDescent="0.2">
      <c r="I13722" s="95"/>
      <c r="J13722" s="95"/>
      <c r="K13722" s="95"/>
      <c r="L13722" s="95"/>
    </row>
    <row r="13723" spans="9:12" x14ac:dyDescent="0.2">
      <c r="I13723" s="95"/>
      <c r="J13723" s="95"/>
      <c r="K13723" s="95"/>
      <c r="L13723" s="95"/>
    </row>
    <row r="13724" spans="9:12" x14ac:dyDescent="0.2">
      <c r="I13724" s="95"/>
      <c r="J13724" s="95"/>
      <c r="K13724" s="95"/>
      <c r="L13724" s="95"/>
    </row>
    <row r="13725" spans="9:12" x14ac:dyDescent="0.2">
      <c r="I13725" s="95"/>
      <c r="J13725" s="95"/>
      <c r="K13725" s="95"/>
      <c r="L13725" s="95"/>
    </row>
    <row r="13726" spans="9:12" x14ac:dyDescent="0.2">
      <c r="I13726" s="95"/>
      <c r="J13726" s="95"/>
      <c r="K13726" s="95"/>
      <c r="L13726" s="95"/>
    </row>
    <row r="13727" spans="9:12" x14ac:dyDescent="0.2">
      <c r="I13727" s="95"/>
      <c r="J13727" s="95"/>
      <c r="K13727" s="95"/>
      <c r="L13727" s="95"/>
    </row>
    <row r="13728" spans="9:12" x14ac:dyDescent="0.2">
      <c r="I13728" s="95"/>
      <c r="J13728" s="95"/>
      <c r="K13728" s="95"/>
      <c r="L13728" s="95"/>
    </row>
    <row r="13729" spans="9:12" x14ac:dyDescent="0.2">
      <c r="I13729" s="95"/>
      <c r="J13729" s="95"/>
      <c r="K13729" s="95"/>
      <c r="L13729" s="95"/>
    </row>
    <row r="13730" spans="9:12" x14ac:dyDescent="0.2">
      <c r="I13730" s="95"/>
      <c r="J13730" s="95"/>
      <c r="K13730" s="95"/>
      <c r="L13730" s="95"/>
    </row>
    <row r="13731" spans="9:12" x14ac:dyDescent="0.2">
      <c r="I13731" s="95"/>
      <c r="J13731" s="95"/>
      <c r="K13731" s="95"/>
      <c r="L13731" s="95"/>
    </row>
    <row r="13732" spans="9:12" x14ac:dyDescent="0.2">
      <c r="I13732" s="95"/>
      <c r="J13732" s="95"/>
      <c r="K13732" s="95"/>
      <c r="L13732" s="95"/>
    </row>
    <row r="13733" spans="9:12" x14ac:dyDescent="0.2">
      <c r="I13733" s="95"/>
      <c r="J13733" s="95"/>
      <c r="K13733" s="95"/>
      <c r="L13733" s="95"/>
    </row>
    <row r="13734" spans="9:12" x14ac:dyDescent="0.2">
      <c r="I13734" s="95"/>
      <c r="J13734" s="95"/>
      <c r="K13734" s="95"/>
      <c r="L13734" s="95"/>
    </row>
    <row r="13735" spans="9:12" x14ac:dyDescent="0.2">
      <c r="I13735" s="95"/>
      <c r="J13735" s="95"/>
      <c r="K13735" s="95"/>
      <c r="L13735" s="95"/>
    </row>
    <row r="13736" spans="9:12" x14ac:dyDescent="0.2">
      <c r="I13736" s="95"/>
      <c r="J13736" s="95"/>
      <c r="K13736" s="95"/>
      <c r="L13736" s="95"/>
    </row>
    <row r="13737" spans="9:12" x14ac:dyDescent="0.2">
      <c r="I13737" s="95"/>
      <c r="J13737" s="95"/>
      <c r="K13737" s="95"/>
      <c r="L13737" s="95"/>
    </row>
    <row r="13738" spans="9:12" x14ac:dyDescent="0.2">
      <c r="I13738" s="95"/>
      <c r="J13738" s="95"/>
      <c r="K13738" s="95"/>
      <c r="L13738" s="95"/>
    </row>
    <row r="13739" spans="9:12" x14ac:dyDescent="0.2">
      <c r="I13739" s="95"/>
      <c r="J13739" s="95"/>
      <c r="K13739" s="95"/>
      <c r="L13739" s="95"/>
    </row>
    <row r="13740" spans="9:12" x14ac:dyDescent="0.2">
      <c r="I13740" s="95"/>
      <c r="J13740" s="95"/>
      <c r="K13740" s="95"/>
      <c r="L13740" s="95"/>
    </row>
    <row r="13741" spans="9:12" x14ac:dyDescent="0.2">
      <c r="I13741" s="95"/>
      <c r="J13741" s="95"/>
      <c r="K13741" s="95"/>
      <c r="L13741" s="95"/>
    </row>
    <row r="13742" spans="9:12" x14ac:dyDescent="0.2">
      <c r="I13742" s="95"/>
      <c r="J13742" s="95"/>
      <c r="K13742" s="95"/>
      <c r="L13742" s="95"/>
    </row>
    <row r="13743" spans="9:12" x14ac:dyDescent="0.2">
      <c r="I13743" s="95"/>
      <c r="J13743" s="95"/>
      <c r="K13743" s="95"/>
      <c r="L13743" s="95"/>
    </row>
    <row r="13744" spans="9:12" x14ac:dyDescent="0.2">
      <c r="I13744" s="95"/>
      <c r="J13744" s="95"/>
      <c r="K13744" s="95"/>
      <c r="L13744" s="95"/>
    </row>
    <row r="13745" spans="9:12" x14ac:dyDescent="0.2">
      <c r="I13745" s="95"/>
      <c r="J13745" s="95"/>
      <c r="K13745" s="95"/>
      <c r="L13745" s="95"/>
    </row>
    <row r="13746" spans="9:12" x14ac:dyDescent="0.2">
      <c r="I13746" s="95"/>
      <c r="J13746" s="95"/>
      <c r="K13746" s="95"/>
      <c r="L13746" s="95"/>
    </row>
    <row r="13747" spans="9:12" x14ac:dyDescent="0.2">
      <c r="I13747" s="95"/>
      <c r="J13747" s="95"/>
      <c r="K13747" s="95"/>
      <c r="L13747" s="95"/>
    </row>
    <row r="13748" spans="9:12" x14ac:dyDescent="0.2">
      <c r="I13748" s="95"/>
      <c r="J13748" s="95"/>
      <c r="K13748" s="95"/>
      <c r="L13748" s="95"/>
    </row>
    <row r="13749" spans="9:12" x14ac:dyDescent="0.2">
      <c r="I13749" s="95"/>
      <c r="J13749" s="95"/>
      <c r="K13749" s="95"/>
      <c r="L13749" s="95"/>
    </row>
    <row r="13750" spans="9:12" x14ac:dyDescent="0.2">
      <c r="I13750" s="95"/>
      <c r="J13750" s="95"/>
      <c r="K13750" s="95"/>
      <c r="L13750" s="95"/>
    </row>
    <row r="13751" spans="9:12" x14ac:dyDescent="0.2">
      <c r="I13751" s="95"/>
      <c r="J13751" s="95"/>
      <c r="K13751" s="95"/>
      <c r="L13751" s="95"/>
    </row>
    <row r="13752" spans="9:12" x14ac:dyDescent="0.2">
      <c r="I13752" s="95"/>
      <c r="J13752" s="95"/>
      <c r="K13752" s="95"/>
      <c r="L13752" s="95"/>
    </row>
    <row r="13753" spans="9:12" x14ac:dyDescent="0.2">
      <c r="I13753" s="95"/>
      <c r="J13753" s="95"/>
      <c r="K13753" s="95"/>
      <c r="L13753" s="95"/>
    </row>
    <row r="13754" spans="9:12" x14ac:dyDescent="0.2">
      <c r="I13754" s="95"/>
      <c r="J13754" s="95"/>
      <c r="K13754" s="95"/>
      <c r="L13754" s="95"/>
    </row>
    <row r="13755" spans="9:12" x14ac:dyDescent="0.2">
      <c r="I13755" s="95"/>
      <c r="J13755" s="95"/>
      <c r="K13755" s="95"/>
      <c r="L13755" s="95"/>
    </row>
    <row r="13756" spans="9:12" x14ac:dyDescent="0.2">
      <c r="I13756" s="95"/>
      <c r="J13756" s="95"/>
      <c r="K13756" s="95"/>
      <c r="L13756" s="95"/>
    </row>
    <row r="13757" spans="9:12" x14ac:dyDescent="0.2">
      <c r="I13757" s="95"/>
      <c r="J13757" s="95"/>
      <c r="K13757" s="95"/>
      <c r="L13757" s="95"/>
    </row>
    <row r="13758" spans="9:12" x14ac:dyDescent="0.2">
      <c r="I13758" s="95"/>
      <c r="J13758" s="95"/>
      <c r="K13758" s="95"/>
      <c r="L13758" s="95"/>
    </row>
    <row r="13759" spans="9:12" x14ac:dyDescent="0.2">
      <c r="I13759" s="95"/>
      <c r="J13759" s="95"/>
      <c r="K13759" s="95"/>
      <c r="L13759" s="95"/>
    </row>
    <row r="13760" spans="9:12" x14ac:dyDescent="0.2">
      <c r="I13760" s="95"/>
      <c r="J13760" s="95"/>
      <c r="K13760" s="95"/>
      <c r="L13760" s="95"/>
    </row>
    <row r="13761" spans="9:12" x14ac:dyDescent="0.2">
      <c r="I13761" s="95"/>
      <c r="J13761" s="95"/>
      <c r="K13761" s="95"/>
      <c r="L13761" s="95"/>
    </row>
    <row r="13762" spans="9:12" x14ac:dyDescent="0.2">
      <c r="I13762" s="95"/>
      <c r="J13762" s="95"/>
      <c r="K13762" s="95"/>
      <c r="L13762" s="95"/>
    </row>
    <row r="13763" spans="9:12" x14ac:dyDescent="0.2">
      <c r="I13763" s="95"/>
      <c r="J13763" s="95"/>
      <c r="K13763" s="95"/>
      <c r="L13763" s="95"/>
    </row>
    <row r="13764" spans="9:12" x14ac:dyDescent="0.2">
      <c r="I13764" s="95"/>
      <c r="J13764" s="95"/>
      <c r="K13764" s="95"/>
      <c r="L13764" s="95"/>
    </row>
    <row r="13765" spans="9:12" x14ac:dyDescent="0.2">
      <c r="I13765" s="95"/>
      <c r="J13765" s="95"/>
      <c r="K13765" s="95"/>
      <c r="L13765" s="95"/>
    </row>
    <row r="13766" spans="9:12" x14ac:dyDescent="0.2">
      <c r="I13766" s="95"/>
      <c r="J13766" s="95"/>
      <c r="K13766" s="95"/>
      <c r="L13766" s="95"/>
    </row>
    <row r="13767" spans="9:12" x14ac:dyDescent="0.2">
      <c r="I13767" s="95"/>
      <c r="J13767" s="95"/>
      <c r="K13767" s="95"/>
      <c r="L13767" s="95"/>
    </row>
    <row r="13768" spans="9:12" x14ac:dyDescent="0.2">
      <c r="I13768" s="95"/>
      <c r="J13768" s="95"/>
      <c r="K13768" s="95"/>
      <c r="L13768" s="95"/>
    </row>
    <row r="13769" spans="9:12" x14ac:dyDescent="0.2">
      <c r="I13769" s="95"/>
      <c r="J13769" s="95"/>
      <c r="K13769" s="95"/>
      <c r="L13769" s="95"/>
    </row>
    <row r="13770" spans="9:12" x14ac:dyDescent="0.2">
      <c r="I13770" s="95"/>
      <c r="J13770" s="95"/>
      <c r="K13770" s="95"/>
      <c r="L13770" s="95"/>
    </row>
    <row r="13771" spans="9:12" x14ac:dyDescent="0.2">
      <c r="I13771" s="95"/>
      <c r="J13771" s="95"/>
      <c r="K13771" s="95"/>
      <c r="L13771" s="95"/>
    </row>
    <row r="13772" spans="9:12" x14ac:dyDescent="0.2">
      <c r="I13772" s="95"/>
      <c r="J13772" s="95"/>
      <c r="K13772" s="95"/>
      <c r="L13772" s="95"/>
    </row>
    <row r="13773" spans="9:12" x14ac:dyDescent="0.2">
      <c r="I13773" s="95"/>
      <c r="J13773" s="95"/>
      <c r="K13773" s="95"/>
      <c r="L13773" s="95"/>
    </row>
    <row r="13774" spans="9:12" x14ac:dyDescent="0.2">
      <c r="I13774" s="95"/>
      <c r="J13774" s="95"/>
      <c r="K13774" s="95"/>
      <c r="L13774" s="95"/>
    </row>
    <row r="13775" spans="9:12" x14ac:dyDescent="0.2">
      <c r="I13775" s="95"/>
      <c r="J13775" s="95"/>
      <c r="K13775" s="95"/>
      <c r="L13775" s="95"/>
    </row>
    <row r="13776" spans="9:12" x14ac:dyDescent="0.2">
      <c r="I13776" s="95"/>
      <c r="J13776" s="95"/>
      <c r="K13776" s="95"/>
      <c r="L13776" s="95"/>
    </row>
    <row r="13777" spans="9:12" x14ac:dyDescent="0.2">
      <c r="I13777" s="95"/>
      <c r="J13777" s="95"/>
      <c r="K13777" s="95"/>
      <c r="L13777" s="95"/>
    </row>
    <row r="13778" spans="9:12" x14ac:dyDescent="0.2">
      <c r="I13778" s="95"/>
      <c r="J13778" s="95"/>
      <c r="K13778" s="95"/>
      <c r="L13778" s="95"/>
    </row>
    <row r="13779" spans="9:12" x14ac:dyDescent="0.2">
      <c r="I13779" s="95"/>
      <c r="J13779" s="95"/>
      <c r="K13779" s="95"/>
      <c r="L13779" s="95"/>
    </row>
    <row r="13780" spans="9:12" x14ac:dyDescent="0.2">
      <c r="I13780" s="95"/>
      <c r="J13780" s="95"/>
      <c r="K13780" s="95"/>
      <c r="L13780" s="95"/>
    </row>
    <row r="13781" spans="9:12" x14ac:dyDescent="0.2">
      <c r="I13781" s="95"/>
      <c r="J13781" s="95"/>
      <c r="K13781" s="95"/>
      <c r="L13781" s="95"/>
    </row>
    <row r="13782" spans="9:12" x14ac:dyDescent="0.2">
      <c r="I13782" s="95"/>
      <c r="J13782" s="95"/>
      <c r="K13782" s="95"/>
      <c r="L13782" s="95"/>
    </row>
    <row r="13783" spans="9:12" x14ac:dyDescent="0.2">
      <c r="I13783" s="95"/>
      <c r="J13783" s="95"/>
      <c r="K13783" s="95"/>
      <c r="L13783" s="95"/>
    </row>
    <row r="13784" spans="9:12" x14ac:dyDescent="0.2">
      <c r="I13784" s="95"/>
      <c r="J13784" s="95"/>
      <c r="K13784" s="95"/>
      <c r="L13784" s="95"/>
    </row>
    <row r="13785" spans="9:12" x14ac:dyDescent="0.2">
      <c r="I13785" s="95"/>
      <c r="J13785" s="95"/>
      <c r="K13785" s="95"/>
      <c r="L13785" s="95"/>
    </row>
    <row r="13786" spans="9:12" x14ac:dyDescent="0.2">
      <c r="I13786" s="95"/>
      <c r="J13786" s="95"/>
      <c r="K13786" s="95"/>
      <c r="L13786" s="95"/>
    </row>
    <row r="13787" spans="9:12" x14ac:dyDescent="0.2">
      <c r="I13787" s="95"/>
      <c r="J13787" s="95"/>
      <c r="K13787" s="95"/>
      <c r="L13787" s="95"/>
    </row>
    <row r="13788" spans="9:12" x14ac:dyDescent="0.2">
      <c r="I13788" s="95"/>
      <c r="J13788" s="95"/>
      <c r="K13788" s="95"/>
      <c r="L13788" s="95"/>
    </row>
    <row r="13789" spans="9:12" x14ac:dyDescent="0.2">
      <c r="I13789" s="95"/>
      <c r="J13789" s="95"/>
      <c r="K13789" s="95"/>
      <c r="L13789" s="95"/>
    </row>
    <row r="13790" spans="9:12" x14ac:dyDescent="0.2">
      <c r="I13790" s="95"/>
      <c r="J13790" s="95"/>
      <c r="K13790" s="95"/>
      <c r="L13790" s="95"/>
    </row>
    <row r="13791" spans="9:12" x14ac:dyDescent="0.2">
      <c r="I13791" s="95"/>
      <c r="J13791" s="95"/>
      <c r="K13791" s="95"/>
      <c r="L13791" s="95"/>
    </row>
    <row r="13792" spans="9:12" x14ac:dyDescent="0.2">
      <c r="I13792" s="95"/>
      <c r="J13792" s="95"/>
      <c r="K13792" s="95"/>
      <c r="L13792" s="95"/>
    </row>
    <row r="13793" spans="9:12" x14ac:dyDescent="0.2">
      <c r="I13793" s="95"/>
      <c r="J13793" s="95"/>
      <c r="K13793" s="95"/>
      <c r="L13793" s="95"/>
    </row>
    <row r="13794" spans="9:12" x14ac:dyDescent="0.2">
      <c r="I13794" s="95"/>
      <c r="J13794" s="95"/>
      <c r="K13794" s="95"/>
      <c r="L13794" s="95"/>
    </row>
    <row r="13795" spans="9:12" x14ac:dyDescent="0.2">
      <c r="I13795" s="95"/>
      <c r="J13795" s="95"/>
      <c r="K13795" s="95"/>
      <c r="L13795" s="95"/>
    </row>
    <row r="13796" spans="9:12" x14ac:dyDescent="0.2">
      <c r="I13796" s="95"/>
      <c r="J13796" s="95"/>
      <c r="K13796" s="95"/>
      <c r="L13796" s="95"/>
    </row>
    <row r="13797" spans="9:12" x14ac:dyDescent="0.2">
      <c r="I13797" s="95"/>
      <c r="J13797" s="95"/>
      <c r="K13797" s="95"/>
      <c r="L13797" s="95"/>
    </row>
    <row r="13798" spans="9:12" x14ac:dyDescent="0.2">
      <c r="I13798" s="95"/>
      <c r="J13798" s="95"/>
      <c r="K13798" s="95"/>
      <c r="L13798" s="95"/>
    </row>
    <row r="13799" spans="9:12" x14ac:dyDescent="0.2">
      <c r="I13799" s="95"/>
      <c r="J13799" s="95"/>
      <c r="K13799" s="95"/>
      <c r="L13799" s="95"/>
    </row>
    <row r="13800" spans="9:12" x14ac:dyDescent="0.2">
      <c r="I13800" s="95"/>
      <c r="J13800" s="95"/>
      <c r="K13800" s="95"/>
      <c r="L13800" s="95"/>
    </row>
    <row r="13801" spans="9:12" x14ac:dyDescent="0.2">
      <c r="I13801" s="95"/>
      <c r="J13801" s="95"/>
      <c r="K13801" s="95"/>
      <c r="L13801" s="95"/>
    </row>
    <row r="13802" spans="9:12" x14ac:dyDescent="0.2">
      <c r="I13802" s="95"/>
      <c r="J13802" s="95"/>
      <c r="K13802" s="95"/>
      <c r="L13802" s="95"/>
    </row>
    <row r="13803" spans="9:12" x14ac:dyDescent="0.2">
      <c r="I13803" s="95"/>
      <c r="J13803" s="95"/>
      <c r="K13803" s="95"/>
      <c r="L13803" s="95"/>
    </row>
    <row r="13804" spans="9:12" x14ac:dyDescent="0.2">
      <c r="I13804" s="95"/>
      <c r="J13804" s="95"/>
      <c r="K13804" s="95"/>
      <c r="L13804" s="95"/>
    </row>
    <row r="13805" spans="9:12" x14ac:dyDescent="0.2">
      <c r="I13805" s="95"/>
      <c r="J13805" s="95"/>
      <c r="K13805" s="95"/>
      <c r="L13805" s="95"/>
    </row>
    <row r="13806" spans="9:12" x14ac:dyDescent="0.2">
      <c r="I13806" s="95"/>
      <c r="J13806" s="95"/>
      <c r="K13806" s="95"/>
      <c r="L13806" s="95"/>
    </row>
    <row r="13807" spans="9:12" x14ac:dyDescent="0.2">
      <c r="I13807" s="95"/>
      <c r="J13807" s="95"/>
      <c r="K13807" s="95"/>
      <c r="L13807" s="95"/>
    </row>
    <row r="13808" spans="9:12" x14ac:dyDescent="0.2">
      <c r="I13808" s="95"/>
      <c r="J13808" s="95"/>
      <c r="K13808" s="95"/>
      <c r="L13808" s="95"/>
    </row>
    <row r="13809" spans="9:12" x14ac:dyDescent="0.2">
      <c r="I13809" s="95"/>
      <c r="J13809" s="95"/>
      <c r="K13809" s="95"/>
      <c r="L13809" s="95"/>
    </row>
    <row r="13810" spans="9:12" x14ac:dyDescent="0.2">
      <c r="I13810" s="95"/>
      <c r="J13810" s="95"/>
      <c r="K13810" s="95"/>
      <c r="L13810" s="95"/>
    </row>
    <row r="13811" spans="9:12" x14ac:dyDescent="0.2">
      <c r="I13811" s="95"/>
      <c r="J13811" s="95"/>
      <c r="K13811" s="95"/>
      <c r="L13811" s="95"/>
    </row>
    <row r="13812" spans="9:12" x14ac:dyDescent="0.2">
      <c r="I13812" s="95"/>
      <c r="J13812" s="95"/>
      <c r="K13812" s="95"/>
      <c r="L13812" s="95"/>
    </row>
    <row r="13813" spans="9:12" x14ac:dyDescent="0.2">
      <c r="I13813" s="95"/>
      <c r="J13813" s="95"/>
      <c r="K13813" s="95"/>
      <c r="L13813" s="95"/>
    </row>
    <row r="13814" spans="9:12" x14ac:dyDescent="0.2">
      <c r="I13814" s="95"/>
      <c r="J13814" s="95"/>
      <c r="K13814" s="95"/>
      <c r="L13814" s="95"/>
    </row>
    <row r="13815" spans="9:12" x14ac:dyDescent="0.2">
      <c r="I13815" s="95"/>
      <c r="J13815" s="95"/>
      <c r="K13815" s="95"/>
      <c r="L13815" s="95"/>
    </row>
    <row r="13816" spans="9:12" x14ac:dyDescent="0.2">
      <c r="I13816" s="95"/>
      <c r="J13816" s="95"/>
      <c r="K13816" s="95"/>
      <c r="L13816" s="95"/>
    </row>
    <row r="13817" spans="9:12" x14ac:dyDescent="0.2">
      <c r="I13817" s="95"/>
      <c r="J13817" s="95"/>
      <c r="K13817" s="95"/>
      <c r="L13817" s="95"/>
    </row>
    <row r="13818" spans="9:12" x14ac:dyDescent="0.2">
      <c r="I13818" s="95"/>
      <c r="J13818" s="95"/>
      <c r="K13818" s="95"/>
      <c r="L13818" s="95"/>
    </row>
    <row r="13819" spans="9:12" x14ac:dyDescent="0.2">
      <c r="I13819" s="95"/>
      <c r="J13819" s="95"/>
      <c r="K13819" s="95"/>
      <c r="L13819" s="95"/>
    </row>
    <row r="13820" spans="9:12" x14ac:dyDescent="0.2">
      <c r="I13820" s="95"/>
      <c r="J13820" s="95"/>
      <c r="K13820" s="95"/>
      <c r="L13820" s="95"/>
    </row>
    <row r="13821" spans="9:12" x14ac:dyDescent="0.2">
      <c r="I13821" s="95"/>
      <c r="J13821" s="95"/>
      <c r="K13821" s="95"/>
      <c r="L13821" s="95"/>
    </row>
    <row r="13822" spans="9:12" x14ac:dyDescent="0.2">
      <c r="I13822" s="95"/>
      <c r="J13822" s="95"/>
      <c r="K13822" s="95"/>
      <c r="L13822" s="95"/>
    </row>
    <row r="13823" spans="9:12" x14ac:dyDescent="0.2">
      <c r="I13823" s="95"/>
      <c r="J13823" s="95"/>
      <c r="K13823" s="95"/>
      <c r="L13823" s="95"/>
    </row>
    <row r="13824" spans="9:12" x14ac:dyDescent="0.2">
      <c r="I13824" s="95"/>
      <c r="J13824" s="95"/>
      <c r="K13824" s="95"/>
      <c r="L13824" s="95"/>
    </row>
    <row r="13825" spans="9:12" x14ac:dyDescent="0.2">
      <c r="I13825" s="95"/>
      <c r="J13825" s="95"/>
      <c r="K13825" s="95"/>
      <c r="L13825" s="95"/>
    </row>
    <row r="13826" spans="9:12" x14ac:dyDescent="0.2">
      <c r="I13826" s="95"/>
      <c r="J13826" s="95"/>
      <c r="K13826" s="95"/>
      <c r="L13826" s="95"/>
    </row>
    <row r="13827" spans="9:12" x14ac:dyDescent="0.2">
      <c r="I13827" s="95"/>
      <c r="J13827" s="95"/>
      <c r="K13827" s="95"/>
      <c r="L13827" s="95"/>
    </row>
    <row r="13828" spans="9:12" x14ac:dyDescent="0.2">
      <c r="I13828" s="95"/>
      <c r="J13828" s="95"/>
      <c r="K13828" s="95"/>
      <c r="L13828" s="95"/>
    </row>
    <row r="13829" spans="9:12" x14ac:dyDescent="0.2">
      <c r="I13829" s="95"/>
      <c r="J13829" s="95"/>
      <c r="K13829" s="95"/>
      <c r="L13829" s="95"/>
    </row>
    <row r="13830" spans="9:12" x14ac:dyDescent="0.2">
      <c r="I13830" s="95"/>
      <c r="J13830" s="95"/>
      <c r="K13830" s="95"/>
      <c r="L13830" s="95"/>
    </row>
    <row r="13831" spans="9:12" x14ac:dyDescent="0.2">
      <c r="I13831" s="95"/>
      <c r="J13831" s="95"/>
      <c r="K13831" s="95"/>
      <c r="L13831" s="95"/>
    </row>
    <row r="13832" spans="9:12" x14ac:dyDescent="0.2">
      <c r="I13832" s="95"/>
      <c r="J13832" s="95"/>
      <c r="K13832" s="95"/>
      <c r="L13832" s="95"/>
    </row>
    <row r="13833" spans="9:12" x14ac:dyDescent="0.2">
      <c r="I13833" s="95"/>
      <c r="J13833" s="95"/>
      <c r="K13833" s="95"/>
      <c r="L13833" s="95"/>
    </row>
    <row r="13834" spans="9:12" x14ac:dyDescent="0.2">
      <c r="I13834" s="95"/>
      <c r="J13834" s="95"/>
      <c r="K13834" s="95"/>
      <c r="L13834" s="95"/>
    </row>
    <row r="13835" spans="9:12" x14ac:dyDescent="0.2">
      <c r="I13835" s="95"/>
      <c r="J13835" s="95"/>
      <c r="K13835" s="95"/>
      <c r="L13835" s="95"/>
    </row>
    <row r="13836" spans="9:12" x14ac:dyDescent="0.2">
      <c r="I13836" s="95"/>
      <c r="J13836" s="95"/>
      <c r="K13836" s="95"/>
      <c r="L13836" s="95"/>
    </row>
    <row r="13837" spans="9:12" x14ac:dyDescent="0.2">
      <c r="I13837" s="95"/>
      <c r="J13837" s="95"/>
      <c r="K13837" s="95"/>
      <c r="L13837" s="95"/>
    </row>
    <row r="13838" spans="9:12" x14ac:dyDescent="0.2">
      <c r="I13838" s="95"/>
      <c r="J13838" s="95"/>
      <c r="K13838" s="95"/>
      <c r="L13838" s="95"/>
    </row>
    <row r="13839" spans="9:12" x14ac:dyDescent="0.2">
      <c r="I13839" s="95"/>
      <c r="J13839" s="95"/>
      <c r="K13839" s="95"/>
      <c r="L13839" s="95"/>
    </row>
    <row r="13840" spans="9:12" x14ac:dyDescent="0.2">
      <c r="I13840" s="95"/>
      <c r="J13840" s="95"/>
      <c r="K13840" s="95"/>
      <c r="L13840" s="95"/>
    </row>
    <row r="13841" spans="9:12" x14ac:dyDescent="0.2">
      <c r="I13841" s="95"/>
      <c r="J13841" s="95"/>
      <c r="K13841" s="95"/>
      <c r="L13841" s="95"/>
    </row>
    <row r="13842" spans="9:12" x14ac:dyDescent="0.2">
      <c r="I13842" s="95"/>
      <c r="J13842" s="95"/>
      <c r="K13842" s="95"/>
      <c r="L13842" s="95"/>
    </row>
    <row r="13843" spans="9:12" x14ac:dyDescent="0.2">
      <c r="I13843" s="95"/>
      <c r="J13843" s="95"/>
      <c r="K13843" s="95"/>
      <c r="L13843" s="95"/>
    </row>
    <row r="13844" spans="9:12" x14ac:dyDescent="0.2">
      <c r="I13844" s="95"/>
      <c r="J13844" s="95"/>
      <c r="K13844" s="95"/>
      <c r="L13844" s="95"/>
    </row>
    <row r="13845" spans="9:12" x14ac:dyDescent="0.2">
      <c r="I13845" s="95"/>
      <c r="J13845" s="95"/>
      <c r="K13845" s="95"/>
      <c r="L13845" s="95"/>
    </row>
    <row r="13846" spans="9:12" x14ac:dyDescent="0.2">
      <c r="I13846" s="95"/>
      <c r="J13846" s="95"/>
      <c r="K13846" s="95"/>
      <c r="L13846" s="95"/>
    </row>
    <row r="13847" spans="9:12" x14ac:dyDescent="0.2">
      <c r="I13847" s="95"/>
      <c r="J13847" s="95"/>
      <c r="K13847" s="95"/>
      <c r="L13847" s="95"/>
    </row>
    <row r="13848" spans="9:12" x14ac:dyDescent="0.2">
      <c r="I13848" s="95"/>
      <c r="J13848" s="95"/>
      <c r="K13848" s="95"/>
      <c r="L13848" s="95"/>
    </row>
    <row r="13849" spans="9:12" x14ac:dyDescent="0.2">
      <c r="I13849" s="95"/>
      <c r="J13849" s="95"/>
      <c r="K13849" s="95"/>
      <c r="L13849" s="95"/>
    </row>
    <row r="13850" spans="9:12" x14ac:dyDescent="0.2">
      <c r="I13850" s="95"/>
      <c r="J13850" s="95"/>
      <c r="K13850" s="95"/>
      <c r="L13850" s="95"/>
    </row>
    <row r="13851" spans="9:12" x14ac:dyDescent="0.2">
      <c r="I13851" s="95"/>
      <c r="J13851" s="95"/>
      <c r="K13851" s="95"/>
      <c r="L13851" s="95"/>
    </row>
    <row r="13852" spans="9:12" x14ac:dyDescent="0.2">
      <c r="I13852" s="95"/>
      <c r="J13852" s="95"/>
      <c r="K13852" s="95"/>
      <c r="L13852" s="95"/>
    </row>
    <row r="13853" spans="9:12" x14ac:dyDescent="0.2">
      <c r="I13853" s="95"/>
      <c r="J13853" s="95"/>
      <c r="K13853" s="95"/>
      <c r="L13853" s="95"/>
    </row>
    <row r="13854" spans="9:12" x14ac:dyDescent="0.2">
      <c r="I13854" s="95"/>
      <c r="J13854" s="95"/>
      <c r="K13854" s="95"/>
      <c r="L13854" s="95"/>
    </row>
    <row r="13855" spans="9:12" x14ac:dyDescent="0.2">
      <c r="I13855" s="95"/>
      <c r="J13855" s="95"/>
      <c r="K13855" s="95"/>
      <c r="L13855" s="95"/>
    </row>
    <row r="13856" spans="9:12" x14ac:dyDescent="0.2">
      <c r="I13856" s="95"/>
      <c r="J13856" s="95"/>
      <c r="K13856" s="95"/>
      <c r="L13856" s="95"/>
    </row>
    <row r="13857" spans="9:12" x14ac:dyDescent="0.2">
      <c r="I13857" s="95"/>
      <c r="J13857" s="95"/>
      <c r="K13857" s="95"/>
      <c r="L13857" s="95"/>
    </row>
    <row r="13858" spans="9:12" x14ac:dyDescent="0.2">
      <c r="I13858" s="95"/>
      <c r="J13858" s="95"/>
      <c r="K13858" s="95"/>
      <c r="L13858" s="95"/>
    </row>
    <row r="13859" spans="9:12" x14ac:dyDescent="0.2">
      <c r="I13859" s="95"/>
      <c r="J13859" s="95"/>
      <c r="K13859" s="95"/>
      <c r="L13859" s="95"/>
    </row>
    <row r="13860" spans="9:12" x14ac:dyDescent="0.2">
      <c r="I13860" s="95"/>
      <c r="J13860" s="95"/>
      <c r="K13860" s="95"/>
      <c r="L13860" s="95"/>
    </row>
    <row r="13861" spans="9:12" x14ac:dyDescent="0.2">
      <c r="I13861" s="95"/>
      <c r="J13861" s="95"/>
      <c r="K13861" s="95"/>
      <c r="L13861" s="95"/>
    </row>
    <row r="13862" spans="9:12" x14ac:dyDescent="0.2">
      <c r="I13862" s="95"/>
      <c r="J13862" s="95"/>
      <c r="K13862" s="95"/>
      <c r="L13862" s="95"/>
    </row>
    <row r="13863" spans="9:12" x14ac:dyDescent="0.2">
      <c r="I13863" s="95"/>
      <c r="J13863" s="95"/>
      <c r="K13863" s="95"/>
      <c r="L13863" s="95"/>
    </row>
    <row r="13864" spans="9:12" x14ac:dyDescent="0.2">
      <c r="I13864" s="95"/>
      <c r="J13864" s="95"/>
      <c r="K13864" s="95"/>
      <c r="L13864" s="95"/>
    </row>
    <row r="13865" spans="9:12" x14ac:dyDescent="0.2">
      <c r="I13865" s="95"/>
      <c r="J13865" s="95"/>
      <c r="K13865" s="95"/>
      <c r="L13865" s="95"/>
    </row>
    <row r="13866" spans="9:12" x14ac:dyDescent="0.2">
      <c r="I13866" s="95"/>
      <c r="J13866" s="95"/>
      <c r="K13866" s="95"/>
      <c r="L13866" s="95"/>
    </row>
    <row r="13867" spans="9:12" x14ac:dyDescent="0.2">
      <c r="I13867" s="95"/>
      <c r="J13867" s="95"/>
      <c r="K13867" s="95"/>
      <c r="L13867" s="95"/>
    </row>
    <row r="13868" spans="9:12" x14ac:dyDescent="0.2">
      <c r="I13868" s="95"/>
      <c r="J13868" s="95"/>
      <c r="K13868" s="95"/>
      <c r="L13868" s="95"/>
    </row>
    <row r="13869" spans="9:12" x14ac:dyDescent="0.2">
      <c r="I13869" s="95"/>
      <c r="J13869" s="95"/>
      <c r="K13869" s="95"/>
      <c r="L13869" s="95"/>
    </row>
    <row r="13870" spans="9:12" x14ac:dyDescent="0.2">
      <c r="I13870" s="95"/>
      <c r="J13870" s="95"/>
      <c r="K13870" s="95"/>
      <c r="L13870" s="95"/>
    </row>
    <row r="13871" spans="9:12" x14ac:dyDescent="0.2">
      <c r="I13871" s="95"/>
      <c r="J13871" s="95"/>
      <c r="K13871" s="95"/>
      <c r="L13871" s="95"/>
    </row>
    <row r="13872" spans="9:12" x14ac:dyDescent="0.2">
      <c r="I13872" s="95"/>
      <c r="J13872" s="95"/>
      <c r="K13872" s="95"/>
      <c r="L13872" s="95"/>
    </row>
    <row r="13873" spans="9:12" x14ac:dyDescent="0.2">
      <c r="I13873" s="95"/>
      <c r="J13873" s="95"/>
      <c r="K13873" s="95"/>
      <c r="L13873" s="95"/>
    </row>
    <row r="13874" spans="9:12" x14ac:dyDescent="0.2">
      <c r="I13874" s="95"/>
      <c r="J13874" s="95"/>
      <c r="K13874" s="95"/>
      <c r="L13874" s="95"/>
    </row>
    <row r="13875" spans="9:12" x14ac:dyDescent="0.2">
      <c r="I13875" s="95"/>
      <c r="J13875" s="95"/>
      <c r="K13875" s="95"/>
      <c r="L13875" s="95"/>
    </row>
    <row r="13876" spans="9:12" x14ac:dyDescent="0.2">
      <c r="I13876" s="95"/>
      <c r="J13876" s="95"/>
      <c r="K13876" s="95"/>
      <c r="L13876" s="95"/>
    </row>
    <row r="13877" spans="9:12" x14ac:dyDescent="0.2">
      <c r="I13877" s="95"/>
      <c r="J13877" s="95"/>
      <c r="K13877" s="95"/>
      <c r="L13877" s="95"/>
    </row>
    <row r="13878" spans="9:12" x14ac:dyDescent="0.2">
      <c r="I13878" s="95"/>
      <c r="J13878" s="95"/>
      <c r="K13878" s="95"/>
      <c r="L13878" s="95"/>
    </row>
    <row r="13879" spans="9:12" x14ac:dyDescent="0.2">
      <c r="I13879" s="95"/>
      <c r="J13879" s="95"/>
      <c r="K13879" s="95"/>
      <c r="L13879" s="95"/>
    </row>
    <row r="13880" spans="9:12" x14ac:dyDescent="0.2">
      <c r="I13880" s="95"/>
      <c r="J13880" s="95"/>
      <c r="K13880" s="95"/>
      <c r="L13880" s="95"/>
    </row>
    <row r="13881" spans="9:12" x14ac:dyDescent="0.2">
      <c r="I13881" s="95"/>
      <c r="J13881" s="95"/>
      <c r="K13881" s="95"/>
      <c r="L13881" s="95"/>
    </row>
    <row r="13882" spans="9:12" x14ac:dyDescent="0.2">
      <c r="I13882" s="95"/>
      <c r="J13882" s="95"/>
      <c r="K13882" s="95"/>
      <c r="L13882" s="95"/>
    </row>
    <row r="13883" spans="9:12" x14ac:dyDescent="0.2">
      <c r="I13883" s="95"/>
      <c r="J13883" s="95"/>
      <c r="K13883" s="95"/>
      <c r="L13883" s="95"/>
    </row>
    <row r="13884" spans="9:12" x14ac:dyDescent="0.2">
      <c r="I13884" s="95"/>
      <c r="J13884" s="95"/>
      <c r="K13884" s="95"/>
      <c r="L13884" s="95"/>
    </row>
    <row r="13885" spans="9:12" x14ac:dyDescent="0.2">
      <c r="I13885" s="95"/>
      <c r="J13885" s="95"/>
      <c r="K13885" s="95"/>
      <c r="L13885" s="95"/>
    </row>
    <row r="13886" spans="9:12" x14ac:dyDescent="0.2">
      <c r="I13886" s="95"/>
      <c r="J13886" s="95"/>
      <c r="K13886" s="95"/>
      <c r="L13886" s="95"/>
    </row>
    <row r="13887" spans="9:12" x14ac:dyDescent="0.2">
      <c r="I13887" s="95"/>
      <c r="J13887" s="95"/>
      <c r="K13887" s="95"/>
      <c r="L13887" s="95"/>
    </row>
    <row r="13888" spans="9:12" x14ac:dyDescent="0.2">
      <c r="I13888" s="95"/>
      <c r="J13888" s="95"/>
      <c r="K13888" s="95"/>
      <c r="L13888" s="95"/>
    </row>
    <row r="13889" spans="9:12" x14ac:dyDescent="0.2">
      <c r="I13889" s="95"/>
      <c r="J13889" s="95"/>
      <c r="K13889" s="95"/>
      <c r="L13889" s="95"/>
    </row>
    <row r="13890" spans="9:12" x14ac:dyDescent="0.2">
      <c r="I13890" s="95"/>
      <c r="J13890" s="95"/>
      <c r="K13890" s="95"/>
      <c r="L13890" s="95"/>
    </row>
    <row r="13891" spans="9:12" x14ac:dyDescent="0.2">
      <c r="I13891" s="95"/>
      <c r="J13891" s="95"/>
      <c r="K13891" s="95"/>
      <c r="L13891" s="95"/>
    </row>
    <row r="13892" spans="9:12" x14ac:dyDescent="0.2">
      <c r="I13892" s="95"/>
      <c r="J13892" s="95"/>
      <c r="K13892" s="95"/>
      <c r="L13892" s="95"/>
    </row>
    <row r="13893" spans="9:12" x14ac:dyDescent="0.2">
      <c r="I13893" s="95"/>
      <c r="J13893" s="95"/>
      <c r="K13893" s="95"/>
      <c r="L13893" s="95"/>
    </row>
    <row r="13894" spans="9:12" x14ac:dyDescent="0.2">
      <c r="I13894" s="95"/>
      <c r="J13894" s="95"/>
      <c r="K13894" s="95"/>
      <c r="L13894" s="95"/>
    </row>
    <row r="13895" spans="9:12" x14ac:dyDescent="0.2">
      <c r="I13895" s="95"/>
      <c r="J13895" s="95"/>
      <c r="K13895" s="95"/>
      <c r="L13895" s="95"/>
    </row>
    <row r="13896" spans="9:12" x14ac:dyDescent="0.2">
      <c r="I13896" s="95"/>
      <c r="J13896" s="95"/>
      <c r="K13896" s="95"/>
      <c r="L13896" s="95"/>
    </row>
    <row r="13897" spans="9:12" x14ac:dyDescent="0.2">
      <c r="I13897" s="95"/>
      <c r="J13897" s="95"/>
      <c r="K13897" s="95"/>
      <c r="L13897" s="95"/>
    </row>
    <row r="13898" spans="9:12" x14ac:dyDescent="0.2">
      <c r="I13898" s="95"/>
      <c r="J13898" s="95"/>
      <c r="K13898" s="95"/>
      <c r="L13898" s="95"/>
    </row>
    <row r="13899" spans="9:12" x14ac:dyDescent="0.2">
      <c r="I13899" s="95"/>
      <c r="J13899" s="95"/>
      <c r="K13899" s="95"/>
      <c r="L13899" s="95"/>
    </row>
    <row r="13900" spans="9:12" x14ac:dyDescent="0.2">
      <c r="I13900" s="95"/>
      <c r="J13900" s="95"/>
      <c r="K13900" s="95"/>
      <c r="L13900" s="95"/>
    </row>
    <row r="13901" spans="9:12" x14ac:dyDescent="0.2">
      <c r="I13901" s="95"/>
      <c r="J13901" s="95"/>
      <c r="K13901" s="95"/>
      <c r="L13901" s="95"/>
    </row>
    <row r="13902" spans="9:12" x14ac:dyDescent="0.2">
      <c r="I13902" s="95"/>
      <c r="J13902" s="95"/>
      <c r="K13902" s="95"/>
      <c r="L13902" s="95"/>
    </row>
    <row r="13903" spans="9:12" x14ac:dyDescent="0.2">
      <c r="I13903" s="95"/>
      <c r="J13903" s="95"/>
      <c r="K13903" s="95"/>
      <c r="L13903" s="95"/>
    </row>
    <row r="13904" spans="9:12" x14ac:dyDescent="0.2">
      <c r="I13904" s="95"/>
      <c r="J13904" s="95"/>
      <c r="K13904" s="95"/>
      <c r="L13904" s="95"/>
    </row>
    <row r="13905" spans="9:12" x14ac:dyDescent="0.2">
      <c r="I13905" s="95"/>
      <c r="J13905" s="95"/>
      <c r="K13905" s="95"/>
      <c r="L13905" s="95"/>
    </row>
    <row r="13906" spans="9:12" x14ac:dyDescent="0.2">
      <c r="I13906" s="95"/>
      <c r="J13906" s="95"/>
      <c r="K13906" s="95"/>
      <c r="L13906" s="95"/>
    </row>
    <row r="13907" spans="9:12" x14ac:dyDescent="0.2">
      <c r="I13907" s="95"/>
      <c r="J13907" s="95"/>
      <c r="K13907" s="95"/>
      <c r="L13907" s="95"/>
    </row>
    <row r="13908" spans="9:12" x14ac:dyDescent="0.2">
      <c r="I13908" s="95"/>
      <c r="J13908" s="95"/>
      <c r="K13908" s="95"/>
      <c r="L13908" s="95"/>
    </row>
    <row r="13909" spans="9:12" x14ac:dyDescent="0.2">
      <c r="I13909" s="95"/>
      <c r="J13909" s="95"/>
      <c r="K13909" s="95"/>
      <c r="L13909" s="95"/>
    </row>
    <row r="13910" spans="9:12" x14ac:dyDescent="0.2">
      <c r="I13910" s="95"/>
      <c r="J13910" s="95"/>
      <c r="K13910" s="95"/>
      <c r="L13910" s="95"/>
    </row>
    <row r="13911" spans="9:12" x14ac:dyDescent="0.2">
      <c r="I13911" s="95"/>
      <c r="J13911" s="95"/>
      <c r="K13911" s="95"/>
      <c r="L13911" s="95"/>
    </row>
    <row r="13912" spans="9:12" x14ac:dyDescent="0.2">
      <c r="I13912" s="95"/>
      <c r="J13912" s="95"/>
      <c r="K13912" s="95"/>
      <c r="L13912" s="95"/>
    </row>
    <row r="13913" spans="9:12" x14ac:dyDescent="0.2">
      <c r="I13913" s="95"/>
      <c r="J13913" s="95"/>
      <c r="K13913" s="95"/>
      <c r="L13913" s="95"/>
    </row>
    <row r="13914" spans="9:12" x14ac:dyDescent="0.2">
      <c r="I13914" s="95"/>
      <c r="J13914" s="95"/>
      <c r="K13914" s="95"/>
      <c r="L13914" s="95"/>
    </row>
    <row r="13915" spans="9:12" x14ac:dyDescent="0.2">
      <c r="I13915" s="95"/>
      <c r="J13915" s="95"/>
      <c r="K13915" s="95"/>
      <c r="L13915" s="95"/>
    </row>
    <row r="13916" spans="9:12" x14ac:dyDescent="0.2">
      <c r="I13916" s="95"/>
      <c r="J13916" s="95"/>
      <c r="K13916" s="95"/>
      <c r="L13916" s="95"/>
    </row>
    <row r="13917" spans="9:12" x14ac:dyDescent="0.2">
      <c r="I13917" s="95"/>
      <c r="J13917" s="95"/>
      <c r="K13917" s="95"/>
      <c r="L13917" s="95"/>
    </row>
    <row r="13918" spans="9:12" x14ac:dyDescent="0.2">
      <c r="I13918" s="95"/>
      <c r="J13918" s="95"/>
      <c r="K13918" s="95"/>
      <c r="L13918" s="95"/>
    </row>
    <row r="13919" spans="9:12" x14ac:dyDescent="0.2">
      <c r="I13919" s="95"/>
      <c r="J13919" s="95"/>
      <c r="K13919" s="95"/>
      <c r="L13919" s="95"/>
    </row>
    <row r="13920" spans="9:12" x14ac:dyDescent="0.2">
      <c r="I13920" s="95"/>
      <c r="J13920" s="95"/>
      <c r="K13920" s="95"/>
      <c r="L13920" s="95"/>
    </row>
    <row r="13921" spans="9:12" x14ac:dyDescent="0.2">
      <c r="I13921" s="95"/>
      <c r="J13921" s="95"/>
      <c r="K13921" s="95"/>
      <c r="L13921" s="95"/>
    </row>
    <row r="13922" spans="9:12" x14ac:dyDescent="0.2">
      <c r="I13922" s="95"/>
      <c r="J13922" s="95"/>
      <c r="K13922" s="95"/>
      <c r="L13922" s="95"/>
    </row>
    <row r="13923" spans="9:12" x14ac:dyDescent="0.2">
      <c r="I13923" s="95"/>
      <c r="J13923" s="95"/>
      <c r="K13923" s="95"/>
      <c r="L13923" s="95"/>
    </row>
    <row r="13924" spans="9:12" x14ac:dyDescent="0.2">
      <c r="I13924" s="95"/>
      <c r="J13924" s="95"/>
      <c r="K13924" s="95"/>
      <c r="L13924" s="95"/>
    </row>
    <row r="13925" spans="9:12" x14ac:dyDescent="0.2">
      <c r="I13925" s="95"/>
      <c r="J13925" s="95"/>
      <c r="K13925" s="95"/>
      <c r="L13925" s="95"/>
    </row>
    <row r="13926" spans="9:12" x14ac:dyDescent="0.2">
      <c r="I13926" s="95"/>
      <c r="J13926" s="95"/>
      <c r="K13926" s="95"/>
      <c r="L13926" s="95"/>
    </row>
    <row r="13927" spans="9:12" x14ac:dyDescent="0.2">
      <c r="I13927" s="95"/>
      <c r="J13927" s="95"/>
      <c r="K13927" s="95"/>
      <c r="L13927" s="95"/>
    </row>
    <row r="13928" spans="9:12" x14ac:dyDescent="0.2">
      <c r="I13928" s="95"/>
      <c r="J13928" s="95"/>
      <c r="K13928" s="95"/>
      <c r="L13928" s="95"/>
    </row>
    <row r="13929" spans="9:12" x14ac:dyDescent="0.2">
      <c r="I13929" s="95"/>
      <c r="J13929" s="95"/>
      <c r="K13929" s="95"/>
      <c r="L13929" s="95"/>
    </row>
    <row r="13930" spans="9:12" x14ac:dyDescent="0.2">
      <c r="I13930" s="95"/>
      <c r="J13930" s="95"/>
      <c r="K13930" s="95"/>
      <c r="L13930" s="95"/>
    </row>
    <row r="13931" spans="9:12" x14ac:dyDescent="0.2">
      <c r="I13931" s="95"/>
      <c r="J13931" s="95"/>
      <c r="K13931" s="95"/>
      <c r="L13931" s="95"/>
    </row>
    <row r="13932" spans="9:12" x14ac:dyDescent="0.2">
      <c r="I13932" s="95"/>
      <c r="J13932" s="95"/>
      <c r="K13932" s="95"/>
      <c r="L13932" s="95"/>
    </row>
    <row r="13933" spans="9:12" x14ac:dyDescent="0.2">
      <c r="I13933" s="95"/>
      <c r="J13933" s="95"/>
      <c r="K13933" s="95"/>
      <c r="L13933" s="95"/>
    </row>
    <row r="13934" spans="9:12" x14ac:dyDescent="0.2">
      <c r="I13934" s="95"/>
      <c r="J13934" s="95"/>
      <c r="K13934" s="95"/>
      <c r="L13934" s="95"/>
    </row>
    <row r="13935" spans="9:12" x14ac:dyDescent="0.2">
      <c r="I13935" s="95"/>
      <c r="J13935" s="95"/>
      <c r="K13935" s="95"/>
      <c r="L13935" s="95"/>
    </row>
    <row r="13936" spans="9:12" x14ac:dyDescent="0.2">
      <c r="I13936" s="95"/>
      <c r="J13936" s="95"/>
      <c r="K13936" s="95"/>
      <c r="L13936" s="95"/>
    </row>
    <row r="13937" spans="9:12" x14ac:dyDescent="0.2">
      <c r="I13937" s="95"/>
      <c r="J13937" s="95"/>
      <c r="K13937" s="95"/>
      <c r="L13937" s="95"/>
    </row>
    <row r="13938" spans="9:12" x14ac:dyDescent="0.2">
      <c r="I13938" s="95"/>
      <c r="J13938" s="95"/>
      <c r="K13938" s="95"/>
      <c r="L13938" s="95"/>
    </row>
    <row r="13939" spans="9:12" x14ac:dyDescent="0.2">
      <c r="I13939" s="95"/>
      <c r="J13939" s="95"/>
      <c r="K13939" s="95"/>
      <c r="L13939" s="95"/>
    </row>
    <row r="13940" spans="9:12" x14ac:dyDescent="0.2">
      <c r="I13940" s="95"/>
      <c r="J13940" s="95"/>
      <c r="K13940" s="95"/>
      <c r="L13940" s="95"/>
    </row>
    <row r="13941" spans="9:12" x14ac:dyDescent="0.2">
      <c r="I13941" s="95"/>
      <c r="J13941" s="95"/>
      <c r="K13941" s="95"/>
      <c r="L13941" s="95"/>
    </row>
    <row r="13942" spans="9:12" x14ac:dyDescent="0.2">
      <c r="I13942" s="95"/>
      <c r="J13942" s="95"/>
      <c r="K13942" s="95"/>
      <c r="L13942" s="95"/>
    </row>
    <row r="13943" spans="9:12" x14ac:dyDescent="0.2">
      <c r="I13943" s="95"/>
      <c r="J13943" s="95"/>
      <c r="K13943" s="95"/>
      <c r="L13943" s="95"/>
    </row>
    <row r="13944" spans="9:12" x14ac:dyDescent="0.2">
      <c r="I13944" s="95"/>
      <c r="J13944" s="95"/>
      <c r="K13944" s="95"/>
      <c r="L13944" s="95"/>
    </row>
    <row r="13945" spans="9:12" x14ac:dyDescent="0.2">
      <c r="I13945" s="95"/>
      <c r="J13945" s="95"/>
      <c r="K13945" s="95"/>
      <c r="L13945" s="95"/>
    </row>
    <row r="13946" spans="9:12" x14ac:dyDescent="0.2">
      <c r="I13946" s="95"/>
      <c r="J13946" s="95"/>
      <c r="K13946" s="95"/>
      <c r="L13946" s="95"/>
    </row>
    <row r="13947" spans="9:12" x14ac:dyDescent="0.2">
      <c r="I13947" s="95"/>
      <c r="J13947" s="95"/>
      <c r="K13947" s="95"/>
      <c r="L13947" s="95"/>
    </row>
    <row r="13948" spans="9:12" x14ac:dyDescent="0.2">
      <c r="I13948" s="95"/>
      <c r="J13948" s="95"/>
      <c r="K13948" s="95"/>
      <c r="L13948" s="95"/>
    </row>
    <row r="13949" spans="9:12" x14ac:dyDescent="0.2">
      <c r="I13949" s="95"/>
      <c r="J13949" s="95"/>
      <c r="K13949" s="95"/>
      <c r="L13949" s="95"/>
    </row>
    <row r="13950" spans="9:12" x14ac:dyDescent="0.2">
      <c r="I13950" s="95"/>
      <c r="J13950" s="95"/>
      <c r="K13950" s="95"/>
      <c r="L13950" s="95"/>
    </row>
    <row r="13951" spans="9:12" x14ac:dyDescent="0.2">
      <c r="I13951" s="95"/>
      <c r="J13951" s="95"/>
      <c r="K13951" s="95"/>
      <c r="L13951" s="95"/>
    </row>
    <row r="13952" spans="9:12" x14ac:dyDescent="0.2">
      <c r="I13952" s="95"/>
      <c r="J13952" s="95"/>
      <c r="K13952" s="95"/>
      <c r="L13952" s="95"/>
    </row>
    <row r="13953" spans="9:12" x14ac:dyDescent="0.2">
      <c r="I13953" s="95"/>
      <c r="J13953" s="95"/>
      <c r="K13953" s="95"/>
      <c r="L13953" s="95"/>
    </row>
    <row r="13954" spans="9:12" x14ac:dyDescent="0.2">
      <c r="I13954" s="95"/>
      <c r="J13954" s="95"/>
      <c r="K13954" s="95"/>
      <c r="L13954" s="95"/>
    </row>
    <row r="13955" spans="9:12" x14ac:dyDescent="0.2">
      <c r="I13955" s="95"/>
      <c r="J13955" s="95"/>
      <c r="K13955" s="95"/>
      <c r="L13955" s="95"/>
    </row>
    <row r="13956" spans="9:12" x14ac:dyDescent="0.2">
      <c r="I13956" s="95"/>
      <c r="J13956" s="95"/>
      <c r="K13956" s="95"/>
      <c r="L13956" s="95"/>
    </row>
    <row r="13957" spans="9:12" x14ac:dyDescent="0.2">
      <c r="I13957" s="95"/>
      <c r="J13957" s="95"/>
      <c r="K13957" s="95"/>
      <c r="L13957" s="95"/>
    </row>
    <row r="13958" spans="9:12" x14ac:dyDescent="0.2">
      <c r="I13958" s="95"/>
      <c r="J13958" s="95"/>
      <c r="K13958" s="95"/>
      <c r="L13958" s="95"/>
    </row>
    <row r="13959" spans="9:12" x14ac:dyDescent="0.2">
      <c r="I13959" s="95"/>
      <c r="J13959" s="95"/>
      <c r="K13959" s="95"/>
      <c r="L13959" s="95"/>
    </row>
    <row r="13960" spans="9:12" x14ac:dyDescent="0.2">
      <c r="I13960" s="95"/>
      <c r="J13960" s="95"/>
      <c r="K13960" s="95"/>
      <c r="L13960" s="95"/>
    </row>
    <row r="13961" spans="9:12" x14ac:dyDescent="0.2">
      <c r="I13961" s="95"/>
      <c r="J13961" s="95"/>
      <c r="K13961" s="95"/>
      <c r="L13961" s="95"/>
    </row>
    <row r="13962" spans="9:12" x14ac:dyDescent="0.2">
      <c r="I13962" s="95"/>
      <c r="J13962" s="95"/>
      <c r="K13962" s="95"/>
      <c r="L13962" s="95"/>
    </row>
    <row r="13963" spans="9:12" x14ac:dyDescent="0.2">
      <c r="I13963" s="95"/>
      <c r="J13963" s="95"/>
      <c r="K13963" s="95"/>
      <c r="L13963" s="95"/>
    </row>
    <row r="13964" spans="9:12" x14ac:dyDescent="0.2">
      <c r="I13964" s="95"/>
      <c r="J13964" s="95"/>
      <c r="K13964" s="95"/>
      <c r="L13964" s="95"/>
    </row>
    <row r="13965" spans="9:12" x14ac:dyDescent="0.2">
      <c r="I13965" s="95"/>
      <c r="J13965" s="95"/>
      <c r="K13965" s="95"/>
      <c r="L13965" s="95"/>
    </row>
    <row r="13966" spans="9:12" x14ac:dyDescent="0.2">
      <c r="I13966" s="95"/>
      <c r="J13966" s="95"/>
      <c r="K13966" s="95"/>
      <c r="L13966" s="95"/>
    </row>
    <row r="13967" spans="9:12" x14ac:dyDescent="0.2">
      <c r="I13967" s="95"/>
      <c r="J13967" s="95"/>
      <c r="K13967" s="95"/>
      <c r="L13967" s="95"/>
    </row>
    <row r="13968" spans="9:12" x14ac:dyDescent="0.2">
      <c r="I13968" s="95"/>
      <c r="J13968" s="95"/>
      <c r="K13968" s="95"/>
      <c r="L13968" s="95"/>
    </row>
    <row r="13969" spans="9:12" x14ac:dyDescent="0.2">
      <c r="I13969" s="95"/>
      <c r="J13969" s="95"/>
      <c r="K13969" s="95"/>
      <c r="L13969" s="95"/>
    </row>
    <row r="13970" spans="9:12" x14ac:dyDescent="0.2">
      <c r="I13970" s="95"/>
      <c r="J13970" s="95"/>
      <c r="K13970" s="95"/>
      <c r="L13970" s="95"/>
    </row>
    <row r="13971" spans="9:12" x14ac:dyDescent="0.2">
      <c r="I13971" s="95"/>
      <c r="J13971" s="95"/>
      <c r="K13971" s="95"/>
      <c r="L13971" s="95"/>
    </row>
    <row r="13972" spans="9:12" x14ac:dyDescent="0.2">
      <c r="I13972" s="95"/>
      <c r="J13972" s="95"/>
      <c r="K13972" s="95"/>
      <c r="L13972" s="95"/>
    </row>
    <row r="13973" spans="9:12" x14ac:dyDescent="0.2">
      <c r="I13973" s="95"/>
      <c r="J13973" s="95"/>
      <c r="K13973" s="95"/>
      <c r="L13973" s="95"/>
    </row>
    <row r="13974" spans="9:12" x14ac:dyDescent="0.2">
      <c r="I13974" s="95"/>
      <c r="J13974" s="95"/>
      <c r="K13974" s="95"/>
      <c r="L13974" s="95"/>
    </row>
    <row r="13975" spans="9:12" x14ac:dyDescent="0.2">
      <c r="I13975" s="95"/>
      <c r="J13975" s="95"/>
      <c r="K13975" s="95"/>
      <c r="L13975" s="95"/>
    </row>
    <row r="13976" spans="9:12" x14ac:dyDescent="0.2">
      <c r="I13976" s="95"/>
      <c r="J13976" s="95"/>
      <c r="K13976" s="95"/>
      <c r="L13976" s="95"/>
    </row>
    <row r="13977" spans="9:12" x14ac:dyDescent="0.2">
      <c r="I13977" s="95"/>
      <c r="J13977" s="95"/>
      <c r="K13977" s="95"/>
      <c r="L13977" s="95"/>
    </row>
    <row r="13978" spans="9:12" x14ac:dyDescent="0.2">
      <c r="I13978" s="95"/>
      <c r="J13978" s="95"/>
      <c r="K13978" s="95"/>
      <c r="L13978" s="95"/>
    </row>
    <row r="13979" spans="9:12" x14ac:dyDescent="0.2">
      <c r="I13979" s="95"/>
      <c r="J13979" s="95"/>
      <c r="K13979" s="95"/>
      <c r="L13979" s="95"/>
    </row>
    <row r="13980" spans="9:12" x14ac:dyDescent="0.2">
      <c r="I13980" s="95"/>
      <c r="J13980" s="95"/>
      <c r="K13980" s="95"/>
      <c r="L13980" s="95"/>
    </row>
    <row r="13981" spans="9:12" x14ac:dyDescent="0.2">
      <c r="I13981" s="95"/>
      <c r="J13981" s="95"/>
      <c r="K13981" s="95"/>
      <c r="L13981" s="95"/>
    </row>
    <row r="13982" spans="9:12" x14ac:dyDescent="0.2">
      <c r="I13982" s="95"/>
      <c r="J13982" s="95"/>
      <c r="K13982" s="95"/>
      <c r="L13982" s="95"/>
    </row>
    <row r="13983" spans="9:12" x14ac:dyDescent="0.2">
      <c r="I13983" s="95"/>
      <c r="J13983" s="95"/>
      <c r="K13983" s="95"/>
      <c r="L13983" s="95"/>
    </row>
    <row r="13984" spans="9:12" x14ac:dyDescent="0.2">
      <c r="I13984" s="95"/>
      <c r="J13984" s="95"/>
      <c r="K13984" s="95"/>
      <c r="L13984" s="95"/>
    </row>
    <row r="13985" spans="9:12" x14ac:dyDescent="0.2">
      <c r="I13985" s="95"/>
      <c r="J13985" s="95"/>
      <c r="K13985" s="95"/>
      <c r="L13985" s="95"/>
    </row>
    <row r="13986" spans="9:12" x14ac:dyDescent="0.2">
      <c r="I13986" s="95"/>
      <c r="J13986" s="95"/>
      <c r="K13986" s="95"/>
      <c r="L13986" s="95"/>
    </row>
    <row r="13987" spans="9:12" x14ac:dyDescent="0.2">
      <c r="I13987" s="95"/>
      <c r="J13987" s="95"/>
      <c r="K13987" s="95"/>
      <c r="L13987" s="95"/>
    </row>
    <row r="13988" spans="9:12" x14ac:dyDescent="0.2">
      <c r="I13988" s="95"/>
      <c r="J13988" s="95"/>
      <c r="K13988" s="95"/>
      <c r="L13988" s="95"/>
    </row>
    <row r="13989" spans="9:12" x14ac:dyDescent="0.2">
      <c r="I13989" s="95"/>
      <c r="J13989" s="95"/>
      <c r="K13989" s="95"/>
      <c r="L13989" s="95"/>
    </row>
    <row r="13990" spans="9:12" x14ac:dyDescent="0.2">
      <c r="I13990" s="95"/>
      <c r="J13990" s="95"/>
      <c r="K13990" s="95"/>
      <c r="L13990" s="95"/>
    </row>
    <row r="13991" spans="9:12" x14ac:dyDescent="0.2">
      <c r="I13991" s="95"/>
      <c r="J13991" s="95"/>
      <c r="K13991" s="95"/>
      <c r="L13991" s="95"/>
    </row>
    <row r="13992" spans="9:12" x14ac:dyDescent="0.2">
      <c r="I13992" s="95"/>
      <c r="J13992" s="95"/>
      <c r="K13992" s="95"/>
      <c r="L13992" s="95"/>
    </row>
    <row r="13993" spans="9:12" x14ac:dyDescent="0.2">
      <c r="I13993" s="95"/>
      <c r="J13993" s="95"/>
      <c r="K13993" s="95"/>
      <c r="L13993" s="95"/>
    </row>
    <row r="13994" spans="9:12" x14ac:dyDescent="0.2">
      <c r="I13994" s="95"/>
      <c r="J13994" s="95"/>
      <c r="K13994" s="95"/>
      <c r="L13994" s="95"/>
    </row>
    <row r="13995" spans="9:12" x14ac:dyDescent="0.2">
      <c r="I13995" s="95"/>
      <c r="J13995" s="95"/>
      <c r="K13995" s="95"/>
      <c r="L13995" s="95"/>
    </row>
    <row r="13996" spans="9:12" x14ac:dyDescent="0.2">
      <c r="I13996" s="95"/>
      <c r="J13996" s="95"/>
      <c r="K13996" s="95"/>
      <c r="L13996" s="95"/>
    </row>
    <row r="13997" spans="9:12" x14ac:dyDescent="0.2">
      <c r="I13997" s="95"/>
      <c r="J13997" s="95"/>
      <c r="K13997" s="95"/>
      <c r="L13997" s="95"/>
    </row>
    <row r="13998" spans="9:12" x14ac:dyDescent="0.2">
      <c r="I13998" s="95"/>
      <c r="J13998" s="95"/>
      <c r="K13998" s="95"/>
      <c r="L13998" s="95"/>
    </row>
    <row r="13999" spans="9:12" x14ac:dyDescent="0.2">
      <c r="I13999" s="95"/>
      <c r="J13999" s="95"/>
      <c r="K13999" s="95"/>
      <c r="L13999" s="95"/>
    </row>
    <row r="14000" spans="9:12" x14ac:dyDescent="0.2">
      <c r="I14000" s="95"/>
      <c r="J14000" s="95"/>
      <c r="K14000" s="95"/>
      <c r="L14000" s="95"/>
    </row>
    <row r="14001" spans="9:12" x14ac:dyDescent="0.2">
      <c r="I14001" s="95"/>
      <c r="J14001" s="95"/>
      <c r="K14001" s="95"/>
      <c r="L14001" s="95"/>
    </row>
    <row r="14002" spans="9:12" x14ac:dyDescent="0.2">
      <c r="I14002" s="95"/>
      <c r="J14002" s="95"/>
      <c r="K14002" s="95"/>
      <c r="L14002" s="95"/>
    </row>
    <row r="14003" spans="9:12" x14ac:dyDescent="0.2">
      <c r="I14003" s="95"/>
      <c r="J14003" s="95"/>
      <c r="K14003" s="95"/>
      <c r="L14003" s="95"/>
    </row>
    <row r="14004" spans="9:12" x14ac:dyDescent="0.2">
      <c r="I14004" s="95"/>
      <c r="J14004" s="95"/>
      <c r="K14004" s="95"/>
      <c r="L14004" s="95"/>
    </row>
    <row r="14005" spans="9:12" x14ac:dyDescent="0.2">
      <c r="I14005" s="95"/>
      <c r="J14005" s="95"/>
      <c r="K14005" s="95"/>
      <c r="L14005" s="95"/>
    </row>
    <row r="14006" spans="9:12" x14ac:dyDescent="0.2">
      <c r="I14006" s="95"/>
      <c r="J14006" s="95"/>
      <c r="K14006" s="95"/>
      <c r="L14006" s="95"/>
    </row>
    <row r="14007" spans="9:12" x14ac:dyDescent="0.2">
      <c r="I14007" s="95"/>
      <c r="J14007" s="95"/>
      <c r="K14007" s="95"/>
      <c r="L14007" s="95"/>
    </row>
    <row r="14008" spans="9:12" x14ac:dyDescent="0.2">
      <c r="I14008" s="95"/>
      <c r="J14008" s="95"/>
      <c r="K14008" s="95"/>
      <c r="L14008" s="95"/>
    </row>
    <row r="14009" spans="9:12" x14ac:dyDescent="0.2">
      <c r="I14009" s="95"/>
      <c r="J14009" s="95"/>
      <c r="K14009" s="95"/>
      <c r="L14009" s="95"/>
    </row>
    <row r="14010" spans="9:12" x14ac:dyDescent="0.2">
      <c r="I14010" s="95"/>
      <c r="J14010" s="95"/>
      <c r="K14010" s="95"/>
      <c r="L14010" s="95"/>
    </row>
    <row r="14011" spans="9:12" x14ac:dyDescent="0.2">
      <c r="I14011" s="95"/>
      <c r="J14011" s="95"/>
      <c r="K14011" s="95"/>
      <c r="L14011" s="95"/>
    </row>
    <row r="14012" spans="9:12" x14ac:dyDescent="0.2">
      <c r="I14012" s="95"/>
      <c r="J14012" s="95"/>
      <c r="K14012" s="95"/>
      <c r="L14012" s="95"/>
    </row>
    <row r="14013" spans="9:12" x14ac:dyDescent="0.2">
      <c r="I14013" s="95"/>
      <c r="J14013" s="95"/>
      <c r="K14013" s="95"/>
      <c r="L14013" s="95"/>
    </row>
    <row r="14014" spans="9:12" x14ac:dyDescent="0.2">
      <c r="I14014" s="95"/>
      <c r="J14014" s="95"/>
      <c r="K14014" s="95"/>
      <c r="L14014" s="95"/>
    </row>
    <row r="14015" spans="9:12" x14ac:dyDescent="0.2">
      <c r="I14015" s="95"/>
      <c r="J14015" s="95"/>
      <c r="K14015" s="95"/>
      <c r="L14015" s="95"/>
    </row>
    <row r="14016" spans="9:12" x14ac:dyDescent="0.2">
      <c r="I14016" s="95"/>
      <c r="J14016" s="95"/>
      <c r="K14016" s="95"/>
      <c r="L14016" s="95"/>
    </row>
    <row r="14017" spans="9:12" x14ac:dyDescent="0.2">
      <c r="I14017" s="95"/>
      <c r="J14017" s="95"/>
      <c r="K14017" s="95"/>
      <c r="L14017" s="95"/>
    </row>
    <row r="14018" spans="9:12" x14ac:dyDescent="0.2">
      <c r="I14018" s="95"/>
      <c r="J14018" s="95"/>
      <c r="K14018" s="95"/>
      <c r="L14018" s="95"/>
    </row>
    <row r="14019" spans="9:12" x14ac:dyDescent="0.2">
      <c r="I14019" s="95"/>
      <c r="J14019" s="95"/>
      <c r="K14019" s="95"/>
      <c r="L14019" s="95"/>
    </row>
    <row r="14020" spans="9:12" x14ac:dyDescent="0.2">
      <c r="I14020" s="95"/>
      <c r="J14020" s="95"/>
      <c r="K14020" s="95"/>
      <c r="L14020" s="95"/>
    </row>
    <row r="14021" spans="9:12" x14ac:dyDescent="0.2">
      <c r="I14021" s="95"/>
      <c r="J14021" s="95"/>
      <c r="K14021" s="95"/>
      <c r="L14021" s="95"/>
    </row>
    <row r="14022" spans="9:12" x14ac:dyDescent="0.2">
      <c r="I14022" s="95"/>
      <c r="J14022" s="95"/>
      <c r="K14022" s="95"/>
      <c r="L14022" s="95"/>
    </row>
    <row r="14023" spans="9:12" x14ac:dyDescent="0.2">
      <c r="I14023" s="95"/>
      <c r="J14023" s="95"/>
      <c r="K14023" s="95"/>
      <c r="L14023" s="95"/>
    </row>
    <row r="14024" spans="9:12" x14ac:dyDescent="0.2">
      <c r="I14024" s="95"/>
      <c r="J14024" s="95"/>
      <c r="K14024" s="95"/>
      <c r="L14024" s="95"/>
    </row>
    <row r="14025" spans="9:12" x14ac:dyDescent="0.2">
      <c r="I14025" s="95"/>
      <c r="J14025" s="95"/>
      <c r="K14025" s="95"/>
      <c r="L14025" s="95"/>
    </row>
    <row r="14026" spans="9:12" x14ac:dyDescent="0.2">
      <c r="I14026" s="95"/>
      <c r="J14026" s="95"/>
      <c r="K14026" s="95"/>
      <c r="L14026" s="95"/>
    </row>
    <row r="14027" spans="9:12" x14ac:dyDescent="0.2">
      <c r="I14027" s="95"/>
      <c r="J14027" s="95"/>
      <c r="K14027" s="95"/>
      <c r="L14027" s="95"/>
    </row>
    <row r="14028" spans="9:12" x14ac:dyDescent="0.2">
      <c r="I14028" s="95"/>
      <c r="J14028" s="95"/>
      <c r="K14028" s="95"/>
      <c r="L14028" s="95"/>
    </row>
    <row r="14029" spans="9:12" x14ac:dyDescent="0.2">
      <c r="I14029" s="95"/>
      <c r="J14029" s="95"/>
      <c r="K14029" s="95"/>
      <c r="L14029" s="95"/>
    </row>
    <row r="14030" spans="9:12" x14ac:dyDescent="0.2">
      <c r="I14030" s="95"/>
      <c r="J14030" s="95"/>
      <c r="K14030" s="95"/>
      <c r="L14030" s="95"/>
    </row>
    <row r="14031" spans="9:12" x14ac:dyDescent="0.2">
      <c r="I14031" s="95"/>
      <c r="J14031" s="95"/>
      <c r="K14031" s="95"/>
      <c r="L14031" s="95"/>
    </row>
    <row r="14032" spans="9:12" x14ac:dyDescent="0.2">
      <c r="I14032" s="95"/>
      <c r="J14032" s="95"/>
      <c r="K14032" s="95"/>
      <c r="L14032" s="95"/>
    </row>
    <row r="14033" spans="9:12" x14ac:dyDescent="0.2">
      <c r="I14033" s="95"/>
      <c r="J14033" s="95"/>
      <c r="K14033" s="95"/>
      <c r="L14033" s="95"/>
    </row>
    <row r="14034" spans="9:12" x14ac:dyDescent="0.2">
      <c r="I14034" s="95"/>
      <c r="J14034" s="95"/>
      <c r="K14034" s="95"/>
      <c r="L14034" s="95"/>
    </row>
    <row r="14035" spans="9:12" x14ac:dyDescent="0.2">
      <c r="I14035" s="95"/>
      <c r="J14035" s="95"/>
      <c r="K14035" s="95"/>
      <c r="L14035" s="95"/>
    </row>
    <row r="14036" spans="9:12" x14ac:dyDescent="0.2">
      <c r="I14036" s="95"/>
      <c r="J14036" s="95"/>
      <c r="K14036" s="95"/>
      <c r="L14036" s="95"/>
    </row>
    <row r="14037" spans="9:12" x14ac:dyDescent="0.2">
      <c r="I14037" s="95"/>
      <c r="J14037" s="95"/>
      <c r="K14037" s="95"/>
      <c r="L14037" s="95"/>
    </row>
    <row r="14038" spans="9:12" x14ac:dyDescent="0.2">
      <c r="I14038" s="95"/>
      <c r="J14038" s="95"/>
      <c r="K14038" s="95"/>
      <c r="L14038" s="95"/>
    </row>
    <row r="14039" spans="9:12" x14ac:dyDescent="0.2">
      <c r="I14039" s="95"/>
      <c r="J14039" s="95"/>
      <c r="K14039" s="95"/>
      <c r="L14039" s="95"/>
    </row>
    <row r="14040" spans="9:12" x14ac:dyDescent="0.2">
      <c r="I14040" s="95"/>
      <c r="J14040" s="95"/>
      <c r="K14040" s="95"/>
      <c r="L14040" s="95"/>
    </row>
    <row r="14041" spans="9:12" x14ac:dyDescent="0.2">
      <c r="I14041" s="95"/>
      <c r="J14041" s="95"/>
      <c r="K14041" s="95"/>
      <c r="L14041" s="95"/>
    </row>
    <row r="14042" spans="9:12" x14ac:dyDescent="0.2">
      <c r="I14042" s="95"/>
      <c r="J14042" s="95"/>
      <c r="K14042" s="95"/>
      <c r="L14042" s="95"/>
    </row>
    <row r="14043" spans="9:12" x14ac:dyDescent="0.2">
      <c r="I14043" s="95"/>
      <c r="J14043" s="95"/>
      <c r="K14043" s="95"/>
      <c r="L14043" s="95"/>
    </row>
    <row r="14044" spans="9:12" x14ac:dyDescent="0.2">
      <c r="I14044" s="95"/>
      <c r="J14044" s="95"/>
      <c r="K14044" s="95"/>
      <c r="L14044" s="95"/>
    </row>
    <row r="14045" spans="9:12" x14ac:dyDescent="0.2">
      <c r="I14045" s="95"/>
      <c r="J14045" s="95"/>
      <c r="K14045" s="95"/>
      <c r="L14045" s="95"/>
    </row>
    <row r="14046" spans="9:12" x14ac:dyDescent="0.2">
      <c r="I14046" s="95"/>
      <c r="J14046" s="95"/>
      <c r="K14046" s="95"/>
      <c r="L14046" s="95"/>
    </row>
    <row r="14047" spans="9:12" x14ac:dyDescent="0.2">
      <c r="I14047" s="95"/>
      <c r="J14047" s="95"/>
      <c r="K14047" s="95"/>
      <c r="L14047" s="95"/>
    </row>
    <row r="14048" spans="9:12" x14ac:dyDescent="0.2">
      <c r="I14048" s="95"/>
      <c r="J14048" s="95"/>
      <c r="K14048" s="95"/>
      <c r="L14048" s="95"/>
    </row>
    <row r="14049" spans="9:12" x14ac:dyDescent="0.2">
      <c r="I14049" s="95"/>
      <c r="J14049" s="95"/>
      <c r="K14049" s="95"/>
      <c r="L14049" s="95"/>
    </row>
    <row r="14050" spans="9:12" x14ac:dyDescent="0.2">
      <c r="I14050" s="95"/>
      <c r="J14050" s="95"/>
      <c r="K14050" s="95"/>
      <c r="L14050" s="95"/>
    </row>
    <row r="14051" spans="9:12" x14ac:dyDescent="0.2">
      <c r="I14051" s="95"/>
      <c r="J14051" s="95"/>
      <c r="K14051" s="95"/>
      <c r="L14051" s="95"/>
    </row>
    <row r="14052" spans="9:12" x14ac:dyDescent="0.2">
      <c r="I14052" s="95"/>
      <c r="J14052" s="95"/>
      <c r="K14052" s="95"/>
      <c r="L14052" s="95"/>
    </row>
    <row r="14053" spans="9:12" x14ac:dyDescent="0.2">
      <c r="I14053" s="95"/>
      <c r="J14053" s="95"/>
      <c r="K14053" s="95"/>
      <c r="L14053" s="95"/>
    </row>
    <row r="14054" spans="9:12" x14ac:dyDescent="0.2">
      <c r="I14054" s="95"/>
      <c r="J14054" s="95"/>
      <c r="K14054" s="95"/>
      <c r="L14054" s="95"/>
    </row>
    <row r="14055" spans="9:12" x14ac:dyDescent="0.2">
      <c r="I14055" s="95"/>
      <c r="J14055" s="95"/>
      <c r="K14055" s="95"/>
      <c r="L14055" s="95"/>
    </row>
    <row r="14056" spans="9:12" x14ac:dyDescent="0.2">
      <c r="I14056" s="95"/>
      <c r="J14056" s="95"/>
      <c r="K14056" s="95"/>
      <c r="L14056" s="95"/>
    </row>
    <row r="14057" spans="9:12" x14ac:dyDescent="0.2">
      <c r="I14057" s="95"/>
      <c r="J14057" s="95"/>
      <c r="K14057" s="95"/>
      <c r="L14057" s="95"/>
    </row>
    <row r="14058" spans="9:12" x14ac:dyDescent="0.2">
      <c r="I14058" s="95"/>
      <c r="J14058" s="95"/>
      <c r="K14058" s="95"/>
      <c r="L14058" s="95"/>
    </row>
    <row r="14059" spans="9:12" x14ac:dyDescent="0.2">
      <c r="I14059" s="95"/>
      <c r="J14059" s="95"/>
      <c r="K14059" s="95"/>
      <c r="L14059" s="95"/>
    </row>
    <row r="14060" spans="9:12" x14ac:dyDescent="0.2">
      <c r="I14060" s="95"/>
      <c r="J14060" s="95"/>
      <c r="K14060" s="95"/>
      <c r="L14060" s="95"/>
    </row>
    <row r="14061" spans="9:12" x14ac:dyDescent="0.2">
      <c r="I14061" s="95"/>
      <c r="J14061" s="95"/>
      <c r="K14061" s="95"/>
      <c r="L14061" s="95"/>
    </row>
    <row r="14062" spans="9:12" x14ac:dyDescent="0.2">
      <c r="I14062" s="95"/>
      <c r="J14062" s="95"/>
      <c r="K14062" s="95"/>
      <c r="L14062" s="95"/>
    </row>
    <row r="14063" spans="9:12" x14ac:dyDescent="0.2">
      <c r="I14063" s="95"/>
      <c r="J14063" s="95"/>
      <c r="K14063" s="95"/>
      <c r="L14063" s="95"/>
    </row>
    <row r="14064" spans="9:12" x14ac:dyDescent="0.2">
      <c r="I14064" s="95"/>
      <c r="J14064" s="95"/>
      <c r="K14064" s="95"/>
      <c r="L14064" s="95"/>
    </row>
    <row r="14065" spans="9:12" x14ac:dyDescent="0.2">
      <c r="I14065" s="95"/>
      <c r="J14065" s="95"/>
      <c r="K14065" s="95"/>
      <c r="L14065" s="95"/>
    </row>
    <row r="14066" spans="9:12" x14ac:dyDescent="0.2">
      <c r="I14066" s="95"/>
      <c r="J14066" s="95"/>
      <c r="K14066" s="95"/>
      <c r="L14066" s="95"/>
    </row>
    <row r="14067" spans="9:12" x14ac:dyDescent="0.2">
      <c r="I14067" s="95"/>
      <c r="J14067" s="95"/>
      <c r="K14067" s="95"/>
      <c r="L14067" s="95"/>
    </row>
    <row r="14068" spans="9:12" x14ac:dyDescent="0.2">
      <c r="I14068" s="95"/>
      <c r="J14068" s="95"/>
      <c r="K14068" s="95"/>
      <c r="L14068" s="95"/>
    </row>
    <row r="14069" spans="9:12" x14ac:dyDescent="0.2">
      <c r="I14069" s="95"/>
      <c r="J14069" s="95"/>
      <c r="K14069" s="95"/>
      <c r="L14069" s="95"/>
    </row>
    <row r="14070" spans="9:12" x14ac:dyDescent="0.2">
      <c r="I14070" s="95"/>
      <c r="J14070" s="95"/>
      <c r="K14070" s="95"/>
      <c r="L14070" s="95"/>
    </row>
    <row r="14071" spans="9:12" x14ac:dyDescent="0.2">
      <c r="I14071" s="95"/>
      <c r="J14071" s="95"/>
      <c r="K14071" s="95"/>
      <c r="L14071" s="95"/>
    </row>
    <row r="14072" spans="9:12" x14ac:dyDescent="0.2">
      <c r="I14072" s="95"/>
      <c r="J14072" s="95"/>
      <c r="K14072" s="95"/>
      <c r="L14072" s="95"/>
    </row>
    <row r="14073" spans="9:12" x14ac:dyDescent="0.2">
      <c r="I14073" s="95"/>
      <c r="J14073" s="95"/>
      <c r="K14073" s="95"/>
      <c r="L14073" s="95"/>
    </row>
    <row r="14074" spans="9:12" x14ac:dyDescent="0.2">
      <c r="I14074" s="95"/>
      <c r="J14074" s="95"/>
      <c r="K14074" s="95"/>
      <c r="L14074" s="95"/>
    </row>
    <row r="14075" spans="9:12" x14ac:dyDescent="0.2">
      <c r="I14075" s="95"/>
      <c r="J14075" s="95"/>
      <c r="K14075" s="95"/>
      <c r="L14075" s="95"/>
    </row>
    <row r="14076" spans="9:12" x14ac:dyDescent="0.2">
      <c r="I14076" s="95"/>
      <c r="J14076" s="95"/>
      <c r="K14076" s="95"/>
      <c r="L14076" s="95"/>
    </row>
    <row r="14077" spans="9:12" x14ac:dyDescent="0.2">
      <c r="I14077" s="95"/>
      <c r="J14077" s="95"/>
      <c r="K14077" s="95"/>
      <c r="L14077" s="95"/>
    </row>
    <row r="14078" spans="9:12" x14ac:dyDescent="0.2">
      <c r="I14078" s="95"/>
      <c r="J14078" s="95"/>
      <c r="K14078" s="95"/>
      <c r="L14078" s="95"/>
    </row>
    <row r="14079" spans="9:12" x14ac:dyDescent="0.2">
      <c r="I14079" s="95"/>
      <c r="J14079" s="95"/>
      <c r="K14079" s="95"/>
      <c r="L14079" s="95"/>
    </row>
    <row r="14080" spans="9:12" x14ac:dyDescent="0.2">
      <c r="I14080" s="95"/>
      <c r="J14080" s="95"/>
      <c r="K14080" s="95"/>
      <c r="L14080" s="95"/>
    </row>
    <row r="14081" spans="9:12" x14ac:dyDescent="0.2">
      <c r="I14081" s="95"/>
      <c r="J14081" s="95"/>
      <c r="K14081" s="95"/>
      <c r="L14081" s="95"/>
    </row>
    <row r="14082" spans="9:12" x14ac:dyDescent="0.2">
      <c r="I14082" s="95"/>
      <c r="J14082" s="95"/>
      <c r="K14082" s="95"/>
      <c r="L14082" s="95"/>
    </row>
    <row r="14083" spans="9:12" x14ac:dyDescent="0.2">
      <c r="I14083" s="95"/>
      <c r="J14083" s="95"/>
      <c r="K14083" s="95"/>
      <c r="L14083" s="95"/>
    </row>
    <row r="14084" spans="9:12" x14ac:dyDescent="0.2">
      <c r="I14084" s="95"/>
      <c r="J14084" s="95"/>
      <c r="K14084" s="95"/>
      <c r="L14084" s="95"/>
    </row>
    <row r="14085" spans="9:12" x14ac:dyDescent="0.2">
      <c r="I14085" s="95"/>
      <c r="J14085" s="95"/>
      <c r="K14085" s="95"/>
      <c r="L14085" s="95"/>
    </row>
    <row r="14086" spans="9:12" x14ac:dyDescent="0.2">
      <c r="I14086" s="95"/>
      <c r="J14086" s="95"/>
      <c r="K14086" s="95"/>
      <c r="L14086" s="95"/>
    </row>
    <row r="14087" spans="9:12" x14ac:dyDescent="0.2">
      <c r="I14087" s="95"/>
      <c r="J14087" s="95"/>
      <c r="K14087" s="95"/>
      <c r="L14087" s="95"/>
    </row>
    <row r="14088" spans="9:12" x14ac:dyDescent="0.2">
      <c r="I14088" s="95"/>
      <c r="J14088" s="95"/>
      <c r="K14088" s="95"/>
      <c r="L14088" s="95"/>
    </row>
    <row r="14089" spans="9:12" x14ac:dyDescent="0.2">
      <c r="I14089" s="95"/>
      <c r="J14089" s="95"/>
      <c r="K14089" s="95"/>
      <c r="L14089" s="95"/>
    </row>
    <row r="14090" spans="9:12" x14ac:dyDescent="0.2">
      <c r="I14090" s="95"/>
      <c r="J14090" s="95"/>
      <c r="K14090" s="95"/>
      <c r="L14090" s="95"/>
    </row>
    <row r="14091" spans="9:12" x14ac:dyDescent="0.2">
      <c r="I14091" s="95"/>
      <c r="J14091" s="95"/>
      <c r="K14091" s="95"/>
      <c r="L14091" s="95"/>
    </row>
    <row r="14092" spans="9:12" x14ac:dyDescent="0.2">
      <c r="I14092" s="95"/>
      <c r="J14092" s="95"/>
      <c r="K14092" s="95"/>
      <c r="L14092" s="95"/>
    </row>
    <row r="14093" spans="9:12" x14ac:dyDescent="0.2">
      <c r="I14093" s="95"/>
      <c r="J14093" s="95"/>
      <c r="K14093" s="95"/>
      <c r="L14093" s="95"/>
    </row>
    <row r="14094" spans="9:12" x14ac:dyDescent="0.2">
      <c r="I14094" s="95"/>
      <c r="J14094" s="95"/>
      <c r="K14094" s="95"/>
      <c r="L14094" s="95"/>
    </row>
    <row r="14095" spans="9:12" x14ac:dyDescent="0.2">
      <c r="I14095" s="95"/>
      <c r="J14095" s="95"/>
      <c r="K14095" s="95"/>
      <c r="L14095" s="95"/>
    </row>
    <row r="14096" spans="9:12" x14ac:dyDescent="0.2">
      <c r="I14096" s="95"/>
      <c r="J14096" s="95"/>
      <c r="K14096" s="95"/>
      <c r="L14096" s="95"/>
    </row>
    <row r="14097" spans="9:12" x14ac:dyDescent="0.2">
      <c r="I14097" s="95"/>
      <c r="J14097" s="95"/>
      <c r="K14097" s="95"/>
      <c r="L14097" s="95"/>
    </row>
    <row r="14098" spans="9:12" x14ac:dyDescent="0.2">
      <c r="I14098" s="95"/>
      <c r="J14098" s="95"/>
      <c r="K14098" s="95"/>
      <c r="L14098" s="95"/>
    </row>
    <row r="14099" spans="9:12" x14ac:dyDescent="0.2">
      <c r="I14099" s="95"/>
      <c r="J14099" s="95"/>
      <c r="K14099" s="95"/>
      <c r="L14099" s="95"/>
    </row>
    <row r="14100" spans="9:12" x14ac:dyDescent="0.2">
      <c r="I14100" s="95"/>
      <c r="J14100" s="95"/>
      <c r="K14100" s="95"/>
      <c r="L14100" s="95"/>
    </row>
    <row r="14101" spans="9:12" x14ac:dyDescent="0.2">
      <c r="I14101" s="95"/>
      <c r="J14101" s="95"/>
      <c r="K14101" s="95"/>
      <c r="L14101" s="95"/>
    </row>
    <row r="14102" spans="9:12" x14ac:dyDescent="0.2">
      <c r="I14102" s="95"/>
      <c r="J14102" s="95"/>
      <c r="K14102" s="95"/>
      <c r="L14102" s="95"/>
    </row>
    <row r="14103" spans="9:12" x14ac:dyDescent="0.2">
      <c r="I14103" s="95"/>
      <c r="J14103" s="95"/>
      <c r="K14103" s="95"/>
      <c r="L14103" s="95"/>
    </row>
    <row r="14104" spans="9:12" x14ac:dyDescent="0.2">
      <c r="I14104" s="95"/>
      <c r="J14104" s="95"/>
      <c r="K14104" s="95"/>
      <c r="L14104" s="95"/>
    </row>
    <row r="14105" spans="9:12" x14ac:dyDescent="0.2">
      <c r="I14105" s="95"/>
      <c r="J14105" s="95"/>
      <c r="K14105" s="95"/>
      <c r="L14105" s="95"/>
    </row>
    <row r="14106" spans="9:12" x14ac:dyDescent="0.2">
      <c r="I14106" s="95"/>
      <c r="J14106" s="95"/>
      <c r="K14106" s="95"/>
      <c r="L14106" s="95"/>
    </row>
    <row r="14107" spans="9:12" x14ac:dyDescent="0.2">
      <c r="I14107" s="95"/>
      <c r="J14107" s="95"/>
      <c r="K14107" s="95"/>
      <c r="L14107" s="95"/>
    </row>
    <row r="14108" spans="9:12" x14ac:dyDescent="0.2">
      <c r="I14108" s="95"/>
      <c r="J14108" s="95"/>
      <c r="K14108" s="95"/>
      <c r="L14108" s="95"/>
    </row>
    <row r="14109" spans="9:12" x14ac:dyDescent="0.2">
      <c r="I14109" s="95"/>
      <c r="J14109" s="95"/>
      <c r="K14109" s="95"/>
      <c r="L14109" s="95"/>
    </row>
    <row r="14110" spans="9:12" x14ac:dyDescent="0.2">
      <c r="I14110" s="95"/>
      <c r="J14110" s="95"/>
      <c r="K14110" s="95"/>
      <c r="L14110" s="95"/>
    </row>
    <row r="14111" spans="9:12" x14ac:dyDescent="0.2">
      <c r="I14111" s="95"/>
      <c r="J14111" s="95"/>
      <c r="K14111" s="95"/>
      <c r="L14111" s="95"/>
    </row>
    <row r="14112" spans="9:12" x14ac:dyDescent="0.2">
      <c r="I14112" s="95"/>
      <c r="J14112" s="95"/>
      <c r="K14112" s="95"/>
      <c r="L14112" s="95"/>
    </row>
    <row r="14113" spans="9:12" x14ac:dyDescent="0.2">
      <c r="I14113" s="95"/>
      <c r="J14113" s="95"/>
      <c r="K14113" s="95"/>
      <c r="L14113" s="95"/>
    </row>
    <row r="14114" spans="9:12" x14ac:dyDescent="0.2">
      <c r="I14114" s="95"/>
      <c r="J14114" s="95"/>
      <c r="K14114" s="95"/>
      <c r="L14114" s="95"/>
    </row>
    <row r="14115" spans="9:12" x14ac:dyDescent="0.2">
      <c r="I14115" s="95"/>
      <c r="J14115" s="95"/>
      <c r="K14115" s="95"/>
      <c r="L14115" s="95"/>
    </row>
    <row r="14116" spans="9:12" x14ac:dyDescent="0.2">
      <c r="I14116" s="95"/>
      <c r="J14116" s="95"/>
      <c r="K14116" s="95"/>
      <c r="L14116" s="95"/>
    </row>
    <row r="14117" spans="9:12" x14ac:dyDescent="0.2">
      <c r="I14117" s="95"/>
      <c r="J14117" s="95"/>
      <c r="K14117" s="95"/>
      <c r="L14117" s="95"/>
    </row>
    <row r="14118" spans="9:12" x14ac:dyDescent="0.2">
      <c r="I14118" s="95"/>
      <c r="J14118" s="95"/>
      <c r="K14118" s="95"/>
      <c r="L14118" s="95"/>
    </row>
    <row r="14119" spans="9:12" x14ac:dyDescent="0.2">
      <c r="I14119" s="95"/>
      <c r="J14119" s="95"/>
      <c r="K14119" s="95"/>
      <c r="L14119" s="95"/>
    </row>
    <row r="14120" spans="9:12" x14ac:dyDescent="0.2">
      <c r="I14120" s="95"/>
      <c r="J14120" s="95"/>
      <c r="K14120" s="95"/>
      <c r="L14120" s="95"/>
    </row>
    <row r="14121" spans="9:12" x14ac:dyDescent="0.2">
      <c r="I14121" s="95"/>
      <c r="J14121" s="95"/>
      <c r="K14121" s="95"/>
      <c r="L14121" s="95"/>
    </row>
    <row r="14122" spans="9:12" x14ac:dyDescent="0.2">
      <c r="I14122" s="95"/>
      <c r="J14122" s="95"/>
      <c r="K14122" s="95"/>
      <c r="L14122" s="95"/>
    </row>
    <row r="14123" spans="9:12" x14ac:dyDescent="0.2">
      <c r="I14123" s="95"/>
      <c r="J14123" s="95"/>
      <c r="K14123" s="95"/>
      <c r="L14123" s="95"/>
    </row>
    <row r="14124" spans="9:12" x14ac:dyDescent="0.2">
      <c r="I14124" s="95"/>
      <c r="J14124" s="95"/>
      <c r="K14124" s="95"/>
      <c r="L14124" s="95"/>
    </row>
    <row r="14125" spans="9:12" x14ac:dyDescent="0.2">
      <c r="I14125" s="95"/>
      <c r="J14125" s="95"/>
      <c r="K14125" s="95"/>
      <c r="L14125" s="95"/>
    </row>
    <row r="14126" spans="9:12" x14ac:dyDescent="0.2">
      <c r="I14126" s="95"/>
      <c r="J14126" s="95"/>
      <c r="K14126" s="95"/>
      <c r="L14126" s="95"/>
    </row>
    <row r="14127" spans="9:12" x14ac:dyDescent="0.2">
      <c r="I14127" s="95"/>
      <c r="J14127" s="95"/>
      <c r="K14127" s="95"/>
      <c r="L14127" s="95"/>
    </row>
    <row r="14128" spans="9:12" x14ac:dyDescent="0.2">
      <c r="I14128" s="95"/>
      <c r="J14128" s="95"/>
      <c r="K14128" s="95"/>
      <c r="L14128" s="95"/>
    </row>
    <row r="14129" spans="9:12" x14ac:dyDescent="0.2">
      <c r="I14129" s="95"/>
      <c r="J14129" s="95"/>
      <c r="K14129" s="95"/>
      <c r="L14129" s="95"/>
    </row>
    <row r="14130" spans="9:12" x14ac:dyDescent="0.2">
      <c r="I14130" s="95"/>
      <c r="J14130" s="95"/>
      <c r="K14130" s="95"/>
      <c r="L14130" s="95"/>
    </row>
    <row r="14131" spans="9:12" x14ac:dyDescent="0.2">
      <c r="I14131" s="95"/>
      <c r="J14131" s="95"/>
      <c r="K14131" s="95"/>
      <c r="L14131" s="95"/>
    </row>
    <row r="14132" spans="9:12" x14ac:dyDescent="0.2">
      <c r="I14132" s="95"/>
      <c r="J14132" s="95"/>
      <c r="K14132" s="95"/>
      <c r="L14132" s="95"/>
    </row>
    <row r="14133" spans="9:12" x14ac:dyDescent="0.2">
      <c r="I14133" s="95"/>
      <c r="J14133" s="95"/>
      <c r="K14133" s="95"/>
      <c r="L14133" s="95"/>
    </row>
    <row r="14134" spans="9:12" x14ac:dyDescent="0.2">
      <c r="I14134" s="95"/>
      <c r="J14134" s="95"/>
      <c r="K14134" s="95"/>
      <c r="L14134" s="95"/>
    </row>
    <row r="14135" spans="9:12" x14ac:dyDescent="0.2">
      <c r="I14135" s="95"/>
      <c r="J14135" s="95"/>
      <c r="K14135" s="95"/>
      <c r="L14135" s="95"/>
    </row>
    <row r="14136" spans="9:12" x14ac:dyDescent="0.2">
      <c r="I14136" s="95"/>
      <c r="J14136" s="95"/>
      <c r="K14136" s="95"/>
      <c r="L14136" s="95"/>
    </row>
    <row r="14137" spans="9:12" x14ac:dyDescent="0.2">
      <c r="I14137" s="95"/>
      <c r="J14137" s="95"/>
      <c r="K14137" s="95"/>
      <c r="L14137" s="95"/>
    </row>
    <row r="14138" spans="9:12" x14ac:dyDescent="0.2">
      <c r="I14138" s="95"/>
      <c r="J14138" s="95"/>
      <c r="K14138" s="95"/>
      <c r="L14138" s="95"/>
    </row>
    <row r="14139" spans="9:12" x14ac:dyDescent="0.2">
      <c r="I14139" s="95"/>
      <c r="J14139" s="95"/>
      <c r="K14139" s="95"/>
      <c r="L14139" s="95"/>
    </row>
    <row r="14140" spans="9:12" x14ac:dyDescent="0.2">
      <c r="I14140" s="95"/>
      <c r="J14140" s="95"/>
      <c r="K14140" s="95"/>
      <c r="L14140" s="95"/>
    </row>
    <row r="14141" spans="9:12" x14ac:dyDescent="0.2">
      <c r="I14141" s="95"/>
      <c r="J14141" s="95"/>
      <c r="K14141" s="95"/>
      <c r="L14141" s="95"/>
    </row>
    <row r="14142" spans="9:12" x14ac:dyDescent="0.2">
      <c r="I14142" s="95"/>
      <c r="J14142" s="95"/>
      <c r="K14142" s="95"/>
      <c r="L14142" s="95"/>
    </row>
    <row r="14143" spans="9:12" x14ac:dyDescent="0.2">
      <c r="I14143" s="95"/>
      <c r="J14143" s="95"/>
      <c r="K14143" s="95"/>
      <c r="L14143" s="95"/>
    </row>
    <row r="14144" spans="9:12" x14ac:dyDescent="0.2">
      <c r="I14144" s="95"/>
      <c r="J14144" s="95"/>
      <c r="K14144" s="95"/>
      <c r="L14144" s="95"/>
    </row>
    <row r="14145" spans="9:12" x14ac:dyDescent="0.2">
      <c r="I14145" s="95"/>
      <c r="J14145" s="95"/>
      <c r="K14145" s="95"/>
      <c r="L14145" s="95"/>
    </row>
    <row r="14146" spans="9:12" x14ac:dyDescent="0.2">
      <c r="I14146" s="95"/>
      <c r="J14146" s="95"/>
      <c r="K14146" s="95"/>
      <c r="L14146" s="95"/>
    </row>
    <row r="14147" spans="9:12" x14ac:dyDescent="0.2">
      <c r="I14147" s="95"/>
      <c r="J14147" s="95"/>
      <c r="K14147" s="95"/>
      <c r="L14147" s="95"/>
    </row>
    <row r="14148" spans="9:12" x14ac:dyDescent="0.2">
      <c r="I14148" s="95"/>
      <c r="J14148" s="95"/>
      <c r="K14148" s="95"/>
      <c r="L14148" s="95"/>
    </row>
    <row r="14149" spans="9:12" x14ac:dyDescent="0.2">
      <c r="I14149" s="95"/>
      <c r="J14149" s="95"/>
      <c r="K14149" s="95"/>
      <c r="L14149" s="95"/>
    </row>
    <row r="14150" spans="9:12" x14ac:dyDescent="0.2">
      <c r="I14150" s="95"/>
      <c r="J14150" s="95"/>
      <c r="K14150" s="95"/>
      <c r="L14150" s="95"/>
    </row>
    <row r="14151" spans="9:12" x14ac:dyDescent="0.2">
      <c r="I14151" s="95"/>
      <c r="J14151" s="95"/>
      <c r="K14151" s="95"/>
      <c r="L14151" s="95"/>
    </row>
    <row r="14152" spans="9:12" x14ac:dyDescent="0.2">
      <c r="I14152" s="95"/>
      <c r="J14152" s="95"/>
      <c r="K14152" s="95"/>
      <c r="L14152" s="95"/>
    </row>
    <row r="14153" spans="9:12" x14ac:dyDescent="0.2">
      <c r="I14153" s="95"/>
      <c r="J14153" s="95"/>
      <c r="K14153" s="95"/>
      <c r="L14153" s="95"/>
    </row>
    <row r="14154" spans="9:12" x14ac:dyDescent="0.2">
      <c r="I14154" s="95"/>
      <c r="J14154" s="95"/>
      <c r="K14154" s="95"/>
      <c r="L14154" s="95"/>
    </row>
    <row r="14155" spans="9:12" x14ac:dyDescent="0.2">
      <c r="I14155" s="95"/>
      <c r="J14155" s="95"/>
      <c r="K14155" s="95"/>
      <c r="L14155" s="95"/>
    </row>
    <row r="14156" spans="9:12" x14ac:dyDescent="0.2">
      <c r="I14156" s="95"/>
      <c r="J14156" s="95"/>
      <c r="K14156" s="95"/>
      <c r="L14156" s="95"/>
    </row>
    <row r="14157" spans="9:12" x14ac:dyDescent="0.2">
      <c r="I14157" s="95"/>
      <c r="J14157" s="95"/>
      <c r="K14157" s="95"/>
      <c r="L14157" s="95"/>
    </row>
    <row r="14158" spans="9:12" x14ac:dyDescent="0.2">
      <c r="I14158" s="95"/>
      <c r="J14158" s="95"/>
      <c r="K14158" s="95"/>
      <c r="L14158" s="95"/>
    </row>
    <row r="14159" spans="9:12" x14ac:dyDescent="0.2">
      <c r="I14159" s="95"/>
      <c r="J14159" s="95"/>
      <c r="K14159" s="95"/>
      <c r="L14159" s="95"/>
    </row>
    <row r="14160" spans="9:12" x14ac:dyDescent="0.2">
      <c r="I14160" s="95"/>
      <c r="J14160" s="95"/>
      <c r="K14160" s="95"/>
      <c r="L14160" s="95"/>
    </row>
    <row r="14161" spans="9:12" x14ac:dyDescent="0.2">
      <c r="I14161" s="95"/>
      <c r="J14161" s="95"/>
      <c r="K14161" s="95"/>
      <c r="L14161" s="95"/>
    </row>
    <row r="14162" spans="9:12" x14ac:dyDescent="0.2">
      <c r="I14162" s="95"/>
      <c r="J14162" s="95"/>
      <c r="K14162" s="95"/>
      <c r="L14162" s="95"/>
    </row>
    <row r="14163" spans="9:12" x14ac:dyDescent="0.2">
      <c r="I14163" s="95"/>
      <c r="J14163" s="95"/>
      <c r="K14163" s="95"/>
      <c r="L14163" s="95"/>
    </row>
    <row r="14164" spans="9:12" x14ac:dyDescent="0.2">
      <c r="I14164" s="95"/>
      <c r="J14164" s="95"/>
      <c r="K14164" s="95"/>
      <c r="L14164" s="95"/>
    </row>
    <row r="14165" spans="9:12" x14ac:dyDescent="0.2">
      <c r="I14165" s="95"/>
      <c r="J14165" s="95"/>
      <c r="K14165" s="95"/>
      <c r="L14165" s="95"/>
    </row>
    <row r="14166" spans="9:12" x14ac:dyDescent="0.2">
      <c r="I14166" s="95"/>
      <c r="J14166" s="95"/>
      <c r="K14166" s="95"/>
      <c r="L14166" s="95"/>
    </row>
    <row r="14167" spans="9:12" x14ac:dyDescent="0.2">
      <c r="I14167" s="95"/>
      <c r="J14167" s="95"/>
      <c r="K14167" s="95"/>
      <c r="L14167" s="95"/>
    </row>
    <row r="14168" spans="9:12" x14ac:dyDescent="0.2">
      <c r="I14168" s="95"/>
      <c r="J14168" s="95"/>
      <c r="K14168" s="95"/>
      <c r="L14168" s="95"/>
    </row>
    <row r="14169" spans="9:12" x14ac:dyDescent="0.2">
      <c r="I14169" s="95"/>
      <c r="J14169" s="95"/>
      <c r="K14169" s="95"/>
      <c r="L14169" s="95"/>
    </row>
    <row r="14170" spans="9:12" x14ac:dyDescent="0.2">
      <c r="I14170" s="95"/>
      <c r="J14170" s="95"/>
      <c r="K14170" s="95"/>
      <c r="L14170" s="95"/>
    </row>
    <row r="14171" spans="9:12" x14ac:dyDescent="0.2">
      <c r="I14171" s="95"/>
      <c r="J14171" s="95"/>
      <c r="K14171" s="95"/>
      <c r="L14171" s="95"/>
    </row>
    <row r="14172" spans="9:12" x14ac:dyDescent="0.2">
      <c r="I14172" s="95"/>
      <c r="J14172" s="95"/>
      <c r="K14172" s="95"/>
      <c r="L14172" s="95"/>
    </row>
    <row r="14173" spans="9:12" x14ac:dyDescent="0.2">
      <c r="I14173" s="95"/>
      <c r="J14173" s="95"/>
      <c r="K14173" s="95"/>
      <c r="L14173" s="95"/>
    </row>
    <row r="14174" spans="9:12" x14ac:dyDescent="0.2">
      <c r="I14174" s="95"/>
      <c r="J14174" s="95"/>
      <c r="K14174" s="95"/>
      <c r="L14174" s="95"/>
    </row>
    <row r="14175" spans="9:12" x14ac:dyDescent="0.2">
      <c r="I14175" s="95"/>
      <c r="J14175" s="95"/>
      <c r="K14175" s="95"/>
      <c r="L14175" s="95"/>
    </row>
    <row r="14176" spans="9:12" x14ac:dyDescent="0.2">
      <c r="I14176" s="95"/>
      <c r="J14176" s="95"/>
      <c r="K14176" s="95"/>
      <c r="L14176" s="95"/>
    </row>
    <row r="14177" spans="9:12" x14ac:dyDescent="0.2">
      <c r="I14177" s="95"/>
      <c r="J14177" s="95"/>
      <c r="K14177" s="95"/>
      <c r="L14177" s="95"/>
    </row>
    <row r="14178" spans="9:12" x14ac:dyDescent="0.2">
      <c r="I14178" s="95"/>
      <c r="J14178" s="95"/>
      <c r="K14178" s="95"/>
      <c r="L14178" s="95"/>
    </row>
    <row r="14179" spans="9:12" x14ac:dyDescent="0.2">
      <c r="I14179" s="95"/>
      <c r="J14179" s="95"/>
      <c r="K14179" s="95"/>
      <c r="L14179" s="95"/>
    </row>
    <row r="14180" spans="9:12" x14ac:dyDescent="0.2">
      <c r="I14180" s="95"/>
      <c r="J14180" s="95"/>
      <c r="K14180" s="95"/>
      <c r="L14180" s="95"/>
    </row>
    <row r="14181" spans="9:12" x14ac:dyDescent="0.2">
      <c r="I14181" s="95"/>
      <c r="J14181" s="95"/>
      <c r="K14181" s="95"/>
      <c r="L14181" s="95"/>
    </row>
    <row r="14182" spans="9:12" x14ac:dyDescent="0.2">
      <c r="I14182" s="95"/>
      <c r="J14182" s="95"/>
      <c r="K14182" s="95"/>
      <c r="L14182" s="95"/>
    </row>
    <row r="14183" spans="9:12" x14ac:dyDescent="0.2">
      <c r="I14183" s="95"/>
      <c r="J14183" s="95"/>
      <c r="K14183" s="95"/>
      <c r="L14183" s="95"/>
    </row>
    <row r="14184" spans="9:12" x14ac:dyDescent="0.2">
      <c r="I14184" s="95"/>
      <c r="J14184" s="95"/>
      <c r="K14184" s="95"/>
      <c r="L14184" s="95"/>
    </row>
    <row r="14185" spans="9:12" x14ac:dyDescent="0.2">
      <c r="I14185" s="95"/>
      <c r="J14185" s="95"/>
      <c r="K14185" s="95"/>
      <c r="L14185" s="95"/>
    </row>
    <row r="14186" spans="9:12" x14ac:dyDescent="0.2">
      <c r="I14186" s="95"/>
      <c r="J14186" s="95"/>
      <c r="K14186" s="95"/>
      <c r="L14186" s="95"/>
    </row>
    <row r="14187" spans="9:12" x14ac:dyDescent="0.2">
      <c r="I14187" s="95"/>
      <c r="J14187" s="95"/>
      <c r="K14187" s="95"/>
      <c r="L14187" s="95"/>
    </row>
    <row r="14188" spans="9:12" x14ac:dyDescent="0.2">
      <c r="I14188" s="95"/>
      <c r="J14188" s="95"/>
      <c r="K14188" s="95"/>
      <c r="L14188" s="95"/>
    </row>
    <row r="14189" spans="9:12" x14ac:dyDescent="0.2">
      <c r="I14189" s="95"/>
      <c r="J14189" s="95"/>
      <c r="K14189" s="95"/>
      <c r="L14189" s="95"/>
    </row>
    <row r="14190" spans="9:12" x14ac:dyDescent="0.2">
      <c r="I14190" s="95"/>
      <c r="J14190" s="95"/>
      <c r="K14190" s="95"/>
      <c r="L14190" s="95"/>
    </row>
    <row r="14191" spans="9:12" x14ac:dyDescent="0.2">
      <c r="I14191" s="95"/>
      <c r="J14191" s="95"/>
      <c r="K14191" s="95"/>
      <c r="L14191" s="95"/>
    </row>
    <row r="14192" spans="9:12" x14ac:dyDescent="0.2">
      <c r="I14192" s="95"/>
      <c r="J14192" s="95"/>
      <c r="K14192" s="95"/>
      <c r="L14192" s="95"/>
    </row>
    <row r="14193" spans="9:12" x14ac:dyDescent="0.2">
      <c r="I14193" s="95"/>
      <c r="J14193" s="95"/>
      <c r="K14193" s="95"/>
      <c r="L14193" s="95"/>
    </row>
    <row r="14194" spans="9:12" x14ac:dyDescent="0.2">
      <c r="I14194" s="95"/>
      <c r="J14194" s="95"/>
      <c r="K14194" s="95"/>
      <c r="L14194" s="95"/>
    </row>
    <row r="14195" spans="9:12" x14ac:dyDescent="0.2">
      <c r="I14195" s="95"/>
      <c r="J14195" s="95"/>
      <c r="K14195" s="95"/>
      <c r="L14195" s="95"/>
    </row>
    <row r="14196" spans="9:12" x14ac:dyDescent="0.2">
      <c r="I14196" s="95"/>
      <c r="J14196" s="95"/>
      <c r="K14196" s="95"/>
      <c r="L14196" s="95"/>
    </row>
    <row r="14197" spans="9:12" x14ac:dyDescent="0.2">
      <c r="I14197" s="95"/>
      <c r="J14197" s="95"/>
      <c r="K14197" s="95"/>
      <c r="L14197" s="95"/>
    </row>
    <row r="14198" spans="9:12" x14ac:dyDescent="0.2">
      <c r="I14198" s="95"/>
      <c r="J14198" s="95"/>
      <c r="K14198" s="95"/>
      <c r="L14198" s="95"/>
    </row>
    <row r="14199" spans="9:12" x14ac:dyDescent="0.2">
      <c r="I14199" s="95"/>
      <c r="J14199" s="95"/>
      <c r="K14199" s="95"/>
      <c r="L14199" s="95"/>
    </row>
    <row r="14200" spans="9:12" x14ac:dyDescent="0.2">
      <c r="I14200" s="95"/>
      <c r="J14200" s="95"/>
      <c r="K14200" s="95"/>
      <c r="L14200" s="95"/>
    </row>
    <row r="14201" spans="9:12" x14ac:dyDescent="0.2">
      <c r="I14201" s="95"/>
      <c r="J14201" s="95"/>
      <c r="K14201" s="95"/>
      <c r="L14201" s="95"/>
    </row>
    <row r="14202" spans="9:12" x14ac:dyDescent="0.2">
      <c r="I14202" s="95"/>
      <c r="J14202" s="95"/>
      <c r="K14202" s="95"/>
      <c r="L14202" s="95"/>
    </row>
    <row r="14203" spans="9:12" x14ac:dyDescent="0.2">
      <c r="I14203" s="95"/>
      <c r="J14203" s="95"/>
      <c r="K14203" s="95"/>
      <c r="L14203" s="95"/>
    </row>
    <row r="14204" spans="9:12" x14ac:dyDescent="0.2">
      <c r="I14204" s="95"/>
      <c r="J14204" s="95"/>
      <c r="K14204" s="95"/>
      <c r="L14204" s="95"/>
    </row>
    <row r="14205" spans="9:12" x14ac:dyDescent="0.2">
      <c r="I14205" s="95"/>
      <c r="J14205" s="95"/>
      <c r="K14205" s="95"/>
      <c r="L14205" s="95"/>
    </row>
    <row r="14206" spans="9:12" x14ac:dyDescent="0.2">
      <c r="I14206" s="95"/>
      <c r="J14206" s="95"/>
      <c r="K14206" s="95"/>
      <c r="L14206" s="95"/>
    </row>
    <row r="14207" spans="9:12" x14ac:dyDescent="0.2">
      <c r="I14207" s="95"/>
      <c r="J14207" s="95"/>
      <c r="K14207" s="95"/>
      <c r="L14207" s="95"/>
    </row>
    <row r="14208" spans="9:12" x14ac:dyDescent="0.2">
      <c r="I14208" s="95"/>
      <c r="J14208" s="95"/>
      <c r="K14208" s="95"/>
      <c r="L14208" s="95"/>
    </row>
    <row r="14209" spans="9:12" x14ac:dyDescent="0.2">
      <c r="I14209" s="95"/>
      <c r="J14209" s="95"/>
      <c r="K14209" s="95"/>
      <c r="L14209" s="95"/>
    </row>
    <row r="14210" spans="9:12" x14ac:dyDescent="0.2">
      <c r="I14210" s="95"/>
      <c r="J14210" s="95"/>
      <c r="K14210" s="95"/>
      <c r="L14210" s="95"/>
    </row>
    <row r="14211" spans="9:12" x14ac:dyDescent="0.2">
      <c r="I14211" s="95"/>
      <c r="J14211" s="95"/>
      <c r="K14211" s="95"/>
      <c r="L14211" s="95"/>
    </row>
    <row r="14212" spans="9:12" x14ac:dyDescent="0.2">
      <c r="I14212" s="95"/>
      <c r="J14212" s="95"/>
      <c r="K14212" s="95"/>
      <c r="L14212" s="95"/>
    </row>
    <row r="14213" spans="9:12" x14ac:dyDescent="0.2">
      <c r="I14213" s="95"/>
      <c r="J14213" s="95"/>
      <c r="K14213" s="95"/>
      <c r="L14213" s="95"/>
    </row>
    <row r="14214" spans="9:12" x14ac:dyDescent="0.2">
      <c r="I14214" s="95"/>
      <c r="J14214" s="95"/>
      <c r="K14214" s="95"/>
      <c r="L14214" s="95"/>
    </row>
    <row r="14215" spans="9:12" x14ac:dyDescent="0.2">
      <c r="I14215" s="95"/>
      <c r="J14215" s="95"/>
      <c r="K14215" s="95"/>
      <c r="L14215" s="95"/>
    </row>
    <row r="14216" spans="9:12" x14ac:dyDescent="0.2">
      <c r="I14216" s="95"/>
      <c r="J14216" s="95"/>
      <c r="K14216" s="95"/>
      <c r="L14216" s="95"/>
    </row>
    <row r="14217" spans="9:12" x14ac:dyDescent="0.2">
      <c r="I14217" s="95"/>
      <c r="J14217" s="95"/>
      <c r="K14217" s="95"/>
      <c r="L14217" s="95"/>
    </row>
    <row r="14218" spans="9:12" x14ac:dyDescent="0.2">
      <c r="I14218" s="95"/>
      <c r="J14218" s="95"/>
      <c r="K14218" s="95"/>
      <c r="L14218" s="95"/>
    </row>
    <row r="14219" spans="9:12" x14ac:dyDescent="0.2">
      <c r="I14219" s="95"/>
      <c r="J14219" s="95"/>
      <c r="K14219" s="95"/>
      <c r="L14219" s="95"/>
    </row>
    <row r="14220" spans="9:12" x14ac:dyDescent="0.2">
      <c r="I14220" s="95"/>
      <c r="J14220" s="95"/>
      <c r="K14220" s="95"/>
      <c r="L14220" s="95"/>
    </row>
    <row r="14221" spans="9:12" x14ac:dyDescent="0.2">
      <c r="I14221" s="95"/>
      <c r="J14221" s="95"/>
      <c r="K14221" s="95"/>
      <c r="L14221" s="95"/>
    </row>
    <row r="14222" spans="9:12" x14ac:dyDescent="0.2">
      <c r="I14222" s="95"/>
      <c r="J14222" s="95"/>
      <c r="K14222" s="95"/>
      <c r="L14222" s="95"/>
    </row>
    <row r="14223" spans="9:12" x14ac:dyDescent="0.2">
      <c r="I14223" s="95"/>
      <c r="J14223" s="95"/>
      <c r="K14223" s="95"/>
      <c r="L14223" s="95"/>
    </row>
    <row r="14224" spans="9:12" x14ac:dyDescent="0.2">
      <c r="I14224" s="95"/>
      <c r="J14224" s="95"/>
      <c r="K14224" s="95"/>
      <c r="L14224" s="95"/>
    </row>
    <row r="14225" spans="9:12" x14ac:dyDescent="0.2">
      <c r="I14225" s="95"/>
      <c r="J14225" s="95"/>
      <c r="K14225" s="95"/>
      <c r="L14225" s="95"/>
    </row>
    <row r="14226" spans="9:12" x14ac:dyDescent="0.2">
      <c r="I14226" s="95"/>
      <c r="J14226" s="95"/>
      <c r="K14226" s="95"/>
      <c r="L14226" s="95"/>
    </row>
    <row r="14227" spans="9:12" x14ac:dyDescent="0.2">
      <c r="I14227" s="95"/>
      <c r="J14227" s="95"/>
      <c r="K14227" s="95"/>
      <c r="L14227" s="95"/>
    </row>
    <row r="14228" spans="9:12" x14ac:dyDescent="0.2">
      <c r="I14228" s="95"/>
      <c r="J14228" s="95"/>
      <c r="K14228" s="95"/>
      <c r="L14228" s="95"/>
    </row>
    <row r="14229" spans="9:12" x14ac:dyDescent="0.2">
      <c r="I14229" s="95"/>
      <c r="J14229" s="95"/>
      <c r="K14229" s="95"/>
      <c r="L14229" s="95"/>
    </row>
    <row r="14230" spans="9:12" x14ac:dyDescent="0.2">
      <c r="I14230" s="95"/>
      <c r="J14230" s="95"/>
      <c r="K14230" s="95"/>
      <c r="L14230" s="95"/>
    </row>
    <row r="14231" spans="9:12" x14ac:dyDescent="0.2">
      <c r="I14231" s="95"/>
      <c r="J14231" s="95"/>
      <c r="K14231" s="95"/>
      <c r="L14231" s="95"/>
    </row>
    <row r="14232" spans="9:12" x14ac:dyDescent="0.2">
      <c r="I14232" s="95"/>
      <c r="J14232" s="95"/>
      <c r="K14232" s="95"/>
      <c r="L14232" s="95"/>
    </row>
    <row r="14233" spans="9:12" x14ac:dyDescent="0.2">
      <c r="I14233" s="95"/>
      <c r="J14233" s="95"/>
      <c r="K14233" s="95"/>
      <c r="L14233" s="95"/>
    </row>
    <row r="14234" spans="9:12" x14ac:dyDescent="0.2">
      <c r="I14234" s="95"/>
      <c r="J14234" s="95"/>
      <c r="K14234" s="95"/>
      <c r="L14234" s="95"/>
    </row>
    <row r="14235" spans="9:12" x14ac:dyDescent="0.2">
      <c r="I14235" s="95"/>
      <c r="J14235" s="95"/>
      <c r="K14235" s="95"/>
      <c r="L14235" s="95"/>
    </row>
    <row r="14236" spans="9:12" x14ac:dyDescent="0.2">
      <c r="I14236" s="95"/>
      <c r="J14236" s="95"/>
      <c r="K14236" s="95"/>
      <c r="L14236" s="95"/>
    </row>
    <row r="14237" spans="9:12" x14ac:dyDescent="0.2">
      <c r="I14237" s="95"/>
      <c r="J14237" s="95"/>
      <c r="K14237" s="95"/>
      <c r="L14237" s="95"/>
    </row>
    <row r="14238" spans="9:12" x14ac:dyDescent="0.2">
      <c r="I14238" s="95"/>
      <c r="J14238" s="95"/>
      <c r="K14238" s="95"/>
      <c r="L14238" s="95"/>
    </row>
    <row r="14239" spans="9:12" x14ac:dyDescent="0.2">
      <c r="I14239" s="95"/>
      <c r="J14239" s="95"/>
      <c r="K14239" s="95"/>
      <c r="L14239" s="95"/>
    </row>
    <row r="14240" spans="9:12" x14ac:dyDescent="0.2">
      <c r="I14240" s="95"/>
      <c r="J14240" s="95"/>
      <c r="K14240" s="95"/>
      <c r="L14240" s="95"/>
    </row>
    <row r="14241" spans="9:12" x14ac:dyDescent="0.2">
      <c r="I14241" s="95"/>
      <c r="J14241" s="95"/>
      <c r="K14241" s="95"/>
      <c r="L14241" s="95"/>
    </row>
    <row r="14242" spans="9:12" x14ac:dyDescent="0.2">
      <c r="I14242" s="95"/>
      <c r="J14242" s="95"/>
      <c r="K14242" s="95"/>
      <c r="L14242" s="95"/>
    </row>
    <row r="14243" spans="9:12" x14ac:dyDescent="0.2">
      <c r="I14243" s="95"/>
      <c r="J14243" s="95"/>
      <c r="K14243" s="95"/>
      <c r="L14243" s="95"/>
    </row>
    <row r="14244" spans="9:12" x14ac:dyDescent="0.2">
      <c r="I14244" s="95"/>
      <c r="J14244" s="95"/>
      <c r="K14244" s="95"/>
      <c r="L14244" s="95"/>
    </row>
    <row r="14245" spans="9:12" x14ac:dyDescent="0.2">
      <c r="I14245" s="95"/>
      <c r="J14245" s="95"/>
      <c r="K14245" s="95"/>
      <c r="L14245" s="95"/>
    </row>
    <row r="14246" spans="9:12" x14ac:dyDescent="0.2">
      <c r="I14246" s="95"/>
      <c r="J14246" s="95"/>
      <c r="K14246" s="95"/>
      <c r="L14246" s="95"/>
    </row>
    <row r="14247" spans="9:12" x14ac:dyDescent="0.2">
      <c r="I14247" s="95"/>
      <c r="J14247" s="95"/>
      <c r="K14247" s="95"/>
      <c r="L14247" s="95"/>
    </row>
    <row r="14248" spans="9:12" x14ac:dyDescent="0.2">
      <c r="I14248" s="95"/>
      <c r="J14248" s="95"/>
      <c r="K14248" s="95"/>
      <c r="L14248" s="95"/>
    </row>
    <row r="14249" spans="9:12" x14ac:dyDescent="0.2">
      <c r="I14249" s="95"/>
      <c r="J14249" s="95"/>
      <c r="K14249" s="95"/>
      <c r="L14249" s="95"/>
    </row>
    <row r="14250" spans="9:12" x14ac:dyDescent="0.2">
      <c r="I14250" s="95"/>
      <c r="J14250" s="95"/>
      <c r="K14250" s="95"/>
      <c r="L14250" s="95"/>
    </row>
    <row r="14251" spans="9:12" x14ac:dyDescent="0.2">
      <c r="I14251" s="95"/>
      <c r="J14251" s="95"/>
      <c r="K14251" s="95"/>
      <c r="L14251" s="95"/>
    </row>
    <row r="14252" spans="9:12" x14ac:dyDescent="0.2">
      <c r="I14252" s="95"/>
      <c r="J14252" s="95"/>
      <c r="K14252" s="95"/>
      <c r="L14252" s="95"/>
    </row>
    <row r="14253" spans="9:12" x14ac:dyDescent="0.2">
      <c r="I14253" s="95"/>
      <c r="J14253" s="95"/>
      <c r="K14253" s="95"/>
      <c r="L14253" s="95"/>
    </row>
    <row r="14254" spans="9:12" x14ac:dyDescent="0.2">
      <c r="I14254" s="95"/>
      <c r="J14254" s="95"/>
      <c r="K14254" s="95"/>
      <c r="L14254" s="95"/>
    </row>
    <row r="14255" spans="9:12" x14ac:dyDescent="0.2">
      <c r="I14255" s="95"/>
      <c r="J14255" s="95"/>
      <c r="K14255" s="95"/>
      <c r="L14255" s="95"/>
    </row>
    <row r="14256" spans="9:12" x14ac:dyDescent="0.2">
      <c r="I14256" s="95"/>
      <c r="J14256" s="95"/>
      <c r="K14256" s="95"/>
      <c r="L14256" s="95"/>
    </row>
    <row r="14257" spans="9:12" x14ac:dyDescent="0.2">
      <c r="I14257" s="95"/>
      <c r="J14257" s="95"/>
      <c r="K14257" s="95"/>
      <c r="L14257" s="95"/>
    </row>
    <row r="14258" spans="9:12" x14ac:dyDescent="0.2">
      <c r="I14258" s="95"/>
      <c r="J14258" s="95"/>
      <c r="K14258" s="95"/>
      <c r="L14258" s="95"/>
    </row>
    <row r="14259" spans="9:12" x14ac:dyDescent="0.2">
      <c r="I14259" s="95"/>
      <c r="J14259" s="95"/>
      <c r="K14259" s="95"/>
      <c r="L14259" s="95"/>
    </row>
    <row r="14260" spans="9:12" x14ac:dyDescent="0.2">
      <c r="I14260" s="95"/>
      <c r="J14260" s="95"/>
      <c r="K14260" s="95"/>
      <c r="L14260" s="95"/>
    </row>
    <row r="14261" spans="9:12" x14ac:dyDescent="0.2">
      <c r="I14261" s="95"/>
      <c r="J14261" s="95"/>
      <c r="K14261" s="95"/>
      <c r="L14261" s="95"/>
    </row>
    <row r="14262" spans="9:12" x14ac:dyDescent="0.2">
      <c r="I14262" s="95"/>
      <c r="J14262" s="95"/>
      <c r="K14262" s="95"/>
      <c r="L14262" s="95"/>
    </row>
    <row r="14263" spans="9:12" x14ac:dyDescent="0.2">
      <c r="I14263" s="95"/>
      <c r="J14263" s="95"/>
      <c r="K14263" s="95"/>
      <c r="L14263" s="95"/>
    </row>
    <row r="14264" spans="9:12" x14ac:dyDescent="0.2">
      <c r="I14264" s="95"/>
      <c r="J14264" s="95"/>
      <c r="K14264" s="95"/>
      <c r="L14264" s="95"/>
    </row>
    <row r="14265" spans="9:12" x14ac:dyDescent="0.2">
      <c r="I14265" s="95"/>
      <c r="J14265" s="95"/>
      <c r="K14265" s="95"/>
      <c r="L14265" s="95"/>
    </row>
    <row r="14266" spans="9:12" x14ac:dyDescent="0.2">
      <c r="I14266" s="95"/>
      <c r="J14266" s="95"/>
      <c r="K14266" s="95"/>
      <c r="L14266" s="95"/>
    </row>
    <row r="14267" spans="9:12" x14ac:dyDescent="0.2">
      <c r="I14267" s="95"/>
      <c r="J14267" s="95"/>
      <c r="K14267" s="95"/>
      <c r="L14267" s="95"/>
    </row>
    <row r="14268" spans="9:12" x14ac:dyDescent="0.2">
      <c r="I14268" s="95"/>
      <c r="J14268" s="95"/>
      <c r="K14268" s="95"/>
      <c r="L14268" s="95"/>
    </row>
    <row r="14269" spans="9:12" x14ac:dyDescent="0.2">
      <c r="I14269" s="95"/>
      <c r="J14269" s="95"/>
      <c r="K14269" s="95"/>
      <c r="L14269" s="95"/>
    </row>
    <row r="14270" spans="9:12" x14ac:dyDescent="0.2">
      <c r="I14270" s="95"/>
      <c r="J14270" s="95"/>
      <c r="K14270" s="95"/>
      <c r="L14270" s="95"/>
    </row>
    <row r="14271" spans="9:12" x14ac:dyDescent="0.2">
      <c r="I14271" s="95"/>
      <c r="J14271" s="95"/>
      <c r="K14271" s="95"/>
      <c r="L14271" s="95"/>
    </row>
    <row r="14272" spans="9:12" x14ac:dyDescent="0.2">
      <c r="I14272" s="95"/>
      <c r="J14272" s="95"/>
      <c r="K14272" s="95"/>
      <c r="L14272" s="95"/>
    </row>
    <row r="14273" spans="9:12" x14ac:dyDescent="0.2">
      <c r="I14273" s="95"/>
      <c r="J14273" s="95"/>
      <c r="K14273" s="95"/>
      <c r="L14273" s="95"/>
    </row>
    <row r="14274" spans="9:12" x14ac:dyDescent="0.2">
      <c r="I14274" s="95"/>
      <c r="J14274" s="95"/>
      <c r="K14274" s="95"/>
      <c r="L14274" s="95"/>
    </row>
    <row r="14275" spans="9:12" x14ac:dyDescent="0.2">
      <c r="I14275" s="95"/>
      <c r="J14275" s="95"/>
      <c r="K14275" s="95"/>
      <c r="L14275" s="95"/>
    </row>
    <row r="14276" spans="9:12" x14ac:dyDescent="0.2">
      <c r="I14276" s="95"/>
      <c r="J14276" s="95"/>
      <c r="K14276" s="95"/>
      <c r="L14276" s="95"/>
    </row>
    <row r="14277" spans="9:12" x14ac:dyDescent="0.2">
      <c r="I14277" s="95"/>
      <c r="J14277" s="95"/>
      <c r="K14277" s="95"/>
      <c r="L14277" s="95"/>
    </row>
    <row r="14278" spans="9:12" x14ac:dyDescent="0.2">
      <c r="I14278" s="95"/>
      <c r="J14278" s="95"/>
      <c r="K14278" s="95"/>
      <c r="L14278" s="95"/>
    </row>
    <row r="14279" spans="9:12" x14ac:dyDescent="0.2">
      <c r="I14279" s="95"/>
      <c r="J14279" s="95"/>
      <c r="K14279" s="95"/>
      <c r="L14279" s="95"/>
    </row>
    <row r="14280" spans="9:12" x14ac:dyDescent="0.2">
      <c r="I14280" s="95"/>
      <c r="J14280" s="95"/>
      <c r="K14280" s="95"/>
      <c r="L14280" s="95"/>
    </row>
    <row r="14281" spans="9:12" x14ac:dyDescent="0.2">
      <c r="I14281" s="95"/>
      <c r="J14281" s="95"/>
      <c r="K14281" s="95"/>
      <c r="L14281" s="95"/>
    </row>
    <row r="14282" spans="9:12" x14ac:dyDescent="0.2">
      <c r="I14282" s="95"/>
      <c r="J14282" s="95"/>
      <c r="K14282" s="95"/>
      <c r="L14282" s="95"/>
    </row>
    <row r="14283" spans="9:12" x14ac:dyDescent="0.2">
      <c r="I14283" s="95"/>
      <c r="J14283" s="95"/>
      <c r="K14283" s="95"/>
      <c r="L14283" s="95"/>
    </row>
    <row r="14284" spans="9:12" x14ac:dyDescent="0.2">
      <c r="I14284" s="95"/>
      <c r="J14284" s="95"/>
      <c r="K14284" s="95"/>
      <c r="L14284" s="95"/>
    </row>
    <row r="14285" spans="9:12" x14ac:dyDescent="0.2">
      <c r="I14285" s="95"/>
      <c r="J14285" s="95"/>
      <c r="K14285" s="95"/>
      <c r="L14285" s="95"/>
    </row>
    <row r="14286" spans="9:12" x14ac:dyDescent="0.2">
      <c r="I14286" s="95"/>
      <c r="J14286" s="95"/>
      <c r="K14286" s="95"/>
      <c r="L14286" s="95"/>
    </row>
    <row r="14287" spans="9:12" x14ac:dyDescent="0.2">
      <c r="I14287" s="95"/>
      <c r="J14287" s="95"/>
      <c r="K14287" s="95"/>
      <c r="L14287" s="95"/>
    </row>
    <row r="14288" spans="9:12" x14ac:dyDescent="0.2">
      <c r="I14288" s="95"/>
      <c r="J14288" s="95"/>
      <c r="K14288" s="95"/>
      <c r="L14288" s="95"/>
    </row>
    <row r="14289" spans="9:12" x14ac:dyDescent="0.2">
      <c r="I14289" s="95"/>
      <c r="J14289" s="95"/>
      <c r="K14289" s="95"/>
      <c r="L14289" s="95"/>
    </row>
    <row r="14290" spans="9:12" x14ac:dyDescent="0.2">
      <c r="I14290" s="95"/>
      <c r="J14290" s="95"/>
      <c r="K14290" s="95"/>
      <c r="L14290" s="95"/>
    </row>
    <row r="14291" spans="9:12" x14ac:dyDescent="0.2">
      <c r="I14291" s="95"/>
      <c r="J14291" s="95"/>
      <c r="K14291" s="95"/>
      <c r="L14291" s="95"/>
    </row>
    <row r="14292" spans="9:12" x14ac:dyDescent="0.2">
      <c r="I14292" s="95"/>
      <c r="J14292" s="95"/>
      <c r="K14292" s="95"/>
      <c r="L14292" s="95"/>
    </row>
    <row r="14293" spans="9:12" x14ac:dyDescent="0.2">
      <c r="I14293" s="95"/>
      <c r="J14293" s="95"/>
      <c r="K14293" s="95"/>
      <c r="L14293" s="95"/>
    </row>
    <row r="14294" spans="9:12" x14ac:dyDescent="0.2">
      <c r="I14294" s="95"/>
      <c r="J14294" s="95"/>
      <c r="K14294" s="95"/>
      <c r="L14294" s="95"/>
    </row>
    <row r="14295" spans="9:12" x14ac:dyDescent="0.2">
      <c r="I14295" s="95"/>
      <c r="J14295" s="95"/>
      <c r="K14295" s="95"/>
      <c r="L14295" s="95"/>
    </row>
    <row r="14296" spans="9:12" x14ac:dyDescent="0.2">
      <c r="I14296" s="95"/>
      <c r="J14296" s="95"/>
      <c r="K14296" s="95"/>
      <c r="L14296" s="95"/>
    </row>
    <row r="14297" spans="9:12" x14ac:dyDescent="0.2">
      <c r="I14297" s="95"/>
      <c r="J14297" s="95"/>
      <c r="K14297" s="95"/>
      <c r="L14297" s="95"/>
    </row>
    <row r="14298" spans="9:12" x14ac:dyDescent="0.2">
      <c r="I14298" s="95"/>
      <c r="J14298" s="95"/>
      <c r="K14298" s="95"/>
      <c r="L14298" s="95"/>
    </row>
    <row r="14299" spans="9:12" x14ac:dyDescent="0.2">
      <c r="I14299" s="95"/>
      <c r="J14299" s="95"/>
      <c r="K14299" s="95"/>
      <c r="L14299" s="95"/>
    </row>
    <row r="14300" spans="9:12" x14ac:dyDescent="0.2">
      <c r="I14300" s="95"/>
      <c r="J14300" s="95"/>
      <c r="K14300" s="95"/>
      <c r="L14300" s="95"/>
    </row>
    <row r="14301" spans="9:12" x14ac:dyDescent="0.2">
      <c r="I14301" s="95"/>
      <c r="J14301" s="95"/>
      <c r="K14301" s="95"/>
      <c r="L14301" s="95"/>
    </row>
    <row r="14302" spans="9:12" x14ac:dyDescent="0.2">
      <c r="I14302" s="95"/>
      <c r="J14302" s="95"/>
      <c r="K14302" s="95"/>
      <c r="L14302" s="95"/>
    </row>
    <row r="14303" spans="9:12" x14ac:dyDescent="0.2">
      <c r="I14303" s="95"/>
      <c r="J14303" s="95"/>
      <c r="K14303" s="95"/>
      <c r="L14303" s="95"/>
    </row>
    <row r="14304" spans="9:12" x14ac:dyDescent="0.2">
      <c r="I14304" s="95"/>
      <c r="J14304" s="95"/>
      <c r="K14304" s="95"/>
      <c r="L14304" s="95"/>
    </row>
    <row r="14305" spans="9:12" x14ac:dyDescent="0.2">
      <c r="I14305" s="95"/>
      <c r="J14305" s="95"/>
      <c r="K14305" s="95"/>
      <c r="L14305" s="95"/>
    </row>
    <row r="14306" spans="9:12" x14ac:dyDescent="0.2">
      <c r="I14306" s="95"/>
      <c r="J14306" s="95"/>
      <c r="K14306" s="95"/>
      <c r="L14306" s="95"/>
    </row>
    <row r="14307" spans="9:12" x14ac:dyDescent="0.2">
      <c r="I14307" s="95"/>
      <c r="J14307" s="95"/>
      <c r="K14307" s="95"/>
      <c r="L14307" s="95"/>
    </row>
    <row r="14308" spans="9:12" x14ac:dyDescent="0.2">
      <c r="I14308" s="95"/>
      <c r="J14308" s="95"/>
      <c r="K14308" s="95"/>
      <c r="L14308" s="95"/>
    </row>
    <row r="14309" spans="9:12" x14ac:dyDescent="0.2">
      <c r="I14309" s="95"/>
      <c r="J14309" s="95"/>
      <c r="K14309" s="95"/>
      <c r="L14309" s="95"/>
    </row>
    <row r="14310" spans="9:12" x14ac:dyDescent="0.2">
      <c r="I14310" s="95"/>
      <c r="J14310" s="95"/>
      <c r="K14310" s="95"/>
      <c r="L14310" s="95"/>
    </row>
    <row r="14311" spans="9:12" x14ac:dyDescent="0.2">
      <c r="I14311" s="95"/>
      <c r="J14311" s="95"/>
      <c r="K14311" s="95"/>
      <c r="L14311" s="95"/>
    </row>
    <row r="14312" spans="9:12" x14ac:dyDescent="0.2">
      <c r="I14312" s="95"/>
      <c r="J14312" s="95"/>
      <c r="K14312" s="95"/>
      <c r="L14312" s="95"/>
    </row>
    <row r="14313" spans="9:12" x14ac:dyDescent="0.2">
      <c r="I14313" s="95"/>
      <c r="J14313" s="95"/>
      <c r="K14313" s="95"/>
      <c r="L14313" s="95"/>
    </row>
    <row r="14314" spans="9:12" x14ac:dyDescent="0.2">
      <c r="I14314" s="95"/>
      <c r="J14314" s="95"/>
      <c r="K14314" s="95"/>
      <c r="L14314" s="95"/>
    </row>
    <row r="14315" spans="9:12" x14ac:dyDescent="0.2">
      <c r="I14315" s="95"/>
      <c r="J14315" s="95"/>
      <c r="K14315" s="95"/>
      <c r="L14315" s="95"/>
    </row>
    <row r="14316" spans="9:12" x14ac:dyDescent="0.2">
      <c r="I14316" s="95"/>
      <c r="J14316" s="95"/>
      <c r="K14316" s="95"/>
      <c r="L14316" s="95"/>
    </row>
    <row r="14317" spans="9:12" x14ac:dyDescent="0.2">
      <c r="I14317" s="95"/>
      <c r="J14317" s="95"/>
      <c r="K14317" s="95"/>
      <c r="L14317" s="95"/>
    </row>
    <row r="14318" spans="9:12" x14ac:dyDescent="0.2">
      <c r="I14318" s="95"/>
      <c r="J14318" s="95"/>
      <c r="K14318" s="95"/>
      <c r="L14318" s="95"/>
    </row>
    <row r="14319" spans="9:12" x14ac:dyDescent="0.2">
      <c r="I14319" s="95"/>
      <c r="J14319" s="95"/>
      <c r="K14319" s="95"/>
      <c r="L14319" s="95"/>
    </row>
    <row r="14320" spans="9:12" x14ac:dyDescent="0.2">
      <c r="I14320" s="95"/>
      <c r="J14320" s="95"/>
      <c r="K14320" s="95"/>
      <c r="L14320" s="95"/>
    </row>
    <row r="14321" spans="9:12" x14ac:dyDescent="0.2">
      <c r="I14321" s="95"/>
      <c r="J14321" s="95"/>
      <c r="K14321" s="95"/>
      <c r="L14321" s="95"/>
    </row>
    <row r="14322" spans="9:12" x14ac:dyDescent="0.2">
      <c r="I14322" s="95"/>
      <c r="J14322" s="95"/>
      <c r="K14322" s="95"/>
      <c r="L14322" s="95"/>
    </row>
    <row r="14323" spans="9:12" x14ac:dyDescent="0.2">
      <c r="I14323" s="95"/>
      <c r="J14323" s="95"/>
      <c r="K14323" s="95"/>
      <c r="L14323" s="95"/>
    </row>
    <row r="14324" spans="9:12" x14ac:dyDescent="0.2">
      <c r="I14324" s="95"/>
      <c r="J14324" s="95"/>
      <c r="K14324" s="95"/>
      <c r="L14324" s="95"/>
    </row>
    <row r="14325" spans="9:12" x14ac:dyDescent="0.2">
      <c r="I14325" s="95"/>
      <c r="J14325" s="95"/>
      <c r="K14325" s="95"/>
      <c r="L14325" s="95"/>
    </row>
    <row r="14326" spans="9:12" x14ac:dyDescent="0.2">
      <c r="I14326" s="95"/>
      <c r="J14326" s="95"/>
      <c r="K14326" s="95"/>
      <c r="L14326" s="95"/>
    </row>
    <row r="14327" spans="9:12" x14ac:dyDescent="0.2">
      <c r="I14327" s="95"/>
      <c r="J14327" s="95"/>
      <c r="K14327" s="95"/>
      <c r="L14327" s="95"/>
    </row>
    <row r="14328" spans="9:12" x14ac:dyDescent="0.2">
      <c r="I14328" s="95"/>
      <c r="J14328" s="95"/>
      <c r="K14328" s="95"/>
      <c r="L14328" s="95"/>
    </row>
    <row r="14329" spans="9:12" x14ac:dyDescent="0.2">
      <c r="I14329" s="95"/>
      <c r="J14329" s="95"/>
      <c r="K14329" s="95"/>
      <c r="L14329" s="95"/>
    </row>
    <row r="14330" spans="9:12" x14ac:dyDescent="0.2">
      <c r="I14330" s="95"/>
      <c r="J14330" s="95"/>
      <c r="K14330" s="95"/>
      <c r="L14330" s="95"/>
    </row>
    <row r="14331" spans="9:12" x14ac:dyDescent="0.2">
      <c r="I14331" s="95"/>
      <c r="J14331" s="95"/>
      <c r="K14331" s="95"/>
      <c r="L14331" s="95"/>
    </row>
    <row r="14332" spans="9:12" x14ac:dyDescent="0.2">
      <c r="I14332" s="95"/>
      <c r="J14332" s="95"/>
      <c r="K14332" s="95"/>
      <c r="L14332" s="95"/>
    </row>
    <row r="14333" spans="9:12" x14ac:dyDescent="0.2">
      <c r="I14333" s="95"/>
      <c r="J14333" s="95"/>
      <c r="K14333" s="95"/>
      <c r="L14333" s="95"/>
    </row>
    <row r="14334" spans="9:12" x14ac:dyDescent="0.2">
      <c r="I14334" s="95"/>
      <c r="J14334" s="95"/>
      <c r="K14334" s="95"/>
      <c r="L14334" s="95"/>
    </row>
    <row r="14335" spans="9:12" x14ac:dyDescent="0.2">
      <c r="I14335" s="95"/>
      <c r="J14335" s="95"/>
      <c r="K14335" s="95"/>
      <c r="L14335" s="95"/>
    </row>
    <row r="14336" spans="9:12" x14ac:dyDescent="0.2">
      <c r="I14336" s="95"/>
      <c r="J14336" s="95"/>
      <c r="K14336" s="95"/>
      <c r="L14336" s="95"/>
    </row>
    <row r="14337" spans="9:12" x14ac:dyDescent="0.2">
      <c r="I14337" s="95"/>
      <c r="J14337" s="95"/>
      <c r="K14337" s="95"/>
      <c r="L14337" s="95"/>
    </row>
    <row r="14338" spans="9:12" x14ac:dyDescent="0.2">
      <c r="I14338" s="95"/>
      <c r="J14338" s="95"/>
      <c r="K14338" s="95"/>
      <c r="L14338" s="95"/>
    </row>
    <row r="14339" spans="9:12" x14ac:dyDescent="0.2">
      <c r="I14339" s="95"/>
      <c r="J14339" s="95"/>
      <c r="K14339" s="95"/>
      <c r="L14339" s="95"/>
    </row>
    <row r="14340" spans="9:12" x14ac:dyDescent="0.2">
      <c r="I14340" s="95"/>
      <c r="J14340" s="95"/>
      <c r="K14340" s="95"/>
      <c r="L14340" s="95"/>
    </row>
    <row r="14341" spans="9:12" x14ac:dyDescent="0.2">
      <c r="I14341" s="95"/>
      <c r="J14341" s="95"/>
      <c r="K14341" s="95"/>
      <c r="L14341" s="95"/>
    </row>
    <row r="14342" spans="9:12" x14ac:dyDescent="0.2">
      <c r="I14342" s="95"/>
      <c r="J14342" s="95"/>
      <c r="K14342" s="95"/>
      <c r="L14342" s="95"/>
    </row>
    <row r="14343" spans="9:12" x14ac:dyDescent="0.2">
      <c r="I14343" s="95"/>
      <c r="J14343" s="95"/>
      <c r="K14343" s="95"/>
      <c r="L14343" s="95"/>
    </row>
    <row r="14344" spans="9:12" x14ac:dyDescent="0.2">
      <c r="I14344" s="95"/>
      <c r="J14344" s="95"/>
      <c r="K14344" s="95"/>
      <c r="L14344" s="95"/>
    </row>
    <row r="14345" spans="9:12" x14ac:dyDescent="0.2">
      <c r="I14345" s="95"/>
      <c r="J14345" s="95"/>
      <c r="K14345" s="95"/>
      <c r="L14345" s="95"/>
    </row>
    <row r="14346" spans="9:12" x14ac:dyDescent="0.2">
      <c r="I14346" s="95"/>
      <c r="J14346" s="95"/>
      <c r="K14346" s="95"/>
      <c r="L14346" s="95"/>
    </row>
    <row r="14347" spans="9:12" x14ac:dyDescent="0.2">
      <c r="I14347" s="95"/>
      <c r="J14347" s="95"/>
      <c r="K14347" s="95"/>
      <c r="L14347" s="95"/>
    </row>
    <row r="14348" spans="9:12" x14ac:dyDescent="0.2">
      <c r="I14348" s="95"/>
      <c r="J14348" s="95"/>
      <c r="K14348" s="95"/>
      <c r="L14348" s="95"/>
    </row>
    <row r="14349" spans="9:12" x14ac:dyDescent="0.2">
      <c r="I14349" s="95"/>
      <c r="J14349" s="95"/>
      <c r="K14349" s="95"/>
      <c r="L14349" s="95"/>
    </row>
    <row r="14350" spans="9:12" x14ac:dyDescent="0.2">
      <c r="I14350" s="95"/>
      <c r="J14350" s="95"/>
      <c r="K14350" s="95"/>
      <c r="L14350" s="95"/>
    </row>
    <row r="14351" spans="9:12" x14ac:dyDescent="0.2">
      <c r="I14351" s="95"/>
      <c r="J14351" s="95"/>
      <c r="K14351" s="95"/>
      <c r="L14351" s="95"/>
    </row>
    <row r="14352" spans="9:12" x14ac:dyDescent="0.2">
      <c r="I14352" s="95"/>
      <c r="J14352" s="95"/>
      <c r="K14352" s="95"/>
      <c r="L14352" s="95"/>
    </row>
    <row r="14353" spans="9:12" x14ac:dyDescent="0.2">
      <c r="I14353" s="95"/>
      <c r="J14353" s="95"/>
      <c r="K14353" s="95"/>
      <c r="L14353" s="95"/>
    </row>
    <row r="14354" spans="9:12" x14ac:dyDescent="0.2">
      <c r="I14354" s="95"/>
      <c r="J14354" s="95"/>
      <c r="K14354" s="95"/>
      <c r="L14354" s="95"/>
    </row>
    <row r="14355" spans="9:12" x14ac:dyDescent="0.2">
      <c r="I14355" s="95"/>
      <c r="J14355" s="95"/>
      <c r="K14355" s="95"/>
      <c r="L14355" s="95"/>
    </row>
    <row r="14356" spans="9:12" x14ac:dyDescent="0.2">
      <c r="I14356" s="95"/>
      <c r="J14356" s="95"/>
      <c r="K14356" s="95"/>
      <c r="L14356" s="95"/>
    </row>
    <row r="14357" spans="9:12" x14ac:dyDescent="0.2">
      <c r="I14357" s="95"/>
      <c r="J14357" s="95"/>
      <c r="K14357" s="95"/>
      <c r="L14357" s="95"/>
    </row>
    <row r="14358" spans="9:12" x14ac:dyDescent="0.2">
      <c r="I14358" s="95"/>
      <c r="J14358" s="95"/>
      <c r="K14358" s="95"/>
      <c r="L14358" s="95"/>
    </row>
    <row r="14359" spans="9:12" x14ac:dyDescent="0.2">
      <c r="I14359" s="95"/>
      <c r="J14359" s="95"/>
      <c r="K14359" s="95"/>
      <c r="L14359" s="95"/>
    </row>
    <row r="14360" spans="9:12" x14ac:dyDescent="0.2">
      <c r="I14360" s="95"/>
      <c r="J14360" s="95"/>
      <c r="K14360" s="95"/>
      <c r="L14360" s="95"/>
    </row>
    <row r="14361" spans="9:12" x14ac:dyDescent="0.2">
      <c r="I14361" s="95"/>
      <c r="J14361" s="95"/>
      <c r="K14361" s="95"/>
      <c r="L14361" s="95"/>
    </row>
    <row r="14362" spans="9:12" x14ac:dyDescent="0.2">
      <c r="I14362" s="95"/>
      <c r="J14362" s="95"/>
      <c r="K14362" s="95"/>
      <c r="L14362" s="95"/>
    </row>
    <row r="14363" spans="9:12" x14ac:dyDescent="0.2">
      <c r="I14363" s="95"/>
      <c r="J14363" s="95"/>
      <c r="K14363" s="95"/>
      <c r="L14363" s="95"/>
    </row>
    <row r="14364" spans="9:12" x14ac:dyDescent="0.2">
      <c r="I14364" s="95"/>
      <c r="J14364" s="95"/>
      <c r="K14364" s="95"/>
      <c r="L14364" s="95"/>
    </row>
    <row r="14365" spans="9:12" x14ac:dyDescent="0.2">
      <c r="I14365" s="95"/>
      <c r="J14365" s="95"/>
      <c r="K14365" s="95"/>
      <c r="L14365" s="95"/>
    </row>
    <row r="14366" spans="9:12" x14ac:dyDescent="0.2">
      <c r="I14366" s="95"/>
      <c r="J14366" s="95"/>
      <c r="K14366" s="95"/>
      <c r="L14366" s="95"/>
    </row>
    <row r="14367" spans="9:12" x14ac:dyDescent="0.2">
      <c r="I14367" s="95"/>
      <c r="J14367" s="95"/>
      <c r="K14367" s="95"/>
      <c r="L14367" s="95"/>
    </row>
    <row r="14368" spans="9:12" x14ac:dyDescent="0.2">
      <c r="I14368" s="95"/>
      <c r="J14368" s="95"/>
      <c r="K14368" s="95"/>
      <c r="L14368" s="95"/>
    </row>
    <row r="14369" spans="9:12" x14ac:dyDescent="0.2">
      <c r="I14369" s="95"/>
      <c r="J14369" s="95"/>
      <c r="K14369" s="95"/>
      <c r="L14369" s="95"/>
    </row>
    <row r="14370" spans="9:12" x14ac:dyDescent="0.2">
      <c r="I14370" s="95"/>
      <c r="J14370" s="95"/>
      <c r="K14370" s="95"/>
      <c r="L14370" s="95"/>
    </row>
    <row r="14371" spans="9:12" x14ac:dyDescent="0.2">
      <c r="I14371" s="95"/>
      <c r="J14371" s="95"/>
      <c r="K14371" s="95"/>
      <c r="L14371" s="95"/>
    </row>
    <row r="14372" spans="9:12" x14ac:dyDescent="0.2">
      <c r="I14372" s="95"/>
      <c r="J14372" s="95"/>
      <c r="K14372" s="95"/>
      <c r="L14372" s="95"/>
    </row>
    <row r="14373" spans="9:12" x14ac:dyDescent="0.2">
      <c r="I14373" s="95"/>
      <c r="J14373" s="95"/>
      <c r="K14373" s="95"/>
      <c r="L14373" s="95"/>
    </row>
    <row r="14374" spans="9:12" x14ac:dyDescent="0.2">
      <c r="I14374" s="95"/>
      <c r="J14374" s="95"/>
      <c r="K14374" s="95"/>
      <c r="L14374" s="95"/>
    </row>
    <row r="14375" spans="9:12" x14ac:dyDescent="0.2">
      <c r="I14375" s="95"/>
      <c r="J14375" s="95"/>
      <c r="K14375" s="95"/>
      <c r="L14375" s="95"/>
    </row>
    <row r="14376" spans="9:12" x14ac:dyDescent="0.2">
      <c r="I14376" s="95"/>
      <c r="J14376" s="95"/>
      <c r="K14376" s="95"/>
      <c r="L14376" s="95"/>
    </row>
    <row r="14377" spans="9:12" x14ac:dyDescent="0.2">
      <c r="I14377" s="95"/>
      <c r="J14377" s="95"/>
      <c r="K14377" s="95"/>
      <c r="L14377" s="95"/>
    </row>
    <row r="14378" spans="9:12" x14ac:dyDescent="0.2">
      <c r="I14378" s="95"/>
      <c r="J14378" s="95"/>
      <c r="K14378" s="95"/>
      <c r="L14378" s="95"/>
    </row>
    <row r="14379" spans="9:12" x14ac:dyDescent="0.2">
      <c r="I14379" s="95"/>
      <c r="J14379" s="95"/>
      <c r="K14379" s="95"/>
      <c r="L14379" s="95"/>
    </row>
    <row r="14380" spans="9:12" x14ac:dyDescent="0.2">
      <c r="I14380" s="95"/>
      <c r="J14380" s="95"/>
      <c r="K14380" s="95"/>
      <c r="L14380" s="95"/>
    </row>
    <row r="14381" spans="9:12" x14ac:dyDescent="0.2">
      <c r="I14381" s="95"/>
      <c r="J14381" s="95"/>
      <c r="K14381" s="95"/>
      <c r="L14381" s="95"/>
    </row>
    <row r="14382" spans="9:12" x14ac:dyDescent="0.2">
      <c r="I14382" s="95"/>
      <c r="J14382" s="95"/>
      <c r="K14382" s="95"/>
      <c r="L14382" s="95"/>
    </row>
    <row r="14383" spans="9:12" x14ac:dyDescent="0.2">
      <c r="I14383" s="95"/>
      <c r="J14383" s="95"/>
      <c r="K14383" s="95"/>
      <c r="L14383" s="95"/>
    </row>
    <row r="14384" spans="9:12" x14ac:dyDescent="0.2">
      <c r="I14384" s="95"/>
      <c r="J14384" s="95"/>
      <c r="K14384" s="95"/>
      <c r="L14384" s="95"/>
    </row>
    <row r="14385" spans="9:12" x14ac:dyDescent="0.2">
      <c r="I14385" s="95"/>
      <c r="J14385" s="95"/>
      <c r="K14385" s="95"/>
      <c r="L14385" s="95"/>
    </row>
    <row r="14386" spans="9:12" x14ac:dyDescent="0.2">
      <c r="I14386" s="95"/>
      <c r="J14386" s="95"/>
      <c r="K14386" s="95"/>
      <c r="L14386" s="95"/>
    </row>
    <row r="14387" spans="9:12" x14ac:dyDescent="0.2">
      <c r="I14387" s="95"/>
      <c r="J14387" s="95"/>
      <c r="K14387" s="95"/>
      <c r="L14387" s="95"/>
    </row>
    <row r="14388" spans="9:12" x14ac:dyDescent="0.2">
      <c r="I14388" s="95"/>
      <c r="J14388" s="95"/>
      <c r="K14388" s="95"/>
      <c r="L14388" s="95"/>
    </row>
    <row r="14389" spans="9:12" x14ac:dyDescent="0.2">
      <c r="I14389" s="95"/>
      <c r="J14389" s="95"/>
      <c r="K14389" s="95"/>
      <c r="L14389" s="95"/>
    </row>
    <row r="14390" spans="9:12" x14ac:dyDescent="0.2">
      <c r="I14390" s="95"/>
      <c r="J14390" s="95"/>
      <c r="K14390" s="95"/>
      <c r="L14390" s="95"/>
    </row>
    <row r="14391" spans="9:12" x14ac:dyDescent="0.2">
      <c r="I14391" s="95"/>
      <c r="J14391" s="95"/>
      <c r="K14391" s="95"/>
      <c r="L14391" s="95"/>
    </row>
    <row r="14392" spans="9:12" x14ac:dyDescent="0.2">
      <c r="I14392" s="95"/>
      <c r="J14392" s="95"/>
      <c r="K14392" s="95"/>
      <c r="L14392" s="95"/>
    </row>
    <row r="14393" spans="9:12" x14ac:dyDescent="0.2">
      <c r="I14393" s="95"/>
      <c r="J14393" s="95"/>
      <c r="K14393" s="95"/>
      <c r="L14393" s="95"/>
    </row>
    <row r="14394" spans="9:12" x14ac:dyDescent="0.2">
      <c r="I14394" s="95"/>
      <c r="J14394" s="95"/>
      <c r="K14394" s="95"/>
      <c r="L14394" s="95"/>
    </row>
    <row r="14395" spans="9:12" x14ac:dyDescent="0.2">
      <c r="I14395" s="95"/>
      <c r="J14395" s="95"/>
      <c r="K14395" s="95"/>
      <c r="L14395" s="95"/>
    </row>
    <row r="14396" spans="9:12" x14ac:dyDescent="0.2">
      <c r="I14396" s="95"/>
      <c r="J14396" s="95"/>
      <c r="K14396" s="95"/>
      <c r="L14396" s="95"/>
    </row>
    <row r="14397" spans="9:12" x14ac:dyDescent="0.2">
      <c r="I14397" s="95"/>
      <c r="J14397" s="95"/>
      <c r="K14397" s="95"/>
      <c r="L14397" s="95"/>
    </row>
    <row r="14398" spans="9:12" x14ac:dyDescent="0.2">
      <c r="I14398" s="95"/>
      <c r="J14398" s="95"/>
      <c r="K14398" s="95"/>
      <c r="L14398" s="95"/>
    </row>
    <row r="14399" spans="9:12" x14ac:dyDescent="0.2">
      <c r="I14399" s="95"/>
      <c r="J14399" s="95"/>
      <c r="K14399" s="95"/>
      <c r="L14399" s="95"/>
    </row>
    <row r="14400" spans="9:12" x14ac:dyDescent="0.2">
      <c r="I14400" s="95"/>
      <c r="J14400" s="95"/>
      <c r="K14400" s="95"/>
      <c r="L14400" s="95"/>
    </row>
    <row r="14401" spans="9:12" x14ac:dyDescent="0.2">
      <c r="I14401" s="95"/>
      <c r="J14401" s="95"/>
      <c r="K14401" s="95"/>
      <c r="L14401" s="95"/>
    </row>
    <row r="14402" spans="9:12" x14ac:dyDescent="0.2">
      <c r="I14402" s="95"/>
      <c r="J14402" s="95"/>
      <c r="K14402" s="95"/>
      <c r="L14402" s="95"/>
    </row>
    <row r="14403" spans="9:12" x14ac:dyDescent="0.2">
      <c r="I14403" s="95"/>
      <c r="J14403" s="95"/>
      <c r="K14403" s="95"/>
      <c r="L14403" s="95"/>
    </row>
    <row r="14404" spans="9:12" x14ac:dyDescent="0.2">
      <c r="I14404" s="95"/>
      <c r="J14404" s="95"/>
      <c r="K14404" s="95"/>
      <c r="L14404" s="95"/>
    </row>
    <row r="14405" spans="9:12" x14ac:dyDescent="0.2">
      <c r="I14405" s="95"/>
      <c r="J14405" s="95"/>
      <c r="K14405" s="95"/>
      <c r="L14405" s="95"/>
    </row>
    <row r="14406" spans="9:12" x14ac:dyDescent="0.2">
      <c r="I14406" s="95"/>
      <c r="J14406" s="95"/>
      <c r="K14406" s="95"/>
      <c r="L14406" s="95"/>
    </row>
    <row r="14407" spans="9:12" x14ac:dyDescent="0.2">
      <c r="I14407" s="95"/>
      <c r="J14407" s="95"/>
      <c r="K14407" s="95"/>
      <c r="L14407" s="95"/>
    </row>
    <row r="14408" spans="9:12" x14ac:dyDescent="0.2">
      <c r="I14408" s="95"/>
      <c r="J14408" s="95"/>
      <c r="K14408" s="95"/>
      <c r="L14408" s="95"/>
    </row>
    <row r="14409" spans="9:12" x14ac:dyDescent="0.2">
      <c r="I14409" s="95"/>
      <c r="J14409" s="95"/>
      <c r="K14409" s="95"/>
      <c r="L14409" s="95"/>
    </row>
    <row r="14410" spans="9:12" x14ac:dyDescent="0.2">
      <c r="I14410" s="95"/>
      <c r="J14410" s="95"/>
      <c r="K14410" s="95"/>
      <c r="L14410" s="95"/>
    </row>
    <row r="14411" spans="9:12" x14ac:dyDescent="0.2">
      <c r="I14411" s="95"/>
      <c r="J14411" s="95"/>
      <c r="K14411" s="95"/>
      <c r="L14411" s="95"/>
    </row>
    <row r="14412" spans="9:12" x14ac:dyDescent="0.2">
      <c r="I14412" s="95"/>
      <c r="J14412" s="95"/>
      <c r="K14412" s="95"/>
      <c r="L14412" s="95"/>
    </row>
    <row r="14413" spans="9:12" x14ac:dyDescent="0.2">
      <c r="I14413" s="95"/>
      <c r="J14413" s="95"/>
      <c r="K14413" s="95"/>
      <c r="L14413" s="95"/>
    </row>
    <row r="14414" spans="9:12" x14ac:dyDescent="0.2">
      <c r="I14414" s="95"/>
      <c r="J14414" s="95"/>
      <c r="K14414" s="95"/>
      <c r="L14414" s="95"/>
    </row>
    <row r="14415" spans="9:12" x14ac:dyDescent="0.2">
      <c r="I14415" s="95"/>
      <c r="J14415" s="95"/>
      <c r="K14415" s="95"/>
      <c r="L14415" s="95"/>
    </row>
    <row r="14416" spans="9:12" x14ac:dyDescent="0.2">
      <c r="I14416" s="95"/>
      <c r="J14416" s="95"/>
      <c r="K14416" s="95"/>
      <c r="L14416" s="95"/>
    </row>
    <row r="14417" spans="9:12" x14ac:dyDescent="0.2">
      <c r="I14417" s="95"/>
      <c r="J14417" s="95"/>
      <c r="K14417" s="95"/>
      <c r="L14417" s="95"/>
    </row>
    <row r="14418" spans="9:12" x14ac:dyDescent="0.2">
      <c r="I14418" s="95"/>
      <c r="J14418" s="95"/>
      <c r="K14418" s="95"/>
      <c r="L14418" s="95"/>
    </row>
    <row r="14419" spans="9:12" x14ac:dyDescent="0.2">
      <c r="I14419" s="95"/>
      <c r="J14419" s="95"/>
      <c r="K14419" s="95"/>
      <c r="L14419" s="95"/>
    </row>
    <row r="14420" spans="9:12" x14ac:dyDescent="0.2">
      <c r="I14420" s="95"/>
      <c r="J14420" s="95"/>
      <c r="K14420" s="95"/>
      <c r="L14420" s="95"/>
    </row>
    <row r="14421" spans="9:12" x14ac:dyDescent="0.2">
      <c r="I14421" s="95"/>
      <c r="J14421" s="95"/>
      <c r="K14421" s="95"/>
      <c r="L14421" s="95"/>
    </row>
    <row r="14422" spans="9:12" x14ac:dyDescent="0.2">
      <c r="I14422" s="95"/>
      <c r="J14422" s="95"/>
      <c r="K14422" s="95"/>
      <c r="L14422" s="95"/>
    </row>
    <row r="14423" spans="9:12" x14ac:dyDescent="0.2">
      <c r="I14423" s="95"/>
      <c r="J14423" s="95"/>
      <c r="K14423" s="95"/>
      <c r="L14423" s="95"/>
    </row>
    <row r="14424" spans="9:12" x14ac:dyDescent="0.2">
      <c r="I14424" s="95"/>
      <c r="J14424" s="95"/>
      <c r="K14424" s="95"/>
      <c r="L14424" s="95"/>
    </row>
    <row r="14425" spans="9:12" x14ac:dyDescent="0.2">
      <c r="I14425" s="95"/>
      <c r="J14425" s="95"/>
      <c r="K14425" s="95"/>
      <c r="L14425" s="95"/>
    </row>
    <row r="14426" spans="9:12" x14ac:dyDescent="0.2">
      <c r="I14426" s="95"/>
      <c r="J14426" s="95"/>
      <c r="K14426" s="95"/>
      <c r="L14426" s="95"/>
    </row>
    <row r="14427" spans="9:12" x14ac:dyDescent="0.2">
      <c r="I14427" s="95"/>
      <c r="J14427" s="95"/>
      <c r="K14427" s="95"/>
      <c r="L14427" s="95"/>
    </row>
    <row r="14428" spans="9:12" x14ac:dyDescent="0.2">
      <c r="I14428" s="95"/>
      <c r="J14428" s="95"/>
      <c r="K14428" s="95"/>
      <c r="L14428" s="95"/>
    </row>
    <row r="14429" spans="9:12" x14ac:dyDescent="0.2">
      <c r="I14429" s="95"/>
      <c r="J14429" s="95"/>
      <c r="K14429" s="95"/>
      <c r="L14429" s="95"/>
    </row>
    <row r="14430" spans="9:12" x14ac:dyDescent="0.2">
      <c r="I14430" s="95"/>
      <c r="J14430" s="95"/>
      <c r="K14430" s="95"/>
      <c r="L14430" s="95"/>
    </row>
    <row r="14431" spans="9:12" x14ac:dyDescent="0.2">
      <c r="I14431" s="95"/>
      <c r="J14431" s="95"/>
      <c r="K14431" s="95"/>
      <c r="L14431" s="95"/>
    </row>
    <row r="14432" spans="9:12" x14ac:dyDescent="0.2">
      <c r="I14432" s="95"/>
      <c r="J14432" s="95"/>
      <c r="K14432" s="95"/>
      <c r="L14432" s="95"/>
    </row>
    <row r="14433" spans="9:12" x14ac:dyDescent="0.2">
      <c r="I14433" s="95"/>
      <c r="J14433" s="95"/>
      <c r="K14433" s="95"/>
      <c r="L14433" s="95"/>
    </row>
    <row r="14434" spans="9:12" x14ac:dyDescent="0.2">
      <c r="I14434" s="95"/>
      <c r="J14434" s="95"/>
      <c r="K14434" s="95"/>
      <c r="L14434" s="95"/>
    </row>
    <row r="14435" spans="9:12" x14ac:dyDescent="0.2">
      <c r="I14435" s="95"/>
      <c r="J14435" s="95"/>
      <c r="K14435" s="95"/>
      <c r="L14435" s="95"/>
    </row>
    <row r="14436" spans="9:12" x14ac:dyDescent="0.2">
      <c r="I14436" s="95"/>
      <c r="J14436" s="95"/>
      <c r="K14436" s="95"/>
      <c r="L14436" s="95"/>
    </row>
    <row r="14437" spans="9:12" x14ac:dyDescent="0.2">
      <c r="I14437" s="95"/>
      <c r="J14437" s="95"/>
      <c r="K14437" s="95"/>
      <c r="L14437" s="95"/>
    </row>
    <row r="14438" spans="9:12" x14ac:dyDescent="0.2">
      <c r="I14438" s="95"/>
      <c r="J14438" s="95"/>
      <c r="K14438" s="95"/>
      <c r="L14438" s="95"/>
    </row>
    <row r="14439" spans="9:12" x14ac:dyDescent="0.2">
      <c r="I14439" s="95"/>
      <c r="J14439" s="95"/>
      <c r="K14439" s="95"/>
      <c r="L14439" s="95"/>
    </row>
    <row r="14440" spans="9:12" x14ac:dyDescent="0.2">
      <c r="I14440" s="95"/>
      <c r="J14440" s="95"/>
      <c r="K14440" s="95"/>
      <c r="L14440" s="95"/>
    </row>
    <row r="14441" spans="9:12" x14ac:dyDescent="0.2">
      <c r="I14441" s="95"/>
      <c r="J14441" s="95"/>
      <c r="K14441" s="95"/>
      <c r="L14441" s="95"/>
    </row>
    <row r="14442" spans="9:12" x14ac:dyDescent="0.2">
      <c r="I14442" s="95"/>
      <c r="J14442" s="95"/>
      <c r="K14442" s="95"/>
      <c r="L14442" s="95"/>
    </row>
    <row r="14443" spans="9:12" x14ac:dyDescent="0.2">
      <c r="I14443" s="95"/>
      <c r="J14443" s="95"/>
      <c r="K14443" s="95"/>
      <c r="L14443" s="95"/>
    </row>
    <row r="14444" spans="9:12" x14ac:dyDescent="0.2">
      <c r="I14444" s="95"/>
      <c r="J14444" s="95"/>
      <c r="K14444" s="95"/>
      <c r="L14444" s="95"/>
    </row>
    <row r="14445" spans="9:12" x14ac:dyDescent="0.2">
      <c r="I14445" s="95"/>
      <c r="J14445" s="95"/>
      <c r="K14445" s="95"/>
      <c r="L14445" s="95"/>
    </row>
    <row r="14446" spans="9:12" x14ac:dyDescent="0.2">
      <c r="I14446" s="95"/>
      <c r="J14446" s="95"/>
      <c r="K14446" s="95"/>
      <c r="L14446" s="95"/>
    </row>
    <row r="14447" spans="9:12" x14ac:dyDescent="0.2">
      <c r="I14447" s="95"/>
      <c r="J14447" s="95"/>
      <c r="K14447" s="95"/>
      <c r="L14447" s="95"/>
    </row>
    <row r="14448" spans="9:12" x14ac:dyDescent="0.2">
      <c r="I14448" s="95"/>
      <c r="J14448" s="95"/>
      <c r="K14448" s="95"/>
      <c r="L14448" s="95"/>
    </row>
    <row r="14449" spans="9:12" x14ac:dyDescent="0.2">
      <c r="I14449" s="95"/>
      <c r="J14449" s="95"/>
      <c r="K14449" s="95"/>
      <c r="L14449" s="95"/>
    </row>
    <row r="14450" spans="9:12" x14ac:dyDescent="0.2">
      <c r="I14450" s="95"/>
      <c r="J14450" s="95"/>
      <c r="K14450" s="95"/>
      <c r="L14450" s="95"/>
    </row>
    <row r="14451" spans="9:12" x14ac:dyDescent="0.2">
      <c r="I14451" s="95"/>
      <c r="J14451" s="95"/>
      <c r="K14451" s="95"/>
      <c r="L14451" s="95"/>
    </row>
    <row r="14452" spans="9:12" x14ac:dyDescent="0.2">
      <c r="I14452" s="95"/>
      <c r="J14452" s="95"/>
      <c r="K14452" s="95"/>
      <c r="L14452" s="95"/>
    </row>
    <row r="14453" spans="9:12" x14ac:dyDescent="0.2">
      <c r="I14453" s="95"/>
      <c r="J14453" s="95"/>
      <c r="K14453" s="95"/>
      <c r="L14453" s="95"/>
    </row>
    <row r="14454" spans="9:12" x14ac:dyDescent="0.2">
      <c r="I14454" s="95"/>
      <c r="J14454" s="95"/>
      <c r="K14454" s="95"/>
      <c r="L14454" s="95"/>
    </row>
    <row r="14455" spans="9:12" x14ac:dyDescent="0.2">
      <c r="I14455" s="95"/>
      <c r="J14455" s="95"/>
      <c r="K14455" s="95"/>
      <c r="L14455" s="95"/>
    </row>
    <row r="14456" spans="9:12" x14ac:dyDescent="0.2">
      <c r="I14456" s="95"/>
      <c r="J14456" s="95"/>
      <c r="K14456" s="95"/>
      <c r="L14456" s="95"/>
    </row>
    <row r="14457" spans="9:12" x14ac:dyDescent="0.2">
      <c r="I14457" s="95"/>
      <c r="J14457" s="95"/>
      <c r="K14457" s="95"/>
      <c r="L14457" s="95"/>
    </row>
    <row r="14458" spans="9:12" x14ac:dyDescent="0.2">
      <c r="I14458" s="95"/>
      <c r="J14458" s="95"/>
      <c r="K14458" s="95"/>
      <c r="L14458" s="95"/>
    </row>
    <row r="14459" spans="9:12" x14ac:dyDescent="0.2">
      <c r="I14459" s="95"/>
      <c r="J14459" s="95"/>
      <c r="K14459" s="95"/>
      <c r="L14459" s="95"/>
    </row>
    <row r="14460" spans="9:12" x14ac:dyDescent="0.2">
      <c r="I14460" s="95"/>
      <c r="J14460" s="95"/>
      <c r="K14460" s="95"/>
      <c r="L14460" s="95"/>
    </row>
    <row r="14461" spans="9:12" x14ac:dyDescent="0.2">
      <c r="I14461" s="95"/>
      <c r="J14461" s="95"/>
      <c r="K14461" s="95"/>
      <c r="L14461" s="95"/>
    </row>
    <row r="14462" spans="9:12" x14ac:dyDescent="0.2">
      <c r="I14462" s="95"/>
      <c r="J14462" s="95"/>
      <c r="K14462" s="95"/>
      <c r="L14462" s="95"/>
    </row>
    <row r="14463" spans="9:12" x14ac:dyDescent="0.2">
      <c r="I14463" s="95"/>
      <c r="J14463" s="95"/>
      <c r="K14463" s="95"/>
      <c r="L14463" s="95"/>
    </row>
    <row r="14464" spans="9:12" x14ac:dyDescent="0.2">
      <c r="I14464" s="95"/>
      <c r="J14464" s="95"/>
      <c r="K14464" s="95"/>
      <c r="L14464" s="95"/>
    </row>
    <row r="14465" spans="9:12" x14ac:dyDescent="0.2">
      <c r="I14465" s="95"/>
      <c r="J14465" s="95"/>
      <c r="K14465" s="95"/>
      <c r="L14465" s="95"/>
    </row>
    <row r="14466" spans="9:12" x14ac:dyDescent="0.2">
      <c r="I14466" s="95"/>
      <c r="J14466" s="95"/>
      <c r="K14466" s="95"/>
      <c r="L14466" s="95"/>
    </row>
    <row r="14467" spans="9:12" x14ac:dyDescent="0.2">
      <c r="I14467" s="95"/>
      <c r="J14467" s="95"/>
      <c r="K14467" s="95"/>
      <c r="L14467" s="95"/>
    </row>
    <row r="14468" spans="9:12" x14ac:dyDescent="0.2">
      <c r="I14468" s="95"/>
      <c r="J14468" s="95"/>
      <c r="K14468" s="95"/>
      <c r="L14468" s="95"/>
    </row>
    <row r="14469" spans="9:12" x14ac:dyDescent="0.2">
      <c r="I14469" s="95"/>
      <c r="J14469" s="95"/>
      <c r="K14469" s="95"/>
      <c r="L14469" s="95"/>
    </row>
    <row r="14470" spans="9:12" x14ac:dyDescent="0.2">
      <c r="I14470" s="95"/>
      <c r="J14470" s="95"/>
      <c r="K14470" s="95"/>
      <c r="L14470" s="95"/>
    </row>
    <row r="14471" spans="9:12" x14ac:dyDescent="0.2">
      <c r="I14471" s="95"/>
      <c r="J14471" s="95"/>
      <c r="K14471" s="95"/>
      <c r="L14471" s="95"/>
    </row>
    <row r="14472" spans="9:12" x14ac:dyDescent="0.2">
      <c r="I14472" s="95"/>
      <c r="J14472" s="95"/>
      <c r="K14472" s="95"/>
      <c r="L14472" s="95"/>
    </row>
    <row r="14473" spans="9:12" x14ac:dyDescent="0.2">
      <c r="I14473" s="95"/>
      <c r="J14473" s="95"/>
      <c r="K14473" s="95"/>
      <c r="L14473" s="95"/>
    </row>
    <row r="14474" spans="9:12" x14ac:dyDescent="0.2">
      <c r="I14474" s="95"/>
      <c r="J14474" s="95"/>
      <c r="K14474" s="95"/>
      <c r="L14474" s="95"/>
    </row>
    <row r="14475" spans="9:12" x14ac:dyDescent="0.2">
      <c r="I14475" s="95"/>
      <c r="J14475" s="95"/>
      <c r="K14475" s="95"/>
      <c r="L14475" s="95"/>
    </row>
    <row r="14476" spans="9:12" x14ac:dyDescent="0.2">
      <c r="I14476" s="95"/>
      <c r="J14476" s="95"/>
      <c r="K14476" s="95"/>
      <c r="L14476" s="95"/>
    </row>
    <row r="14477" spans="9:12" x14ac:dyDescent="0.2">
      <c r="I14477" s="95"/>
      <c r="J14477" s="95"/>
      <c r="K14477" s="95"/>
      <c r="L14477" s="95"/>
    </row>
    <row r="14478" spans="9:12" x14ac:dyDescent="0.2">
      <c r="I14478" s="95"/>
      <c r="J14478" s="95"/>
      <c r="K14478" s="95"/>
      <c r="L14478" s="95"/>
    </row>
    <row r="14479" spans="9:12" x14ac:dyDescent="0.2">
      <c r="I14479" s="95"/>
      <c r="J14479" s="95"/>
      <c r="K14479" s="95"/>
      <c r="L14479" s="95"/>
    </row>
    <row r="14480" spans="9:12" x14ac:dyDescent="0.2">
      <c r="I14480" s="95"/>
      <c r="J14480" s="95"/>
      <c r="K14480" s="95"/>
      <c r="L14480" s="95"/>
    </row>
    <row r="14481" spans="9:12" x14ac:dyDescent="0.2">
      <c r="I14481" s="95"/>
      <c r="J14481" s="95"/>
      <c r="K14481" s="95"/>
      <c r="L14481" s="95"/>
    </row>
    <row r="14482" spans="9:12" x14ac:dyDescent="0.2">
      <c r="I14482" s="95"/>
      <c r="J14482" s="95"/>
      <c r="K14482" s="95"/>
      <c r="L14482" s="95"/>
    </row>
    <row r="14483" spans="9:12" x14ac:dyDescent="0.2">
      <c r="I14483" s="95"/>
      <c r="J14483" s="95"/>
      <c r="K14483" s="95"/>
      <c r="L14483" s="95"/>
    </row>
    <row r="14484" spans="9:12" x14ac:dyDescent="0.2">
      <c r="I14484" s="95"/>
      <c r="J14484" s="95"/>
      <c r="K14484" s="95"/>
      <c r="L14484" s="95"/>
    </row>
    <row r="14485" spans="9:12" x14ac:dyDescent="0.2">
      <c r="I14485" s="95"/>
      <c r="J14485" s="95"/>
      <c r="K14485" s="95"/>
      <c r="L14485" s="95"/>
    </row>
    <row r="14486" spans="9:12" x14ac:dyDescent="0.2">
      <c r="I14486" s="95"/>
      <c r="J14486" s="95"/>
      <c r="K14486" s="95"/>
      <c r="L14486" s="95"/>
    </row>
    <row r="14487" spans="9:12" x14ac:dyDescent="0.2">
      <c r="I14487" s="95"/>
      <c r="J14487" s="95"/>
      <c r="K14487" s="95"/>
      <c r="L14487" s="95"/>
    </row>
    <row r="14488" spans="9:12" x14ac:dyDescent="0.2">
      <c r="I14488" s="95"/>
      <c r="J14488" s="95"/>
      <c r="K14488" s="95"/>
      <c r="L14488" s="95"/>
    </row>
    <row r="14489" spans="9:12" x14ac:dyDescent="0.2">
      <c r="I14489" s="95"/>
      <c r="J14489" s="95"/>
      <c r="K14489" s="95"/>
      <c r="L14489" s="95"/>
    </row>
    <row r="14490" spans="9:12" x14ac:dyDescent="0.2">
      <c r="I14490" s="95"/>
      <c r="J14490" s="95"/>
      <c r="K14490" s="95"/>
      <c r="L14490" s="95"/>
    </row>
    <row r="14491" spans="9:12" x14ac:dyDescent="0.2">
      <c r="I14491" s="95"/>
      <c r="J14491" s="95"/>
      <c r="K14491" s="95"/>
      <c r="L14491" s="95"/>
    </row>
    <row r="14492" spans="9:12" x14ac:dyDescent="0.2">
      <c r="I14492" s="95"/>
      <c r="J14492" s="95"/>
      <c r="K14492" s="95"/>
      <c r="L14492" s="95"/>
    </row>
    <row r="14493" spans="9:12" x14ac:dyDescent="0.2">
      <c r="I14493" s="95"/>
      <c r="J14493" s="95"/>
      <c r="K14493" s="95"/>
      <c r="L14493" s="95"/>
    </row>
    <row r="14494" spans="9:12" x14ac:dyDescent="0.2">
      <c r="I14494" s="95"/>
      <c r="J14494" s="95"/>
      <c r="K14494" s="95"/>
      <c r="L14494" s="95"/>
    </row>
    <row r="14495" spans="9:12" x14ac:dyDescent="0.2">
      <c r="I14495" s="95"/>
      <c r="J14495" s="95"/>
      <c r="K14495" s="95"/>
      <c r="L14495" s="95"/>
    </row>
    <row r="14496" spans="9:12" x14ac:dyDescent="0.2">
      <c r="I14496" s="95"/>
      <c r="J14496" s="95"/>
      <c r="K14496" s="95"/>
      <c r="L14496" s="95"/>
    </row>
    <row r="14497" spans="9:12" x14ac:dyDescent="0.2">
      <c r="I14497" s="95"/>
      <c r="J14497" s="95"/>
      <c r="K14497" s="95"/>
      <c r="L14497" s="95"/>
    </row>
    <row r="14498" spans="9:12" x14ac:dyDescent="0.2">
      <c r="I14498" s="95"/>
      <c r="J14498" s="95"/>
      <c r="K14498" s="95"/>
      <c r="L14498" s="95"/>
    </row>
    <row r="14499" spans="9:12" x14ac:dyDescent="0.2">
      <c r="I14499" s="95"/>
      <c r="J14499" s="95"/>
      <c r="K14499" s="95"/>
      <c r="L14499" s="95"/>
    </row>
    <row r="14500" spans="9:12" x14ac:dyDescent="0.2">
      <c r="I14500" s="95"/>
      <c r="J14500" s="95"/>
      <c r="K14500" s="95"/>
      <c r="L14500" s="95"/>
    </row>
    <row r="14501" spans="9:12" x14ac:dyDescent="0.2">
      <c r="I14501" s="95"/>
      <c r="J14501" s="95"/>
      <c r="K14501" s="95"/>
      <c r="L14501" s="95"/>
    </row>
    <row r="14502" spans="9:12" x14ac:dyDescent="0.2">
      <c r="I14502" s="95"/>
      <c r="J14502" s="95"/>
      <c r="K14502" s="95"/>
      <c r="L14502" s="95"/>
    </row>
    <row r="14503" spans="9:12" x14ac:dyDescent="0.2">
      <c r="I14503" s="95"/>
      <c r="J14503" s="95"/>
      <c r="K14503" s="95"/>
      <c r="L14503" s="95"/>
    </row>
    <row r="14504" spans="9:12" x14ac:dyDescent="0.2">
      <c r="I14504" s="95"/>
      <c r="J14504" s="95"/>
      <c r="K14504" s="95"/>
      <c r="L14504" s="95"/>
    </row>
    <row r="14505" spans="9:12" x14ac:dyDescent="0.2">
      <c r="I14505" s="95"/>
      <c r="J14505" s="95"/>
      <c r="K14505" s="95"/>
      <c r="L14505" s="95"/>
    </row>
    <row r="14506" spans="9:12" x14ac:dyDescent="0.2">
      <c r="I14506" s="95"/>
      <c r="J14506" s="95"/>
      <c r="K14506" s="95"/>
      <c r="L14506" s="95"/>
    </row>
    <row r="14507" spans="9:12" x14ac:dyDescent="0.2">
      <c r="I14507" s="95"/>
      <c r="J14507" s="95"/>
      <c r="K14507" s="95"/>
      <c r="L14507" s="95"/>
    </row>
    <row r="14508" spans="9:12" x14ac:dyDescent="0.2">
      <c r="I14508" s="95"/>
      <c r="J14508" s="95"/>
      <c r="K14508" s="95"/>
      <c r="L14508" s="95"/>
    </row>
    <row r="14509" spans="9:12" x14ac:dyDescent="0.2">
      <c r="I14509" s="95"/>
      <c r="J14509" s="95"/>
      <c r="K14509" s="95"/>
      <c r="L14509" s="95"/>
    </row>
    <row r="14510" spans="9:12" x14ac:dyDescent="0.2">
      <c r="I14510" s="95"/>
      <c r="J14510" s="95"/>
      <c r="K14510" s="95"/>
      <c r="L14510" s="95"/>
    </row>
    <row r="14511" spans="9:12" x14ac:dyDescent="0.2">
      <c r="I14511" s="95"/>
      <c r="J14511" s="95"/>
      <c r="K14511" s="95"/>
      <c r="L14511" s="95"/>
    </row>
    <row r="14512" spans="9:12" x14ac:dyDescent="0.2">
      <c r="I14512" s="95"/>
      <c r="J14512" s="95"/>
      <c r="K14512" s="95"/>
      <c r="L14512" s="95"/>
    </row>
    <row r="14513" spans="9:12" x14ac:dyDescent="0.2">
      <c r="I14513" s="95"/>
      <c r="J14513" s="95"/>
      <c r="K14513" s="95"/>
      <c r="L14513" s="95"/>
    </row>
    <row r="14514" spans="9:12" x14ac:dyDescent="0.2">
      <c r="I14514" s="95"/>
      <c r="J14514" s="95"/>
      <c r="K14514" s="95"/>
      <c r="L14514" s="95"/>
    </row>
    <row r="14515" spans="9:12" x14ac:dyDescent="0.2">
      <c r="I14515" s="95"/>
      <c r="J14515" s="95"/>
      <c r="K14515" s="95"/>
      <c r="L14515" s="95"/>
    </row>
    <row r="14516" spans="9:12" x14ac:dyDescent="0.2">
      <c r="I14516" s="95"/>
      <c r="J14516" s="95"/>
      <c r="K14516" s="95"/>
      <c r="L14516" s="95"/>
    </row>
    <row r="14517" spans="9:12" x14ac:dyDescent="0.2">
      <c r="I14517" s="95"/>
      <c r="J14517" s="95"/>
      <c r="K14517" s="95"/>
      <c r="L14517" s="95"/>
    </row>
    <row r="14518" spans="9:12" x14ac:dyDescent="0.2">
      <c r="I14518" s="95"/>
      <c r="J14518" s="95"/>
      <c r="K14518" s="95"/>
      <c r="L14518" s="95"/>
    </row>
    <row r="14519" spans="9:12" x14ac:dyDescent="0.2">
      <c r="I14519" s="95"/>
      <c r="J14519" s="95"/>
      <c r="K14519" s="95"/>
      <c r="L14519" s="95"/>
    </row>
    <row r="14520" spans="9:12" x14ac:dyDescent="0.2">
      <c r="I14520" s="95"/>
      <c r="J14520" s="95"/>
      <c r="K14520" s="95"/>
      <c r="L14520" s="95"/>
    </row>
    <row r="14521" spans="9:12" x14ac:dyDescent="0.2">
      <c r="I14521" s="95"/>
      <c r="J14521" s="95"/>
      <c r="K14521" s="95"/>
      <c r="L14521" s="95"/>
    </row>
    <row r="14522" spans="9:12" x14ac:dyDescent="0.2">
      <c r="I14522" s="95"/>
      <c r="J14522" s="95"/>
      <c r="K14522" s="95"/>
      <c r="L14522" s="95"/>
    </row>
    <row r="14523" spans="9:12" x14ac:dyDescent="0.2">
      <c r="I14523" s="95"/>
      <c r="J14523" s="95"/>
      <c r="K14523" s="95"/>
      <c r="L14523" s="95"/>
    </row>
    <row r="14524" spans="9:12" x14ac:dyDescent="0.2">
      <c r="I14524" s="95"/>
      <c r="J14524" s="95"/>
      <c r="K14524" s="95"/>
      <c r="L14524" s="95"/>
    </row>
    <row r="14525" spans="9:12" x14ac:dyDescent="0.2">
      <c r="I14525" s="95"/>
      <c r="J14525" s="95"/>
      <c r="K14525" s="95"/>
      <c r="L14525" s="95"/>
    </row>
    <row r="14526" spans="9:12" x14ac:dyDescent="0.2">
      <c r="I14526" s="95"/>
      <c r="J14526" s="95"/>
      <c r="K14526" s="95"/>
      <c r="L14526" s="95"/>
    </row>
    <row r="14527" spans="9:12" x14ac:dyDescent="0.2">
      <c r="I14527" s="95"/>
      <c r="J14527" s="95"/>
      <c r="K14527" s="95"/>
      <c r="L14527" s="95"/>
    </row>
    <row r="14528" spans="9:12" x14ac:dyDescent="0.2">
      <c r="I14528" s="95"/>
      <c r="J14528" s="95"/>
      <c r="K14528" s="95"/>
      <c r="L14528" s="95"/>
    </row>
    <row r="14529" spans="9:12" x14ac:dyDescent="0.2">
      <c r="I14529" s="95"/>
      <c r="J14529" s="95"/>
      <c r="K14529" s="95"/>
      <c r="L14529" s="95"/>
    </row>
    <row r="14530" spans="9:12" x14ac:dyDescent="0.2">
      <c r="I14530" s="95"/>
      <c r="J14530" s="95"/>
      <c r="K14530" s="95"/>
      <c r="L14530" s="95"/>
    </row>
    <row r="14531" spans="9:12" x14ac:dyDescent="0.2">
      <c r="I14531" s="95"/>
      <c r="J14531" s="95"/>
      <c r="K14531" s="95"/>
      <c r="L14531" s="95"/>
    </row>
    <row r="14532" spans="9:12" x14ac:dyDescent="0.2">
      <c r="I14532" s="95"/>
      <c r="J14532" s="95"/>
      <c r="K14532" s="95"/>
      <c r="L14532" s="95"/>
    </row>
    <row r="14533" spans="9:12" x14ac:dyDescent="0.2">
      <c r="I14533" s="95"/>
      <c r="J14533" s="95"/>
      <c r="K14533" s="95"/>
      <c r="L14533" s="95"/>
    </row>
    <row r="14534" spans="9:12" x14ac:dyDescent="0.2">
      <c r="I14534" s="95"/>
      <c r="J14534" s="95"/>
      <c r="K14534" s="95"/>
      <c r="L14534" s="95"/>
    </row>
    <row r="14535" spans="9:12" x14ac:dyDescent="0.2">
      <c r="I14535" s="95"/>
      <c r="J14535" s="95"/>
      <c r="K14535" s="95"/>
      <c r="L14535" s="95"/>
    </row>
    <row r="14536" spans="9:12" x14ac:dyDescent="0.2">
      <c r="I14536" s="95"/>
      <c r="J14536" s="95"/>
      <c r="K14536" s="95"/>
      <c r="L14536" s="95"/>
    </row>
    <row r="14537" spans="9:12" x14ac:dyDescent="0.2">
      <c r="I14537" s="95"/>
      <c r="J14537" s="95"/>
      <c r="K14537" s="95"/>
      <c r="L14537" s="95"/>
    </row>
    <row r="14538" spans="9:12" x14ac:dyDescent="0.2">
      <c r="I14538" s="95"/>
      <c r="J14538" s="95"/>
      <c r="K14538" s="95"/>
      <c r="L14538" s="95"/>
    </row>
    <row r="14539" spans="9:12" x14ac:dyDescent="0.2">
      <c r="I14539" s="95"/>
      <c r="J14539" s="95"/>
      <c r="K14539" s="95"/>
      <c r="L14539" s="95"/>
    </row>
    <row r="14540" spans="9:12" x14ac:dyDescent="0.2">
      <c r="I14540" s="95"/>
      <c r="J14540" s="95"/>
      <c r="K14540" s="95"/>
      <c r="L14540" s="95"/>
    </row>
    <row r="14541" spans="9:12" x14ac:dyDescent="0.2">
      <c r="I14541" s="95"/>
      <c r="J14541" s="95"/>
      <c r="K14541" s="95"/>
      <c r="L14541" s="95"/>
    </row>
    <row r="14542" spans="9:12" x14ac:dyDescent="0.2">
      <c r="I14542" s="95"/>
      <c r="J14542" s="95"/>
      <c r="K14542" s="95"/>
      <c r="L14542" s="95"/>
    </row>
    <row r="14543" spans="9:12" x14ac:dyDescent="0.2">
      <c r="I14543" s="95"/>
      <c r="J14543" s="95"/>
      <c r="K14543" s="95"/>
      <c r="L14543" s="95"/>
    </row>
    <row r="14544" spans="9:12" x14ac:dyDescent="0.2">
      <c r="I14544" s="95"/>
      <c r="J14544" s="95"/>
      <c r="K14544" s="95"/>
      <c r="L14544" s="95"/>
    </row>
    <row r="14545" spans="9:12" x14ac:dyDescent="0.2">
      <c r="I14545" s="95"/>
      <c r="J14545" s="95"/>
      <c r="K14545" s="95"/>
      <c r="L14545" s="95"/>
    </row>
    <row r="14546" spans="9:12" x14ac:dyDescent="0.2">
      <c r="I14546" s="95"/>
      <c r="J14546" s="95"/>
      <c r="K14546" s="95"/>
      <c r="L14546" s="95"/>
    </row>
    <row r="14547" spans="9:12" x14ac:dyDescent="0.2">
      <c r="I14547" s="95"/>
      <c r="J14547" s="95"/>
      <c r="K14547" s="95"/>
      <c r="L14547" s="95"/>
    </row>
    <row r="14548" spans="9:12" x14ac:dyDescent="0.2">
      <c r="I14548" s="95"/>
      <c r="J14548" s="95"/>
      <c r="K14548" s="95"/>
      <c r="L14548" s="95"/>
    </row>
    <row r="14549" spans="9:12" x14ac:dyDescent="0.2">
      <c r="I14549" s="95"/>
      <c r="J14549" s="95"/>
      <c r="K14549" s="95"/>
      <c r="L14549" s="95"/>
    </row>
    <row r="14550" spans="9:12" x14ac:dyDescent="0.2">
      <c r="I14550" s="95"/>
      <c r="J14550" s="95"/>
      <c r="K14550" s="95"/>
      <c r="L14550" s="95"/>
    </row>
    <row r="14551" spans="9:12" x14ac:dyDescent="0.2">
      <c r="I14551" s="95"/>
      <c r="J14551" s="95"/>
      <c r="K14551" s="95"/>
      <c r="L14551" s="95"/>
    </row>
    <row r="14552" spans="9:12" x14ac:dyDescent="0.2">
      <c r="I14552" s="95"/>
      <c r="J14552" s="95"/>
      <c r="K14552" s="95"/>
      <c r="L14552" s="95"/>
    </row>
    <row r="14553" spans="9:12" x14ac:dyDescent="0.2">
      <c r="I14553" s="95"/>
      <c r="J14553" s="95"/>
      <c r="K14553" s="95"/>
      <c r="L14553" s="95"/>
    </row>
    <row r="14554" spans="9:12" x14ac:dyDescent="0.2">
      <c r="I14554" s="95"/>
      <c r="J14554" s="95"/>
      <c r="K14554" s="95"/>
      <c r="L14554" s="95"/>
    </row>
    <row r="14555" spans="9:12" x14ac:dyDescent="0.2">
      <c r="I14555" s="95"/>
      <c r="J14555" s="95"/>
      <c r="K14555" s="95"/>
      <c r="L14555" s="95"/>
    </row>
    <row r="14556" spans="9:12" x14ac:dyDescent="0.2">
      <c r="I14556" s="95"/>
      <c r="J14556" s="95"/>
      <c r="K14556" s="95"/>
      <c r="L14556" s="95"/>
    </row>
    <row r="14557" spans="9:12" x14ac:dyDescent="0.2">
      <c r="I14557" s="95"/>
      <c r="J14557" s="95"/>
      <c r="K14557" s="95"/>
      <c r="L14557" s="95"/>
    </row>
    <row r="14558" spans="9:12" x14ac:dyDescent="0.2">
      <c r="I14558" s="95"/>
      <c r="J14558" s="95"/>
      <c r="K14558" s="95"/>
      <c r="L14558" s="95"/>
    </row>
    <row r="14559" spans="9:12" x14ac:dyDescent="0.2">
      <c r="I14559" s="95"/>
      <c r="J14559" s="95"/>
      <c r="K14559" s="95"/>
      <c r="L14559" s="95"/>
    </row>
    <row r="14560" spans="9:12" x14ac:dyDescent="0.2">
      <c r="I14560" s="95"/>
      <c r="J14560" s="95"/>
      <c r="K14560" s="95"/>
      <c r="L14560" s="95"/>
    </row>
    <row r="14561" spans="9:12" x14ac:dyDescent="0.2">
      <c r="I14561" s="95"/>
      <c r="J14561" s="95"/>
      <c r="K14561" s="95"/>
      <c r="L14561" s="95"/>
    </row>
    <row r="14562" spans="9:12" x14ac:dyDescent="0.2">
      <c r="I14562" s="95"/>
      <c r="J14562" s="95"/>
      <c r="K14562" s="95"/>
      <c r="L14562" s="95"/>
    </row>
    <row r="14563" spans="9:12" x14ac:dyDescent="0.2">
      <c r="I14563" s="95"/>
      <c r="J14563" s="95"/>
      <c r="K14563" s="95"/>
      <c r="L14563" s="95"/>
    </row>
    <row r="14564" spans="9:12" x14ac:dyDescent="0.2">
      <c r="I14564" s="95"/>
      <c r="J14564" s="95"/>
      <c r="K14564" s="95"/>
      <c r="L14564" s="95"/>
    </row>
    <row r="14565" spans="9:12" x14ac:dyDescent="0.2">
      <c r="I14565" s="95"/>
      <c r="J14565" s="95"/>
      <c r="K14565" s="95"/>
      <c r="L14565" s="95"/>
    </row>
    <row r="14566" spans="9:12" x14ac:dyDescent="0.2">
      <c r="I14566" s="95"/>
      <c r="J14566" s="95"/>
      <c r="K14566" s="95"/>
      <c r="L14566" s="95"/>
    </row>
    <row r="14567" spans="9:12" x14ac:dyDescent="0.2">
      <c r="I14567" s="95"/>
      <c r="J14567" s="95"/>
      <c r="K14567" s="95"/>
      <c r="L14567" s="95"/>
    </row>
    <row r="14568" spans="9:12" x14ac:dyDescent="0.2">
      <c r="I14568" s="95"/>
      <c r="J14568" s="95"/>
      <c r="K14568" s="95"/>
      <c r="L14568" s="95"/>
    </row>
    <row r="14569" spans="9:12" x14ac:dyDescent="0.2">
      <c r="I14569" s="95"/>
      <c r="J14569" s="95"/>
      <c r="K14569" s="95"/>
      <c r="L14569" s="95"/>
    </row>
    <row r="14570" spans="9:12" x14ac:dyDescent="0.2">
      <c r="I14570" s="95"/>
      <c r="J14570" s="95"/>
      <c r="K14570" s="95"/>
      <c r="L14570" s="95"/>
    </row>
    <row r="14571" spans="9:12" x14ac:dyDescent="0.2">
      <c r="I14571" s="95"/>
      <c r="J14571" s="95"/>
      <c r="K14571" s="95"/>
      <c r="L14571" s="95"/>
    </row>
    <row r="14572" spans="9:12" x14ac:dyDescent="0.2">
      <c r="I14572" s="95"/>
      <c r="J14572" s="95"/>
      <c r="K14572" s="95"/>
      <c r="L14572" s="95"/>
    </row>
    <row r="14573" spans="9:12" x14ac:dyDescent="0.2">
      <c r="I14573" s="95"/>
      <c r="J14573" s="95"/>
      <c r="K14573" s="95"/>
      <c r="L14573" s="95"/>
    </row>
    <row r="14574" spans="9:12" x14ac:dyDescent="0.2">
      <c r="I14574" s="95"/>
      <c r="J14574" s="95"/>
      <c r="K14574" s="95"/>
      <c r="L14574" s="95"/>
    </row>
    <row r="14575" spans="9:12" x14ac:dyDescent="0.2">
      <c r="I14575" s="95"/>
      <c r="J14575" s="95"/>
      <c r="K14575" s="95"/>
      <c r="L14575" s="95"/>
    </row>
    <row r="14576" spans="9:12" x14ac:dyDescent="0.2">
      <c r="I14576" s="95"/>
      <c r="J14576" s="95"/>
      <c r="K14576" s="95"/>
      <c r="L14576" s="95"/>
    </row>
    <row r="14577" spans="9:12" x14ac:dyDescent="0.2">
      <c r="I14577" s="95"/>
      <c r="J14577" s="95"/>
      <c r="K14577" s="95"/>
      <c r="L14577" s="95"/>
    </row>
    <row r="14578" spans="9:12" x14ac:dyDescent="0.2">
      <c r="I14578" s="95"/>
      <c r="J14578" s="95"/>
      <c r="K14578" s="95"/>
      <c r="L14578" s="95"/>
    </row>
    <row r="14579" spans="9:12" x14ac:dyDescent="0.2">
      <c r="I14579" s="95"/>
      <c r="J14579" s="95"/>
      <c r="K14579" s="95"/>
      <c r="L14579" s="95"/>
    </row>
    <row r="14580" spans="9:12" x14ac:dyDescent="0.2">
      <c r="I14580" s="95"/>
      <c r="J14580" s="95"/>
      <c r="K14580" s="95"/>
      <c r="L14580" s="95"/>
    </row>
    <row r="14581" spans="9:12" x14ac:dyDescent="0.2">
      <c r="I14581" s="95"/>
      <c r="J14581" s="95"/>
      <c r="K14581" s="95"/>
      <c r="L14581" s="95"/>
    </row>
    <row r="14582" spans="9:12" x14ac:dyDescent="0.2">
      <c r="I14582" s="95"/>
      <c r="J14582" s="95"/>
      <c r="K14582" s="95"/>
      <c r="L14582" s="95"/>
    </row>
    <row r="14583" spans="9:12" x14ac:dyDescent="0.2">
      <c r="I14583" s="95"/>
      <c r="J14583" s="95"/>
      <c r="K14583" s="95"/>
      <c r="L14583" s="95"/>
    </row>
    <row r="14584" spans="9:12" x14ac:dyDescent="0.2">
      <c r="I14584" s="95"/>
      <c r="J14584" s="95"/>
      <c r="K14584" s="95"/>
      <c r="L14584" s="95"/>
    </row>
    <row r="14585" spans="9:12" x14ac:dyDescent="0.2">
      <c r="I14585" s="95"/>
      <c r="J14585" s="95"/>
      <c r="K14585" s="95"/>
      <c r="L14585" s="95"/>
    </row>
    <row r="14586" spans="9:12" x14ac:dyDescent="0.2">
      <c r="I14586" s="95"/>
      <c r="J14586" s="95"/>
      <c r="K14586" s="95"/>
      <c r="L14586" s="95"/>
    </row>
    <row r="14587" spans="9:12" x14ac:dyDescent="0.2">
      <c r="I14587" s="95"/>
      <c r="J14587" s="95"/>
      <c r="K14587" s="95"/>
      <c r="L14587" s="95"/>
    </row>
    <row r="14588" spans="9:12" x14ac:dyDescent="0.2">
      <c r="I14588" s="95"/>
      <c r="J14588" s="95"/>
      <c r="K14588" s="95"/>
      <c r="L14588" s="95"/>
    </row>
    <row r="14589" spans="9:12" x14ac:dyDescent="0.2">
      <c r="I14589" s="95"/>
      <c r="J14589" s="95"/>
      <c r="K14589" s="95"/>
      <c r="L14589" s="95"/>
    </row>
    <row r="14590" spans="9:12" x14ac:dyDescent="0.2">
      <c r="I14590" s="95"/>
      <c r="J14590" s="95"/>
      <c r="K14590" s="95"/>
      <c r="L14590" s="95"/>
    </row>
    <row r="14591" spans="9:12" x14ac:dyDescent="0.2">
      <c r="I14591" s="95"/>
      <c r="J14591" s="95"/>
      <c r="K14591" s="95"/>
      <c r="L14591" s="95"/>
    </row>
    <row r="14592" spans="9:12" x14ac:dyDescent="0.2">
      <c r="I14592" s="95"/>
      <c r="J14592" s="95"/>
      <c r="K14592" s="95"/>
      <c r="L14592" s="95"/>
    </row>
    <row r="14593" spans="9:12" x14ac:dyDescent="0.2">
      <c r="I14593" s="95"/>
      <c r="J14593" s="95"/>
      <c r="K14593" s="95"/>
      <c r="L14593" s="95"/>
    </row>
    <row r="14594" spans="9:12" x14ac:dyDescent="0.2">
      <c r="I14594" s="95"/>
      <c r="J14594" s="95"/>
      <c r="K14594" s="95"/>
      <c r="L14594" s="95"/>
    </row>
    <row r="14595" spans="9:12" x14ac:dyDescent="0.2">
      <c r="I14595" s="95"/>
      <c r="J14595" s="95"/>
      <c r="K14595" s="95"/>
      <c r="L14595" s="95"/>
    </row>
    <row r="14596" spans="9:12" x14ac:dyDescent="0.2">
      <c r="I14596" s="95"/>
      <c r="J14596" s="95"/>
      <c r="K14596" s="95"/>
      <c r="L14596" s="95"/>
    </row>
    <row r="14597" spans="9:12" x14ac:dyDescent="0.2">
      <c r="I14597" s="95"/>
      <c r="J14597" s="95"/>
      <c r="K14597" s="95"/>
      <c r="L14597" s="95"/>
    </row>
    <row r="14598" spans="9:12" x14ac:dyDescent="0.2">
      <c r="I14598" s="95"/>
      <c r="J14598" s="95"/>
      <c r="K14598" s="95"/>
      <c r="L14598" s="95"/>
    </row>
    <row r="14599" spans="9:12" x14ac:dyDescent="0.2">
      <c r="I14599" s="95"/>
      <c r="J14599" s="95"/>
      <c r="K14599" s="95"/>
      <c r="L14599" s="95"/>
    </row>
    <row r="14600" spans="9:12" x14ac:dyDescent="0.2">
      <c r="I14600" s="95"/>
      <c r="J14600" s="95"/>
      <c r="K14600" s="95"/>
      <c r="L14600" s="95"/>
    </row>
    <row r="14601" spans="9:12" x14ac:dyDescent="0.2">
      <c r="I14601" s="95"/>
      <c r="J14601" s="95"/>
      <c r="K14601" s="95"/>
      <c r="L14601" s="95"/>
    </row>
    <row r="14602" spans="9:12" x14ac:dyDescent="0.2">
      <c r="I14602" s="95"/>
      <c r="J14602" s="95"/>
      <c r="K14602" s="95"/>
      <c r="L14602" s="95"/>
    </row>
    <row r="14603" spans="9:12" x14ac:dyDescent="0.2">
      <c r="I14603" s="95"/>
      <c r="J14603" s="95"/>
      <c r="K14603" s="95"/>
      <c r="L14603" s="95"/>
    </row>
    <row r="14604" spans="9:12" x14ac:dyDescent="0.2">
      <c r="I14604" s="95"/>
      <c r="J14604" s="95"/>
      <c r="K14604" s="95"/>
      <c r="L14604" s="95"/>
    </row>
    <row r="14605" spans="9:12" x14ac:dyDescent="0.2">
      <c r="I14605" s="95"/>
      <c r="J14605" s="95"/>
      <c r="K14605" s="95"/>
      <c r="L14605" s="95"/>
    </row>
    <row r="14606" spans="9:12" x14ac:dyDescent="0.2">
      <c r="I14606" s="95"/>
      <c r="J14606" s="95"/>
      <c r="K14606" s="95"/>
      <c r="L14606" s="95"/>
    </row>
    <row r="14607" spans="9:12" x14ac:dyDescent="0.2">
      <c r="I14607" s="95"/>
      <c r="J14607" s="95"/>
      <c r="K14607" s="95"/>
      <c r="L14607" s="95"/>
    </row>
    <row r="14608" spans="9:12" x14ac:dyDescent="0.2">
      <c r="I14608" s="95"/>
      <c r="J14608" s="95"/>
      <c r="K14608" s="95"/>
      <c r="L14608" s="95"/>
    </row>
    <row r="14609" spans="9:12" x14ac:dyDescent="0.2">
      <c r="I14609" s="95"/>
      <c r="J14609" s="95"/>
      <c r="K14609" s="95"/>
      <c r="L14609" s="95"/>
    </row>
    <row r="14610" spans="9:12" x14ac:dyDescent="0.2">
      <c r="I14610" s="95"/>
      <c r="J14610" s="95"/>
      <c r="K14610" s="95"/>
      <c r="L14610" s="95"/>
    </row>
    <row r="14611" spans="9:12" x14ac:dyDescent="0.2">
      <c r="I14611" s="95"/>
      <c r="J14611" s="95"/>
      <c r="K14611" s="95"/>
      <c r="L14611" s="95"/>
    </row>
    <row r="14612" spans="9:12" x14ac:dyDescent="0.2">
      <c r="I14612" s="95"/>
      <c r="J14612" s="95"/>
      <c r="K14612" s="95"/>
      <c r="L14612" s="95"/>
    </row>
    <row r="14613" spans="9:12" x14ac:dyDescent="0.2">
      <c r="I14613" s="95"/>
      <c r="J14613" s="95"/>
      <c r="K14613" s="95"/>
      <c r="L14613" s="95"/>
    </row>
    <row r="14614" spans="9:12" x14ac:dyDescent="0.2">
      <c r="I14614" s="95"/>
      <c r="J14614" s="95"/>
      <c r="K14614" s="95"/>
      <c r="L14614" s="95"/>
    </row>
    <row r="14615" spans="9:12" x14ac:dyDescent="0.2">
      <c r="I14615" s="95"/>
      <c r="J14615" s="95"/>
      <c r="K14615" s="95"/>
      <c r="L14615" s="95"/>
    </row>
    <row r="14616" spans="9:12" x14ac:dyDescent="0.2">
      <c r="I14616" s="95"/>
      <c r="J14616" s="95"/>
      <c r="K14616" s="95"/>
      <c r="L14616" s="95"/>
    </row>
    <row r="14617" spans="9:12" x14ac:dyDescent="0.2">
      <c r="I14617" s="95"/>
      <c r="J14617" s="95"/>
      <c r="K14617" s="95"/>
      <c r="L14617" s="95"/>
    </row>
    <row r="14618" spans="9:12" x14ac:dyDescent="0.2">
      <c r="I14618" s="95"/>
      <c r="J14618" s="95"/>
      <c r="K14618" s="95"/>
      <c r="L14618" s="95"/>
    </row>
    <row r="14619" spans="9:12" x14ac:dyDescent="0.2">
      <c r="I14619" s="95"/>
      <c r="J14619" s="95"/>
      <c r="K14619" s="95"/>
      <c r="L14619" s="95"/>
    </row>
    <row r="14620" spans="9:12" x14ac:dyDescent="0.2">
      <c r="I14620" s="95"/>
      <c r="J14620" s="95"/>
      <c r="K14620" s="95"/>
      <c r="L14620" s="95"/>
    </row>
    <row r="14621" spans="9:12" x14ac:dyDescent="0.2">
      <c r="I14621" s="95"/>
      <c r="J14621" s="95"/>
      <c r="K14621" s="95"/>
      <c r="L14621" s="95"/>
    </row>
    <row r="14622" spans="9:12" x14ac:dyDescent="0.2">
      <c r="I14622" s="95"/>
      <c r="J14622" s="95"/>
      <c r="K14622" s="95"/>
      <c r="L14622" s="95"/>
    </row>
    <row r="14623" spans="9:12" x14ac:dyDescent="0.2">
      <c r="I14623" s="95"/>
      <c r="J14623" s="95"/>
      <c r="K14623" s="95"/>
      <c r="L14623" s="95"/>
    </row>
    <row r="14624" spans="9:12" x14ac:dyDescent="0.2">
      <c r="I14624" s="95"/>
      <c r="J14624" s="95"/>
      <c r="K14624" s="95"/>
      <c r="L14624" s="95"/>
    </row>
    <row r="14625" spans="9:12" x14ac:dyDescent="0.2">
      <c r="I14625" s="95"/>
      <c r="J14625" s="95"/>
      <c r="K14625" s="95"/>
      <c r="L14625" s="95"/>
    </row>
    <row r="14626" spans="9:12" x14ac:dyDescent="0.2">
      <c r="I14626" s="95"/>
      <c r="J14626" s="95"/>
      <c r="K14626" s="95"/>
      <c r="L14626" s="95"/>
    </row>
    <row r="14627" spans="9:12" x14ac:dyDescent="0.2">
      <c r="I14627" s="95"/>
      <c r="J14627" s="95"/>
      <c r="K14627" s="95"/>
      <c r="L14627" s="95"/>
    </row>
    <row r="14628" spans="9:12" x14ac:dyDescent="0.2">
      <c r="I14628" s="95"/>
      <c r="J14628" s="95"/>
      <c r="K14628" s="95"/>
      <c r="L14628" s="95"/>
    </row>
    <row r="14629" spans="9:12" x14ac:dyDescent="0.2">
      <c r="I14629" s="95"/>
      <c r="J14629" s="95"/>
      <c r="K14629" s="95"/>
      <c r="L14629" s="95"/>
    </row>
    <row r="14630" spans="9:12" x14ac:dyDescent="0.2">
      <c r="I14630" s="95"/>
      <c r="J14630" s="95"/>
      <c r="K14630" s="95"/>
      <c r="L14630" s="95"/>
    </row>
    <row r="14631" spans="9:12" x14ac:dyDescent="0.2">
      <c r="I14631" s="95"/>
      <c r="J14631" s="95"/>
      <c r="K14631" s="95"/>
      <c r="L14631" s="95"/>
    </row>
    <row r="14632" spans="9:12" x14ac:dyDescent="0.2">
      <c r="I14632" s="95"/>
      <c r="J14632" s="95"/>
      <c r="K14632" s="95"/>
      <c r="L14632" s="95"/>
    </row>
    <row r="14633" spans="9:12" x14ac:dyDescent="0.2">
      <c r="I14633" s="95"/>
      <c r="J14633" s="95"/>
      <c r="K14633" s="95"/>
      <c r="L14633" s="95"/>
    </row>
    <row r="14634" spans="9:12" x14ac:dyDescent="0.2">
      <c r="I14634" s="95"/>
      <c r="J14634" s="95"/>
      <c r="K14634" s="95"/>
      <c r="L14634" s="95"/>
    </row>
    <row r="14635" spans="9:12" x14ac:dyDescent="0.2">
      <c r="I14635" s="95"/>
      <c r="J14635" s="95"/>
      <c r="K14635" s="95"/>
      <c r="L14635" s="95"/>
    </row>
    <row r="14636" spans="9:12" x14ac:dyDescent="0.2">
      <c r="I14636" s="95"/>
      <c r="J14636" s="95"/>
      <c r="K14636" s="95"/>
      <c r="L14636" s="95"/>
    </row>
    <row r="14637" spans="9:12" x14ac:dyDescent="0.2">
      <c r="I14637" s="95"/>
      <c r="J14637" s="95"/>
      <c r="K14637" s="95"/>
      <c r="L14637" s="95"/>
    </row>
    <row r="14638" spans="9:12" x14ac:dyDescent="0.2">
      <c r="I14638" s="95"/>
      <c r="J14638" s="95"/>
      <c r="K14638" s="95"/>
      <c r="L14638" s="95"/>
    </row>
    <row r="14639" spans="9:12" x14ac:dyDescent="0.2">
      <c r="I14639" s="95"/>
      <c r="J14639" s="95"/>
      <c r="K14639" s="95"/>
      <c r="L14639" s="95"/>
    </row>
    <row r="14640" spans="9:12" x14ac:dyDescent="0.2">
      <c r="I14640" s="95"/>
      <c r="J14640" s="95"/>
      <c r="K14640" s="95"/>
      <c r="L14640" s="95"/>
    </row>
    <row r="14641" spans="9:12" x14ac:dyDescent="0.2">
      <c r="I14641" s="95"/>
      <c r="J14641" s="95"/>
      <c r="K14641" s="95"/>
      <c r="L14641" s="95"/>
    </row>
    <row r="14642" spans="9:12" x14ac:dyDescent="0.2">
      <c r="I14642" s="95"/>
      <c r="J14642" s="95"/>
      <c r="K14642" s="95"/>
      <c r="L14642" s="95"/>
    </row>
    <row r="14643" spans="9:12" x14ac:dyDescent="0.2">
      <c r="I14643" s="95"/>
      <c r="J14643" s="95"/>
      <c r="K14643" s="95"/>
      <c r="L14643" s="95"/>
    </row>
    <row r="14644" spans="9:12" x14ac:dyDescent="0.2">
      <c r="I14644" s="95"/>
      <c r="J14644" s="95"/>
      <c r="K14644" s="95"/>
      <c r="L14644" s="95"/>
    </row>
    <row r="14645" spans="9:12" x14ac:dyDescent="0.2">
      <c r="I14645" s="95"/>
      <c r="J14645" s="95"/>
      <c r="K14645" s="95"/>
      <c r="L14645" s="95"/>
    </row>
    <row r="14646" spans="9:12" x14ac:dyDescent="0.2">
      <c r="I14646" s="95"/>
      <c r="J14646" s="95"/>
      <c r="K14646" s="95"/>
      <c r="L14646" s="95"/>
    </row>
    <row r="14647" spans="9:12" x14ac:dyDescent="0.2">
      <c r="I14647" s="95"/>
      <c r="J14647" s="95"/>
      <c r="K14647" s="95"/>
      <c r="L14647" s="95"/>
    </row>
    <row r="14648" spans="9:12" x14ac:dyDescent="0.2">
      <c r="I14648" s="95"/>
      <c r="J14648" s="95"/>
      <c r="K14648" s="95"/>
      <c r="L14648" s="95"/>
    </row>
    <row r="14649" spans="9:12" x14ac:dyDescent="0.2">
      <c r="I14649" s="95"/>
      <c r="J14649" s="95"/>
      <c r="K14649" s="95"/>
      <c r="L14649" s="95"/>
    </row>
    <row r="14650" spans="9:12" x14ac:dyDescent="0.2">
      <c r="I14650" s="95"/>
      <c r="J14650" s="95"/>
      <c r="K14650" s="95"/>
      <c r="L14650" s="95"/>
    </row>
    <row r="14651" spans="9:12" x14ac:dyDescent="0.2">
      <c r="I14651" s="95"/>
      <c r="J14651" s="95"/>
      <c r="K14651" s="95"/>
      <c r="L14651" s="95"/>
    </row>
    <row r="14652" spans="9:12" x14ac:dyDescent="0.2">
      <c r="I14652" s="95"/>
      <c r="J14652" s="95"/>
      <c r="K14652" s="95"/>
      <c r="L14652" s="95"/>
    </row>
    <row r="14653" spans="9:12" x14ac:dyDescent="0.2">
      <c r="I14653" s="95"/>
      <c r="J14653" s="95"/>
      <c r="K14653" s="95"/>
      <c r="L14653" s="95"/>
    </row>
    <row r="14654" spans="9:12" x14ac:dyDescent="0.2">
      <c r="I14654" s="95"/>
      <c r="J14654" s="95"/>
      <c r="K14654" s="95"/>
      <c r="L14654" s="95"/>
    </row>
    <row r="14655" spans="9:12" x14ac:dyDescent="0.2">
      <c r="I14655" s="95"/>
      <c r="J14655" s="95"/>
      <c r="K14655" s="95"/>
      <c r="L14655" s="95"/>
    </row>
    <row r="14656" spans="9:12" x14ac:dyDescent="0.2">
      <c r="I14656" s="95"/>
      <c r="J14656" s="95"/>
      <c r="K14656" s="95"/>
      <c r="L14656" s="95"/>
    </row>
    <row r="14657" spans="9:12" x14ac:dyDescent="0.2">
      <c r="I14657" s="95"/>
      <c r="J14657" s="95"/>
      <c r="K14657" s="95"/>
      <c r="L14657" s="95"/>
    </row>
    <row r="14658" spans="9:12" x14ac:dyDescent="0.2">
      <c r="I14658" s="95"/>
      <c r="J14658" s="95"/>
      <c r="K14658" s="95"/>
      <c r="L14658" s="95"/>
    </row>
    <row r="14659" spans="9:12" x14ac:dyDescent="0.2">
      <c r="I14659" s="95"/>
      <c r="J14659" s="95"/>
      <c r="K14659" s="95"/>
      <c r="L14659" s="95"/>
    </row>
    <row r="14660" spans="9:12" x14ac:dyDescent="0.2">
      <c r="I14660" s="95"/>
      <c r="J14660" s="95"/>
      <c r="K14660" s="95"/>
      <c r="L14660" s="95"/>
    </row>
    <row r="14661" spans="9:12" x14ac:dyDescent="0.2">
      <c r="I14661" s="95"/>
      <c r="J14661" s="95"/>
      <c r="K14661" s="95"/>
      <c r="L14661" s="95"/>
    </row>
    <row r="14662" spans="9:12" x14ac:dyDescent="0.2">
      <c r="I14662" s="95"/>
      <c r="J14662" s="95"/>
      <c r="K14662" s="95"/>
      <c r="L14662" s="95"/>
    </row>
    <row r="14663" spans="9:12" x14ac:dyDescent="0.2">
      <c r="I14663" s="95"/>
      <c r="J14663" s="95"/>
      <c r="K14663" s="95"/>
      <c r="L14663" s="95"/>
    </row>
    <row r="14664" spans="9:12" x14ac:dyDescent="0.2">
      <c r="I14664" s="95"/>
      <c r="J14664" s="95"/>
      <c r="K14664" s="95"/>
      <c r="L14664" s="95"/>
    </row>
    <row r="14665" spans="9:12" x14ac:dyDescent="0.2">
      <c r="I14665" s="95"/>
      <c r="J14665" s="95"/>
      <c r="K14665" s="95"/>
      <c r="L14665" s="95"/>
    </row>
    <row r="14666" spans="9:12" x14ac:dyDescent="0.2">
      <c r="I14666" s="95"/>
      <c r="J14666" s="95"/>
      <c r="K14666" s="95"/>
      <c r="L14666" s="95"/>
    </row>
    <row r="14667" spans="9:12" x14ac:dyDescent="0.2">
      <c r="I14667" s="95"/>
      <c r="J14667" s="95"/>
      <c r="K14667" s="95"/>
      <c r="L14667" s="95"/>
    </row>
    <row r="14668" spans="9:12" x14ac:dyDescent="0.2">
      <c r="I14668" s="95"/>
      <c r="J14668" s="95"/>
      <c r="K14668" s="95"/>
      <c r="L14668" s="95"/>
    </row>
    <row r="14669" spans="9:12" x14ac:dyDescent="0.2">
      <c r="I14669" s="95"/>
      <c r="J14669" s="95"/>
      <c r="K14669" s="95"/>
      <c r="L14669" s="95"/>
    </row>
    <row r="14670" spans="9:12" x14ac:dyDescent="0.2">
      <c r="I14670" s="95"/>
      <c r="J14670" s="95"/>
      <c r="K14670" s="95"/>
      <c r="L14670" s="95"/>
    </row>
    <row r="14671" spans="9:12" x14ac:dyDescent="0.2">
      <c r="I14671" s="95"/>
      <c r="J14671" s="95"/>
      <c r="K14671" s="95"/>
      <c r="L14671" s="95"/>
    </row>
    <row r="14672" spans="9:12" x14ac:dyDescent="0.2">
      <c r="I14672" s="95"/>
      <c r="J14672" s="95"/>
      <c r="K14672" s="95"/>
      <c r="L14672" s="95"/>
    </row>
    <row r="14673" spans="9:12" x14ac:dyDescent="0.2">
      <c r="I14673" s="95"/>
      <c r="J14673" s="95"/>
      <c r="K14673" s="95"/>
      <c r="L14673" s="95"/>
    </row>
    <row r="14674" spans="9:12" x14ac:dyDescent="0.2">
      <c r="I14674" s="95"/>
      <c r="J14674" s="95"/>
      <c r="K14674" s="95"/>
      <c r="L14674" s="95"/>
    </row>
    <row r="14675" spans="9:12" x14ac:dyDescent="0.2">
      <c r="I14675" s="95"/>
      <c r="J14675" s="95"/>
      <c r="K14675" s="95"/>
      <c r="L14675" s="95"/>
    </row>
    <row r="14676" spans="9:12" x14ac:dyDescent="0.2">
      <c r="I14676" s="95"/>
      <c r="J14676" s="95"/>
      <c r="K14676" s="95"/>
      <c r="L14676" s="95"/>
    </row>
    <row r="14677" spans="9:12" x14ac:dyDescent="0.2">
      <c r="I14677" s="95"/>
      <c r="J14677" s="95"/>
      <c r="K14677" s="95"/>
      <c r="L14677" s="95"/>
    </row>
    <row r="14678" spans="9:12" x14ac:dyDescent="0.2">
      <c r="I14678" s="95"/>
      <c r="J14678" s="95"/>
      <c r="K14678" s="95"/>
      <c r="L14678" s="95"/>
    </row>
    <row r="14679" spans="9:12" x14ac:dyDescent="0.2">
      <c r="I14679" s="95"/>
      <c r="J14679" s="95"/>
      <c r="K14679" s="95"/>
      <c r="L14679" s="95"/>
    </row>
    <row r="14680" spans="9:12" x14ac:dyDescent="0.2">
      <c r="I14680" s="95"/>
      <c r="J14680" s="95"/>
      <c r="K14680" s="95"/>
      <c r="L14680" s="95"/>
    </row>
    <row r="14681" spans="9:12" x14ac:dyDescent="0.2">
      <c r="I14681" s="95"/>
      <c r="J14681" s="95"/>
      <c r="K14681" s="95"/>
      <c r="L14681" s="95"/>
    </row>
    <row r="14682" spans="9:12" x14ac:dyDescent="0.2">
      <c r="I14682" s="95"/>
      <c r="J14682" s="95"/>
      <c r="K14682" s="95"/>
      <c r="L14682" s="95"/>
    </row>
    <row r="14683" spans="9:12" x14ac:dyDescent="0.2">
      <c r="I14683" s="95"/>
      <c r="J14683" s="95"/>
      <c r="K14683" s="95"/>
      <c r="L14683" s="95"/>
    </row>
    <row r="14684" spans="9:12" x14ac:dyDescent="0.2">
      <c r="I14684" s="95"/>
      <c r="J14684" s="95"/>
      <c r="K14684" s="95"/>
      <c r="L14684" s="95"/>
    </row>
    <row r="14685" spans="9:12" x14ac:dyDescent="0.2">
      <c r="I14685" s="95"/>
      <c r="J14685" s="95"/>
      <c r="K14685" s="95"/>
      <c r="L14685" s="95"/>
    </row>
    <row r="14686" spans="9:12" x14ac:dyDescent="0.2">
      <c r="I14686" s="95"/>
      <c r="J14686" s="95"/>
      <c r="K14686" s="95"/>
      <c r="L14686" s="95"/>
    </row>
    <row r="14687" spans="9:12" x14ac:dyDescent="0.2">
      <c r="I14687" s="95"/>
      <c r="J14687" s="95"/>
      <c r="K14687" s="95"/>
      <c r="L14687" s="95"/>
    </row>
    <row r="14688" spans="9:12" x14ac:dyDescent="0.2">
      <c r="I14688" s="95"/>
      <c r="J14688" s="95"/>
      <c r="K14688" s="95"/>
      <c r="L14688" s="95"/>
    </row>
    <row r="14689" spans="9:12" x14ac:dyDescent="0.2">
      <c r="I14689" s="95"/>
      <c r="J14689" s="95"/>
      <c r="K14689" s="95"/>
      <c r="L14689" s="95"/>
    </row>
    <row r="14690" spans="9:12" x14ac:dyDescent="0.2">
      <c r="I14690" s="95"/>
      <c r="J14690" s="95"/>
      <c r="K14690" s="95"/>
      <c r="L14690" s="95"/>
    </row>
    <row r="14691" spans="9:12" x14ac:dyDescent="0.2">
      <c r="I14691" s="95"/>
      <c r="J14691" s="95"/>
      <c r="K14691" s="95"/>
      <c r="L14691" s="95"/>
    </row>
    <row r="14692" spans="9:12" x14ac:dyDescent="0.2">
      <c r="I14692" s="95"/>
      <c r="J14692" s="95"/>
      <c r="K14692" s="95"/>
      <c r="L14692" s="95"/>
    </row>
    <row r="14693" spans="9:12" x14ac:dyDescent="0.2">
      <c r="I14693" s="95"/>
      <c r="J14693" s="95"/>
      <c r="K14693" s="95"/>
      <c r="L14693" s="95"/>
    </row>
    <row r="14694" spans="9:12" x14ac:dyDescent="0.2">
      <c r="I14694" s="95"/>
      <c r="J14694" s="95"/>
      <c r="K14694" s="95"/>
      <c r="L14694" s="95"/>
    </row>
    <row r="14695" spans="9:12" x14ac:dyDescent="0.2">
      <c r="I14695" s="95"/>
      <c r="J14695" s="95"/>
      <c r="K14695" s="95"/>
      <c r="L14695" s="95"/>
    </row>
    <row r="14696" spans="9:12" x14ac:dyDescent="0.2">
      <c r="I14696" s="95"/>
      <c r="J14696" s="95"/>
      <c r="K14696" s="95"/>
      <c r="L14696" s="95"/>
    </row>
    <row r="14697" spans="9:12" x14ac:dyDescent="0.2">
      <c r="I14697" s="95"/>
      <c r="J14697" s="95"/>
      <c r="K14697" s="95"/>
      <c r="L14697" s="95"/>
    </row>
    <row r="14698" spans="9:12" x14ac:dyDescent="0.2">
      <c r="I14698" s="95"/>
      <c r="J14698" s="95"/>
      <c r="K14698" s="95"/>
      <c r="L14698" s="95"/>
    </row>
    <row r="14699" spans="9:12" x14ac:dyDescent="0.2">
      <c r="I14699" s="95"/>
      <c r="J14699" s="95"/>
      <c r="K14699" s="95"/>
      <c r="L14699" s="95"/>
    </row>
    <row r="14700" spans="9:12" x14ac:dyDescent="0.2">
      <c r="I14700" s="95"/>
      <c r="J14700" s="95"/>
      <c r="K14700" s="95"/>
      <c r="L14700" s="95"/>
    </row>
    <row r="14701" spans="9:12" x14ac:dyDescent="0.2">
      <c r="I14701" s="95"/>
      <c r="J14701" s="95"/>
      <c r="K14701" s="95"/>
      <c r="L14701" s="95"/>
    </row>
    <row r="14702" spans="9:12" x14ac:dyDescent="0.2">
      <c r="I14702" s="95"/>
      <c r="J14702" s="95"/>
      <c r="K14702" s="95"/>
      <c r="L14702" s="95"/>
    </row>
    <row r="14703" spans="9:12" x14ac:dyDescent="0.2">
      <c r="I14703" s="95"/>
      <c r="J14703" s="95"/>
      <c r="K14703" s="95"/>
      <c r="L14703" s="95"/>
    </row>
    <row r="14704" spans="9:12" x14ac:dyDescent="0.2">
      <c r="I14704" s="95"/>
      <c r="J14704" s="95"/>
      <c r="K14704" s="95"/>
      <c r="L14704" s="95"/>
    </row>
    <row r="14705" spans="9:12" x14ac:dyDescent="0.2">
      <c r="I14705" s="95"/>
      <c r="J14705" s="95"/>
      <c r="K14705" s="95"/>
      <c r="L14705" s="95"/>
    </row>
    <row r="14706" spans="9:12" x14ac:dyDescent="0.2">
      <c r="I14706" s="95"/>
      <c r="J14706" s="95"/>
      <c r="K14706" s="95"/>
      <c r="L14706" s="95"/>
    </row>
    <row r="14707" spans="9:12" x14ac:dyDescent="0.2">
      <c r="I14707" s="95"/>
      <c r="J14707" s="95"/>
      <c r="K14707" s="95"/>
      <c r="L14707" s="95"/>
    </row>
    <row r="14708" spans="9:12" x14ac:dyDescent="0.2">
      <c r="I14708" s="95"/>
      <c r="J14708" s="95"/>
      <c r="K14708" s="95"/>
      <c r="L14708" s="95"/>
    </row>
    <row r="14709" spans="9:12" x14ac:dyDescent="0.2">
      <c r="I14709" s="95"/>
      <c r="J14709" s="95"/>
      <c r="K14709" s="95"/>
      <c r="L14709" s="95"/>
    </row>
    <row r="14710" spans="9:12" x14ac:dyDescent="0.2">
      <c r="I14710" s="95"/>
      <c r="J14710" s="95"/>
      <c r="K14710" s="95"/>
      <c r="L14710" s="95"/>
    </row>
    <row r="14711" spans="9:12" x14ac:dyDescent="0.2">
      <c r="I14711" s="95"/>
      <c r="J14711" s="95"/>
      <c r="K14711" s="95"/>
      <c r="L14711" s="95"/>
    </row>
    <row r="14712" spans="9:12" x14ac:dyDescent="0.2">
      <c r="I14712" s="95"/>
      <c r="J14712" s="95"/>
      <c r="K14712" s="95"/>
      <c r="L14712" s="95"/>
    </row>
    <row r="14713" spans="9:12" x14ac:dyDescent="0.2">
      <c r="I14713" s="95"/>
      <c r="J14713" s="95"/>
      <c r="K14713" s="95"/>
      <c r="L14713" s="95"/>
    </row>
    <row r="14714" spans="9:12" x14ac:dyDescent="0.2">
      <c r="I14714" s="95"/>
      <c r="J14714" s="95"/>
      <c r="K14714" s="95"/>
      <c r="L14714" s="95"/>
    </row>
    <row r="14715" spans="9:12" x14ac:dyDescent="0.2">
      <c r="I14715" s="95"/>
      <c r="J14715" s="95"/>
      <c r="K14715" s="95"/>
      <c r="L14715" s="95"/>
    </row>
    <row r="14716" spans="9:12" x14ac:dyDescent="0.2">
      <c r="I14716" s="95"/>
      <c r="J14716" s="95"/>
      <c r="K14716" s="95"/>
      <c r="L14716" s="95"/>
    </row>
    <row r="14717" spans="9:12" x14ac:dyDescent="0.2">
      <c r="I14717" s="95"/>
      <c r="J14717" s="95"/>
      <c r="K14717" s="95"/>
      <c r="L14717" s="95"/>
    </row>
    <row r="14718" spans="9:12" x14ac:dyDescent="0.2">
      <c r="I14718" s="95"/>
      <c r="J14718" s="95"/>
      <c r="K14718" s="95"/>
      <c r="L14718" s="95"/>
    </row>
    <row r="14719" spans="9:12" x14ac:dyDescent="0.2">
      <c r="I14719" s="95"/>
      <c r="J14719" s="95"/>
      <c r="K14719" s="95"/>
      <c r="L14719" s="95"/>
    </row>
    <row r="14720" spans="9:12" x14ac:dyDescent="0.2">
      <c r="I14720" s="95"/>
      <c r="J14720" s="95"/>
      <c r="K14720" s="95"/>
      <c r="L14720" s="95"/>
    </row>
    <row r="14721" spans="9:12" x14ac:dyDescent="0.2">
      <c r="I14721" s="95"/>
      <c r="J14721" s="95"/>
      <c r="K14721" s="95"/>
      <c r="L14721" s="95"/>
    </row>
    <row r="14722" spans="9:12" x14ac:dyDescent="0.2">
      <c r="I14722" s="95"/>
      <c r="J14722" s="95"/>
      <c r="K14722" s="95"/>
      <c r="L14722" s="95"/>
    </row>
    <row r="14723" spans="9:12" x14ac:dyDescent="0.2">
      <c r="I14723" s="95"/>
      <c r="J14723" s="95"/>
      <c r="K14723" s="95"/>
      <c r="L14723" s="95"/>
    </row>
    <row r="14724" spans="9:12" x14ac:dyDescent="0.2">
      <c r="I14724" s="95"/>
      <c r="J14724" s="95"/>
      <c r="K14724" s="95"/>
      <c r="L14724" s="95"/>
    </row>
    <row r="14725" spans="9:12" x14ac:dyDescent="0.2">
      <c r="I14725" s="95"/>
      <c r="J14725" s="95"/>
      <c r="K14725" s="95"/>
      <c r="L14725" s="95"/>
    </row>
    <row r="14726" spans="9:12" x14ac:dyDescent="0.2">
      <c r="I14726" s="95"/>
      <c r="J14726" s="95"/>
      <c r="K14726" s="95"/>
      <c r="L14726" s="95"/>
    </row>
    <row r="14727" spans="9:12" x14ac:dyDescent="0.2">
      <c r="I14727" s="95"/>
      <c r="J14727" s="95"/>
      <c r="K14727" s="95"/>
      <c r="L14727" s="95"/>
    </row>
    <row r="14728" spans="9:12" x14ac:dyDescent="0.2">
      <c r="I14728" s="95"/>
      <c r="J14728" s="95"/>
      <c r="K14728" s="95"/>
      <c r="L14728" s="95"/>
    </row>
    <row r="14729" spans="9:12" x14ac:dyDescent="0.2">
      <c r="I14729" s="95"/>
      <c r="J14729" s="95"/>
      <c r="K14729" s="95"/>
      <c r="L14729" s="95"/>
    </row>
    <row r="14730" spans="9:12" x14ac:dyDescent="0.2">
      <c r="I14730" s="95"/>
      <c r="J14730" s="95"/>
      <c r="K14730" s="95"/>
      <c r="L14730" s="95"/>
    </row>
    <row r="14731" spans="9:12" x14ac:dyDescent="0.2">
      <c r="I14731" s="95"/>
      <c r="J14731" s="95"/>
      <c r="K14731" s="95"/>
      <c r="L14731" s="95"/>
    </row>
    <row r="14732" spans="9:12" x14ac:dyDescent="0.2">
      <c r="I14732" s="95"/>
      <c r="J14732" s="95"/>
      <c r="K14732" s="95"/>
      <c r="L14732" s="95"/>
    </row>
    <row r="14733" spans="9:12" x14ac:dyDescent="0.2">
      <c r="I14733" s="95"/>
      <c r="J14733" s="95"/>
      <c r="K14733" s="95"/>
      <c r="L14733" s="95"/>
    </row>
    <row r="14734" spans="9:12" x14ac:dyDescent="0.2">
      <c r="I14734" s="95"/>
      <c r="J14734" s="95"/>
      <c r="K14734" s="95"/>
      <c r="L14734" s="95"/>
    </row>
    <row r="14735" spans="9:12" x14ac:dyDescent="0.2">
      <c r="I14735" s="95"/>
      <c r="J14735" s="95"/>
      <c r="K14735" s="95"/>
      <c r="L14735" s="95"/>
    </row>
    <row r="14736" spans="9:12" x14ac:dyDescent="0.2">
      <c r="I14736" s="95"/>
      <c r="J14736" s="95"/>
      <c r="K14736" s="95"/>
      <c r="L14736" s="95"/>
    </row>
    <row r="14737" spans="9:12" x14ac:dyDescent="0.2">
      <c r="I14737" s="95"/>
      <c r="J14737" s="95"/>
      <c r="K14737" s="95"/>
      <c r="L14737" s="95"/>
    </row>
    <row r="14738" spans="9:12" x14ac:dyDescent="0.2">
      <c r="I14738" s="95"/>
      <c r="J14738" s="95"/>
      <c r="K14738" s="95"/>
      <c r="L14738" s="95"/>
    </row>
    <row r="14739" spans="9:12" x14ac:dyDescent="0.2">
      <c r="I14739" s="95"/>
      <c r="J14739" s="95"/>
      <c r="K14739" s="95"/>
      <c r="L14739" s="95"/>
    </row>
    <row r="14740" spans="9:12" x14ac:dyDescent="0.2">
      <c r="I14740" s="95"/>
      <c r="J14740" s="95"/>
      <c r="K14740" s="95"/>
      <c r="L14740" s="95"/>
    </row>
    <row r="14741" spans="9:12" x14ac:dyDescent="0.2">
      <c r="I14741" s="95"/>
      <c r="J14741" s="95"/>
      <c r="K14741" s="95"/>
      <c r="L14741" s="95"/>
    </row>
    <row r="14742" spans="9:12" x14ac:dyDescent="0.2">
      <c r="I14742" s="95"/>
      <c r="J14742" s="95"/>
      <c r="K14742" s="95"/>
      <c r="L14742" s="95"/>
    </row>
    <row r="14743" spans="9:12" x14ac:dyDescent="0.2">
      <c r="I14743" s="95"/>
      <c r="J14743" s="95"/>
      <c r="K14743" s="95"/>
      <c r="L14743" s="95"/>
    </row>
    <row r="14744" spans="9:12" x14ac:dyDescent="0.2">
      <c r="I14744" s="95"/>
      <c r="J14744" s="95"/>
      <c r="K14744" s="95"/>
      <c r="L14744" s="95"/>
    </row>
    <row r="14745" spans="9:12" x14ac:dyDescent="0.2">
      <c r="I14745" s="95"/>
      <c r="J14745" s="95"/>
      <c r="K14745" s="95"/>
      <c r="L14745" s="95"/>
    </row>
    <row r="14746" spans="9:12" x14ac:dyDescent="0.2">
      <c r="I14746" s="95"/>
      <c r="J14746" s="95"/>
      <c r="K14746" s="95"/>
      <c r="L14746" s="95"/>
    </row>
    <row r="14747" spans="9:12" x14ac:dyDescent="0.2">
      <c r="I14747" s="95"/>
      <c r="J14747" s="95"/>
      <c r="K14747" s="95"/>
      <c r="L14747" s="95"/>
    </row>
    <row r="14748" spans="9:12" x14ac:dyDescent="0.2">
      <c r="I14748" s="95"/>
      <c r="J14748" s="95"/>
      <c r="K14748" s="95"/>
      <c r="L14748" s="95"/>
    </row>
    <row r="14749" spans="9:12" x14ac:dyDescent="0.2">
      <c r="I14749" s="95"/>
      <c r="J14749" s="95"/>
      <c r="K14749" s="95"/>
      <c r="L14749" s="95"/>
    </row>
    <row r="14750" spans="9:12" x14ac:dyDescent="0.2">
      <c r="I14750" s="95"/>
      <c r="J14750" s="95"/>
      <c r="K14750" s="95"/>
      <c r="L14750" s="95"/>
    </row>
    <row r="14751" spans="9:12" x14ac:dyDescent="0.2">
      <c r="I14751" s="95"/>
      <c r="J14751" s="95"/>
      <c r="K14751" s="95"/>
      <c r="L14751" s="95"/>
    </row>
    <row r="14752" spans="9:12" x14ac:dyDescent="0.2">
      <c r="I14752" s="95"/>
      <c r="J14752" s="95"/>
      <c r="K14752" s="95"/>
      <c r="L14752" s="95"/>
    </row>
    <row r="14753" spans="9:12" x14ac:dyDescent="0.2">
      <c r="I14753" s="95"/>
      <c r="J14753" s="95"/>
      <c r="K14753" s="95"/>
      <c r="L14753" s="95"/>
    </row>
    <row r="14754" spans="9:12" x14ac:dyDescent="0.2">
      <c r="I14754" s="95"/>
      <c r="J14754" s="95"/>
      <c r="K14754" s="95"/>
      <c r="L14754" s="95"/>
    </row>
    <row r="14755" spans="9:12" x14ac:dyDescent="0.2">
      <c r="I14755" s="95"/>
      <c r="J14755" s="95"/>
      <c r="K14755" s="95"/>
      <c r="L14755" s="95"/>
    </row>
    <row r="14756" spans="9:12" x14ac:dyDescent="0.2">
      <c r="I14756" s="95"/>
      <c r="J14756" s="95"/>
      <c r="K14756" s="95"/>
      <c r="L14756" s="95"/>
    </row>
    <row r="14757" spans="9:12" x14ac:dyDescent="0.2">
      <c r="I14757" s="95"/>
      <c r="J14757" s="95"/>
      <c r="K14757" s="95"/>
      <c r="L14757" s="95"/>
    </row>
    <row r="14758" spans="9:12" x14ac:dyDescent="0.2">
      <c r="I14758" s="95"/>
      <c r="J14758" s="95"/>
      <c r="K14758" s="95"/>
      <c r="L14758" s="95"/>
    </row>
    <row r="14759" spans="9:12" x14ac:dyDescent="0.2">
      <c r="I14759" s="95"/>
      <c r="J14759" s="95"/>
      <c r="K14759" s="95"/>
      <c r="L14759" s="95"/>
    </row>
    <row r="14760" spans="9:12" x14ac:dyDescent="0.2">
      <c r="I14760" s="95"/>
      <c r="J14760" s="95"/>
      <c r="K14760" s="95"/>
      <c r="L14760" s="95"/>
    </row>
    <row r="14761" spans="9:12" x14ac:dyDescent="0.2">
      <c r="I14761" s="95"/>
      <c r="J14761" s="95"/>
      <c r="K14761" s="95"/>
      <c r="L14761" s="95"/>
    </row>
    <row r="14762" spans="9:12" x14ac:dyDescent="0.2">
      <c r="I14762" s="95"/>
      <c r="J14762" s="95"/>
      <c r="K14762" s="95"/>
      <c r="L14762" s="95"/>
    </row>
    <row r="14763" spans="9:12" x14ac:dyDescent="0.2">
      <c r="I14763" s="95"/>
      <c r="J14763" s="95"/>
      <c r="K14763" s="95"/>
      <c r="L14763" s="95"/>
    </row>
    <row r="14764" spans="9:12" x14ac:dyDescent="0.2">
      <c r="I14764" s="95"/>
      <c r="J14764" s="95"/>
      <c r="K14764" s="95"/>
      <c r="L14764" s="95"/>
    </row>
    <row r="14765" spans="9:12" x14ac:dyDescent="0.2">
      <c r="I14765" s="95"/>
      <c r="J14765" s="95"/>
      <c r="K14765" s="95"/>
      <c r="L14765" s="95"/>
    </row>
    <row r="14766" spans="9:12" x14ac:dyDescent="0.2">
      <c r="I14766" s="95"/>
      <c r="J14766" s="95"/>
      <c r="K14766" s="95"/>
      <c r="L14766" s="95"/>
    </row>
    <row r="14767" spans="9:12" x14ac:dyDescent="0.2">
      <c r="I14767" s="95"/>
      <c r="J14767" s="95"/>
      <c r="K14767" s="95"/>
      <c r="L14767" s="95"/>
    </row>
    <row r="14768" spans="9:12" x14ac:dyDescent="0.2">
      <c r="I14768" s="95"/>
      <c r="J14768" s="95"/>
      <c r="K14768" s="95"/>
      <c r="L14768" s="95"/>
    </row>
    <row r="14769" spans="9:12" x14ac:dyDescent="0.2">
      <c r="I14769" s="95"/>
      <c r="J14769" s="95"/>
      <c r="K14769" s="95"/>
      <c r="L14769" s="95"/>
    </row>
    <row r="14770" spans="9:12" x14ac:dyDescent="0.2">
      <c r="I14770" s="95"/>
      <c r="J14770" s="95"/>
      <c r="K14770" s="95"/>
      <c r="L14770" s="95"/>
    </row>
    <row r="14771" spans="9:12" x14ac:dyDescent="0.2">
      <c r="I14771" s="95"/>
      <c r="J14771" s="95"/>
      <c r="K14771" s="95"/>
      <c r="L14771" s="95"/>
    </row>
    <row r="14772" spans="9:12" x14ac:dyDescent="0.2">
      <c r="I14772" s="95"/>
      <c r="J14772" s="95"/>
      <c r="K14772" s="95"/>
      <c r="L14772" s="95"/>
    </row>
    <row r="14773" spans="9:12" x14ac:dyDescent="0.2">
      <c r="I14773" s="95"/>
      <c r="J14773" s="95"/>
      <c r="K14773" s="95"/>
      <c r="L14773" s="95"/>
    </row>
    <row r="14774" spans="9:12" x14ac:dyDescent="0.2">
      <c r="I14774" s="95"/>
      <c r="J14774" s="95"/>
      <c r="K14774" s="95"/>
      <c r="L14774" s="95"/>
    </row>
    <row r="14775" spans="9:12" x14ac:dyDescent="0.2">
      <c r="I14775" s="95"/>
      <c r="J14775" s="95"/>
      <c r="K14775" s="95"/>
      <c r="L14775" s="95"/>
    </row>
    <row r="14776" spans="9:12" x14ac:dyDescent="0.2">
      <c r="I14776" s="95"/>
      <c r="J14776" s="95"/>
      <c r="K14776" s="95"/>
      <c r="L14776" s="95"/>
    </row>
    <row r="14777" spans="9:12" x14ac:dyDescent="0.2">
      <c r="I14777" s="95"/>
      <c r="J14777" s="95"/>
      <c r="K14777" s="95"/>
      <c r="L14777" s="95"/>
    </row>
    <row r="14778" spans="9:12" x14ac:dyDescent="0.2">
      <c r="I14778" s="95"/>
      <c r="J14778" s="95"/>
      <c r="K14778" s="95"/>
      <c r="L14778" s="95"/>
    </row>
    <row r="14779" spans="9:12" x14ac:dyDescent="0.2">
      <c r="I14779" s="95"/>
      <c r="J14779" s="95"/>
      <c r="K14779" s="95"/>
      <c r="L14779" s="95"/>
    </row>
    <row r="14780" spans="9:12" x14ac:dyDescent="0.2">
      <c r="I14780" s="95"/>
      <c r="J14780" s="95"/>
      <c r="K14780" s="95"/>
      <c r="L14780" s="95"/>
    </row>
    <row r="14781" spans="9:12" x14ac:dyDescent="0.2">
      <c r="I14781" s="95"/>
      <c r="J14781" s="95"/>
      <c r="K14781" s="95"/>
      <c r="L14781" s="95"/>
    </row>
    <row r="14782" spans="9:12" x14ac:dyDescent="0.2">
      <c r="I14782" s="95"/>
      <c r="J14782" s="95"/>
      <c r="K14782" s="95"/>
      <c r="L14782" s="95"/>
    </row>
    <row r="14783" spans="9:12" x14ac:dyDescent="0.2">
      <c r="I14783" s="95"/>
      <c r="J14783" s="95"/>
      <c r="K14783" s="95"/>
      <c r="L14783" s="95"/>
    </row>
    <row r="14784" spans="9:12" x14ac:dyDescent="0.2">
      <c r="I14784" s="95"/>
      <c r="J14784" s="95"/>
      <c r="K14784" s="95"/>
      <c r="L14784" s="95"/>
    </row>
    <row r="14785" spans="9:12" x14ac:dyDescent="0.2">
      <c r="I14785" s="95"/>
      <c r="J14785" s="95"/>
      <c r="K14785" s="95"/>
      <c r="L14785" s="95"/>
    </row>
    <row r="14786" spans="9:12" x14ac:dyDescent="0.2">
      <c r="I14786" s="95"/>
      <c r="J14786" s="95"/>
      <c r="K14786" s="95"/>
      <c r="L14786" s="95"/>
    </row>
    <row r="14787" spans="9:12" x14ac:dyDescent="0.2">
      <c r="I14787" s="95"/>
      <c r="J14787" s="95"/>
      <c r="K14787" s="95"/>
      <c r="L14787" s="95"/>
    </row>
    <row r="14788" spans="9:12" x14ac:dyDescent="0.2">
      <c r="I14788" s="95"/>
      <c r="J14788" s="95"/>
      <c r="K14788" s="95"/>
      <c r="L14788" s="95"/>
    </row>
    <row r="14789" spans="9:12" x14ac:dyDescent="0.2">
      <c r="I14789" s="95"/>
      <c r="J14789" s="95"/>
      <c r="K14789" s="95"/>
      <c r="L14789" s="95"/>
    </row>
    <row r="14790" spans="9:12" x14ac:dyDescent="0.2">
      <c r="I14790" s="95"/>
      <c r="J14790" s="95"/>
      <c r="K14790" s="95"/>
      <c r="L14790" s="95"/>
    </row>
    <row r="14791" spans="9:12" x14ac:dyDescent="0.2">
      <c r="I14791" s="95"/>
      <c r="J14791" s="95"/>
      <c r="K14791" s="95"/>
      <c r="L14791" s="95"/>
    </row>
    <row r="14792" spans="9:12" x14ac:dyDescent="0.2">
      <c r="I14792" s="95"/>
      <c r="J14792" s="95"/>
      <c r="K14792" s="95"/>
      <c r="L14792" s="95"/>
    </row>
    <row r="14793" spans="9:12" x14ac:dyDescent="0.2">
      <c r="I14793" s="95"/>
      <c r="J14793" s="95"/>
      <c r="K14793" s="95"/>
      <c r="L14793" s="95"/>
    </row>
    <row r="14794" spans="9:12" x14ac:dyDescent="0.2">
      <c r="I14794" s="95"/>
      <c r="J14794" s="95"/>
      <c r="K14794" s="95"/>
      <c r="L14794" s="95"/>
    </row>
    <row r="14795" spans="9:12" x14ac:dyDescent="0.2">
      <c r="I14795" s="95"/>
      <c r="J14795" s="95"/>
      <c r="K14795" s="95"/>
      <c r="L14795" s="95"/>
    </row>
    <row r="14796" spans="9:12" x14ac:dyDescent="0.2">
      <c r="I14796" s="95"/>
      <c r="J14796" s="95"/>
      <c r="K14796" s="95"/>
      <c r="L14796" s="95"/>
    </row>
    <row r="14797" spans="9:12" x14ac:dyDescent="0.2">
      <c r="I14797" s="95"/>
      <c r="J14797" s="95"/>
      <c r="K14797" s="95"/>
      <c r="L14797" s="95"/>
    </row>
    <row r="14798" spans="9:12" x14ac:dyDescent="0.2">
      <c r="I14798" s="95"/>
      <c r="J14798" s="95"/>
      <c r="K14798" s="95"/>
      <c r="L14798" s="95"/>
    </row>
    <row r="14799" spans="9:12" x14ac:dyDescent="0.2">
      <c r="I14799" s="95"/>
      <c r="J14799" s="95"/>
      <c r="K14799" s="95"/>
      <c r="L14799" s="95"/>
    </row>
    <row r="14800" spans="9:12" x14ac:dyDescent="0.2">
      <c r="I14800" s="95"/>
      <c r="J14800" s="95"/>
      <c r="K14800" s="95"/>
      <c r="L14800" s="95"/>
    </row>
    <row r="14801" spans="9:12" x14ac:dyDescent="0.2">
      <c r="I14801" s="95"/>
      <c r="J14801" s="95"/>
      <c r="K14801" s="95"/>
      <c r="L14801" s="95"/>
    </row>
    <row r="14802" spans="9:12" x14ac:dyDescent="0.2">
      <c r="I14802" s="95"/>
      <c r="J14802" s="95"/>
      <c r="K14802" s="95"/>
      <c r="L14802" s="95"/>
    </row>
    <row r="14803" spans="9:12" x14ac:dyDescent="0.2">
      <c r="I14803" s="95"/>
      <c r="J14803" s="95"/>
      <c r="K14803" s="95"/>
      <c r="L14803" s="95"/>
    </row>
    <row r="14804" spans="9:12" x14ac:dyDescent="0.2">
      <c r="I14804" s="95"/>
      <c r="J14804" s="95"/>
      <c r="K14804" s="95"/>
      <c r="L14804" s="95"/>
    </row>
    <row r="14805" spans="9:12" x14ac:dyDescent="0.2">
      <c r="I14805" s="95"/>
      <c r="J14805" s="95"/>
      <c r="K14805" s="95"/>
      <c r="L14805" s="95"/>
    </row>
    <row r="14806" spans="9:12" x14ac:dyDescent="0.2">
      <c r="I14806" s="95"/>
      <c r="J14806" s="95"/>
      <c r="K14806" s="95"/>
      <c r="L14806" s="95"/>
    </row>
    <row r="14807" spans="9:12" x14ac:dyDescent="0.2">
      <c r="I14807" s="95"/>
      <c r="J14807" s="95"/>
      <c r="K14807" s="95"/>
      <c r="L14807" s="95"/>
    </row>
    <row r="14808" spans="9:12" x14ac:dyDescent="0.2">
      <c r="I14808" s="95"/>
      <c r="J14808" s="95"/>
      <c r="K14808" s="95"/>
      <c r="L14808" s="95"/>
    </row>
    <row r="14809" spans="9:12" x14ac:dyDescent="0.2">
      <c r="I14809" s="95"/>
      <c r="J14809" s="95"/>
      <c r="K14809" s="95"/>
      <c r="L14809" s="95"/>
    </row>
    <row r="14810" spans="9:12" x14ac:dyDescent="0.2">
      <c r="I14810" s="95"/>
      <c r="J14810" s="95"/>
      <c r="K14810" s="95"/>
      <c r="L14810" s="95"/>
    </row>
    <row r="14811" spans="9:12" x14ac:dyDescent="0.2">
      <c r="I14811" s="95"/>
      <c r="J14811" s="95"/>
      <c r="K14811" s="95"/>
      <c r="L14811" s="95"/>
    </row>
    <row r="14812" spans="9:12" x14ac:dyDescent="0.2">
      <c r="I14812" s="95"/>
      <c r="J14812" s="95"/>
      <c r="K14812" s="95"/>
      <c r="L14812" s="95"/>
    </row>
    <row r="14813" spans="9:12" x14ac:dyDescent="0.2">
      <c r="I14813" s="95"/>
      <c r="J14813" s="95"/>
      <c r="K14813" s="95"/>
      <c r="L14813" s="95"/>
    </row>
    <row r="14814" spans="9:12" x14ac:dyDescent="0.2">
      <c r="I14814" s="95"/>
      <c r="J14814" s="95"/>
      <c r="K14814" s="95"/>
      <c r="L14814" s="95"/>
    </row>
    <row r="14815" spans="9:12" x14ac:dyDescent="0.2">
      <c r="I14815" s="95"/>
      <c r="J14815" s="95"/>
      <c r="K14815" s="95"/>
      <c r="L14815" s="95"/>
    </row>
    <row r="14816" spans="9:12" x14ac:dyDescent="0.2">
      <c r="I14816" s="95"/>
      <c r="J14816" s="95"/>
      <c r="K14816" s="95"/>
      <c r="L14816" s="95"/>
    </row>
    <row r="14817" spans="9:12" x14ac:dyDescent="0.2">
      <c r="I14817" s="95"/>
      <c r="J14817" s="95"/>
      <c r="K14817" s="95"/>
      <c r="L14817" s="95"/>
    </row>
    <row r="14818" spans="9:12" x14ac:dyDescent="0.2">
      <c r="I14818" s="95"/>
      <c r="J14818" s="95"/>
      <c r="K14818" s="95"/>
      <c r="L14818" s="95"/>
    </row>
    <row r="14819" spans="9:12" x14ac:dyDescent="0.2">
      <c r="I14819" s="95"/>
      <c r="J14819" s="95"/>
      <c r="K14819" s="95"/>
      <c r="L14819" s="95"/>
    </row>
    <row r="14820" spans="9:12" x14ac:dyDescent="0.2">
      <c r="I14820" s="95"/>
      <c r="J14820" s="95"/>
      <c r="K14820" s="95"/>
      <c r="L14820" s="95"/>
    </row>
    <row r="14821" spans="9:12" x14ac:dyDescent="0.2">
      <c r="I14821" s="95"/>
      <c r="J14821" s="95"/>
      <c r="K14821" s="95"/>
      <c r="L14821" s="95"/>
    </row>
    <row r="14822" spans="9:12" x14ac:dyDescent="0.2">
      <c r="I14822" s="95"/>
      <c r="J14822" s="95"/>
      <c r="K14822" s="95"/>
      <c r="L14822" s="95"/>
    </row>
    <row r="14823" spans="9:12" x14ac:dyDescent="0.2">
      <c r="I14823" s="95"/>
      <c r="J14823" s="95"/>
      <c r="K14823" s="95"/>
      <c r="L14823" s="95"/>
    </row>
    <row r="14824" spans="9:12" x14ac:dyDescent="0.2">
      <c r="I14824" s="95"/>
      <c r="J14824" s="95"/>
      <c r="K14824" s="95"/>
      <c r="L14824" s="95"/>
    </row>
    <row r="14825" spans="9:12" x14ac:dyDescent="0.2">
      <c r="I14825" s="95"/>
      <c r="J14825" s="95"/>
      <c r="K14825" s="95"/>
      <c r="L14825" s="95"/>
    </row>
    <row r="14826" spans="9:12" x14ac:dyDescent="0.2">
      <c r="I14826" s="95"/>
      <c r="J14826" s="95"/>
      <c r="K14826" s="95"/>
      <c r="L14826" s="95"/>
    </row>
    <row r="14827" spans="9:12" x14ac:dyDescent="0.2">
      <c r="I14827" s="95"/>
      <c r="J14827" s="95"/>
      <c r="K14827" s="95"/>
      <c r="L14827" s="95"/>
    </row>
    <row r="14828" spans="9:12" x14ac:dyDescent="0.2">
      <c r="I14828" s="95"/>
      <c r="J14828" s="95"/>
      <c r="K14828" s="95"/>
      <c r="L14828" s="95"/>
    </row>
    <row r="14829" spans="9:12" x14ac:dyDescent="0.2">
      <c r="I14829" s="95"/>
      <c r="J14829" s="95"/>
      <c r="K14829" s="95"/>
      <c r="L14829" s="95"/>
    </row>
    <row r="14830" spans="9:12" x14ac:dyDescent="0.2">
      <c r="I14830" s="95"/>
      <c r="J14830" s="95"/>
      <c r="K14830" s="95"/>
      <c r="L14830" s="95"/>
    </row>
    <row r="14831" spans="9:12" x14ac:dyDescent="0.2">
      <c r="I14831" s="95"/>
      <c r="J14831" s="95"/>
      <c r="K14831" s="95"/>
      <c r="L14831" s="95"/>
    </row>
    <row r="14832" spans="9:12" x14ac:dyDescent="0.2">
      <c r="I14832" s="95"/>
      <c r="J14832" s="95"/>
      <c r="K14832" s="95"/>
      <c r="L14832" s="95"/>
    </row>
    <row r="14833" spans="9:12" x14ac:dyDescent="0.2">
      <c r="I14833" s="95"/>
      <c r="J14833" s="95"/>
      <c r="K14833" s="95"/>
      <c r="L14833" s="95"/>
    </row>
    <row r="14834" spans="9:12" x14ac:dyDescent="0.2">
      <c r="I14834" s="95"/>
      <c r="J14834" s="95"/>
      <c r="K14834" s="95"/>
      <c r="L14834" s="95"/>
    </row>
    <row r="14835" spans="9:12" x14ac:dyDescent="0.2">
      <c r="I14835" s="95"/>
      <c r="J14835" s="95"/>
      <c r="K14835" s="95"/>
      <c r="L14835" s="95"/>
    </row>
    <row r="14836" spans="9:12" x14ac:dyDescent="0.2">
      <c r="I14836" s="95"/>
      <c r="J14836" s="95"/>
      <c r="K14836" s="95"/>
      <c r="L14836" s="95"/>
    </row>
    <row r="14837" spans="9:12" x14ac:dyDescent="0.2">
      <c r="I14837" s="95"/>
      <c r="J14837" s="95"/>
      <c r="K14837" s="95"/>
      <c r="L14837" s="95"/>
    </row>
    <row r="14838" spans="9:12" x14ac:dyDescent="0.2">
      <c r="I14838" s="95"/>
      <c r="J14838" s="95"/>
      <c r="K14838" s="95"/>
      <c r="L14838" s="95"/>
    </row>
    <row r="14839" spans="9:12" x14ac:dyDescent="0.2">
      <c r="I14839" s="95"/>
      <c r="J14839" s="95"/>
      <c r="K14839" s="95"/>
      <c r="L14839" s="95"/>
    </row>
    <row r="14840" spans="9:12" x14ac:dyDescent="0.2">
      <c r="I14840" s="95"/>
      <c r="J14840" s="95"/>
      <c r="K14840" s="95"/>
      <c r="L14840" s="95"/>
    </row>
    <row r="14841" spans="9:12" x14ac:dyDescent="0.2">
      <c r="I14841" s="95"/>
      <c r="J14841" s="95"/>
      <c r="K14841" s="95"/>
      <c r="L14841" s="95"/>
    </row>
    <row r="14842" spans="9:12" x14ac:dyDescent="0.2">
      <c r="I14842" s="95"/>
      <c r="J14842" s="95"/>
      <c r="K14842" s="95"/>
      <c r="L14842" s="95"/>
    </row>
    <row r="14843" spans="9:12" x14ac:dyDescent="0.2">
      <c r="I14843" s="95"/>
      <c r="J14843" s="95"/>
      <c r="K14843" s="95"/>
      <c r="L14843" s="95"/>
    </row>
    <row r="14844" spans="9:12" x14ac:dyDescent="0.2">
      <c r="I14844" s="95"/>
      <c r="J14844" s="95"/>
      <c r="K14844" s="95"/>
      <c r="L14844" s="95"/>
    </row>
    <row r="14845" spans="9:12" x14ac:dyDescent="0.2">
      <c r="I14845" s="95"/>
      <c r="J14845" s="95"/>
      <c r="K14845" s="95"/>
      <c r="L14845" s="95"/>
    </row>
    <row r="14846" spans="9:12" x14ac:dyDescent="0.2">
      <c r="I14846" s="95"/>
      <c r="J14846" s="95"/>
      <c r="K14846" s="95"/>
      <c r="L14846" s="95"/>
    </row>
    <row r="14847" spans="9:12" x14ac:dyDescent="0.2">
      <c r="I14847" s="95"/>
      <c r="J14847" s="95"/>
      <c r="K14847" s="95"/>
      <c r="L14847" s="95"/>
    </row>
    <row r="14848" spans="9:12" x14ac:dyDescent="0.2">
      <c r="I14848" s="95"/>
      <c r="J14848" s="95"/>
      <c r="K14848" s="95"/>
      <c r="L14848" s="95"/>
    </row>
    <row r="14849" spans="9:12" x14ac:dyDescent="0.2">
      <c r="I14849" s="95"/>
      <c r="J14849" s="95"/>
      <c r="K14849" s="95"/>
      <c r="L14849" s="95"/>
    </row>
    <row r="14850" spans="9:12" x14ac:dyDescent="0.2">
      <c r="I14850" s="95"/>
      <c r="J14850" s="95"/>
      <c r="K14850" s="95"/>
      <c r="L14850" s="95"/>
    </row>
    <row r="14851" spans="9:12" x14ac:dyDescent="0.2">
      <c r="I14851" s="95"/>
      <c r="J14851" s="95"/>
      <c r="K14851" s="95"/>
      <c r="L14851" s="95"/>
    </row>
    <row r="14852" spans="9:12" x14ac:dyDescent="0.2">
      <c r="I14852" s="95"/>
      <c r="J14852" s="95"/>
      <c r="K14852" s="95"/>
      <c r="L14852" s="95"/>
    </row>
    <row r="14853" spans="9:12" x14ac:dyDescent="0.2">
      <c r="I14853" s="95"/>
      <c r="J14853" s="95"/>
      <c r="K14853" s="95"/>
      <c r="L14853" s="95"/>
    </row>
    <row r="14854" spans="9:12" x14ac:dyDescent="0.2">
      <c r="I14854" s="95"/>
      <c r="J14854" s="95"/>
      <c r="K14854" s="95"/>
      <c r="L14854" s="95"/>
    </row>
    <row r="14855" spans="9:12" x14ac:dyDescent="0.2">
      <c r="I14855" s="95"/>
      <c r="J14855" s="95"/>
      <c r="K14855" s="95"/>
      <c r="L14855" s="95"/>
    </row>
    <row r="14856" spans="9:12" x14ac:dyDescent="0.2">
      <c r="I14856" s="95"/>
      <c r="J14856" s="95"/>
      <c r="K14856" s="95"/>
      <c r="L14856" s="95"/>
    </row>
    <row r="14857" spans="9:12" x14ac:dyDescent="0.2">
      <c r="I14857" s="95"/>
      <c r="J14857" s="95"/>
      <c r="K14857" s="95"/>
      <c r="L14857" s="95"/>
    </row>
    <row r="14858" spans="9:12" x14ac:dyDescent="0.2">
      <c r="I14858" s="95"/>
      <c r="J14858" s="95"/>
      <c r="K14858" s="95"/>
      <c r="L14858" s="95"/>
    </row>
    <row r="14859" spans="9:12" x14ac:dyDescent="0.2">
      <c r="I14859" s="95"/>
      <c r="J14859" s="95"/>
      <c r="K14859" s="95"/>
      <c r="L14859" s="95"/>
    </row>
    <row r="14860" spans="9:12" x14ac:dyDescent="0.2">
      <c r="I14860" s="95"/>
      <c r="J14860" s="95"/>
      <c r="K14860" s="95"/>
      <c r="L14860" s="95"/>
    </row>
    <row r="14861" spans="9:12" x14ac:dyDescent="0.2">
      <c r="I14861" s="95"/>
      <c r="J14861" s="95"/>
      <c r="K14861" s="95"/>
      <c r="L14861" s="95"/>
    </row>
    <row r="14862" spans="9:12" x14ac:dyDescent="0.2">
      <c r="I14862" s="95"/>
      <c r="J14862" s="95"/>
      <c r="K14862" s="95"/>
      <c r="L14862" s="95"/>
    </row>
    <row r="14863" spans="9:12" x14ac:dyDescent="0.2">
      <c r="I14863" s="95"/>
      <c r="J14863" s="95"/>
      <c r="K14863" s="95"/>
      <c r="L14863" s="95"/>
    </row>
    <row r="14864" spans="9:12" x14ac:dyDescent="0.2">
      <c r="I14864" s="95"/>
      <c r="J14864" s="95"/>
      <c r="K14864" s="95"/>
      <c r="L14864" s="95"/>
    </row>
    <row r="14865" spans="9:12" x14ac:dyDescent="0.2">
      <c r="I14865" s="95"/>
      <c r="J14865" s="95"/>
      <c r="K14865" s="95"/>
      <c r="L14865" s="95"/>
    </row>
    <row r="14866" spans="9:12" x14ac:dyDescent="0.2">
      <c r="I14866" s="95"/>
      <c r="J14866" s="95"/>
      <c r="K14866" s="95"/>
      <c r="L14866" s="95"/>
    </row>
    <row r="14867" spans="9:12" x14ac:dyDescent="0.2">
      <c r="I14867" s="95"/>
      <c r="J14867" s="95"/>
      <c r="K14867" s="95"/>
      <c r="L14867" s="95"/>
    </row>
    <row r="14868" spans="9:12" x14ac:dyDescent="0.2">
      <c r="I14868" s="95"/>
      <c r="J14868" s="95"/>
      <c r="K14868" s="95"/>
      <c r="L14868" s="95"/>
    </row>
    <row r="14869" spans="9:12" x14ac:dyDescent="0.2">
      <c r="I14869" s="95"/>
      <c r="J14869" s="95"/>
      <c r="K14869" s="95"/>
      <c r="L14869" s="95"/>
    </row>
    <row r="14870" spans="9:12" x14ac:dyDescent="0.2">
      <c r="I14870" s="95"/>
      <c r="J14870" s="95"/>
      <c r="K14870" s="95"/>
      <c r="L14870" s="95"/>
    </row>
    <row r="14871" spans="9:12" x14ac:dyDescent="0.2">
      <c r="I14871" s="95"/>
      <c r="J14871" s="95"/>
      <c r="K14871" s="95"/>
      <c r="L14871" s="95"/>
    </row>
    <row r="14872" spans="9:12" x14ac:dyDescent="0.2">
      <c r="I14872" s="95"/>
      <c r="J14872" s="95"/>
      <c r="K14872" s="95"/>
      <c r="L14872" s="95"/>
    </row>
    <row r="14873" spans="9:12" x14ac:dyDescent="0.2">
      <c r="I14873" s="95"/>
      <c r="J14873" s="95"/>
      <c r="K14873" s="95"/>
      <c r="L14873" s="95"/>
    </row>
    <row r="14874" spans="9:12" x14ac:dyDescent="0.2">
      <c r="I14874" s="95"/>
      <c r="J14874" s="95"/>
      <c r="K14874" s="95"/>
      <c r="L14874" s="95"/>
    </row>
    <row r="14875" spans="9:12" x14ac:dyDescent="0.2">
      <c r="I14875" s="95"/>
      <c r="J14875" s="95"/>
      <c r="K14875" s="95"/>
      <c r="L14875" s="95"/>
    </row>
    <row r="14876" spans="9:12" x14ac:dyDescent="0.2">
      <c r="I14876" s="95"/>
      <c r="J14876" s="95"/>
      <c r="K14876" s="95"/>
      <c r="L14876" s="95"/>
    </row>
    <row r="14877" spans="9:12" x14ac:dyDescent="0.2">
      <c r="I14877" s="95"/>
      <c r="J14877" s="95"/>
      <c r="K14877" s="95"/>
      <c r="L14877" s="95"/>
    </row>
    <row r="14878" spans="9:12" x14ac:dyDescent="0.2">
      <c r="I14878" s="95"/>
      <c r="J14878" s="95"/>
      <c r="K14878" s="95"/>
      <c r="L14878" s="95"/>
    </row>
    <row r="14879" spans="9:12" x14ac:dyDescent="0.2">
      <c r="I14879" s="95"/>
      <c r="J14879" s="95"/>
      <c r="K14879" s="95"/>
      <c r="L14879" s="95"/>
    </row>
    <row r="14880" spans="9:12" x14ac:dyDescent="0.2">
      <c r="I14880" s="95"/>
      <c r="J14880" s="95"/>
      <c r="K14880" s="95"/>
      <c r="L14880" s="95"/>
    </row>
    <row r="14881" spans="9:12" x14ac:dyDescent="0.2">
      <c r="I14881" s="95"/>
      <c r="J14881" s="95"/>
      <c r="K14881" s="95"/>
      <c r="L14881" s="95"/>
    </row>
    <row r="14882" spans="9:12" x14ac:dyDescent="0.2">
      <c r="I14882" s="95"/>
      <c r="J14882" s="95"/>
      <c r="K14882" s="95"/>
      <c r="L14882" s="95"/>
    </row>
    <row r="14883" spans="9:12" x14ac:dyDescent="0.2">
      <c r="I14883" s="95"/>
      <c r="J14883" s="95"/>
      <c r="K14883" s="95"/>
      <c r="L14883" s="95"/>
    </row>
    <row r="14884" spans="9:12" x14ac:dyDescent="0.2">
      <c r="I14884" s="95"/>
      <c r="J14884" s="95"/>
      <c r="K14884" s="95"/>
      <c r="L14884" s="95"/>
    </row>
    <row r="14885" spans="9:12" x14ac:dyDescent="0.2">
      <c r="I14885" s="95"/>
      <c r="J14885" s="95"/>
      <c r="K14885" s="95"/>
      <c r="L14885" s="95"/>
    </row>
    <row r="14886" spans="9:12" x14ac:dyDescent="0.2">
      <c r="I14886" s="95"/>
      <c r="J14886" s="95"/>
      <c r="K14886" s="95"/>
      <c r="L14886" s="95"/>
    </row>
    <row r="14887" spans="9:12" x14ac:dyDescent="0.2">
      <c r="I14887" s="95"/>
      <c r="J14887" s="95"/>
      <c r="K14887" s="95"/>
      <c r="L14887" s="95"/>
    </row>
    <row r="14888" spans="9:12" x14ac:dyDescent="0.2">
      <c r="I14888" s="95"/>
      <c r="J14888" s="95"/>
      <c r="K14888" s="95"/>
      <c r="L14888" s="95"/>
    </row>
    <row r="14889" spans="9:12" x14ac:dyDescent="0.2">
      <c r="I14889" s="95"/>
      <c r="J14889" s="95"/>
      <c r="K14889" s="95"/>
      <c r="L14889" s="95"/>
    </row>
    <row r="14890" spans="9:12" x14ac:dyDescent="0.2">
      <c r="I14890" s="95"/>
      <c r="J14890" s="95"/>
      <c r="K14890" s="95"/>
      <c r="L14890" s="95"/>
    </row>
    <row r="14891" spans="9:12" x14ac:dyDescent="0.2">
      <c r="I14891" s="95"/>
      <c r="J14891" s="95"/>
      <c r="K14891" s="95"/>
      <c r="L14891" s="95"/>
    </row>
    <row r="14892" spans="9:12" x14ac:dyDescent="0.2">
      <c r="I14892" s="95"/>
      <c r="J14892" s="95"/>
      <c r="K14892" s="95"/>
      <c r="L14892" s="95"/>
    </row>
    <row r="14893" spans="9:12" x14ac:dyDescent="0.2">
      <c r="I14893" s="95"/>
      <c r="J14893" s="95"/>
      <c r="K14893" s="95"/>
      <c r="L14893" s="95"/>
    </row>
    <row r="14894" spans="9:12" x14ac:dyDescent="0.2">
      <c r="I14894" s="95"/>
      <c r="J14894" s="95"/>
      <c r="K14894" s="95"/>
      <c r="L14894" s="95"/>
    </row>
    <row r="14895" spans="9:12" x14ac:dyDescent="0.2">
      <c r="I14895" s="95"/>
      <c r="J14895" s="95"/>
      <c r="K14895" s="95"/>
      <c r="L14895" s="95"/>
    </row>
    <row r="14896" spans="9:12" x14ac:dyDescent="0.2">
      <c r="I14896" s="95"/>
      <c r="J14896" s="95"/>
      <c r="K14896" s="95"/>
      <c r="L14896" s="95"/>
    </row>
    <row r="14897" spans="9:12" x14ac:dyDescent="0.2">
      <c r="I14897" s="95"/>
      <c r="J14897" s="95"/>
      <c r="K14897" s="95"/>
      <c r="L14897" s="95"/>
    </row>
    <row r="14898" spans="9:12" x14ac:dyDescent="0.2">
      <c r="I14898" s="95"/>
      <c r="J14898" s="95"/>
      <c r="K14898" s="95"/>
      <c r="L14898" s="95"/>
    </row>
    <row r="14899" spans="9:12" x14ac:dyDescent="0.2">
      <c r="I14899" s="95"/>
      <c r="J14899" s="95"/>
      <c r="K14899" s="95"/>
      <c r="L14899" s="95"/>
    </row>
    <row r="14900" spans="9:12" x14ac:dyDescent="0.2">
      <c r="I14900" s="95"/>
      <c r="J14900" s="95"/>
      <c r="K14900" s="95"/>
      <c r="L14900" s="95"/>
    </row>
    <row r="14901" spans="9:12" x14ac:dyDescent="0.2">
      <c r="I14901" s="95"/>
      <c r="J14901" s="95"/>
      <c r="K14901" s="95"/>
      <c r="L14901" s="95"/>
    </row>
    <row r="14902" spans="9:12" x14ac:dyDescent="0.2">
      <c r="I14902" s="95"/>
      <c r="J14902" s="95"/>
      <c r="K14902" s="95"/>
      <c r="L14902" s="95"/>
    </row>
    <row r="14903" spans="9:12" x14ac:dyDescent="0.2">
      <c r="I14903" s="95"/>
      <c r="J14903" s="95"/>
      <c r="K14903" s="95"/>
      <c r="L14903" s="95"/>
    </row>
    <row r="14904" spans="9:12" x14ac:dyDescent="0.2">
      <c r="I14904" s="95"/>
      <c r="J14904" s="95"/>
      <c r="K14904" s="95"/>
      <c r="L14904" s="95"/>
    </row>
    <row r="14905" spans="9:12" x14ac:dyDescent="0.2">
      <c r="I14905" s="95"/>
      <c r="J14905" s="95"/>
      <c r="K14905" s="95"/>
      <c r="L14905" s="95"/>
    </row>
    <row r="14906" spans="9:12" x14ac:dyDescent="0.2">
      <c r="I14906" s="95"/>
      <c r="J14906" s="95"/>
      <c r="K14906" s="95"/>
      <c r="L14906" s="95"/>
    </row>
    <row r="14907" spans="9:12" x14ac:dyDescent="0.2">
      <c r="I14907" s="95"/>
      <c r="J14907" s="95"/>
      <c r="K14907" s="95"/>
      <c r="L14907" s="95"/>
    </row>
    <row r="14908" spans="9:12" x14ac:dyDescent="0.2">
      <c r="I14908" s="95"/>
      <c r="J14908" s="95"/>
      <c r="K14908" s="95"/>
      <c r="L14908" s="95"/>
    </row>
    <row r="14909" spans="9:12" x14ac:dyDescent="0.2">
      <c r="I14909" s="95"/>
      <c r="J14909" s="95"/>
      <c r="K14909" s="95"/>
      <c r="L14909" s="95"/>
    </row>
    <row r="14910" spans="9:12" x14ac:dyDescent="0.2">
      <c r="I14910" s="95"/>
      <c r="J14910" s="95"/>
      <c r="K14910" s="95"/>
      <c r="L14910" s="95"/>
    </row>
    <row r="14911" spans="9:12" x14ac:dyDescent="0.2">
      <c r="I14911" s="95"/>
      <c r="J14911" s="95"/>
      <c r="K14911" s="95"/>
      <c r="L14911" s="95"/>
    </row>
    <row r="14912" spans="9:12" x14ac:dyDescent="0.2">
      <c r="I14912" s="95"/>
      <c r="J14912" s="95"/>
      <c r="K14912" s="95"/>
      <c r="L14912" s="95"/>
    </row>
    <row r="14913" spans="9:12" x14ac:dyDescent="0.2">
      <c r="I14913" s="95"/>
      <c r="J14913" s="95"/>
      <c r="K14913" s="95"/>
      <c r="L14913" s="95"/>
    </row>
    <row r="14914" spans="9:12" x14ac:dyDescent="0.2">
      <c r="I14914" s="95"/>
      <c r="J14914" s="95"/>
      <c r="K14914" s="95"/>
      <c r="L14914" s="95"/>
    </row>
    <row r="14915" spans="9:12" x14ac:dyDescent="0.2">
      <c r="I14915" s="95"/>
      <c r="J14915" s="95"/>
      <c r="K14915" s="95"/>
      <c r="L14915" s="95"/>
    </row>
    <row r="14916" spans="9:12" x14ac:dyDescent="0.2">
      <c r="I14916" s="95"/>
      <c r="J14916" s="95"/>
      <c r="K14916" s="95"/>
      <c r="L14916" s="95"/>
    </row>
    <row r="14917" spans="9:12" x14ac:dyDescent="0.2">
      <c r="I14917" s="95"/>
      <c r="J14917" s="95"/>
      <c r="K14917" s="95"/>
      <c r="L14917" s="95"/>
    </row>
    <row r="14918" spans="9:12" x14ac:dyDescent="0.2">
      <c r="I14918" s="95"/>
      <c r="J14918" s="95"/>
      <c r="K14918" s="95"/>
      <c r="L14918" s="95"/>
    </row>
    <row r="14919" spans="9:12" x14ac:dyDescent="0.2">
      <c r="I14919" s="95"/>
      <c r="J14919" s="95"/>
      <c r="K14919" s="95"/>
      <c r="L14919" s="95"/>
    </row>
    <row r="14920" spans="9:12" x14ac:dyDescent="0.2">
      <c r="I14920" s="95"/>
      <c r="J14920" s="95"/>
      <c r="K14920" s="95"/>
      <c r="L14920" s="95"/>
    </row>
    <row r="14921" spans="9:12" x14ac:dyDescent="0.2">
      <c r="I14921" s="95"/>
      <c r="J14921" s="95"/>
      <c r="K14921" s="95"/>
      <c r="L14921" s="95"/>
    </row>
    <row r="14922" spans="9:12" x14ac:dyDescent="0.2">
      <c r="I14922" s="95"/>
      <c r="J14922" s="95"/>
      <c r="K14922" s="95"/>
      <c r="L14922" s="95"/>
    </row>
    <row r="14923" spans="9:12" x14ac:dyDescent="0.2">
      <c r="I14923" s="95"/>
      <c r="J14923" s="95"/>
      <c r="K14923" s="95"/>
      <c r="L14923" s="95"/>
    </row>
    <row r="14924" spans="9:12" x14ac:dyDescent="0.2">
      <c r="I14924" s="95"/>
      <c r="J14924" s="95"/>
      <c r="K14924" s="95"/>
      <c r="L14924" s="95"/>
    </row>
    <row r="14925" spans="9:12" x14ac:dyDescent="0.2">
      <c r="I14925" s="95"/>
      <c r="J14925" s="95"/>
      <c r="K14925" s="95"/>
      <c r="L14925" s="95"/>
    </row>
    <row r="14926" spans="9:12" x14ac:dyDescent="0.2">
      <c r="I14926" s="95"/>
      <c r="J14926" s="95"/>
      <c r="K14926" s="95"/>
      <c r="L14926" s="95"/>
    </row>
    <row r="14927" spans="9:12" x14ac:dyDescent="0.2">
      <c r="I14927" s="95"/>
      <c r="J14927" s="95"/>
      <c r="K14927" s="95"/>
      <c r="L14927" s="95"/>
    </row>
    <row r="14928" spans="9:12" x14ac:dyDescent="0.2">
      <c r="I14928" s="95"/>
      <c r="J14928" s="95"/>
      <c r="K14928" s="95"/>
      <c r="L14928" s="95"/>
    </row>
    <row r="14929" spans="9:12" x14ac:dyDescent="0.2">
      <c r="I14929" s="95"/>
      <c r="J14929" s="95"/>
      <c r="K14929" s="95"/>
      <c r="L14929" s="95"/>
    </row>
    <row r="14930" spans="9:12" x14ac:dyDescent="0.2">
      <c r="I14930" s="95"/>
      <c r="J14930" s="95"/>
      <c r="K14930" s="95"/>
      <c r="L14930" s="95"/>
    </row>
    <row r="14931" spans="9:12" x14ac:dyDescent="0.2">
      <c r="I14931" s="95"/>
      <c r="J14931" s="95"/>
      <c r="K14931" s="95"/>
      <c r="L14931" s="95"/>
    </row>
    <row r="14932" spans="9:12" x14ac:dyDescent="0.2">
      <c r="I14932" s="95"/>
      <c r="J14932" s="95"/>
      <c r="K14932" s="95"/>
      <c r="L14932" s="95"/>
    </row>
    <row r="14933" spans="9:12" x14ac:dyDescent="0.2">
      <c r="I14933" s="95"/>
      <c r="J14933" s="95"/>
      <c r="K14933" s="95"/>
      <c r="L14933" s="95"/>
    </row>
    <row r="14934" spans="9:12" x14ac:dyDescent="0.2">
      <c r="I14934" s="95"/>
      <c r="J14934" s="95"/>
      <c r="K14934" s="95"/>
      <c r="L14934" s="95"/>
    </row>
    <row r="14935" spans="9:12" x14ac:dyDescent="0.2">
      <c r="I14935" s="95"/>
      <c r="J14935" s="95"/>
      <c r="K14935" s="95"/>
      <c r="L14935" s="95"/>
    </row>
    <row r="14936" spans="9:12" x14ac:dyDescent="0.2">
      <c r="I14936" s="95"/>
      <c r="J14936" s="95"/>
      <c r="K14936" s="95"/>
      <c r="L14936" s="95"/>
    </row>
    <row r="14937" spans="9:12" x14ac:dyDescent="0.2">
      <c r="I14937" s="95"/>
      <c r="J14937" s="95"/>
      <c r="K14937" s="95"/>
      <c r="L14937" s="95"/>
    </row>
    <row r="14938" spans="9:12" x14ac:dyDescent="0.2">
      <c r="I14938" s="95"/>
      <c r="J14938" s="95"/>
      <c r="K14938" s="95"/>
      <c r="L14938" s="95"/>
    </row>
    <row r="14939" spans="9:12" x14ac:dyDescent="0.2">
      <c r="I14939" s="95"/>
      <c r="J14939" s="95"/>
      <c r="K14939" s="95"/>
      <c r="L14939" s="95"/>
    </row>
    <row r="14940" spans="9:12" x14ac:dyDescent="0.2">
      <c r="I14940" s="95"/>
      <c r="J14940" s="95"/>
      <c r="K14940" s="95"/>
      <c r="L14940" s="95"/>
    </row>
    <row r="14941" spans="9:12" x14ac:dyDescent="0.2">
      <c r="I14941" s="95"/>
      <c r="J14941" s="95"/>
      <c r="K14941" s="95"/>
      <c r="L14941" s="95"/>
    </row>
    <row r="14942" spans="9:12" x14ac:dyDescent="0.2">
      <c r="I14942" s="95"/>
      <c r="J14942" s="95"/>
      <c r="K14942" s="95"/>
      <c r="L14942" s="95"/>
    </row>
    <row r="14943" spans="9:12" x14ac:dyDescent="0.2">
      <c r="I14943" s="95"/>
      <c r="J14943" s="95"/>
      <c r="K14943" s="95"/>
      <c r="L14943" s="95"/>
    </row>
    <row r="14944" spans="9:12" x14ac:dyDescent="0.2">
      <c r="I14944" s="95"/>
      <c r="J14944" s="95"/>
      <c r="K14944" s="95"/>
      <c r="L14944" s="95"/>
    </row>
    <row r="14945" spans="9:12" x14ac:dyDescent="0.2">
      <c r="I14945" s="95"/>
      <c r="J14945" s="95"/>
      <c r="K14945" s="95"/>
      <c r="L14945" s="95"/>
    </row>
    <row r="14946" spans="9:12" x14ac:dyDescent="0.2">
      <c r="I14946" s="95"/>
      <c r="J14946" s="95"/>
      <c r="K14946" s="95"/>
      <c r="L14946" s="95"/>
    </row>
    <row r="14947" spans="9:12" x14ac:dyDescent="0.2">
      <c r="I14947" s="95"/>
      <c r="J14947" s="95"/>
      <c r="K14947" s="95"/>
      <c r="L14947" s="95"/>
    </row>
    <row r="14948" spans="9:12" x14ac:dyDescent="0.2">
      <c r="I14948" s="95"/>
      <c r="J14948" s="95"/>
      <c r="K14948" s="95"/>
      <c r="L14948" s="95"/>
    </row>
    <row r="14949" spans="9:12" x14ac:dyDescent="0.2">
      <c r="I14949" s="95"/>
      <c r="J14949" s="95"/>
      <c r="K14949" s="95"/>
      <c r="L14949" s="95"/>
    </row>
    <row r="14950" spans="9:12" x14ac:dyDescent="0.2">
      <c r="I14950" s="95"/>
      <c r="J14950" s="95"/>
      <c r="K14950" s="95"/>
      <c r="L14950" s="95"/>
    </row>
    <row r="14951" spans="9:12" x14ac:dyDescent="0.2">
      <c r="I14951" s="95"/>
      <c r="J14951" s="95"/>
      <c r="K14951" s="95"/>
      <c r="L14951" s="95"/>
    </row>
    <row r="14952" spans="9:12" x14ac:dyDescent="0.2">
      <c r="I14952" s="95"/>
      <c r="J14952" s="95"/>
      <c r="K14952" s="95"/>
      <c r="L14952" s="95"/>
    </row>
    <row r="14953" spans="9:12" x14ac:dyDescent="0.2">
      <c r="I14953" s="95"/>
      <c r="J14953" s="95"/>
      <c r="K14953" s="95"/>
      <c r="L14953" s="95"/>
    </row>
    <row r="14954" spans="9:12" x14ac:dyDescent="0.2">
      <c r="I14954" s="95"/>
      <c r="J14954" s="95"/>
      <c r="K14954" s="95"/>
      <c r="L14954" s="95"/>
    </row>
    <row r="14955" spans="9:12" x14ac:dyDescent="0.2">
      <c r="I14955" s="95"/>
      <c r="J14955" s="95"/>
      <c r="K14955" s="95"/>
      <c r="L14955" s="95"/>
    </row>
    <row r="14956" spans="9:12" x14ac:dyDescent="0.2">
      <c r="I14956" s="95"/>
      <c r="J14956" s="95"/>
      <c r="K14956" s="95"/>
      <c r="L14956" s="95"/>
    </row>
    <row r="14957" spans="9:12" x14ac:dyDescent="0.2">
      <c r="I14957" s="95"/>
      <c r="J14957" s="95"/>
      <c r="K14957" s="95"/>
      <c r="L14957" s="95"/>
    </row>
    <row r="14958" spans="9:12" x14ac:dyDescent="0.2">
      <c r="I14958" s="95"/>
      <c r="J14958" s="95"/>
      <c r="K14958" s="95"/>
      <c r="L14958" s="95"/>
    </row>
    <row r="14959" spans="9:12" x14ac:dyDescent="0.2">
      <c r="I14959" s="95"/>
      <c r="J14959" s="95"/>
      <c r="K14959" s="95"/>
      <c r="L14959" s="95"/>
    </row>
    <row r="14960" spans="9:12" x14ac:dyDescent="0.2">
      <c r="I14960" s="95"/>
      <c r="J14960" s="95"/>
      <c r="K14960" s="95"/>
      <c r="L14960" s="95"/>
    </row>
    <row r="14961" spans="9:12" x14ac:dyDescent="0.2">
      <c r="I14961" s="95"/>
      <c r="J14961" s="95"/>
      <c r="K14961" s="95"/>
      <c r="L14961" s="95"/>
    </row>
    <row r="14962" spans="9:12" x14ac:dyDescent="0.2">
      <c r="I14962" s="95"/>
      <c r="J14962" s="95"/>
      <c r="K14962" s="95"/>
      <c r="L14962" s="95"/>
    </row>
    <row r="14963" spans="9:12" x14ac:dyDescent="0.2">
      <c r="I14963" s="95"/>
      <c r="J14963" s="95"/>
      <c r="K14963" s="95"/>
      <c r="L14963" s="95"/>
    </row>
    <row r="14964" spans="9:12" x14ac:dyDescent="0.2">
      <c r="I14964" s="95"/>
      <c r="J14964" s="95"/>
      <c r="K14964" s="95"/>
      <c r="L14964" s="95"/>
    </row>
    <row r="14965" spans="9:12" x14ac:dyDescent="0.2">
      <c r="I14965" s="95"/>
      <c r="J14965" s="95"/>
      <c r="K14965" s="95"/>
      <c r="L14965" s="95"/>
    </row>
    <row r="14966" spans="9:12" x14ac:dyDescent="0.2">
      <c r="I14966" s="95"/>
      <c r="J14966" s="95"/>
      <c r="K14966" s="95"/>
      <c r="L14966" s="95"/>
    </row>
    <row r="14967" spans="9:12" x14ac:dyDescent="0.2">
      <c r="I14967" s="95"/>
      <c r="J14967" s="95"/>
      <c r="K14967" s="95"/>
      <c r="L14967" s="95"/>
    </row>
    <row r="14968" spans="9:12" x14ac:dyDescent="0.2">
      <c r="I14968" s="95"/>
      <c r="J14968" s="95"/>
      <c r="K14968" s="95"/>
      <c r="L14968" s="95"/>
    </row>
    <row r="14969" spans="9:12" x14ac:dyDescent="0.2">
      <c r="I14969" s="95"/>
      <c r="J14969" s="95"/>
      <c r="K14969" s="95"/>
      <c r="L14969" s="95"/>
    </row>
    <row r="14970" spans="9:12" x14ac:dyDescent="0.2">
      <c r="I14970" s="95"/>
      <c r="J14970" s="95"/>
      <c r="K14970" s="95"/>
      <c r="L14970" s="95"/>
    </row>
    <row r="14971" spans="9:12" x14ac:dyDescent="0.2">
      <c r="I14971" s="95"/>
      <c r="J14971" s="95"/>
      <c r="K14971" s="95"/>
      <c r="L14971" s="95"/>
    </row>
    <row r="14972" spans="9:12" x14ac:dyDescent="0.2">
      <c r="I14972" s="95"/>
      <c r="J14972" s="95"/>
      <c r="K14972" s="95"/>
      <c r="L14972" s="95"/>
    </row>
    <row r="14973" spans="9:12" x14ac:dyDescent="0.2">
      <c r="I14973" s="95"/>
      <c r="J14973" s="95"/>
      <c r="K14973" s="95"/>
      <c r="L14973" s="95"/>
    </row>
    <row r="14974" spans="9:12" x14ac:dyDescent="0.2">
      <c r="I14974" s="95"/>
      <c r="J14974" s="95"/>
      <c r="K14974" s="95"/>
      <c r="L14974" s="95"/>
    </row>
    <row r="14975" spans="9:12" x14ac:dyDescent="0.2">
      <c r="I14975" s="95"/>
      <c r="J14975" s="95"/>
      <c r="K14975" s="95"/>
      <c r="L14975" s="95"/>
    </row>
    <row r="14976" spans="9:12" x14ac:dyDescent="0.2">
      <c r="I14976" s="95"/>
      <c r="J14976" s="95"/>
      <c r="K14976" s="95"/>
      <c r="L14976" s="95"/>
    </row>
    <row r="14977" spans="9:12" x14ac:dyDescent="0.2">
      <c r="I14977" s="95"/>
      <c r="J14977" s="95"/>
      <c r="K14977" s="95"/>
      <c r="L14977" s="95"/>
    </row>
    <row r="14978" spans="9:12" x14ac:dyDescent="0.2">
      <c r="I14978" s="95"/>
      <c r="J14978" s="95"/>
      <c r="K14978" s="95"/>
      <c r="L14978" s="95"/>
    </row>
    <row r="14979" spans="9:12" x14ac:dyDescent="0.2">
      <c r="I14979" s="95"/>
      <c r="J14979" s="95"/>
      <c r="K14979" s="95"/>
      <c r="L14979" s="95"/>
    </row>
    <row r="14980" spans="9:12" x14ac:dyDescent="0.2">
      <c r="I14980" s="95"/>
      <c r="J14980" s="95"/>
      <c r="K14980" s="95"/>
      <c r="L14980" s="95"/>
    </row>
    <row r="14981" spans="9:12" x14ac:dyDescent="0.2">
      <c r="I14981" s="95"/>
      <c r="J14981" s="95"/>
      <c r="K14981" s="95"/>
      <c r="L14981" s="95"/>
    </row>
    <row r="14982" spans="9:12" x14ac:dyDescent="0.2">
      <c r="I14982" s="95"/>
      <c r="J14982" s="95"/>
      <c r="K14982" s="95"/>
      <c r="L14982" s="95"/>
    </row>
    <row r="14983" spans="9:12" x14ac:dyDescent="0.2">
      <c r="I14983" s="95"/>
      <c r="J14983" s="95"/>
      <c r="K14983" s="95"/>
      <c r="L14983" s="95"/>
    </row>
    <row r="14984" spans="9:12" x14ac:dyDescent="0.2">
      <c r="I14984" s="95"/>
      <c r="J14984" s="95"/>
      <c r="K14984" s="95"/>
      <c r="L14984" s="95"/>
    </row>
    <row r="14985" spans="9:12" x14ac:dyDescent="0.2">
      <c r="I14985" s="95"/>
      <c r="J14985" s="95"/>
      <c r="K14985" s="95"/>
      <c r="L14985" s="95"/>
    </row>
    <row r="14986" spans="9:12" x14ac:dyDescent="0.2">
      <c r="I14986" s="95"/>
      <c r="J14986" s="95"/>
      <c r="K14986" s="95"/>
      <c r="L14986" s="95"/>
    </row>
    <row r="14987" spans="9:12" x14ac:dyDescent="0.2">
      <c r="I14987" s="95"/>
      <c r="J14987" s="95"/>
      <c r="K14987" s="95"/>
      <c r="L14987" s="95"/>
    </row>
    <row r="14988" spans="9:12" x14ac:dyDescent="0.2">
      <c r="I14988" s="95"/>
      <c r="J14988" s="95"/>
      <c r="K14988" s="95"/>
      <c r="L14988" s="95"/>
    </row>
    <row r="14989" spans="9:12" x14ac:dyDescent="0.2">
      <c r="I14989" s="95"/>
      <c r="J14989" s="95"/>
      <c r="K14989" s="95"/>
      <c r="L14989" s="95"/>
    </row>
    <row r="14990" spans="9:12" x14ac:dyDescent="0.2">
      <c r="I14990" s="95"/>
      <c r="J14990" s="95"/>
      <c r="K14990" s="95"/>
      <c r="L14990" s="95"/>
    </row>
    <row r="14991" spans="9:12" x14ac:dyDescent="0.2">
      <c r="I14991" s="95"/>
      <c r="J14991" s="95"/>
      <c r="K14991" s="95"/>
      <c r="L14991" s="95"/>
    </row>
    <row r="14992" spans="9:12" x14ac:dyDescent="0.2">
      <c r="I14992" s="95"/>
      <c r="J14992" s="95"/>
      <c r="K14992" s="95"/>
      <c r="L14992" s="95"/>
    </row>
    <row r="14993" spans="9:12" x14ac:dyDescent="0.2">
      <c r="I14993" s="95"/>
      <c r="J14993" s="95"/>
      <c r="K14993" s="95"/>
      <c r="L14993" s="95"/>
    </row>
    <row r="14994" spans="9:12" x14ac:dyDescent="0.2">
      <c r="I14994" s="95"/>
      <c r="J14994" s="95"/>
      <c r="K14994" s="95"/>
      <c r="L14994" s="95"/>
    </row>
    <row r="14995" spans="9:12" x14ac:dyDescent="0.2">
      <c r="I14995" s="95"/>
      <c r="J14995" s="95"/>
      <c r="K14995" s="95"/>
      <c r="L14995" s="95"/>
    </row>
    <row r="14996" spans="9:12" x14ac:dyDescent="0.2">
      <c r="I14996" s="95"/>
      <c r="J14996" s="95"/>
      <c r="K14996" s="95"/>
      <c r="L14996" s="95"/>
    </row>
    <row r="14997" spans="9:12" x14ac:dyDescent="0.2">
      <c r="I14997" s="95"/>
      <c r="J14997" s="95"/>
      <c r="K14997" s="95"/>
      <c r="L14997" s="95"/>
    </row>
    <row r="14998" spans="9:12" x14ac:dyDescent="0.2">
      <c r="I14998" s="95"/>
      <c r="J14998" s="95"/>
      <c r="K14998" s="95"/>
      <c r="L14998" s="95"/>
    </row>
    <row r="14999" spans="9:12" x14ac:dyDescent="0.2">
      <c r="I14999" s="95"/>
      <c r="J14999" s="95"/>
      <c r="K14999" s="95"/>
      <c r="L14999" s="95"/>
    </row>
    <row r="15000" spans="9:12" x14ac:dyDescent="0.2">
      <c r="I15000" s="95"/>
      <c r="J15000" s="95"/>
      <c r="K15000" s="95"/>
      <c r="L15000" s="95"/>
    </row>
    <row r="15001" spans="9:12" x14ac:dyDescent="0.2">
      <c r="I15001" s="95"/>
      <c r="J15001" s="95"/>
      <c r="K15001" s="95"/>
      <c r="L15001" s="95"/>
    </row>
    <row r="15002" spans="9:12" x14ac:dyDescent="0.2">
      <c r="I15002" s="95"/>
      <c r="J15002" s="95"/>
      <c r="K15002" s="95"/>
      <c r="L15002" s="95"/>
    </row>
    <row r="15003" spans="9:12" x14ac:dyDescent="0.2">
      <c r="I15003" s="95"/>
      <c r="J15003" s="95"/>
      <c r="K15003" s="95"/>
      <c r="L15003" s="95"/>
    </row>
    <row r="15004" spans="9:12" x14ac:dyDescent="0.2">
      <c r="I15004" s="95"/>
      <c r="J15004" s="95"/>
      <c r="K15004" s="95"/>
      <c r="L15004" s="95"/>
    </row>
    <row r="15005" spans="9:12" x14ac:dyDescent="0.2">
      <c r="I15005" s="95"/>
      <c r="J15005" s="95"/>
      <c r="K15005" s="95"/>
      <c r="L15005" s="95"/>
    </row>
    <row r="15006" spans="9:12" x14ac:dyDescent="0.2">
      <c r="I15006" s="95"/>
      <c r="J15006" s="95"/>
      <c r="K15006" s="95"/>
      <c r="L15006" s="95"/>
    </row>
    <row r="15007" spans="9:12" x14ac:dyDescent="0.2">
      <c r="I15007" s="95"/>
      <c r="J15007" s="95"/>
      <c r="K15007" s="95"/>
      <c r="L15007" s="95"/>
    </row>
    <row r="15008" spans="9:12" x14ac:dyDescent="0.2">
      <c r="I15008" s="95"/>
      <c r="J15008" s="95"/>
      <c r="K15008" s="95"/>
      <c r="L15008" s="95"/>
    </row>
    <row r="15009" spans="9:12" x14ac:dyDescent="0.2">
      <c r="I15009" s="95"/>
      <c r="J15009" s="95"/>
      <c r="K15009" s="95"/>
      <c r="L15009" s="95"/>
    </row>
    <row r="15010" spans="9:12" x14ac:dyDescent="0.2">
      <c r="I15010" s="95"/>
      <c r="J15010" s="95"/>
      <c r="K15010" s="95"/>
      <c r="L15010" s="95"/>
    </row>
    <row r="15011" spans="9:12" x14ac:dyDescent="0.2">
      <c r="I15011" s="95"/>
      <c r="J15011" s="95"/>
      <c r="K15011" s="95"/>
      <c r="L15011" s="95"/>
    </row>
    <row r="15012" spans="9:12" x14ac:dyDescent="0.2">
      <c r="I15012" s="95"/>
      <c r="J15012" s="95"/>
      <c r="K15012" s="95"/>
      <c r="L15012" s="95"/>
    </row>
    <row r="15013" spans="9:12" x14ac:dyDescent="0.2">
      <c r="I15013" s="95"/>
      <c r="J15013" s="95"/>
      <c r="K15013" s="95"/>
      <c r="L15013" s="95"/>
    </row>
    <row r="15014" spans="9:12" x14ac:dyDescent="0.2">
      <c r="I15014" s="95"/>
      <c r="J15014" s="95"/>
      <c r="K15014" s="95"/>
      <c r="L15014" s="95"/>
    </row>
    <row r="15015" spans="9:12" x14ac:dyDescent="0.2">
      <c r="I15015" s="95"/>
      <c r="J15015" s="95"/>
      <c r="K15015" s="95"/>
      <c r="L15015" s="95"/>
    </row>
    <row r="15016" spans="9:12" x14ac:dyDescent="0.2">
      <c r="I15016" s="95"/>
      <c r="J15016" s="95"/>
      <c r="K15016" s="95"/>
      <c r="L15016" s="95"/>
    </row>
    <row r="15017" spans="9:12" x14ac:dyDescent="0.2">
      <c r="I15017" s="95"/>
      <c r="J15017" s="95"/>
      <c r="K15017" s="95"/>
      <c r="L15017" s="95"/>
    </row>
    <row r="15018" spans="9:12" x14ac:dyDescent="0.2">
      <c r="I15018" s="95"/>
      <c r="J15018" s="95"/>
      <c r="K15018" s="95"/>
      <c r="L15018" s="95"/>
    </row>
    <row r="15019" spans="9:12" x14ac:dyDescent="0.2">
      <c r="I15019" s="95"/>
      <c r="J15019" s="95"/>
      <c r="K15019" s="95"/>
      <c r="L15019" s="95"/>
    </row>
    <row r="15020" spans="9:12" x14ac:dyDescent="0.2">
      <c r="I15020" s="95"/>
      <c r="J15020" s="95"/>
      <c r="K15020" s="95"/>
      <c r="L15020" s="95"/>
    </row>
    <row r="15021" spans="9:12" x14ac:dyDescent="0.2">
      <c r="I15021" s="95"/>
      <c r="J15021" s="95"/>
      <c r="K15021" s="95"/>
      <c r="L15021" s="95"/>
    </row>
    <row r="15022" spans="9:12" x14ac:dyDescent="0.2">
      <c r="I15022" s="95"/>
      <c r="J15022" s="95"/>
      <c r="K15022" s="95"/>
      <c r="L15022" s="95"/>
    </row>
    <row r="15023" spans="9:12" x14ac:dyDescent="0.2">
      <c r="I15023" s="95"/>
      <c r="J15023" s="95"/>
      <c r="K15023" s="95"/>
      <c r="L15023" s="95"/>
    </row>
    <row r="15024" spans="9:12" x14ac:dyDescent="0.2">
      <c r="I15024" s="95"/>
      <c r="J15024" s="95"/>
      <c r="K15024" s="95"/>
      <c r="L15024" s="95"/>
    </row>
    <row r="15025" spans="9:12" x14ac:dyDescent="0.2">
      <c r="I15025" s="95"/>
      <c r="J15025" s="95"/>
      <c r="K15025" s="95"/>
      <c r="L15025" s="95"/>
    </row>
    <row r="15026" spans="9:12" x14ac:dyDescent="0.2">
      <c r="I15026" s="95"/>
      <c r="J15026" s="95"/>
      <c r="K15026" s="95"/>
      <c r="L15026" s="95"/>
    </row>
    <row r="15027" spans="9:12" x14ac:dyDescent="0.2">
      <c r="I15027" s="95"/>
      <c r="J15027" s="95"/>
      <c r="K15027" s="95"/>
      <c r="L15027" s="95"/>
    </row>
    <row r="15028" spans="9:12" x14ac:dyDescent="0.2">
      <c r="I15028" s="95"/>
      <c r="J15028" s="95"/>
      <c r="K15028" s="95"/>
      <c r="L15028" s="95"/>
    </row>
    <row r="15029" spans="9:12" x14ac:dyDescent="0.2">
      <c r="I15029" s="95"/>
      <c r="J15029" s="95"/>
      <c r="K15029" s="95"/>
      <c r="L15029" s="95"/>
    </row>
    <row r="15030" spans="9:12" x14ac:dyDescent="0.2">
      <c r="I15030" s="95"/>
      <c r="J15030" s="95"/>
      <c r="K15030" s="95"/>
      <c r="L15030" s="95"/>
    </row>
    <row r="15031" spans="9:12" x14ac:dyDescent="0.2">
      <c r="I15031" s="95"/>
      <c r="J15031" s="95"/>
      <c r="K15031" s="95"/>
      <c r="L15031" s="95"/>
    </row>
    <row r="15032" spans="9:12" x14ac:dyDescent="0.2">
      <c r="I15032" s="95"/>
      <c r="J15032" s="95"/>
      <c r="K15032" s="95"/>
      <c r="L15032" s="95"/>
    </row>
    <row r="15033" spans="9:12" x14ac:dyDescent="0.2">
      <c r="I15033" s="95"/>
      <c r="J15033" s="95"/>
      <c r="K15033" s="95"/>
      <c r="L15033" s="95"/>
    </row>
    <row r="15034" spans="9:12" x14ac:dyDescent="0.2">
      <c r="I15034" s="95"/>
      <c r="J15034" s="95"/>
      <c r="K15034" s="95"/>
      <c r="L15034" s="95"/>
    </row>
    <row r="15035" spans="9:12" x14ac:dyDescent="0.2">
      <c r="I15035" s="95"/>
      <c r="J15035" s="95"/>
      <c r="K15035" s="95"/>
      <c r="L15035" s="95"/>
    </row>
    <row r="15036" spans="9:12" x14ac:dyDescent="0.2">
      <c r="I15036" s="95"/>
      <c r="J15036" s="95"/>
      <c r="K15036" s="95"/>
      <c r="L15036" s="95"/>
    </row>
    <row r="15037" spans="9:12" x14ac:dyDescent="0.2">
      <c r="I15037" s="95"/>
      <c r="J15037" s="95"/>
      <c r="K15037" s="95"/>
      <c r="L15037" s="95"/>
    </row>
    <row r="15038" spans="9:12" x14ac:dyDescent="0.2">
      <c r="I15038" s="95"/>
      <c r="J15038" s="95"/>
      <c r="K15038" s="95"/>
      <c r="L15038" s="95"/>
    </row>
    <row r="15039" spans="9:12" x14ac:dyDescent="0.2">
      <c r="I15039" s="95"/>
      <c r="J15039" s="95"/>
      <c r="K15039" s="95"/>
      <c r="L15039" s="95"/>
    </row>
    <row r="15040" spans="9:12" x14ac:dyDescent="0.2">
      <c r="I15040" s="95"/>
      <c r="J15040" s="95"/>
      <c r="K15040" s="95"/>
      <c r="L15040" s="95"/>
    </row>
    <row r="15041" spans="9:12" x14ac:dyDescent="0.2">
      <c r="I15041" s="95"/>
      <c r="J15041" s="95"/>
      <c r="K15041" s="95"/>
      <c r="L15041" s="95"/>
    </row>
    <row r="15042" spans="9:12" x14ac:dyDescent="0.2">
      <c r="I15042" s="95"/>
      <c r="J15042" s="95"/>
      <c r="K15042" s="95"/>
      <c r="L15042" s="95"/>
    </row>
    <row r="15043" spans="9:12" x14ac:dyDescent="0.2">
      <c r="I15043" s="95"/>
      <c r="J15043" s="95"/>
      <c r="K15043" s="95"/>
      <c r="L15043" s="95"/>
    </row>
    <row r="15044" spans="9:12" x14ac:dyDescent="0.2">
      <c r="I15044" s="95"/>
      <c r="J15044" s="95"/>
      <c r="K15044" s="95"/>
      <c r="L15044" s="95"/>
    </row>
    <row r="15045" spans="9:12" x14ac:dyDescent="0.2">
      <c r="I15045" s="95"/>
      <c r="J15045" s="95"/>
      <c r="K15045" s="95"/>
      <c r="L15045" s="95"/>
    </row>
    <row r="15046" spans="9:12" x14ac:dyDescent="0.2">
      <c r="I15046" s="95"/>
      <c r="J15046" s="95"/>
      <c r="K15046" s="95"/>
      <c r="L15046" s="95"/>
    </row>
    <row r="15047" spans="9:12" x14ac:dyDescent="0.2">
      <c r="I15047" s="95"/>
      <c r="J15047" s="95"/>
      <c r="K15047" s="95"/>
      <c r="L15047" s="95"/>
    </row>
    <row r="15048" spans="9:12" x14ac:dyDescent="0.2">
      <c r="I15048" s="95"/>
      <c r="J15048" s="95"/>
      <c r="K15048" s="95"/>
      <c r="L15048" s="95"/>
    </row>
    <row r="15049" spans="9:12" x14ac:dyDescent="0.2">
      <c r="I15049" s="95"/>
      <c r="J15049" s="95"/>
      <c r="K15049" s="95"/>
      <c r="L15049" s="95"/>
    </row>
    <row r="15050" spans="9:12" x14ac:dyDescent="0.2">
      <c r="I15050" s="95"/>
      <c r="J15050" s="95"/>
      <c r="K15050" s="95"/>
      <c r="L15050" s="95"/>
    </row>
    <row r="15051" spans="9:12" x14ac:dyDescent="0.2">
      <c r="I15051" s="95"/>
      <c r="J15051" s="95"/>
      <c r="K15051" s="95"/>
      <c r="L15051" s="95"/>
    </row>
    <row r="15052" spans="9:12" x14ac:dyDescent="0.2">
      <c r="I15052" s="95"/>
      <c r="J15052" s="95"/>
      <c r="K15052" s="95"/>
      <c r="L15052" s="95"/>
    </row>
    <row r="15053" spans="9:12" x14ac:dyDescent="0.2">
      <c r="I15053" s="95"/>
      <c r="J15053" s="95"/>
      <c r="K15053" s="95"/>
      <c r="L15053" s="95"/>
    </row>
    <row r="15054" spans="9:12" x14ac:dyDescent="0.2">
      <c r="I15054" s="95"/>
      <c r="J15054" s="95"/>
      <c r="K15054" s="95"/>
      <c r="L15054" s="95"/>
    </row>
    <row r="15055" spans="9:12" x14ac:dyDescent="0.2">
      <c r="I15055" s="95"/>
      <c r="J15055" s="95"/>
      <c r="K15055" s="95"/>
      <c r="L15055" s="95"/>
    </row>
    <row r="15056" spans="9:12" x14ac:dyDescent="0.2">
      <c r="I15056" s="95"/>
      <c r="J15056" s="95"/>
      <c r="K15056" s="95"/>
      <c r="L15056" s="95"/>
    </row>
    <row r="15057" spans="9:12" x14ac:dyDescent="0.2">
      <c r="I15057" s="95"/>
      <c r="J15057" s="95"/>
      <c r="K15057" s="95"/>
      <c r="L15057" s="95"/>
    </row>
    <row r="15058" spans="9:12" x14ac:dyDescent="0.2">
      <c r="I15058" s="95"/>
      <c r="J15058" s="95"/>
      <c r="K15058" s="95"/>
      <c r="L15058" s="95"/>
    </row>
    <row r="15059" spans="9:12" x14ac:dyDescent="0.2">
      <c r="I15059" s="95"/>
      <c r="J15059" s="95"/>
      <c r="K15059" s="95"/>
      <c r="L15059" s="95"/>
    </row>
    <row r="15060" spans="9:12" x14ac:dyDescent="0.2">
      <c r="I15060" s="95"/>
      <c r="J15060" s="95"/>
      <c r="K15060" s="95"/>
      <c r="L15060" s="95"/>
    </row>
    <row r="15061" spans="9:12" x14ac:dyDescent="0.2">
      <c r="I15061" s="95"/>
      <c r="J15061" s="95"/>
      <c r="K15061" s="95"/>
      <c r="L15061" s="95"/>
    </row>
    <row r="15062" spans="9:12" x14ac:dyDescent="0.2">
      <c r="I15062" s="95"/>
      <c r="J15062" s="95"/>
      <c r="K15062" s="95"/>
      <c r="L15062" s="95"/>
    </row>
    <row r="15063" spans="9:12" x14ac:dyDescent="0.2">
      <c r="I15063" s="95"/>
      <c r="J15063" s="95"/>
      <c r="K15063" s="95"/>
      <c r="L15063" s="95"/>
    </row>
    <row r="15064" spans="9:12" x14ac:dyDescent="0.2">
      <c r="I15064" s="95"/>
      <c r="J15064" s="95"/>
      <c r="K15064" s="95"/>
      <c r="L15064" s="95"/>
    </row>
    <row r="15065" spans="9:12" x14ac:dyDescent="0.2">
      <c r="I15065" s="95"/>
      <c r="J15065" s="95"/>
      <c r="K15065" s="95"/>
      <c r="L15065" s="95"/>
    </row>
    <row r="15066" spans="9:12" x14ac:dyDescent="0.2">
      <c r="I15066" s="95"/>
      <c r="J15066" s="95"/>
      <c r="K15066" s="95"/>
      <c r="L15066" s="95"/>
    </row>
    <row r="15067" spans="9:12" x14ac:dyDescent="0.2">
      <c r="I15067" s="95"/>
      <c r="J15067" s="95"/>
      <c r="K15067" s="95"/>
      <c r="L15067" s="95"/>
    </row>
    <row r="15068" spans="9:12" x14ac:dyDescent="0.2">
      <c r="I15068" s="95"/>
      <c r="J15068" s="95"/>
      <c r="K15068" s="95"/>
      <c r="L15068" s="95"/>
    </row>
    <row r="15069" spans="9:12" x14ac:dyDescent="0.2">
      <c r="I15069" s="95"/>
      <c r="J15069" s="95"/>
      <c r="K15069" s="95"/>
      <c r="L15069" s="95"/>
    </row>
    <row r="15070" spans="9:12" x14ac:dyDescent="0.2">
      <c r="I15070" s="95"/>
      <c r="J15070" s="95"/>
      <c r="K15070" s="95"/>
      <c r="L15070" s="95"/>
    </row>
    <row r="15071" spans="9:12" x14ac:dyDescent="0.2">
      <c r="I15071" s="95"/>
      <c r="J15071" s="95"/>
      <c r="K15071" s="95"/>
      <c r="L15071" s="95"/>
    </row>
    <row r="15072" spans="9:12" x14ac:dyDescent="0.2">
      <c r="I15072" s="95"/>
      <c r="J15072" s="95"/>
      <c r="K15072" s="95"/>
      <c r="L15072" s="95"/>
    </row>
    <row r="15073" spans="9:12" x14ac:dyDescent="0.2">
      <c r="I15073" s="95"/>
      <c r="J15073" s="95"/>
      <c r="K15073" s="95"/>
      <c r="L15073" s="95"/>
    </row>
    <row r="15074" spans="9:12" x14ac:dyDescent="0.2">
      <c r="I15074" s="95"/>
      <c r="J15074" s="95"/>
      <c r="K15074" s="95"/>
      <c r="L15074" s="95"/>
    </row>
    <row r="15075" spans="9:12" x14ac:dyDescent="0.2">
      <c r="I15075" s="95"/>
      <c r="J15075" s="95"/>
      <c r="K15075" s="95"/>
      <c r="L15075" s="95"/>
    </row>
    <row r="15076" spans="9:12" x14ac:dyDescent="0.2">
      <c r="I15076" s="95"/>
      <c r="J15076" s="95"/>
      <c r="K15076" s="95"/>
      <c r="L15076" s="95"/>
    </row>
    <row r="15077" spans="9:12" x14ac:dyDescent="0.2">
      <c r="I15077" s="95"/>
      <c r="J15077" s="95"/>
      <c r="K15077" s="95"/>
      <c r="L15077" s="95"/>
    </row>
    <row r="15078" spans="9:12" x14ac:dyDescent="0.2">
      <c r="I15078" s="95"/>
      <c r="J15078" s="95"/>
      <c r="K15078" s="95"/>
      <c r="L15078" s="95"/>
    </row>
    <row r="15079" spans="9:12" x14ac:dyDescent="0.2">
      <c r="I15079" s="95"/>
      <c r="J15079" s="95"/>
      <c r="K15079" s="95"/>
      <c r="L15079" s="95"/>
    </row>
    <row r="15080" spans="9:12" x14ac:dyDescent="0.2">
      <c r="I15080" s="95"/>
      <c r="J15080" s="95"/>
      <c r="K15080" s="95"/>
      <c r="L15080" s="95"/>
    </row>
    <row r="15081" spans="9:12" x14ac:dyDescent="0.2">
      <c r="I15081" s="95"/>
      <c r="J15081" s="95"/>
      <c r="K15081" s="95"/>
      <c r="L15081" s="95"/>
    </row>
    <row r="15082" spans="9:12" x14ac:dyDescent="0.2">
      <c r="I15082" s="95"/>
      <c r="J15082" s="95"/>
      <c r="K15082" s="95"/>
      <c r="L15082" s="95"/>
    </row>
    <row r="15083" spans="9:12" x14ac:dyDescent="0.2">
      <c r="I15083" s="95"/>
      <c r="J15083" s="95"/>
      <c r="K15083" s="95"/>
      <c r="L15083" s="95"/>
    </row>
    <row r="15084" spans="9:12" x14ac:dyDescent="0.2">
      <c r="I15084" s="95"/>
      <c r="J15084" s="95"/>
      <c r="K15084" s="95"/>
      <c r="L15084" s="95"/>
    </row>
    <row r="15085" spans="9:12" x14ac:dyDescent="0.2">
      <c r="I15085" s="95"/>
      <c r="J15085" s="95"/>
      <c r="K15085" s="95"/>
      <c r="L15085" s="95"/>
    </row>
    <row r="15086" spans="9:12" x14ac:dyDescent="0.2">
      <c r="I15086" s="95"/>
      <c r="J15086" s="95"/>
      <c r="K15086" s="95"/>
      <c r="L15086" s="95"/>
    </row>
    <row r="15087" spans="9:12" x14ac:dyDescent="0.2">
      <c r="I15087" s="95"/>
      <c r="J15087" s="95"/>
      <c r="K15087" s="95"/>
      <c r="L15087" s="95"/>
    </row>
    <row r="15088" spans="9:12" x14ac:dyDescent="0.2">
      <c r="I15088" s="95"/>
      <c r="J15088" s="95"/>
      <c r="K15088" s="95"/>
      <c r="L15088" s="95"/>
    </row>
    <row r="15089" spans="9:12" x14ac:dyDescent="0.2">
      <c r="I15089" s="95"/>
      <c r="J15089" s="95"/>
      <c r="K15089" s="95"/>
      <c r="L15089" s="95"/>
    </row>
    <row r="15090" spans="9:12" x14ac:dyDescent="0.2">
      <c r="I15090" s="95"/>
      <c r="J15090" s="95"/>
      <c r="K15090" s="95"/>
      <c r="L15090" s="95"/>
    </row>
    <row r="15091" spans="9:12" x14ac:dyDescent="0.2">
      <c r="I15091" s="95"/>
      <c r="J15091" s="95"/>
      <c r="K15091" s="95"/>
      <c r="L15091" s="95"/>
    </row>
    <row r="15092" spans="9:12" x14ac:dyDescent="0.2">
      <c r="I15092" s="95"/>
      <c r="J15092" s="95"/>
      <c r="K15092" s="95"/>
      <c r="L15092" s="95"/>
    </row>
    <row r="15093" spans="9:12" x14ac:dyDescent="0.2">
      <c r="I15093" s="95"/>
      <c r="J15093" s="95"/>
      <c r="K15093" s="95"/>
      <c r="L15093" s="95"/>
    </row>
    <row r="15094" spans="9:12" x14ac:dyDescent="0.2">
      <c r="I15094" s="95"/>
      <c r="J15094" s="95"/>
      <c r="K15094" s="95"/>
      <c r="L15094" s="95"/>
    </row>
    <row r="15095" spans="9:12" x14ac:dyDescent="0.2">
      <c r="I15095" s="95"/>
      <c r="J15095" s="95"/>
      <c r="K15095" s="95"/>
      <c r="L15095" s="95"/>
    </row>
    <row r="15096" spans="9:12" x14ac:dyDescent="0.2">
      <c r="I15096" s="95"/>
      <c r="J15096" s="95"/>
      <c r="K15096" s="95"/>
      <c r="L15096" s="95"/>
    </row>
    <row r="15097" spans="9:12" x14ac:dyDescent="0.2">
      <c r="I15097" s="95"/>
      <c r="J15097" s="95"/>
      <c r="K15097" s="95"/>
      <c r="L15097" s="95"/>
    </row>
    <row r="15098" spans="9:12" x14ac:dyDescent="0.2">
      <c r="I15098" s="95"/>
      <c r="J15098" s="95"/>
      <c r="K15098" s="95"/>
      <c r="L15098" s="95"/>
    </row>
    <row r="15099" spans="9:12" x14ac:dyDescent="0.2">
      <c r="I15099" s="95"/>
      <c r="J15099" s="95"/>
      <c r="K15099" s="95"/>
      <c r="L15099" s="95"/>
    </row>
    <row r="15100" spans="9:12" x14ac:dyDescent="0.2">
      <c r="I15100" s="95"/>
      <c r="J15100" s="95"/>
      <c r="K15100" s="95"/>
      <c r="L15100" s="95"/>
    </row>
    <row r="15101" spans="9:12" x14ac:dyDescent="0.2">
      <c r="I15101" s="95"/>
      <c r="J15101" s="95"/>
      <c r="K15101" s="95"/>
      <c r="L15101" s="95"/>
    </row>
    <row r="15102" spans="9:12" x14ac:dyDescent="0.2">
      <c r="I15102" s="95"/>
      <c r="J15102" s="95"/>
      <c r="K15102" s="95"/>
      <c r="L15102" s="95"/>
    </row>
    <row r="15103" spans="9:12" x14ac:dyDescent="0.2">
      <c r="I15103" s="95"/>
      <c r="J15103" s="95"/>
      <c r="K15103" s="95"/>
      <c r="L15103" s="95"/>
    </row>
    <row r="15104" spans="9:12" x14ac:dyDescent="0.2">
      <c r="I15104" s="95"/>
      <c r="J15104" s="95"/>
      <c r="K15104" s="95"/>
      <c r="L15104" s="95"/>
    </row>
    <row r="15105" spans="9:12" x14ac:dyDescent="0.2">
      <c r="I15105" s="95"/>
      <c r="J15105" s="95"/>
      <c r="K15105" s="95"/>
      <c r="L15105" s="95"/>
    </row>
    <row r="15106" spans="9:12" x14ac:dyDescent="0.2">
      <c r="I15106" s="95"/>
      <c r="J15106" s="95"/>
      <c r="K15106" s="95"/>
      <c r="L15106" s="95"/>
    </row>
    <row r="15107" spans="9:12" x14ac:dyDescent="0.2">
      <c r="I15107" s="95"/>
      <c r="J15107" s="95"/>
      <c r="K15107" s="95"/>
      <c r="L15107" s="95"/>
    </row>
    <row r="15108" spans="9:12" x14ac:dyDescent="0.2">
      <c r="I15108" s="95"/>
      <c r="J15108" s="95"/>
      <c r="K15108" s="95"/>
      <c r="L15108" s="95"/>
    </row>
    <row r="15109" spans="9:12" x14ac:dyDescent="0.2">
      <c r="I15109" s="95"/>
      <c r="J15109" s="95"/>
      <c r="K15109" s="95"/>
      <c r="L15109" s="95"/>
    </row>
    <row r="15110" spans="9:12" x14ac:dyDescent="0.2">
      <c r="I15110" s="95"/>
      <c r="J15110" s="95"/>
      <c r="K15110" s="95"/>
      <c r="L15110" s="95"/>
    </row>
    <row r="15111" spans="9:12" x14ac:dyDescent="0.2">
      <c r="I15111" s="95"/>
      <c r="J15111" s="95"/>
      <c r="K15111" s="95"/>
      <c r="L15111" s="95"/>
    </row>
    <row r="15112" spans="9:12" x14ac:dyDescent="0.2">
      <c r="I15112" s="95"/>
      <c r="J15112" s="95"/>
      <c r="K15112" s="95"/>
      <c r="L15112" s="95"/>
    </row>
    <row r="15113" spans="9:12" x14ac:dyDescent="0.2">
      <c r="I15113" s="95"/>
      <c r="J15113" s="95"/>
      <c r="K15113" s="95"/>
      <c r="L15113" s="95"/>
    </row>
    <row r="15114" spans="9:12" x14ac:dyDescent="0.2">
      <c r="I15114" s="95"/>
      <c r="J15114" s="95"/>
      <c r="K15114" s="95"/>
      <c r="L15114" s="95"/>
    </row>
    <row r="15115" spans="9:12" x14ac:dyDescent="0.2">
      <c r="I15115" s="95"/>
      <c r="J15115" s="95"/>
      <c r="K15115" s="95"/>
      <c r="L15115" s="95"/>
    </row>
    <row r="15116" spans="9:12" x14ac:dyDescent="0.2">
      <c r="I15116" s="95"/>
      <c r="J15116" s="95"/>
      <c r="K15116" s="95"/>
      <c r="L15116" s="95"/>
    </row>
    <row r="15117" spans="9:12" x14ac:dyDescent="0.2">
      <c r="I15117" s="95"/>
      <c r="J15117" s="95"/>
      <c r="K15117" s="95"/>
      <c r="L15117" s="95"/>
    </row>
    <row r="15118" spans="9:12" x14ac:dyDescent="0.2">
      <c r="I15118" s="95"/>
      <c r="J15118" s="95"/>
      <c r="K15118" s="95"/>
      <c r="L15118" s="95"/>
    </row>
    <row r="15119" spans="9:12" x14ac:dyDescent="0.2">
      <c r="I15119" s="95"/>
      <c r="J15119" s="95"/>
      <c r="K15119" s="95"/>
      <c r="L15119" s="95"/>
    </row>
    <row r="15120" spans="9:12" x14ac:dyDescent="0.2">
      <c r="I15120" s="95"/>
      <c r="J15120" s="95"/>
      <c r="K15120" s="95"/>
      <c r="L15120" s="95"/>
    </row>
    <row r="15121" spans="9:12" x14ac:dyDescent="0.2">
      <c r="I15121" s="95"/>
      <c r="J15121" s="95"/>
      <c r="K15121" s="95"/>
      <c r="L15121" s="95"/>
    </row>
    <row r="15122" spans="9:12" x14ac:dyDescent="0.2">
      <c r="I15122" s="95"/>
      <c r="J15122" s="95"/>
      <c r="K15122" s="95"/>
      <c r="L15122" s="95"/>
    </row>
    <row r="15123" spans="9:12" x14ac:dyDescent="0.2">
      <c r="I15123" s="95"/>
      <c r="J15123" s="95"/>
      <c r="K15123" s="95"/>
      <c r="L15123" s="95"/>
    </row>
    <row r="15124" spans="9:12" x14ac:dyDescent="0.2">
      <c r="I15124" s="95"/>
      <c r="J15124" s="95"/>
      <c r="K15124" s="95"/>
      <c r="L15124" s="95"/>
    </row>
    <row r="15125" spans="9:12" x14ac:dyDescent="0.2">
      <c r="I15125" s="95"/>
      <c r="J15125" s="95"/>
      <c r="K15125" s="95"/>
      <c r="L15125" s="95"/>
    </row>
    <row r="15126" spans="9:12" x14ac:dyDescent="0.2">
      <c r="I15126" s="95"/>
      <c r="J15126" s="95"/>
      <c r="K15126" s="95"/>
      <c r="L15126" s="95"/>
    </row>
    <row r="15127" spans="9:12" x14ac:dyDescent="0.2">
      <c r="I15127" s="95"/>
      <c r="J15127" s="95"/>
      <c r="K15127" s="95"/>
      <c r="L15127" s="95"/>
    </row>
    <row r="15128" spans="9:12" x14ac:dyDescent="0.2">
      <c r="I15128" s="95"/>
      <c r="J15128" s="95"/>
      <c r="K15128" s="95"/>
      <c r="L15128" s="95"/>
    </row>
    <row r="15129" spans="9:12" x14ac:dyDescent="0.2">
      <c r="I15129" s="95"/>
      <c r="J15129" s="95"/>
      <c r="K15129" s="95"/>
      <c r="L15129" s="95"/>
    </row>
    <row r="15130" spans="9:12" x14ac:dyDescent="0.2">
      <c r="I15130" s="95"/>
      <c r="J15130" s="95"/>
      <c r="K15130" s="95"/>
      <c r="L15130" s="95"/>
    </row>
    <row r="15131" spans="9:12" x14ac:dyDescent="0.2">
      <c r="I15131" s="95"/>
      <c r="J15131" s="95"/>
      <c r="K15131" s="95"/>
      <c r="L15131" s="95"/>
    </row>
    <row r="15132" spans="9:12" x14ac:dyDescent="0.2">
      <c r="I15132" s="95"/>
      <c r="J15132" s="95"/>
      <c r="K15132" s="95"/>
      <c r="L15132" s="95"/>
    </row>
    <row r="15133" spans="9:12" x14ac:dyDescent="0.2">
      <c r="I15133" s="95"/>
      <c r="J15133" s="95"/>
      <c r="K15133" s="95"/>
      <c r="L15133" s="95"/>
    </row>
    <row r="15134" spans="9:12" x14ac:dyDescent="0.2">
      <c r="I15134" s="95"/>
      <c r="J15134" s="95"/>
      <c r="K15134" s="95"/>
      <c r="L15134" s="95"/>
    </row>
    <row r="15135" spans="9:12" x14ac:dyDescent="0.2">
      <c r="I15135" s="95"/>
      <c r="J15135" s="95"/>
      <c r="K15135" s="95"/>
      <c r="L15135" s="95"/>
    </row>
    <row r="15136" spans="9:12" x14ac:dyDescent="0.2">
      <c r="I15136" s="95"/>
      <c r="J15136" s="95"/>
      <c r="K15136" s="95"/>
      <c r="L15136" s="95"/>
    </row>
    <row r="15137" spans="9:12" x14ac:dyDescent="0.2">
      <c r="I15137" s="95"/>
      <c r="J15137" s="95"/>
      <c r="K15137" s="95"/>
      <c r="L15137" s="95"/>
    </row>
    <row r="15138" spans="9:12" x14ac:dyDescent="0.2">
      <c r="I15138" s="95"/>
      <c r="J15138" s="95"/>
      <c r="K15138" s="95"/>
      <c r="L15138" s="95"/>
    </row>
    <row r="15139" spans="9:12" x14ac:dyDescent="0.2">
      <c r="I15139" s="95"/>
      <c r="J15139" s="95"/>
      <c r="K15139" s="95"/>
      <c r="L15139" s="95"/>
    </row>
    <row r="15140" spans="9:12" x14ac:dyDescent="0.2">
      <c r="I15140" s="95"/>
      <c r="J15140" s="95"/>
      <c r="K15140" s="95"/>
      <c r="L15140" s="95"/>
    </row>
    <row r="15141" spans="9:12" x14ac:dyDescent="0.2">
      <c r="I15141" s="95"/>
      <c r="J15141" s="95"/>
      <c r="K15141" s="95"/>
      <c r="L15141" s="95"/>
    </row>
    <row r="15142" spans="9:12" x14ac:dyDescent="0.2">
      <c r="I15142" s="95"/>
      <c r="J15142" s="95"/>
      <c r="K15142" s="95"/>
      <c r="L15142" s="95"/>
    </row>
    <row r="15143" spans="9:12" x14ac:dyDescent="0.2">
      <c r="I15143" s="95"/>
      <c r="J15143" s="95"/>
      <c r="K15143" s="95"/>
      <c r="L15143" s="95"/>
    </row>
    <row r="15144" spans="9:12" x14ac:dyDescent="0.2">
      <c r="I15144" s="95"/>
      <c r="J15144" s="95"/>
      <c r="K15144" s="95"/>
      <c r="L15144" s="95"/>
    </row>
    <row r="15145" spans="9:12" x14ac:dyDescent="0.2">
      <c r="I15145" s="95"/>
      <c r="J15145" s="95"/>
      <c r="K15145" s="95"/>
      <c r="L15145" s="95"/>
    </row>
    <row r="15146" spans="9:12" x14ac:dyDescent="0.2">
      <c r="I15146" s="95"/>
      <c r="J15146" s="95"/>
      <c r="K15146" s="95"/>
      <c r="L15146" s="95"/>
    </row>
    <row r="15147" spans="9:12" x14ac:dyDescent="0.2">
      <c r="I15147" s="95"/>
      <c r="J15147" s="95"/>
      <c r="K15147" s="95"/>
      <c r="L15147" s="95"/>
    </row>
    <row r="15148" spans="9:12" x14ac:dyDescent="0.2">
      <c r="I15148" s="95"/>
      <c r="J15148" s="95"/>
      <c r="K15148" s="95"/>
      <c r="L15148" s="95"/>
    </row>
    <row r="15149" spans="9:12" x14ac:dyDescent="0.2">
      <c r="I15149" s="95"/>
      <c r="J15149" s="95"/>
      <c r="K15149" s="95"/>
      <c r="L15149" s="95"/>
    </row>
    <row r="15150" spans="9:12" x14ac:dyDescent="0.2">
      <c r="I15150" s="95"/>
      <c r="J15150" s="95"/>
      <c r="K15150" s="95"/>
      <c r="L15150" s="95"/>
    </row>
    <row r="15151" spans="9:12" x14ac:dyDescent="0.2">
      <c r="I15151" s="95"/>
      <c r="J15151" s="95"/>
      <c r="K15151" s="95"/>
      <c r="L15151" s="95"/>
    </row>
    <row r="15152" spans="9:12" x14ac:dyDescent="0.2">
      <c r="I15152" s="95"/>
      <c r="J15152" s="95"/>
      <c r="K15152" s="95"/>
      <c r="L15152" s="95"/>
    </row>
    <row r="15153" spans="9:12" x14ac:dyDescent="0.2">
      <c r="I15153" s="95"/>
      <c r="J15153" s="95"/>
      <c r="K15153" s="95"/>
      <c r="L15153" s="95"/>
    </row>
    <row r="15154" spans="9:12" x14ac:dyDescent="0.2">
      <c r="I15154" s="95"/>
      <c r="J15154" s="95"/>
      <c r="K15154" s="95"/>
      <c r="L15154" s="95"/>
    </row>
    <row r="15155" spans="9:12" x14ac:dyDescent="0.2">
      <c r="I15155" s="95"/>
      <c r="J15155" s="95"/>
      <c r="K15155" s="95"/>
      <c r="L15155" s="95"/>
    </row>
    <row r="15156" spans="9:12" x14ac:dyDescent="0.2">
      <c r="I15156" s="95"/>
      <c r="J15156" s="95"/>
      <c r="K15156" s="95"/>
      <c r="L15156" s="95"/>
    </row>
    <row r="15157" spans="9:12" x14ac:dyDescent="0.2">
      <c r="I15157" s="95"/>
      <c r="J15157" s="95"/>
      <c r="K15157" s="95"/>
      <c r="L15157" s="95"/>
    </row>
    <row r="15158" spans="9:12" x14ac:dyDescent="0.2">
      <c r="I15158" s="95"/>
      <c r="J15158" s="95"/>
      <c r="K15158" s="95"/>
      <c r="L15158" s="95"/>
    </row>
    <row r="15159" spans="9:12" x14ac:dyDescent="0.2">
      <c r="I15159" s="95"/>
      <c r="J15159" s="95"/>
      <c r="K15159" s="95"/>
      <c r="L15159" s="95"/>
    </row>
    <row r="15160" spans="9:12" x14ac:dyDescent="0.2">
      <c r="I15160" s="95"/>
      <c r="J15160" s="95"/>
      <c r="K15160" s="95"/>
      <c r="L15160" s="95"/>
    </row>
    <row r="15161" spans="9:12" x14ac:dyDescent="0.2">
      <c r="I15161" s="95"/>
      <c r="J15161" s="95"/>
      <c r="K15161" s="95"/>
      <c r="L15161" s="95"/>
    </row>
    <row r="15162" spans="9:12" x14ac:dyDescent="0.2">
      <c r="I15162" s="95"/>
      <c r="J15162" s="95"/>
      <c r="K15162" s="95"/>
      <c r="L15162" s="95"/>
    </row>
    <row r="15163" spans="9:12" x14ac:dyDescent="0.2">
      <c r="I15163" s="95"/>
      <c r="J15163" s="95"/>
      <c r="K15163" s="95"/>
      <c r="L15163" s="95"/>
    </row>
    <row r="15164" spans="9:12" x14ac:dyDescent="0.2">
      <c r="I15164" s="95"/>
      <c r="J15164" s="95"/>
      <c r="K15164" s="95"/>
      <c r="L15164" s="95"/>
    </row>
    <row r="15165" spans="9:12" x14ac:dyDescent="0.2">
      <c r="I15165" s="95"/>
      <c r="J15165" s="95"/>
      <c r="K15165" s="95"/>
      <c r="L15165" s="95"/>
    </row>
    <row r="15166" spans="9:12" x14ac:dyDescent="0.2">
      <c r="I15166" s="95"/>
      <c r="J15166" s="95"/>
      <c r="K15166" s="95"/>
      <c r="L15166" s="95"/>
    </row>
    <row r="15167" spans="9:12" x14ac:dyDescent="0.2">
      <c r="I15167" s="95"/>
      <c r="J15167" s="95"/>
      <c r="K15167" s="95"/>
      <c r="L15167" s="95"/>
    </row>
    <row r="15168" spans="9:12" x14ac:dyDescent="0.2">
      <c r="I15168" s="95"/>
      <c r="J15168" s="95"/>
      <c r="K15168" s="95"/>
      <c r="L15168" s="95"/>
    </row>
    <row r="15169" spans="9:12" x14ac:dyDescent="0.2">
      <c r="I15169" s="95"/>
      <c r="J15169" s="95"/>
      <c r="K15169" s="95"/>
      <c r="L15169" s="95"/>
    </row>
    <row r="15170" spans="9:12" x14ac:dyDescent="0.2">
      <c r="I15170" s="95"/>
      <c r="J15170" s="95"/>
      <c r="K15170" s="95"/>
      <c r="L15170" s="95"/>
    </row>
    <row r="15171" spans="9:12" x14ac:dyDescent="0.2">
      <c r="I15171" s="95"/>
      <c r="J15171" s="95"/>
      <c r="K15171" s="95"/>
      <c r="L15171" s="95"/>
    </row>
    <row r="15172" spans="9:12" x14ac:dyDescent="0.2">
      <c r="I15172" s="95"/>
      <c r="J15172" s="95"/>
      <c r="K15172" s="95"/>
      <c r="L15172" s="95"/>
    </row>
    <row r="15173" spans="9:12" x14ac:dyDescent="0.2">
      <c r="I15173" s="95"/>
      <c r="J15173" s="95"/>
      <c r="K15173" s="95"/>
      <c r="L15173" s="95"/>
    </row>
    <row r="15174" spans="9:12" x14ac:dyDescent="0.2">
      <c r="I15174" s="95"/>
      <c r="J15174" s="95"/>
      <c r="K15174" s="95"/>
      <c r="L15174" s="95"/>
    </row>
    <row r="15175" spans="9:12" x14ac:dyDescent="0.2">
      <c r="I15175" s="95"/>
      <c r="J15175" s="95"/>
      <c r="K15175" s="95"/>
      <c r="L15175" s="95"/>
    </row>
    <row r="15176" spans="9:12" x14ac:dyDescent="0.2">
      <c r="I15176" s="95"/>
      <c r="J15176" s="95"/>
      <c r="K15176" s="95"/>
      <c r="L15176" s="95"/>
    </row>
    <row r="15177" spans="9:12" x14ac:dyDescent="0.2">
      <c r="I15177" s="95"/>
      <c r="J15177" s="95"/>
      <c r="K15177" s="95"/>
      <c r="L15177" s="95"/>
    </row>
    <row r="15178" spans="9:12" x14ac:dyDescent="0.2">
      <c r="I15178" s="95"/>
      <c r="J15178" s="95"/>
      <c r="K15178" s="95"/>
      <c r="L15178" s="95"/>
    </row>
    <row r="15179" spans="9:12" x14ac:dyDescent="0.2">
      <c r="I15179" s="95"/>
      <c r="J15179" s="95"/>
      <c r="K15179" s="95"/>
      <c r="L15179" s="95"/>
    </row>
    <row r="15180" spans="9:12" x14ac:dyDescent="0.2">
      <c r="I15180" s="95"/>
      <c r="J15180" s="95"/>
      <c r="K15180" s="95"/>
      <c r="L15180" s="95"/>
    </row>
    <row r="15181" spans="9:12" x14ac:dyDescent="0.2">
      <c r="I15181" s="95"/>
      <c r="J15181" s="95"/>
      <c r="K15181" s="95"/>
      <c r="L15181" s="95"/>
    </row>
    <row r="15182" spans="9:12" x14ac:dyDescent="0.2">
      <c r="I15182" s="95"/>
      <c r="J15182" s="95"/>
      <c r="K15182" s="95"/>
      <c r="L15182" s="95"/>
    </row>
    <row r="15183" spans="9:12" x14ac:dyDescent="0.2">
      <c r="I15183" s="95"/>
      <c r="J15183" s="95"/>
      <c r="K15183" s="95"/>
      <c r="L15183" s="95"/>
    </row>
    <row r="15184" spans="9:12" x14ac:dyDescent="0.2">
      <c r="I15184" s="95"/>
      <c r="J15184" s="95"/>
      <c r="K15184" s="95"/>
      <c r="L15184" s="95"/>
    </row>
    <row r="15185" spans="9:12" x14ac:dyDescent="0.2">
      <c r="I15185" s="95"/>
      <c r="J15185" s="95"/>
      <c r="K15185" s="95"/>
      <c r="L15185" s="95"/>
    </row>
    <row r="15186" spans="9:12" x14ac:dyDescent="0.2">
      <c r="I15186" s="95"/>
      <c r="J15186" s="95"/>
      <c r="K15186" s="95"/>
      <c r="L15186" s="95"/>
    </row>
    <row r="15187" spans="9:12" x14ac:dyDescent="0.2">
      <c r="I15187" s="95"/>
      <c r="J15187" s="95"/>
      <c r="K15187" s="95"/>
      <c r="L15187" s="95"/>
    </row>
    <row r="15188" spans="9:12" x14ac:dyDescent="0.2">
      <c r="I15188" s="95"/>
      <c r="J15188" s="95"/>
      <c r="K15188" s="95"/>
      <c r="L15188" s="95"/>
    </row>
    <row r="15189" spans="9:12" x14ac:dyDescent="0.2">
      <c r="I15189" s="95"/>
      <c r="J15189" s="95"/>
      <c r="K15189" s="95"/>
      <c r="L15189" s="95"/>
    </row>
    <row r="15190" spans="9:12" x14ac:dyDescent="0.2">
      <c r="I15190" s="95"/>
      <c r="J15190" s="95"/>
      <c r="K15190" s="95"/>
      <c r="L15190" s="95"/>
    </row>
    <row r="15191" spans="9:12" x14ac:dyDescent="0.2">
      <c r="I15191" s="95"/>
      <c r="J15191" s="95"/>
      <c r="K15191" s="95"/>
      <c r="L15191" s="95"/>
    </row>
    <row r="15192" spans="9:12" x14ac:dyDescent="0.2">
      <c r="I15192" s="95"/>
      <c r="J15192" s="95"/>
      <c r="K15192" s="95"/>
      <c r="L15192" s="95"/>
    </row>
    <row r="15193" spans="9:12" x14ac:dyDescent="0.2">
      <c r="I15193" s="95"/>
      <c r="J15193" s="95"/>
      <c r="K15193" s="95"/>
      <c r="L15193" s="95"/>
    </row>
    <row r="15194" spans="9:12" x14ac:dyDescent="0.2">
      <c r="I15194" s="95"/>
      <c r="J15194" s="95"/>
      <c r="K15194" s="95"/>
      <c r="L15194" s="95"/>
    </row>
    <row r="15195" spans="9:12" x14ac:dyDescent="0.2">
      <c r="I15195" s="95"/>
      <c r="J15195" s="95"/>
      <c r="K15195" s="95"/>
      <c r="L15195" s="95"/>
    </row>
    <row r="15196" spans="9:12" x14ac:dyDescent="0.2">
      <c r="I15196" s="95"/>
      <c r="J15196" s="95"/>
      <c r="K15196" s="95"/>
      <c r="L15196" s="95"/>
    </row>
    <row r="15197" spans="9:12" x14ac:dyDescent="0.2">
      <c r="I15197" s="95"/>
      <c r="J15197" s="95"/>
      <c r="K15197" s="95"/>
      <c r="L15197" s="95"/>
    </row>
    <row r="15198" spans="9:12" x14ac:dyDescent="0.2">
      <c r="I15198" s="95"/>
      <c r="J15198" s="95"/>
      <c r="K15198" s="95"/>
      <c r="L15198" s="95"/>
    </row>
    <row r="15199" spans="9:12" x14ac:dyDescent="0.2">
      <c r="I15199" s="95"/>
      <c r="J15199" s="95"/>
      <c r="K15199" s="95"/>
      <c r="L15199" s="95"/>
    </row>
    <row r="15200" spans="9:12" x14ac:dyDescent="0.2">
      <c r="I15200" s="95"/>
      <c r="J15200" s="95"/>
      <c r="K15200" s="95"/>
      <c r="L15200" s="95"/>
    </row>
    <row r="15201" spans="9:12" x14ac:dyDescent="0.2">
      <c r="I15201" s="95"/>
      <c r="J15201" s="95"/>
      <c r="K15201" s="95"/>
      <c r="L15201" s="95"/>
    </row>
    <row r="15202" spans="9:12" x14ac:dyDescent="0.2">
      <c r="I15202" s="95"/>
      <c r="J15202" s="95"/>
      <c r="K15202" s="95"/>
      <c r="L15202" s="95"/>
    </row>
    <row r="15203" spans="9:12" x14ac:dyDescent="0.2">
      <c r="I15203" s="95"/>
      <c r="J15203" s="95"/>
      <c r="K15203" s="95"/>
      <c r="L15203" s="95"/>
    </row>
    <row r="15204" spans="9:12" x14ac:dyDescent="0.2">
      <c r="I15204" s="95"/>
      <c r="J15204" s="95"/>
      <c r="K15204" s="95"/>
      <c r="L15204" s="95"/>
    </row>
    <row r="15205" spans="9:12" x14ac:dyDescent="0.2">
      <c r="I15205" s="95"/>
      <c r="J15205" s="95"/>
      <c r="K15205" s="95"/>
      <c r="L15205" s="95"/>
    </row>
    <row r="15206" spans="9:12" x14ac:dyDescent="0.2">
      <c r="I15206" s="95"/>
      <c r="J15206" s="95"/>
      <c r="K15206" s="95"/>
      <c r="L15206" s="95"/>
    </row>
    <row r="15207" spans="9:12" x14ac:dyDescent="0.2">
      <c r="I15207" s="95"/>
      <c r="J15207" s="95"/>
      <c r="K15207" s="95"/>
      <c r="L15207" s="95"/>
    </row>
    <row r="15208" spans="9:12" x14ac:dyDescent="0.2">
      <c r="I15208" s="95"/>
      <c r="J15208" s="95"/>
      <c r="K15208" s="95"/>
      <c r="L15208" s="95"/>
    </row>
    <row r="15209" spans="9:12" x14ac:dyDescent="0.2">
      <c r="I15209" s="95"/>
      <c r="J15209" s="95"/>
      <c r="K15209" s="95"/>
      <c r="L15209" s="95"/>
    </row>
    <row r="15210" spans="9:12" x14ac:dyDescent="0.2">
      <c r="I15210" s="95"/>
      <c r="J15210" s="95"/>
      <c r="K15210" s="95"/>
      <c r="L15210" s="95"/>
    </row>
    <row r="15211" spans="9:12" x14ac:dyDescent="0.2">
      <c r="I15211" s="95"/>
      <c r="J15211" s="95"/>
      <c r="K15211" s="95"/>
      <c r="L15211" s="95"/>
    </row>
    <row r="15212" spans="9:12" x14ac:dyDescent="0.2">
      <c r="I15212" s="95"/>
      <c r="J15212" s="95"/>
      <c r="K15212" s="95"/>
      <c r="L15212" s="95"/>
    </row>
    <row r="15213" spans="9:12" x14ac:dyDescent="0.2">
      <c r="I15213" s="95"/>
      <c r="J15213" s="95"/>
      <c r="K15213" s="95"/>
      <c r="L15213" s="95"/>
    </row>
    <row r="15214" spans="9:12" x14ac:dyDescent="0.2">
      <c r="I15214" s="95"/>
      <c r="J15214" s="95"/>
      <c r="K15214" s="95"/>
      <c r="L15214" s="95"/>
    </row>
    <row r="15215" spans="9:12" x14ac:dyDescent="0.2">
      <c r="I15215" s="95"/>
      <c r="J15215" s="95"/>
      <c r="K15215" s="95"/>
      <c r="L15215" s="95"/>
    </row>
    <row r="15216" spans="9:12" x14ac:dyDescent="0.2">
      <c r="I15216" s="95"/>
      <c r="J15216" s="95"/>
      <c r="K15216" s="95"/>
      <c r="L15216" s="95"/>
    </row>
    <row r="15217" spans="9:12" x14ac:dyDescent="0.2">
      <c r="I15217" s="95"/>
      <c r="J15217" s="95"/>
      <c r="K15217" s="95"/>
      <c r="L15217" s="95"/>
    </row>
    <row r="15218" spans="9:12" x14ac:dyDescent="0.2">
      <c r="I15218" s="95"/>
      <c r="J15218" s="95"/>
      <c r="K15218" s="95"/>
      <c r="L15218" s="95"/>
    </row>
    <row r="15219" spans="9:12" x14ac:dyDescent="0.2">
      <c r="I15219" s="95"/>
      <c r="J15219" s="95"/>
      <c r="K15219" s="95"/>
      <c r="L15219" s="95"/>
    </row>
    <row r="15220" spans="9:12" x14ac:dyDescent="0.2">
      <c r="I15220" s="95"/>
      <c r="J15220" s="95"/>
      <c r="K15220" s="95"/>
      <c r="L15220" s="95"/>
    </row>
    <row r="15221" spans="9:12" x14ac:dyDescent="0.2">
      <c r="I15221" s="95"/>
      <c r="J15221" s="95"/>
      <c r="K15221" s="95"/>
      <c r="L15221" s="95"/>
    </row>
    <row r="15222" spans="9:12" x14ac:dyDescent="0.2">
      <c r="I15222" s="95"/>
      <c r="J15222" s="95"/>
      <c r="K15222" s="95"/>
      <c r="L15222" s="95"/>
    </row>
    <row r="15223" spans="9:12" x14ac:dyDescent="0.2">
      <c r="I15223" s="95"/>
      <c r="J15223" s="95"/>
      <c r="K15223" s="95"/>
      <c r="L15223" s="95"/>
    </row>
    <row r="15224" spans="9:12" x14ac:dyDescent="0.2">
      <c r="I15224" s="95"/>
      <c r="J15224" s="95"/>
      <c r="K15224" s="95"/>
      <c r="L15224" s="95"/>
    </row>
    <row r="15225" spans="9:12" x14ac:dyDescent="0.2">
      <c r="I15225" s="95"/>
      <c r="J15225" s="95"/>
      <c r="K15225" s="95"/>
      <c r="L15225" s="95"/>
    </row>
    <row r="15226" spans="9:12" x14ac:dyDescent="0.2">
      <c r="I15226" s="95"/>
      <c r="J15226" s="95"/>
      <c r="K15226" s="95"/>
      <c r="L15226" s="95"/>
    </row>
    <row r="15227" spans="9:12" x14ac:dyDescent="0.2">
      <c r="I15227" s="95"/>
      <c r="J15227" s="95"/>
      <c r="K15227" s="95"/>
      <c r="L15227" s="95"/>
    </row>
    <row r="15228" spans="9:12" x14ac:dyDescent="0.2">
      <c r="I15228" s="95"/>
      <c r="J15228" s="95"/>
      <c r="K15228" s="95"/>
      <c r="L15228" s="95"/>
    </row>
    <row r="15229" spans="9:12" x14ac:dyDescent="0.2">
      <c r="I15229" s="95"/>
      <c r="J15229" s="95"/>
      <c r="K15229" s="95"/>
      <c r="L15229" s="95"/>
    </row>
    <row r="15230" spans="9:12" x14ac:dyDescent="0.2">
      <c r="I15230" s="95"/>
      <c r="J15230" s="95"/>
      <c r="K15230" s="95"/>
      <c r="L15230" s="95"/>
    </row>
    <row r="15231" spans="9:12" x14ac:dyDescent="0.2">
      <c r="I15231" s="95"/>
      <c r="J15231" s="95"/>
      <c r="K15231" s="95"/>
      <c r="L15231" s="95"/>
    </row>
    <row r="15232" spans="9:12" x14ac:dyDescent="0.2">
      <c r="I15232" s="95"/>
      <c r="J15232" s="95"/>
      <c r="K15232" s="95"/>
      <c r="L15232" s="95"/>
    </row>
    <row r="15233" spans="9:12" x14ac:dyDescent="0.2">
      <c r="I15233" s="95"/>
      <c r="J15233" s="95"/>
      <c r="K15233" s="95"/>
      <c r="L15233" s="95"/>
    </row>
    <row r="15234" spans="9:12" x14ac:dyDescent="0.2">
      <c r="I15234" s="95"/>
      <c r="J15234" s="95"/>
      <c r="K15234" s="95"/>
      <c r="L15234" s="95"/>
    </row>
    <row r="15235" spans="9:12" x14ac:dyDescent="0.2">
      <c r="I15235" s="95"/>
      <c r="J15235" s="95"/>
      <c r="K15235" s="95"/>
      <c r="L15235" s="95"/>
    </row>
    <row r="15236" spans="9:12" x14ac:dyDescent="0.2">
      <c r="I15236" s="95"/>
      <c r="J15236" s="95"/>
      <c r="K15236" s="95"/>
      <c r="L15236" s="95"/>
    </row>
    <row r="15237" spans="9:12" x14ac:dyDescent="0.2">
      <c r="I15237" s="95"/>
      <c r="J15237" s="95"/>
      <c r="K15237" s="95"/>
      <c r="L15237" s="95"/>
    </row>
    <row r="15238" spans="9:12" x14ac:dyDescent="0.2">
      <c r="I15238" s="95"/>
      <c r="J15238" s="95"/>
      <c r="K15238" s="95"/>
      <c r="L15238" s="95"/>
    </row>
    <row r="15239" spans="9:12" x14ac:dyDescent="0.2">
      <c r="I15239" s="95"/>
      <c r="J15239" s="95"/>
      <c r="K15239" s="95"/>
      <c r="L15239" s="95"/>
    </row>
    <row r="15240" spans="9:12" x14ac:dyDescent="0.2">
      <c r="I15240" s="95"/>
      <c r="J15240" s="95"/>
      <c r="K15240" s="95"/>
      <c r="L15240" s="95"/>
    </row>
    <row r="15241" spans="9:12" x14ac:dyDescent="0.2">
      <c r="I15241" s="95"/>
      <c r="J15241" s="95"/>
      <c r="K15241" s="95"/>
      <c r="L15241" s="95"/>
    </row>
    <row r="15242" spans="9:12" x14ac:dyDescent="0.2">
      <c r="I15242" s="95"/>
      <c r="J15242" s="95"/>
      <c r="K15242" s="95"/>
      <c r="L15242" s="95"/>
    </row>
    <row r="15243" spans="9:12" x14ac:dyDescent="0.2">
      <c r="I15243" s="95"/>
      <c r="J15243" s="95"/>
      <c r="K15243" s="95"/>
      <c r="L15243" s="95"/>
    </row>
    <row r="15244" spans="9:12" x14ac:dyDescent="0.2">
      <c r="I15244" s="95"/>
      <c r="J15244" s="95"/>
      <c r="K15244" s="95"/>
      <c r="L15244" s="95"/>
    </row>
    <row r="15245" spans="9:12" x14ac:dyDescent="0.2">
      <c r="I15245" s="95"/>
      <c r="J15245" s="95"/>
      <c r="K15245" s="95"/>
      <c r="L15245" s="95"/>
    </row>
    <row r="15246" spans="9:12" x14ac:dyDescent="0.2">
      <c r="I15246" s="95"/>
      <c r="J15246" s="95"/>
      <c r="K15246" s="95"/>
      <c r="L15246" s="95"/>
    </row>
    <row r="15247" spans="9:12" x14ac:dyDescent="0.2">
      <c r="I15247" s="95"/>
      <c r="J15247" s="95"/>
      <c r="K15247" s="95"/>
      <c r="L15247" s="95"/>
    </row>
    <row r="15248" spans="9:12" x14ac:dyDescent="0.2">
      <c r="I15248" s="95"/>
      <c r="J15248" s="95"/>
      <c r="K15248" s="95"/>
      <c r="L15248" s="95"/>
    </row>
    <row r="15249" spans="9:12" x14ac:dyDescent="0.2">
      <c r="I15249" s="95"/>
      <c r="J15249" s="95"/>
      <c r="K15249" s="95"/>
      <c r="L15249" s="95"/>
    </row>
    <row r="15250" spans="9:12" x14ac:dyDescent="0.2">
      <c r="I15250" s="95"/>
      <c r="J15250" s="95"/>
      <c r="K15250" s="95"/>
      <c r="L15250" s="95"/>
    </row>
    <row r="15251" spans="9:12" x14ac:dyDescent="0.2">
      <c r="I15251" s="95"/>
      <c r="J15251" s="95"/>
      <c r="K15251" s="95"/>
      <c r="L15251" s="95"/>
    </row>
    <row r="15252" spans="9:12" x14ac:dyDescent="0.2">
      <c r="I15252" s="95"/>
      <c r="J15252" s="95"/>
      <c r="K15252" s="95"/>
      <c r="L15252" s="95"/>
    </row>
    <row r="15253" spans="9:12" x14ac:dyDescent="0.2">
      <c r="I15253" s="95"/>
      <c r="J15253" s="95"/>
      <c r="K15253" s="95"/>
      <c r="L15253" s="95"/>
    </row>
    <row r="15254" spans="9:12" x14ac:dyDescent="0.2">
      <c r="I15254" s="95"/>
      <c r="J15254" s="95"/>
      <c r="K15254" s="95"/>
      <c r="L15254" s="95"/>
    </row>
    <row r="15255" spans="9:12" x14ac:dyDescent="0.2">
      <c r="I15255" s="95"/>
      <c r="J15255" s="95"/>
      <c r="K15255" s="95"/>
      <c r="L15255" s="95"/>
    </row>
    <row r="15256" spans="9:12" x14ac:dyDescent="0.2">
      <c r="I15256" s="95"/>
      <c r="J15256" s="95"/>
      <c r="K15256" s="95"/>
      <c r="L15256" s="95"/>
    </row>
    <row r="15257" spans="9:12" x14ac:dyDescent="0.2">
      <c r="I15257" s="95"/>
      <c r="J15257" s="95"/>
      <c r="K15257" s="95"/>
      <c r="L15257" s="95"/>
    </row>
    <row r="15258" spans="9:12" x14ac:dyDescent="0.2">
      <c r="I15258" s="95"/>
      <c r="J15258" s="95"/>
      <c r="K15258" s="95"/>
      <c r="L15258" s="95"/>
    </row>
    <row r="15259" spans="9:12" x14ac:dyDescent="0.2">
      <c r="I15259" s="95"/>
      <c r="J15259" s="95"/>
      <c r="K15259" s="95"/>
      <c r="L15259" s="95"/>
    </row>
    <row r="15260" spans="9:12" x14ac:dyDescent="0.2">
      <c r="I15260" s="95"/>
      <c r="J15260" s="95"/>
      <c r="K15260" s="95"/>
      <c r="L15260" s="95"/>
    </row>
    <row r="15261" spans="9:12" x14ac:dyDescent="0.2">
      <c r="I15261" s="95"/>
      <c r="J15261" s="95"/>
      <c r="K15261" s="95"/>
      <c r="L15261" s="95"/>
    </row>
    <row r="15262" spans="9:12" x14ac:dyDescent="0.2">
      <c r="I15262" s="95"/>
      <c r="J15262" s="95"/>
      <c r="K15262" s="95"/>
      <c r="L15262" s="95"/>
    </row>
    <row r="15263" spans="9:12" x14ac:dyDescent="0.2">
      <c r="I15263" s="95"/>
      <c r="J15263" s="95"/>
      <c r="K15263" s="95"/>
      <c r="L15263" s="95"/>
    </row>
    <row r="15264" spans="9:12" x14ac:dyDescent="0.2">
      <c r="I15264" s="95"/>
      <c r="J15264" s="95"/>
      <c r="K15264" s="95"/>
      <c r="L15264" s="95"/>
    </row>
    <row r="15265" spans="9:12" x14ac:dyDescent="0.2">
      <c r="I15265" s="95"/>
      <c r="J15265" s="95"/>
      <c r="K15265" s="95"/>
      <c r="L15265" s="95"/>
    </row>
    <row r="15266" spans="9:12" x14ac:dyDescent="0.2">
      <c r="I15266" s="95"/>
      <c r="J15266" s="95"/>
      <c r="K15266" s="95"/>
      <c r="L15266" s="95"/>
    </row>
    <row r="15267" spans="9:12" x14ac:dyDescent="0.2">
      <c r="I15267" s="95"/>
      <c r="J15267" s="95"/>
      <c r="K15267" s="95"/>
      <c r="L15267" s="95"/>
    </row>
    <row r="15268" spans="9:12" x14ac:dyDescent="0.2">
      <c r="I15268" s="95"/>
      <c r="J15268" s="95"/>
      <c r="K15268" s="95"/>
      <c r="L15268" s="95"/>
    </row>
    <row r="15269" spans="9:12" x14ac:dyDescent="0.2">
      <c r="I15269" s="95"/>
      <c r="J15269" s="95"/>
      <c r="K15269" s="95"/>
      <c r="L15269" s="95"/>
    </row>
    <row r="15270" spans="9:12" x14ac:dyDescent="0.2">
      <c r="I15270" s="95"/>
      <c r="J15270" s="95"/>
      <c r="K15270" s="95"/>
      <c r="L15270" s="95"/>
    </row>
    <row r="15271" spans="9:12" x14ac:dyDescent="0.2">
      <c r="I15271" s="95"/>
      <c r="J15271" s="95"/>
      <c r="K15271" s="95"/>
      <c r="L15271" s="95"/>
    </row>
    <row r="15272" spans="9:12" x14ac:dyDescent="0.2">
      <c r="I15272" s="95"/>
      <c r="J15272" s="95"/>
      <c r="K15272" s="95"/>
      <c r="L15272" s="95"/>
    </row>
    <row r="15273" spans="9:12" x14ac:dyDescent="0.2">
      <c r="I15273" s="95"/>
      <c r="J15273" s="95"/>
      <c r="K15273" s="95"/>
      <c r="L15273" s="95"/>
    </row>
    <row r="15274" spans="9:12" x14ac:dyDescent="0.2">
      <c r="I15274" s="95"/>
      <c r="J15274" s="95"/>
      <c r="K15274" s="95"/>
      <c r="L15274" s="95"/>
    </row>
    <row r="15275" spans="9:12" x14ac:dyDescent="0.2">
      <c r="I15275" s="95"/>
      <c r="J15275" s="95"/>
      <c r="K15275" s="95"/>
      <c r="L15275" s="95"/>
    </row>
    <row r="15276" spans="9:12" x14ac:dyDescent="0.2">
      <c r="I15276" s="95"/>
      <c r="J15276" s="95"/>
      <c r="K15276" s="95"/>
      <c r="L15276" s="95"/>
    </row>
    <row r="15277" spans="9:12" x14ac:dyDescent="0.2">
      <c r="I15277" s="95"/>
      <c r="J15277" s="95"/>
      <c r="K15277" s="95"/>
      <c r="L15277" s="95"/>
    </row>
    <row r="15278" spans="9:12" x14ac:dyDescent="0.2">
      <c r="I15278" s="95"/>
      <c r="J15278" s="95"/>
      <c r="K15278" s="95"/>
      <c r="L15278" s="95"/>
    </row>
    <row r="15279" spans="9:12" x14ac:dyDescent="0.2">
      <c r="I15279" s="95"/>
      <c r="J15279" s="95"/>
      <c r="K15279" s="95"/>
      <c r="L15279" s="95"/>
    </row>
    <row r="15280" spans="9:12" x14ac:dyDescent="0.2">
      <c r="I15280" s="95"/>
      <c r="J15280" s="95"/>
      <c r="K15280" s="95"/>
      <c r="L15280" s="95"/>
    </row>
    <row r="15281" spans="9:12" x14ac:dyDescent="0.2">
      <c r="I15281" s="95"/>
      <c r="J15281" s="95"/>
      <c r="K15281" s="95"/>
      <c r="L15281" s="95"/>
    </row>
    <row r="15282" spans="9:12" x14ac:dyDescent="0.2">
      <c r="I15282" s="95"/>
      <c r="J15282" s="95"/>
      <c r="K15282" s="95"/>
      <c r="L15282" s="95"/>
    </row>
    <row r="15283" spans="9:12" x14ac:dyDescent="0.2">
      <c r="I15283" s="95"/>
      <c r="J15283" s="95"/>
      <c r="K15283" s="95"/>
      <c r="L15283" s="95"/>
    </row>
    <row r="15284" spans="9:12" x14ac:dyDescent="0.2">
      <c r="I15284" s="95"/>
      <c r="J15284" s="95"/>
      <c r="K15284" s="95"/>
      <c r="L15284" s="95"/>
    </row>
    <row r="15285" spans="9:12" x14ac:dyDescent="0.2">
      <c r="I15285" s="95"/>
      <c r="J15285" s="95"/>
      <c r="K15285" s="95"/>
      <c r="L15285" s="95"/>
    </row>
    <row r="15286" spans="9:12" x14ac:dyDescent="0.2">
      <c r="I15286" s="95"/>
      <c r="J15286" s="95"/>
      <c r="K15286" s="95"/>
      <c r="L15286" s="95"/>
    </row>
    <row r="15287" spans="9:12" x14ac:dyDescent="0.2">
      <c r="I15287" s="95"/>
      <c r="J15287" s="95"/>
      <c r="K15287" s="95"/>
      <c r="L15287" s="95"/>
    </row>
    <row r="15288" spans="9:12" x14ac:dyDescent="0.2">
      <c r="I15288" s="95"/>
      <c r="J15288" s="95"/>
      <c r="K15288" s="95"/>
      <c r="L15288" s="95"/>
    </row>
    <row r="15289" spans="9:12" x14ac:dyDescent="0.2">
      <c r="I15289" s="95"/>
      <c r="J15289" s="95"/>
      <c r="K15289" s="95"/>
      <c r="L15289" s="95"/>
    </row>
    <row r="15290" spans="9:12" x14ac:dyDescent="0.2">
      <c r="I15290" s="95"/>
      <c r="J15290" s="95"/>
      <c r="K15290" s="95"/>
      <c r="L15290" s="95"/>
    </row>
    <row r="15291" spans="9:12" x14ac:dyDescent="0.2">
      <c r="I15291" s="95"/>
      <c r="J15291" s="95"/>
      <c r="K15291" s="95"/>
      <c r="L15291" s="95"/>
    </row>
    <row r="15292" spans="9:12" x14ac:dyDescent="0.2">
      <c r="I15292" s="95"/>
      <c r="J15292" s="95"/>
      <c r="K15292" s="95"/>
      <c r="L15292" s="95"/>
    </row>
    <row r="15293" spans="9:12" x14ac:dyDescent="0.2">
      <c r="I15293" s="95"/>
      <c r="J15293" s="95"/>
      <c r="K15293" s="95"/>
      <c r="L15293" s="95"/>
    </row>
    <row r="15294" spans="9:12" x14ac:dyDescent="0.2">
      <c r="I15294" s="95"/>
      <c r="J15294" s="95"/>
      <c r="K15294" s="95"/>
      <c r="L15294" s="95"/>
    </row>
    <row r="15295" spans="9:12" x14ac:dyDescent="0.2">
      <c r="I15295" s="95"/>
      <c r="J15295" s="95"/>
      <c r="K15295" s="95"/>
      <c r="L15295" s="95"/>
    </row>
    <row r="15296" spans="9:12" x14ac:dyDescent="0.2">
      <c r="I15296" s="95"/>
      <c r="J15296" s="95"/>
      <c r="K15296" s="95"/>
      <c r="L15296" s="95"/>
    </row>
    <row r="15297" spans="9:12" x14ac:dyDescent="0.2">
      <c r="I15297" s="95"/>
      <c r="J15297" s="95"/>
      <c r="K15297" s="95"/>
      <c r="L15297" s="95"/>
    </row>
    <row r="15298" spans="9:12" x14ac:dyDescent="0.2">
      <c r="I15298" s="95"/>
      <c r="J15298" s="95"/>
      <c r="K15298" s="95"/>
      <c r="L15298" s="95"/>
    </row>
    <row r="15299" spans="9:12" x14ac:dyDescent="0.2">
      <c r="I15299" s="95"/>
      <c r="J15299" s="95"/>
      <c r="K15299" s="95"/>
      <c r="L15299" s="95"/>
    </row>
    <row r="15300" spans="9:12" x14ac:dyDescent="0.2">
      <c r="I15300" s="95"/>
      <c r="J15300" s="95"/>
      <c r="K15300" s="95"/>
      <c r="L15300" s="95"/>
    </row>
    <row r="15301" spans="9:12" x14ac:dyDescent="0.2">
      <c r="I15301" s="95"/>
      <c r="J15301" s="95"/>
      <c r="K15301" s="95"/>
      <c r="L15301" s="95"/>
    </row>
    <row r="15302" spans="9:12" x14ac:dyDescent="0.2">
      <c r="I15302" s="95"/>
      <c r="J15302" s="95"/>
      <c r="K15302" s="95"/>
      <c r="L15302" s="95"/>
    </row>
    <row r="15303" spans="9:12" x14ac:dyDescent="0.2">
      <c r="I15303" s="95"/>
      <c r="J15303" s="95"/>
      <c r="K15303" s="95"/>
      <c r="L15303" s="95"/>
    </row>
    <row r="15304" spans="9:12" x14ac:dyDescent="0.2">
      <c r="I15304" s="95"/>
      <c r="J15304" s="95"/>
      <c r="K15304" s="95"/>
      <c r="L15304" s="95"/>
    </row>
    <row r="15305" spans="9:12" x14ac:dyDescent="0.2">
      <c r="I15305" s="95"/>
      <c r="J15305" s="95"/>
      <c r="K15305" s="95"/>
      <c r="L15305" s="95"/>
    </row>
    <row r="15306" spans="9:12" x14ac:dyDescent="0.2">
      <c r="I15306" s="95"/>
      <c r="J15306" s="95"/>
      <c r="K15306" s="95"/>
      <c r="L15306" s="95"/>
    </row>
    <row r="15307" spans="9:12" x14ac:dyDescent="0.2">
      <c r="I15307" s="95"/>
      <c r="J15307" s="95"/>
      <c r="K15307" s="95"/>
      <c r="L15307" s="95"/>
    </row>
    <row r="15308" spans="9:12" x14ac:dyDescent="0.2">
      <c r="I15308" s="95"/>
      <c r="J15308" s="95"/>
      <c r="K15308" s="95"/>
      <c r="L15308" s="95"/>
    </row>
    <row r="15309" spans="9:12" x14ac:dyDescent="0.2">
      <c r="I15309" s="95"/>
      <c r="J15309" s="95"/>
      <c r="K15309" s="95"/>
      <c r="L15309" s="95"/>
    </row>
    <row r="15310" spans="9:12" x14ac:dyDescent="0.2">
      <c r="I15310" s="95"/>
      <c r="J15310" s="95"/>
      <c r="K15310" s="95"/>
      <c r="L15310" s="95"/>
    </row>
    <row r="15311" spans="9:12" x14ac:dyDescent="0.2">
      <c r="I15311" s="95"/>
      <c r="J15311" s="95"/>
      <c r="K15311" s="95"/>
      <c r="L15311" s="95"/>
    </row>
    <row r="15312" spans="9:12" x14ac:dyDescent="0.2">
      <c r="I15312" s="95"/>
      <c r="J15312" s="95"/>
      <c r="K15312" s="95"/>
      <c r="L15312" s="95"/>
    </row>
    <row r="15313" spans="9:12" x14ac:dyDescent="0.2">
      <c r="I15313" s="95"/>
      <c r="J15313" s="95"/>
      <c r="K15313" s="95"/>
      <c r="L15313" s="95"/>
    </row>
    <row r="15314" spans="9:12" x14ac:dyDescent="0.2">
      <c r="I15314" s="95"/>
      <c r="J15314" s="95"/>
      <c r="K15314" s="95"/>
      <c r="L15314" s="95"/>
    </row>
    <row r="15315" spans="9:12" x14ac:dyDescent="0.2">
      <c r="I15315" s="95"/>
      <c r="J15315" s="95"/>
      <c r="K15315" s="95"/>
      <c r="L15315" s="95"/>
    </row>
    <row r="15316" spans="9:12" x14ac:dyDescent="0.2">
      <c r="I15316" s="95"/>
      <c r="J15316" s="95"/>
      <c r="K15316" s="95"/>
      <c r="L15316" s="95"/>
    </row>
    <row r="15317" spans="9:12" x14ac:dyDescent="0.2">
      <c r="I15317" s="95"/>
      <c r="J15317" s="95"/>
      <c r="K15317" s="95"/>
      <c r="L15317" s="95"/>
    </row>
    <row r="15318" spans="9:12" x14ac:dyDescent="0.2">
      <c r="I15318" s="95"/>
      <c r="J15318" s="95"/>
      <c r="K15318" s="95"/>
      <c r="L15318" s="95"/>
    </row>
    <row r="15319" spans="9:12" x14ac:dyDescent="0.2">
      <c r="I15319" s="95"/>
      <c r="J15319" s="95"/>
      <c r="K15319" s="95"/>
      <c r="L15319" s="95"/>
    </row>
    <row r="15320" spans="9:12" x14ac:dyDescent="0.2">
      <c r="I15320" s="95"/>
      <c r="J15320" s="95"/>
      <c r="K15320" s="95"/>
      <c r="L15320" s="95"/>
    </row>
    <row r="15321" spans="9:12" x14ac:dyDescent="0.2">
      <c r="I15321" s="95"/>
      <c r="J15321" s="95"/>
      <c r="K15321" s="95"/>
      <c r="L15321" s="95"/>
    </row>
    <row r="15322" spans="9:12" x14ac:dyDescent="0.2">
      <c r="I15322" s="95"/>
      <c r="J15322" s="95"/>
      <c r="K15322" s="95"/>
      <c r="L15322" s="95"/>
    </row>
    <row r="15323" spans="9:12" x14ac:dyDescent="0.2">
      <c r="I15323" s="95"/>
      <c r="J15323" s="95"/>
      <c r="K15323" s="95"/>
      <c r="L15323" s="95"/>
    </row>
    <row r="15324" spans="9:12" x14ac:dyDescent="0.2">
      <c r="I15324" s="95"/>
      <c r="J15324" s="95"/>
      <c r="K15324" s="95"/>
      <c r="L15324" s="95"/>
    </row>
    <row r="15325" spans="9:12" x14ac:dyDescent="0.2">
      <c r="I15325" s="95"/>
      <c r="J15325" s="95"/>
      <c r="K15325" s="95"/>
      <c r="L15325" s="95"/>
    </row>
    <row r="15326" spans="9:12" x14ac:dyDescent="0.2">
      <c r="I15326" s="95"/>
      <c r="J15326" s="95"/>
      <c r="K15326" s="95"/>
      <c r="L15326" s="95"/>
    </row>
    <row r="15327" spans="9:12" x14ac:dyDescent="0.2">
      <c r="I15327" s="95"/>
      <c r="J15327" s="95"/>
      <c r="K15327" s="95"/>
      <c r="L15327" s="95"/>
    </row>
    <row r="15328" spans="9:12" x14ac:dyDescent="0.2">
      <c r="I15328" s="95"/>
      <c r="J15328" s="95"/>
      <c r="K15328" s="95"/>
      <c r="L15328" s="95"/>
    </row>
    <row r="15329" spans="9:12" x14ac:dyDescent="0.2">
      <c r="I15329" s="95"/>
      <c r="J15329" s="95"/>
      <c r="K15329" s="95"/>
      <c r="L15329" s="95"/>
    </row>
    <row r="15330" spans="9:12" x14ac:dyDescent="0.2">
      <c r="I15330" s="95"/>
      <c r="J15330" s="95"/>
      <c r="K15330" s="95"/>
      <c r="L15330" s="95"/>
    </row>
    <row r="15331" spans="9:12" x14ac:dyDescent="0.2">
      <c r="I15331" s="95"/>
      <c r="J15331" s="95"/>
      <c r="K15331" s="95"/>
      <c r="L15331" s="95"/>
    </row>
    <row r="15332" spans="9:12" x14ac:dyDescent="0.2">
      <c r="I15332" s="95"/>
      <c r="J15332" s="95"/>
      <c r="K15332" s="95"/>
      <c r="L15332" s="95"/>
    </row>
    <row r="15333" spans="9:12" x14ac:dyDescent="0.2">
      <c r="I15333" s="95"/>
      <c r="J15333" s="95"/>
      <c r="K15333" s="95"/>
      <c r="L15333" s="95"/>
    </row>
    <row r="15334" spans="9:12" x14ac:dyDescent="0.2">
      <c r="I15334" s="95"/>
      <c r="J15334" s="95"/>
      <c r="K15334" s="95"/>
      <c r="L15334" s="95"/>
    </row>
    <row r="15335" spans="9:12" x14ac:dyDescent="0.2">
      <c r="I15335" s="95"/>
      <c r="J15335" s="95"/>
      <c r="K15335" s="95"/>
      <c r="L15335" s="95"/>
    </row>
    <row r="15336" spans="9:12" x14ac:dyDescent="0.2">
      <c r="I15336" s="95"/>
      <c r="J15336" s="95"/>
      <c r="K15336" s="95"/>
      <c r="L15336" s="95"/>
    </row>
    <row r="15337" spans="9:12" x14ac:dyDescent="0.2">
      <c r="I15337" s="95"/>
      <c r="J15337" s="95"/>
      <c r="K15337" s="95"/>
      <c r="L15337" s="95"/>
    </row>
    <row r="15338" spans="9:12" x14ac:dyDescent="0.2">
      <c r="I15338" s="95"/>
      <c r="J15338" s="95"/>
      <c r="K15338" s="95"/>
      <c r="L15338" s="95"/>
    </row>
    <row r="15339" spans="9:12" x14ac:dyDescent="0.2">
      <c r="I15339" s="95"/>
      <c r="J15339" s="95"/>
      <c r="K15339" s="95"/>
      <c r="L15339" s="95"/>
    </row>
    <row r="15340" spans="9:12" x14ac:dyDescent="0.2">
      <c r="I15340" s="95"/>
      <c r="J15340" s="95"/>
      <c r="K15340" s="95"/>
      <c r="L15340" s="95"/>
    </row>
    <row r="15341" spans="9:12" x14ac:dyDescent="0.2">
      <c r="I15341" s="95"/>
      <c r="J15341" s="95"/>
      <c r="K15341" s="95"/>
      <c r="L15341" s="95"/>
    </row>
    <row r="15342" spans="9:12" x14ac:dyDescent="0.2">
      <c r="I15342" s="95"/>
      <c r="J15342" s="95"/>
      <c r="K15342" s="95"/>
      <c r="L15342" s="95"/>
    </row>
    <row r="15343" spans="9:12" x14ac:dyDescent="0.2">
      <c r="I15343" s="95"/>
      <c r="J15343" s="95"/>
      <c r="K15343" s="95"/>
      <c r="L15343" s="95"/>
    </row>
    <row r="15344" spans="9:12" x14ac:dyDescent="0.2">
      <c r="I15344" s="95"/>
      <c r="J15344" s="95"/>
      <c r="K15344" s="95"/>
      <c r="L15344" s="95"/>
    </row>
    <row r="15345" spans="9:12" x14ac:dyDescent="0.2">
      <c r="I15345" s="95"/>
      <c r="J15345" s="95"/>
      <c r="K15345" s="95"/>
      <c r="L15345" s="95"/>
    </row>
    <row r="15346" spans="9:12" x14ac:dyDescent="0.2">
      <c r="I15346" s="95"/>
      <c r="J15346" s="95"/>
      <c r="K15346" s="95"/>
      <c r="L15346" s="95"/>
    </row>
    <row r="15347" spans="9:12" x14ac:dyDescent="0.2">
      <c r="I15347" s="95"/>
      <c r="J15347" s="95"/>
      <c r="K15347" s="95"/>
      <c r="L15347" s="95"/>
    </row>
    <row r="15348" spans="9:12" x14ac:dyDescent="0.2">
      <c r="I15348" s="95"/>
      <c r="J15348" s="95"/>
      <c r="K15348" s="95"/>
      <c r="L15348" s="95"/>
    </row>
    <row r="15349" spans="9:12" x14ac:dyDescent="0.2">
      <c r="I15349" s="95"/>
      <c r="J15349" s="95"/>
      <c r="K15349" s="95"/>
      <c r="L15349" s="95"/>
    </row>
    <row r="15350" spans="9:12" x14ac:dyDescent="0.2">
      <c r="I15350" s="95"/>
      <c r="J15350" s="95"/>
      <c r="K15350" s="95"/>
      <c r="L15350" s="95"/>
    </row>
    <row r="15351" spans="9:12" x14ac:dyDescent="0.2">
      <c r="I15351" s="95"/>
      <c r="J15351" s="95"/>
      <c r="K15351" s="95"/>
      <c r="L15351" s="95"/>
    </row>
    <row r="15352" spans="9:12" x14ac:dyDescent="0.2">
      <c r="I15352" s="95"/>
      <c r="J15352" s="95"/>
      <c r="K15352" s="95"/>
      <c r="L15352" s="95"/>
    </row>
    <row r="15353" spans="9:12" x14ac:dyDescent="0.2">
      <c r="I15353" s="95"/>
      <c r="J15353" s="95"/>
      <c r="K15353" s="95"/>
      <c r="L15353" s="95"/>
    </row>
    <row r="15354" spans="9:12" x14ac:dyDescent="0.2">
      <c r="I15354" s="95"/>
      <c r="J15354" s="95"/>
      <c r="K15354" s="95"/>
      <c r="L15354" s="95"/>
    </row>
    <row r="15355" spans="9:12" x14ac:dyDescent="0.2">
      <c r="I15355" s="95"/>
      <c r="J15355" s="95"/>
      <c r="K15355" s="95"/>
      <c r="L15355" s="95"/>
    </row>
    <row r="15356" spans="9:12" x14ac:dyDescent="0.2">
      <c r="I15356" s="95"/>
      <c r="J15356" s="95"/>
      <c r="K15356" s="95"/>
      <c r="L15356" s="95"/>
    </row>
    <row r="15357" spans="9:12" x14ac:dyDescent="0.2">
      <c r="I15357" s="95"/>
      <c r="J15357" s="95"/>
      <c r="K15357" s="95"/>
      <c r="L15357" s="95"/>
    </row>
    <row r="15358" spans="9:12" x14ac:dyDescent="0.2">
      <c r="I15358" s="95"/>
      <c r="J15358" s="95"/>
      <c r="K15358" s="95"/>
      <c r="L15358" s="95"/>
    </row>
    <row r="15359" spans="9:12" x14ac:dyDescent="0.2">
      <c r="I15359" s="95"/>
      <c r="J15359" s="95"/>
      <c r="K15359" s="95"/>
      <c r="L15359" s="95"/>
    </row>
    <row r="15360" spans="9:12" x14ac:dyDescent="0.2">
      <c r="I15360" s="95"/>
      <c r="J15360" s="95"/>
      <c r="K15360" s="95"/>
      <c r="L15360" s="95"/>
    </row>
    <row r="15361" spans="9:12" x14ac:dyDescent="0.2">
      <c r="I15361" s="95"/>
      <c r="J15361" s="95"/>
      <c r="K15361" s="95"/>
      <c r="L15361" s="95"/>
    </row>
    <row r="15362" spans="9:12" x14ac:dyDescent="0.2">
      <c r="I15362" s="95"/>
      <c r="J15362" s="95"/>
      <c r="K15362" s="95"/>
      <c r="L15362" s="95"/>
    </row>
    <row r="15363" spans="9:12" x14ac:dyDescent="0.2">
      <c r="I15363" s="95"/>
      <c r="J15363" s="95"/>
      <c r="K15363" s="95"/>
      <c r="L15363" s="95"/>
    </row>
    <row r="15364" spans="9:12" x14ac:dyDescent="0.2">
      <c r="I15364" s="95"/>
      <c r="J15364" s="95"/>
      <c r="K15364" s="95"/>
      <c r="L15364" s="95"/>
    </row>
    <row r="15365" spans="9:12" x14ac:dyDescent="0.2">
      <c r="I15365" s="95"/>
      <c r="J15365" s="95"/>
      <c r="K15365" s="95"/>
      <c r="L15365" s="95"/>
    </row>
    <row r="15366" spans="9:12" x14ac:dyDescent="0.2">
      <c r="I15366" s="95"/>
      <c r="J15366" s="95"/>
      <c r="K15366" s="95"/>
      <c r="L15366" s="95"/>
    </row>
    <row r="15367" spans="9:12" x14ac:dyDescent="0.2">
      <c r="I15367" s="95"/>
      <c r="J15367" s="95"/>
      <c r="K15367" s="95"/>
      <c r="L15367" s="95"/>
    </row>
    <row r="15368" spans="9:12" x14ac:dyDescent="0.2">
      <c r="I15368" s="95"/>
      <c r="J15368" s="95"/>
      <c r="K15368" s="95"/>
      <c r="L15368" s="95"/>
    </row>
    <row r="15369" spans="9:12" x14ac:dyDescent="0.2">
      <c r="I15369" s="95"/>
      <c r="J15369" s="95"/>
      <c r="K15369" s="95"/>
      <c r="L15369" s="95"/>
    </row>
    <row r="15370" spans="9:12" x14ac:dyDescent="0.2">
      <c r="I15370" s="95"/>
      <c r="J15370" s="95"/>
      <c r="K15370" s="95"/>
      <c r="L15370" s="95"/>
    </row>
    <row r="15371" spans="9:12" x14ac:dyDescent="0.2">
      <c r="I15371" s="95"/>
      <c r="J15371" s="95"/>
      <c r="K15371" s="95"/>
      <c r="L15371" s="95"/>
    </row>
    <row r="15372" spans="9:12" x14ac:dyDescent="0.2">
      <c r="I15372" s="95"/>
      <c r="J15372" s="95"/>
      <c r="K15372" s="95"/>
      <c r="L15372" s="95"/>
    </row>
    <row r="15373" spans="9:12" x14ac:dyDescent="0.2">
      <c r="I15373" s="95"/>
      <c r="J15373" s="95"/>
      <c r="K15373" s="95"/>
      <c r="L15373" s="95"/>
    </row>
    <row r="15374" spans="9:12" x14ac:dyDescent="0.2">
      <c r="I15374" s="95"/>
      <c r="J15374" s="95"/>
      <c r="K15374" s="95"/>
      <c r="L15374" s="95"/>
    </row>
    <row r="15375" spans="9:12" x14ac:dyDescent="0.2">
      <c r="I15375" s="95"/>
      <c r="J15375" s="95"/>
      <c r="K15375" s="95"/>
      <c r="L15375" s="95"/>
    </row>
    <row r="15376" spans="9:12" x14ac:dyDescent="0.2">
      <c r="I15376" s="95"/>
      <c r="J15376" s="95"/>
      <c r="K15376" s="95"/>
      <c r="L15376" s="95"/>
    </row>
    <row r="15377" spans="9:12" x14ac:dyDescent="0.2">
      <c r="I15377" s="95"/>
      <c r="J15377" s="95"/>
      <c r="K15377" s="95"/>
      <c r="L15377" s="95"/>
    </row>
    <row r="15378" spans="9:12" x14ac:dyDescent="0.2">
      <c r="I15378" s="95"/>
      <c r="J15378" s="95"/>
      <c r="K15378" s="95"/>
      <c r="L15378" s="95"/>
    </row>
    <row r="15379" spans="9:12" x14ac:dyDescent="0.2">
      <c r="I15379" s="95"/>
      <c r="J15379" s="95"/>
      <c r="K15379" s="95"/>
      <c r="L15379" s="95"/>
    </row>
    <row r="15380" spans="9:12" x14ac:dyDescent="0.2">
      <c r="I15380" s="95"/>
      <c r="J15380" s="95"/>
      <c r="K15380" s="95"/>
      <c r="L15380" s="95"/>
    </row>
    <row r="15381" spans="9:12" x14ac:dyDescent="0.2">
      <c r="I15381" s="95"/>
      <c r="J15381" s="95"/>
      <c r="K15381" s="95"/>
      <c r="L15381" s="95"/>
    </row>
    <row r="15382" spans="9:12" x14ac:dyDescent="0.2">
      <c r="I15382" s="95"/>
      <c r="J15382" s="95"/>
      <c r="K15382" s="95"/>
      <c r="L15382" s="95"/>
    </row>
    <row r="15383" spans="9:12" x14ac:dyDescent="0.2">
      <c r="I15383" s="95"/>
      <c r="J15383" s="95"/>
      <c r="K15383" s="95"/>
      <c r="L15383" s="95"/>
    </row>
    <row r="15384" spans="9:12" x14ac:dyDescent="0.2">
      <c r="I15384" s="95"/>
      <c r="J15384" s="95"/>
      <c r="K15384" s="95"/>
      <c r="L15384" s="95"/>
    </row>
    <row r="15385" spans="9:12" x14ac:dyDescent="0.2">
      <c r="I15385" s="95"/>
      <c r="J15385" s="95"/>
      <c r="K15385" s="95"/>
      <c r="L15385" s="95"/>
    </row>
    <row r="15386" spans="9:12" x14ac:dyDescent="0.2">
      <c r="I15386" s="95"/>
      <c r="J15386" s="95"/>
      <c r="K15386" s="95"/>
      <c r="L15386" s="95"/>
    </row>
    <row r="15387" spans="9:12" x14ac:dyDescent="0.2">
      <c r="I15387" s="95"/>
      <c r="J15387" s="95"/>
      <c r="K15387" s="95"/>
      <c r="L15387" s="95"/>
    </row>
    <row r="15388" spans="9:12" x14ac:dyDescent="0.2">
      <c r="I15388" s="95"/>
      <c r="J15388" s="95"/>
      <c r="K15388" s="95"/>
      <c r="L15388" s="95"/>
    </row>
    <row r="15389" spans="9:12" x14ac:dyDescent="0.2">
      <c r="I15389" s="95"/>
      <c r="J15389" s="95"/>
      <c r="K15389" s="95"/>
      <c r="L15389" s="95"/>
    </row>
    <row r="15390" spans="9:12" x14ac:dyDescent="0.2">
      <c r="I15390" s="95"/>
      <c r="J15390" s="95"/>
      <c r="K15390" s="95"/>
      <c r="L15390" s="95"/>
    </row>
    <row r="15391" spans="9:12" x14ac:dyDescent="0.2">
      <c r="I15391" s="95"/>
      <c r="J15391" s="95"/>
      <c r="K15391" s="95"/>
      <c r="L15391" s="95"/>
    </row>
    <row r="15392" spans="9:12" x14ac:dyDescent="0.2">
      <c r="I15392" s="95"/>
      <c r="J15392" s="95"/>
      <c r="K15392" s="95"/>
      <c r="L15392" s="95"/>
    </row>
    <row r="15393" spans="9:12" x14ac:dyDescent="0.2">
      <c r="I15393" s="95"/>
      <c r="J15393" s="95"/>
      <c r="K15393" s="95"/>
      <c r="L15393" s="95"/>
    </row>
    <row r="15394" spans="9:12" x14ac:dyDescent="0.2">
      <c r="I15394" s="95"/>
      <c r="J15394" s="95"/>
      <c r="K15394" s="95"/>
      <c r="L15394" s="95"/>
    </row>
    <row r="15395" spans="9:12" x14ac:dyDescent="0.2">
      <c r="I15395" s="95"/>
      <c r="J15395" s="95"/>
      <c r="K15395" s="95"/>
      <c r="L15395" s="95"/>
    </row>
    <row r="15396" spans="9:12" x14ac:dyDescent="0.2">
      <c r="I15396" s="95"/>
      <c r="J15396" s="95"/>
      <c r="K15396" s="95"/>
      <c r="L15396" s="95"/>
    </row>
    <row r="15397" spans="9:12" x14ac:dyDescent="0.2">
      <c r="I15397" s="95"/>
      <c r="J15397" s="95"/>
      <c r="K15397" s="95"/>
      <c r="L15397" s="95"/>
    </row>
    <row r="15398" spans="9:12" x14ac:dyDescent="0.2">
      <c r="I15398" s="95"/>
      <c r="J15398" s="95"/>
      <c r="K15398" s="95"/>
      <c r="L15398" s="95"/>
    </row>
    <row r="15399" spans="9:12" x14ac:dyDescent="0.2">
      <c r="I15399" s="95"/>
      <c r="J15399" s="95"/>
      <c r="K15399" s="95"/>
      <c r="L15399" s="95"/>
    </row>
    <row r="15400" spans="9:12" x14ac:dyDescent="0.2">
      <c r="I15400" s="95"/>
      <c r="J15400" s="95"/>
      <c r="K15400" s="95"/>
      <c r="L15400" s="95"/>
    </row>
    <row r="15401" spans="9:12" x14ac:dyDescent="0.2">
      <c r="I15401" s="95"/>
      <c r="J15401" s="95"/>
      <c r="K15401" s="95"/>
      <c r="L15401" s="95"/>
    </row>
    <row r="15402" spans="9:12" x14ac:dyDescent="0.2">
      <c r="I15402" s="95"/>
      <c r="J15402" s="95"/>
      <c r="K15402" s="95"/>
      <c r="L15402" s="95"/>
    </row>
    <row r="15403" spans="9:12" x14ac:dyDescent="0.2">
      <c r="I15403" s="95"/>
      <c r="J15403" s="95"/>
      <c r="K15403" s="95"/>
      <c r="L15403" s="95"/>
    </row>
    <row r="15404" spans="9:12" x14ac:dyDescent="0.2">
      <c r="I15404" s="95"/>
      <c r="J15404" s="95"/>
      <c r="K15404" s="95"/>
      <c r="L15404" s="95"/>
    </row>
    <row r="15405" spans="9:12" x14ac:dyDescent="0.2">
      <c r="I15405" s="95"/>
      <c r="J15405" s="95"/>
      <c r="K15405" s="95"/>
      <c r="L15405" s="95"/>
    </row>
    <row r="15406" spans="9:12" x14ac:dyDescent="0.2">
      <c r="I15406" s="95"/>
      <c r="J15406" s="95"/>
      <c r="K15406" s="95"/>
      <c r="L15406" s="95"/>
    </row>
    <row r="15407" spans="9:12" x14ac:dyDescent="0.2">
      <c r="I15407" s="95"/>
      <c r="J15407" s="95"/>
      <c r="K15407" s="95"/>
      <c r="L15407" s="95"/>
    </row>
    <row r="15408" spans="9:12" x14ac:dyDescent="0.2">
      <c r="I15408" s="95"/>
      <c r="J15408" s="95"/>
      <c r="K15408" s="95"/>
      <c r="L15408" s="95"/>
    </row>
    <row r="15409" spans="9:12" x14ac:dyDescent="0.2">
      <c r="I15409" s="95"/>
      <c r="J15409" s="95"/>
      <c r="K15409" s="95"/>
      <c r="L15409" s="95"/>
    </row>
    <row r="15410" spans="9:12" x14ac:dyDescent="0.2">
      <c r="I15410" s="95"/>
      <c r="J15410" s="95"/>
      <c r="K15410" s="95"/>
      <c r="L15410" s="95"/>
    </row>
    <row r="15411" spans="9:12" x14ac:dyDescent="0.2">
      <c r="I15411" s="95"/>
      <c r="J15411" s="95"/>
      <c r="K15411" s="95"/>
      <c r="L15411" s="95"/>
    </row>
    <row r="15412" spans="9:12" x14ac:dyDescent="0.2">
      <c r="I15412" s="95"/>
      <c r="J15412" s="95"/>
      <c r="K15412" s="95"/>
      <c r="L15412" s="95"/>
    </row>
    <row r="15413" spans="9:12" x14ac:dyDescent="0.2">
      <c r="I15413" s="95"/>
      <c r="J15413" s="95"/>
      <c r="K15413" s="95"/>
      <c r="L15413" s="95"/>
    </row>
    <row r="15414" spans="9:12" x14ac:dyDescent="0.2">
      <c r="I15414" s="95"/>
      <c r="J15414" s="95"/>
      <c r="K15414" s="95"/>
      <c r="L15414" s="95"/>
    </row>
    <row r="15415" spans="9:12" x14ac:dyDescent="0.2">
      <c r="I15415" s="95"/>
      <c r="J15415" s="95"/>
      <c r="K15415" s="95"/>
      <c r="L15415" s="95"/>
    </row>
    <row r="15416" spans="9:12" x14ac:dyDescent="0.2">
      <c r="I15416" s="95"/>
      <c r="J15416" s="95"/>
      <c r="K15416" s="95"/>
      <c r="L15416" s="95"/>
    </row>
    <row r="15417" spans="9:12" x14ac:dyDescent="0.2">
      <c r="I15417" s="95"/>
      <c r="J15417" s="95"/>
      <c r="K15417" s="95"/>
      <c r="L15417" s="95"/>
    </row>
    <row r="15418" spans="9:12" x14ac:dyDescent="0.2">
      <c r="I15418" s="95"/>
      <c r="J15418" s="95"/>
      <c r="K15418" s="95"/>
      <c r="L15418" s="95"/>
    </row>
    <row r="15419" spans="9:12" x14ac:dyDescent="0.2">
      <c r="I15419" s="95"/>
      <c r="J15419" s="95"/>
      <c r="K15419" s="95"/>
      <c r="L15419" s="95"/>
    </row>
    <row r="15420" spans="9:12" x14ac:dyDescent="0.2">
      <c r="I15420" s="95"/>
      <c r="J15420" s="95"/>
      <c r="K15420" s="95"/>
      <c r="L15420" s="95"/>
    </row>
    <row r="15421" spans="9:12" x14ac:dyDescent="0.2">
      <c r="I15421" s="95"/>
      <c r="J15421" s="95"/>
      <c r="K15421" s="95"/>
      <c r="L15421" s="95"/>
    </row>
    <row r="15422" spans="9:12" x14ac:dyDescent="0.2">
      <c r="I15422" s="95"/>
      <c r="J15422" s="95"/>
      <c r="K15422" s="95"/>
      <c r="L15422" s="95"/>
    </row>
    <row r="15423" spans="9:12" x14ac:dyDescent="0.2">
      <c r="I15423" s="95"/>
      <c r="J15423" s="95"/>
      <c r="K15423" s="95"/>
      <c r="L15423" s="95"/>
    </row>
    <row r="15424" spans="9:12" x14ac:dyDescent="0.2">
      <c r="I15424" s="95"/>
      <c r="J15424" s="95"/>
      <c r="K15424" s="95"/>
      <c r="L15424" s="95"/>
    </row>
    <row r="15425" spans="9:12" x14ac:dyDescent="0.2">
      <c r="I15425" s="95"/>
      <c r="J15425" s="95"/>
      <c r="K15425" s="95"/>
      <c r="L15425" s="95"/>
    </row>
    <row r="15426" spans="9:12" x14ac:dyDescent="0.2">
      <c r="I15426" s="95"/>
      <c r="J15426" s="95"/>
      <c r="K15426" s="95"/>
      <c r="L15426" s="95"/>
    </row>
    <row r="15427" spans="9:12" x14ac:dyDescent="0.2">
      <c r="I15427" s="95"/>
      <c r="J15427" s="95"/>
      <c r="K15427" s="95"/>
      <c r="L15427" s="95"/>
    </row>
    <row r="15428" spans="9:12" x14ac:dyDescent="0.2">
      <c r="I15428" s="95"/>
      <c r="J15428" s="95"/>
      <c r="K15428" s="95"/>
      <c r="L15428" s="95"/>
    </row>
    <row r="15429" spans="9:12" x14ac:dyDescent="0.2">
      <c r="I15429" s="95"/>
      <c r="J15429" s="95"/>
      <c r="K15429" s="95"/>
      <c r="L15429" s="95"/>
    </row>
    <row r="15430" spans="9:12" x14ac:dyDescent="0.2">
      <c r="I15430" s="95"/>
      <c r="J15430" s="95"/>
      <c r="K15430" s="95"/>
      <c r="L15430" s="95"/>
    </row>
    <row r="15431" spans="9:12" x14ac:dyDescent="0.2">
      <c r="I15431" s="95"/>
      <c r="J15431" s="95"/>
      <c r="K15431" s="95"/>
      <c r="L15431" s="95"/>
    </row>
    <row r="15432" spans="9:12" x14ac:dyDescent="0.2">
      <c r="I15432" s="95"/>
      <c r="J15432" s="95"/>
      <c r="K15432" s="95"/>
      <c r="L15432" s="95"/>
    </row>
    <row r="15433" spans="9:12" x14ac:dyDescent="0.2">
      <c r="I15433" s="95"/>
      <c r="J15433" s="95"/>
      <c r="K15433" s="95"/>
      <c r="L15433" s="95"/>
    </row>
    <row r="15434" spans="9:12" x14ac:dyDescent="0.2">
      <c r="I15434" s="95"/>
      <c r="J15434" s="95"/>
      <c r="K15434" s="95"/>
      <c r="L15434" s="95"/>
    </row>
    <row r="15435" spans="9:12" x14ac:dyDescent="0.2">
      <c r="I15435" s="95"/>
      <c r="J15435" s="95"/>
      <c r="K15435" s="95"/>
      <c r="L15435" s="95"/>
    </row>
    <row r="15436" spans="9:12" x14ac:dyDescent="0.2">
      <c r="I15436" s="95"/>
      <c r="J15436" s="95"/>
      <c r="K15436" s="95"/>
      <c r="L15436" s="95"/>
    </row>
    <row r="15437" spans="9:12" x14ac:dyDescent="0.2">
      <c r="I15437" s="95"/>
      <c r="J15437" s="95"/>
      <c r="K15437" s="95"/>
      <c r="L15437" s="95"/>
    </row>
    <row r="15438" spans="9:12" x14ac:dyDescent="0.2">
      <c r="I15438" s="95"/>
      <c r="J15438" s="95"/>
      <c r="K15438" s="95"/>
      <c r="L15438" s="95"/>
    </row>
    <row r="15439" spans="9:12" x14ac:dyDescent="0.2">
      <c r="I15439" s="95"/>
      <c r="J15439" s="95"/>
      <c r="K15439" s="95"/>
      <c r="L15439" s="95"/>
    </row>
    <row r="15440" spans="9:12" x14ac:dyDescent="0.2">
      <c r="I15440" s="95"/>
      <c r="J15440" s="95"/>
      <c r="K15440" s="95"/>
      <c r="L15440" s="95"/>
    </row>
    <row r="15441" spans="9:12" x14ac:dyDescent="0.2">
      <c r="I15441" s="95"/>
      <c r="J15441" s="95"/>
      <c r="K15441" s="95"/>
      <c r="L15441" s="95"/>
    </row>
    <row r="15442" spans="9:12" x14ac:dyDescent="0.2">
      <c r="I15442" s="95"/>
      <c r="J15442" s="95"/>
      <c r="K15442" s="95"/>
      <c r="L15442" s="95"/>
    </row>
    <row r="15443" spans="9:12" x14ac:dyDescent="0.2">
      <c r="I15443" s="95"/>
      <c r="J15443" s="95"/>
      <c r="K15443" s="95"/>
      <c r="L15443" s="95"/>
    </row>
    <row r="15444" spans="9:12" x14ac:dyDescent="0.2">
      <c r="I15444" s="95"/>
      <c r="J15444" s="95"/>
      <c r="K15444" s="95"/>
      <c r="L15444" s="95"/>
    </row>
    <row r="15445" spans="9:12" x14ac:dyDescent="0.2">
      <c r="I15445" s="95"/>
      <c r="J15445" s="95"/>
      <c r="K15445" s="95"/>
      <c r="L15445" s="95"/>
    </row>
    <row r="15446" spans="9:12" x14ac:dyDescent="0.2">
      <c r="I15446" s="95"/>
      <c r="J15446" s="95"/>
      <c r="K15446" s="95"/>
      <c r="L15446" s="95"/>
    </row>
    <row r="15447" spans="9:12" x14ac:dyDescent="0.2">
      <c r="I15447" s="95"/>
      <c r="J15447" s="95"/>
      <c r="K15447" s="95"/>
      <c r="L15447" s="95"/>
    </row>
    <row r="15448" spans="9:12" x14ac:dyDescent="0.2">
      <c r="I15448" s="95"/>
      <c r="J15448" s="95"/>
      <c r="K15448" s="95"/>
      <c r="L15448" s="95"/>
    </row>
    <row r="15449" spans="9:12" x14ac:dyDescent="0.2">
      <c r="I15449" s="95"/>
      <c r="J15449" s="95"/>
      <c r="K15449" s="95"/>
      <c r="L15449" s="95"/>
    </row>
    <row r="15450" spans="9:12" x14ac:dyDescent="0.2">
      <c r="I15450" s="95"/>
      <c r="J15450" s="95"/>
      <c r="K15450" s="95"/>
      <c r="L15450" s="95"/>
    </row>
    <row r="15451" spans="9:12" x14ac:dyDescent="0.2">
      <c r="I15451" s="95"/>
      <c r="J15451" s="95"/>
      <c r="K15451" s="95"/>
      <c r="L15451" s="95"/>
    </row>
    <row r="15452" spans="9:12" x14ac:dyDescent="0.2">
      <c r="I15452" s="95"/>
      <c r="J15452" s="95"/>
      <c r="K15452" s="95"/>
      <c r="L15452" s="95"/>
    </row>
    <row r="15453" spans="9:12" x14ac:dyDescent="0.2">
      <c r="I15453" s="95"/>
      <c r="J15453" s="95"/>
      <c r="K15453" s="95"/>
      <c r="L15453" s="95"/>
    </row>
    <row r="15454" spans="9:12" x14ac:dyDescent="0.2">
      <c r="I15454" s="95"/>
      <c r="J15454" s="95"/>
      <c r="K15454" s="95"/>
      <c r="L15454" s="95"/>
    </row>
    <row r="15455" spans="9:12" x14ac:dyDescent="0.2">
      <c r="I15455" s="95"/>
      <c r="J15455" s="95"/>
      <c r="K15455" s="95"/>
      <c r="L15455" s="95"/>
    </row>
    <row r="15456" spans="9:12" x14ac:dyDescent="0.2">
      <c r="I15456" s="95"/>
      <c r="J15456" s="95"/>
      <c r="K15456" s="95"/>
      <c r="L15456" s="95"/>
    </row>
    <row r="15457" spans="9:12" x14ac:dyDescent="0.2">
      <c r="I15457" s="95"/>
      <c r="J15457" s="95"/>
      <c r="K15457" s="95"/>
      <c r="L15457" s="95"/>
    </row>
    <row r="15458" spans="9:12" x14ac:dyDescent="0.2">
      <c r="I15458" s="95"/>
      <c r="J15458" s="95"/>
      <c r="K15458" s="95"/>
      <c r="L15458" s="95"/>
    </row>
    <row r="15459" spans="9:12" x14ac:dyDescent="0.2">
      <c r="I15459" s="95"/>
      <c r="J15459" s="95"/>
      <c r="K15459" s="95"/>
      <c r="L15459" s="95"/>
    </row>
    <row r="15460" spans="9:12" x14ac:dyDescent="0.2">
      <c r="I15460" s="95"/>
      <c r="J15460" s="95"/>
      <c r="K15460" s="95"/>
      <c r="L15460" s="95"/>
    </row>
    <row r="15461" spans="9:12" x14ac:dyDescent="0.2">
      <c r="I15461" s="95"/>
      <c r="J15461" s="95"/>
      <c r="K15461" s="95"/>
      <c r="L15461" s="95"/>
    </row>
    <row r="15462" spans="9:12" x14ac:dyDescent="0.2">
      <c r="I15462" s="95"/>
      <c r="J15462" s="95"/>
      <c r="K15462" s="95"/>
      <c r="L15462" s="95"/>
    </row>
    <row r="15463" spans="9:12" x14ac:dyDescent="0.2">
      <c r="I15463" s="95"/>
      <c r="J15463" s="95"/>
      <c r="K15463" s="95"/>
      <c r="L15463" s="95"/>
    </row>
    <row r="15464" spans="9:12" x14ac:dyDescent="0.2">
      <c r="I15464" s="95"/>
      <c r="J15464" s="95"/>
      <c r="K15464" s="95"/>
      <c r="L15464" s="95"/>
    </row>
    <row r="15465" spans="9:12" x14ac:dyDescent="0.2">
      <c r="I15465" s="95"/>
      <c r="J15465" s="95"/>
      <c r="K15465" s="95"/>
      <c r="L15465" s="95"/>
    </row>
    <row r="15466" spans="9:12" x14ac:dyDescent="0.2">
      <c r="I15466" s="95"/>
      <c r="J15466" s="95"/>
      <c r="K15466" s="95"/>
      <c r="L15466" s="95"/>
    </row>
    <row r="15467" spans="9:12" x14ac:dyDescent="0.2">
      <c r="I15467" s="95"/>
      <c r="J15467" s="95"/>
      <c r="K15467" s="95"/>
      <c r="L15467" s="95"/>
    </row>
    <row r="15468" spans="9:12" x14ac:dyDescent="0.2">
      <c r="I15468" s="95"/>
      <c r="J15468" s="95"/>
      <c r="K15468" s="95"/>
      <c r="L15468" s="95"/>
    </row>
    <row r="15469" spans="9:12" x14ac:dyDescent="0.2">
      <c r="I15469" s="95"/>
      <c r="J15469" s="95"/>
      <c r="K15469" s="95"/>
      <c r="L15469" s="95"/>
    </row>
    <row r="15470" spans="9:12" x14ac:dyDescent="0.2">
      <c r="I15470" s="95"/>
      <c r="J15470" s="95"/>
      <c r="K15470" s="95"/>
      <c r="L15470" s="95"/>
    </row>
    <row r="15471" spans="9:12" x14ac:dyDescent="0.2">
      <c r="I15471" s="95"/>
      <c r="J15471" s="95"/>
      <c r="K15471" s="95"/>
      <c r="L15471" s="95"/>
    </row>
    <row r="15472" spans="9:12" x14ac:dyDescent="0.2">
      <c r="I15472" s="95"/>
      <c r="J15472" s="95"/>
      <c r="K15472" s="95"/>
      <c r="L15472" s="95"/>
    </row>
    <row r="15473" spans="9:12" x14ac:dyDescent="0.2">
      <c r="I15473" s="95"/>
      <c r="J15473" s="95"/>
      <c r="K15473" s="95"/>
      <c r="L15473" s="95"/>
    </row>
    <row r="15474" spans="9:12" x14ac:dyDescent="0.2">
      <c r="I15474" s="95"/>
      <c r="J15474" s="95"/>
      <c r="K15474" s="95"/>
      <c r="L15474" s="95"/>
    </row>
    <row r="15475" spans="9:12" x14ac:dyDescent="0.2">
      <c r="I15475" s="95"/>
      <c r="J15475" s="95"/>
      <c r="K15475" s="95"/>
      <c r="L15475" s="95"/>
    </row>
    <row r="15476" spans="9:12" x14ac:dyDescent="0.2">
      <c r="I15476" s="95"/>
      <c r="J15476" s="95"/>
      <c r="K15476" s="95"/>
      <c r="L15476" s="95"/>
    </row>
    <row r="15477" spans="9:12" x14ac:dyDescent="0.2">
      <c r="I15477" s="95"/>
      <c r="J15477" s="95"/>
      <c r="K15477" s="95"/>
      <c r="L15477" s="95"/>
    </row>
    <row r="15478" spans="9:12" x14ac:dyDescent="0.2">
      <c r="I15478" s="95"/>
      <c r="J15478" s="95"/>
      <c r="K15478" s="95"/>
      <c r="L15478" s="95"/>
    </row>
    <row r="15479" spans="9:12" x14ac:dyDescent="0.2">
      <c r="I15479" s="95"/>
      <c r="J15479" s="95"/>
      <c r="K15479" s="95"/>
      <c r="L15479" s="95"/>
    </row>
    <row r="15480" spans="9:12" x14ac:dyDescent="0.2">
      <c r="I15480" s="95"/>
      <c r="J15480" s="95"/>
      <c r="K15480" s="95"/>
      <c r="L15480" s="95"/>
    </row>
    <row r="15481" spans="9:12" x14ac:dyDescent="0.2">
      <c r="I15481" s="95"/>
      <c r="J15481" s="95"/>
      <c r="K15481" s="95"/>
      <c r="L15481" s="95"/>
    </row>
    <row r="15482" spans="9:12" x14ac:dyDescent="0.2">
      <c r="I15482" s="95"/>
      <c r="J15482" s="95"/>
      <c r="K15482" s="95"/>
      <c r="L15482" s="95"/>
    </row>
    <row r="15483" spans="9:12" x14ac:dyDescent="0.2">
      <c r="I15483" s="95"/>
      <c r="J15483" s="95"/>
      <c r="K15483" s="95"/>
      <c r="L15483" s="95"/>
    </row>
    <row r="15484" spans="9:12" x14ac:dyDescent="0.2">
      <c r="I15484" s="95"/>
      <c r="J15484" s="95"/>
      <c r="K15484" s="95"/>
      <c r="L15484" s="95"/>
    </row>
    <row r="15485" spans="9:12" x14ac:dyDescent="0.2">
      <c r="I15485" s="95"/>
      <c r="J15485" s="95"/>
      <c r="K15485" s="95"/>
      <c r="L15485" s="95"/>
    </row>
    <row r="15486" spans="9:12" x14ac:dyDescent="0.2">
      <c r="I15486" s="95"/>
      <c r="J15486" s="95"/>
      <c r="K15486" s="95"/>
      <c r="L15486" s="95"/>
    </row>
    <row r="15487" spans="9:12" x14ac:dyDescent="0.2">
      <c r="I15487" s="95"/>
      <c r="J15487" s="95"/>
      <c r="K15487" s="95"/>
      <c r="L15487" s="95"/>
    </row>
    <row r="15488" spans="9:12" x14ac:dyDescent="0.2">
      <c r="I15488" s="95"/>
      <c r="J15488" s="95"/>
      <c r="K15488" s="95"/>
      <c r="L15488" s="95"/>
    </row>
    <row r="15489" spans="9:12" x14ac:dyDescent="0.2">
      <c r="I15489" s="95"/>
      <c r="J15489" s="95"/>
      <c r="K15489" s="95"/>
      <c r="L15489" s="95"/>
    </row>
    <row r="15490" spans="9:12" x14ac:dyDescent="0.2">
      <c r="I15490" s="95"/>
      <c r="J15490" s="95"/>
      <c r="K15490" s="95"/>
      <c r="L15490" s="95"/>
    </row>
    <row r="15491" spans="9:12" x14ac:dyDescent="0.2">
      <c r="I15491" s="95"/>
      <c r="J15491" s="95"/>
      <c r="K15491" s="95"/>
      <c r="L15491" s="95"/>
    </row>
    <row r="15492" spans="9:12" x14ac:dyDescent="0.2">
      <c r="I15492" s="95"/>
      <c r="J15492" s="95"/>
      <c r="K15492" s="95"/>
      <c r="L15492" s="95"/>
    </row>
    <row r="15493" spans="9:12" x14ac:dyDescent="0.2">
      <c r="I15493" s="95"/>
      <c r="J15493" s="95"/>
      <c r="K15493" s="95"/>
      <c r="L15493" s="95"/>
    </row>
    <row r="15494" spans="9:12" x14ac:dyDescent="0.2">
      <c r="I15494" s="95"/>
      <c r="J15494" s="95"/>
      <c r="K15494" s="95"/>
      <c r="L15494" s="95"/>
    </row>
    <row r="15495" spans="9:12" x14ac:dyDescent="0.2">
      <c r="I15495" s="95"/>
      <c r="J15495" s="95"/>
      <c r="K15495" s="95"/>
      <c r="L15495" s="95"/>
    </row>
    <row r="15496" spans="9:12" x14ac:dyDescent="0.2">
      <c r="I15496" s="95"/>
      <c r="J15496" s="95"/>
      <c r="K15496" s="95"/>
      <c r="L15496" s="95"/>
    </row>
    <row r="15497" spans="9:12" x14ac:dyDescent="0.2">
      <c r="I15497" s="95"/>
      <c r="J15497" s="95"/>
      <c r="K15497" s="95"/>
      <c r="L15497" s="95"/>
    </row>
    <row r="15498" spans="9:12" x14ac:dyDescent="0.2">
      <c r="I15498" s="95"/>
      <c r="J15498" s="95"/>
      <c r="K15498" s="95"/>
      <c r="L15498" s="95"/>
    </row>
    <row r="15499" spans="9:12" x14ac:dyDescent="0.2">
      <c r="I15499" s="95"/>
      <c r="J15499" s="95"/>
      <c r="K15499" s="95"/>
      <c r="L15499" s="95"/>
    </row>
    <row r="15500" spans="9:12" x14ac:dyDescent="0.2">
      <c r="I15500" s="95"/>
      <c r="J15500" s="95"/>
      <c r="K15500" s="95"/>
      <c r="L15500" s="95"/>
    </row>
    <row r="15501" spans="9:12" x14ac:dyDescent="0.2">
      <c r="I15501" s="95"/>
      <c r="J15501" s="95"/>
      <c r="K15501" s="95"/>
      <c r="L15501" s="95"/>
    </row>
    <row r="15502" spans="9:12" x14ac:dyDescent="0.2">
      <c r="I15502" s="95"/>
      <c r="J15502" s="95"/>
      <c r="K15502" s="95"/>
      <c r="L15502" s="95"/>
    </row>
    <row r="15503" spans="9:12" x14ac:dyDescent="0.2">
      <c r="I15503" s="95"/>
      <c r="J15503" s="95"/>
      <c r="K15503" s="95"/>
      <c r="L15503" s="95"/>
    </row>
    <row r="15504" spans="9:12" x14ac:dyDescent="0.2">
      <c r="I15504" s="95"/>
      <c r="J15504" s="95"/>
      <c r="K15504" s="95"/>
      <c r="L15504" s="95"/>
    </row>
    <row r="15505" spans="9:12" x14ac:dyDescent="0.2">
      <c r="I15505" s="95"/>
      <c r="J15505" s="95"/>
      <c r="K15505" s="95"/>
      <c r="L15505" s="95"/>
    </row>
    <row r="15506" spans="9:12" x14ac:dyDescent="0.2">
      <c r="I15506" s="95"/>
      <c r="J15506" s="95"/>
      <c r="K15506" s="95"/>
      <c r="L15506" s="95"/>
    </row>
    <row r="15507" spans="9:12" x14ac:dyDescent="0.2">
      <c r="I15507" s="95"/>
      <c r="J15507" s="95"/>
      <c r="K15507" s="95"/>
      <c r="L15507" s="95"/>
    </row>
    <row r="15508" spans="9:12" x14ac:dyDescent="0.2">
      <c r="I15508" s="95"/>
      <c r="J15508" s="95"/>
      <c r="K15508" s="95"/>
      <c r="L15508" s="95"/>
    </row>
    <row r="15509" spans="9:12" x14ac:dyDescent="0.2">
      <c r="I15509" s="95"/>
      <c r="J15509" s="95"/>
      <c r="K15509" s="95"/>
      <c r="L15509" s="95"/>
    </row>
    <row r="15510" spans="9:12" x14ac:dyDescent="0.2">
      <c r="I15510" s="95"/>
      <c r="J15510" s="95"/>
      <c r="K15510" s="95"/>
      <c r="L15510" s="95"/>
    </row>
    <row r="15511" spans="9:12" x14ac:dyDescent="0.2">
      <c r="I15511" s="95"/>
      <c r="J15511" s="95"/>
      <c r="K15511" s="95"/>
      <c r="L15511" s="95"/>
    </row>
    <row r="15512" spans="9:12" x14ac:dyDescent="0.2">
      <c r="I15512" s="95"/>
      <c r="J15512" s="95"/>
      <c r="K15512" s="95"/>
      <c r="L15512" s="95"/>
    </row>
    <row r="15513" spans="9:12" x14ac:dyDescent="0.2">
      <c r="I15513" s="95"/>
      <c r="J15513" s="95"/>
      <c r="K15513" s="95"/>
      <c r="L15513" s="95"/>
    </row>
    <row r="15514" spans="9:12" x14ac:dyDescent="0.2">
      <c r="I15514" s="95"/>
      <c r="J15514" s="95"/>
      <c r="K15514" s="95"/>
      <c r="L15514" s="95"/>
    </row>
    <row r="15515" spans="9:12" x14ac:dyDescent="0.2">
      <c r="I15515" s="95"/>
      <c r="J15515" s="95"/>
      <c r="K15515" s="95"/>
      <c r="L15515" s="95"/>
    </row>
    <row r="15516" spans="9:12" x14ac:dyDescent="0.2">
      <c r="I15516" s="95"/>
      <c r="J15516" s="95"/>
      <c r="K15516" s="95"/>
      <c r="L15516" s="95"/>
    </row>
    <row r="15517" spans="9:12" x14ac:dyDescent="0.2">
      <c r="I15517" s="95"/>
      <c r="J15517" s="95"/>
      <c r="K15517" s="95"/>
      <c r="L15517" s="95"/>
    </row>
    <row r="15518" spans="9:12" x14ac:dyDescent="0.2">
      <c r="I15518" s="95"/>
      <c r="J15518" s="95"/>
      <c r="K15518" s="95"/>
      <c r="L15518" s="95"/>
    </row>
    <row r="15519" spans="9:12" x14ac:dyDescent="0.2">
      <c r="I15519" s="95"/>
      <c r="J15519" s="95"/>
      <c r="K15519" s="95"/>
      <c r="L15519" s="95"/>
    </row>
    <row r="15520" spans="9:12" x14ac:dyDescent="0.2">
      <c r="I15520" s="95"/>
      <c r="J15520" s="95"/>
      <c r="K15520" s="95"/>
      <c r="L15520" s="95"/>
    </row>
    <row r="15521" spans="9:12" x14ac:dyDescent="0.2">
      <c r="I15521" s="95"/>
      <c r="J15521" s="95"/>
      <c r="K15521" s="95"/>
      <c r="L15521" s="95"/>
    </row>
    <row r="15522" spans="9:12" x14ac:dyDescent="0.2">
      <c r="I15522" s="95"/>
      <c r="J15522" s="95"/>
      <c r="K15522" s="95"/>
      <c r="L15522" s="95"/>
    </row>
    <row r="15523" spans="9:12" x14ac:dyDescent="0.2">
      <c r="I15523" s="95"/>
      <c r="J15523" s="95"/>
      <c r="K15523" s="95"/>
      <c r="L15523" s="95"/>
    </row>
    <row r="15524" spans="9:12" x14ac:dyDescent="0.2">
      <c r="I15524" s="95"/>
      <c r="J15524" s="95"/>
      <c r="K15524" s="95"/>
      <c r="L15524" s="95"/>
    </row>
    <row r="15525" spans="9:12" x14ac:dyDescent="0.2">
      <c r="I15525" s="95"/>
      <c r="J15525" s="95"/>
      <c r="K15525" s="95"/>
      <c r="L15525" s="95"/>
    </row>
    <row r="15526" spans="9:12" x14ac:dyDescent="0.2">
      <c r="I15526" s="95"/>
      <c r="J15526" s="95"/>
      <c r="K15526" s="95"/>
      <c r="L15526" s="95"/>
    </row>
    <row r="15527" spans="9:12" x14ac:dyDescent="0.2">
      <c r="I15527" s="95"/>
      <c r="J15527" s="95"/>
      <c r="K15527" s="95"/>
      <c r="L15527" s="95"/>
    </row>
    <row r="15528" spans="9:12" x14ac:dyDescent="0.2">
      <c r="I15528" s="95"/>
      <c r="J15528" s="95"/>
      <c r="K15528" s="95"/>
      <c r="L15528" s="95"/>
    </row>
    <row r="15529" spans="9:12" x14ac:dyDescent="0.2">
      <c r="I15529" s="95"/>
      <c r="J15529" s="95"/>
      <c r="K15529" s="95"/>
      <c r="L15529" s="95"/>
    </row>
    <row r="15530" spans="9:12" x14ac:dyDescent="0.2">
      <c r="I15530" s="95"/>
      <c r="J15530" s="95"/>
      <c r="K15530" s="95"/>
      <c r="L15530" s="95"/>
    </row>
    <row r="15531" spans="9:12" x14ac:dyDescent="0.2">
      <c r="I15531" s="95"/>
      <c r="J15531" s="95"/>
      <c r="K15531" s="95"/>
      <c r="L15531" s="95"/>
    </row>
    <row r="15532" spans="9:12" x14ac:dyDescent="0.2">
      <c r="I15532" s="95"/>
      <c r="J15532" s="95"/>
      <c r="K15532" s="95"/>
      <c r="L15532" s="95"/>
    </row>
    <row r="15533" spans="9:12" x14ac:dyDescent="0.2">
      <c r="I15533" s="95"/>
      <c r="J15533" s="95"/>
      <c r="K15533" s="95"/>
      <c r="L15533" s="95"/>
    </row>
    <row r="15534" spans="9:12" x14ac:dyDescent="0.2">
      <c r="I15534" s="95"/>
      <c r="J15534" s="95"/>
      <c r="K15534" s="95"/>
      <c r="L15534" s="95"/>
    </row>
    <row r="15535" spans="9:12" x14ac:dyDescent="0.2">
      <c r="I15535" s="95"/>
      <c r="J15535" s="95"/>
      <c r="K15535" s="95"/>
      <c r="L15535" s="95"/>
    </row>
    <row r="15536" spans="9:12" x14ac:dyDescent="0.2">
      <c r="I15536" s="95"/>
      <c r="J15536" s="95"/>
      <c r="K15536" s="95"/>
      <c r="L15536" s="95"/>
    </row>
    <row r="15537" spans="9:12" x14ac:dyDescent="0.2">
      <c r="I15537" s="95"/>
      <c r="J15537" s="95"/>
      <c r="K15537" s="95"/>
      <c r="L15537" s="95"/>
    </row>
    <row r="15538" spans="9:12" x14ac:dyDescent="0.2">
      <c r="I15538" s="95"/>
      <c r="J15538" s="95"/>
      <c r="K15538" s="95"/>
      <c r="L15538" s="95"/>
    </row>
    <row r="15539" spans="9:12" x14ac:dyDescent="0.2">
      <c r="I15539" s="95"/>
      <c r="J15539" s="95"/>
      <c r="K15539" s="95"/>
      <c r="L15539" s="95"/>
    </row>
    <row r="15540" spans="9:12" x14ac:dyDescent="0.2">
      <c r="I15540" s="95"/>
      <c r="J15540" s="95"/>
      <c r="K15540" s="95"/>
      <c r="L15540" s="95"/>
    </row>
    <row r="15541" spans="9:12" x14ac:dyDescent="0.2">
      <c r="I15541" s="95"/>
      <c r="J15541" s="95"/>
      <c r="K15541" s="95"/>
      <c r="L15541" s="95"/>
    </row>
    <row r="15542" spans="9:12" x14ac:dyDescent="0.2">
      <c r="I15542" s="95"/>
      <c r="J15542" s="95"/>
      <c r="K15542" s="95"/>
      <c r="L15542" s="95"/>
    </row>
    <row r="15543" spans="9:12" x14ac:dyDescent="0.2">
      <c r="I15543" s="95"/>
      <c r="J15543" s="95"/>
      <c r="K15543" s="95"/>
      <c r="L15543" s="95"/>
    </row>
    <row r="15544" spans="9:12" x14ac:dyDescent="0.2">
      <c r="I15544" s="95"/>
      <c r="J15544" s="95"/>
      <c r="K15544" s="95"/>
      <c r="L15544" s="95"/>
    </row>
    <row r="15545" spans="9:12" x14ac:dyDescent="0.2">
      <c r="I15545" s="95"/>
      <c r="J15545" s="95"/>
      <c r="K15545" s="95"/>
      <c r="L15545" s="95"/>
    </row>
    <row r="15546" spans="9:12" x14ac:dyDescent="0.2">
      <c r="I15546" s="95"/>
      <c r="J15546" s="95"/>
      <c r="K15546" s="95"/>
      <c r="L15546" s="95"/>
    </row>
    <row r="15547" spans="9:12" x14ac:dyDescent="0.2">
      <c r="I15547" s="95"/>
      <c r="J15547" s="95"/>
      <c r="K15547" s="95"/>
      <c r="L15547" s="95"/>
    </row>
    <row r="15548" spans="9:12" x14ac:dyDescent="0.2">
      <c r="I15548" s="95"/>
      <c r="J15548" s="95"/>
      <c r="K15548" s="95"/>
      <c r="L15548" s="95"/>
    </row>
    <row r="15549" spans="9:12" x14ac:dyDescent="0.2">
      <c r="I15549" s="95"/>
      <c r="J15549" s="95"/>
      <c r="K15549" s="95"/>
      <c r="L15549" s="95"/>
    </row>
    <row r="15550" spans="9:12" x14ac:dyDescent="0.2">
      <c r="I15550" s="95"/>
      <c r="J15550" s="95"/>
      <c r="K15550" s="95"/>
      <c r="L15550" s="95"/>
    </row>
    <row r="15551" spans="9:12" x14ac:dyDescent="0.2">
      <c r="I15551" s="95"/>
      <c r="J15551" s="95"/>
      <c r="K15551" s="95"/>
      <c r="L15551" s="95"/>
    </row>
    <row r="15552" spans="9:12" x14ac:dyDescent="0.2">
      <c r="I15552" s="95"/>
      <c r="J15552" s="95"/>
      <c r="K15552" s="95"/>
      <c r="L15552" s="95"/>
    </row>
    <row r="15553" spans="9:12" x14ac:dyDescent="0.2">
      <c r="I15553" s="95"/>
      <c r="J15553" s="95"/>
      <c r="K15553" s="95"/>
      <c r="L15553" s="95"/>
    </row>
    <row r="15554" spans="9:12" x14ac:dyDescent="0.2">
      <c r="I15554" s="95"/>
      <c r="J15554" s="95"/>
      <c r="K15554" s="95"/>
      <c r="L15554" s="95"/>
    </row>
    <row r="15555" spans="9:12" x14ac:dyDescent="0.2">
      <c r="I15555" s="95"/>
      <c r="J15555" s="95"/>
      <c r="K15555" s="95"/>
      <c r="L15555" s="95"/>
    </row>
    <row r="15556" spans="9:12" x14ac:dyDescent="0.2">
      <c r="I15556" s="95"/>
      <c r="J15556" s="95"/>
      <c r="K15556" s="95"/>
      <c r="L15556" s="95"/>
    </row>
    <row r="15557" spans="9:12" x14ac:dyDescent="0.2">
      <c r="I15557" s="95"/>
      <c r="J15557" s="95"/>
      <c r="K15557" s="95"/>
      <c r="L15557" s="95"/>
    </row>
    <row r="15558" spans="9:12" x14ac:dyDescent="0.2">
      <c r="I15558" s="95"/>
      <c r="J15558" s="95"/>
      <c r="K15558" s="95"/>
      <c r="L15558" s="95"/>
    </row>
    <row r="15559" spans="9:12" x14ac:dyDescent="0.2">
      <c r="I15559" s="95"/>
      <c r="J15559" s="95"/>
      <c r="K15559" s="95"/>
      <c r="L15559" s="95"/>
    </row>
    <row r="15560" spans="9:12" x14ac:dyDescent="0.2">
      <c r="I15560" s="95"/>
      <c r="J15560" s="95"/>
      <c r="K15560" s="95"/>
      <c r="L15560" s="95"/>
    </row>
    <row r="15561" spans="9:12" x14ac:dyDescent="0.2">
      <c r="I15561" s="95"/>
      <c r="J15561" s="95"/>
      <c r="K15561" s="95"/>
      <c r="L15561" s="95"/>
    </row>
    <row r="15562" spans="9:12" x14ac:dyDescent="0.2">
      <c r="I15562" s="95"/>
      <c r="J15562" s="95"/>
      <c r="K15562" s="95"/>
      <c r="L15562" s="95"/>
    </row>
    <row r="15563" spans="9:12" x14ac:dyDescent="0.2">
      <c r="I15563" s="95"/>
      <c r="J15563" s="95"/>
      <c r="K15563" s="95"/>
      <c r="L15563" s="95"/>
    </row>
    <row r="15564" spans="9:12" x14ac:dyDescent="0.2">
      <c r="I15564" s="95"/>
      <c r="J15564" s="95"/>
      <c r="K15564" s="95"/>
      <c r="L15564" s="95"/>
    </row>
    <row r="15565" spans="9:12" x14ac:dyDescent="0.2">
      <c r="I15565" s="95"/>
      <c r="J15565" s="95"/>
      <c r="K15565" s="95"/>
      <c r="L15565" s="95"/>
    </row>
    <row r="15566" spans="9:12" x14ac:dyDescent="0.2">
      <c r="I15566" s="95"/>
      <c r="J15566" s="95"/>
      <c r="K15566" s="95"/>
      <c r="L15566" s="95"/>
    </row>
    <row r="15567" spans="9:12" x14ac:dyDescent="0.2">
      <c r="I15567" s="95"/>
      <c r="J15567" s="95"/>
      <c r="K15567" s="95"/>
      <c r="L15567" s="95"/>
    </row>
    <row r="15568" spans="9:12" x14ac:dyDescent="0.2">
      <c r="I15568" s="95"/>
      <c r="J15568" s="95"/>
      <c r="K15568" s="95"/>
      <c r="L15568" s="95"/>
    </row>
    <row r="15569" spans="9:12" x14ac:dyDescent="0.2">
      <c r="I15569" s="95"/>
      <c r="J15569" s="95"/>
      <c r="K15569" s="95"/>
      <c r="L15569" s="95"/>
    </row>
    <row r="15570" spans="9:12" x14ac:dyDescent="0.2">
      <c r="I15570" s="95"/>
      <c r="J15570" s="95"/>
      <c r="K15570" s="95"/>
      <c r="L15570" s="95"/>
    </row>
    <row r="15571" spans="9:12" x14ac:dyDescent="0.2">
      <c r="I15571" s="95"/>
      <c r="J15571" s="95"/>
      <c r="K15571" s="95"/>
      <c r="L15571" s="95"/>
    </row>
    <row r="15572" spans="9:12" x14ac:dyDescent="0.2">
      <c r="I15572" s="95"/>
      <c r="J15572" s="95"/>
      <c r="K15572" s="95"/>
      <c r="L15572" s="95"/>
    </row>
    <row r="15573" spans="9:12" x14ac:dyDescent="0.2">
      <c r="I15573" s="95"/>
      <c r="J15573" s="95"/>
      <c r="K15573" s="95"/>
      <c r="L15573" s="95"/>
    </row>
    <row r="15574" spans="9:12" x14ac:dyDescent="0.2">
      <c r="I15574" s="95"/>
      <c r="J15574" s="95"/>
      <c r="K15574" s="95"/>
      <c r="L15574" s="95"/>
    </row>
    <row r="15575" spans="9:12" x14ac:dyDescent="0.2">
      <c r="I15575" s="95"/>
      <c r="J15575" s="95"/>
      <c r="K15575" s="95"/>
      <c r="L15575" s="95"/>
    </row>
    <row r="15576" spans="9:12" x14ac:dyDescent="0.2">
      <c r="I15576" s="95"/>
      <c r="J15576" s="95"/>
      <c r="K15576" s="95"/>
      <c r="L15576" s="95"/>
    </row>
    <row r="15577" spans="9:12" x14ac:dyDescent="0.2">
      <c r="I15577" s="95"/>
      <c r="J15577" s="95"/>
      <c r="K15577" s="95"/>
      <c r="L15577" s="95"/>
    </row>
    <row r="15578" spans="9:12" x14ac:dyDescent="0.2">
      <c r="I15578" s="95"/>
      <c r="J15578" s="95"/>
      <c r="K15578" s="95"/>
      <c r="L15578" s="95"/>
    </row>
    <row r="15579" spans="9:12" x14ac:dyDescent="0.2">
      <c r="I15579" s="95"/>
      <c r="J15579" s="95"/>
      <c r="K15579" s="95"/>
      <c r="L15579" s="95"/>
    </row>
    <row r="15580" spans="9:12" x14ac:dyDescent="0.2">
      <c r="I15580" s="95"/>
      <c r="J15580" s="95"/>
      <c r="K15580" s="95"/>
      <c r="L15580" s="95"/>
    </row>
    <row r="15581" spans="9:12" x14ac:dyDescent="0.2">
      <c r="I15581" s="95"/>
      <c r="J15581" s="95"/>
      <c r="K15581" s="95"/>
      <c r="L15581" s="95"/>
    </row>
    <row r="15582" spans="9:12" x14ac:dyDescent="0.2">
      <c r="I15582" s="95"/>
      <c r="J15582" s="95"/>
      <c r="K15582" s="95"/>
      <c r="L15582" s="95"/>
    </row>
    <row r="15583" spans="9:12" x14ac:dyDescent="0.2">
      <c r="I15583" s="95"/>
      <c r="J15583" s="95"/>
      <c r="K15583" s="95"/>
      <c r="L15583" s="95"/>
    </row>
    <row r="15584" spans="9:12" x14ac:dyDescent="0.2">
      <c r="I15584" s="95"/>
      <c r="J15584" s="95"/>
      <c r="K15584" s="95"/>
      <c r="L15584" s="95"/>
    </row>
    <row r="15585" spans="9:12" x14ac:dyDescent="0.2">
      <c r="I15585" s="95"/>
      <c r="J15585" s="95"/>
      <c r="K15585" s="95"/>
      <c r="L15585" s="95"/>
    </row>
    <row r="15586" spans="9:12" x14ac:dyDescent="0.2">
      <c r="I15586" s="95"/>
      <c r="J15586" s="95"/>
      <c r="K15586" s="95"/>
      <c r="L15586" s="95"/>
    </row>
    <row r="15587" spans="9:12" x14ac:dyDescent="0.2">
      <c r="I15587" s="95"/>
      <c r="J15587" s="95"/>
      <c r="K15587" s="95"/>
      <c r="L15587" s="95"/>
    </row>
    <row r="15588" spans="9:12" x14ac:dyDescent="0.2">
      <c r="I15588" s="95"/>
      <c r="J15588" s="95"/>
      <c r="K15588" s="95"/>
      <c r="L15588" s="95"/>
    </row>
    <row r="15589" spans="9:12" x14ac:dyDescent="0.2">
      <c r="I15589" s="95"/>
      <c r="J15589" s="95"/>
      <c r="K15589" s="95"/>
      <c r="L15589" s="95"/>
    </row>
    <row r="15590" spans="9:12" x14ac:dyDescent="0.2">
      <c r="I15590" s="95"/>
      <c r="J15590" s="95"/>
      <c r="K15590" s="95"/>
      <c r="L15590" s="95"/>
    </row>
    <row r="15591" spans="9:12" x14ac:dyDescent="0.2">
      <c r="I15591" s="95"/>
      <c r="J15591" s="95"/>
      <c r="K15591" s="95"/>
      <c r="L15591" s="95"/>
    </row>
    <row r="15592" spans="9:12" x14ac:dyDescent="0.2">
      <c r="I15592" s="95"/>
      <c r="J15592" s="95"/>
      <c r="K15592" s="95"/>
      <c r="L15592" s="95"/>
    </row>
    <row r="15593" spans="9:12" x14ac:dyDescent="0.2">
      <c r="I15593" s="95"/>
      <c r="J15593" s="95"/>
      <c r="K15593" s="95"/>
      <c r="L15593" s="95"/>
    </row>
    <row r="15594" spans="9:12" x14ac:dyDescent="0.2">
      <c r="I15594" s="95"/>
      <c r="J15594" s="95"/>
      <c r="K15594" s="95"/>
      <c r="L15594" s="95"/>
    </row>
    <row r="15595" spans="9:12" x14ac:dyDescent="0.2">
      <c r="I15595" s="95"/>
      <c r="J15595" s="95"/>
      <c r="K15595" s="95"/>
      <c r="L15595" s="95"/>
    </row>
    <row r="15596" spans="9:12" x14ac:dyDescent="0.2">
      <c r="I15596" s="95"/>
      <c r="J15596" s="95"/>
      <c r="K15596" s="95"/>
      <c r="L15596" s="95"/>
    </row>
    <row r="15597" spans="9:12" x14ac:dyDescent="0.2">
      <c r="I15597" s="95"/>
      <c r="J15597" s="95"/>
      <c r="K15597" s="95"/>
      <c r="L15597" s="95"/>
    </row>
    <row r="15598" spans="9:12" x14ac:dyDescent="0.2">
      <c r="I15598" s="95"/>
      <c r="J15598" s="95"/>
      <c r="K15598" s="95"/>
      <c r="L15598" s="95"/>
    </row>
    <row r="15599" spans="9:12" x14ac:dyDescent="0.2">
      <c r="I15599" s="95"/>
      <c r="J15599" s="95"/>
      <c r="K15599" s="95"/>
      <c r="L15599" s="95"/>
    </row>
    <row r="15600" spans="9:12" x14ac:dyDescent="0.2">
      <c r="I15600" s="95"/>
      <c r="J15600" s="95"/>
      <c r="K15600" s="95"/>
      <c r="L15600" s="95"/>
    </row>
    <row r="15601" spans="9:12" x14ac:dyDescent="0.2">
      <c r="I15601" s="95"/>
      <c r="J15601" s="95"/>
      <c r="K15601" s="95"/>
      <c r="L15601" s="95"/>
    </row>
    <row r="15602" spans="9:12" x14ac:dyDescent="0.2">
      <c r="I15602" s="95"/>
      <c r="J15602" s="95"/>
      <c r="K15602" s="95"/>
      <c r="L15602" s="95"/>
    </row>
    <row r="15603" spans="9:12" x14ac:dyDescent="0.2">
      <c r="I15603" s="95"/>
      <c r="J15603" s="95"/>
      <c r="K15603" s="95"/>
      <c r="L15603" s="95"/>
    </row>
    <row r="15604" spans="9:12" x14ac:dyDescent="0.2">
      <c r="I15604" s="95"/>
      <c r="J15604" s="95"/>
      <c r="K15604" s="95"/>
      <c r="L15604" s="95"/>
    </row>
    <row r="15605" spans="9:12" x14ac:dyDescent="0.2">
      <c r="I15605" s="95"/>
      <c r="J15605" s="95"/>
      <c r="K15605" s="95"/>
      <c r="L15605" s="95"/>
    </row>
    <row r="15606" spans="9:12" x14ac:dyDescent="0.2">
      <c r="I15606" s="95"/>
      <c r="J15606" s="95"/>
      <c r="K15606" s="95"/>
      <c r="L15606" s="95"/>
    </row>
    <row r="15607" spans="9:12" x14ac:dyDescent="0.2">
      <c r="I15607" s="95"/>
      <c r="J15607" s="95"/>
      <c r="K15607" s="95"/>
      <c r="L15607" s="95"/>
    </row>
    <row r="15608" spans="9:12" x14ac:dyDescent="0.2">
      <c r="I15608" s="95"/>
      <c r="J15608" s="95"/>
      <c r="K15608" s="95"/>
      <c r="L15608" s="95"/>
    </row>
    <row r="15609" spans="9:12" x14ac:dyDescent="0.2">
      <c r="I15609" s="95"/>
      <c r="J15609" s="95"/>
      <c r="K15609" s="95"/>
      <c r="L15609" s="95"/>
    </row>
    <row r="15610" spans="9:12" x14ac:dyDescent="0.2">
      <c r="I15610" s="95"/>
      <c r="J15610" s="95"/>
      <c r="K15610" s="95"/>
      <c r="L15610" s="95"/>
    </row>
    <row r="15611" spans="9:12" x14ac:dyDescent="0.2">
      <c r="I15611" s="95"/>
      <c r="J15611" s="95"/>
      <c r="K15611" s="95"/>
      <c r="L15611" s="95"/>
    </row>
    <row r="15612" spans="9:12" x14ac:dyDescent="0.2">
      <c r="I15612" s="95"/>
      <c r="J15612" s="95"/>
      <c r="K15612" s="95"/>
      <c r="L15612" s="95"/>
    </row>
    <row r="15613" spans="9:12" x14ac:dyDescent="0.2">
      <c r="I15613" s="95"/>
      <c r="J15613" s="95"/>
      <c r="K15613" s="95"/>
      <c r="L15613" s="95"/>
    </row>
    <row r="15614" spans="9:12" x14ac:dyDescent="0.2">
      <c r="I15614" s="95"/>
      <c r="J15614" s="95"/>
      <c r="K15614" s="95"/>
      <c r="L15614" s="95"/>
    </row>
    <row r="15615" spans="9:12" x14ac:dyDescent="0.2">
      <c r="I15615" s="95"/>
      <c r="J15615" s="95"/>
      <c r="K15615" s="95"/>
      <c r="L15615" s="95"/>
    </row>
    <row r="15616" spans="9:12" x14ac:dyDescent="0.2">
      <c r="I15616" s="95"/>
      <c r="J15616" s="95"/>
      <c r="K15616" s="95"/>
      <c r="L15616" s="95"/>
    </row>
    <row r="15617" spans="9:12" x14ac:dyDescent="0.2">
      <c r="I15617" s="95"/>
      <c r="J15617" s="95"/>
      <c r="K15617" s="95"/>
      <c r="L15617" s="95"/>
    </row>
    <row r="15618" spans="9:12" x14ac:dyDescent="0.2">
      <c r="I15618" s="95"/>
      <c r="J15618" s="95"/>
      <c r="K15618" s="95"/>
      <c r="L15618" s="95"/>
    </row>
    <row r="15619" spans="9:12" x14ac:dyDescent="0.2">
      <c r="I15619" s="95"/>
      <c r="J15619" s="95"/>
      <c r="K15619" s="95"/>
      <c r="L15619" s="95"/>
    </row>
    <row r="15620" spans="9:12" x14ac:dyDescent="0.2">
      <c r="I15620" s="95"/>
      <c r="J15620" s="95"/>
      <c r="K15620" s="95"/>
      <c r="L15620" s="95"/>
    </row>
    <row r="15621" spans="9:12" x14ac:dyDescent="0.2">
      <c r="I15621" s="95"/>
      <c r="J15621" s="95"/>
      <c r="K15621" s="95"/>
      <c r="L15621" s="95"/>
    </row>
    <row r="15622" spans="9:12" x14ac:dyDescent="0.2">
      <c r="I15622" s="95"/>
      <c r="J15622" s="95"/>
      <c r="K15622" s="95"/>
      <c r="L15622" s="95"/>
    </row>
    <row r="15623" spans="9:12" x14ac:dyDescent="0.2">
      <c r="I15623" s="95"/>
      <c r="J15623" s="95"/>
      <c r="K15623" s="95"/>
      <c r="L15623" s="95"/>
    </row>
    <row r="15624" spans="9:12" x14ac:dyDescent="0.2">
      <c r="I15624" s="95"/>
      <c r="J15624" s="95"/>
      <c r="K15624" s="95"/>
      <c r="L15624" s="95"/>
    </row>
    <row r="15625" spans="9:12" x14ac:dyDescent="0.2">
      <c r="I15625" s="95"/>
      <c r="J15625" s="95"/>
      <c r="K15625" s="95"/>
      <c r="L15625" s="95"/>
    </row>
    <row r="15626" spans="9:12" x14ac:dyDescent="0.2">
      <c r="I15626" s="95"/>
      <c r="J15626" s="95"/>
      <c r="K15626" s="95"/>
      <c r="L15626" s="95"/>
    </row>
    <row r="15627" spans="9:12" x14ac:dyDescent="0.2">
      <c r="I15627" s="95"/>
      <c r="J15627" s="95"/>
      <c r="K15627" s="95"/>
      <c r="L15627" s="95"/>
    </row>
    <row r="15628" spans="9:12" x14ac:dyDescent="0.2">
      <c r="I15628" s="95"/>
      <c r="J15628" s="95"/>
      <c r="K15628" s="95"/>
      <c r="L15628" s="95"/>
    </row>
    <row r="15629" spans="9:12" x14ac:dyDescent="0.2">
      <c r="I15629" s="95"/>
      <c r="J15629" s="95"/>
      <c r="K15629" s="95"/>
      <c r="L15629" s="95"/>
    </row>
    <row r="15630" spans="9:12" x14ac:dyDescent="0.2">
      <c r="I15630" s="95"/>
      <c r="J15630" s="95"/>
      <c r="K15630" s="95"/>
      <c r="L15630" s="95"/>
    </row>
    <row r="15631" spans="9:12" x14ac:dyDescent="0.2">
      <c r="I15631" s="95"/>
      <c r="J15631" s="95"/>
      <c r="K15631" s="95"/>
      <c r="L15631" s="95"/>
    </row>
    <row r="15632" spans="9:12" x14ac:dyDescent="0.2">
      <c r="I15632" s="95"/>
      <c r="J15632" s="95"/>
      <c r="K15632" s="95"/>
      <c r="L15632" s="95"/>
    </row>
    <row r="15633" spans="9:12" x14ac:dyDescent="0.2">
      <c r="I15633" s="95"/>
      <c r="J15633" s="95"/>
      <c r="K15633" s="95"/>
      <c r="L15633" s="95"/>
    </row>
    <row r="15634" spans="9:12" x14ac:dyDescent="0.2">
      <c r="I15634" s="95"/>
      <c r="J15634" s="95"/>
      <c r="K15634" s="95"/>
      <c r="L15634" s="95"/>
    </row>
    <row r="15635" spans="9:12" x14ac:dyDescent="0.2">
      <c r="I15635" s="95"/>
      <c r="J15635" s="95"/>
      <c r="K15635" s="95"/>
      <c r="L15635" s="95"/>
    </row>
    <row r="15636" spans="9:12" x14ac:dyDescent="0.2">
      <c r="I15636" s="95"/>
      <c r="J15636" s="95"/>
      <c r="K15636" s="95"/>
      <c r="L15636" s="95"/>
    </row>
    <row r="15637" spans="9:12" x14ac:dyDescent="0.2">
      <c r="I15637" s="95"/>
      <c r="J15637" s="95"/>
      <c r="K15637" s="95"/>
      <c r="L15637" s="95"/>
    </row>
    <row r="15638" spans="9:12" x14ac:dyDescent="0.2">
      <c r="I15638" s="95"/>
      <c r="J15638" s="95"/>
      <c r="K15638" s="95"/>
      <c r="L15638" s="95"/>
    </row>
    <row r="15639" spans="9:12" x14ac:dyDescent="0.2">
      <c r="I15639" s="95"/>
      <c r="J15639" s="95"/>
      <c r="K15639" s="95"/>
      <c r="L15639" s="95"/>
    </row>
    <row r="15640" spans="9:12" x14ac:dyDescent="0.2">
      <c r="I15640" s="95"/>
      <c r="J15640" s="95"/>
      <c r="K15640" s="95"/>
      <c r="L15640" s="95"/>
    </row>
    <row r="15641" spans="9:12" x14ac:dyDescent="0.2">
      <c r="I15641" s="95"/>
      <c r="J15641" s="95"/>
      <c r="K15641" s="95"/>
      <c r="L15641" s="95"/>
    </row>
    <row r="15642" spans="9:12" x14ac:dyDescent="0.2">
      <c r="I15642" s="95"/>
      <c r="J15642" s="95"/>
      <c r="K15642" s="95"/>
      <c r="L15642" s="95"/>
    </row>
    <row r="15643" spans="9:12" x14ac:dyDescent="0.2">
      <c r="I15643" s="95"/>
      <c r="J15643" s="95"/>
      <c r="K15643" s="95"/>
      <c r="L15643" s="95"/>
    </row>
    <row r="15644" spans="9:12" x14ac:dyDescent="0.2">
      <c r="I15644" s="95"/>
      <c r="J15644" s="95"/>
      <c r="K15644" s="95"/>
      <c r="L15644" s="95"/>
    </row>
    <row r="15645" spans="9:12" x14ac:dyDescent="0.2">
      <c r="I15645" s="95"/>
      <c r="J15645" s="95"/>
      <c r="K15645" s="95"/>
      <c r="L15645" s="95"/>
    </row>
    <row r="15646" spans="9:12" x14ac:dyDescent="0.2">
      <c r="I15646" s="95"/>
      <c r="J15646" s="95"/>
      <c r="K15646" s="95"/>
      <c r="L15646" s="95"/>
    </row>
    <row r="15647" spans="9:12" x14ac:dyDescent="0.2">
      <c r="I15647" s="95"/>
      <c r="J15647" s="95"/>
      <c r="K15647" s="95"/>
      <c r="L15647" s="95"/>
    </row>
    <row r="15648" spans="9:12" x14ac:dyDescent="0.2">
      <c r="I15648" s="95"/>
      <c r="J15648" s="95"/>
      <c r="K15648" s="95"/>
      <c r="L15648" s="95"/>
    </row>
    <row r="15649" spans="9:12" x14ac:dyDescent="0.2">
      <c r="I15649" s="95"/>
      <c r="J15649" s="95"/>
      <c r="K15649" s="95"/>
      <c r="L15649" s="95"/>
    </row>
    <row r="15650" spans="9:12" x14ac:dyDescent="0.2">
      <c r="I15650" s="95"/>
      <c r="J15650" s="95"/>
      <c r="K15650" s="95"/>
      <c r="L15650" s="95"/>
    </row>
    <row r="15651" spans="9:12" x14ac:dyDescent="0.2">
      <c r="I15651" s="95"/>
      <c r="J15651" s="95"/>
      <c r="K15651" s="95"/>
      <c r="L15651" s="95"/>
    </row>
    <row r="15652" spans="9:12" x14ac:dyDescent="0.2">
      <c r="I15652" s="95"/>
      <c r="J15652" s="95"/>
      <c r="K15652" s="95"/>
      <c r="L15652" s="95"/>
    </row>
    <row r="15653" spans="9:12" x14ac:dyDescent="0.2">
      <c r="I15653" s="95"/>
      <c r="J15653" s="95"/>
      <c r="K15653" s="95"/>
      <c r="L15653" s="95"/>
    </row>
    <row r="15654" spans="9:12" x14ac:dyDescent="0.2">
      <c r="I15654" s="95"/>
      <c r="J15654" s="95"/>
      <c r="K15654" s="95"/>
      <c r="L15654" s="95"/>
    </row>
    <row r="15655" spans="9:12" x14ac:dyDescent="0.2">
      <c r="I15655" s="95"/>
      <c r="J15655" s="95"/>
      <c r="K15655" s="95"/>
      <c r="L15655" s="95"/>
    </row>
    <row r="15656" spans="9:12" x14ac:dyDescent="0.2">
      <c r="I15656" s="95"/>
      <c r="J15656" s="95"/>
      <c r="K15656" s="95"/>
      <c r="L15656" s="95"/>
    </row>
    <row r="15657" spans="9:12" x14ac:dyDescent="0.2">
      <c r="I15657" s="95"/>
      <c r="J15657" s="95"/>
      <c r="K15657" s="95"/>
      <c r="L15657" s="95"/>
    </row>
    <row r="15658" spans="9:12" x14ac:dyDescent="0.2">
      <c r="I15658" s="95"/>
      <c r="J15658" s="95"/>
      <c r="K15658" s="95"/>
      <c r="L15658" s="95"/>
    </row>
    <row r="15659" spans="9:12" x14ac:dyDescent="0.2">
      <c r="I15659" s="95"/>
      <c r="J15659" s="95"/>
      <c r="K15659" s="95"/>
      <c r="L15659" s="95"/>
    </row>
    <row r="15660" spans="9:12" x14ac:dyDescent="0.2">
      <c r="I15660" s="95"/>
      <c r="J15660" s="95"/>
      <c r="K15660" s="95"/>
      <c r="L15660" s="95"/>
    </row>
    <row r="15661" spans="9:12" x14ac:dyDescent="0.2">
      <c r="I15661" s="95"/>
      <c r="J15661" s="95"/>
      <c r="K15661" s="95"/>
      <c r="L15661" s="95"/>
    </row>
    <row r="15662" spans="9:12" x14ac:dyDescent="0.2">
      <c r="I15662" s="95"/>
      <c r="J15662" s="95"/>
      <c r="K15662" s="95"/>
      <c r="L15662" s="95"/>
    </row>
    <row r="15663" spans="9:12" x14ac:dyDescent="0.2">
      <c r="I15663" s="95"/>
      <c r="J15663" s="95"/>
      <c r="K15663" s="95"/>
      <c r="L15663" s="95"/>
    </row>
    <row r="15664" spans="9:12" x14ac:dyDescent="0.2">
      <c r="I15664" s="95"/>
      <c r="J15664" s="95"/>
      <c r="K15664" s="95"/>
      <c r="L15664" s="95"/>
    </row>
    <row r="15665" spans="9:12" x14ac:dyDescent="0.2">
      <c r="I15665" s="95"/>
      <c r="J15665" s="95"/>
      <c r="K15665" s="95"/>
      <c r="L15665" s="95"/>
    </row>
    <row r="15666" spans="9:12" x14ac:dyDescent="0.2">
      <c r="I15666" s="95"/>
      <c r="J15666" s="95"/>
      <c r="K15666" s="95"/>
      <c r="L15666" s="95"/>
    </row>
    <row r="15667" spans="9:12" x14ac:dyDescent="0.2">
      <c r="I15667" s="95"/>
      <c r="J15667" s="95"/>
      <c r="K15667" s="95"/>
      <c r="L15667" s="95"/>
    </row>
    <row r="15668" spans="9:12" x14ac:dyDescent="0.2">
      <c r="I15668" s="95"/>
      <c r="J15668" s="95"/>
      <c r="K15668" s="95"/>
      <c r="L15668" s="95"/>
    </row>
    <row r="15669" spans="9:12" x14ac:dyDescent="0.2">
      <c r="I15669" s="95"/>
      <c r="J15669" s="95"/>
      <c r="K15669" s="95"/>
      <c r="L15669" s="95"/>
    </row>
    <row r="15670" spans="9:12" x14ac:dyDescent="0.2">
      <c r="I15670" s="95"/>
      <c r="J15670" s="95"/>
      <c r="K15670" s="95"/>
      <c r="L15670" s="95"/>
    </row>
    <row r="15671" spans="9:12" x14ac:dyDescent="0.2">
      <c r="I15671" s="95"/>
      <c r="J15671" s="95"/>
      <c r="K15671" s="95"/>
      <c r="L15671" s="95"/>
    </row>
    <row r="15672" spans="9:12" x14ac:dyDescent="0.2">
      <c r="I15672" s="95"/>
      <c r="J15672" s="95"/>
      <c r="K15672" s="95"/>
      <c r="L15672" s="95"/>
    </row>
    <row r="15673" spans="9:12" x14ac:dyDescent="0.2">
      <c r="I15673" s="95"/>
      <c r="J15673" s="95"/>
      <c r="K15673" s="95"/>
      <c r="L15673" s="95"/>
    </row>
    <row r="15674" spans="9:12" x14ac:dyDescent="0.2">
      <c r="I15674" s="95"/>
      <c r="J15674" s="95"/>
      <c r="K15674" s="95"/>
      <c r="L15674" s="95"/>
    </row>
    <row r="15675" spans="9:12" x14ac:dyDescent="0.2">
      <c r="I15675" s="95"/>
      <c r="J15675" s="95"/>
      <c r="K15675" s="95"/>
      <c r="L15675" s="95"/>
    </row>
    <row r="15676" spans="9:12" x14ac:dyDescent="0.2">
      <c r="I15676" s="95"/>
      <c r="J15676" s="95"/>
      <c r="K15676" s="95"/>
      <c r="L15676" s="95"/>
    </row>
    <row r="15677" spans="9:12" x14ac:dyDescent="0.2">
      <c r="I15677" s="95"/>
      <c r="J15677" s="95"/>
      <c r="K15677" s="95"/>
      <c r="L15677" s="95"/>
    </row>
    <row r="15678" spans="9:12" x14ac:dyDescent="0.2">
      <c r="I15678" s="95"/>
      <c r="J15678" s="95"/>
      <c r="K15678" s="95"/>
      <c r="L15678" s="95"/>
    </row>
    <row r="15679" spans="9:12" x14ac:dyDescent="0.2">
      <c r="I15679" s="95"/>
      <c r="J15679" s="95"/>
      <c r="K15679" s="95"/>
      <c r="L15679" s="95"/>
    </row>
    <row r="15680" spans="9:12" x14ac:dyDescent="0.2">
      <c r="I15680" s="95"/>
      <c r="J15680" s="95"/>
      <c r="K15680" s="95"/>
      <c r="L15680" s="95"/>
    </row>
    <row r="15681" spans="9:12" x14ac:dyDescent="0.2">
      <c r="I15681" s="95"/>
      <c r="J15681" s="95"/>
      <c r="K15681" s="95"/>
      <c r="L15681" s="95"/>
    </row>
    <row r="15682" spans="9:12" x14ac:dyDescent="0.2">
      <c r="I15682" s="95"/>
      <c r="J15682" s="95"/>
      <c r="K15682" s="95"/>
      <c r="L15682" s="95"/>
    </row>
    <row r="15683" spans="9:12" x14ac:dyDescent="0.2">
      <c r="I15683" s="95"/>
      <c r="J15683" s="95"/>
      <c r="K15683" s="95"/>
      <c r="L15683" s="95"/>
    </row>
    <row r="15684" spans="9:12" x14ac:dyDescent="0.2">
      <c r="I15684" s="95"/>
      <c r="J15684" s="95"/>
      <c r="K15684" s="95"/>
      <c r="L15684" s="95"/>
    </row>
    <row r="15685" spans="9:12" x14ac:dyDescent="0.2">
      <c r="I15685" s="95"/>
      <c r="J15685" s="95"/>
      <c r="K15685" s="95"/>
      <c r="L15685" s="95"/>
    </row>
    <row r="15686" spans="9:12" x14ac:dyDescent="0.2">
      <c r="I15686" s="95"/>
      <c r="J15686" s="95"/>
      <c r="K15686" s="95"/>
      <c r="L15686" s="95"/>
    </row>
    <row r="15687" spans="9:12" x14ac:dyDescent="0.2">
      <c r="I15687" s="95"/>
      <c r="J15687" s="95"/>
      <c r="K15687" s="95"/>
      <c r="L15687" s="95"/>
    </row>
    <row r="15688" spans="9:12" x14ac:dyDescent="0.2">
      <c r="I15688" s="95"/>
      <c r="J15688" s="95"/>
      <c r="K15688" s="95"/>
      <c r="L15688" s="95"/>
    </row>
    <row r="15689" spans="9:12" x14ac:dyDescent="0.2">
      <c r="I15689" s="95"/>
      <c r="J15689" s="95"/>
      <c r="K15689" s="95"/>
      <c r="L15689" s="95"/>
    </row>
    <row r="15690" spans="9:12" x14ac:dyDescent="0.2">
      <c r="I15690" s="95"/>
      <c r="J15690" s="95"/>
      <c r="K15690" s="95"/>
      <c r="L15690" s="95"/>
    </row>
    <row r="15691" spans="9:12" x14ac:dyDescent="0.2">
      <c r="I15691" s="95"/>
      <c r="J15691" s="95"/>
      <c r="K15691" s="95"/>
      <c r="L15691" s="95"/>
    </row>
    <row r="15692" spans="9:12" x14ac:dyDescent="0.2">
      <c r="I15692" s="95"/>
      <c r="J15692" s="95"/>
      <c r="K15692" s="95"/>
      <c r="L15692" s="95"/>
    </row>
    <row r="15693" spans="9:12" x14ac:dyDescent="0.2">
      <c r="I15693" s="95"/>
      <c r="J15693" s="95"/>
      <c r="K15693" s="95"/>
      <c r="L15693" s="95"/>
    </row>
    <row r="15694" spans="9:12" x14ac:dyDescent="0.2">
      <c r="I15694" s="95"/>
      <c r="J15694" s="95"/>
      <c r="K15694" s="95"/>
      <c r="L15694" s="95"/>
    </row>
    <row r="15695" spans="9:12" x14ac:dyDescent="0.2">
      <c r="I15695" s="95"/>
      <c r="J15695" s="95"/>
      <c r="K15695" s="95"/>
      <c r="L15695" s="95"/>
    </row>
    <row r="15696" spans="9:12" x14ac:dyDescent="0.2">
      <c r="I15696" s="95"/>
      <c r="J15696" s="95"/>
      <c r="K15696" s="95"/>
      <c r="L15696" s="95"/>
    </row>
    <row r="15697" spans="9:12" x14ac:dyDescent="0.2">
      <c r="I15697" s="95"/>
      <c r="J15697" s="95"/>
      <c r="K15697" s="95"/>
      <c r="L15697" s="95"/>
    </row>
    <row r="15698" spans="9:12" x14ac:dyDescent="0.2">
      <c r="I15698" s="95"/>
      <c r="J15698" s="95"/>
      <c r="K15698" s="95"/>
      <c r="L15698" s="95"/>
    </row>
    <row r="15699" spans="9:12" x14ac:dyDescent="0.2">
      <c r="I15699" s="95"/>
      <c r="J15699" s="95"/>
      <c r="K15699" s="95"/>
      <c r="L15699" s="95"/>
    </row>
    <row r="15700" spans="9:12" x14ac:dyDescent="0.2">
      <c r="I15700" s="95"/>
      <c r="J15700" s="95"/>
      <c r="K15700" s="95"/>
      <c r="L15700" s="95"/>
    </row>
    <row r="15701" spans="9:12" x14ac:dyDescent="0.2">
      <c r="I15701" s="95"/>
      <c r="J15701" s="95"/>
      <c r="K15701" s="95"/>
      <c r="L15701" s="95"/>
    </row>
    <row r="15702" spans="9:12" x14ac:dyDescent="0.2">
      <c r="I15702" s="95"/>
      <c r="J15702" s="95"/>
      <c r="K15702" s="95"/>
      <c r="L15702" s="95"/>
    </row>
    <row r="15703" spans="9:12" x14ac:dyDescent="0.2">
      <c r="I15703" s="95"/>
      <c r="J15703" s="95"/>
      <c r="K15703" s="95"/>
      <c r="L15703" s="95"/>
    </row>
    <row r="15704" spans="9:12" x14ac:dyDescent="0.2">
      <c r="I15704" s="95"/>
      <c r="J15704" s="95"/>
      <c r="K15704" s="95"/>
      <c r="L15704" s="95"/>
    </row>
    <row r="15705" spans="9:12" x14ac:dyDescent="0.2">
      <c r="I15705" s="95"/>
      <c r="J15705" s="95"/>
      <c r="K15705" s="95"/>
      <c r="L15705" s="95"/>
    </row>
    <row r="15706" spans="9:12" x14ac:dyDescent="0.2">
      <c r="I15706" s="95"/>
      <c r="J15706" s="95"/>
      <c r="K15706" s="95"/>
      <c r="L15706" s="95"/>
    </row>
    <row r="15707" spans="9:12" x14ac:dyDescent="0.2">
      <c r="I15707" s="95"/>
      <c r="J15707" s="95"/>
      <c r="K15707" s="95"/>
      <c r="L15707" s="95"/>
    </row>
    <row r="15708" spans="9:12" x14ac:dyDescent="0.2">
      <c r="I15708" s="95"/>
      <c r="J15708" s="95"/>
      <c r="K15708" s="95"/>
      <c r="L15708" s="95"/>
    </row>
    <row r="15709" spans="9:12" x14ac:dyDescent="0.2">
      <c r="I15709" s="95"/>
      <c r="J15709" s="95"/>
      <c r="K15709" s="95"/>
      <c r="L15709" s="95"/>
    </row>
    <row r="15710" spans="9:12" x14ac:dyDescent="0.2">
      <c r="I15710" s="95"/>
      <c r="J15710" s="95"/>
      <c r="K15710" s="95"/>
      <c r="L15710" s="95"/>
    </row>
    <row r="15711" spans="9:12" x14ac:dyDescent="0.2">
      <c r="I15711" s="95"/>
      <c r="J15711" s="95"/>
      <c r="K15711" s="95"/>
      <c r="L15711" s="95"/>
    </row>
    <row r="15712" spans="9:12" x14ac:dyDescent="0.2">
      <c r="I15712" s="95"/>
      <c r="J15712" s="95"/>
      <c r="K15712" s="95"/>
      <c r="L15712" s="95"/>
    </row>
    <row r="15713" spans="9:12" x14ac:dyDescent="0.2">
      <c r="I15713" s="95"/>
      <c r="J15713" s="95"/>
      <c r="K15713" s="95"/>
      <c r="L15713" s="95"/>
    </row>
    <row r="15714" spans="9:12" x14ac:dyDescent="0.2">
      <c r="I15714" s="95"/>
      <c r="J15714" s="95"/>
      <c r="K15714" s="95"/>
      <c r="L15714" s="95"/>
    </row>
    <row r="15715" spans="9:12" x14ac:dyDescent="0.2">
      <c r="I15715" s="95"/>
      <c r="J15715" s="95"/>
      <c r="K15715" s="95"/>
      <c r="L15715" s="95"/>
    </row>
    <row r="15716" spans="9:12" x14ac:dyDescent="0.2">
      <c r="I15716" s="95"/>
      <c r="J15716" s="95"/>
      <c r="K15716" s="95"/>
      <c r="L15716" s="95"/>
    </row>
    <row r="15717" spans="9:12" x14ac:dyDescent="0.2">
      <c r="I15717" s="95"/>
      <c r="J15717" s="95"/>
      <c r="K15717" s="95"/>
      <c r="L15717" s="95"/>
    </row>
    <row r="15718" spans="9:12" x14ac:dyDescent="0.2">
      <c r="I15718" s="95"/>
      <c r="J15718" s="95"/>
      <c r="K15718" s="95"/>
      <c r="L15718" s="95"/>
    </row>
    <row r="15719" spans="9:12" x14ac:dyDescent="0.2">
      <c r="I15719" s="95"/>
      <c r="J15719" s="95"/>
      <c r="K15719" s="95"/>
      <c r="L15719" s="95"/>
    </row>
    <row r="15720" spans="9:12" x14ac:dyDescent="0.2">
      <c r="I15720" s="95"/>
      <c r="J15720" s="95"/>
      <c r="K15720" s="95"/>
      <c r="L15720" s="95"/>
    </row>
    <row r="15721" spans="9:12" x14ac:dyDescent="0.2">
      <c r="I15721" s="95"/>
      <c r="J15721" s="95"/>
      <c r="K15721" s="95"/>
      <c r="L15721" s="95"/>
    </row>
    <row r="15722" spans="9:12" x14ac:dyDescent="0.2">
      <c r="I15722" s="95"/>
      <c r="J15722" s="95"/>
      <c r="K15722" s="95"/>
      <c r="L15722" s="95"/>
    </row>
    <row r="15723" spans="9:12" x14ac:dyDescent="0.2">
      <c r="I15723" s="95"/>
      <c r="J15723" s="95"/>
      <c r="K15723" s="95"/>
      <c r="L15723" s="95"/>
    </row>
    <row r="15724" spans="9:12" x14ac:dyDescent="0.2">
      <c r="I15724" s="95"/>
      <c r="J15724" s="95"/>
      <c r="K15724" s="95"/>
      <c r="L15724" s="95"/>
    </row>
    <row r="15725" spans="9:12" x14ac:dyDescent="0.2">
      <c r="I15725" s="95"/>
      <c r="J15725" s="95"/>
      <c r="K15725" s="95"/>
      <c r="L15725" s="95"/>
    </row>
    <row r="15726" spans="9:12" x14ac:dyDescent="0.2">
      <c r="I15726" s="95"/>
      <c r="J15726" s="95"/>
      <c r="K15726" s="95"/>
      <c r="L15726" s="95"/>
    </row>
    <row r="15727" spans="9:12" x14ac:dyDescent="0.2">
      <c r="I15727" s="95"/>
      <c r="J15727" s="95"/>
      <c r="K15727" s="95"/>
      <c r="L15727" s="95"/>
    </row>
    <row r="15728" spans="9:12" x14ac:dyDescent="0.2">
      <c r="I15728" s="95"/>
      <c r="J15728" s="95"/>
      <c r="K15728" s="95"/>
      <c r="L15728" s="95"/>
    </row>
    <row r="15729" spans="9:12" x14ac:dyDescent="0.2">
      <c r="I15729" s="95"/>
      <c r="J15729" s="95"/>
      <c r="K15729" s="95"/>
      <c r="L15729" s="95"/>
    </row>
    <row r="15730" spans="9:12" x14ac:dyDescent="0.2">
      <c r="I15730" s="95"/>
      <c r="J15730" s="95"/>
      <c r="K15730" s="95"/>
      <c r="L15730" s="95"/>
    </row>
    <row r="15731" spans="9:12" x14ac:dyDescent="0.2">
      <c r="I15731" s="95"/>
      <c r="J15731" s="95"/>
      <c r="K15731" s="95"/>
      <c r="L15731" s="95"/>
    </row>
    <row r="15732" spans="9:12" x14ac:dyDescent="0.2">
      <c r="I15732" s="95"/>
      <c r="J15732" s="95"/>
      <c r="K15732" s="95"/>
      <c r="L15732" s="95"/>
    </row>
    <row r="15733" spans="9:12" x14ac:dyDescent="0.2">
      <c r="I15733" s="95"/>
      <c r="J15733" s="95"/>
      <c r="K15733" s="95"/>
      <c r="L15733" s="95"/>
    </row>
    <row r="15734" spans="9:12" x14ac:dyDescent="0.2">
      <c r="I15734" s="95"/>
      <c r="J15734" s="95"/>
      <c r="K15734" s="95"/>
      <c r="L15734" s="95"/>
    </row>
    <row r="15735" spans="9:12" x14ac:dyDescent="0.2">
      <c r="I15735" s="95"/>
      <c r="J15735" s="95"/>
      <c r="K15735" s="95"/>
      <c r="L15735" s="95"/>
    </row>
    <row r="15736" spans="9:12" x14ac:dyDescent="0.2">
      <c r="I15736" s="95"/>
      <c r="J15736" s="95"/>
      <c r="K15736" s="95"/>
      <c r="L15736" s="95"/>
    </row>
    <row r="15737" spans="9:12" x14ac:dyDescent="0.2">
      <c r="I15737" s="95"/>
      <c r="J15737" s="95"/>
      <c r="K15737" s="95"/>
      <c r="L15737" s="95"/>
    </row>
    <row r="15738" spans="9:12" x14ac:dyDescent="0.2">
      <c r="I15738" s="95"/>
      <c r="J15738" s="95"/>
      <c r="K15738" s="95"/>
      <c r="L15738" s="95"/>
    </row>
    <row r="15739" spans="9:12" x14ac:dyDescent="0.2">
      <c r="I15739" s="95"/>
      <c r="J15739" s="95"/>
      <c r="K15739" s="95"/>
      <c r="L15739" s="95"/>
    </row>
    <row r="15740" spans="9:12" x14ac:dyDescent="0.2">
      <c r="I15740" s="95"/>
      <c r="J15740" s="95"/>
      <c r="K15740" s="95"/>
      <c r="L15740" s="95"/>
    </row>
    <row r="15741" spans="9:12" x14ac:dyDescent="0.2">
      <c r="I15741" s="95"/>
      <c r="J15741" s="95"/>
      <c r="K15741" s="95"/>
      <c r="L15741" s="95"/>
    </row>
    <row r="15742" spans="9:12" x14ac:dyDescent="0.2">
      <c r="I15742" s="95"/>
      <c r="J15742" s="95"/>
      <c r="K15742" s="95"/>
      <c r="L15742" s="95"/>
    </row>
    <row r="15743" spans="9:12" x14ac:dyDescent="0.2">
      <c r="I15743" s="95"/>
      <c r="J15743" s="95"/>
      <c r="K15743" s="95"/>
      <c r="L15743" s="95"/>
    </row>
    <row r="15744" spans="9:12" x14ac:dyDescent="0.2">
      <c r="I15744" s="95"/>
      <c r="J15744" s="95"/>
      <c r="K15744" s="95"/>
      <c r="L15744" s="95"/>
    </row>
    <row r="15745" spans="9:12" x14ac:dyDescent="0.2">
      <c r="I15745" s="95"/>
      <c r="J15745" s="95"/>
      <c r="K15745" s="95"/>
      <c r="L15745" s="95"/>
    </row>
    <row r="15746" spans="9:12" x14ac:dyDescent="0.2">
      <c r="I15746" s="95"/>
      <c r="J15746" s="95"/>
      <c r="K15746" s="95"/>
      <c r="L15746" s="95"/>
    </row>
    <row r="15747" spans="9:12" x14ac:dyDescent="0.2">
      <c r="I15747" s="95"/>
      <c r="J15747" s="95"/>
      <c r="K15747" s="95"/>
      <c r="L15747" s="95"/>
    </row>
    <row r="15748" spans="9:12" x14ac:dyDescent="0.2">
      <c r="I15748" s="95"/>
      <c r="J15748" s="95"/>
      <c r="K15748" s="95"/>
      <c r="L15748" s="95"/>
    </row>
    <row r="15749" spans="9:12" x14ac:dyDescent="0.2">
      <c r="I15749" s="95"/>
      <c r="J15749" s="95"/>
      <c r="K15749" s="95"/>
      <c r="L15749" s="95"/>
    </row>
    <row r="15750" spans="9:12" x14ac:dyDescent="0.2">
      <c r="I15750" s="95"/>
      <c r="J15750" s="95"/>
      <c r="K15750" s="95"/>
      <c r="L15750" s="95"/>
    </row>
    <row r="15751" spans="9:12" x14ac:dyDescent="0.2">
      <c r="I15751" s="95"/>
      <c r="J15751" s="95"/>
      <c r="K15751" s="95"/>
      <c r="L15751" s="95"/>
    </row>
    <row r="15752" spans="9:12" x14ac:dyDescent="0.2">
      <c r="I15752" s="95"/>
      <c r="J15752" s="95"/>
      <c r="K15752" s="95"/>
      <c r="L15752" s="95"/>
    </row>
    <row r="15753" spans="9:12" x14ac:dyDescent="0.2">
      <c r="I15753" s="95"/>
      <c r="J15753" s="95"/>
      <c r="K15753" s="95"/>
      <c r="L15753" s="95"/>
    </row>
    <row r="15754" spans="9:12" x14ac:dyDescent="0.2">
      <c r="I15754" s="95"/>
      <c r="J15754" s="95"/>
      <c r="K15754" s="95"/>
      <c r="L15754" s="95"/>
    </row>
    <row r="15755" spans="9:12" x14ac:dyDescent="0.2">
      <c r="I15755" s="95"/>
      <c r="J15755" s="95"/>
      <c r="K15755" s="95"/>
      <c r="L15755" s="95"/>
    </row>
    <row r="15756" spans="9:12" x14ac:dyDescent="0.2">
      <c r="I15756" s="95"/>
      <c r="J15756" s="95"/>
      <c r="K15756" s="95"/>
      <c r="L15756" s="95"/>
    </row>
    <row r="15757" spans="9:12" x14ac:dyDescent="0.2">
      <c r="I15757" s="95"/>
      <c r="J15757" s="95"/>
      <c r="K15757" s="95"/>
      <c r="L15757" s="95"/>
    </row>
    <row r="15758" spans="9:12" x14ac:dyDescent="0.2">
      <c r="I15758" s="95"/>
      <c r="J15758" s="95"/>
      <c r="K15758" s="95"/>
      <c r="L15758" s="95"/>
    </row>
    <row r="15759" spans="9:12" x14ac:dyDescent="0.2">
      <c r="I15759" s="95"/>
      <c r="J15759" s="95"/>
      <c r="K15759" s="95"/>
      <c r="L15759" s="95"/>
    </row>
    <row r="15760" spans="9:12" x14ac:dyDescent="0.2">
      <c r="I15760" s="95"/>
      <c r="J15760" s="95"/>
      <c r="K15760" s="95"/>
      <c r="L15760" s="95"/>
    </row>
    <row r="15761" spans="9:12" x14ac:dyDescent="0.2">
      <c r="I15761" s="95"/>
      <c r="J15761" s="95"/>
      <c r="K15761" s="95"/>
      <c r="L15761" s="95"/>
    </row>
    <row r="15762" spans="9:12" x14ac:dyDescent="0.2">
      <c r="I15762" s="95"/>
      <c r="J15762" s="95"/>
      <c r="K15762" s="95"/>
      <c r="L15762" s="95"/>
    </row>
    <row r="15763" spans="9:12" x14ac:dyDescent="0.2">
      <c r="I15763" s="95"/>
      <c r="J15763" s="95"/>
      <c r="K15763" s="95"/>
      <c r="L15763" s="95"/>
    </row>
    <row r="15764" spans="9:12" x14ac:dyDescent="0.2">
      <c r="I15764" s="95"/>
      <c r="J15764" s="95"/>
      <c r="K15764" s="95"/>
      <c r="L15764" s="95"/>
    </row>
    <row r="15765" spans="9:12" x14ac:dyDescent="0.2">
      <c r="I15765" s="95"/>
      <c r="J15765" s="95"/>
      <c r="K15765" s="95"/>
      <c r="L15765" s="95"/>
    </row>
    <row r="15766" spans="9:12" x14ac:dyDescent="0.2">
      <c r="I15766" s="95"/>
      <c r="J15766" s="95"/>
      <c r="K15766" s="95"/>
      <c r="L15766" s="95"/>
    </row>
    <row r="15767" spans="9:12" x14ac:dyDescent="0.2">
      <c r="I15767" s="95"/>
      <c r="J15767" s="95"/>
      <c r="K15767" s="95"/>
      <c r="L15767" s="95"/>
    </row>
    <row r="15768" spans="9:12" x14ac:dyDescent="0.2">
      <c r="I15768" s="95"/>
      <c r="J15768" s="95"/>
      <c r="K15768" s="95"/>
      <c r="L15768" s="95"/>
    </row>
    <row r="15769" spans="9:12" x14ac:dyDescent="0.2">
      <c r="I15769" s="95"/>
      <c r="J15769" s="95"/>
      <c r="K15769" s="95"/>
      <c r="L15769" s="95"/>
    </row>
    <row r="15770" spans="9:12" x14ac:dyDescent="0.2">
      <c r="I15770" s="95"/>
      <c r="J15770" s="95"/>
      <c r="K15770" s="95"/>
      <c r="L15770" s="95"/>
    </row>
    <row r="15771" spans="9:12" x14ac:dyDescent="0.2">
      <c r="I15771" s="95"/>
      <c r="J15771" s="95"/>
      <c r="K15771" s="95"/>
      <c r="L15771" s="95"/>
    </row>
    <row r="15772" spans="9:12" x14ac:dyDescent="0.2">
      <c r="I15772" s="95"/>
      <c r="J15772" s="95"/>
      <c r="K15772" s="95"/>
      <c r="L15772" s="95"/>
    </row>
    <row r="15773" spans="9:12" x14ac:dyDescent="0.2">
      <c r="I15773" s="95"/>
      <c r="J15773" s="95"/>
      <c r="K15773" s="95"/>
      <c r="L15773" s="95"/>
    </row>
    <row r="15774" spans="9:12" x14ac:dyDescent="0.2">
      <c r="I15774" s="95"/>
      <c r="J15774" s="95"/>
      <c r="K15774" s="95"/>
      <c r="L15774" s="95"/>
    </row>
    <row r="15775" spans="9:12" x14ac:dyDescent="0.2">
      <c r="I15775" s="95"/>
      <c r="J15775" s="95"/>
      <c r="K15775" s="95"/>
      <c r="L15775" s="95"/>
    </row>
    <row r="15776" spans="9:12" x14ac:dyDescent="0.2">
      <c r="I15776" s="95"/>
      <c r="J15776" s="95"/>
      <c r="K15776" s="95"/>
      <c r="L15776" s="95"/>
    </row>
    <row r="15777" spans="9:12" x14ac:dyDescent="0.2">
      <c r="I15777" s="95"/>
      <c r="J15777" s="95"/>
      <c r="K15777" s="95"/>
      <c r="L15777" s="95"/>
    </row>
    <row r="15778" spans="9:12" x14ac:dyDescent="0.2">
      <c r="I15778" s="95"/>
      <c r="J15778" s="95"/>
      <c r="K15778" s="95"/>
      <c r="L15778" s="95"/>
    </row>
    <row r="15779" spans="9:12" x14ac:dyDescent="0.2">
      <c r="I15779" s="95"/>
      <c r="J15779" s="95"/>
      <c r="K15779" s="95"/>
      <c r="L15779" s="95"/>
    </row>
    <row r="15780" spans="9:12" x14ac:dyDescent="0.2">
      <c r="I15780" s="95"/>
      <c r="J15780" s="95"/>
      <c r="K15780" s="95"/>
      <c r="L15780" s="95"/>
    </row>
    <row r="15781" spans="9:12" x14ac:dyDescent="0.2">
      <c r="I15781" s="95"/>
      <c r="J15781" s="95"/>
      <c r="K15781" s="95"/>
      <c r="L15781" s="95"/>
    </row>
    <row r="15782" spans="9:12" x14ac:dyDescent="0.2">
      <c r="I15782" s="95"/>
      <c r="J15782" s="95"/>
      <c r="K15782" s="95"/>
      <c r="L15782" s="95"/>
    </row>
    <row r="15783" spans="9:12" x14ac:dyDescent="0.2">
      <c r="I15783" s="95"/>
      <c r="J15783" s="95"/>
      <c r="K15783" s="95"/>
      <c r="L15783" s="95"/>
    </row>
    <row r="15784" spans="9:12" x14ac:dyDescent="0.2">
      <c r="I15784" s="95"/>
      <c r="J15784" s="95"/>
      <c r="K15784" s="95"/>
      <c r="L15784" s="95"/>
    </row>
    <row r="15785" spans="9:12" x14ac:dyDescent="0.2">
      <c r="I15785" s="95"/>
      <c r="J15785" s="95"/>
      <c r="K15785" s="95"/>
      <c r="L15785" s="95"/>
    </row>
    <row r="15786" spans="9:12" x14ac:dyDescent="0.2">
      <c r="I15786" s="95"/>
      <c r="J15786" s="95"/>
      <c r="K15786" s="95"/>
      <c r="L15786" s="95"/>
    </row>
    <row r="15787" spans="9:12" x14ac:dyDescent="0.2">
      <c r="I15787" s="95"/>
      <c r="J15787" s="95"/>
      <c r="K15787" s="95"/>
      <c r="L15787" s="95"/>
    </row>
    <row r="15788" spans="9:12" x14ac:dyDescent="0.2">
      <c r="I15788" s="95"/>
      <c r="J15788" s="95"/>
      <c r="K15788" s="95"/>
      <c r="L15788" s="95"/>
    </row>
    <row r="15789" spans="9:12" x14ac:dyDescent="0.2">
      <c r="I15789" s="95"/>
      <c r="J15789" s="95"/>
      <c r="K15789" s="95"/>
      <c r="L15789" s="95"/>
    </row>
    <row r="15790" spans="9:12" x14ac:dyDescent="0.2">
      <c r="I15790" s="95"/>
      <c r="J15790" s="95"/>
      <c r="K15790" s="95"/>
      <c r="L15790" s="95"/>
    </row>
    <row r="15791" spans="9:12" x14ac:dyDescent="0.2">
      <c r="I15791" s="95"/>
      <c r="J15791" s="95"/>
      <c r="K15791" s="95"/>
      <c r="L15791" s="95"/>
    </row>
    <row r="15792" spans="9:12" x14ac:dyDescent="0.2">
      <c r="I15792" s="95"/>
      <c r="J15792" s="95"/>
      <c r="K15792" s="95"/>
      <c r="L15792" s="95"/>
    </row>
    <row r="15793" spans="9:12" x14ac:dyDescent="0.2">
      <c r="I15793" s="95"/>
      <c r="J15793" s="95"/>
      <c r="K15793" s="95"/>
      <c r="L15793" s="95"/>
    </row>
    <row r="15794" spans="9:12" x14ac:dyDescent="0.2">
      <c r="I15794" s="95"/>
      <c r="J15794" s="95"/>
      <c r="K15794" s="95"/>
      <c r="L15794" s="95"/>
    </row>
    <row r="15795" spans="9:12" x14ac:dyDescent="0.2">
      <c r="I15795" s="95"/>
      <c r="J15795" s="95"/>
      <c r="K15795" s="95"/>
      <c r="L15795" s="95"/>
    </row>
    <row r="15796" spans="9:12" x14ac:dyDescent="0.2">
      <c r="I15796" s="95"/>
      <c r="J15796" s="95"/>
      <c r="K15796" s="95"/>
      <c r="L15796" s="95"/>
    </row>
    <row r="15797" spans="9:12" x14ac:dyDescent="0.2">
      <c r="I15797" s="95"/>
      <c r="J15797" s="95"/>
      <c r="K15797" s="95"/>
      <c r="L15797" s="95"/>
    </row>
    <row r="15798" spans="9:12" x14ac:dyDescent="0.2">
      <c r="I15798" s="95"/>
      <c r="J15798" s="95"/>
      <c r="K15798" s="95"/>
      <c r="L15798" s="95"/>
    </row>
    <row r="15799" spans="9:12" x14ac:dyDescent="0.2">
      <c r="I15799" s="95"/>
      <c r="J15799" s="95"/>
      <c r="K15799" s="95"/>
      <c r="L15799" s="95"/>
    </row>
    <row r="15800" spans="9:12" x14ac:dyDescent="0.2">
      <c r="I15800" s="95"/>
      <c r="J15800" s="95"/>
      <c r="K15800" s="95"/>
      <c r="L15800" s="95"/>
    </row>
    <row r="15801" spans="9:12" x14ac:dyDescent="0.2">
      <c r="I15801" s="95"/>
      <c r="J15801" s="95"/>
      <c r="K15801" s="95"/>
      <c r="L15801" s="95"/>
    </row>
    <row r="15802" spans="9:12" x14ac:dyDescent="0.2">
      <c r="I15802" s="95"/>
      <c r="J15802" s="95"/>
      <c r="K15802" s="95"/>
      <c r="L15802" s="95"/>
    </row>
    <row r="15803" spans="9:12" x14ac:dyDescent="0.2">
      <c r="I15803" s="95"/>
      <c r="J15803" s="95"/>
      <c r="K15803" s="95"/>
      <c r="L15803" s="95"/>
    </row>
    <row r="15804" spans="9:12" x14ac:dyDescent="0.2">
      <c r="I15804" s="95"/>
      <c r="J15804" s="95"/>
      <c r="K15804" s="95"/>
      <c r="L15804" s="95"/>
    </row>
    <row r="15805" spans="9:12" x14ac:dyDescent="0.2">
      <c r="I15805" s="95"/>
      <c r="J15805" s="95"/>
      <c r="K15805" s="95"/>
      <c r="L15805" s="95"/>
    </row>
    <row r="15806" spans="9:12" x14ac:dyDescent="0.2">
      <c r="I15806" s="95"/>
      <c r="J15806" s="95"/>
      <c r="K15806" s="95"/>
      <c r="L15806" s="95"/>
    </row>
    <row r="15807" spans="9:12" x14ac:dyDescent="0.2">
      <c r="I15807" s="95"/>
      <c r="J15807" s="95"/>
      <c r="K15807" s="95"/>
      <c r="L15807" s="95"/>
    </row>
    <row r="15808" spans="9:12" x14ac:dyDescent="0.2">
      <c r="I15808" s="95"/>
      <c r="J15808" s="95"/>
      <c r="K15808" s="95"/>
      <c r="L15808" s="95"/>
    </row>
    <row r="15809" spans="9:12" x14ac:dyDescent="0.2">
      <c r="I15809" s="95"/>
      <c r="J15809" s="95"/>
      <c r="K15809" s="95"/>
      <c r="L15809" s="95"/>
    </row>
    <row r="15810" spans="9:12" x14ac:dyDescent="0.2">
      <c r="I15810" s="95"/>
      <c r="J15810" s="95"/>
      <c r="K15810" s="95"/>
      <c r="L15810" s="95"/>
    </row>
    <row r="15811" spans="9:12" x14ac:dyDescent="0.2">
      <c r="I15811" s="95"/>
      <c r="J15811" s="95"/>
      <c r="K15811" s="95"/>
      <c r="L15811" s="95"/>
    </row>
    <row r="15812" spans="9:12" x14ac:dyDescent="0.2">
      <c r="I15812" s="95"/>
      <c r="J15812" s="95"/>
      <c r="K15812" s="95"/>
      <c r="L15812" s="95"/>
    </row>
    <row r="15813" spans="9:12" x14ac:dyDescent="0.2">
      <c r="I15813" s="95"/>
      <c r="J15813" s="95"/>
      <c r="K15813" s="95"/>
      <c r="L15813" s="95"/>
    </row>
    <row r="15814" spans="9:12" x14ac:dyDescent="0.2">
      <c r="I15814" s="95"/>
      <c r="J15814" s="95"/>
      <c r="K15814" s="95"/>
      <c r="L15814" s="95"/>
    </row>
    <row r="15815" spans="9:12" x14ac:dyDescent="0.2">
      <c r="I15815" s="95"/>
      <c r="J15815" s="95"/>
      <c r="K15815" s="95"/>
      <c r="L15815" s="95"/>
    </row>
    <row r="15816" spans="9:12" x14ac:dyDescent="0.2">
      <c r="I15816" s="95"/>
      <c r="J15816" s="95"/>
      <c r="K15816" s="95"/>
      <c r="L15816" s="95"/>
    </row>
    <row r="15817" spans="9:12" x14ac:dyDescent="0.2">
      <c r="I15817" s="95"/>
      <c r="J15817" s="95"/>
      <c r="K15817" s="95"/>
      <c r="L15817" s="95"/>
    </row>
    <row r="15818" spans="9:12" x14ac:dyDescent="0.2">
      <c r="I15818" s="95"/>
      <c r="J15818" s="95"/>
      <c r="K15818" s="95"/>
      <c r="L15818" s="95"/>
    </row>
    <row r="15819" spans="9:12" x14ac:dyDescent="0.2">
      <c r="I15819" s="95"/>
      <c r="J15819" s="95"/>
      <c r="K15819" s="95"/>
      <c r="L15819" s="95"/>
    </row>
    <row r="15820" spans="9:12" x14ac:dyDescent="0.2">
      <c r="I15820" s="95"/>
      <c r="J15820" s="95"/>
      <c r="K15820" s="95"/>
      <c r="L15820" s="95"/>
    </row>
    <row r="15821" spans="9:12" x14ac:dyDescent="0.2">
      <c r="I15821" s="95"/>
      <c r="J15821" s="95"/>
      <c r="K15821" s="95"/>
      <c r="L15821" s="95"/>
    </row>
    <row r="15822" spans="9:12" x14ac:dyDescent="0.2">
      <c r="I15822" s="95"/>
      <c r="J15822" s="95"/>
      <c r="K15822" s="95"/>
      <c r="L15822" s="95"/>
    </row>
    <row r="15823" spans="9:12" x14ac:dyDescent="0.2">
      <c r="I15823" s="95"/>
      <c r="J15823" s="95"/>
      <c r="K15823" s="95"/>
      <c r="L15823" s="95"/>
    </row>
    <row r="15824" spans="9:12" x14ac:dyDescent="0.2">
      <c r="I15824" s="95"/>
      <c r="J15824" s="95"/>
      <c r="K15824" s="95"/>
      <c r="L15824" s="95"/>
    </row>
    <row r="15825" spans="9:12" x14ac:dyDescent="0.2">
      <c r="I15825" s="95"/>
      <c r="J15825" s="95"/>
      <c r="K15825" s="95"/>
      <c r="L15825" s="95"/>
    </row>
    <row r="15826" spans="9:12" x14ac:dyDescent="0.2">
      <c r="I15826" s="95"/>
      <c r="J15826" s="95"/>
      <c r="K15826" s="95"/>
      <c r="L15826" s="95"/>
    </row>
    <row r="15827" spans="9:12" x14ac:dyDescent="0.2">
      <c r="I15827" s="95"/>
      <c r="J15827" s="95"/>
      <c r="K15827" s="95"/>
      <c r="L15827" s="95"/>
    </row>
    <row r="15828" spans="9:12" x14ac:dyDescent="0.2">
      <c r="I15828" s="95"/>
      <c r="J15828" s="95"/>
      <c r="K15828" s="95"/>
      <c r="L15828" s="95"/>
    </row>
    <row r="15829" spans="9:12" x14ac:dyDescent="0.2">
      <c r="I15829" s="95"/>
      <c r="J15829" s="95"/>
      <c r="K15829" s="95"/>
      <c r="L15829" s="95"/>
    </row>
    <row r="15830" spans="9:12" x14ac:dyDescent="0.2">
      <c r="I15830" s="95"/>
      <c r="J15830" s="95"/>
      <c r="K15830" s="95"/>
      <c r="L15830" s="95"/>
    </row>
    <row r="15831" spans="9:12" x14ac:dyDescent="0.2">
      <c r="I15831" s="95"/>
      <c r="J15831" s="95"/>
      <c r="K15831" s="95"/>
      <c r="L15831" s="95"/>
    </row>
    <row r="15832" spans="9:12" x14ac:dyDescent="0.2">
      <c r="I15832" s="95"/>
      <c r="J15832" s="95"/>
      <c r="K15832" s="95"/>
      <c r="L15832" s="95"/>
    </row>
    <row r="15833" spans="9:12" x14ac:dyDescent="0.2">
      <c r="I15833" s="95"/>
      <c r="J15833" s="95"/>
      <c r="K15833" s="95"/>
      <c r="L15833" s="95"/>
    </row>
    <row r="15834" spans="9:12" x14ac:dyDescent="0.2">
      <c r="I15834" s="95"/>
      <c r="J15834" s="95"/>
      <c r="K15834" s="95"/>
      <c r="L15834" s="95"/>
    </row>
    <row r="15835" spans="9:12" x14ac:dyDescent="0.2">
      <c r="I15835" s="95"/>
      <c r="J15835" s="95"/>
      <c r="K15835" s="95"/>
      <c r="L15835" s="95"/>
    </row>
    <row r="15836" spans="9:12" x14ac:dyDescent="0.2">
      <c r="I15836" s="95"/>
      <c r="J15836" s="95"/>
      <c r="K15836" s="95"/>
      <c r="L15836" s="95"/>
    </row>
    <row r="15837" spans="9:12" x14ac:dyDescent="0.2">
      <c r="I15837" s="95"/>
      <c r="J15837" s="95"/>
      <c r="K15837" s="95"/>
      <c r="L15837" s="95"/>
    </row>
    <row r="15838" spans="9:12" x14ac:dyDescent="0.2">
      <c r="I15838" s="95"/>
      <c r="J15838" s="95"/>
      <c r="K15838" s="95"/>
      <c r="L15838" s="95"/>
    </row>
    <row r="15839" spans="9:12" x14ac:dyDescent="0.2">
      <c r="I15839" s="95"/>
      <c r="J15839" s="95"/>
      <c r="K15839" s="95"/>
      <c r="L15839" s="95"/>
    </row>
    <row r="15840" spans="9:12" x14ac:dyDescent="0.2">
      <c r="I15840" s="95"/>
      <c r="J15840" s="95"/>
      <c r="K15840" s="95"/>
      <c r="L15840" s="95"/>
    </row>
    <row r="15841" spans="9:12" x14ac:dyDescent="0.2">
      <c r="I15841" s="95"/>
      <c r="J15841" s="95"/>
      <c r="K15841" s="95"/>
      <c r="L15841" s="95"/>
    </row>
    <row r="15842" spans="9:12" x14ac:dyDescent="0.2">
      <c r="I15842" s="95"/>
      <c r="J15842" s="95"/>
      <c r="K15842" s="95"/>
      <c r="L15842" s="95"/>
    </row>
    <row r="15843" spans="9:12" x14ac:dyDescent="0.2">
      <c r="I15843" s="95"/>
      <c r="J15843" s="95"/>
      <c r="K15843" s="95"/>
      <c r="L15843" s="95"/>
    </row>
    <row r="15844" spans="9:12" x14ac:dyDescent="0.2">
      <c r="I15844" s="95"/>
      <c r="J15844" s="95"/>
      <c r="K15844" s="95"/>
      <c r="L15844" s="95"/>
    </row>
    <row r="15845" spans="9:12" x14ac:dyDescent="0.2">
      <c r="I15845" s="95"/>
      <c r="J15845" s="95"/>
      <c r="K15845" s="95"/>
      <c r="L15845" s="95"/>
    </row>
    <row r="15846" spans="9:12" x14ac:dyDescent="0.2">
      <c r="I15846" s="95"/>
      <c r="J15846" s="95"/>
      <c r="K15846" s="95"/>
      <c r="L15846" s="95"/>
    </row>
    <row r="15847" spans="9:12" x14ac:dyDescent="0.2">
      <c r="I15847" s="95"/>
      <c r="J15847" s="95"/>
      <c r="K15847" s="95"/>
      <c r="L15847" s="95"/>
    </row>
    <row r="15848" spans="9:12" x14ac:dyDescent="0.2">
      <c r="I15848" s="95"/>
      <c r="J15848" s="95"/>
      <c r="K15848" s="95"/>
      <c r="L15848" s="95"/>
    </row>
    <row r="15849" spans="9:12" x14ac:dyDescent="0.2">
      <c r="I15849" s="95"/>
      <c r="J15849" s="95"/>
      <c r="K15849" s="95"/>
      <c r="L15849" s="95"/>
    </row>
    <row r="15850" spans="9:12" x14ac:dyDescent="0.2">
      <c r="I15850" s="95"/>
      <c r="J15850" s="95"/>
      <c r="K15850" s="95"/>
      <c r="L15850" s="95"/>
    </row>
    <row r="15851" spans="9:12" x14ac:dyDescent="0.2">
      <c r="I15851" s="95"/>
      <c r="J15851" s="95"/>
      <c r="K15851" s="95"/>
      <c r="L15851" s="95"/>
    </row>
    <row r="15852" spans="9:12" x14ac:dyDescent="0.2">
      <c r="I15852" s="95"/>
      <c r="J15852" s="95"/>
      <c r="K15852" s="95"/>
      <c r="L15852" s="95"/>
    </row>
    <row r="15853" spans="9:12" x14ac:dyDescent="0.2">
      <c r="I15853" s="95"/>
      <c r="J15853" s="95"/>
      <c r="K15853" s="95"/>
      <c r="L15853" s="95"/>
    </row>
    <row r="15854" spans="9:12" x14ac:dyDescent="0.2">
      <c r="I15854" s="95"/>
      <c r="J15854" s="95"/>
      <c r="K15854" s="95"/>
      <c r="L15854" s="95"/>
    </row>
    <row r="15855" spans="9:12" x14ac:dyDescent="0.2">
      <c r="I15855" s="95"/>
      <c r="J15855" s="95"/>
      <c r="K15855" s="95"/>
      <c r="L15855" s="95"/>
    </row>
    <row r="15856" spans="9:12" x14ac:dyDescent="0.2">
      <c r="I15856" s="95"/>
      <c r="J15856" s="95"/>
      <c r="K15856" s="95"/>
      <c r="L15856" s="95"/>
    </row>
    <row r="15857" spans="9:12" x14ac:dyDescent="0.2">
      <c r="I15857" s="95"/>
      <c r="J15857" s="95"/>
      <c r="K15857" s="95"/>
      <c r="L15857" s="95"/>
    </row>
    <row r="15858" spans="9:12" x14ac:dyDescent="0.2">
      <c r="I15858" s="95"/>
      <c r="J15858" s="95"/>
      <c r="K15858" s="95"/>
      <c r="L15858" s="95"/>
    </row>
    <row r="15859" spans="9:12" x14ac:dyDescent="0.2">
      <c r="I15859" s="95"/>
      <c r="J15859" s="95"/>
      <c r="K15859" s="95"/>
      <c r="L15859" s="95"/>
    </row>
    <row r="15860" spans="9:12" x14ac:dyDescent="0.2">
      <c r="I15860" s="95"/>
      <c r="J15860" s="95"/>
      <c r="K15860" s="95"/>
      <c r="L15860" s="95"/>
    </row>
    <row r="15861" spans="9:12" x14ac:dyDescent="0.2">
      <c r="I15861" s="95"/>
      <c r="J15861" s="95"/>
      <c r="K15861" s="95"/>
      <c r="L15861" s="95"/>
    </row>
    <row r="15862" spans="9:12" x14ac:dyDescent="0.2">
      <c r="I15862" s="95"/>
      <c r="J15862" s="95"/>
      <c r="K15862" s="95"/>
      <c r="L15862" s="95"/>
    </row>
    <row r="15863" spans="9:12" x14ac:dyDescent="0.2">
      <c r="I15863" s="95"/>
      <c r="J15863" s="95"/>
      <c r="K15863" s="95"/>
      <c r="L15863" s="95"/>
    </row>
    <row r="15864" spans="9:12" x14ac:dyDescent="0.2">
      <c r="I15864" s="95"/>
      <c r="J15864" s="95"/>
      <c r="K15864" s="95"/>
      <c r="L15864" s="95"/>
    </row>
    <row r="15865" spans="9:12" x14ac:dyDescent="0.2">
      <c r="I15865" s="95"/>
      <c r="J15865" s="95"/>
      <c r="K15865" s="95"/>
      <c r="L15865" s="95"/>
    </row>
    <row r="15866" spans="9:12" x14ac:dyDescent="0.2">
      <c r="I15866" s="95"/>
      <c r="J15866" s="95"/>
      <c r="K15866" s="95"/>
      <c r="L15866" s="95"/>
    </row>
    <row r="15867" spans="9:12" x14ac:dyDescent="0.2">
      <c r="I15867" s="95"/>
      <c r="J15867" s="95"/>
      <c r="K15867" s="95"/>
      <c r="L15867" s="95"/>
    </row>
    <row r="15868" spans="9:12" x14ac:dyDescent="0.2">
      <c r="I15868" s="95"/>
      <c r="J15868" s="95"/>
      <c r="K15868" s="95"/>
      <c r="L15868" s="95"/>
    </row>
    <row r="15869" spans="9:12" x14ac:dyDescent="0.2">
      <c r="I15869" s="95"/>
      <c r="J15869" s="95"/>
      <c r="K15869" s="95"/>
      <c r="L15869" s="95"/>
    </row>
    <row r="15870" spans="9:12" x14ac:dyDescent="0.2">
      <c r="I15870" s="95"/>
      <c r="J15870" s="95"/>
      <c r="K15870" s="95"/>
      <c r="L15870" s="95"/>
    </row>
    <row r="15871" spans="9:12" x14ac:dyDescent="0.2">
      <c r="I15871" s="95"/>
      <c r="J15871" s="95"/>
      <c r="K15871" s="95"/>
      <c r="L15871" s="95"/>
    </row>
    <row r="15872" spans="9:12" x14ac:dyDescent="0.2">
      <c r="I15872" s="95"/>
      <c r="J15872" s="95"/>
      <c r="K15872" s="95"/>
      <c r="L15872" s="95"/>
    </row>
    <row r="15873" spans="9:12" x14ac:dyDescent="0.2">
      <c r="I15873" s="95"/>
      <c r="J15873" s="95"/>
      <c r="K15873" s="95"/>
      <c r="L15873" s="95"/>
    </row>
    <row r="15874" spans="9:12" x14ac:dyDescent="0.2">
      <c r="I15874" s="95"/>
      <c r="J15874" s="95"/>
      <c r="K15874" s="95"/>
      <c r="L15874" s="95"/>
    </row>
    <row r="15875" spans="9:12" x14ac:dyDescent="0.2">
      <c r="I15875" s="95"/>
      <c r="J15875" s="95"/>
      <c r="K15875" s="95"/>
      <c r="L15875" s="95"/>
    </row>
    <row r="15876" spans="9:12" x14ac:dyDescent="0.2">
      <c r="I15876" s="95"/>
      <c r="J15876" s="95"/>
      <c r="K15876" s="95"/>
      <c r="L15876" s="95"/>
    </row>
    <row r="15877" spans="9:12" x14ac:dyDescent="0.2">
      <c r="I15877" s="95"/>
      <c r="J15877" s="95"/>
      <c r="K15877" s="95"/>
      <c r="L15877" s="95"/>
    </row>
    <row r="15878" spans="9:12" x14ac:dyDescent="0.2">
      <c r="I15878" s="95"/>
      <c r="J15878" s="95"/>
      <c r="K15878" s="95"/>
      <c r="L15878" s="95"/>
    </row>
    <row r="15879" spans="9:12" x14ac:dyDescent="0.2">
      <c r="I15879" s="95"/>
      <c r="J15879" s="95"/>
      <c r="K15879" s="95"/>
      <c r="L15879" s="95"/>
    </row>
    <row r="15880" spans="9:12" x14ac:dyDescent="0.2">
      <c r="I15880" s="95"/>
      <c r="J15880" s="95"/>
      <c r="K15880" s="95"/>
      <c r="L15880" s="95"/>
    </row>
    <row r="15881" spans="9:12" x14ac:dyDescent="0.2">
      <c r="I15881" s="95"/>
      <c r="J15881" s="95"/>
      <c r="K15881" s="95"/>
      <c r="L15881" s="95"/>
    </row>
    <row r="15882" spans="9:12" x14ac:dyDescent="0.2">
      <c r="I15882" s="95"/>
      <c r="J15882" s="95"/>
      <c r="K15882" s="95"/>
      <c r="L15882" s="95"/>
    </row>
    <row r="15883" spans="9:12" x14ac:dyDescent="0.2">
      <c r="I15883" s="95"/>
      <c r="J15883" s="95"/>
      <c r="K15883" s="95"/>
      <c r="L15883" s="95"/>
    </row>
    <row r="15884" spans="9:12" x14ac:dyDescent="0.2">
      <c r="I15884" s="95"/>
      <c r="J15884" s="95"/>
      <c r="K15884" s="95"/>
      <c r="L15884" s="95"/>
    </row>
    <row r="15885" spans="9:12" x14ac:dyDescent="0.2">
      <c r="I15885" s="95"/>
      <c r="J15885" s="95"/>
      <c r="K15885" s="95"/>
      <c r="L15885" s="95"/>
    </row>
    <row r="15886" spans="9:12" x14ac:dyDescent="0.2">
      <c r="I15886" s="95"/>
      <c r="J15886" s="95"/>
      <c r="K15886" s="95"/>
      <c r="L15886" s="95"/>
    </row>
    <row r="15887" spans="9:12" x14ac:dyDescent="0.2">
      <c r="I15887" s="95"/>
      <c r="J15887" s="95"/>
      <c r="K15887" s="95"/>
      <c r="L15887" s="95"/>
    </row>
    <row r="15888" spans="9:12" x14ac:dyDescent="0.2">
      <c r="I15888" s="95"/>
      <c r="J15888" s="95"/>
      <c r="K15888" s="95"/>
      <c r="L15888" s="95"/>
    </row>
    <row r="15889" spans="9:12" x14ac:dyDescent="0.2">
      <c r="I15889" s="95"/>
      <c r="J15889" s="95"/>
      <c r="K15889" s="95"/>
      <c r="L15889" s="95"/>
    </row>
    <row r="15890" spans="9:12" x14ac:dyDescent="0.2">
      <c r="I15890" s="95"/>
      <c r="J15890" s="95"/>
      <c r="K15890" s="95"/>
      <c r="L15890" s="95"/>
    </row>
    <row r="15891" spans="9:12" x14ac:dyDescent="0.2">
      <c r="I15891" s="95"/>
      <c r="J15891" s="95"/>
      <c r="K15891" s="95"/>
      <c r="L15891" s="95"/>
    </row>
    <row r="15892" spans="9:12" x14ac:dyDescent="0.2">
      <c r="I15892" s="95"/>
      <c r="J15892" s="95"/>
      <c r="K15892" s="95"/>
      <c r="L15892" s="95"/>
    </row>
    <row r="15893" spans="9:12" x14ac:dyDescent="0.2">
      <c r="I15893" s="95"/>
      <c r="J15893" s="95"/>
      <c r="K15893" s="95"/>
      <c r="L15893" s="95"/>
    </row>
    <row r="15894" spans="9:12" x14ac:dyDescent="0.2">
      <c r="I15894" s="95"/>
      <c r="J15894" s="95"/>
      <c r="K15894" s="95"/>
      <c r="L15894" s="95"/>
    </row>
    <row r="15895" spans="9:12" x14ac:dyDescent="0.2">
      <c r="I15895" s="95"/>
      <c r="J15895" s="95"/>
      <c r="K15895" s="95"/>
      <c r="L15895" s="95"/>
    </row>
    <row r="15896" spans="9:12" x14ac:dyDescent="0.2">
      <c r="I15896" s="95"/>
      <c r="J15896" s="95"/>
      <c r="K15896" s="95"/>
      <c r="L15896" s="95"/>
    </row>
    <row r="15897" spans="9:12" x14ac:dyDescent="0.2">
      <c r="I15897" s="95"/>
      <c r="J15897" s="95"/>
      <c r="K15897" s="95"/>
      <c r="L15897" s="95"/>
    </row>
    <row r="15898" spans="9:12" x14ac:dyDescent="0.2">
      <c r="I15898" s="95"/>
      <c r="J15898" s="95"/>
      <c r="K15898" s="95"/>
      <c r="L15898" s="95"/>
    </row>
    <row r="15899" spans="9:12" x14ac:dyDescent="0.2">
      <c r="I15899" s="95"/>
      <c r="J15899" s="95"/>
      <c r="K15899" s="95"/>
      <c r="L15899" s="95"/>
    </row>
    <row r="15900" spans="9:12" x14ac:dyDescent="0.2">
      <c r="I15900" s="95"/>
      <c r="J15900" s="95"/>
      <c r="K15900" s="95"/>
      <c r="L15900" s="95"/>
    </row>
    <row r="15901" spans="9:12" x14ac:dyDescent="0.2">
      <c r="I15901" s="95"/>
      <c r="J15901" s="95"/>
      <c r="K15901" s="95"/>
      <c r="L15901" s="95"/>
    </row>
    <row r="15902" spans="9:12" x14ac:dyDescent="0.2">
      <c r="I15902" s="95"/>
      <c r="J15902" s="95"/>
      <c r="K15902" s="95"/>
      <c r="L15902" s="95"/>
    </row>
    <row r="15903" spans="9:12" x14ac:dyDescent="0.2">
      <c r="I15903" s="95"/>
      <c r="J15903" s="95"/>
      <c r="K15903" s="95"/>
      <c r="L15903" s="95"/>
    </row>
    <row r="15904" spans="9:12" x14ac:dyDescent="0.2">
      <c r="I15904" s="95"/>
      <c r="J15904" s="95"/>
      <c r="K15904" s="95"/>
      <c r="L15904" s="95"/>
    </row>
    <row r="15905" spans="9:12" x14ac:dyDescent="0.2">
      <c r="I15905" s="95"/>
      <c r="J15905" s="95"/>
      <c r="K15905" s="95"/>
      <c r="L15905" s="95"/>
    </row>
    <row r="15906" spans="9:12" x14ac:dyDescent="0.2">
      <c r="I15906" s="95"/>
      <c r="J15906" s="95"/>
      <c r="K15906" s="95"/>
      <c r="L15906" s="95"/>
    </row>
    <row r="15907" spans="9:12" x14ac:dyDescent="0.2">
      <c r="I15907" s="95"/>
      <c r="J15907" s="95"/>
      <c r="K15907" s="95"/>
      <c r="L15907" s="95"/>
    </row>
    <row r="15908" spans="9:12" x14ac:dyDescent="0.2">
      <c r="I15908" s="95"/>
      <c r="J15908" s="95"/>
      <c r="K15908" s="95"/>
      <c r="L15908" s="95"/>
    </row>
    <row r="15909" spans="9:12" x14ac:dyDescent="0.2">
      <c r="I15909" s="95"/>
      <c r="J15909" s="95"/>
      <c r="K15909" s="95"/>
      <c r="L15909" s="95"/>
    </row>
    <row r="15910" spans="9:12" x14ac:dyDescent="0.2">
      <c r="I15910" s="95"/>
      <c r="J15910" s="95"/>
      <c r="K15910" s="95"/>
      <c r="L15910" s="95"/>
    </row>
    <row r="15911" spans="9:12" x14ac:dyDescent="0.2">
      <c r="I15911" s="95"/>
      <c r="J15911" s="95"/>
      <c r="K15911" s="95"/>
      <c r="L15911" s="95"/>
    </row>
    <row r="15912" spans="9:12" x14ac:dyDescent="0.2">
      <c r="I15912" s="95"/>
      <c r="J15912" s="95"/>
      <c r="K15912" s="95"/>
      <c r="L15912" s="95"/>
    </row>
    <row r="15913" spans="9:12" x14ac:dyDescent="0.2">
      <c r="I15913" s="95"/>
      <c r="J15913" s="95"/>
      <c r="K15913" s="95"/>
      <c r="L15913" s="95"/>
    </row>
    <row r="15914" spans="9:12" x14ac:dyDescent="0.2">
      <c r="I15914" s="95"/>
      <c r="J15914" s="95"/>
      <c r="K15914" s="95"/>
      <c r="L15914" s="95"/>
    </row>
    <row r="15915" spans="9:12" x14ac:dyDescent="0.2">
      <c r="I15915" s="95"/>
      <c r="J15915" s="95"/>
      <c r="K15915" s="95"/>
      <c r="L15915" s="95"/>
    </row>
    <row r="15916" spans="9:12" x14ac:dyDescent="0.2">
      <c r="I15916" s="95"/>
      <c r="J15916" s="95"/>
      <c r="K15916" s="95"/>
      <c r="L15916" s="95"/>
    </row>
    <row r="15917" spans="9:12" x14ac:dyDescent="0.2">
      <c r="I15917" s="95"/>
      <c r="J15917" s="95"/>
      <c r="K15917" s="95"/>
      <c r="L15917" s="95"/>
    </row>
    <row r="15918" spans="9:12" x14ac:dyDescent="0.2">
      <c r="I15918" s="95"/>
      <c r="J15918" s="95"/>
      <c r="K15918" s="95"/>
      <c r="L15918" s="95"/>
    </row>
    <row r="15919" spans="9:12" x14ac:dyDescent="0.2">
      <c r="I15919" s="95"/>
      <c r="J15919" s="95"/>
      <c r="K15919" s="95"/>
      <c r="L15919" s="95"/>
    </row>
    <row r="15920" spans="9:12" x14ac:dyDescent="0.2">
      <c r="I15920" s="95"/>
      <c r="J15920" s="95"/>
      <c r="K15920" s="95"/>
      <c r="L15920" s="95"/>
    </row>
    <row r="15921" spans="9:12" x14ac:dyDescent="0.2">
      <c r="I15921" s="95"/>
      <c r="J15921" s="95"/>
      <c r="K15921" s="95"/>
      <c r="L15921" s="95"/>
    </row>
    <row r="15922" spans="9:12" x14ac:dyDescent="0.2">
      <c r="I15922" s="95"/>
      <c r="J15922" s="95"/>
      <c r="K15922" s="95"/>
      <c r="L15922" s="95"/>
    </row>
    <row r="15923" spans="9:12" x14ac:dyDescent="0.2">
      <c r="I15923" s="95"/>
      <c r="J15923" s="95"/>
      <c r="K15923" s="95"/>
      <c r="L15923" s="95"/>
    </row>
    <row r="15924" spans="9:12" x14ac:dyDescent="0.2">
      <c r="I15924" s="95"/>
      <c r="J15924" s="95"/>
      <c r="K15924" s="95"/>
      <c r="L15924" s="95"/>
    </row>
    <row r="15925" spans="9:12" x14ac:dyDescent="0.2">
      <c r="I15925" s="95"/>
      <c r="J15925" s="95"/>
      <c r="K15925" s="95"/>
      <c r="L15925" s="95"/>
    </row>
    <row r="15926" spans="9:12" x14ac:dyDescent="0.2">
      <c r="I15926" s="95"/>
      <c r="J15926" s="95"/>
      <c r="K15926" s="95"/>
      <c r="L15926" s="95"/>
    </row>
    <row r="15927" spans="9:12" x14ac:dyDescent="0.2">
      <c r="I15927" s="95"/>
      <c r="J15927" s="95"/>
      <c r="K15927" s="95"/>
      <c r="L15927" s="95"/>
    </row>
    <row r="15928" spans="9:12" x14ac:dyDescent="0.2">
      <c r="I15928" s="95"/>
      <c r="J15928" s="95"/>
      <c r="K15928" s="95"/>
      <c r="L15928" s="95"/>
    </row>
    <row r="15929" spans="9:12" x14ac:dyDescent="0.2">
      <c r="I15929" s="95"/>
      <c r="J15929" s="95"/>
      <c r="K15929" s="95"/>
      <c r="L15929" s="95"/>
    </row>
    <row r="15930" spans="9:12" x14ac:dyDescent="0.2">
      <c r="I15930" s="95"/>
      <c r="J15930" s="95"/>
      <c r="K15930" s="95"/>
      <c r="L15930" s="95"/>
    </row>
    <row r="15931" spans="9:12" x14ac:dyDescent="0.2">
      <c r="I15931" s="95"/>
      <c r="J15931" s="95"/>
      <c r="K15931" s="95"/>
      <c r="L15931" s="95"/>
    </row>
    <row r="15932" spans="9:12" x14ac:dyDescent="0.2">
      <c r="I15932" s="95"/>
      <c r="J15932" s="95"/>
      <c r="K15932" s="95"/>
      <c r="L15932" s="95"/>
    </row>
    <row r="15933" spans="9:12" x14ac:dyDescent="0.2">
      <c r="I15933" s="95"/>
      <c r="J15933" s="95"/>
      <c r="K15933" s="95"/>
      <c r="L15933" s="95"/>
    </row>
    <row r="15934" spans="9:12" x14ac:dyDescent="0.2">
      <c r="I15934" s="95"/>
      <c r="J15934" s="95"/>
      <c r="K15934" s="95"/>
      <c r="L15934" s="95"/>
    </row>
    <row r="15935" spans="9:12" x14ac:dyDescent="0.2">
      <c r="I15935" s="95"/>
      <c r="J15935" s="95"/>
      <c r="K15935" s="95"/>
      <c r="L15935" s="95"/>
    </row>
    <row r="15936" spans="9:12" x14ac:dyDescent="0.2">
      <c r="I15936" s="95"/>
      <c r="J15936" s="95"/>
      <c r="K15936" s="95"/>
      <c r="L15936" s="95"/>
    </row>
    <row r="15937" spans="9:12" x14ac:dyDescent="0.2">
      <c r="I15937" s="95"/>
      <c r="J15937" s="95"/>
      <c r="K15937" s="95"/>
      <c r="L15937" s="95"/>
    </row>
    <row r="15938" spans="9:12" x14ac:dyDescent="0.2">
      <c r="I15938" s="95"/>
      <c r="J15938" s="95"/>
      <c r="K15938" s="95"/>
      <c r="L15938" s="95"/>
    </row>
    <row r="15939" spans="9:12" x14ac:dyDescent="0.2">
      <c r="I15939" s="95"/>
      <c r="J15939" s="95"/>
      <c r="K15939" s="95"/>
      <c r="L15939" s="95"/>
    </row>
    <row r="15940" spans="9:12" x14ac:dyDescent="0.2">
      <c r="I15940" s="95"/>
      <c r="J15940" s="95"/>
      <c r="K15940" s="95"/>
      <c r="L15940" s="95"/>
    </row>
    <row r="15941" spans="9:12" x14ac:dyDescent="0.2">
      <c r="I15941" s="95"/>
      <c r="J15941" s="95"/>
      <c r="K15941" s="95"/>
      <c r="L15941" s="95"/>
    </row>
    <row r="15942" spans="9:12" x14ac:dyDescent="0.2">
      <c r="I15942" s="95"/>
      <c r="J15942" s="95"/>
      <c r="K15942" s="95"/>
      <c r="L15942" s="95"/>
    </row>
    <row r="15943" spans="9:12" x14ac:dyDescent="0.2">
      <c r="I15943" s="95"/>
      <c r="J15943" s="95"/>
      <c r="K15943" s="95"/>
      <c r="L15943" s="95"/>
    </row>
    <row r="15944" spans="9:12" x14ac:dyDescent="0.2">
      <c r="I15944" s="95"/>
      <c r="J15944" s="95"/>
      <c r="K15944" s="95"/>
      <c r="L15944" s="95"/>
    </row>
    <row r="15945" spans="9:12" x14ac:dyDescent="0.2">
      <c r="I15945" s="95"/>
      <c r="J15945" s="95"/>
      <c r="K15945" s="95"/>
      <c r="L15945" s="95"/>
    </row>
    <row r="15946" spans="9:12" x14ac:dyDescent="0.2">
      <c r="I15946" s="95"/>
      <c r="J15946" s="95"/>
      <c r="K15946" s="95"/>
      <c r="L15946" s="95"/>
    </row>
    <row r="15947" spans="9:12" x14ac:dyDescent="0.2">
      <c r="I15947" s="95"/>
      <c r="J15947" s="95"/>
      <c r="K15947" s="95"/>
      <c r="L15947" s="95"/>
    </row>
    <row r="15948" spans="9:12" x14ac:dyDescent="0.2">
      <c r="I15948" s="95"/>
      <c r="J15948" s="95"/>
      <c r="K15948" s="95"/>
      <c r="L15948" s="95"/>
    </row>
    <row r="15949" spans="9:12" x14ac:dyDescent="0.2">
      <c r="I15949" s="95"/>
      <c r="J15949" s="95"/>
      <c r="K15949" s="95"/>
      <c r="L15949" s="95"/>
    </row>
    <row r="15950" spans="9:12" x14ac:dyDescent="0.2">
      <c r="I15950" s="95"/>
      <c r="J15950" s="95"/>
      <c r="K15950" s="95"/>
      <c r="L15950" s="95"/>
    </row>
    <row r="15951" spans="9:12" x14ac:dyDescent="0.2">
      <c r="I15951" s="95"/>
      <c r="J15951" s="95"/>
      <c r="K15951" s="95"/>
      <c r="L15951" s="95"/>
    </row>
    <row r="15952" spans="9:12" x14ac:dyDescent="0.2">
      <c r="I15952" s="95"/>
      <c r="J15952" s="95"/>
      <c r="K15952" s="95"/>
      <c r="L15952" s="95"/>
    </row>
    <row r="15953" spans="9:12" x14ac:dyDescent="0.2">
      <c r="I15953" s="95"/>
      <c r="J15953" s="95"/>
      <c r="K15953" s="95"/>
      <c r="L15953" s="95"/>
    </row>
    <row r="15954" spans="9:12" x14ac:dyDescent="0.2">
      <c r="I15954" s="95"/>
      <c r="J15954" s="95"/>
      <c r="K15954" s="95"/>
      <c r="L15954" s="95"/>
    </row>
    <row r="15955" spans="9:12" x14ac:dyDescent="0.2">
      <c r="I15955" s="95"/>
      <c r="J15955" s="95"/>
      <c r="K15955" s="95"/>
      <c r="L15955" s="95"/>
    </row>
    <row r="15956" spans="9:12" x14ac:dyDescent="0.2">
      <c r="I15956" s="95"/>
      <c r="J15956" s="95"/>
      <c r="K15956" s="95"/>
      <c r="L15956" s="95"/>
    </row>
    <row r="15957" spans="9:12" x14ac:dyDescent="0.2">
      <c r="I15957" s="95"/>
      <c r="J15957" s="95"/>
      <c r="K15957" s="95"/>
      <c r="L15957" s="95"/>
    </row>
    <row r="15958" spans="9:12" x14ac:dyDescent="0.2">
      <c r="I15958" s="95"/>
      <c r="J15958" s="95"/>
      <c r="K15958" s="95"/>
      <c r="L15958" s="95"/>
    </row>
    <row r="15959" spans="9:12" x14ac:dyDescent="0.2">
      <c r="I15959" s="95"/>
      <c r="J15959" s="95"/>
      <c r="K15959" s="95"/>
      <c r="L15959" s="95"/>
    </row>
    <row r="15960" spans="9:12" x14ac:dyDescent="0.2">
      <c r="I15960" s="95"/>
      <c r="J15960" s="95"/>
      <c r="K15960" s="95"/>
      <c r="L15960" s="95"/>
    </row>
    <row r="15961" spans="9:12" x14ac:dyDescent="0.2">
      <c r="I15961" s="95"/>
      <c r="J15961" s="95"/>
      <c r="K15961" s="95"/>
      <c r="L15961" s="95"/>
    </row>
    <row r="15962" spans="9:12" x14ac:dyDescent="0.2">
      <c r="I15962" s="95"/>
      <c r="J15962" s="95"/>
      <c r="K15962" s="95"/>
      <c r="L15962" s="95"/>
    </row>
    <row r="15963" spans="9:12" x14ac:dyDescent="0.2">
      <c r="I15963" s="95"/>
      <c r="J15963" s="95"/>
      <c r="K15963" s="95"/>
      <c r="L15963" s="95"/>
    </row>
    <row r="15964" spans="9:12" x14ac:dyDescent="0.2">
      <c r="I15964" s="95"/>
      <c r="J15964" s="95"/>
      <c r="K15964" s="95"/>
      <c r="L15964" s="95"/>
    </row>
    <row r="15965" spans="9:12" x14ac:dyDescent="0.2">
      <c r="I15965" s="95"/>
      <c r="J15965" s="95"/>
      <c r="K15965" s="95"/>
      <c r="L15965" s="95"/>
    </row>
    <row r="15966" spans="9:12" x14ac:dyDescent="0.2">
      <c r="I15966" s="95"/>
      <c r="J15966" s="95"/>
      <c r="K15966" s="95"/>
      <c r="L15966" s="95"/>
    </row>
    <row r="15967" spans="9:12" x14ac:dyDescent="0.2">
      <c r="I15967" s="95"/>
      <c r="J15967" s="95"/>
      <c r="K15967" s="95"/>
      <c r="L15967" s="95"/>
    </row>
    <row r="15968" spans="9:12" x14ac:dyDescent="0.2">
      <c r="I15968" s="95"/>
      <c r="J15968" s="95"/>
      <c r="K15968" s="95"/>
      <c r="L15968" s="95"/>
    </row>
    <row r="15969" spans="9:12" x14ac:dyDescent="0.2">
      <c r="I15969" s="95"/>
      <c r="J15969" s="95"/>
      <c r="K15969" s="95"/>
      <c r="L15969" s="95"/>
    </row>
    <row r="15970" spans="9:12" x14ac:dyDescent="0.2">
      <c r="I15970" s="95"/>
      <c r="J15970" s="95"/>
      <c r="K15970" s="95"/>
      <c r="L15970" s="95"/>
    </row>
    <row r="15971" spans="9:12" x14ac:dyDescent="0.2">
      <c r="I15971" s="95"/>
      <c r="J15971" s="95"/>
      <c r="K15971" s="95"/>
      <c r="L15971" s="95"/>
    </row>
    <row r="15972" spans="9:12" x14ac:dyDescent="0.2">
      <c r="I15972" s="95"/>
      <c r="J15972" s="95"/>
      <c r="K15972" s="95"/>
      <c r="L15972" s="95"/>
    </row>
    <row r="15973" spans="9:12" x14ac:dyDescent="0.2">
      <c r="I15973" s="95"/>
      <c r="J15973" s="95"/>
      <c r="K15973" s="95"/>
      <c r="L15973" s="95"/>
    </row>
    <row r="15974" spans="9:12" x14ac:dyDescent="0.2">
      <c r="I15974" s="95"/>
      <c r="J15974" s="95"/>
      <c r="K15974" s="95"/>
      <c r="L15974" s="95"/>
    </row>
    <row r="15975" spans="9:12" x14ac:dyDescent="0.2">
      <c r="I15975" s="95"/>
      <c r="J15975" s="95"/>
      <c r="K15975" s="95"/>
      <c r="L15975" s="95"/>
    </row>
    <row r="15976" spans="9:12" x14ac:dyDescent="0.2">
      <c r="I15976" s="95"/>
      <c r="J15976" s="95"/>
      <c r="K15976" s="95"/>
      <c r="L15976" s="95"/>
    </row>
    <row r="15977" spans="9:12" x14ac:dyDescent="0.2">
      <c r="I15977" s="95"/>
      <c r="J15977" s="95"/>
      <c r="K15977" s="95"/>
      <c r="L15977" s="95"/>
    </row>
    <row r="15978" spans="9:12" x14ac:dyDescent="0.2">
      <c r="I15978" s="95"/>
      <c r="J15978" s="95"/>
      <c r="K15978" s="95"/>
      <c r="L15978" s="95"/>
    </row>
    <row r="15979" spans="9:12" x14ac:dyDescent="0.2">
      <c r="I15979" s="95"/>
      <c r="J15979" s="95"/>
      <c r="K15979" s="95"/>
      <c r="L15979" s="95"/>
    </row>
    <row r="15980" spans="9:12" x14ac:dyDescent="0.2">
      <c r="I15980" s="95"/>
      <c r="J15980" s="95"/>
      <c r="K15980" s="95"/>
      <c r="L15980" s="95"/>
    </row>
    <row r="15981" spans="9:12" x14ac:dyDescent="0.2">
      <c r="I15981" s="95"/>
      <c r="J15981" s="95"/>
      <c r="K15981" s="95"/>
      <c r="L15981" s="95"/>
    </row>
    <row r="15982" spans="9:12" x14ac:dyDescent="0.2">
      <c r="I15982" s="95"/>
      <c r="J15982" s="95"/>
      <c r="K15982" s="95"/>
      <c r="L15982" s="95"/>
    </row>
    <row r="15983" spans="9:12" x14ac:dyDescent="0.2">
      <c r="I15983" s="95"/>
      <c r="J15983" s="95"/>
      <c r="K15983" s="95"/>
      <c r="L15983" s="95"/>
    </row>
    <row r="15984" spans="9:12" x14ac:dyDescent="0.2">
      <c r="I15984" s="95"/>
      <c r="J15984" s="95"/>
      <c r="K15984" s="95"/>
      <c r="L15984" s="95"/>
    </row>
    <row r="15985" spans="9:12" x14ac:dyDescent="0.2">
      <c r="I15985" s="95"/>
      <c r="J15985" s="95"/>
      <c r="K15985" s="95"/>
      <c r="L15985" s="95"/>
    </row>
    <row r="15986" spans="9:12" x14ac:dyDescent="0.2">
      <c r="I15986" s="95"/>
      <c r="J15986" s="95"/>
      <c r="K15986" s="95"/>
      <c r="L15986" s="95"/>
    </row>
    <row r="15987" spans="9:12" x14ac:dyDescent="0.2">
      <c r="I15987" s="95"/>
      <c r="J15987" s="95"/>
      <c r="K15987" s="95"/>
      <c r="L15987" s="95"/>
    </row>
    <row r="15988" spans="9:12" x14ac:dyDescent="0.2">
      <c r="I15988" s="95"/>
      <c r="J15988" s="95"/>
      <c r="K15988" s="95"/>
      <c r="L15988" s="95"/>
    </row>
    <row r="15989" spans="9:12" x14ac:dyDescent="0.2">
      <c r="I15989" s="95"/>
      <c r="J15989" s="95"/>
      <c r="K15989" s="95"/>
      <c r="L15989" s="95"/>
    </row>
    <row r="15990" spans="9:12" x14ac:dyDescent="0.2">
      <c r="I15990" s="95"/>
      <c r="J15990" s="95"/>
      <c r="K15990" s="95"/>
      <c r="L15990" s="95"/>
    </row>
    <row r="15991" spans="9:12" x14ac:dyDescent="0.2">
      <c r="I15991" s="95"/>
      <c r="J15991" s="95"/>
      <c r="K15991" s="95"/>
      <c r="L15991" s="95"/>
    </row>
    <row r="15992" spans="9:12" x14ac:dyDescent="0.2">
      <c r="I15992" s="95"/>
      <c r="J15992" s="95"/>
      <c r="K15992" s="95"/>
      <c r="L15992" s="95"/>
    </row>
    <row r="15993" spans="9:12" x14ac:dyDescent="0.2">
      <c r="I15993" s="95"/>
      <c r="J15993" s="95"/>
      <c r="K15993" s="95"/>
      <c r="L15993" s="95"/>
    </row>
    <row r="15994" spans="9:12" x14ac:dyDescent="0.2">
      <c r="I15994" s="95"/>
      <c r="J15994" s="95"/>
      <c r="K15994" s="95"/>
      <c r="L15994" s="95"/>
    </row>
    <row r="15995" spans="9:12" x14ac:dyDescent="0.2">
      <c r="I15995" s="95"/>
      <c r="J15995" s="95"/>
      <c r="K15995" s="95"/>
      <c r="L15995" s="95"/>
    </row>
    <row r="15996" spans="9:12" x14ac:dyDescent="0.2">
      <c r="I15996" s="95"/>
      <c r="J15996" s="95"/>
      <c r="K15996" s="95"/>
      <c r="L15996" s="95"/>
    </row>
    <row r="15997" spans="9:12" x14ac:dyDescent="0.2">
      <c r="I15997" s="95"/>
      <c r="J15997" s="95"/>
      <c r="K15997" s="95"/>
      <c r="L15997" s="95"/>
    </row>
    <row r="15998" spans="9:12" x14ac:dyDescent="0.2">
      <c r="I15998" s="95"/>
      <c r="J15998" s="95"/>
      <c r="K15998" s="95"/>
      <c r="L15998" s="95"/>
    </row>
    <row r="15999" spans="9:12" x14ac:dyDescent="0.2">
      <c r="I15999" s="95"/>
      <c r="J15999" s="95"/>
      <c r="K15999" s="95"/>
      <c r="L15999" s="95"/>
    </row>
    <row r="16000" spans="9:12" x14ac:dyDescent="0.2">
      <c r="I16000" s="95"/>
      <c r="J16000" s="95"/>
      <c r="K16000" s="95"/>
      <c r="L16000" s="95"/>
    </row>
    <row r="16001" spans="9:12" x14ac:dyDescent="0.2">
      <c r="I16001" s="95"/>
      <c r="J16001" s="95"/>
      <c r="K16001" s="95"/>
      <c r="L16001" s="95"/>
    </row>
    <row r="16002" spans="9:12" x14ac:dyDescent="0.2">
      <c r="I16002" s="95"/>
      <c r="J16002" s="95"/>
      <c r="K16002" s="95"/>
      <c r="L16002" s="95"/>
    </row>
    <row r="16003" spans="9:12" x14ac:dyDescent="0.2">
      <c r="I16003" s="95"/>
      <c r="J16003" s="95"/>
      <c r="K16003" s="95"/>
      <c r="L16003" s="95"/>
    </row>
    <row r="16004" spans="9:12" x14ac:dyDescent="0.2">
      <c r="I16004" s="95"/>
      <c r="J16004" s="95"/>
      <c r="K16004" s="95"/>
      <c r="L16004" s="95"/>
    </row>
    <row r="16005" spans="9:12" x14ac:dyDescent="0.2">
      <c r="I16005" s="95"/>
      <c r="J16005" s="95"/>
      <c r="K16005" s="95"/>
      <c r="L16005" s="95"/>
    </row>
    <row r="16006" spans="9:12" x14ac:dyDescent="0.2">
      <c r="I16006" s="95"/>
      <c r="J16006" s="95"/>
      <c r="K16006" s="95"/>
      <c r="L16006" s="95"/>
    </row>
    <row r="16007" spans="9:12" x14ac:dyDescent="0.2">
      <c r="I16007" s="95"/>
      <c r="J16007" s="95"/>
      <c r="K16007" s="95"/>
      <c r="L16007" s="95"/>
    </row>
    <row r="16008" spans="9:12" x14ac:dyDescent="0.2">
      <c r="I16008" s="95"/>
      <c r="J16008" s="95"/>
      <c r="K16008" s="95"/>
      <c r="L16008" s="95"/>
    </row>
    <row r="16009" spans="9:12" x14ac:dyDescent="0.2">
      <c r="I16009" s="95"/>
      <c r="J16009" s="95"/>
      <c r="K16009" s="95"/>
      <c r="L16009" s="95"/>
    </row>
    <row r="16010" spans="9:12" x14ac:dyDescent="0.2">
      <c r="I16010" s="95"/>
      <c r="J16010" s="95"/>
      <c r="K16010" s="95"/>
      <c r="L16010" s="95"/>
    </row>
    <row r="16011" spans="9:12" x14ac:dyDescent="0.2">
      <c r="I16011" s="95"/>
      <c r="J16011" s="95"/>
      <c r="K16011" s="95"/>
      <c r="L16011" s="95"/>
    </row>
    <row r="16012" spans="9:12" x14ac:dyDescent="0.2">
      <c r="I16012" s="95"/>
      <c r="J16012" s="95"/>
      <c r="K16012" s="95"/>
      <c r="L16012" s="95"/>
    </row>
    <row r="16013" spans="9:12" x14ac:dyDescent="0.2">
      <c r="I16013" s="95"/>
      <c r="J16013" s="95"/>
      <c r="K16013" s="95"/>
      <c r="L16013" s="95"/>
    </row>
    <row r="16014" spans="9:12" x14ac:dyDescent="0.2">
      <c r="I16014" s="95"/>
      <c r="J16014" s="95"/>
      <c r="K16014" s="95"/>
      <c r="L16014" s="95"/>
    </row>
    <row r="16015" spans="9:12" x14ac:dyDescent="0.2">
      <c r="I16015" s="95"/>
      <c r="J16015" s="95"/>
      <c r="K16015" s="95"/>
      <c r="L16015" s="95"/>
    </row>
    <row r="16016" spans="9:12" x14ac:dyDescent="0.2">
      <c r="I16016" s="95"/>
      <c r="J16016" s="95"/>
      <c r="K16016" s="95"/>
      <c r="L16016" s="95"/>
    </row>
    <row r="16017" spans="9:12" x14ac:dyDescent="0.2">
      <c r="I16017" s="95"/>
      <c r="J16017" s="95"/>
      <c r="K16017" s="95"/>
      <c r="L16017" s="95"/>
    </row>
    <row r="16018" spans="9:12" x14ac:dyDescent="0.2">
      <c r="I16018" s="95"/>
      <c r="J16018" s="95"/>
      <c r="K16018" s="95"/>
      <c r="L16018" s="95"/>
    </row>
    <row r="16019" spans="9:12" x14ac:dyDescent="0.2">
      <c r="I16019" s="95"/>
      <c r="J16019" s="95"/>
      <c r="K16019" s="95"/>
      <c r="L16019" s="95"/>
    </row>
    <row r="16020" spans="9:12" x14ac:dyDescent="0.2">
      <c r="I16020" s="95"/>
      <c r="J16020" s="95"/>
      <c r="K16020" s="95"/>
      <c r="L16020" s="95"/>
    </row>
    <row r="16021" spans="9:12" x14ac:dyDescent="0.2">
      <c r="I16021" s="95"/>
      <c r="J16021" s="95"/>
      <c r="K16021" s="95"/>
      <c r="L16021" s="95"/>
    </row>
    <row r="16022" spans="9:12" x14ac:dyDescent="0.2">
      <c r="I16022" s="95"/>
      <c r="J16022" s="95"/>
      <c r="K16022" s="95"/>
      <c r="L16022" s="95"/>
    </row>
    <row r="16023" spans="9:12" x14ac:dyDescent="0.2">
      <c r="I16023" s="95"/>
      <c r="J16023" s="95"/>
      <c r="K16023" s="95"/>
      <c r="L16023" s="95"/>
    </row>
    <row r="16024" spans="9:12" x14ac:dyDescent="0.2">
      <c r="I16024" s="95"/>
      <c r="J16024" s="95"/>
      <c r="K16024" s="95"/>
      <c r="L16024" s="95"/>
    </row>
    <row r="16025" spans="9:12" x14ac:dyDescent="0.2">
      <c r="I16025" s="95"/>
      <c r="J16025" s="95"/>
      <c r="K16025" s="95"/>
      <c r="L16025" s="95"/>
    </row>
    <row r="16026" spans="9:12" x14ac:dyDescent="0.2">
      <c r="I16026" s="95"/>
      <c r="J16026" s="95"/>
      <c r="K16026" s="95"/>
      <c r="L16026" s="95"/>
    </row>
    <row r="16027" spans="9:12" x14ac:dyDescent="0.2">
      <c r="I16027" s="95"/>
      <c r="J16027" s="95"/>
      <c r="K16027" s="95"/>
      <c r="L16027" s="95"/>
    </row>
    <row r="16028" spans="9:12" x14ac:dyDescent="0.2">
      <c r="I16028" s="95"/>
      <c r="J16028" s="95"/>
      <c r="K16028" s="95"/>
      <c r="L16028" s="95"/>
    </row>
    <row r="16029" spans="9:12" x14ac:dyDescent="0.2">
      <c r="I16029" s="95"/>
      <c r="J16029" s="95"/>
      <c r="K16029" s="95"/>
      <c r="L16029" s="95"/>
    </row>
    <row r="16030" spans="9:12" x14ac:dyDescent="0.2">
      <c r="I16030" s="95"/>
      <c r="J16030" s="95"/>
      <c r="K16030" s="95"/>
      <c r="L16030" s="95"/>
    </row>
    <row r="16031" spans="9:12" x14ac:dyDescent="0.2">
      <c r="I16031" s="95"/>
      <c r="J16031" s="95"/>
      <c r="K16031" s="95"/>
      <c r="L16031" s="95"/>
    </row>
    <row r="16032" spans="9:12" x14ac:dyDescent="0.2">
      <c r="I16032" s="95"/>
      <c r="J16032" s="95"/>
      <c r="K16032" s="95"/>
      <c r="L16032" s="95"/>
    </row>
    <row r="16033" spans="9:12" x14ac:dyDescent="0.2">
      <c r="I16033" s="95"/>
      <c r="J16033" s="95"/>
      <c r="K16033" s="95"/>
      <c r="L16033" s="95"/>
    </row>
    <row r="16034" spans="9:12" x14ac:dyDescent="0.2">
      <c r="I16034" s="95"/>
      <c r="J16034" s="95"/>
      <c r="K16034" s="95"/>
      <c r="L16034" s="95"/>
    </row>
    <row r="16035" spans="9:12" x14ac:dyDescent="0.2">
      <c r="I16035" s="95"/>
      <c r="J16035" s="95"/>
      <c r="K16035" s="95"/>
      <c r="L16035" s="95"/>
    </row>
    <row r="16036" spans="9:12" x14ac:dyDescent="0.2">
      <c r="I16036" s="95"/>
      <c r="J16036" s="95"/>
      <c r="K16036" s="95"/>
      <c r="L16036" s="95"/>
    </row>
    <row r="16037" spans="9:12" x14ac:dyDescent="0.2">
      <c r="I16037" s="95"/>
      <c r="J16037" s="95"/>
      <c r="K16037" s="95"/>
      <c r="L16037" s="95"/>
    </row>
    <row r="16038" spans="9:12" x14ac:dyDescent="0.2">
      <c r="I16038" s="95"/>
      <c r="J16038" s="95"/>
      <c r="K16038" s="95"/>
      <c r="L16038" s="95"/>
    </row>
    <row r="16039" spans="9:12" x14ac:dyDescent="0.2">
      <c r="I16039" s="95"/>
      <c r="J16039" s="95"/>
      <c r="K16039" s="95"/>
      <c r="L16039" s="95"/>
    </row>
    <row r="16040" spans="9:12" x14ac:dyDescent="0.2">
      <c r="I16040" s="95"/>
      <c r="J16040" s="95"/>
      <c r="K16040" s="95"/>
      <c r="L16040" s="95"/>
    </row>
    <row r="16041" spans="9:12" x14ac:dyDescent="0.2">
      <c r="I16041" s="95"/>
      <c r="J16041" s="95"/>
      <c r="K16041" s="95"/>
      <c r="L16041" s="95"/>
    </row>
    <row r="16042" spans="9:12" x14ac:dyDescent="0.2">
      <c r="I16042" s="95"/>
      <c r="J16042" s="95"/>
      <c r="K16042" s="95"/>
      <c r="L16042" s="95"/>
    </row>
    <row r="16043" spans="9:12" x14ac:dyDescent="0.2">
      <c r="I16043" s="95"/>
      <c r="J16043" s="95"/>
      <c r="K16043" s="95"/>
      <c r="L16043" s="95"/>
    </row>
    <row r="16044" spans="9:12" x14ac:dyDescent="0.2">
      <c r="I16044" s="95"/>
      <c r="J16044" s="95"/>
      <c r="K16044" s="95"/>
      <c r="L16044" s="95"/>
    </row>
    <row r="16045" spans="9:12" x14ac:dyDescent="0.2">
      <c r="I16045" s="95"/>
      <c r="J16045" s="95"/>
      <c r="K16045" s="95"/>
      <c r="L16045" s="95"/>
    </row>
    <row r="16046" spans="9:12" x14ac:dyDescent="0.2">
      <c r="I16046" s="95"/>
      <c r="J16046" s="95"/>
      <c r="K16046" s="95"/>
      <c r="L16046" s="95"/>
    </row>
    <row r="16047" spans="9:12" x14ac:dyDescent="0.2">
      <c r="I16047" s="95"/>
      <c r="J16047" s="95"/>
      <c r="K16047" s="95"/>
      <c r="L16047" s="95"/>
    </row>
    <row r="16048" spans="9:12" x14ac:dyDescent="0.2">
      <c r="I16048" s="95"/>
      <c r="J16048" s="95"/>
      <c r="K16048" s="95"/>
      <c r="L16048" s="95"/>
    </row>
    <row r="16049" spans="9:12" x14ac:dyDescent="0.2">
      <c r="I16049" s="95"/>
      <c r="J16049" s="95"/>
      <c r="K16049" s="95"/>
      <c r="L16049" s="95"/>
    </row>
    <row r="16050" spans="9:12" x14ac:dyDescent="0.2">
      <c r="I16050" s="95"/>
      <c r="J16050" s="95"/>
      <c r="K16050" s="95"/>
      <c r="L16050" s="95"/>
    </row>
    <row r="16051" spans="9:12" x14ac:dyDescent="0.2">
      <c r="I16051" s="95"/>
      <c r="J16051" s="95"/>
      <c r="K16051" s="95"/>
      <c r="L16051" s="95"/>
    </row>
    <row r="16052" spans="9:12" x14ac:dyDescent="0.2">
      <c r="I16052" s="95"/>
      <c r="J16052" s="95"/>
      <c r="K16052" s="95"/>
      <c r="L16052" s="95"/>
    </row>
    <row r="16053" spans="9:12" x14ac:dyDescent="0.2">
      <c r="I16053" s="95"/>
      <c r="J16053" s="95"/>
      <c r="K16053" s="95"/>
      <c r="L16053" s="95"/>
    </row>
    <row r="16054" spans="9:12" x14ac:dyDescent="0.2">
      <c r="I16054" s="95"/>
      <c r="J16054" s="95"/>
      <c r="K16054" s="95"/>
      <c r="L16054" s="95"/>
    </row>
    <row r="16055" spans="9:12" x14ac:dyDescent="0.2">
      <c r="I16055" s="95"/>
      <c r="J16055" s="95"/>
      <c r="K16055" s="95"/>
      <c r="L16055" s="95"/>
    </row>
    <row r="16056" spans="9:12" x14ac:dyDescent="0.2">
      <c r="I16056" s="95"/>
      <c r="J16056" s="95"/>
      <c r="K16056" s="95"/>
      <c r="L16056" s="95"/>
    </row>
    <row r="16057" spans="9:12" x14ac:dyDescent="0.2">
      <c r="I16057" s="95"/>
      <c r="J16057" s="95"/>
      <c r="K16057" s="95"/>
      <c r="L16057" s="95"/>
    </row>
    <row r="16058" spans="9:12" x14ac:dyDescent="0.2">
      <c r="I16058" s="95"/>
      <c r="J16058" s="95"/>
      <c r="K16058" s="95"/>
      <c r="L16058" s="95"/>
    </row>
    <row r="16059" spans="9:12" x14ac:dyDescent="0.2">
      <c r="I16059" s="95"/>
      <c r="J16059" s="95"/>
      <c r="K16059" s="95"/>
      <c r="L16059" s="95"/>
    </row>
    <row r="16060" spans="9:12" x14ac:dyDescent="0.2">
      <c r="I16060" s="95"/>
      <c r="J16060" s="95"/>
      <c r="K16060" s="95"/>
      <c r="L16060" s="95"/>
    </row>
    <row r="16061" spans="9:12" x14ac:dyDescent="0.2">
      <c r="I16061" s="95"/>
      <c r="J16061" s="95"/>
      <c r="K16061" s="95"/>
      <c r="L16061" s="95"/>
    </row>
    <row r="16062" spans="9:12" x14ac:dyDescent="0.2">
      <c r="I16062" s="95"/>
      <c r="J16062" s="95"/>
      <c r="K16062" s="95"/>
      <c r="L16062" s="95"/>
    </row>
    <row r="16063" spans="9:12" x14ac:dyDescent="0.2">
      <c r="I16063" s="95"/>
      <c r="J16063" s="95"/>
      <c r="K16063" s="95"/>
      <c r="L16063" s="95"/>
    </row>
    <row r="16064" spans="9:12" x14ac:dyDescent="0.2">
      <c r="I16064" s="95"/>
      <c r="J16064" s="95"/>
      <c r="K16064" s="95"/>
      <c r="L16064" s="95"/>
    </row>
    <row r="16065" spans="9:12" x14ac:dyDescent="0.2">
      <c r="I16065" s="95"/>
      <c r="J16065" s="95"/>
      <c r="K16065" s="95"/>
      <c r="L16065" s="95"/>
    </row>
    <row r="16066" spans="9:12" x14ac:dyDescent="0.2">
      <c r="I16066" s="95"/>
      <c r="J16066" s="95"/>
      <c r="K16066" s="95"/>
      <c r="L16066" s="95"/>
    </row>
    <row r="16067" spans="9:12" x14ac:dyDescent="0.2">
      <c r="I16067" s="95"/>
      <c r="J16067" s="95"/>
      <c r="K16067" s="95"/>
      <c r="L16067" s="95"/>
    </row>
    <row r="16068" spans="9:12" x14ac:dyDescent="0.2">
      <c r="I16068" s="95"/>
      <c r="J16068" s="95"/>
      <c r="K16068" s="95"/>
      <c r="L16068" s="95"/>
    </row>
    <row r="16069" spans="9:12" x14ac:dyDescent="0.2">
      <c r="I16069" s="95"/>
      <c r="J16069" s="95"/>
      <c r="K16069" s="95"/>
      <c r="L16069" s="95"/>
    </row>
    <row r="16070" spans="9:12" x14ac:dyDescent="0.2">
      <c r="I16070" s="95"/>
      <c r="J16070" s="95"/>
      <c r="K16070" s="95"/>
      <c r="L16070" s="95"/>
    </row>
    <row r="16071" spans="9:12" x14ac:dyDescent="0.2">
      <c r="I16071" s="95"/>
      <c r="J16071" s="95"/>
      <c r="K16071" s="95"/>
      <c r="L16071" s="95"/>
    </row>
    <row r="16072" spans="9:12" x14ac:dyDescent="0.2">
      <c r="I16072" s="95"/>
      <c r="J16072" s="95"/>
      <c r="K16072" s="95"/>
      <c r="L16072" s="95"/>
    </row>
    <row r="16073" spans="9:12" x14ac:dyDescent="0.2">
      <c r="I16073" s="95"/>
      <c r="J16073" s="95"/>
      <c r="K16073" s="95"/>
      <c r="L16073" s="95"/>
    </row>
    <row r="16074" spans="9:12" x14ac:dyDescent="0.2">
      <c r="I16074" s="95"/>
      <c r="J16074" s="95"/>
      <c r="K16074" s="95"/>
      <c r="L16074" s="95"/>
    </row>
    <row r="16075" spans="9:12" x14ac:dyDescent="0.2">
      <c r="I16075" s="95"/>
      <c r="J16075" s="95"/>
      <c r="K16075" s="95"/>
      <c r="L16075" s="95"/>
    </row>
    <row r="16076" spans="9:12" x14ac:dyDescent="0.2">
      <c r="I16076" s="95"/>
      <c r="J16076" s="95"/>
      <c r="K16076" s="95"/>
      <c r="L16076" s="95"/>
    </row>
    <row r="16077" spans="9:12" x14ac:dyDescent="0.2">
      <c r="I16077" s="95"/>
      <c r="J16077" s="95"/>
      <c r="K16077" s="95"/>
      <c r="L16077" s="95"/>
    </row>
    <row r="16078" spans="9:12" x14ac:dyDescent="0.2">
      <c r="I16078" s="95"/>
      <c r="J16078" s="95"/>
      <c r="K16078" s="95"/>
      <c r="L16078" s="95"/>
    </row>
    <row r="16079" spans="9:12" x14ac:dyDescent="0.2">
      <c r="I16079" s="95"/>
      <c r="J16079" s="95"/>
      <c r="K16079" s="95"/>
      <c r="L16079" s="95"/>
    </row>
    <row r="16080" spans="9:12" x14ac:dyDescent="0.2">
      <c r="I16080" s="95"/>
      <c r="J16080" s="95"/>
      <c r="K16080" s="95"/>
      <c r="L16080" s="95"/>
    </row>
    <row r="16081" spans="9:12" x14ac:dyDescent="0.2">
      <c r="I16081" s="95"/>
      <c r="J16081" s="95"/>
      <c r="K16081" s="95"/>
      <c r="L16081" s="95"/>
    </row>
    <row r="16082" spans="9:12" x14ac:dyDescent="0.2">
      <c r="I16082" s="95"/>
      <c r="J16082" s="95"/>
      <c r="K16082" s="95"/>
      <c r="L16082" s="95"/>
    </row>
    <row r="16083" spans="9:12" x14ac:dyDescent="0.2">
      <c r="I16083" s="95"/>
      <c r="J16083" s="95"/>
      <c r="K16083" s="95"/>
      <c r="L16083" s="95"/>
    </row>
    <row r="16084" spans="9:12" x14ac:dyDescent="0.2">
      <c r="I16084" s="95"/>
      <c r="J16084" s="95"/>
      <c r="K16084" s="95"/>
      <c r="L16084" s="95"/>
    </row>
    <row r="16085" spans="9:12" x14ac:dyDescent="0.2">
      <c r="I16085" s="95"/>
      <c r="J16085" s="95"/>
      <c r="K16085" s="95"/>
      <c r="L16085" s="95"/>
    </row>
    <row r="16086" spans="9:12" x14ac:dyDescent="0.2">
      <c r="I16086" s="95"/>
      <c r="J16086" s="95"/>
      <c r="K16086" s="95"/>
      <c r="L16086" s="95"/>
    </row>
    <row r="16087" spans="9:12" x14ac:dyDescent="0.2">
      <c r="I16087" s="95"/>
      <c r="J16087" s="95"/>
      <c r="K16087" s="95"/>
      <c r="L16087" s="95"/>
    </row>
    <row r="16088" spans="9:12" x14ac:dyDescent="0.2">
      <c r="I16088" s="95"/>
      <c r="J16088" s="95"/>
      <c r="K16088" s="95"/>
      <c r="L16088" s="95"/>
    </row>
    <row r="16089" spans="9:12" x14ac:dyDescent="0.2">
      <c r="I16089" s="95"/>
      <c r="J16089" s="95"/>
      <c r="K16089" s="95"/>
      <c r="L16089" s="95"/>
    </row>
    <row r="16090" spans="9:12" x14ac:dyDescent="0.2">
      <c r="I16090" s="95"/>
      <c r="J16090" s="95"/>
      <c r="K16090" s="95"/>
      <c r="L16090" s="95"/>
    </row>
    <row r="16091" spans="9:12" x14ac:dyDescent="0.2">
      <c r="I16091" s="95"/>
      <c r="J16091" s="95"/>
      <c r="K16091" s="95"/>
      <c r="L16091" s="95"/>
    </row>
    <row r="16092" spans="9:12" x14ac:dyDescent="0.2">
      <c r="I16092" s="95"/>
      <c r="J16092" s="95"/>
      <c r="K16092" s="95"/>
      <c r="L16092" s="95"/>
    </row>
    <row r="16093" spans="9:12" x14ac:dyDescent="0.2">
      <c r="I16093" s="95"/>
      <c r="J16093" s="95"/>
      <c r="K16093" s="95"/>
      <c r="L16093" s="95"/>
    </row>
    <row r="16094" spans="9:12" x14ac:dyDescent="0.2">
      <c r="I16094" s="95"/>
      <c r="J16094" s="95"/>
      <c r="K16094" s="95"/>
      <c r="L16094" s="95"/>
    </row>
    <row r="16095" spans="9:12" x14ac:dyDescent="0.2">
      <c r="I16095" s="95"/>
      <c r="J16095" s="95"/>
      <c r="K16095" s="95"/>
      <c r="L16095" s="95"/>
    </row>
    <row r="16096" spans="9:12" x14ac:dyDescent="0.2">
      <c r="I16096" s="95"/>
      <c r="J16096" s="95"/>
      <c r="K16096" s="95"/>
      <c r="L16096" s="95"/>
    </row>
    <row r="16097" spans="9:12" x14ac:dyDescent="0.2">
      <c r="I16097" s="95"/>
      <c r="J16097" s="95"/>
      <c r="K16097" s="95"/>
      <c r="L16097" s="95"/>
    </row>
    <row r="16098" spans="9:12" x14ac:dyDescent="0.2">
      <c r="I16098" s="95"/>
      <c r="J16098" s="95"/>
      <c r="K16098" s="95"/>
      <c r="L16098" s="95"/>
    </row>
    <row r="16099" spans="9:12" x14ac:dyDescent="0.2">
      <c r="I16099" s="95"/>
      <c r="J16099" s="95"/>
      <c r="K16099" s="95"/>
      <c r="L16099" s="95"/>
    </row>
    <row r="16100" spans="9:12" x14ac:dyDescent="0.2">
      <c r="I16100" s="95"/>
      <c r="J16100" s="95"/>
      <c r="K16100" s="95"/>
      <c r="L16100" s="95"/>
    </row>
    <row r="16101" spans="9:12" x14ac:dyDescent="0.2">
      <c r="I16101" s="95"/>
      <c r="J16101" s="95"/>
      <c r="K16101" s="95"/>
      <c r="L16101" s="95"/>
    </row>
    <row r="16102" spans="9:12" x14ac:dyDescent="0.2">
      <c r="I16102" s="95"/>
      <c r="J16102" s="95"/>
      <c r="K16102" s="95"/>
      <c r="L16102" s="95"/>
    </row>
    <row r="16103" spans="9:12" x14ac:dyDescent="0.2">
      <c r="I16103" s="95"/>
      <c r="J16103" s="95"/>
      <c r="K16103" s="95"/>
      <c r="L16103" s="95"/>
    </row>
    <row r="16104" spans="9:12" x14ac:dyDescent="0.2">
      <c r="I16104" s="95"/>
      <c r="J16104" s="95"/>
      <c r="K16104" s="95"/>
      <c r="L16104" s="95"/>
    </row>
    <row r="16105" spans="9:12" x14ac:dyDescent="0.2">
      <c r="I16105" s="95"/>
      <c r="J16105" s="95"/>
      <c r="K16105" s="95"/>
      <c r="L16105" s="95"/>
    </row>
    <row r="16106" spans="9:12" x14ac:dyDescent="0.2">
      <c r="I16106" s="95"/>
      <c r="J16106" s="95"/>
      <c r="K16106" s="95"/>
      <c r="L16106" s="95"/>
    </row>
    <row r="16107" spans="9:12" x14ac:dyDescent="0.2">
      <c r="I16107" s="95"/>
      <c r="J16107" s="95"/>
      <c r="K16107" s="95"/>
      <c r="L16107" s="95"/>
    </row>
    <row r="16108" spans="9:12" x14ac:dyDescent="0.2">
      <c r="I16108" s="95"/>
      <c r="J16108" s="95"/>
      <c r="K16108" s="95"/>
      <c r="L16108" s="95"/>
    </row>
    <row r="16109" spans="9:12" x14ac:dyDescent="0.2">
      <c r="I16109" s="95"/>
      <c r="J16109" s="95"/>
      <c r="K16109" s="95"/>
      <c r="L16109" s="95"/>
    </row>
    <row r="16110" spans="9:12" x14ac:dyDescent="0.2">
      <c r="I16110" s="95"/>
      <c r="J16110" s="95"/>
      <c r="K16110" s="95"/>
      <c r="L16110" s="95"/>
    </row>
    <row r="16111" spans="9:12" x14ac:dyDescent="0.2">
      <c r="I16111" s="95"/>
      <c r="J16111" s="95"/>
      <c r="K16111" s="95"/>
      <c r="L16111" s="95"/>
    </row>
    <row r="16112" spans="9:12" x14ac:dyDescent="0.2">
      <c r="I16112" s="95"/>
      <c r="J16112" s="95"/>
      <c r="K16112" s="95"/>
      <c r="L16112" s="95"/>
    </row>
    <row r="16113" spans="9:12" x14ac:dyDescent="0.2">
      <c r="I16113" s="95"/>
      <c r="J16113" s="95"/>
      <c r="K16113" s="95"/>
      <c r="L16113" s="95"/>
    </row>
    <row r="16114" spans="9:12" x14ac:dyDescent="0.2">
      <c r="I16114" s="95"/>
      <c r="J16114" s="95"/>
      <c r="K16114" s="95"/>
      <c r="L16114" s="95"/>
    </row>
    <row r="16115" spans="9:12" x14ac:dyDescent="0.2">
      <c r="I16115" s="95"/>
      <c r="J16115" s="95"/>
      <c r="K16115" s="95"/>
      <c r="L16115" s="95"/>
    </row>
    <row r="16116" spans="9:12" x14ac:dyDescent="0.2">
      <c r="I16116" s="95"/>
      <c r="J16116" s="95"/>
      <c r="K16116" s="95"/>
      <c r="L16116" s="95"/>
    </row>
    <row r="16117" spans="9:12" x14ac:dyDescent="0.2">
      <c r="I16117" s="95"/>
      <c r="J16117" s="95"/>
      <c r="K16117" s="95"/>
      <c r="L16117" s="95"/>
    </row>
    <row r="16118" spans="9:12" x14ac:dyDescent="0.2">
      <c r="I16118" s="95"/>
      <c r="J16118" s="95"/>
      <c r="K16118" s="95"/>
      <c r="L16118" s="95"/>
    </row>
    <row r="16119" spans="9:12" x14ac:dyDescent="0.2">
      <c r="I16119" s="95"/>
      <c r="J16119" s="95"/>
      <c r="K16119" s="95"/>
      <c r="L16119" s="95"/>
    </row>
    <row r="16120" spans="9:12" x14ac:dyDescent="0.2">
      <c r="I16120" s="95"/>
      <c r="J16120" s="95"/>
      <c r="K16120" s="95"/>
      <c r="L16120" s="95"/>
    </row>
    <row r="16121" spans="9:12" x14ac:dyDescent="0.2">
      <c r="I16121" s="95"/>
      <c r="J16121" s="95"/>
      <c r="K16121" s="95"/>
      <c r="L16121" s="95"/>
    </row>
    <row r="16122" spans="9:12" x14ac:dyDescent="0.2">
      <c r="I16122" s="95"/>
      <c r="J16122" s="95"/>
      <c r="K16122" s="95"/>
      <c r="L16122" s="95"/>
    </row>
    <row r="16123" spans="9:12" x14ac:dyDescent="0.2">
      <c r="I16123" s="95"/>
      <c r="J16123" s="95"/>
      <c r="K16123" s="95"/>
      <c r="L16123" s="95"/>
    </row>
    <row r="16124" spans="9:12" x14ac:dyDescent="0.2">
      <c r="I16124" s="95"/>
      <c r="J16124" s="95"/>
      <c r="K16124" s="95"/>
      <c r="L16124" s="95"/>
    </row>
    <row r="16125" spans="9:12" x14ac:dyDescent="0.2">
      <c r="I16125" s="95"/>
      <c r="J16125" s="95"/>
      <c r="K16125" s="95"/>
      <c r="L16125" s="95"/>
    </row>
    <row r="16126" spans="9:12" x14ac:dyDescent="0.2">
      <c r="I16126" s="95"/>
      <c r="J16126" s="95"/>
      <c r="K16126" s="95"/>
      <c r="L16126" s="95"/>
    </row>
    <row r="16127" spans="9:12" x14ac:dyDescent="0.2">
      <c r="I16127" s="95"/>
      <c r="J16127" s="95"/>
      <c r="K16127" s="95"/>
      <c r="L16127" s="95"/>
    </row>
    <row r="16128" spans="9:12" x14ac:dyDescent="0.2">
      <c r="I16128" s="95"/>
      <c r="J16128" s="95"/>
      <c r="K16128" s="95"/>
      <c r="L16128" s="95"/>
    </row>
    <row r="16129" spans="9:12" x14ac:dyDescent="0.2">
      <c r="I16129" s="95"/>
      <c r="J16129" s="95"/>
      <c r="K16129" s="95"/>
      <c r="L16129" s="95"/>
    </row>
    <row r="16130" spans="9:12" x14ac:dyDescent="0.2">
      <c r="I16130" s="95"/>
      <c r="J16130" s="95"/>
      <c r="K16130" s="95"/>
      <c r="L16130" s="95"/>
    </row>
    <row r="16131" spans="9:12" x14ac:dyDescent="0.2">
      <c r="I16131" s="95"/>
      <c r="J16131" s="95"/>
      <c r="K16131" s="95"/>
      <c r="L16131" s="95"/>
    </row>
    <row r="16132" spans="9:12" x14ac:dyDescent="0.2">
      <c r="I16132" s="95"/>
      <c r="J16132" s="95"/>
      <c r="K16132" s="95"/>
      <c r="L16132" s="95"/>
    </row>
    <row r="16133" spans="9:12" x14ac:dyDescent="0.2">
      <c r="I16133" s="95"/>
      <c r="J16133" s="95"/>
      <c r="K16133" s="95"/>
      <c r="L16133" s="95"/>
    </row>
    <row r="16134" spans="9:12" x14ac:dyDescent="0.2">
      <c r="I16134" s="95"/>
      <c r="J16134" s="95"/>
      <c r="K16134" s="95"/>
      <c r="L16134" s="95"/>
    </row>
    <row r="16135" spans="9:12" x14ac:dyDescent="0.2">
      <c r="I16135" s="95"/>
      <c r="J16135" s="95"/>
      <c r="K16135" s="95"/>
      <c r="L16135" s="95"/>
    </row>
    <row r="16136" spans="9:12" x14ac:dyDescent="0.2">
      <c r="I16136" s="95"/>
      <c r="J16136" s="95"/>
      <c r="K16136" s="95"/>
      <c r="L16136" s="95"/>
    </row>
    <row r="16137" spans="9:12" x14ac:dyDescent="0.2">
      <c r="I16137" s="95"/>
      <c r="J16137" s="95"/>
      <c r="K16137" s="95"/>
      <c r="L16137" s="95"/>
    </row>
    <row r="16138" spans="9:12" x14ac:dyDescent="0.2">
      <c r="I16138" s="95"/>
      <c r="J16138" s="95"/>
      <c r="K16138" s="95"/>
      <c r="L16138" s="95"/>
    </row>
    <row r="16139" spans="9:12" x14ac:dyDescent="0.2">
      <c r="I16139" s="95"/>
      <c r="J16139" s="95"/>
      <c r="K16139" s="95"/>
      <c r="L16139" s="95"/>
    </row>
    <row r="16140" spans="9:12" x14ac:dyDescent="0.2">
      <c r="I16140" s="95"/>
      <c r="J16140" s="95"/>
      <c r="K16140" s="95"/>
      <c r="L16140" s="95"/>
    </row>
    <row r="16141" spans="9:12" x14ac:dyDescent="0.2">
      <c r="I16141" s="95"/>
      <c r="J16141" s="95"/>
      <c r="K16141" s="95"/>
      <c r="L16141" s="95"/>
    </row>
    <row r="16142" spans="9:12" x14ac:dyDescent="0.2">
      <c r="I16142" s="95"/>
      <c r="J16142" s="95"/>
      <c r="K16142" s="95"/>
      <c r="L16142" s="95"/>
    </row>
    <row r="16143" spans="9:12" x14ac:dyDescent="0.2">
      <c r="I16143" s="95"/>
      <c r="J16143" s="95"/>
      <c r="K16143" s="95"/>
      <c r="L16143" s="95"/>
    </row>
    <row r="16144" spans="9:12" x14ac:dyDescent="0.2">
      <c r="I16144" s="95"/>
      <c r="J16144" s="95"/>
      <c r="K16144" s="95"/>
      <c r="L16144" s="95"/>
    </row>
    <row r="16145" spans="9:12" x14ac:dyDescent="0.2">
      <c r="I16145" s="95"/>
      <c r="J16145" s="95"/>
      <c r="K16145" s="95"/>
      <c r="L16145" s="95"/>
    </row>
    <row r="16146" spans="9:12" x14ac:dyDescent="0.2">
      <c r="I16146" s="95"/>
      <c r="J16146" s="95"/>
      <c r="K16146" s="95"/>
      <c r="L16146" s="95"/>
    </row>
    <row r="16147" spans="9:12" x14ac:dyDescent="0.2">
      <c r="I16147" s="95"/>
      <c r="J16147" s="95"/>
      <c r="K16147" s="95"/>
      <c r="L16147" s="95"/>
    </row>
    <row r="16148" spans="9:12" x14ac:dyDescent="0.2">
      <c r="I16148" s="95"/>
      <c r="J16148" s="95"/>
      <c r="K16148" s="95"/>
      <c r="L16148" s="95"/>
    </row>
    <row r="16149" spans="9:12" x14ac:dyDescent="0.2">
      <c r="I16149" s="95"/>
      <c r="J16149" s="95"/>
      <c r="K16149" s="95"/>
      <c r="L16149" s="95"/>
    </row>
    <row r="16150" spans="9:12" x14ac:dyDescent="0.2">
      <c r="I16150" s="95"/>
      <c r="J16150" s="95"/>
      <c r="K16150" s="95"/>
      <c r="L16150" s="95"/>
    </row>
    <row r="16151" spans="9:12" x14ac:dyDescent="0.2">
      <c r="I16151" s="95"/>
      <c r="J16151" s="95"/>
      <c r="K16151" s="95"/>
      <c r="L16151" s="95"/>
    </row>
    <row r="16152" spans="9:12" x14ac:dyDescent="0.2">
      <c r="I16152" s="95"/>
      <c r="J16152" s="95"/>
      <c r="K16152" s="95"/>
      <c r="L16152" s="95"/>
    </row>
    <row r="16153" spans="9:12" x14ac:dyDescent="0.2">
      <c r="I16153" s="95"/>
      <c r="J16153" s="95"/>
      <c r="K16153" s="95"/>
      <c r="L16153" s="95"/>
    </row>
    <row r="16154" spans="9:12" x14ac:dyDescent="0.2">
      <c r="I16154" s="95"/>
      <c r="J16154" s="95"/>
      <c r="K16154" s="95"/>
      <c r="L16154" s="95"/>
    </row>
    <row r="16155" spans="9:12" x14ac:dyDescent="0.2">
      <c r="I16155" s="95"/>
      <c r="J16155" s="95"/>
      <c r="K16155" s="95"/>
      <c r="L16155" s="95"/>
    </row>
    <row r="16156" spans="9:12" x14ac:dyDescent="0.2">
      <c r="I16156" s="95"/>
      <c r="J16156" s="95"/>
      <c r="K16156" s="95"/>
      <c r="L16156" s="95"/>
    </row>
    <row r="16157" spans="9:12" x14ac:dyDescent="0.2">
      <c r="I16157" s="95"/>
      <c r="J16157" s="95"/>
      <c r="K16157" s="95"/>
      <c r="L16157" s="95"/>
    </row>
    <row r="16158" spans="9:12" x14ac:dyDescent="0.2">
      <c r="I16158" s="95"/>
      <c r="J16158" s="95"/>
      <c r="K16158" s="95"/>
      <c r="L16158" s="95"/>
    </row>
    <row r="16159" spans="9:12" x14ac:dyDescent="0.2">
      <c r="I16159" s="95"/>
      <c r="J16159" s="95"/>
      <c r="K16159" s="95"/>
      <c r="L16159" s="95"/>
    </row>
    <row r="16160" spans="9:12" x14ac:dyDescent="0.2">
      <c r="I16160" s="95"/>
      <c r="J16160" s="95"/>
      <c r="K16160" s="95"/>
      <c r="L16160" s="95"/>
    </row>
    <row r="16161" spans="9:12" x14ac:dyDescent="0.2">
      <c r="I16161" s="95"/>
      <c r="J16161" s="95"/>
      <c r="K16161" s="95"/>
      <c r="L16161" s="95"/>
    </row>
    <row r="16162" spans="9:12" x14ac:dyDescent="0.2">
      <c r="I16162" s="95"/>
      <c r="J16162" s="95"/>
      <c r="K16162" s="95"/>
      <c r="L16162" s="95"/>
    </row>
    <row r="16163" spans="9:12" x14ac:dyDescent="0.2">
      <c r="I16163" s="95"/>
      <c r="J16163" s="95"/>
      <c r="K16163" s="95"/>
      <c r="L16163" s="95"/>
    </row>
    <row r="16164" spans="9:12" x14ac:dyDescent="0.2">
      <c r="I16164" s="95"/>
      <c r="J16164" s="95"/>
      <c r="K16164" s="95"/>
      <c r="L16164" s="95"/>
    </row>
    <row r="16165" spans="9:12" x14ac:dyDescent="0.2">
      <c r="I16165" s="95"/>
      <c r="J16165" s="95"/>
      <c r="K16165" s="95"/>
      <c r="L16165" s="95"/>
    </row>
    <row r="16166" spans="9:12" x14ac:dyDescent="0.2">
      <c r="I16166" s="95"/>
      <c r="J16166" s="95"/>
      <c r="K16166" s="95"/>
      <c r="L16166" s="95"/>
    </row>
    <row r="16167" spans="9:12" x14ac:dyDescent="0.2">
      <c r="I16167" s="95"/>
      <c r="J16167" s="95"/>
      <c r="K16167" s="95"/>
      <c r="L16167" s="95"/>
    </row>
    <row r="16168" spans="9:12" x14ac:dyDescent="0.2">
      <c r="I16168" s="95"/>
      <c r="J16168" s="95"/>
      <c r="K16168" s="95"/>
      <c r="L16168" s="95"/>
    </row>
    <row r="16169" spans="9:12" x14ac:dyDescent="0.2">
      <c r="I16169" s="95"/>
      <c r="J16169" s="95"/>
      <c r="K16169" s="95"/>
      <c r="L16169" s="95"/>
    </row>
    <row r="16170" spans="9:12" x14ac:dyDescent="0.2">
      <c r="I16170" s="95"/>
      <c r="J16170" s="95"/>
      <c r="K16170" s="95"/>
      <c r="L16170" s="95"/>
    </row>
    <row r="16171" spans="9:12" x14ac:dyDescent="0.2">
      <c r="I16171" s="95"/>
      <c r="J16171" s="95"/>
      <c r="K16171" s="95"/>
      <c r="L16171" s="95"/>
    </row>
    <row r="16172" spans="9:12" x14ac:dyDescent="0.2">
      <c r="I16172" s="95"/>
      <c r="J16172" s="95"/>
      <c r="K16172" s="95"/>
      <c r="L16172" s="95"/>
    </row>
    <row r="16173" spans="9:12" x14ac:dyDescent="0.2">
      <c r="I16173" s="95"/>
      <c r="J16173" s="95"/>
      <c r="K16173" s="95"/>
      <c r="L16173" s="95"/>
    </row>
    <row r="16174" spans="9:12" x14ac:dyDescent="0.2">
      <c r="I16174" s="95"/>
      <c r="J16174" s="95"/>
      <c r="K16174" s="95"/>
      <c r="L16174" s="95"/>
    </row>
    <row r="16175" spans="9:12" x14ac:dyDescent="0.2">
      <c r="I16175" s="95"/>
      <c r="J16175" s="95"/>
      <c r="K16175" s="95"/>
      <c r="L16175" s="95"/>
    </row>
    <row r="16176" spans="9:12" x14ac:dyDescent="0.2">
      <c r="I16176" s="95"/>
      <c r="J16176" s="95"/>
      <c r="K16176" s="95"/>
      <c r="L16176" s="95"/>
    </row>
    <row r="16177" spans="9:12" x14ac:dyDescent="0.2">
      <c r="I16177" s="95"/>
      <c r="J16177" s="95"/>
      <c r="K16177" s="95"/>
      <c r="L16177" s="95"/>
    </row>
    <row r="16178" spans="9:12" x14ac:dyDescent="0.2">
      <c r="I16178" s="95"/>
      <c r="J16178" s="95"/>
      <c r="K16178" s="95"/>
      <c r="L16178" s="95"/>
    </row>
    <row r="16179" spans="9:12" x14ac:dyDescent="0.2">
      <c r="I16179" s="95"/>
      <c r="J16179" s="95"/>
      <c r="K16179" s="95"/>
      <c r="L16179" s="95"/>
    </row>
    <row r="16180" spans="9:12" x14ac:dyDescent="0.2">
      <c r="I16180" s="95"/>
      <c r="J16180" s="95"/>
      <c r="K16180" s="95"/>
      <c r="L16180" s="95"/>
    </row>
    <row r="16181" spans="9:12" x14ac:dyDescent="0.2">
      <c r="I16181" s="95"/>
      <c r="J16181" s="95"/>
      <c r="K16181" s="95"/>
      <c r="L16181" s="95"/>
    </row>
    <row r="16182" spans="9:12" x14ac:dyDescent="0.2">
      <c r="I16182" s="95"/>
      <c r="J16182" s="95"/>
      <c r="K16182" s="95"/>
      <c r="L16182" s="95"/>
    </row>
    <row r="16183" spans="9:12" x14ac:dyDescent="0.2">
      <c r="I16183" s="95"/>
      <c r="J16183" s="95"/>
      <c r="K16183" s="95"/>
      <c r="L16183" s="95"/>
    </row>
    <row r="16184" spans="9:12" x14ac:dyDescent="0.2">
      <c r="I16184" s="95"/>
      <c r="J16184" s="95"/>
      <c r="K16184" s="95"/>
      <c r="L16184" s="95"/>
    </row>
    <row r="16185" spans="9:12" x14ac:dyDescent="0.2">
      <c r="I16185" s="95"/>
      <c r="J16185" s="95"/>
      <c r="K16185" s="95"/>
      <c r="L16185" s="95"/>
    </row>
    <row r="16186" spans="9:12" x14ac:dyDescent="0.2">
      <c r="I16186" s="95"/>
      <c r="J16186" s="95"/>
      <c r="K16186" s="95"/>
      <c r="L16186" s="95"/>
    </row>
    <row r="16187" spans="9:12" x14ac:dyDescent="0.2">
      <c r="I16187" s="95"/>
      <c r="J16187" s="95"/>
      <c r="K16187" s="95"/>
      <c r="L16187" s="95"/>
    </row>
    <row r="16188" spans="9:12" x14ac:dyDescent="0.2">
      <c r="I16188" s="95"/>
      <c r="J16188" s="95"/>
      <c r="K16188" s="95"/>
      <c r="L16188" s="95"/>
    </row>
    <row r="16189" spans="9:12" x14ac:dyDescent="0.2">
      <c r="I16189" s="95"/>
      <c r="J16189" s="95"/>
      <c r="K16189" s="95"/>
      <c r="L16189" s="95"/>
    </row>
    <row r="16190" spans="9:12" x14ac:dyDescent="0.2">
      <c r="I16190" s="95"/>
      <c r="J16190" s="95"/>
      <c r="K16190" s="95"/>
      <c r="L16190" s="95"/>
    </row>
    <row r="16191" spans="9:12" x14ac:dyDescent="0.2">
      <c r="I16191" s="95"/>
      <c r="J16191" s="95"/>
      <c r="K16191" s="95"/>
      <c r="L16191" s="95"/>
    </row>
    <row r="16192" spans="9:12" x14ac:dyDescent="0.2">
      <c r="I16192" s="95"/>
      <c r="J16192" s="95"/>
      <c r="K16192" s="95"/>
      <c r="L16192" s="95"/>
    </row>
    <row r="16193" spans="9:12" x14ac:dyDescent="0.2">
      <c r="I16193" s="95"/>
      <c r="J16193" s="95"/>
      <c r="K16193" s="95"/>
      <c r="L16193" s="95"/>
    </row>
    <row r="16194" spans="9:12" x14ac:dyDescent="0.2">
      <c r="I16194" s="95"/>
      <c r="J16194" s="95"/>
      <c r="K16194" s="95"/>
      <c r="L16194" s="95"/>
    </row>
    <row r="16195" spans="9:12" x14ac:dyDescent="0.2">
      <c r="I16195" s="95"/>
      <c r="J16195" s="95"/>
      <c r="K16195" s="95"/>
      <c r="L16195" s="95"/>
    </row>
    <row r="16196" spans="9:12" x14ac:dyDescent="0.2">
      <c r="I16196" s="95"/>
      <c r="J16196" s="95"/>
      <c r="K16196" s="95"/>
      <c r="L16196" s="95"/>
    </row>
    <row r="16197" spans="9:12" x14ac:dyDescent="0.2">
      <c r="I16197" s="95"/>
      <c r="J16197" s="95"/>
      <c r="K16197" s="95"/>
      <c r="L16197" s="95"/>
    </row>
    <row r="16198" spans="9:12" x14ac:dyDescent="0.2">
      <c r="I16198" s="95"/>
      <c r="J16198" s="95"/>
      <c r="K16198" s="95"/>
      <c r="L16198" s="95"/>
    </row>
    <row r="16199" spans="9:12" x14ac:dyDescent="0.2">
      <c r="I16199" s="95"/>
      <c r="J16199" s="95"/>
      <c r="K16199" s="95"/>
      <c r="L16199" s="95"/>
    </row>
    <row r="16200" spans="9:12" x14ac:dyDescent="0.2">
      <c r="I16200" s="95"/>
      <c r="J16200" s="95"/>
      <c r="K16200" s="95"/>
      <c r="L16200" s="95"/>
    </row>
    <row r="16201" spans="9:12" x14ac:dyDescent="0.2">
      <c r="I16201" s="95"/>
      <c r="J16201" s="95"/>
      <c r="K16201" s="95"/>
      <c r="L16201" s="95"/>
    </row>
    <row r="16202" spans="9:12" x14ac:dyDescent="0.2">
      <c r="I16202" s="95"/>
      <c r="J16202" s="95"/>
      <c r="K16202" s="95"/>
      <c r="L16202" s="95"/>
    </row>
    <row r="16203" spans="9:12" x14ac:dyDescent="0.2">
      <c r="I16203" s="95"/>
      <c r="J16203" s="95"/>
      <c r="K16203" s="95"/>
      <c r="L16203" s="95"/>
    </row>
    <row r="16204" spans="9:12" x14ac:dyDescent="0.2">
      <c r="I16204" s="95"/>
      <c r="J16204" s="95"/>
      <c r="K16204" s="95"/>
      <c r="L16204" s="95"/>
    </row>
    <row r="16205" spans="9:12" x14ac:dyDescent="0.2">
      <c r="I16205" s="95"/>
      <c r="J16205" s="95"/>
      <c r="K16205" s="95"/>
      <c r="L16205" s="95"/>
    </row>
    <row r="16206" spans="9:12" x14ac:dyDescent="0.2">
      <c r="I16206" s="95"/>
      <c r="J16206" s="95"/>
      <c r="K16206" s="95"/>
      <c r="L16206" s="95"/>
    </row>
    <row r="16207" spans="9:12" x14ac:dyDescent="0.2">
      <c r="I16207" s="95"/>
      <c r="J16207" s="95"/>
      <c r="K16207" s="95"/>
      <c r="L16207" s="95"/>
    </row>
    <row r="16208" spans="9:12" x14ac:dyDescent="0.2">
      <c r="I16208" s="95"/>
      <c r="J16208" s="95"/>
      <c r="K16208" s="95"/>
      <c r="L16208" s="95"/>
    </row>
    <row r="16209" spans="9:12" x14ac:dyDescent="0.2">
      <c r="I16209" s="95"/>
      <c r="J16209" s="95"/>
      <c r="K16209" s="95"/>
      <c r="L16209" s="95"/>
    </row>
    <row r="16210" spans="9:12" x14ac:dyDescent="0.2">
      <c r="I16210" s="95"/>
      <c r="J16210" s="95"/>
      <c r="K16210" s="95"/>
      <c r="L16210" s="95"/>
    </row>
    <row r="16211" spans="9:12" x14ac:dyDescent="0.2">
      <c r="I16211" s="95"/>
      <c r="J16211" s="95"/>
      <c r="K16211" s="95"/>
      <c r="L16211" s="95"/>
    </row>
    <row r="16212" spans="9:12" x14ac:dyDescent="0.2">
      <c r="I16212" s="95"/>
      <c r="J16212" s="95"/>
      <c r="K16212" s="95"/>
      <c r="L16212" s="95"/>
    </row>
    <row r="16213" spans="9:12" x14ac:dyDescent="0.2">
      <c r="I16213" s="95"/>
      <c r="J16213" s="95"/>
      <c r="K16213" s="95"/>
      <c r="L16213" s="95"/>
    </row>
    <row r="16214" spans="9:12" x14ac:dyDescent="0.2">
      <c r="I16214" s="95"/>
      <c r="J16214" s="95"/>
      <c r="K16214" s="95"/>
      <c r="L16214" s="95"/>
    </row>
    <row r="16215" spans="9:12" x14ac:dyDescent="0.2">
      <c r="I16215" s="95"/>
      <c r="J16215" s="95"/>
      <c r="K16215" s="95"/>
      <c r="L16215" s="95"/>
    </row>
    <row r="16216" spans="9:12" x14ac:dyDescent="0.2">
      <c r="I16216" s="95"/>
      <c r="J16216" s="95"/>
      <c r="K16216" s="95"/>
      <c r="L16216" s="95"/>
    </row>
    <row r="16217" spans="9:12" x14ac:dyDescent="0.2">
      <c r="I16217" s="95"/>
      <c r="J16217" s="95"/>
      <c r="K16217" s="95"/>
      <c r="L16217" s="95"/>
    </row>
    <row r="16218" spans="9:12" x14ac:dyDescent="0.2">
      <c r="I16218" s="95"/>
      <c r="J16218" s="95"/>
      <c r="K16218" s="95"/>
      <c r="L16218" s="95"/>
    </row>
    <row r="16219" spans="9:12" x14ac:dyDescent="0.2">
      <c r="I16219" s="95"/>
      <c r="J16219" s="95"/>
      <c r="K16219" s="95"/>
      <c r="L16219" s="95"/>
    </row>
    <row r="16220" spans="9:12" x14ac:dyDescent="0.2">
      <c r="I16220" s="95"/>
      <c r="J16220" s="95"/>
      <c r="K16220" s="95"/>
      <c r="L16220" s="95"/>
    </row>
    <row r="16221" spans="9:12" x14ac:dyDescent="0.2">
      <c r="I16221" s="95"/>
      <c r="J16221" s="95"/>
      <c r="K16221" s="95"/>
      <c r="L16221" s="95"/>
    </row>
    <row r="16222" spans="9:12" x14ac:dyDescent="0.2">
      <c r="I16222" s="95"/>
      <c r="J16222" s="95"/>
      <c r="K16222" s="95"/>
      <c r="L16222" s="95"/>
    </row>
    <row r="16223" spans="9:12" x14ac:dyDescent="0.2">
      <c r="I16223" s="95"/>
      <c r="J16223" s="95"/>
      <c r="K16223" s="95"/>
      <c r="L16223" s="95"/>
    </row>
    <row r="16224" spans="9:12" x14ac:dyDescent="0.2">
      <c r="I16224" s="95"/>
      <c r="J16224" s="95"/>
      <c r="K16224" s="95"/>
      <c r="L16224" s="95"/>
    </row>
    <row r="16225" spans="9:12" x14ac:dyDescent="0.2">
      <c r="I16225" s="95"/>
      <c r="J16225" s="95"/>
      <c r="K16225" s="95"/>
      <c r="L16225" s="95"/>
    </row>
    <row r="16226" spans="9:12" x14ac:dyDescent="0.2">
      <c r="I16226" s="95"/>
      <c r="J16226" s="95"/>
      <c r="K16226" s="95"/>
      <c r="L16226" s="95"/>
    </row>
    <row r="16227" spans="9:12" x14ac:dyDescent="0.2">
      <c r="I16227" s="95"/>
      <c r="J16227" s="95"/>
      <c r="K16227" s="95"/>
      <c r="L16227" s="95"/>
    </row>
    <row r="16228" spans="9:12" x14ac:dyDescent="0.2">
      <c r="I16228" s="95"/>
      <c r="J16228" s="95"/>
      <c r="K16228" s="95"/>
      <c r="L16228" s="95"/>
    </row>
    <row r="16229" spans="9:12" x14ac:dyDescent="0.2">
      <c r="I16229" s="95"/>
      <c r="J16229" s="95"/>
      <c r="K16229" s="95"/>
      <c r="L16229" s="95"/>
    </row>
    <row r="16230" spans="9:12" x14ac:dyDescent="0.2">
      <c r="I16230" s="95"/>
      <c r="J16230" s="95"/>
      <c r="K16230" s="95"/>
      <c r="L16230" s="95"/>
    </row>
    <row r="16231" spans="9:12" x14ac:dyDescent="0.2">
      <c r="I16231" s="95"/>
      <c r="J16231" s="95"/>
      <c r="K16231" s="95"/>
      <c r="L16231" s="95"/>
    </row>
    <row r="16232" spans="9:12" x14ac:dyDescent="0.2">
      <c r="I16232" s="95"/>
      <c r="J16232" s="95"/>
      <c r="K16232" s="95"/>
      <c r="L16232" s="95"/>
    </row>
    <row r="16233" spans="9:12" x14ac:dyDescent="0.2">
      <c r="I16233" s="95"/>
      <c r="J16233" s="95"/>
      <c r="K16233" s="95"/>
      <c r="L16233" s="95"/>
    </row>
    <row r="16234" spans="9:12" x14ac:dyDescent="0.2">
      <c r="I16234" s="95"/>
      <c r="J16234" s="95"/>
      <c r="K16234" s="95"/>
      <c r="L16234" s="95"/>
    </row>
    <row r="16235" spans="9:12" x14ac:dyDescent="0.2">
      <c r="I16235" s="95"/>
      <c r="J16235" s="95"/>
      <c r="K16235" s="95"/>
      <c r="L16235" s="95"/>
    </row>
    <row r="16236" spans="9:12" x14ac:dyDescent="0.2">
      <c r="I16236" s="95"/>
      <c r="J16236" s="95"/>
      <c r="K16236" s="95"/>
      <c r="L16236" s="95"/>
    </row>
    <row r="16237" spans="9:12" x14ac:dyDescent="0.2">
      <c r="I16237" s="95"/>
      <c r="J16237" s="95"/>
      <c r="K16237" s="95"/>
      <c r="L16237" s="95"/>
    </row>
    <row r="16238" spans="9:12" x14ac:dyDescent="0.2">
      <c r="I16238" s="95"/>
      <c r="J16238" s="95"/>
      <c r="K16238" s="95"/>
      <c r="L16238" s="95"/>
    </row>
    <row r="16239" spans="9:12" x14ac:dyDescent="0.2">
      <c r="I16239" s="95"/>
      <c r="J16239" s="95"/>
      <c r="K16239" s="95"/>
      <c r="L16239" s="95"/>
    </row>
    <row r="16240" spans="9:12" x14ac:dyDescent="0.2">
      <c r="I16240" s="95"/>
      <c r="J16240" s="95"/>
      <c r="K16240" s="95"/>
      <c r="L16240" s="95"/>
    </row>
    <row r="16241" spans="9:12" x14ac:dyDescent="0.2">
      <c r="I16241" s="95"/>
      <c r="J16241" s="95"/>
      <c r="K16241" s="95"/>
      <c r="L16241" s="95"/>
    </row>
    <row r="16242" spans="9:12" x14ac:dyDescent="0.2">
      <c r="I16242" s="95"/>
      <c r="J16242" s="95"/>
      <c r="K16242" s="95"/>
      <c r="L16242" s="95"/>
    </row>
    <row r="16243" spans="9:12" x14ac:dyDescent="0.2">
      <c r="I16243" s="95"/>
      <c r="J16243" s="95"/>
      <c r="K16243" s="95"/>
      <c r="L16243" s="95"/>
    </row>
    <row r="16244" spans="9:12" x14ac:dyDescent="0.2">
      <c r="I16244" s="95"/>
      <c r="J16244" s="95"/>
      <c r="K16244" s="95"/>
      <c r="L16244" s="95"/>
    </row>
    <row r="16245" spans="9:12" x14ac:dyDescent="0.2">
      <c r="I16245" s="95"/>
      <c r="J16245" s="95"/>
      <c r="K16245" s="95"/>
      <c r="L16245" s="95"/>
    </row>
    <row r="16246" spans="9:12" x14ac:dyDescent="0.2">
      <c r="I16246" s="95"/>
      <c r="J16246" s="95"/>
      <c r="K16246" s="95"/>
      <c r="L16246" s="95"/>
    </row>
    <row r="16247" spans="9:12" x14ac:dyDescent="0.2">
      <c r="I16247" s="95"/>
      <c r="J16247" s="95"/>
      <c r="K16247" s="95"/>
      <c r="L16247" s="95"/>
    </row>
    <row r="16248" spans="9:12" x14ac:dyDescent="0.2">
      <c r="I16248" s="95"/>
      <c r="J16248" s="95"/>
      <c r="K16248" s="95"/>
      <c r="L16248" s="95"/>
    </row>
    <row r="16249" spans="9:12" x14ac:dyDescent="0.2">
      <c r="I16249" s="95"/>
      <c r="J16249" s="95"/>
      <c r="K16249" s="95"/>
      <c r="L16249" s="95"/>
    </row>
    <row r="16250" spans="9:12" x14ac:dyDescent="0.2">
      <c r="I16250" s="95"/>
      <c r="J16250" s="95"/>
      <c r="K16250" s="95"/>
      <c r="L16250" s="95"/>
    </row>
    <row r="16251" spans="9:12" x14ac:dyDescent="0.2">
      <c r="I16251" s="95"/>
      <c r="J16251" s="95"/>
      <c r="K16251" s="95"/>
      <c r="L16251" s="95"/>
    </row>
    <row r="16252" spans="9:12" x14ac:dyDescent="0.2">
      <c r="I16252" s="95"/>
      <c r="J16252" s="95"/>
      <c r="K16252" s="95"/>
      <c r="L16252" s="95"/>
    </row>
    <row r="16253" spans="9:12" x14ac:dyDescent="0.2">
      <c r="I16253" s="95"/>
      <c r="J16253" s="95"/>
      <c r="K16253" s="95"/>
      <c r="L16253" s="95"/>
    </row>
    <row r="16254" spans="9:12" x14ac:dyDescent="0.2">
      <c r="I16254" s="95"/>
      <c r="J16254" s="95"/>
      <c r="K16254" s="95"/>
      <c r="L16254" s="95"/>
    </row>
    <row r="16255" spans="9:12" x14ac:dyDescent="0.2">
      <c r="I16255" s="95"/>
      <c r="J16255" s="95"/>
      <c r="K16255" s="95"/>
      <c r="L16255" s="95"/>
    </row>
    <row r="16256" spans="9:12" x14ac:dyDescent="0.2">
      <c r="I16256" s="95"/>
      <c r="J16256" s="95"/>
      <c r="K16256" s="95"/>
      <c r="L16256" s="95"/>
    </row>
    <row r="16257" spans="9:12" x14ac:dyDescent="0.2">
      <c r="I16257" s="95"/>
      <c r="J16257" s="95"/>
      <c r="K16257" s="95"/>
      <c r="L16257" s="95"/>
    </row>
    <row r="16258" spans="9:12" x14ac:dyDescent="0.2">
      <c r="I16258" s="95"/>
      <c r="J16258" s="95"/>
      <c r="K16258" s="95"/>
      <c r="L16258" s="95"/>
    </row>
    <row r="16259" spans="9:12" x14ac:dyDescent="0.2">
      <c r="I16259" s="95"/>
      <c r="J16259" s="95"/>
      <c r="K16259" s="95"/>
      <c r="L16259" s="95"/>
    </row>
    <row r="16260" spans="9:12" x14ac:dyDescent="0.2">
      <c r="I16260" s="95"/>
      <c r="J16260" s="95"/>
      <c r="K16260" s="95"/>
      <c r="L16260" s="95"/>
    </row>
    <row r="16261" spans="9:12" x14ac:dyDescent="0.2">
      <c r="I16261" s="95"/>
      <c r="J16261" s="95"/>
      <c r="K16261" s="95"/>
      <c r="L16261" s="95"/>
    </row>
    <row r="16262" spans="9:12" x14ac:dyDescent="0.2">
      <c r="I16262" s="95"/>
      <c r="J16262" s="95"/>
      <c r="K16262" s="95"/>
      <c r="L16262" s="95"/>
    </row>
    <row r="16263" spans="9:12" x14ac:dyDescent="0.2">
      <c r="I16263" s="95"/>
      <c r="J16263" s="95"/>
      <c r="K16263" s="95"/>
      <c r="L16263" s="95"/>
    </row>
    <row r="16264" spans="9:12" x14ac:dyDescent="0.2">
      <c r="I16264" s="95"/>
      <c r="J16264" s="95"/>
      <c r="K16264" s="95"/>
      <c r="L16264" s="95"/>
    </row>
    <row r="16265" spans="9:12" x14ac:dyDescent="0.2">
      <c r="I16265" s="95"/>
      <c r="J16265" s="95"/>
      <c r="K16265" s="95"/>
      <c r="L16265" s="95"/>
    </row>
    <row r="16266" spans="9:12" x14ac:dyDescent="0.2">
      <c r="I16266" s="95"/>
      <c r="J16266" s="95"/>
      <c r="K16266" s="95"/>
      <c r="L16266" s="95"/>
    </row>
    <row r="16267" spans="9:12" x14ac:dyDescent="0.2">
      <c r="I16267" s="95"/>
      <c r="J16267" s="95"/>
      <c r="K16267" s="95"/>
      <c r="L16267" s="95"/>
    </row>
    <row r="16268" spans="9:12" x14ac:dyDescent="0.2">
      <c r="I16268" s="95"/>
      <c r="J16268" s="95"/>
      <c r="K16268" s="95"/>
      <c r="L16268" s="95"/>
    </row>
    <row r="16269" spans="9:12" x14ac:dyDescent="0.2">
      <c r="I16269" s="95"/>
      <c r="J16269" s="95"/>
      <c r="K16269" s="95"/>
      <c r="L16269" s="95"/>
    </row>
    <row r="16270" spans="9:12" x14ac:dyDescent="0.2">
      <c r="I16270" s="95"/>
      <c r="J16270" s="95"/>
      <c r="K16270" s="95"/>
      <c r="L16270" s="95"/>
    </row>
    <row r="16271" spans="9:12" x14ac:dyDescent="0.2">
      <c r="I16271" s="95"/>
      <c r="J16271" s="95"/>
      <c r="K16271" s="95"/>
      <c r="L16271" s="95"/>
    </row>
    <row r="16272" spans="9:12" x14ac:dyDescent="0.2">
      <c r="I16272" s="95"/>
      <c r="J16272" s="95"/>
      <c r="K16272" s="95"/>
      <c r="L16272" s="95"/>
    </row>
    <row r="16273" spans="9:12" x14ac:dyDescent="0.2">
      <c r="I16273" s="95"/>
      <c r="J16273" s="95"/>
      <c r="K16273" s="95"/>
      <c r="L16273" s="95"/>
    </row>
    <row r="16274" spans="9:12" x14ac:dyDescent="0.2">
      <c r="I16274" s="95"/>
      <c r="J16274" s="95"/>
      <c r="K16274" s="95"/>
      <c r="L16274" s="95"/>
    </row>
    <row r="16275" spans="9:12" x14ac:dyDescent="0.2">
      <c r="I16275" s="95"/>
      <c r="J16275" s="95"/>
      <c r="K16275" s="95"/>
      <c r="L16275" s="95"/>
    </row>
    <row r="16276" spans="9:12" x14ac:dyDescent="0.2">
      <c r="I16276" s="95"/>
      <c r="J16276" s="95"/>
      <c r="K16276" s="95"/>
      <c r="L16276" s="95"/>
    </row>
    <row r="16277" spans="9:12" x14ac:dyDescent="0.2">
      <c r="I16277" s="95"/>
      <c r="J16277" s="95"/>
      <c r="K16277" s="95"/>
      <c r="L16277" s="95"/>
    </row>
    <row r="16278" spans="9:12" x14ac:dyDescent="0.2">
      <c r="I16278" s="95"/>
      <c r="J16278" s="95"/>
      <c r="K16278" s="95"/>
      <c r="L16278" s="95"/>
    </row>
    <row r="16279" spans="9:12" x14ac:dyDescent="0.2">
      <c r="I16279" s="95"/>
      <c r="J16279" s="95"/>
      <c r="K16279" s="95"/>
      <c r="L16279" s="95"/>
    </row>
    <row r="16280" spans="9:12" x14ac:dyDescent="0.2">
      <c r="I16280" s="95"/>
      <c r="J16280" s="95"/>
      <c r="K16280" s="95"/>
      <c r="L16280" s="95"/>
    </row>
    <row r="16281" spans="9:12" x14ac:dyDescent="0.2">
      <c r="I16281" s="95"/>
      <c r="J16281" s="95"/>
      <c r="K16281" s="95"/>
      <c r="L16281" s="95"/>
    </row>
    <row r="16282" spans="9:12" x14ac:dyDescent="0.2">
      <c r="I16282" s="95"/>
      <c r="J16282" s="95"/>
      <c r="K16282" s="95"/>
      <c r="L16282" s="95"/>
    </row>
    <row r="16283" spans="9:12" x14ac:dyDescent="0.2">
      <c r="I16283" s="95"/>
      <c r="J16283" s="95"/>
      <c r="K16283" s="95"/>
      <c r="L16283" s="95"/>
    </row>
    <row r="16284" spans="9:12" x14ac:dyDescent="0.2">
      <c r="I16284" s="95"/>
      <c r="J16284" s="95"/>
      <c r="K16284" s="95"/>
      <c r="L16284" s="95"/>
    </row>
    <row r="16285" spans="9:12" x14ac:dyDescent="0.2">
      <c r="I16285" s="95"/>
      <c r="J16285" s="95"/>
      <c r="K16285" s="95"/>
      <c r="L16285" s="95"/>
    </row>
    <row r="16286" spans="9:12" x14ac:dyDescent="0.2">
      <c r="I16286" s="95"/>
      <c r="J16286" s="95"/>
      <c r="K16286" s="95"/>
      <c r="L16286" s="95"/>
    </row>
    <row r="16287" spans="9:12" x14ac:dyDescent="0.2">
      <c r="I16287" s="95"/>
      <c r="J16287" s="95"/>
      <c r="K16287" s="95"/>
      <c r="L16287" s="95"/>
    </row>
    <row r="16288" spans="9:12" x14ac:dyDescent="0.2">
      <c r="I16288" s="95"/>
      <c r="J16288" s="95"/>
      <c r="K16288" s="95"/>
      <c r="L16288" s="95"/>
    </row>
    <row r="16289" spans="9:12" x14ac:dyDescent="0.2">
      <c r="I16289" s="95"/>
      <c r="J16289" s="95"/>
      <c r="K16289" s="95"/>
      <c r="L16289" s="95"/>
    </row>
    <row r="16290" spans="9:12" x14ac:dyDescent="0.2">
      <c r="I16290" s="95"/>
      <c r="J16290" s="95"/>
      <c r="K16290" s="95"/>
      <c r="L16290" s="95"/>
    </row>
    <row r="16291" spans="9:12" x14ac:dyDescent="0.2">
      <c r="I16291" s="95"/>
      <c r="J16291" s="95"/>
      <c r="K16291" s="95"/>
      <c r="L16291" s="95"/>
    </row>
    <row r="16292" spans="9:12" x14ac:dyDescent="0.2">
      <c r="I16292" s="95"/>
      <c r="J16292" s="95"/>
      <c r="K16292" s="95"/>
      <c r="L16292" s="95"/>
    </row>
    <row r="16293" spans="9:12" x14ac:dyDescent="0.2">
      <c r="I16293" s="95"/>
      <c r="J16293" s="95"/>
      <c r="K16293" s="95"/>
      <c r="L16293" s="95"/>
    </row>
    <row r="16294" spans="9:12" x14ac:dyDescent="0.2">
      <c r="I16294" s="95"/>
      <c r="J16294" s="95"/>
      <c r="K16294" s="95"/>
      <c r="L16294" s="95"/>
    </row>
    <row r="16295" spans="9:12" x14ac:dyDescent="0.2">
      <c r="I16295" s="95"/>
      <c r="J16295" s="95"/>
      <c r="K16295" s="95"/>
      <c r="L16295" s="95"/>
    </row>
    <row r="16296" spans="9:12" x14ac:dyDescent="0.2">
      <c r="I16296" s="95"/>
      <c r="J16296" s="95"/>
      <c r="K16296" s="95"/>
      <c r="L16296" s="95"/>
    </row>
    <row r="16297" spans="9:12" x14ac:dyDescent="0.2">
      <c r="I16297" s="95"/>
      <c r="J16297" s="95"/>
      <c r="K16297" s="95"/>
      <c r="L16297" s="95"/>
    </row>
    <row r="16298" spans="9:12" x14ac:dyDescent="0.2">
      <c r="I16298" s="95"/>
      <c r="J16298" s="95"/>
      <c r="K16298" s="95"/>
      <c r="L16298" s="95"/>
    </row>
    <row r="16299" spans="9:12" x14ac:dyDescent="0.2">
      <c r="I16299" s="95"/>
      <c r="J16299" s="95"/>
      <c r="K16299" s="95"/>
      <c r="L16299" s="95"/>
    </row>
    <row r="16300" spans="9:12" x14ac:dyDescent="0.2">
      <c r="I16300" s="95"/>
      <c r="J16300" s="95"/>
      <c r="K16300" s="95"/>
      <c r="L16300" s="95"/>
    </row>
    <row r="16301" spans="9:12" x14ac:dyDescent="0.2">
      <c r="I16301" s="95"/>
      <c r="J16301" s="95"/>
      <c r="K16301" s="95"/>
      <c r="L16301" s="95"/>
    </row>
    <row r="16302" spans="9:12" x14ac:dyDescent="0.2">
      <c r="I16302" s="95"/>
      <c r="J16302" s="95"/>
      <c r="K16302" s="95"/>
      <c r="L16302" s="95"/>
    </row>
    <row r="16303" spans="9:12" x14ac:dyDescent="0.2">
      <c r="I16303" s="95"/>
      <c r="J16303" s="95"/>
      <c r="K16303" s="95"/>
      <c r="L16303" s="95"/>
    </row>
    <row r="16304" spans="9:12" x14ac:dyDescent="0.2">
      <c r="I16304" s="95"/>
      <c r="J16304" s="95"/>
      <c r="K16304" s="95"/>
      <c r="L16304" s="95"/>
    </row>
    <row r="16305" spans="9:12" x14ac:dyDescent="0.2">
      <c r="I16305" s="95"/>
      <c r="J16305" s="95"/>
      <c r="K16305" s="95"/>
      <c r="L16305" s="95"/>
    </row>
    <row r="16306" spans="9:12" x14ac:dyDescent="0.2">
      <c r="I16306" s="95"/>
      <c r="J16306" s="95"/>
      <c r="K16306" s="95"/>
      <c r="L16306" s="95"/>
    </row>
    <row r="16307" spans="9:12" x14ac:dyDescent="0.2">
      <c r="I16307" s="95"/>
      <c r="J16307" s="95"/>
      <c r="K16307" s="95"/>
      <c r="L16307" s="95"/>
    </row>
    <row r="16308" spans="9:12" x14ac:dyDescent="0.2">
      <c r="I16308" s="95"/>
      <c r="J16308" s="95"/>
      <c r="K16308" s="95"/>
      <c r="L16308" s="95"/>
    </row>
    <row r="16309" spans="9:12" x14ac:dyDescent="0.2">
      <c r="I16309" s="95"/>
      <c r="J16309" s="95"/>
      <c r="K16309" s="95"/>
      <c r="L16309" s="95"/>
    </row>
    <row r="16310" spans="9:12" x14ac:dyDescent="0.2">
      <c r="I16310" s="95"/>
      <c r="J16310" s="95"/>
      <c r="K16310" s="95"/>
      <c r="L16310" s="95"/>
    </row>
    <row r="16311" spans="9:12" x14ac:dyDescent="0.2">
      <c r="I16311" s="95"/>
      <c r="J16311" s="95"/>
      <c r="K16311" s="95"/>
      <c r="L16311" s="95"/>
    </row>
    <row r="16312" spans="9:12" x14ac:dyDescent="0.2">
      <c r="I16312" s="95"/>
      <c r="J16312" s="95"/>
      <c r="K16312" s="95"/>
      <c r="L16312" s="95"/>
    </row>
    <row r="16313" spans="9:12" x14ac:dyDescent="0.2">
      <c r="I16313" s="95"/>
      <c r="J16313" s="95"/>
      <c r="K16313" s="95"/>
      <c r="L16313" s="95"/>
    </row>
    <row r="16314" spans="9:12" x14ac:dyDescent="0.2">
      <c r="I16314" s="95"/>
      <c r="J16314" s="95"/>
      <c r="K16314" s="95"/>
      <c r="L16314" s="95"/>
    </row>
    <row r="16315" spans="9:12" x14ac:dyDescent="0.2">
      <c r="I16315" s="95"/>
      <c r="J16315" s="95"/>
      <c r="K16315" s="95"/>
      <c r="L16315" s="95"/>
    </row>
    <row r="16316" spans="9:12" x14ac:dyDescent="0.2">
      <c r="I16316" s="95"/>
      <c r="J16316" s="95"/>
      <c r="K16316" s="95"/>
      <c r="L16316" s="95"/>
    </row>
    <row r="16317" spans="9:12" x14ac:dyDescent="0.2">
      <c r="I16317" s="95"/>
      <c r="J16317" s="95"/>
      <c r="K16317" s="95"/>
      <c r="L16317" s="95"/>
    </row>
    <row r="16318" spans="9:12" x14ac:dyDescent="0.2">
      <c r="I16318" s="95"/>
      <c r="J16318" s="95"/>
      <c r="K16318" s="95"/>
      <c r="L16318" s="95"/>
    </row>
    <row r="16319" spans="9:12" x14ac:dyDescent="0.2">
      <c r="I16319" s="95"/>
      <c r="J16319" s="95"/>
      <c r="K16319" s="95"/>
      <c r="L16319" s="95"/>
    </row>
    <row r="16320" spans="9:12" x14ac:dyDescent="0.2">
      <c r="I16320" s="95"/>
      <c r="J16320" s="95"/>
      <c r="K16320" s="95"/>
      <c r="L16320" s="95"/>
    </row>
    <row r="16321" spans="9:12" x14ac:dyDescent="0.2">
      <c r="I16321" s="95"/>
      <c r="J16321" s="95"/>
      <c r="K16321" s="95"/>
      <c r="L16321" s="95"/>
    </row>
    <row r="16322" spans="9:12" x14ac:dyDescent="0.2">
      <c r="I16322" s="95"/>
      <c r="J16322" s="95"/>
      <c r="K16322" s="95"/>
      <c r="L16322" s="95"/>
    </row>
    <row r="16323" spans="9:12" x14ac:dyDescent="0.2">
      <c r="I16323" s="95"/>
      <c r="J16323" s="95"/>
      <c r="K16323" s="95"/>
      <c r="L16323" s="95"/>
    </row>
    <row r="16324" spans="9:12" x14ac:dyDescent="0.2">
      <c r="I16324" s="95"/>
      <c r="J16324" s="95"/>
      <c r="K16324" s="95"/>
      <c r="L16324" s="95"/>
    </row>
    <row r="16325" spans="9:12" x14ac:dyDescent="0.2">
      <c r="I16325" s="95"/>
      <c r="J16325" s="95"/>
      <c r="K16325" s="95"/>
      <c r="L16325" s="95"/>
    </row>
    <row r="16326" spans="9:12" x14ac:dyDescent="0.2">
      <c r="I16326" s="95"/>
      <c r="J16326" s="95"/>
      <c r="K16326" s="95"/>
      <c r="L16326" s="95"/>
    </row>
    <row r="16327" spans="9:12" x14ac:dyDescent="0.2">
      <c r="I16327" s="95"/>
      <c r="J16327" s="95"/>
      <c r="K16327" s="95"/>
      <c r="L16327" s="95"/>
    </row>
    <row r="16328" spans="9:12" x14ac:dyDescent="0.2">
      <c r="I16328" s="95"/>
      <c r="J16328" s="95"/>
      <c r="K16328" s="95"/>
      <c r="L16328" s="95"/>
    </row>
    <row r="16329" spans="9:12" x14ac:dyDescent="0.2">
      <c r="I16329" s="95"/>
      <c r="J16329" s="95"/>
      <c r="K16329" s="95"/>
      <c r="L16329" s="95"/>
    </row>
    <row r="16330" spans="9:12" x14ac:dyDescent="0.2">
      <c r="I16330" s="95"/>
      <c r="J16330" s="95"/>
      <c r="K16330" s="95"/>
      <c r="L16330" s="95"/>
    </row>
    <row r="16331" spans="9:12" x14ac:dyDescent="0.2">
      <c r="I16331" s="95"/>
      <c r="J16331" s="95"/>
      <c r="K16331" s="95"/>
      <c r="L16331" s="95"/>
    </row>
    <row r="16332" spans="9:12" x14ac:dyDescent="0.2">
      <c r="I16332" s="95"/>
      <c r="J16332" s="95"/>
      <c r="K16332" s="95"/>
      <c r="L16332" s="95"/>
    </row>
    <row r="16333" spans="9:12" x14ac:dyDescent="0.2">
      <c r="I16333" s="95"/>
      <c r="J16333" s="95"/>
      <c r="K16333" s="95"/>
      <c r="L16333" s="95"/>
    </row>
    <row r="16334" spans="9:12" x14ac:dyDescent="0.2">
      <c r="I16334" s="95"/>
      <c r="J16334" s="95"/>
      <c r="K16334" s="95"/>
      <c r="L16334" s="95"/>
    </row>
    <row r="16335" spans="9:12" x14ac:dyDescent="0.2">
      <c r="I16335" s="95"/>
      <c r="J16335" s="95"/>
      <c r="K16335" s="95"/>
      <c r="L16335" s="95"/>
    </row>
    <row r="16336" spans="9:12" x14ac:dyDescent="0.2">
      <c r="I16336" s="95"/>
      <c r="J16336" s="95"/>
      <c r="K16336" s="95"/>
      <c r="L16336" s="95"/>
    </row>
    <row r="16337" spans="9:12" x14ac:dyDescent="0.2">
      <c r="I16337" s="95"/>
      <c r="J16337" s="95"/>
      <c r="K16337" s="95"/>
      <c r="L16337" s="95"/>
    </row>
    <row r="16338" spans="9:12" x14ac:dyDescent="0.2">
      <c r="I16338" s="95"/>
      <c r="J16338" s="95"/>
      <c r="K16338" s="95"/>
      <c r="L16338" s="95"/>
    </row>
    <row r="16339" spans="9:12" x14ac:dyDescent="0.2">
      <c r="I16339" s="95"/>
      <c r="J16339" s="95"/>
      <c r="K16339" s="95"/>
      <c r="L16339" s="95"/>
    </row>
    <row r="16340" spans="9:12" x14ac:dyDescent="0.2">
      <c r="I16340" s="95"/>
      <c r="J16340" s="95"/>
      <c r="K16340" s="95"/>
      <c r="L16340" s="95"/>
    </row>
    <row r="16341" spans="9:12" x14ac:dyDescent="0.2">
      <c r="I16341" s="95"/>
      <c r="J16341" s="95"/>
      <c r="K16341" s="95"/>
      <c r="L16341" s="95"/>
    </row>
    <row r="16342" spans="9:12" x14ac:dyDescent="0.2">
      <c r="I16342" s="95"/>
      <c r="J16342" s="95"/>
      <c r="K16342" s="95"/>
      <c r="L16342" s="95"/>
    </row>
    <row r="16343" spans="9:12" x14ac:dyDescent="0.2">
      <c r="I16343" s="95"/>
      <c r="J16343" s="95"/>
      <c r="K16343" s="95"/>
      <c r="L16343" s="95"/>
    </row>
    <row r="16344" spans="9:12" x14ac:dyDescent="0.2">
      <c r="I16344" s="95"/>
      <c r="J16344" s="95"/>
      <c r="K16344" s="95"/>
      <c r="L16344" s="95"/>
    </row>
    <row r="16345" spans="9:12" x14ac:dyDescent="0.2">
      <c r="I16345" s="95"/>
      <c r="J16345" s="95"/>
      <c r="K16345" s="95"/>
      <c r="L16345" s="95"/>
    </row>
    <row r="16346" spans="9:12" x14ac:dyDescent="0.2">
      <c r="I16346" s="95"/>
      <c r="J16346" s="95"/>
      <c r="K16346" s="95"/>
      <c r="L16346" s="95"/>
    </row>
    <row r="16347" spans="9:12" x14ac:dyDescent="0.2">
      <c r="I16347" s="95"/>
      <c r="J16347" s="95"/>
      <c r="K16347" s="95"/>
      <c r="L16347" s="95"/>
    </row>
    <row r="16348" spans="9:12" x14ac:dyDescent="0.2">
      <c r="I16348" s="95"/>
      <c r="J16348" s="95"/>
      <c r="K16348" s="95"/>
      <c r="L16348" s="95"/>
    </row>
    <row r="16349" spans="9:12" x14ac:dyDescent="0.2">
      <c r="I16349" s="95"/>
      <c r="J16349" s="95"/>
      <c r="K16349" s="95"/>
      <c r="L16349" s="95"/>
    </row>
    <row r="16350" spans="9:12" x14ac:dyDescent="0.2">
      <c r="I16350" s="95"/>
      <c r="J16350" s="95"/>
      <c r="K16350" s="95"/>
      <c r="L16350" s="95"/>
    </row>
    <row r="16351" spans="9:12" x14ac:dyDescent="0.2">
      <c r="I16351" s="95"/>
      <c r="J16351" s="95"/>
      <c r="K16351" s="95"/>
      <c r="L16351" s="95"/>
    </row>
    <row r="16352" spans="9:12" x14ac:dyDescent="0.2">
      <c r="I16352" s="95"/>
      <c r="J16352" s="95"/>
      <c r="K16352" s="95"/>
      <c r="L16352" s="95"/>
    </row>
    <row r="16353" spans="9:12" x14ac:dyDescent="0.2">
      <c r="I16353" s="95"/>
      <c r="J16353" s="95"/>
      <c r="K16353" s="95"/>
      <c r="L16353" s="95"/>
    </row>
    <row r="16354" spans="9:12" x14ac:dyDescent="0.2">
      <c r="I16354" s="95"/>
      <c r="J16354" s="95"/>
      <c r="K16354" s="95"/>
      <c r="L16354" s="95"/>
    </row>
    <row r="16355" spans="9:12" x14ac:dyDescent="0.2">
      <c r="I16355" s="95"/>
      <c r="J16355" s="95"/>
      <c r="K16355" s="95"/>
      <c r="L16355" s="95"/>
    </row>
    <row r="16356" spans="9:12" x14ac:dyDescent="0.2">
      <c r="I16356" s="95"/>
      <c r="J16356" s="95"/>
      <c r="K16356" s="95"/>
      <c r="L16356" s="95"/>
    </row>
    <row r="16357" spans="9:12" x14ac:dyDescent="0.2">
      <c r="I16357" s="95"/>
      <c r="J16357" s="95"/>
      <c r="K16357" s="95"/>
      <c r="L16357" s="95"/>
    </row>
    <row r="16358" spans="9:12" x14ac:dyDescent="0.2">
      <c r="I16358" s="95"/>
      <c r="J16358" s="95"/>
      <c r="K16358" s="95"/>
      <c r="L16358" s="95"/>
    </row>
    <row r="16359" spans="9:12" x14ac:dyDescent="0.2">
      <c r="I16359" s="95"/>
      <c r="J16359" s="95"/>
      <c r="K16359" s="95"/>
      <c r="L16359" s="95"/>
    </row>
    <row r="16360" spans="9:12" x14ac:dyDescent="0.2">
      <c r="I16360" s="95"/>
      <c r="J16360" s="95"/>
      <c r="K16360" s="95"/>
      <c r="L16360" s="95"/>
    </row>
    <row r="16361" spans="9:12" x14ac:dyDescent="0.2">
      <c r="I16361" s="95"/>
      <c r="J16361" s="95"/>
      <c r="K16361" s="95"/>
      <c r="L16361" s="95"/>
    </row>
    <row r="16362" spans="9:12" x14ac:dyDescent="0.2">
      <c r="I16362" s="95"/>
      <c r="J16362" s="95"/>
      <c r="K16362" s="95"/>
      <c r="L16362" s="95"/>
    </row>
    <row r="16363" spans="9:12" x14ac:dyDescent="0.2">
      <c r="I16363" s="95"/>
      <c r="J16363" s="95"/>
      <c r="K16363" s="95"/>
      <c r="L16363" s="95"/>
    </row>
    <row r="16364" spans="9:12" x14ac:dyDescent="0.2">
      <c r="I16364" s="95"/>
      <c r="J16364" s="95"/>
      <c r="K16364" s="95"/>
      <c r="L16364" s="95"/>
    </row>
    <row r="16365" spans="9:12" x14ac:dyDescent="0.2">
      <c r="I16365" s="95"/>
      <c r="J16365" s="95"/>
      <c r="K16365" s="95"/>
      <c r="L16365" s="95"/>
    </row>
    <row r="16366" spans="9:12" x14ac:dyDescent="0.2">
      <c r="I16366" s="95"/>
      <c r="J16366" s="95"/>
      <c r="K16366" s="95"/>
      <c r="L16366" s="95"/>
    </row>
    <row r="16367" spans="9:12" x14ac:dyDescent="0.2">
      <c r="I16367" s="95"/>
      <c r="J16367" s="95"/>
      <c r="K16367" s="95"/>
      <c r="L16367" s="95"/>
    </row>
    <row r="16368" spans="9:12" x14ac:dyDescent="0.2">
      <c r="I16368" s="95"/>
      <c r="J16368" s="95"/>
      <c r="K16368" s="95"/>
      <c r="L16368" s="95"/>
    </row>
    <row r="16369" spans="9:12" x14ac:dyDescent="0.2">
      <c r="I16369" s="95"/>
      <c r="J16369" s="95"/>
      <c r="K16369" s="95"/>
      <c r="L16369" s="95"/>
    </row>
    <row r="16370" spans="9:12" x14ac:dyDescent="0.2">
      <c r="I16370" s="95"/>
      <c r="J16370" s="95"/>
      <c r="K16370" s="95"/>
      <c r="L16370" s="95"/>
    </row>
    <row r="16371" spans="9:12" x14ac:dyDescent="0.2">
      <c r="I16371" s="95"/>
      <c r="J16371" s="95"/>
      <c r="K16371" s="95"/>
      <c r="L16371" s="95"/>
    </row>
    <row r="16372" spans="9:12" x14ac:dyDescent="0.2">
      <c r="I16372" s="95"/>
      <c r="J16372" s="95"/>
      <c r="K16372" s="95"/>
      <c r="L16372" s="95"/>
    </row>
    <row r="16373" spans="9:12" x14ac:dyDescent="0.2">
      <c r="I16373" s="95"/>
      <c r="J16373" s="95"/>
      <c r="K16373" s="95"/>
      <c r="L16373" s="95"/>
    </row>
    <row r="16374" spans="9:12" x14ac:dyDescent="0.2">
      <c r="I16374" s="95"/>
      <c r="J16374" s="95"/>
      <c r="K16374" s="95"/>
      <c r="L16374" s="95"/>
    </row>
    <row r="16375" spans="9:12" x14ac:dyDescent="0.2">
      <c r="I16375" s="95"/>
      <c r="J16375" s="95"/>
      <c r="K16375" s="95"/>
      <c r="L16375" s="95"/>
    </row>
    <row r="16376" spans="9:12" x14ac:dyDescent="0.2">
      <c r="I16376" s="95"/>
      <c r="J16376" s="95"/>
      <c r="K16376" s="95"/>
      <c r="L16376" s="95"/>
    </row>
    <row r="16377" spans="9:12" x14ac:dyDescent="0.2">
      <c r="I16377" s="95"/>
      <c r="J16377" s="95"/>
      <c r="K16377" s="95"/>
      <c r="L16377" s="95"/>
    </row>
    <row r="16378" spans="9:12" x14ac:dyDescent="0.2">
      <c r="I16378" s="95"/>
      <c r="J16378" s="95"/>
      <c r="K16378" s="95"/>
      <c r="L16378" s="95"/>
    </row>
    <row r="16379" spans="9:12" x14ac:dyDescent="0.2">
      <c r="I16379" s="95"/>
      <c r="J16379" s="95"/>
      <c r="K16379" s="95"/>
      <c r="L16379" s="95"/>
    </row>
    <row r="16380" spans="9:12" x14ac:dyDescent="0.2">
      <c r="I16380" s="95"/>
      <c r="J16380" s="95"/>
      <c r="K16380" s="95"/>
      <c r="L16380" s="95"/>
    </row>
    <row r="16381" spans="9:12" x14ac:dyDescent="0.2">
      <c r="I16381" s="95"/>
      <c r="J16381" s="95"/>
      <c r="K16381" s="95"/>
      <c r="L16381" s="95"/>
    </row>
    <row r="16382" spans="9:12" x14ac:dyDescent="0.2">
      <c r="I16382" s="95"/>
      <c r="J16382" s="95"/>
      <c r="K16382" s="95"/>
      <c r="L16382" s="95"/>
    </row>
    <row r="16383" spans="9:12" x14ac:dyDescent="0.2">
      <c r="I16383" s="95"/>
      <c r="J16383" s="95"/>
      <c r="K16383" s="95"/>
      <c r="L16383" s="95"/>
    </row>
    <row r="16384" spans="9:12" x14ac:dyDescent="0.2">
      <c r="I16384" s="95"/>
      <c r="J16384" s="95"/>
      <c r="K16384" s="95"/>
      <c r="L16384" s="95"/>
    </row>
    <row r="16385" spans="9:12" x14ac:dyDescent="0.2">
      <c r="I16385" s="95"/>
      <c r="J16385" s="95"/>
      <c r="K16385" s="95"/>
      <c r="L16385" s="95"/>
    </row>
    <row r="16386" spans="9:12" x14ac:dyDescent="0.2">
      <c r="I16386" s="95"/>
      <c r="J16386" s="95"/>
      <c r="K16386" s="95"/>
      <c r="L16386" s="95"/>
    </row>
    <row r="16387" spans="9:12" x14ac:dyDescent="0.2">
      <c r="I16387" s="95"/>
      <c r="J16387" s="95"/>
      <c r="K16387" s="95"/>
      <c r="L16387" s="95"/>
    </row>
    <row r="16388" spans="9:12" x14ac:dyDescent="0.2">
      <c r="I16388" s="95"/>
      <c r="J16388" s="95"/>
      <c r="K16388" s="95"/>
      <c r="L16388" s="95"/>
    </row>
    <row r="16389" spans="9:12" x14ac:dyDescent="0.2">
      <c r="I16389" s="95"/>
      <c r="J16389" s="95"/>
      <c r="K16389" s="95"/>
      <c r="L16389" s="95"/>
    </row>
    <row r="16390" spans="9:12" x14ac:dyDescent="0.2">
      <c r="I16390" s="95"/>
      <c r="J16390" s="95"/>
      <c r="K16390" s="95"/>
      <c r="L16390" s="95"/>
    </row>
    <row r="16391" spans="9:12" x14ac:dyDescent="0.2">
      <c r="I16391" s="95"/>
      <c r="J16391" s="95"/>
      <c r="K16391" s="95"/>
      <c r="L16391" s="95"/>
    </row>
    <row r="16392" spans="9:12" x14ac:dyDescent="0.2">
      <c r="I16392" s="95"/>
      <c r="J16392" s="95"/>
      <c r="K16392" s="95"/>
      <c r="L16392" s="95"/>
    </row>
    <row r="16393" spans="9:12" x14ac:dyDescent="0.2">
      <c r="I16393" s="95"/>
      <c r="J16393" s="95"/>
      <c r="K16393" s="95"/>
      <c r="L16393" s="95"/>
    </row>
    <row r="16394" spans="9:12" x14ac:dyDescent="0.2">
      <c r="I16394" s="95"/>
      <c r="J16394" s="95"/>
      <c r="K16394" s="95"/>
      <c r="L16394" s="95"/>
    </row>
    <row r="16395" spans="9:12" x14ac:dyDescent="0.2">
      <c r="I16395" s="95"/>
      <c r="J16395" s="95"/>
      <c r="K16395" s="95"/>
      <c r="L16395" s="95"/>
    </row>
    <row r="16396" spans="9:12" x14ac:dyDescent="0.2">
      <c r="I16396" s="95"/>
      <c r="J16396" s="95"/>
      <c r="K16396" s="95"/>
      <c r="L16396" s="95"/>
    </row>
    <row r="16397" spans="9:12" x14ac:dyDescent="0.2">
      <c r="I16397" s="95"/>
      <c r="J16397" s="95"/>
      <c r="K16397" s="95"/>
      <c r="L16397" s="95"/>
    </row>
    <row r="16398" spans="9:12" x14ac:dyDescent="0.2">
      <c r="I16398" s="95"/>
      <c r="J16398" s="95"/>
      <c r="K16398" s="95"/>
      <c r="L16398" s="95"/>
    </row>
    <row r="16399" spans="9:12" x14ac:dyDescent="0.2">
      <c r="I16399" s="95"/>
      <c r="J16399" s="95"/>
      <c r="K16399" s="95"/>
      <c r="L16399" s="95"/>
    </row>
    <row r="16400" spans="9:12" x14ac:dyDescent="0.2">
      <c r="I16400" s="95"/>
      <c r="J16400" s="95"/>
      <c r="K16400" s="95"/>
      <c r="L16400" s="95"/>
    </row>
    <row r="16401" spans="9:12" x14ac:dyDescent="0.2">
      <c r="I16401" s="95"/>
      <c r="J16401" s="95"/>
      <c r="K16401" s="95"/>
      <c r="L16401" s="95"/>
    </row>
    <row r="16402" spans="9:12" x14ac:dyDescent="0.2">
      <c r="I16402" s="95"/>
      <c r="J16402" s="95"/>
      <c r="K16402" s="95"/>
      <c r="L16402" s="95"/>
    </row>
    <row r="16403" spans="9:12" x14ac:dyDescent="0.2">
      <c r="I16403" s="95"/>
      <c r="J16403" s="95"/>
      <c r="K16403" s="95"/>
      <c r="L16403" s="95"/>
    </row>
    <row r="16404" spans="9:12" x14ac:dyDescent="0.2">
      <c r="I16404" s="95"/>
      <c r="J16404" s="95"/>
      <c r="K16404" s="95"/>
      <c r="L16404" s="95"/>
    </row>
    <row r="16405" spans="9:12" x14ac:dyDescent="0.2">
      <c r="I16405" s="95"/>
      <c r="J16405" s="95"/>
      <c r="K16405" s="95"/>
      <c r="L16405" s="95"/>
    </row>
    <row r="16406" spans="9:12" x14ac:dyDescent="0.2">
      <c r="I16406" s="95"/>
      <c r="J16406" s="95"/>
      <c r="K16406" s="95"/>
      <c r="L16406" s="95"/>
    </row>
    <row r="16407" spans="9:12" x14ac:dyDescent="0.2">
      <c r="I16407" s="95"/>
      <c r="J16407" s="95"/>
      <c r="K16407" s="95"/>
      <c r="L16407" s="95"/>
    </row>
    <row r="16408" spans="9:12" x14ac:dyDescent="0.2">
      <c r="I16408" s="95"/>
      <c r="J16408" s="95"/>
      <c r="K16408" s="95"/>
      <c r="L16408" s="95"/>
    </row>
    <row r="16409" spans="9:12" x14ac:dyDescent="0.2">
      <c r="I16409" s="95"/>
      <c r="J16409" s="95"/>
      <c r="K16409" s="95"/>
      <c r="L16409" s="95"/>
    </row>
    <row r="16410" spans="9:12" x14ac:dyDescent="0.2">
      <c r="I16410" s="95"/>
      <c r="J16410" s="95"/>
      <c r="K16410" s="95"/>
      <c r="L16410" s="95"/>
    </row>
    <row r="16411" spans="9:12" x14ac:dyDescent="0.2">
      <c r="I16411" s="95"/>
      <c r="J16411" s="95"/>
      <c r="K16411" s="95"/>
      <c r="L16411" s="95"/>
    </row>
    <row r="16412" spans="9:12" x14ac:dyDescent="0.2">
      <c r="I16412" s="95"/>
      <c r="J16412" s="95"/>
      <c r="K16412" s="95"/>
      <c r="L16412" s="95"/>
    </row>
    <row r="16413" spans="9:12" x14ac:dyDescent="0.2">
      <c r="I16413" s="95"/>
      <c r="J16413" s="95"/>
      <c r="K16413" s="95"/>
      <c r="L16413" s="95"/>
    </row>
    <row r="16414" spans="9:12" x14ac:dyDescent="0.2">
      <c r="I16414" s="95"/>
      <c r="J16414" s="95"/>
      <c r="K16414" s="95"/>
      <c r="L16414" s="95"/>
    </row>
    <row r="16415" spans="9:12" x14ac:dyDescent="0.2">
      <c r="I16415" s="95"/>
      <c r="J16415" s="95"/>
      <c r="K16415" s="95"/>
      <c r="L16415" s="95"/>
    </row>
    <row r="16416" spans="9:12" x14ac:dyDescent="0.2">
      <c r="I16416" s="95"/>
      <c r="J16416" s="95"/>
      <c r="K16416" s="95"/>
      <c r="L16416" s="95"/>
    </row>
    <row r="16417" spans="9:12" x14ac:dyDescent="0.2">
      <c r="I16417" s="95"/>
      <c r="J16417" s="95"/>
      <c r="K16417" s="95"/>
      <c r="L16417" s="95"/>
    </row>
    <row r="16418" spans="9:12" x14ac:dyDescent="0.2">
      <c r="I16418" s="95"/>
      <c r="J16418" s="95"/>
      <c r="K16418" s="95"/>
      <c r="L16418" s="95"/>
    </row>
    <row r="16419" spans="9:12" x14ac:dyDescent="0.2">
      <c r="I16419" s="95"/>
      <c r="J16419" s="95"/>
      <c r="K16419" s="95"/>
      <c r="L16419" s="95"/>
    </row>
    <row r="16420" spans="9:12" x14ac:dyDescent="0.2">
      <c r="I16420" s="95"/>
      <c r="J16420" s="95"/>
      <c r="K16420" s="95"/>
      <c r="L16420" s="95"/>
    </row>
    <row r="16421" spans="9:12" x14ac:dyDescent="0.2">
      <c r="I16421" s="95"/>
      <c r="J16421" s="95"/>
      <c r="K16421" s="95"/>
      <c r="L16421" s="95"/>
    </row>
    <row r="16422" spans="9:12" x14ac:dyDescent="0.2">
      <c r="I16422" s="95"/>
      <c r="J16422" s="95"/>
      <c r="K16422" s="95"/>
      <c r="L16422" s="95"/>
    </row>
    <row r="16423" spans="9:12" x14ac:dyDescent="0.2">
      <c r="I16423" s="95"/>
      <c r="J16423" s="95"/>
      <c r="K16423" s="95"/>
      <c r="L16423" s="95"/>
    </row>
    <row r="16424" spans="9:12" x14ac:dyDescent="0.2">
      <c r="I16424" s="95"/>
      <c r="J16424" s="95"/>
      <c r="K16424" s="95"/>
      <c r="L16424" s="95"/>
    </row>
    <row r="16425" spans="9:12" x14ac:dyDescent="0.2">
      <c r="I16425" s="95"/>
      <c r="J16425" s="95"/>
      <c r="K16425" s="95"/>
      <c r="L16425" s="95"/>
    </row>
    <row r="16426" spans="9:12" x14ac:dyDescent="0.2">
      <c r="I16426" s="95"/>
      <c r="J16426" s="95"/>
      <c r="K16426" s="95"/>
      <c r="L16426" s="95"/>
    </row>
    <row r="16427" spans="9:12" x14ac:dyDescent="0.2">
      <c r="I16427" s="95"/>
      <c r="J16427" s="95"/>
      <c r="K16427" s="95"/>
      <c r="L16427" s="95"/>
    </row>
    <row r="16428" spans="9:12" x14ac:dyDescent="0.2">
      <c r="I16428" s="95"/>
      <c r="J16428" s="95"/>
      <c r="K16428" s="95"/>
      <c r="L16428" s="95"/>
    </row>
    <row r="16429" spans="9:12" x14ac:dyDescent="0.2">
      <c r="I16429" s="95"/>
      <c r="J16429" s="95"/>
      <c r="K16429" s="95"/>
      <c r="L16429" s="95"/>
    </row>
    <row r="16430" spans="9:12" x14ac:dyDescent="0.2">
      <c r="I16430" s="95"/>
      <c r="J16430" s="95"/>
      <c r="K16430" s="95"/>
      <c r="L16430" s="95"/>
    </row>
    <row r="16431" spans="9:12" x14ac:dyDescent="0.2">
      <c r="I16431" s="95"/>
      <c r="J16431" s="95"/>
      <c r="K16431" s="95"/>
      <c r="L16431" s="95"/>
    </row>
    <row r="16432" spans="9:12" x14ac:dyDescent="0.2">
      <c r="I16432" s="95"/>
      <c r="J16432" s="95"/>
      <c r="K16432" s="95"/>
      <c r="L16432" s="95"/>
    </row>
    <row r="16433" spans="9:12" x14ac:dyDescent="0.2">
      <c r="I16433" s="95"/>
      <c r="J16433" s="95"/>
      <c r="K16433" s="95"/>
      <c r="L16433" s="95"/>
    </row>
    <row r="16434" spans="9:12" x14ac:dyDescent="0.2">
      <c r="I16434" s="95"/>
      <c r="J16434" s="95"/>
      <c r="K16434" s="95"/>
      <c r="L16434" s="95"/>
    </row>
    <row r="16435" spans="9:12" x14ac:dyDescent="0.2">
      <c r="I16435" s="95"/>
      <c r="J16435" s="95"/>
      <c r="K16435" s="95"/>
      <c r="L16435" s="95"/>
    </row>
    <row r="16436" spans="9:12" x14ac:dyDescent="0.2">
      <c r="I16436" s="95"/>
      <c r="J16436" s="95"/>
      <c r="K16436" s="95"/>
      <c r="L16436" s="95"/>
    </row>
    <row r="16437" spans="9:12" x14ac:dyDescent="0.2">
      <c r="I16437" s="95"/>
      <c r="J16437" s="95"/>
      <c r="K16437" s="95"/>
      <c r="L16437" s="95"/>
    </row>
    <row r="16438" spans="9:12" x14ac:dyDescent="0.2">
      <c r="I16438" s="95"/>
      <c r="J16438" s="95"/>
      <c r="K16438" s="95"/>
      <c r="L16438" s="95"/>
    </row>
    <row r="16439" spans="9:12" x14ac:dyDescent="0.2">
      <c r="I16439" s="95"/>
      <c r="J16439" s="95"/>
      <c r="K16439" s="95"/>
      <c r="L16439" s="95"/>
    </row>
    <row r="16440" spans="9:12" x14ac:dyDescent="0.2">
      <c r="I16440" s="95"/>
      <c r="J16440" s="95"/>
      <c r="K16440" s="95"/>
      <c r="L16440" s="95"/>
    </row>
    <row r="16441" spans="9:12" x14ac:dyDescent="0.2">
      <c r="I16441" s="95"/>
      <c r="J16441" s="95"/>
      <c r="K16441" s="95"/>
      <c r="L16441" s="95"/>
    </row>
    <row r="16442" spans="9:12" x14ac:dyDescent="0.2">
      <c r="I16442" s="95"/>
      <c r="J16442" s="95"/>
      <c r="K16442" s="95"/>
      <c r="L16442" s="95"/>
    </row>
    <row r="16443" spans="9:12" x14ac:dyDescent="0.2">
      <c r="I16443" s="95"/>
      <c r="J16443" s="95"/>
      <c r="K16443" s="95"/>
      <c r="L16443" s="95"/>
    </row>
    <row r="16444" spans="9:12" x14ac:dyDescent="0.2">
      <c r="I16444" s="95"/>
      <c r="J16444" s="95"/>
      <c r="K16444" s="95"/>
      <c r="L16444" s="95"/>
    </row>
    <row r="16445" spans="9:12" x14ac:dyDescent="0.2">
      <c r="I16445" s="95"/>
      <c r="J16445" s="95"/>
      <c r="K16445" s="95"/>
      <c r="L16445" s="95"/>
    </row>
    <row r="16446" spans="9:12" x14ac:dyDescent="0.2">
      <c r="I16446" s="95"/>
      <c r="J16446" s="95"/>
      <c r="K16446" s="95"/>
      <c r="L16446" s="95"/>
    </row>
    <row r="16447" spans="9:12" x14ac:dyDescent="0.2">
      <c r="I16447" s="95"/>
      <c r="J16447" s="95"/>
      <c r="K16447" s="95"/>
      <c r="L16447" s="95"/>
    </row>
    <row r="16448" spans="9:12" x14ac:dyDescent="0.2">
      <c r="I16448" s="95"/>
      <c r="J16448" s="95"/>
      <c r="K16448" s="95"/>
      <c r="L16448" s="95"/>
    </row>
    <row r="16449" spans="9:12" x14ac:dyDescent="0.2">
      <c r="I16449" s="95"/>
      <c r="J16449" s="95"/>
      <c r="K16449" s="95"/>
      <c r="L16449" s="95"/>
    </row>
    <row r="16450" spans="9:12" x14ac:dyDescent="0.2">
      <c r="I16450" s="95"/>
      <c r="J16450" s="95"/>
      <c r="K16450" s="95"/>
      <c r="L16450" s="95"/>
    </row>
    <row r="16451" spans="9:12" x14ac:dyDescent="0.2">
      <c r="I16451" s="95"/>
      <c r="J16451" s="95"/>
      <c r="K16451" s="95"/>
      <c r="L16451" s="95"/>
    </row>
    <row r="16452" spans="9:12" x14ac:dyDescent="0.2">
      <c r="I16452" s="95"/>
      <c r="J16452" s="95"/>
      <c r="K16452" s="95"/>
      <c r="L16452" s="95"/>
    </row>
    <row r="16453" spans="9:12" x14ac:dyDescent="0.2">
      <c r="I16453" s="95"/>
      <c r="J16453" s="95"/>
      <c r="K16453" s="95"/>
      <c r="L16453" s="95"/>
    </row>
    <row r="16454" spans="9:12" x14ac:dyDescent="0.2">
      <c r="I16454" s="95"/>
      <c r="J16454" s="95"/>
      <c r="K16454" s="95"/>
      <c r="L16454" s="95"/>
    </row>
    <row r="16455" spans="9:12" x14ac:dyDescent="0.2">
      <c r="I16455" s="95"/>
      <c r="J16455" s="95"/>
      <c r="K16455" s="95"/>
      <c r="L16455" s="95"/>
    </row>
    <row r="16456" spans="9:12" x14ac:dyDescent="0.2">
      <c r="I16456" s="95"/>
      <c r="J16456" s="95"/>
      <c r="K16456" s="95"/>
      <c r="L16456" s="95"/>
    </row>
    <row r="16457" spans="9:12" x14ac:dyDescent="0.2">
      <c r="I16457" s="95"/>
      <c r="J16457" s="95"/>
      <c r="K16457" s="95"/>
      <c r="L16457" s="95"/>
    </row>
    <row r="16458" spans="9:12" x14ac:dyDescent="0.2">
      <c r="I16458" s="95"/>
      <c r="J16458" s="95"/>
      <c r="K16458" s="95"/>
      <c r="L16458" s="95"/>
    </row>
    <row r="16459" spans="9:12" x14ac:dyDescent="0.2">
      <c r="I16459" s="95"/>
      <c r="J16459" s="95"/>
      <c r="K16459" s="95"/>
      <c r="L16459" s="95"/>
    </row>
    <row r="16460" spans="9:12" x14ac:dyDescent="0.2">
      <c r="I16460" s="95"/>
      <c r="J16460" s="95"/>
      <c r="K16460" s="95"/>
      <c r="L16460" s="95"/>
    </row>
    <row r="16461" spans="9:12" x14ac:dyDescent="0.2">
      <c r="I16461" s="95"/>
      <c r="J16461" s="95"/>
      <c r="K16461" s="95"/>
      <c r="L16461" s="95"/>
    </row>
    <row r="16462" spans="9:12" x14ac:dyDescent="0.2">
      <c r="I16462" s="95"/>
      <c r="J16462" s="95"/>
      <c r="K16462" s="95"/>
      <c r="L16462" s="95"/>
    </row>
    <row r="16463" spans="9:12" x14ac:dyDescent="0.2">
      <c r="I16463" s="95"/>
      <c r="J16463" s="95"/>
      <c r="K16463" s="95"/>
      <c r="L16463" s="95"/>
    </row>
    <row r="16464" spans="9:12" x14ac:dyDescent="0.2">
      <c r="I16464" s="95"/>
      <c r="J16464" s="95"/>
      <c r="K16464" s="95"/>
      <c r="L16464" s="95"/>
    </row>
    <row r="16465" spans="9:12" x14ac:dyDescent="0.2">
      <c r="I16465" s="95"/>
      <c r="J16465" s="95"/>
      <c r="K16465" s="95"/>
      <c r="L16465" s="95"/>
    </row>
    <row r="16466" spans="9:12" x14ac:dyDescent="0.2">
      <c r="I16466" s="95"/>
      <c r="J16466" s="95"/>
      <c r="K16466" s="95"/>
      <c r="L16466" s="95"/>
    </row>
    <row r="16467" spans="9:12" x14ac:dyDescent="0.2">
      <c r="I16467" s="95"/>
      <c r="J16467" s="95"/>
      <c r="K16467" s="95"/>
      <c r="L16467" s="95"/>
    </row>
    <row r="16468" spans="9:12" x14ac:dyDescent="0.2">
      <c r="I16468" s="95"/>
      <c r="J16468" s="95"/>
      <c r="K16468" s="95"/>
      <c r="L16468" s="95"/>
    </row>
    <row r="16469" spans="9:12" x14ac:dyDescent="0.2">
      <c r="I16469" s="95"/>
      <c r="J16469" s="95"/>
      <c r="K16469" s="95"/>
      <c r="L16469" s="95"/>
    </row>
    <row r="16470" spans="9:12" x14ac:dyDescent="0.2">
      <c r="I16470" s="95"/>
      <c r="J16470" s="95"/>
      <c r="K16470" s="95"/>
      <c r="L16470" s="95"/>
    </row>
    <row r="16471" spans="9:12" x14ac:dyDescent="0.2">
      <c r="I16471" s="95"/>
      <c r="J16471" s="95"/>
      <c r="K16471" s="95"/>
      <c r="L16471" s="95"/>
    </row>
    <row r="16472" spans="9:12" x14ac:dyDescent="0.2">
      <c r="I16472" s="95"/>
      <c r="J16472" s="95"/>
      <c r="K16472" s="95"/>
      <c r="L16472" s="95"/>
    </row>
    <row r="16473" spans="9:12" x14ac:dyDescent="0.2">
      <c r="I16473" s="95"/>
      <c r="J16473" s="95"/>
      <c r="K16473" s="95"/>
      <c r="L16473" s="95"/>
    </row>
    <row r="16474" spans="9:12" x14ac:dyDescent="0.2">
      <c r="I16474" s="95"/>
      <c r="J16474" s="95"/>
      <c r="K16474" s="95"/>
      <c r="L16474" s="95"/>
    </row>
    <row r="16475" spans="9:12" x14ac:dyDescent="0.2">
      <c r="I16475" s="95"/>
      <c r="J16475" s="95"/>
      <c r="K16475" s="95"/>
      <c r="L16475" s="95"/>
    </row>
    <row r="16476" spans="9:12" x14ac:dyDescent="0.2">
      <c r="I16476" s="95"/>
      <c r="J16476" s="95"/>
      <c r="K16476" s="95"/>
      <c r="L16476" s="95"/>
    </row>
    <row r="16477" spans="9:12" x14ac:dyDescent="0.2">
      <c r="I16477" s="95"/>
      <c r="J16477" s="95"/>
      <c r="K16477" s="95"/>
      <c r="L16477" s="95"/>
    </row>
    <row r="16478" spans="9:12" x14ac:dyDescent="0.2">
      <c r="I16478" s="95"/>
      <c r="J16478" s="95"/>
      <c r="K16478" s="95"/>
      <c r="L16478" s="95"/>
    </row>
    <row r="16479" spans="9:12" x14ac:dyDescent="0.2">
      <c r="I16479" s="95"/>
      <c r="J16479" s="95"/>
      <c r="K16479" s="95"/>
      <c r="L16479" s="95"/>
    </row>
    <row r="16480" spans="9:12" x14ac:dyDescent="0.2">
      <c r="I16480" s="95"/>
      <c r="J16480" s="95"/>
      <c r="K16480" s="95"/>
      <c r="L16480" s="95"/>
    </row>
    <row r="16481" spans="9:12" x14ac:dyDescent="0.2">
      <c r="I16481" s="95"/>
      <c r="J16481" s="95"/>
      <c r="K16481" s="95"/>
      <c r="L16481" s="95"/>
    </row>
    <row r="16482" spans="9:12" x14ac:dyDescent="0.2">
      <c r="I16482" s="95"/>
      <c r="J16482" s="95"/>
      <c r="K16482" s="95"/>
      <c r="L16482" s="95"/>
    </row>
    <row r="16483" spans="9:12" x14ac:dyDescent="0.2">
      <c r="I16483" s="95"/>
      <c r="J16483" s="95"/>
      <c r="K16483" s="95"/>
      <c r="L16483" s="95"/>
    </row>
    <row r="16484" spans="9:12" x14ac:dyDescent="0.2">
      <c r="I16484" s="95"/>
      <c r="J16484" s="95"/>
      <c r="K16484" s="95"/>
      <c r="L16484" s="95"/>
    </row>
    <row r="16485" spans="9:12" x14ac:dyDescent="0.2">
      <c r="I16485" s="95"/>
      <c r="J16485" s="95"/>
      <c r="K16485" s="95"/>
      <c r="L16485" s="95"/>
    </row>
    <row r="16486" spans="9:12" x14ac:dyDescent="0.2">
      <c r="I16486" s="95"/>
      <c r="J16486" s="95"/>
      <c r="K16486" s="95"/>
      <c r="L16486" s="95"/>
    </row>
    <row r="16487" spans="9:12" x14ac:dyDescent="0.2">
      <c r="I16487" s="95"/>
      <c r="J16487" s="95"/>
      <c r="K16487" s="95"/>
      <c r="L16487" s="95"/>
    </row>
    <row r="16488" spans="9:12" x14ac:dyDescent="0.2">
      <c r="I16488" s="95"/>
      <c r="J16488" s="95"/>
      <c r="K16488" s="95"/>
      <c r="L16488" s="95"/>
    </row>
    <row r="16489" spans="9:12" x14ac:dyDescent="0.2">
      <c r="I16489" s="95"/>
      <c r="J16489" s="95"/>
      <c r="K16489" s="95"/>
      <c r="L16489" s="95"/>
    </row>
    <row r="16490" spans="9:12" x14ac:dyDescent="0.2">
      <c r="I16490" s="95"/>
      <c r="J16490" s="95"/>
      <c r="K16490" s="95"/>
      <c r="L16490" s="95"/>
    </row>
    <row r="16491" spans="9:12" x14ac:dyDescent="0.2">
      <c r="I16491" s="95"/>
      <c r="J16491" s="95"/>
      <c r="K16491" s="95"/>
      <c r="L16491" s="95"/>
    </row>
    <row r="16492" spans="9:12" x14ac:dyDescent="0.2">
      <c r="I16492" s="95"/>
      <c r="J16492" s="95"/>
      <c r="K16492" s="95"/>
      <c r="L16492" s="95"/>
    </row>
    <row r="16493" spans="9:12" x14ac:dyDescent="0.2">
      <c r="I16493" s="95"/>
      <c r="J16493" s="95"/>
      <c r="K16493" s="95"/>
      <c r="L16493" s="95"/>
    </row>
    <row r="16494" spans="9:12" x14ac:dyDescent="0.2">
      <c r="I16494" s="95"/>
      <c r="J16494" s="95"/>
      <c r="K16494" s="95"/>
      <c r="L16494" s="95"/>
    </row>
    <row r="16495" spans="9:12" x14ac:dyDescent="0.2">
      <c r="I16495" s="95"/>
      <c r="J16495" s="95"/>
      <c r="K16495" s="95"/>
      <c r="L16495" s="95"/>
    </row>
    <row r="16496" spans="9:12" x14ac:dyDescent="0.2">
      <c r="I16496" s="95"/>
      <c r="J16496" s="95"/>
      <c r="K16496" s="95"/>
      <c r="L16496" s="95"/>
    </row>
    <row r="16497" spans="9:12" x14ac:dyDescent="0.2">
      <c r="I16497" s="95"/>
      <c r="J16497" s="95"/>
      <c r="K16497" s="95"/>
      <c r="L16497" s="95"/>
    </row>
    <row r="16498" spans="9:12" x14ac:dyDescent="0.2">
      <c r="I16498" s="95"/>
      <c r="J16498" s="95"/>
      <c r="K16498" s="95"/>
      <c r="L16498" s="95"/>
    </row>
    <row r="16499" spans="9:12" x14ac:dyDescent="0.2">
      <c r="I16499" s="95"/>
      <c r="J16499" s="95"/>
      <c r="K16499" s="95"/>
      <c r="L16499" s="95"/>
    </row>
    <row r="16500" spans="9:12" x14ac:dyDescent="0.2">
      <c r="I16500" s="95"/>
      <c r="J16500" s="95"/>
      <c r="K16500" s="95"/>
      <c r="L16500" s="95"/>
    </row>
    <row r="16501" spans="9:12" x14ac:dyDescent="0.2">
      <c r="I16501" s="95"/>
      <c r="J16501" s="95"/>
      <c r="K16501" s="95"/>
      <c r="L16501" s="95"/>
    </row>
    <row r="16502" spans="9:12" x14ac:dyDescent="0.2">
      <c r="I16502" s="95"/>
      <c r="J16502" s="95"/>
      <c r="K16502" s="95"/>
      <c r="L16502" s="95"/>
    </row>
    <row r="16503" spans="9:12" x14ac:dyDescent="0.2">
      <c r="I16503" s="95"/>
      <c r="J16503" s="95"/>
      <c r="K16503" s="95"/>
      <c r="L16503" s="95"/>
    </row>
    <row r="16504" spans="9:12" x14ac:dyDescent="0.2">
      <c r="I16504" s="95"/>
      <c r="J16504" s="95"/>
      <c r="K16504" s="95"/>
      <c r="L16504" s="95"/>
    </row>
    <row r="16505" spans="9:12" x14ac:dyDescent="0.2">
      <c r="I16505" s="95"/>
      <c r="J16505" s="95"/>
      <c r="K16505" s="95"/>
      <c r="L16505" s="95"/>
    </row>
    <row r="16506" spans="9:12" x14ac:dyDescent="0.2">
      <c r="I16506" s="95"/>
      <c r="J16506" s="95"/>
      <c r="K16506" s="95"/>
      <c r="L16506" s="95"/>
    </row>
    <row r="16507" spans="9:12" x14ac:dyDescent="0.2">
      <c r="I16507" s="95"/>
      <c r="J16507" s="95"/>
      <c r="K16507" s="95"/>
      <c r="L16507" s="95"/>
    </row>
    <row r="16508" spans="9:12" x14ac:dyDescent="0.2">
      <c r="I16508" s="95"/>
      <c r="J16508" s="95"/>
      <c r="K16508" s="95"/>
      <c r="L16508" s="95"/>
    </row>
    <row r="16509" spans="9:12" x14ac:dyDescent="0.2">
      <c r="I16509" s="95"/>
      <c r="J16509" s="95"/>
      <c r="K16509" s="95"/>
      <c r="L16509" s="95"/>
    </row>
    <row r="16510" spans="9:12" x14ac:dyDescent="0.2">
      <c r="I16510" s="95"/>
      <c r="J16510" s="95"/>
      <c r="K16510" s="95"/>
      <c r="L16510" s="95"/>
    </row>
    <row r="16511" spans="9:12" x14ac:dyDescent="0.2">
      <c r="I16511" s="95"/>
      <c r="J16511" s="95"/>
      <c r="K16511" s="95"/>
      <c r="L16511" s="95"/>
    </row>
    <row r="16512" spans="9:12" x14ac:dyDescent="0.2">
      <c r="I16512" s="95"/>
      <c r="J16512" s="95"/>
      <c r="K16512" s="95"/>
      <c r="L16512" s="95"/>
    </row>
    <row r="16513" spans="9:12" x14ac:dyDescent="0.2">
      <c r="I16513" s="95"/>
      <c r="J16513" s="95"/>
      <c r="K16513" s="95"/>
      <c r="L16513" s="95"/>
    </row>
    <row r="16514" spans="9:12" x14ac:dyDescent="0.2">
      <c r="I16514" s="95"/>
      <c r="J16514" s="95"/>
      <c r="K16514" s="95"/>
      <c r="L16514" s="95"/>
    </row>
    <row r="16515" spans="9:12" x14ac:dyDescent="0.2">
      <c r="I16515" s="95"/>
      <c r="J16515" s="95"/>
      <c r="K16515" s="95"/>
      <c r="L16515" s="95"/>
    </row>
    <row r="16516" spans="9:12" x14ac:dyDescent="0.2">
      <c r="I16516" s="95"/>
      <c r="J16516" s="95"/>
      <c r="K16516" s="95"/>
      <c r="L16516" s="95"/>
    </row>
    <row r="16517" spans="9:12" x14ac:dyDescent="0.2">
      <c r="I16517" s="95"/>
      <c r="J16517" s="95"/>
      <c r="K16517" s="95"/>
      <c r="L16517" s="95"/>
    </row>
    <row r="16518" spans="9:12" x14ac:dyDescent="0.2">
      <c r="I16518" s="95"/>
      <c r="J16518" s="95"/>
      <c r="K16518" s="95"/>
      <c r="L16518" s="95"/>
    </row>
    <row r="16519" spans="9:12" x14ac:dyDescent="0.2">
      <c r="I16519" s="95"/>
      <c r="J16519" s="95"/>
      <c r="K16519" s="95"/>
      <c r="L16519" s="95"/>
    </row>
    <row r="16520" spans="9:12" x14ac:dyDescent="0.2">
      <c r="I16520" s="95"/>
      <c r="J16520" s="95"/>
      <c r="K16520" s="95"/>
      <c r="L16520" s="95"/>
    </row>
    <row r="16521" spans="9:12" x14ac:dyDescent="0.2">
      <c r="I16521" s="95"/>
      <c r="J16521" s="95"/>
      <c r="K16521" s="95"/>
      <c r="L16521" s="95"/>
    </row>
    <row r="16522" spans="9:12" x14ac:dyDescent="0.2">
      <c r="I16522" s="95"/>
      <c r="J16522" s="95"/>
      <c r="K16522" s="95"/>
      <c r="L16522" s="95"/>
    </row>
    <row r="16523" spans="9:12" x14ac:dyDescent="0.2">
      <c r="I16523" s="95"/>
      <c r="J16523" s="95"/>
      <c r="K16523" s="95"/>
      <c r="L16523" s="95"/>
    </row>
    <row r="16524" spans="9:12" x14ac:dyDescent="0.2">
      <c r="I16524" s="95"/>
      <c r="J16524" s="95"/>
      <c r="K16524" s="95"/>
      <c r="L16524" s="95"/>
    </row>
    <row r="16525" spans="9:12" x14ac:dyDescent="0.2">
      <c r="I16525" s="95"/>
      <c r="J16525" s="95"/>
      <c r="K16525" s="95"/>
      <c r="L16525" s="95"/>
    </row>
    <row r="16526" spans="9:12" x14ac:dyDescent="0.2">
      <c r="I16526" s="95"/>
      <c r="J16526" s="95"/>
      <c r="K16526" s="95"/>
      <c r="L16526" s="95"/>
    </row>
    <row r="16527" spans="9:12" x14ac:dyDescent="0.2">
      <c r="I16527" s="95"/>
      <c r="J16527" s="95"/>
      <c r="K16527" s="95"/>
      <c r="L16527" s="95"/>
    </row>
    <row r="16528" spans="9:12" x14ac:dyDescent="0.2">
      <c r="I16528" s="95"/>
      <c r="J16528" s="95"/>
      <c r="K16528" s="95"/>
      <c r="L16528" s="95"/>
    </row>
    <row r="16529" spans="9:12" x14ac:dyDescent="0.2">
      <c r="I16529" s="95"/>
      <c r="J16529" s="95"/>
      <c r="K16529" s="95"/>
      <c r="L16529" s="95"/>
    </row>
    <row r="16530" spans="9:12" x14ac:dyDescent="0.2">
      <c r="I16530" s="95"/>
      <c r="J16530" s="95"/>
      <c r="K16530" s="95"/>
      <c r="L16530" s="95"/>
    </row>
    <row r="16531" spans="9:12" x14ac:dyDescent="0.2">
      <c r="I16531" s="95"/>
      <c r="J16531" s="95"/>
      <c r="K16531" s="95"/>
      <c r="L16531" s="95"/>
    </row>
    <row r="16532" spans="9:12" x14ac:dyDescent="0.2">
      <c r="I16532" s="95"/>
      <c r="J16532" s="95"/>
      <c r="K16532" s="95"/>
      <c r="L16532" s="95"/>
    </row>
    <row r="16533" spans="9:12" x14ac:dyDescent="0.2">
      <c r="I16533" s="95"/>
      <c r="J16533" s="95"/>
      <c r="K16533" s="95"/>
      <c r="L16533" s="95"/>
    </row>
    <row r="16534" spans="9:12" x14ac:dyDescent="0.2">
      <c r="I16534" s="95"/>
      <c r="J16534" s="95"/>
      <c r="K16534" s="95"/>
      <c r="L16534" s="95"/>
    </row>
    <row r="16535" spans="9:12" x14ac:dyDescent="0.2">
      <c r="I16535" s="95"/>
      <c r="J16535" s="95"/>
      <c r="K16535" s="95"/>
      <c r="L16535" s="95"/>
    </row>
    <row r="16536" spans="9:12" x14ac:dyDescent="0.2">
      <c r="I16536" s="95"/>
      <c r="J16536" s="95"/>
      <c r="K16536" s="95"/>
      <c r="L16536" s="95"/>
    </row>
    <row r="16537" spans="9:12" x14ac:dyDescent="0.2">
      <c r="I16537" s="95"/>
      <c r="J16537" s="95"/>
      <c r="K16537" s="95"/>
      <c r="L16537" s="95"/>
    </row>
    <row r="16538" spans="9:12" x14ac:dyDescent="0.2">
      <c r="I16538" s="95"/>
      <c r="J16538" s="95"/>
      <c r="K16538" s="95"/>
      <c r="L16538" s="95"/>
    </row>
    <row r="16539" spans="9:12" x14ac:dyDescent="0.2">
      <c r="I16539" s="95"/>
      <c r="J16539" s="95"/>
      <c r="K16539" s="95"/>
      <c r="L16539" s="95"/>
    </row>
    <row r="16540" spans="9:12" x14ac:dyDescent="0.2">
      <c r="I16540" s="95"/>
      <c r="J16540" s="95"/>
      <c r="K16540" s="95"/>
      <c r="L16540" s="95"/>
    </row>
    <row r="16541" spans="9:12" x14ac:dyDescent="0.2">
      <c r="I16541" s="95"/>
      <c r="J16541" s="95"/>
      <c r="K16541" s="95"/>
      <c r="L16541" s="95"/>
    </row>
    <row r="16542" spans="9:12" x14ac:dyDescent="0.2">
      <c r="I16542" s="95"/>
      <c r="J16542" s="95"/>
      <c r="K16542" s="95"/>
      <c r="L16542" s="95"/>
    </row>
    <row r="16543" spans="9:12" x14ac:dyDescent="0.2">
      <c r="I16543" s="95"/>
      <c r="J16543" s="95"/>
      <c r="K16543" s="95"/>
      <c r="L16543" s="95"/>
    </row>
    <row r="16544" spans="9:12" x14ac:dyDescent="0.2">
      <c r="I16544" s="95"/>
      <c r="J16544" s="95"/>
      <c r="K16544" s="95"/>
      <c r="L16544" s="95"/>
    </row>
    <row r="16545" spans="9:12" x14ac:dyDescent="0.2">
      <c r="I16545" s="95"/>
      <c r="J16545" s="95"/>
      <c r="K16545" s="95"/>
      <c r="L16545" s="95"/>
    </row>
    <row r="16546" spans="9:12" x14ac:dyDescent="0.2">
      <c r="I16546" s="95"/>
      <c r="J16546" s="95"/>
      <c r="K16546" s="95"/>
      <c r="L16546" s="95"/>
    </row>
    <row r="16547" spans="9:12" x14ac:dyDescent="0.2">
      <c r="I16547" s="95"/>
      <c r="J16547" s="95"/>
      <c r="K16547" s="95"/>
      <c r="L16547" s="95"/>
    </row>
    <row r="16548" spans="9:12" x14ac:dyDescent="0.2">
      <c r="I16548" s="95"/>
      <c r="J16548" s="95"/>
      <c r="K16548" s="95"/>
      <c r="L16548" s="95"/>
    </row>
    <row r="16549" spans="9:12" x14ac:dyDescent="0.2">
      <c r="I16549" s="95"/>
      <c r="J16549" s="95"/>
      <c r="K16549" s="95"/>
      <c r="L16549" s="95"/>
    </row>
    <row r="16550" spans="9:12" x14ac:dyDescent="0.2">
      <c r="I16550" s="95"/>
      <c r="J16550" s="95"/>
      <c r="K16550" s="95"/>
      <c r="L16550" s="95"/>
    </row>
    <row r="16551" spans="9:12" x14ac:dyDescent="0.2">
      <c r="I16551" s="95"/>
      <c r="J16551" s="95"/>
      <c r="K16551" s="95"/>
      <c r="L16551" s="95"/>
    </row>
    <row r="16552" spans="9:12" x14ac:dyDescent="0.2">
      <c r="I16552" s="95"/>
      <c r="J16552" s="95"/>
      <c r="K16552" s="95"/>
      <c r="L16552" s="95"/>
    </row>
    <row r="16553" spans="9:12" x14ac:dyDescent="0.2">
      <c r="I16553" s="95"/>
      <c r="J16553" s="95"/>
      <c r="K16553" s="95"/>
      <c r="L16553" s="95"/>
    </row>
    <row r="16554" spans="9:12" x14ac:dyDescent="0.2">
      <c r="I16554" s="95"/>
      <c r="J16554" s="95"/>
      <c r="K16554" s="95"/>
      <c r="L16554" s="95"/>
    </row>
    <row r="16555" spans="9:12" x14ac:dyDescent="0.2">
      <c r="I16555" s="95"/>
      <c r="J16555" s="95"/>
      <c r="K16555" s="95"/>
      <c r="L16555" s="95"/>
    </row>
    <row r="16556" spans="9:12" x14ac:dyDescent="0.2">
      <c r="I16556" s="95"/>
      <c r="J16556" s="95"/>
      <c r="K16556" s="95"/>
      <c r="L16556" s="95"/>
    </row>
    <row r="16557" spans="9:12" x14ac:dyDescent="0.2">
      <c r="I16557" s="95"/>
      <c r="J16557" s="95"/>
      <c r="K16557" s="95"/>
      <c r="L16557" s="95"/>
    </row>
    <row r="16558" spans="9:12" x14ac:dyDescent="0.2">
      <c r="I16558" s="95"/>
      <c r="J16558" s="95"/>
      <c r="K16558" s="95"/>
      <c r="L16558" s="95"/>
    </row>
    <row r="16559" spans="9:12" x14ac:dyDescent="0.2">
      <c r="I16559" s="95"/>
      <c r="J16559" s="95"/>
      <c r="K16559" s="95"/>
      <c r="L16559" s="95"/>
    </row>
    <row r="16560" spans="9:12" x14ac:dyDescent="0.2">
      <c r="I16560" s="95"/>
      <c r="J16560" s="95"/>
      <c r="K16560" s="95"/>
      <c r="L16560" s="95"/>
    </row>
    <row r="16561" spans="9:12" x14ac:dyDescent="0.2">
      <c r="I16561" s="95"/>
      <c r="J16561" s="95"/>
      <c r="K16561" s="95"/>
      <c r="L16561" s="95"/>
    </row>
    <row r="16562" spans="9:12" x14ac:dyDescent="0.2">
      <c r="I16562" s="95"/>
      <c r="J16562" s="95"/>
      <c r="K16562" s="95"/>
      <c r="L16562" s="95"/>
    </row>
    <row r="16563" spans="9:12" x14ac:dyDescent="0.2">
      <c r="I16563" s="95"/>
      <c r="J16563" s="95"/>
      <c r="K16563" s="95"/>
      <c r="L16563" s="95"/>
    </row>
    <row r="16564" spans="9:12" x14ac:dyDescent="0.2">
      <c r="I16564" s="95"/>
      <c r="J16564" s="95"/>
      <c r="K16564" s="95"/>
      <c r="L16564" s="95"/>
    </row>
    <row r="16565" spans="9:12" x14ac:dyDescent="0.2">
      <c r="I16565" s="95"/>
      <c r="J16565" s="95"/>
      <c r="K16565" s="95"/>
      <c r="L16565" s="95"/>
    </row>
    <row r="16566" spans="9:12" x14ac:dyDescent="0.2">
      <c r="I16566" s="95"/>
      <c r="J16566" s="95"/>
      <c r="K16566" s="95"/>
      <c r="L16566" s="95"/>
    </row>
    <row r="16567" spans="9:12" x14ac:dyDescent="0.2">
      <c r="I16567" s="95"/>
      <c r="J16567" s="95"/>
      <c r="K16567" s="95"/>
      <c r="L16567" s="95"/>
    </row>
    <row r="16568" spans="9:12" x14ac:dyDescent="0.2">
      <c r="I16568" s="95"/>
      <c r="J16568" s="95"/>
      <c r="K16568" s="95"/>
      <c r="L16568" s="95"/>
    </row>
    <row r="16569" spans="9:12" x14ac:dyDescent="0.2">
      <c r="I16569" s="95"/>
      <c r="J16569" s="95"/>
      <c r="K16569" s="95"/>
      <c r="L16569" s="95"/>
    </row>
    <row r="16570" spans="9:12" x14ac:dyDescent="0.2">
      <c r="I16570" s="95"/>
      <c r="J16570" s="95"/>
      <c r="K16570" s="95"/>
      <c r="L16570" s="95"/>
    </row>
    <row r="16571" spans="9:12" x14ac:dyDescent="0.2">
      <c r="I16571" s="95"/>
      <c r="J16571" s="95"/>
      <c r="K16571" s="95"/>
      <c r="L16571" s="95"/>
    </row>
    <row r="16572" spans="9:12" x14ac:dyDescent="0.2">
      <c r="I16572" s="95"/>
      <c r="J16572" s="95"/>
      <c r="K16572" s="95"/>
      <c r="L16572" s="95"/>
    </row>
    <row r="16573" spans="9:12" x14ac:dyDescent="0.2">
      <c r="I16573" s="95"/>
      <c r="J16573" s="95"/>
      <c r="K16573" s="95"/>
      <c r="L16573" s="95"/>
    </row>
    <row r="16574" spans="9:12" x14ac:dyDescent="0.2">
      <c r="I16574" s="95"/>
      <c r="J16574" s="95"/>
      <c r="K16574" s="95"/>
      <c r="L16574" s="95"/>
    </row>
    <row r="16575" spans="9:12" x14ac:dyDescent="0.2">
      <c r="I16575" s="95"/>
      <c r="J16575" s="95"/>
      <c r="K16575" s="95"/>
      <c r="L16575" s="95"/>
    </row>
    <row r="16576" spans="9:12" x14ac:dyDescent="0.2">
      <c r="I16576" s="95"/>
      <c r="J16576" s="95"/>
      <c r="K16576" s="95"/>
      <c r="L16576" s="95"/>
    </row>
    <row r="16577" spans="9:12" x14ac:dyDescent="0.2">
      <c r="I16577" s="95"/>
      <c r="J16577" s="95"/>
      <c r="K16577" s="95"/>
      <c r="L16577" s="95"/>
    </row>
    <row r="16578" spans="9:12" x14ac:dyDescent="0.2">
      <c r="I16578" s="95"/>
      <c r="J16578" s="95"/>
      <c r="K16578" s="95"/>
      <c r="L16578" s="95"/>
    </row>
    <row r="16579" spans="9:12" x14ac:dyDescent="0.2">
      <c r="I16579" s="95"/>
      <c r="J16579" s="95"/>
      <c r="K16579" s="95"/>
      <c r="L16579" s="95"/>
    </row>
    <row r="16580" spans="9:12" x14ac:dyDescent="0.2">
      <c r="I16580" s="95"/>
      <c r="J16580" s="95"/>
      <c r="K16580" s="95"/>
      <c r="L16580" s="95"/>
    </row>
    <row r="16581" spans="9:12" x14ac:dyDescent="0.2">
      <c r="I16581" s="95"/>
      <c r="J16581" s="95"/>
      <c r="K16581" s="95"/>
      <c r="L16581" s="95"/>
    </row>
    <row r="16582" spans="9:12" x14ac:dyDescent="0.2">
      <c r="I16582" s="95"/>
      <c r="J16582" s="95"/>
      <c r="K16582" s="95"/>
      <c r="L16582" s="95"/>
    </row>
    <row r="16583" spans="9:12" x14ac:dyDescent="0.2">
      <c r="I16583" s="95"/>
      <c r="J16583" s="95"/>
      <c r="K16583" s="95"/>
      <c r="L16583" s="95"/>
    </row>
    <row r="16584" spans="9:12" x14ac:dyDescent="0.2">
      <c r="I16584" s="95"/>
      <c r="J16584" s="95"/>
      <c r="K16584" s="95"/>
      <c r="L16584" s="95"/>
    </row>
    <row r="16585" spans="9:12" x14ac:dyDescent="0.2">
      <c r="I16585" s="95"/>
      <c r="J16585" s="95"/>
      <c r="K16585" s="95"/>
      <c r="L16585" s="95"/>
    </row>
    <row r="16586" spans="9:12" x14ac:dyDescent="0.2">
      <c r="I16586" s="95"/>
      <c r="J16586" s="95"/>
      <c r="K16586" s="95"/>
      <c r="L16586" s="95"/>
    </row>
    <row r="16587" spans="9:12" x14ac:dyDescent="0.2">
      <c r="I16587" s="95"/>
      <c r="J16587" s="95"/>
      <c r="K16587" s="95"/>
      <c r="L16587" s="95"/>
    </row>
    <row r="16588" spans="9:12" x14ac:dyDescent="0.2">
      <c r="I16588" s="95"/>
      <c r="J16588" s="95"/>
      <c r="K16588" s="95"/>
      <c r="L16588" s="95"/>
    </row>
    <row r="16589" spans="9:12" x14ac:dyDescent="0.2">
      <c r="I16589" s="95"/>
      <c r="J16589" s="95"/>
      <c r="K16589" s="95"/>
      <c r="L16589" s="95"/>
    </row>
    <row r="16590" spans="9:12" x14ac:dyDescent="0.2">
      <c r="I16590" s="95"/>
      <c r="J16590" s="95"/>
      <c r="K16590" s="95"/>
      <c r="L16590" s="95"/>
    </row>
    <row r="16591" spans="9:12" x14ac:dyDescent="0.2">
      <c r="I16591" s="95"/>
      <c r="J16591" s="95"/>
      <c r="K16591" s="95"/>
      <c r="L16591" s="95"/>
    </row>
    <row r="16592" spans="9:12" x14ac:dyDescent="0.2">
      <c r="I16592" s="95"/>
      <c r="J16592" s="95"/>
      <c r="K16592" s="95"/>
      <c r="L16592" s="95"/>
    </row>
    <row r="16593" spans="9:12" x14ac:dyDescent="0.2">
      <c r="I16593" s="95"/>
      <c r="J16593" s="95"/>
      <c r="K16593" s="95"/>
      <c r="L16593" s="95"/>
    </row>
    <row r="16594" spans="9:12" x14ac:dyDescent="0.2">
      <c r="I16594" s="95"/>
      <c r="J16594" s="95"/>
      <c r="K16594" s="95"/>
      <c r="L16594" s="95"/>
    </row>
    <row r="16595" spans="9:12" x14ac:dyDescent="0.2">
      <c r="I16595" s="95"/>
      <c r="J16595" s="95"/>
      <c r="K16595" s="95"/>
      <c r="L16595" s="95"/>
    </row>
    <row r="16596" spans="9:12" x14ac:dyDescent="0.2">
      <c r="I16596" s="95"/>
      <c r="J16596" s="95"/>
      <c r="K16596" s="95"/>
      <c r="L16596" s="95"/>
    </row>
    <row r="16597" spans="9:12" x14ac:dyDescent="0.2">
      <c r="I16597" s="95"/>
      <c r="J16597" s="95"/>
      <c r="K16597" s="95"/>
      <c r="L16597" s="95"/>
    </row>
    <row r="16598" spans="9:12" x14ac:dyDescent="0.2">
      <c r="I16598" s="95"/>
      <c r="J16598" s="95"/>
      <c r="K16598" s="95"/>
      <c r="L16598" s="95"/>
    </row>
    <row r="16599" spans="9:12" x14ac:dyDescent="0.2">
      <c r="I16599" s="95"/>
      <c r="J16599" s="95"/>
      <c r="K16599" s="95"/>
      <c r="L16599" s="95"/>
    </row>
    <row r="16600" spans="9:12" x14ac:dyDescent="0.2">
      <c r="I16600" s="95"/>
      <c r="J16600" s="95"/>
      <c r="K16600" s="95"/>
      <c r="L16600" s="95"/>
    </row>
    <row r="16601" spans="9:12" x14ac:dyDescent="0.2">
      <c r="I16601" s="95"/>
      <c r="J16601" s="95"/>
      <c r="K16601" s="95"/>
      <c r="L16601" s="95"/>
    </row>
    <row r="16602" spans="9:12" x14ac:dyDescent="0.2">
      <c r="I16602" s="95"/>
      <c r="J16602" s="95"/>
      <c r="K16602" s="95"/>
      <c r="L16602" s="95"/>
    </row>
    <row r="16603" spans="9:12" x14ac:dyDescent="0.2">
      <c r="I16603" s="95"/>
      <c r="J16603" s="95"/>
      <c r="K16603" s="95"/>
      <c r="L16603" s="95"/>
    </row>
    <row r="16604" spans="9:12" x14ac:dyDescent="0.2">
      <c r="I16604" s="95"/>
      <c r="J16604" s="95"/>
      <c r="K16604" s="95"/>
      <c r="L16604" s="95"/>
    </row>
    <row r="16605" spans="9:12" x14ac:dyDescent="0.2">
      <c r="I16605" s="95"/>
      <c r="J16605" s="95"/>
      <c r="K16605" s="95"/>
      <c r="L16605" s="95"/>
    </row>
    <row r="16606" spans="9:12" x14ac:dyDescent="0.2">
      <c r="I16606" s="95"/>
      <c r="J16606" s="95"/>
      <c r="K16606" s="95"/>
      <c r="L16606" s="95"/>
    </row>
    <row r="16607" spans="9:12" x14ac:dyDescent="0.2">
      <c r="I16607" s="95"/>
      <c r="J16607" s="95"/>
      <c r="K16607" s="95"/>
      <c r="L16607" s="95"/>
    </row>
    <row r="16608" spans="9:12" x14ac:dyDescent="0.2">
      <c r="I16608" s="95"/>
      <c r="J16608" s="95"/>
      <c r="K16608" s="95"/>
      <c r="L16608" s="95"/>
    </row>
    <row r="16609" spans="9:12" x14ac:dyDescent="0.2">
      <c r="I16609" s="95"/>
      <c r="J16609" s="95"/>
      <c r="K16609" s="95"/>
      <c r="L16609" s="95"/>
    </row>
    <row r="16610" spans="9:12" x14ac:dyDescent="0.2">
      <c r="I16610" s="95"/>
      <c r="J16610" s="95"/>
      <c r="K16610" s="95"/>
      <c r="L16610" s="95"/>
    </row>
    <row r="16611" spans="9:12" x14ac:dyDescent="0.2">
      <c r="I16611" s="95"/>
      <c r="J16611" s="95"/>
      <c r="K16611" s="95"/>
      <c r="L16611" s="95"/>
    </row>
    <row r="16612" spans="9:12" x14ac:dyDescent="0.2">
      <c r="I16612" s="95"/>
      <c r="J16612" s="95"/>
      <c r="K16612" s="95"/>
      <c r="L16612" s="95"/>
    </row>
    <row r="16613" spans="9:12" x14ac:dyDescent="0.2">
      <c r="I16613" s="95"/>
      <c r="J16613" s="95"/>
      <c r="K16613" s="95"/>
      <c r="L16613" s="95"/>
    </row>
    <row r="16614" spans="9:12" x14ac:dyDescent="0.2">
      <c r="I16614" s="95"/>
      <c r="J16614" s="95"/>
      <c r="K16614" s="95"/>
      <c r="L16614" s="95"/>
    </row>
    <row r="16615" spans="9:12" x14ac:dyDescent="0.2">
      <c r="I16615" s="95"/>
      <c r="J16615" s="95"/>
      <c r="K16615" s="95"/>
      <c r="L16615" s="95"/>
    </row>
    <row r="16616" spans="9:12" x14ac:dyDescent="0.2">
      <c r="I16616" s="95"/>
      <c r="J16616" s="95"/>
      <c r="K16616" s="95"/>
      <c r="L16616" s="95"/>
    </row>
    <row r="16617" spans="9:12" x14ac:dyDescent="0.2">
      <c r="I16617" s="95"/>
      <c r="J16617" s="95"/>
      <c r="K16617" s="95"/>
      <c r="L16617" s="95"/>
    </row>
    <row r="16618" spans="9:12" x14ac:dyDescent="0.2">
      <c r="I16618" s="95"/>
      <c r="J16618" s="95"/>
      <c r="K16618" s="95"/>
      <c r="L16618" s="95"/>
    </row>
    <row r="16619" spans="9:12" x14ac:dyDescent="0.2">
      <c r="I16619" s="95"/>
      <c r="J16619" s="95"/>
      <c r="K16619" s="95"/>
      <c r="L16619" s="95"/>
    </row>
    <row r="16620" spans="9:12" x14ac:dyDescent="0.2">
      <c r="I16620" s="95"/>
      <c r="J16620" s="95"/>
      <c r="K16620" s="95"/>
      <c r="L16620" s="95"/>
    </row>
    <row r="16621" spans="9:12" x14ac:dyDescent="0.2">
      <c r="I16621" s="95"/>
      <c r="J16621" s="95"/>
      <c r="K16621" s="95"/>
      <c r="L16621" s="95"/>
    </row>
    <row r="16622" spans="9:12" x14ac:dyDescent="0.2">
      <c r="I16622" s="95"/>
      <c r="J16622" s="95"/>
      <c r="K16622" s="95"/>
      <c r="L16622" s="95"/>
    </row>
    <row r="16623" spans="9:12" x14ac:dyDescent="0.2">
      <c r="I16623" s="95"/>
      <c r="J16623" s="95"/>
      <c r="K16623" s="95"/>
      <c r="L16623" s="95"/>
    </row>
    <row r="16624" spans="9:12" x14ac:dyDescent="0.2">
      <c r="I16624" s="95"/>
      <c r="J16624" s="95"/>
      <c r="K16624" s="95"/>
      <c r="L16624" s="95"/>
    </row>
    <row r="16625" spans="9:12" x14ac:dyDescent="0.2">
      <c r="I16625" s="95"/>
      <c r="J16625" s="95"/>
      <c r="K16625" s="95"/>
      <c r="L16625" s="95"/>
    </row>
    <row r="16626" spans="9:12" x14ac:dyDescent="0.2">
      <c r="I16626" s="95"/>
      <c r="J16626" s="95"/>
      <c r="K16626" s="95"/>
      <c r="L16626" s="95"/>
    </row>
    <row r="16627" spans="9:12" x14ac:dyDescent="0.2">
      <c r="I16627" s="95"/>
      <c r="J16627" s="95"/>
      <c r="K16627" s="95"/>
      <c r="L16627" s="95"/>
    </row>
    <row r="16628" spans="9:12" x14ac:dyDescent="0.2">
      <c r="I16628" s="95"/>
      <c r="J16628" s="95"/>
      <c r="K16628" s="95"/>
      <c r="L16628" s="95"/>
    </row>
    <row r="16629" spans="9:12" x14ac:dyDescent="0.2">
      <c r="I16629" s="95"/>
      <c r="J16629" s="95"/>
      <c r="K16629" s="95"/>
      <c r="L16629" s="95"/>
    </row>
    <row r="16630" spans="9:12" x14ac:dyDescent="0.2">
      <c r="I16630" s="95"/>
      <c r="J16630" s="95"/>
      <c r="K16630" s="95"/>
      <c r="L16630" s="95"/>
    </row>
    <row r="16631" spans="9:12" x14ac:dyDescent="0.2">
      <c r="I16631" s="95"/>
      <c r="J16631" s="95"/>
      <c r="K16631" s="95"/>
      <c r="L16631" s="95"/>
    </row>
    <row r="16632" spans="9:12" x14ac:dyDescent="0.2">
      <c r="I16632" s="95"/>
      <c r="J16632" s="95"/>
      <c r="K16632" s="95"/>
      <c r="L16632" s="95"/>
    </row>
    <row r="16633" spans="9:12" x14ac:dyDescent="0.2">
      <c r="I16633" s="95"/>
      <c r="J16633" s="95"/>
      <c r="K16633" s="95"/>
      <c r="L16633" s="95"/>
    </row>
    <row r="16634" spans="9:12" x14ac:dyDescent="0.2">
      <c r="I16634" s="95"/>
      <c r="J16634" s="95"/>
      <c r="K16634" s="95"/>
      <c r="L16634" s="95"/>
    </row>
    <row r="16635" spans="9:12" x14ac:dyDescent="0.2">
      <c r="I16635" s="95"/>
      <c r="J16635" s="95"/>
      <c r="K16635" s="95"/>
      <c r="L16635" s="95"/>
    </row>
    <row r="16636" spans="9:12" x14ac:dyDescent="0.2">
      <c r="I16636" s="95"/>
      <c r="J16636" s="95"/>
      <c r="K16636" s="95"/>
      <c r="L16636" s="95"/>
    </row>
    <row r="16637" spans="9:12" x14ac:dyDescent="0.2">
      <c r="I16637" s="95"/>
      <c r="J16637" s="95"/>
      <c r="K16637" s="95"/>
      <c r="L16637" s="95"/>
    </row>
    <row r="16638" spans="9:12" x14ac:dyDescent="0.2">
      <c r="I16638" s="95"/>
      <c r="J16638" s="95"/>
      <c r="K16638" s="95"/>
      <c r="L16638" s="95"/>
    </row>
    <row r="16639" spans="9:12" x14ac:dyDescent="0.2">
      <c r="I16639" s="95"/>
      <c r="J16639" s="95"/>
      <c r="K16639" s="95"/>
      <c r="L16639" s="95"/>
    </row>
    <row r="16640" spans="9:12" x14ac:dyDescent="0.2">
      <c r="I16640" s="95"/>
      <c r="J16640" s="95"/>
      <c r="K16640" s="95"/>
      <c r="L16640" s="95"/>
    </row>
    <row r="16641" spans="9:12" x14ac:dyDescent="0.2">
      <c r="I16641" s="95"/>
      <c r="J16641" s="95"/>
      <c r="K16641" s="95"/>
      <c r="L16641" s="95"/>
    </row>
    <row r="16642" spans="9:12" x14ac:dyDescent="0.2">
      <c r="I16642" s="95"/>
      <c r="J16642" s="95"/>
      <c r="K16642" s="95"/>
      <c r="L16642" s="95"/>
    </row>
    <row r="16643" spans="9:12" x14ac:dyDescent="0.2">
      <c r="I16643" s="95"/>
      <c r="J16643" s="95"/>
      <c r="K16643" s="95"/>
      <c r="L16643" s="95"/>
    </row>
    <row r="16644" spans="9:12" x14ac:dyDescent="0.2">
      <c r="I16644" s="95"/>
      <c r="J16644" s="95"/>
      <c r="K16644" s="95"/>
      <c r="L16644" s="95"/>
    </row>
    <row r="16645" spans="9:12" x14ac:dyDescent="0.2">
      <c r="I16645" s="95"/>
      <c r="J16645" s="95"/>
      <c r="K16645" s="95"/>
      <c r="L16645" s="95"/>
    </row>
    <row r="16646" spans="9:12" x14ac:dyDescent="0.2">
      <c r="I16646" s="95"/>
      <c r="J16646" s="95"/>
      <c r="K16646" s="95"/>
      <c r="L16646" s="95"/>
    </row>
    <row r="16647" spans="9:12" x14ac:dyDescent="0.2">
      <c r="I16647" s="95"/>
      <c r="J16647" s="95"/>
      <c r="K16647" s="95"/>
      <c r="L16647" s="95"/>
    </row>
    <row r="16648" spans="9:12" x14ac:dyDescent="0.2">
      <c r="I16648" s="95"/>
      <c r="J16648" s="95"/>
      <c r="K16648" s="95"/>
      <c r="L16648" s="95"/>
    </row>
    <row r="16649" spans="9:12" x14ac:dyDescent="0.2">
      <c r="I16649" s="95"/>
      <c r="J16649" s="95"/>
      <c r="K16649" s="95"/>
      <c r="L16649" s="95"/>
    </row>
    <row r="16650" spans="9:12" x14ac:dyDescent="0.2">
      <c r="I16650" s="95"/>
      <c r="J16650" s="95"/>
      <c r="K16650" s="95"/>
      <c r="L16650" s="95"/>
    </row>
    <row r="16651" spans="9:12" x14ac:dyDescent="0.2">
      <c r="I16651" s="95"/>
      <c r="J16651" s="95"/>
      <c r="K16651" s="95"/>
      <c r="L16651" s="95"/>
    </row>
    <row r="16652" spans="9:12" x14ac:dyDescent="0.2">
      <c r="I16652" s="95"/>
      <c r="J16652" s="95"/>
      <c r="K16652" s="95"/>
      <c r="L16652" s="95"/>
    </row>
    <row r="16653" spans="9:12" x14ac:dyDescent="0.2">
      <c r="I16653" s="95"/>
      <c r="J16653" s="95"/>
      <c r="K16653" s="95"/>
      <c r="L16653" s="95"/>
    </row>
    <row r="16654" spans="9:12" x14ac:dyDescent="0.2">
      <c r="I16654" s="95"/>
      <c r="J16654" s="95"/>
      <c r="K16654" s="95"/>
      <c r="L16654" s="95"/>
    </row>
    <row r="16655" spans="9:12" x14ac:dyDescent="0.2">
      <c r="I16655" s="95"/>
      <c r="J16655" s="95"/>
      <c r="K16655" s="95"/>
      <c r="L16655" s="95"/>
    </row>
    <row r="16656" spans="9:12" x14ac:dyDescent="0.2">
      <c r="I16656" s="95"/>
      <c r="J16656" s="95"/>
      <c r="K16656" s="95"/>
      <c r="L16656" s="95"/>
    </row>
    <row r="16657" spans="9:12" x14ac:dyDescent="0.2">
      <c r="I16657" s="95"/>
      <c r="J16657" s="95"/>
      <c r="K16657" s="95"/>
      <c r="L16657" s="95"/>
    </row>
    <row r="16658" spans="9:12" x14ac:dyDescent="0.2">
      <c r="I16658" s="95"/>
      <c r="J16658" s="95"/>
      <c r="K16658" s="95"/>
      <c r="L16658" s="95"/>
    </row>
    <row r="16659" spans="9:12" x14ac:dyDescent="0.2">
      <c r="I16659" s="95"/>
      <c r="J16659" s="95"/>
      <c r="K16659" s="95"/>
      <c r="L16659" s="95"/>
    </row>
    <row r="16660" spans="9:12" x14ac:dyDescent="0.2">
      <c r="I16660" s="95"/>
      <c r="J16660" s="95"/>
      <c r="K16660" s="95"/>
      <c r="L16660" s="95"/>
    </row>
    <row r="16661" spans="9:12" x14ac:dyDescent="0.2">
      <c r="I16661" s="95"/>
      <c r="J16661" s="95"/>
      <c r="K16661" s="95"/>
      <c r="L16661" s="95"/>
    </row>
    <row r="16662" spans="9:12" x14ac:dyDescent="0.2">
      <c r="I16662" s="95"/>
      <c r="J16662" s="95"/>
      <c r="K16662" s="95"/>
      <c r="L16662" s="95"/>
    </row>
    <row r="16663" spans="9:12" x14ac:dyDescent="0.2">
      <c r="I16663" s="95"/>
      <c r="J16663" s="95"/>
      <c r="K16663" s="95"/>
      <c r="L16663" s="95"/>
    </row>
    <row r="16664" spans="9:12" x14ac:dyDescent="0.2">
      <c r="I16664" s="95"/>
      <c r="J16664" s="95"/>
      <c r="K16664" s="95"/>
      <c r="L16664" s="95"/>
    </row>
    <row r="16665" spans="9:12" x14ac:dyDescent="0.2">
      <c r="I16665" s="95"/>
      <c r="J16665" s="95"/>
      <c r="K16665" s="95"/>
      <c r="L16665" s="95"/>
    </row>
    <row r="16666" spans="9:12" x14ac:dyDescent="0.2">
      <c r="I16666" s="95"/>
      <c r="J16666" s="95"/>
      <c r="K16666" s="95"/>
      <c r="L16666" s="95"/>
    </row>
    <row r="16667" spans="9:12" x14ac:dyDescent="0.2">
      <c r="I16667" s="95"/>
      <c r="J16667" s="95"/>
      <c r="K16667" s="95"/>
      <c r="L16667" s="95"/>
    </row>
    <row r="16668" spans="9:12" x14ac:dyDescent="0.2">
      <c r="I16668" s="95"/>
      <c r="J16668" s="95"/>
      <c r="K16668" s="95"/>
      <c r="L16668" s="95"/>
    </row>
    <row r="16669" spans="9:12" x14ac:dyDescent="0.2">
      <c r="I16669" s="95"/>
      <c r="J16669" s="95"/>
      <c r="K16669" s="95"/>
      <c r="L16669" s="95"/>
    </row>
    <row r="16670" spans="9:12" x14ac:dyDescent="0.2">
      <c r="I16670" s="95"/>
      <c r="J16670" s="95"/>
      <c r="K16670" s="95"/>
      <c r="L16670" s="95"/>
    </row>
    <row r="16671" spans="9:12" x14ac:dyDescent="0.2">
      <c r="I16671" s="95"/>
      <c r="J16671" s="95"/>
      <c r="K16671" s="95"/>
      <c r="L16671" s="95"/>
    </row>
    <row r="16672" spans="9:12" x14ac:dyDescent="0.2">
      <c r="I16672" s="95"/>
      <c r="J16672" s="95"/>
      <c r="K16672" s="95"/>
      <c r="L16672" s="95"/>
    </row>
    <row r="16673" spans="9:12" x14ac:dyDescent="0.2">
      <c r="I16673" s="95"/>
      <c r="J16673" s="95"/>
      <c r="K16673" s="95"/>
      <c r="L16673" s="95"/>
    </row>
    <row r="16674" spans="9:12" x14ac:dyDescent="0.2">
      <c r="I16674" s="95"/>
      <c r="J16674" s="95"/>
      <c r="K16674" s="95"/>
      <c r="L16674" s="95"/>
    </row>
    <row r="16675" spans="9:12" x14ac:dyDescent="0.2">
      <c r="I16675" s="95"/>
      <c r="J16675" s="95"/>
      <c r="K16675" s="95"/>
      <c r="L16675" s="95"/>
    </row>
    <row r="16676" spans="9:12" x14ac:dyDescent="0.2">
      <c r="I16676" s="95"/>
      <c r="J16676" s="95"/>
      <c r="K16676" s="95"/>
      <c r="L16676" s="95"/>
    </row>
    <row r="16677" spans="9:12" x14ac:dyDescent="0.2">
      <c r="I16677" s="95"/>
      <c r="J16677" s="95"/>
      <c r="K16677" s="95"/>
      <c r="L16677" s="95"/>
    </row>
    <row r="16678" spans="9:12" x14ac:dyDescent="0.2">
      <c r="I16678" s="95"/>
      <c r="J16678" s="95"/>
      <c r="K16678" s="95"/>
      <c r="L16678" s="95"/>
    </row>
    <row r="16679" spans="9:12" x14ac:dyDescent="0.2">
      <c r="I16679" s="95"/>
      <c r="J16679" s="95"/>
      <c r="K16679" s="95"/>
      <c r="L16679" s="95"/>
    </row>
    <row r="16680" spans="9:12" x14ac:dyDescent="0.2">
      <c r="I16680" s="95"/>
      <c r="J16680" s="95"/>
      <c r="K16680" s="95"/>
      <c r="L16680" s="95"/>
    </row>
    <row r="16681" spans="9:12" x14ac:dyDescent="0.2">
      <c r="I16681" s="95"/>
      <c r="J16681" s="95"/>
      <c r="K16681" s="95"/>
      <c r="L16681" s="95"/>
    </row>
    <row r="16682" spans="9:12" x14ac:dyDescent="0.2">
      <c r="I16682" s="95"/>
      <c r="J16682" s="95"/>
      <c r="K16682" s="95"/>
      <c r="L16682" s="95"/>
    </row>
    <row r="16683" spans="9:12" x14ac:dyDescent="0.2">
      <c r="I16683" s="95"/>
      <c r="J16683" s="95"/>
      <c r="K16683" s="95"/>
      <c r="L16683" s="95"/>
    </row>
    <row r="16684" spans="9:12" x14ac:dyDescent="0.2">
      <c r="I16684" s="95"/>
      <c r="J16684" s="95"/>
      <c r="K16684" s="95"/>
      <c r="L16684" s="95"/>
    </row>
    <row r="16685" spans="9:12" x14ac:dyDescent="0.2">
      <c r="I16685" s="95"/>
      <c r="J16685" s="95"/>
      <c r="K16685" s="95"/>
      <c r="L16685" s="95"/>
    </row>
    <row r="16686" spans="9:12" x14ac:dyDescent="0.2">
      <c r="I16686" s="95"/>
      <c r="J16686" s="95"/>
      <c r="K16686" s="95"/>
      <c r="L16686" s="95"/>
    </row>
    <row r="16687" spans="9:12" x14ac:dyDescent="0.2">
      <c r="I16687" s="95"/>
      <c r="J16687" s="95"/>
      <c r="K16687" s="95"/>
      <c r="L16687" s="95"/>
    </row>
    <row r="16688" spans="9:12" x14ac:dyDescent="0.2">
      <c r="I16688" s="95"/>
      <c r="J16688" s="95"/>
      <c r="K16688" s="95"/>
      <c r="L16688" s="95"/>
    </row>
    <row r="16689" spans="9:12" x14ac:dyDescent="0.2">
      <c r="I16689" s="95"/>
      <c r="J16689" s="95"/>
      <c r="K16689" s="95"/>
      <c r="L16689" s="95"/>
    </row>
    <row r="16690" spans="9:12" x14ac:dyDescent="0.2">
      <c r="I16690" s="95"/>
      <c r="J16690" s="95"/>
      <c r="K16690" s="95"/>
      <c r="L16690" s="95"/>
    </row>
    <row r="16691" spans="9:12" x14ac:dyDescent="0.2">
      <c r="I16691" s="95"/>
      <c r="J16691" s="95"/>
      <c r="K16691" s="95"/>
      <c r="L16691" s="95"/>
    </row>
    <row r="16692" spans="9:12" x14ac:dyDescent="0.2">
      <c r="I16692" s="95"/>
      <c r="J16692" s="95"/>
      <c r="K16692" s="95"/>
      <c r="L16692" s="95"/>
    </row>
    <row r="16693" spans="9:12" x14ac:dyDescent="0.2">
      <c r="I16693" s="95"/>
      <c r="J16693" s="95"/>
      <c r="K16693" s="95"/>
      <c r="L16693" s="95"/>
    </row>
    <row r="16694" spans="9:12" x14ac:dyDescent="0.2">
      <c r="I16694" s="95"/>
      <c r="J16694" s="95"/>
      <c r="K16694" s="95"/>
      <c r="L16694" s="95"/>
    </row>
    <row r="16695" spans="9:12" x14ac:dyDescent="0.2">
      <c r="I16695" s="95"/>
      <c r="J16695" s="95"/>
      <c r="K16695" s="95"/>
      <c r="L16695" s="95"/>
    </row>
    <row r="16696" spans="9:12" x14ac:dyDescent="0.2">
      <c r="I16696" s="95"/>
      <c r="J16696" s="95"/>
      <c r="K16696" s="95"/>
      <c r="L16696" s="95"/>
    </row>
    <row r="16697" spans="9:12" x14ac:dyDescent="0.2">
      <c r="I16697" s="95"/>
      <c r="J16697" s="95"/>
      <c r="K16697" s="95"/>
      <c r="L16697" s="95"/>
    </row>
    <row r="16698" spans="9:12" x14ac:dyDescent="0.2">
      <c r="I16698" s="95"/>
      <c r="J16698" s="95"/>
      <c r="K16698" s="95"/>
      <c r="L16698" s="95"/>
    </row>
    <row r="16699" spans="9:12" x14ac:dyDescent="0.2">
      <c r="I16699" s="95"/>
      <c r="J16699" s="95"/>
      <c r="K16699" s="95"/>
      <c r="L16699" s="95"/>
    </row>
    <row r="16700" spans="9:12" x14ac:dyDescent="0.2">
      <c r="I16700" s="95"/>
      <c r="J16700" s="95"/>
      <c r="K16700" s="95"/>
      <c r="L16700" s="95"/>
    </row>
    <row r="16701" spans="9:12" x14ac:dyDescent="0.2">
      <c r="I16701" s="95"/>
      <c r="J16701" s="95"/>
      <c r="K16701" s="95"/>
      <c r="L16701" s="95"/>
    </row>
    <row r="16702" spans="9:12" x14ac:dyDescent="0.2">
      <c r="I16702" s="95"/>
      <c r="J16702" s="95"/>
      <c r="K16702" s="95"/>
      <c r="L16702" s="95"/>
    </row>
    <row r="16703" spans="9:12" x14ac:dyDescent="0.2">
      <c r="I16703" s="95"/>
      <c r="J16703" s="95"/>
      <c r="K16703" s="95"/>
      <c r="L16703" s="95"/>
    </row>
    <row r="16704" spans="9:12" x14ac:dyDescent="0.2">
      <c r="I16704" s="95"/>
      <c r="J16704" s="95"/>
      <c r="K16704" s="95"/>
      <c r="L16704" s="95"/>
    </row>
    <row r="16705" spans="9:12" x14ac:dyDescent="0.2">
      <c r="I16705" s="95"/>
      <c r="J16705" s="95"/>
      <c r="K16705" s="95"/>
      <c r="L16705" s="95"/>
    </row>
    <row r="16706" spans="9:12" x14ac:dyDescent="0.2">
      <c r="I16706" s="95"/>
      <c r="J16706" s="95"/>
      <c r="K16706" s="95"/>
      <c r="L16706" s="95"/>
    </row>
    <row r="16707" spans="9:12" x14ac:dyDescent="0.2">
      <c r="I16707" s="95"/>
      <c r="J16707" s="95"/>
      <c r="K16707" s="95"/>
      <c r="L16707" s="95"/>
    </row>
    <row r="16708" spans="9:12" x14ac:dyDescent="0.2">
      <c r="I16708" s="95"/>
      <c r="J16708" s="95"/>
      <c r="K16708" s="95"/>
      <c r="L16708" s="95"/>
    </row>
    <row r="16709" spans="9:12" x14ac:dyDescent="0.2">
      <c r="I16709" s="95"/>
      <c r="J16709" s="95"/>
      <c r="K16709" s="95"/>
      <c r="L16709" s="95"/>
    </row>
    <row r="16710" spans="9:12" x14ac:dyDescent="0.2">
      <c r="I16710" s="95"/>
      <c r="J16710" s="95"/>
      <c r="K16710" s="95"/>
      <c r="L16710" s="95"/>
    </row>
    <row r="16711" spans="9:12" x14ac:dyDescent="0.2">
      <c r="I16711" s="95"/>
      <c r="J16711" s="95"/>
      <c r="K16711" s="95"/>
      <c r="L16711" s="95"/>
    </row>
    <row r="16712" spans="9:12" x14ac:dyDescent="0.2">
      <c r="I16712" s="95"/>
      <c r="J16712" s="95"/>
      <c r="K16712" s="95"/>
      <c r="L16712" s="95"/>
    </row>
    <row r="16713" spans="9:12" x14ac:dyDescent="0.2">
      <c r="I16713" s="95"/>
      <c r="J16713" s="95"/>
      <c r="K16713" s="95"/>
      <c r="L16713" s="95"/>
    </row>
    <row r="16714" spans="9:12" x14ac:dyDescent="0.2">
      <c r="I16714" s="95"/>
      <c r="J16714" s="95"/>
      <c r="K16714" s="95"/>
      <c r="L16714" s="95"/>
    </row>
    <row r="16715" spans="9:12" x14ac:dyDescent="0.2">
      <c r="I16715" s="95"/>
      <c r="J16715" s="95"/>
      <c r="K16715" s="95"/>
      <c r="L16715" s="95"/>
    </row>
    <row r="16716" spans="9:12" x14ac:dyDescent="0.2">
      <c r="I16716" s="95"/>
      <c r="J16716" s="95"/>
      <c r="K16716" s="95"/>
      <c r="L16716" s="95"/>
    </row>
    <row r="16717" spans="9:12" x14ac:dyDescent="0.2">
      <c r="I16717" s="95"/>
      <c r="J16717" s="95"/>
      <c r="K16717" s="95"/>
      <c r="L16717" s="95"/>
    </row>
    <row r="16718" spans="9:12" x14ac:dyDescent="0.2">
      <c r="I16718" s="95"/>
      <c r="J16718" s="95"/>
      <c r="K16718" s="95"/>
      <c r="L16718" s="95"/>
    </row>
    <row r="16719" spans="9:12" x14ac:dyDescent="0.2">
      <c r="I16719" s="95"/>
      <c r="J16719" s="95"/>
      <c r="K16719" s="95"/>
      <c r="L16719" s="95"/>
    </row>
    <row r="16720" spans="9:12" x14ac:dyDescent="0.2">
      <c r="I16720" s="95"/>
      <c r="J16720" s="95"/>
      <c r="K16720" s="95"/>
      <c r="L16720" s="95"/>
    </row>
    <row r="16721" spans="9:12" x14ac:dyDescent="0.2">
      <c r="I16721" s="95"/>
      <c r="J16721" s="95"/>
      <c r="K16721" s="95"/>
      <c r="L16721" s="95"/>
    </row>
    <row r="16722" spans="9:12" x14ac:dyDescent="0.2">
      <c r="I16722" s="95"/>
      <c r="J16722" s="95"/>
      <c r="K16722" s="95"/>
      <c r="L16722" s="95"/>
    </row>
    <row r="16723" spans="9:12" x14ac:dyDescent="0.2">
      <c r="I16723" s="95"/>
      <c r="J16723" s="95"/>
      <c r="K16723" s="95"/>
      <c r="L16723" s="95"/>
    </row>
    <row r="16724" spans="9:12" x14ac:dyDescent="0.2">
      <c r="I16724" s="95"/>
      <c r="J16724" s="95"/>
      <c r="K16724" s="95"/>
      <c r="L16724" s="95"/>
    </row>
    <row r="16725" spans="9:12" x14ac:dyDescent="0.2">
      <c r="I16725" s="95"/>
      <c r="J16725" s="95"/>
      <c r="K16725" s="95"/>
      <c r="L16725" s="95"/>
    </row>
    <row r="16726" spans="9:12" x14ac:dyDescent="0.2">
      <c r="I16726" s="95"/>
      <c r="J16726" s="95"/>
      <c r="K16726" s="95"/>
      <c r="L16726" s="95"/>
    </row>
    <row r="16727" spans="9:12" x14ac:dyDescent="0.2">
      <c r="I16727" s="95"/>
      <c r="J16727" s="95"/>
      <c r="K16727" s="95"/>
      <c r="L16727" s="95"/>
    </row>
    <row r="16728" spans="9:12" x14ac:dyDescent="0.2">
      <c r="I16728" s="95"/>
      <c r="J16728" s="95"/>
      <c r="K16728" s="95"/>
      <c r="L16728" s="95"/>
    </row>
    <row r="16729" spans="9:12" x14ac:dyDescent="0.2">
      <c r="I16729" s="95"/>
      <c r="J16729" s="95"/>
      <c r="K16729" s="95"/>
      <c r="L16729" s="95"/>
    </row>
    <row r="16730" spans="9:12" x14ac:dyDescent="0.2">
      <c r="I16730" s="95"/>
      <c r="J16730" s="95"/>
      <c r="K16730" s="95"/>
      <c r="L16730" s="95"/>
    </row>
    <row r="16731" spans="9:12" x14ac:dyDescent="0.2">
      <c r="I16731" s="95"/>
      <c r="J16731" s="95"/>
      <c r="K16731" s="95"/>
      <c r="L16731" s="95"/>
    </row>
    <row r="16732" spans="9:12" x14ac:dyDescent="0.2">
      <c r="I16732" s="95"/>
      <c r="J16732" s="95"/>
      <c r="K16732" s="95"/>
      <c r="L16732" s="95"/>
    </row>
    <row r="16733" spans="9:12" x14ac:dyDescent="0.2">
      <c r="I16733" s="95"/>
      <c r="J16733" s="95"/>
      <c r="K16733" s="95"/>
      <c r="L16733" s="95"/>
    </row>
    <row r="16734" spans="9:12" x14ac:dyDescent="0.2">
      <c r="I16734" s="95"/>
      <c r="J16734" s="95"/>
      <c r="K16734" s="95"/>
      <c r="L16734" s="95"/>
    </row>
    <row r="16735" spans="9:12" x14ac:dyDescent="0.2">
      <c r="I16735" s="95"/>
      <c r="J16735" s="95"/>
      <c r="K16735" s="95"/>
      <c r="L16735" s="95"/>
    </row>
    <row r="16736" spans="9:12" x14ac:dyDescent="0.2">
      <c r="I16736" s="95"/>
      <c r="J16736" s="95"/>
      <c r="K16736" s="95"/>
      <c r="L16736" s="95"/>
    </row>
    <row r="16737" spans="9:12" x14ac:dyDescent="0.2">
      <c r="I16737" s="95"/>
      <c r="J16737" s="95"/>
      <c r="K16737" s="95"/>
      <c r="L16737" s="95"/>
    </row>
    <row r="16738" spans="9:12" x14ac:dyDescent="0.2">
      <c r="I16738" s="95"/>
      <c r="J16738" s="95"/>
      <c r="K16738" s="95"/>
      <c r="L16738" s="95"/>
    </row>
    <row r="16739" spans="9:12" x14ac:dyDescent="0.2">
      <c r="I16739" s="95"/>
      <c r="J16739" s="95"/>
      <c r="K16739" s="95"/>
      <c r="L16739" s="95"/>
    </row>
    <row r="16740" spans="9:12" x14ac:dyDescent="0.2">
      <c r="I16740" s="95"/>
      <c r="J16740" s="95"/>
      <c r="K16740" s="95"/>
      <c r="L16740" s="95"/>
    </row>
    <row r="16741" spans="9:12" x14ac:dyDescent="0.2">
      <c r="I16741" s="95"/>
      <c r="J16741" s="95"/>
      <c r="K16741" s="95"/>
      <c r="L16741" s="95"/>
    </row>
    <row r="16742" spans="9:12" x14ac:dyDescent="0.2">
      <c r="I16742" s="95"/>
      <c r="J16742" s="95"/>
      <c r="K16742" s="95"/>
      <c r="L16742" s="95"/>
    </row>
    <row r="16743" spans="9:12" x14ac:dyDescent="0.2">
      <c r="I16743" s="95"/>
      <c r="J16743" s="95"/>
      <c r="K16743" s="95"/>
      <c r="L16743" s="95"/>
    </row>
    <row r="16744" spans="9:12" x14ac:dyDescent="0.2">
      <c r="I16744" s="95"/>
      <c r="J16744" s="95"/>
      <c r="K16744" s="95"/>
      <c r="L16744" s="95"/>
    </row>
    <row r="16745" spans="9:12" x14ac:dyDescent="0.2">
      <c r="I16745" s="95"/>
      <c r="J16745" s="95"/>
      <c r="K16745" s="95"/>
      <c r="L16745" s="95"/>
    </row>
    <row r="16746" spans="9:12" x14ac:dyDescent="0.2">
      <c r="I16746" s="95"/>
      <c r="J16746" s="95"/>
      <c r="K16746" s="95"/>
      <c r="L16746" s="95"/>
    </row>
    <row r="16747" spans="9:12" x14ac:dyDescent="0.2">
      <c r="I16747" s="95"/>
      <c r="J16747" s="95"/>
      <c r="K16747" s="95"/>
      <c r="L16747" s="95"/>
    </row>
    <row r="16748" spans="9:12" x14ac:dyDescent="0.2">
      <c r="I16748" s="95"/>
      <c r="J16748" s="95"/>
      <c r="K16748" s="95"/>
      <c r="L16748" s="95"/>
    </row>
    <row r="16749" spans="9:12" x14ac:dyDescent="0.2">
      <c r="I16749" s="95"/>
      <c r="J16749" s="95"/>
      <c r="K16749" s="95"/>
      <c r="L16749" s="95"/>
    </row>
    <row r="16750" spans="9:12" x14ac:dyDescent="0.2">
      <c r="I16750" s="95"/>
      <c r="J16750" s="95"/>
      <c r="K16750" s="95"/>
      <c r="L16750" s="95"/>
    </row>
    <row r="16751" spans="9:12" x14ac:dyDescent="0.2">
      <c r="I16751" s="95"/>
      <c r="J16751" s="95"/>
      <c r="K16751" s="95"/>
      <c r="L16751" s="95"/>
    </row>
    <row r="16752" spans="9:12" x14ac:dyDescent="0.2">
      <c r="I16752" s="95"/>
      <c r="J16752" s="95"/>
      <c r="K16752" s="95"/>
      <c r="L16752" s="95"/>
    </row>
    <row r="16753" spans="9:12" x14ac:dyDescent="0.2">
      <c r="I16753" s="95"/>
      <c r="J16753" s="95"/>
      <c r="K16753" s="95"/>
      <c r="L16753" s="95"/>
    </row>
    <row r="16754" spans="9:12" x14ac:dyDescent="0.2">
      <c r="I16754" s="95"/>
      <c r="J16754" s="95"/>
      <c r="K16754" s="95"/>
      <c r="L16754" s="95"/>
    </row>
    <row r="16755" spans="9:12" x14ac:dyDescent="0.2">
      <c r="I16755" s="95"/>
      <c r="J16755" s="95"/>
      <c r="K16755" s="95"/>
      <c r="L16755" s="95"/>
    </row>
    <row r="16756" spans="9:12" x14ac:dyDescent="0.2">
      <c r="I16756" s="95"/>
      <c r="J16756" s="95"/>
      <c r="K16756" s="95"/>
      <c r="L16756" s="95"/>
    </row>
    <row r="16757" spans="9:12" x14ac:dyDescent="0.2">
      <c r="I16757" s="95"/>
      <c r="J16757" s="95"/>
      <c r="K16757" s="95"/>
      <c r="L16757" s="95"/>
    </row>
    <row r="16758" spans="9:12" x14ac:dyDescent="0.2">
      <c r="I16758" s="95"/>
      <c r="J16758" s="95"/>
      <c r="K16758" s="95"/>
      <c r="L16758" s="95"/>
    </row>
    <row r="16759" spans="9:12" x14ac:dyDescent="0.2">
      <c r="I16759" s="95"/>
      <c r="J16759" s="95"/>
      <c r="K16759" s="95"/>
      <c r="L16759" s="95"/>
    </row>
    <row r="16760" spans="9:12" x14ac:dyDescent="0.2">
      <c r="I16760" s="95"/>
      <c r="J16760" s="95"/>
      <c r="K16760" s="95"/>
      <c r="L16760" s="95"/>
    </row>
    <row r="16761" spans="9:12" x14ac:dyDescent="0.2">
      <c r="I16761" s="95"/>
      <c r="J16761" s="95"/>
      <c r="K16761" s="95"/>
      <c r="L16761" s="95"/>
    </row>
    <row r="16762" spans="9:12" x14ac:dyDescent="0.2">
      <c r="I16762" s="95"/>
      <c r="J16762" s="95"/>
      <c r="K16762" s="95"/>
      <c r="L16762" s="95"/>
    </row>
    <row r="16763" spans="9:12" x14ac:dyDescent="0.2">
      <c r="I16763" s="95"/>
      <c r="J16763" s="95"/>
      <c r="K16763" s="95"/>
      <c r="L16763" s="95"/>
    </row>
    <row r="16764" spans="9:12" x14ac:dyDescent="0.2">
      <c r="I16764" s="95"/>
      <c r="J16764" s="95"/>
      <c r="K16764" s="95"/>
      <c r="L16764" s="95"/>
    </row>
    <row r="16765" spans="9:12" x14ac:dyDescent="0.2">
      <c r="I16765" s="95"/>
      <c r="J16765" s="95"/>
      <c r="K16765" s="95"/>
      <c r="L16765" s="95"/>
    </row>
    <row r="16766" spans="9:12" x14ac:dyDescent="0.2">
      <c r="I16766" s="95"/>
      <c r="J16766" s="95"/>
      <c r="K16766" s="95"/>
      <c r="L16766" s="95"/>
    </row>
    <row r="16767" spans="9:12" x14ac:dyDescent="0.2">
      <c r="I16767" s="95"/>
      <c r="J16767" s="95"/>
      <c r="K16767" s="95"/>
      <c r="L16767" s="95"/>
    </row>
    <row r="16768" spans="9:12" x14ac:dyDescent="0.2">
      <c r="I16768" s="95"/>
      <c r="J16768" s="95"/>
      <c r="K16768" s="95"/>
      <c r="L16768" s="95"/>
    </row>
    <row r="16769" spans="9:12" x14ac:dyDescent="0.2">
      <c r="I16769" s="95"/>
      <c r="J16769" s="95"/>
      <c r="K16769" s="95"/>
      <c r="L16769" s="95"/>
    </row>
    <row r="16770" spans="9:12" x14ac:dyDescent="0.2">
      <c r="I16770" s="95"/>
      <c r="J16770" s="95"/>
      <c r="K16770" s="95"/>
      <c r="L16770" s="95"/>
    </row>
    <row r="16771" spans="9:12" x14ac:dyDescent="0.2">
      <c r="I16771" s="95"/>
      <c r="J16771" s="95"/>
      <c r="K16771" s="95"/>
      <c r="L16771" s="95"/>
    </row>
    <row r="16772" spans="9:12" x14ac:dyDescent="0.2">
      <c r="I16772" s="95"/>
      <c r="J16772" s="95"/>
      <c r="K16772" s="95"/>
      <c r="L16772" s="95"/>
    </row>
    <row r="16773" spans="9:12" x14ac:dyDescent="0.2">
      <c r="I16773" s="95"/>
      <c r="J16773" s="95"/>
      <c r="K16773" s="95"/>
      <c r="L16773" s="95"/>
    </row>
    <row r="16774" spans="9:12" x14ac:dyDescent="0.2">
      <c r="I16774" s="95"/>
      <c r="J16774" s="95"/>
      <c r="K16774" s="95"/>
      <c r="L16774" s="95"/>
    </row>
    <row r="16775" spans="9:12" x14ac:dyDescent="0.2">
      <c r="I16775" s="95"/>
      <c r="J16775" s="95"/>
      <c r="K16775" s="95"/>
      <c r="L16775" s="95"/>
    </row>
    <row r="16776" spans="9:12" x14ac:dyDescent="0.2">
      <c r="I16776" s="95"/>
      <c r="J16776" s="95"/>
      <c r="K16776" s="95"/>
      <c r="L16776" s="95"/>
    </row>
    <row r="16777" spans="9:12" x14ac:dyDescent="0.2">
      <c r="I16777" s="95"/>
      <c r="J16777" s="95"/>
      <c r="K16777" s="95"/>
      <c r="L16777" s="95"/>
    </row>
    <row r="16778" spans="9:12" x14ac:dyDescent="0.2">
      <c r="I16778" s="95"/>
      <c r="J16778" s="95"/>
      <c r="K16778" s="95"/>
      <c r="L16778" s="95"/>
    </row>
    <row r="16779" spans="9:12" x14ac:dyDescent="0.2">
      <c r="I16779" s="95"/>
      <c r="J16779" s="95"/>
      <c r="K16779" s="95"/>
      <c r="L16779" s="95"/>
    </row>
    <row r="16780" spans="9:12" x14ac:dyDescent="0.2">
      <c r="I16780" s="95"/>
      <c r="J16780" s="95"/>
      <c r="K16780" s="95"/>
      <c r="L16780" s="95"/>
    </row>
    <row r="16781" spans="9:12" x14ac:dyDescent="0.2">
      <c r="I16781" s="95"/>
      <c r="J16781" s="95"/>
      <c r="K16781" s="95"/>
      <c r="L16781" s="95"/>
    </row>
    <row r="16782" spans="9:12" x14ac:dyDescent="0.2">
      <c r="I16782" s="95"/>
      <c r="J16782" s="95"/>
      <c r="K16782" s="95"/>
      <c r="L16782" s="95"/>
    </row>
    <row r="16783" spans="9:12" x14ac:dyDescent="0.2">
      <c r="I16783" s="95"/>
      <c r="J16783" s="95"/>
      <c r="K16783" s="95"/>
      <c r="L16783" s="95"/>
    </row>
    <row r="16784" spans="9:12" x14ac:dyDescent="0.2">
      <c r="I16784" s="95"/>
      <c r="J16784" s="95"/>
      <c r="K16784" s="95"/>
      <c r="L16784" s="95"/>
    </row>
    <row r="16785" spans="9:12" x14ac:dyDescent="0.2">
      <c r="I16785" s="95"/>
      <c r="J16785" s="95"/>
      <c r="K16785" s="95"/>
      <c r="L16785" s="95"/>
    </row>
    <row r="16786" spans="9:12" x14ac:dyDescent="0.2">
      <c r="I16786" s="95"/>
      <c r="J16786" s="95"/>
      <c r="K16786" s="95"/>
      <c r="L16786" s="95"/>
    </row>
    <row r="16787" spans="9:12" x14ac:dyDescent="0.2">
      <c r="I16787" s="95"/>
      <c r="J16787" s="95"/>
      <c r="K16787" s="95"/>
      <c r="L16787" s="95"/>
    </row>
    <row r="16788" spans="9:12" x14ac:dyDescent="0.2">
      <c r="I16788" s="95"/>
      <c r="J16788" s="95"/>
      <c r="K16788" s="95"/>
      <c r="L16788" s="95"/>
    </row>
    <row r="16789" spans="9:12" x14ac:dyDescent="0.2">
      <c r="I16789" s="95"/>
      <c r="J16789" s="95"/>
      <c r="K16789" s="95"/>
      <c r="L16789" s="95"/>
    </row>
    <row r="16790" spans="9:12" x14ac:dyDescent="0.2">
      <c r="I16790" s="95"/>
      <c r="J16790" s="95"/>
      <c r="K16790" s="95"/>
      <c r="L16790" s="95"/>
    </row>
    <row r="16791" spans="9:12" x14ac:dyDescent="0.2">
      <c r="I16791" s="95"/>
      <c r="J16791" s="95"/>
      <c r="K16791" s="95"/>
      <c r="L16791" s="95"/>
    </row>
    <row r="16792" spans="9:12" x14ac:dyDescent="0.2">
      <c r="I16792" s="95"/>
      <c r="J16792" s="95"/>
      <c r="K16792" s="95"/>
      <c r="L16792" s="95"/>
    </row>
    <row r="16793" spans="9:12" x14ac:dyDescent="0.2">
      <c r="I16793" s="95"/>
      <c r="J16793" s="95"/>
      <c r="K16793" s="95"/>
      <c r="L16793" s="95"/>
    </row>
    <row r="16794" spans="9:12" x14ac:dyDescent="0.2">
      <c r="I16794" s="95"/>
      <c r="J16794" s="95"/>
      <c r="K16794" s="95"/>
      <c r="L16794" s="95"/>
    </row>
    <row r="16795" spans="9:12" x14ac:dyDescent="0.2">
      <c r="I16795" s="95"/>
      <c r="J16795" s="95"/>
      <c r="K16795" s="95"/>
      <c r="L16795" s="95"/>
    </row>
    <row r="16796" spans="9:12" x14ac:dyDescent="0.2">
      <c r="I16796" s="95"/>
      <c r="J16796" s="95"/>
      <c r="K16796" s="95"/>
      <c r="L16796" s="95"/>
    </row>
    <row r="16797" spans="9:12" x14ac:dyDescent="0.2">
      <c r="I16797" s="95"/>
      <c r="J16797" s="95"/>
      <c r="K16797" s="95"/>
      <c r="L16797" s="95"/>
    </row>
    <row r="16798" spans="9:12" x14ac:dyDescent="0.2">
      <c r="I16798" s="95"/>
      <c r="J16798" s="95"/>
      <c r="K16798" s="95"/>
      <c r="L16798" s="95"/>
    </row>
    <row r="16799" spans="9:12" x14ac:dyDescent="0.2">
      <c r="I16799" s="95"/>
      <c r="J16799" s="95"/>
      <c r="K16799" s="95"/>
      <c r="L16799" s="95"/>
    </row>
    <row r="16800" spans="9:12" x14ac:dyDescent="0.2">
      <c r="I16800" s="95"/>
      <c r="J16800" s="95"/>
      <c r="K16800" s="95"/>
      <c r="L16800" s="95"/>
    </row>
    <row r="16801" spans="9:12" x14ac:dyDescent="0.2">
      <c r="I16801" s="95"/>
      <c r="J16801" s="95"/>
      <c r="K16801" s="95"/>
      <c r="L16801" s="95"/>
    </row>
    <row r="16802" spans="9:12" x14ac:dyDescent="0.2">
      <c r="I16802" s="95"/>
      <c r="J16802" s="95"/>
      <c r="K16802" s="95"/>
      <c r="L16802" s="95"/>
    </row>
    <row r="16803" spans="9:12" x14ac:dyDescent="0.2">
      <c r="I16803" s="95"/>
      <c r="J16803" s="95"/>
      <c r="K16803" s="95"/>
      <c r="L16803" s="95"/>
    </row>
    <row r="16804" spans="9:12" x14ac:dyDescent="0.2">
      <c r="I16804" s="95"/>
      <c r="J16804" s="95"/>
      <c r="K16804" s="95"/>
      <c r="L16804" s="95"/>
    </row>
    <row r="16805" spans="9:12" x14ac:dyDescent="0.2">
      <c r="I16805" s="95"/>
      <c r="J16805" s="95"/>
      <c r="K16805" s="95"/>
      <c r="L16805" s="95"/>
    </row>
    <row r="16806" spans="9:12" x14ac:dyDescent="0.2">
      <c r="I16806" s="95"/>
      <c r="J16806" s="95"/>
      <c r="K16806" s="95"/>
      <c r="L16806" s="95"/>
    </row>
    <row r="16807" spans="9:12" x14ac:dyDescent="0.2">
      <c r="I16807" s="95"/>
      <c r="J16807" s="95"/>
      <c r="K16807" s="95"/>
      <c r="L16807" s="95"/>
    </row>
    <row r="16808" spans="9:12" x14ac:dyDescent="0.2">
      <c r="I16808" s="95"/>
      <c r="J16808" s="95"/>
      <c r="K16808" s="95"/>
      <c r="L16808" s="95"/>
    </row>
    <row r="16809" spans="9:12" x14ac:dyDescent="0.2">
      <c r="I16809" s="95"/>
      <c r="J16809" s="95"/>
      <c r="K16809" s="95"/>
      <c r="L16809" s="95"/>
    </row>
    <row r="16810" spans="9:12" x14ac:dyDescent="0.2">
      <c r="I16810" s="95"/>
      <c r="J16810" s="95"/>
      <c r="K16810" s="95"/>
      <c r="L16810" s="95"/>
    </row>
    <row r="16811" spans="9:12" x14ac:dyDescent="0.2">
      <c r="I16811" s="95"/>
      <c r="J16811" s="95"/>
      <c r="K16811" s="95"/>
      <c r="L16811" s="95"/>
    </row>
    <row r="16812" spans="9:12" x14ac:dyDescent="0.2">
      <c r="I16812" s="95"/>
      <c r="J16812" s="95"/>
      <c r="K16812" s="95"/>
      <c r="L16812" s="95"/>
    </row>
    <row r="16813" spans="9:12" x14ac:dyDescent="0.2">
      <c r="I16813" s="95"/>
      <c r="J16813" s="95"/>
      <c r="K16813" s="95"/>
      <c r="L16813" s="95"/>
    </row>
    <row r="16814" spans="9:12" x14ac:dyDescent="0.2">
      <c r="I16814" s="95"/>
      <c r="J16814" s="95"/>
      <c r="K16814" s="95"/>
      <c r="L16814" s="95"/>
    </row>
    <row r="16815" spans="9:12" x14ac:dyDescent="0.2">
      <c r="I16815" s="95"/>
      <c r="J16815" s="95"/>
      <c r="K16815" s="95"/>
      <c r="L16815" s="95"/>
    </row>
    <row r="16816" spans="9:12" x14ac:dyDescent="0.2">
      <c r="I16816" s="95"/>
      <c r="J16816" s="95"/>
      <c r="K16816" s="95"/>
      <c r="L16816" s="95"/>
    </row>
    <row r="16817" spans="9:12" x14ac:dyDescent="0.2">
      <c r="I16817" s="95"/>
      <c r="J16817" s="95"/>
      <c r="K16817" s="95"/>
      <c r="L16817" s="95"/>
    </row>
    <row r="16818" spans="9:12" x14ac:dyDescent="0.2">
      <c r="I16818" s="95"/>
      <c r="J16818" s="95"/>
      <c r="K16818" s="95"/>
      <c r="L16818" s="95"/>
    </row>
    <row r="16819" spans="9:12" x14ac:dyDescent="0.2">
      <c r="I16819" s="95"/>
      <c r="J16819" s="95"/>
      <c r="K16819" s="95"/>
      <c r="L16819" s="95"/>
    </row>
    <row r="16820" spans="9:12" x14ac:dyDescent="0.2">
      <c r="I16820" s="95"/>
      <c r="J16820" s="95"/>
      <c r="K16820" s="95"/>
      <c r="L16820" s="95"/>
    </row>
    <row r="16821" spans="9:12" x14ac:dyDescent="0.2">
      <c r="I16821" s="95"/>
      <c r="J16821" s="95"/>
      <c r="K16821" s="95"/>
      <c r="L16821" s="95"/>
    </row>
    <row r="16822" spans="9:12" x14ac:dyDescent="0.2">
      <c r="I16822" s="95"/>
      <c r="J16822" s="95"/>
      <c r="K16822" s="95"/>
      <c r="L16822" s="95"/>
    </row>
    <row r="16823" spans="9:12" x14ac:dyDescent="0.2">
      <c r="I16823" s="95"/>
      <c r="J16823" s="95"/>
      <c r="K16823" s="95"/>
      <c r="L16823" s="95"/>
    </row>
    <row r="16824" spans="9:12" x14ac:dyDescent="0.2">
      <c r="I16824" s="95"/>
      <c r="J16824" s="95"/>
      <c r="K16824" s="95"/>
      <c r="L16824" s="95"/>
    </row>
    <row r="16825" spans="9:12" x14ac:dyDescent="0.2">
      <c r="I16825" s="95"/>
      <c r="J16825" s="95"/>
      <c r="K16825" s="95"/>
      <c r="L16825" s="95"/>
    </row>
    <row r="16826" spans="9:12" x14ac:dyDescent="0.2">
      <c r="I16826" s="95"/>
      <c r="J16826" s="95"/>
      <c r="K16826" s="95"/>
      <c r="L16826" s="95"/>
    </row>
    <row r="16827" spans="9:12" x14ac:dyDescent="0.2">
      <c r="I16827" s="95"/>
      <c r="J16827" s="95"/>
      <c r="K16827" s="95"/>
      <c r="L16827" s="95"/>
    </row>
    <row r="16828" spans="9:12" x14ac:dyDescent="0.2">
      <c r="I16828" s="95"/>
      <c r="J16828" s="95"/>
      <c r="K16828" s="95"/>
      <c r="L16828" s="95"/>
    </row>
    <row r="16829" spans="9:12" x14ac:dyDescent="0.2">
      <c r="I16829" s="95"/>
      <c r="J16829" s="95"/>
      <c r="K16829" s="95"/>
      <c r="L16829" s="95"/>
    </row>
    <row r="16830" spans="9:12" x14ac:dyDescent="0.2">
      <c r="I16830" s="95"/>
      <c r="J16830" s="95"/>
      <c r="K16830" s="95"/>
      <c r="L16830" s="95"/>
    </row>
    <row r="16831" spans="9:12" x14ac:dyDescent="0.2">
      <c r="I16831" s="95"/>
      <c r="J16831" s="95"/>
      <c r="K16831" s="95"/>
      <c r="L16831" s="95"/>
    </row>
    <row r="16832" spans="9:12" x14ac:dyDescent="0.2">
      <c r="I16832" s="95"/>
      <c r="J16832" s="95"/>
      <c r="K16832" s="95"/>
      <c r="L16832" s="95"/>
    </row>
    <row r="16833" spans="9:12" x14ac:dyDescent="0.2">
      <c r="I16833" s="95"/>
      <c r="J16833" s="95"/>
      <c r="K16833" s="95"/>
      <c r="L16833" s="95"/>
    </row>
    <row r="16834" spans="9:12" x14ac:dyDescent="0.2">
      <c r="I16834" s="95"/>
      <c r="J16834" s="95"/>
      <c r="K16834" s="95"/>
      <c r="L16834" s="95"/>
    </row>
    <row r="16835" spans="9:12" x14ac:dyDescent="0.2">
      <c r="I16835" s="95"/>
      <c r="J16835" s="95"/>
      <c r="K16835" s="95"/>
      <c r="L16835" s="95"/>
    </row>
    <row r="16836" spans="9:12" x14ac:dyDescent="0.2">
      <c r="I16836" s="95"/>
      <c r="J16836" s="95"/>
      <c r="K16836" s="95"/>
      <c r="L16836" s="95"/>
    </row>
    <row r="16837" spans="9:12" x14ac:dyDescent="0.2">
      <c r="I16837" s="95"/>
      <c r="J16837" s="95"/>
      <c r="K16837" s="95"/>
      <c r="L16837" s="95"/>
    </row>
    <row r="16838" spans="9:12" x14ac:dyDescent="0.2">
      <c r="I16838" s="95"/>
      <c r="J16838" s="95"/>
      <c r="K16838" s="95"/>
      <c r="L16838" s="95"/>
    </row>
    <row r="16839" spans="9:12" x14ac:dyDescent="0.2">
      <c r="I16839" s="95"/>
      <c r="J16839" s="95"/>
      <c r="K16839" s="95"/>
      <c r="L16839" s="95"/>
    </row>
    <row r="16840" spans="9:12" x14ac:dyDescent="0.2">
      <c r="I16840" s="95"/>
      <c r="J16840" s="95"/>
      <c r="K16840" s="95"/>
      <c r="L16840" s="95"/>
    </row>
    <row r="16841" spans="9:12" x14ac:dyDescent="0.2">
      <c r="I16841" s="95"/>
      <c r="J16841" s="95"/>
      <c r="K16841" s="95"/>
      <c r="L16841" s="95"/>
    </row>
    <row r="16842" spans="9:12" x14ac:dyDescent="0.2">
      <c r="I16842" s="95"/>
      <c r="J16842" s="95"/>
      <c r="K16842" s="95"/>
      <c r="L16842" s="95"/>
    </row>
    <row r="16843" spans="9:12" x14ac:dyDescent="0.2">
      <c r="I16843" s="95"/>
      <c r="J16843" s="95"/>
      <c r="K16843" s="95"/>
      <c r="L16843" s="95"/>
    </row>
    <row r="16844" spans="9:12" x14ac:dyDescent="0.2">
      <c r="I16844" s="95"/>
      <c r="J16844" s="95"/>
      <c r="K16844" s="95"/>
      <c r="L16844" s="95"/>
    </row>
    <row r="16845" spans="9:12" x14ac:dyDescent="0.2">
      <c r="I16845" s="95"/>
      <c r="J16845" s="95"/>
      <c r="K16845" s="95"/>
      <c r="L16845" s="95"/>
    </row>
    <row r="16846" spans="9:12" x14ac:dyDescent="0.2">
      <c r="I16846" s="95"/>
      <c r="J16846" s="95"/>
      <c r="K16846" s="95"/>
      <c r="L16846" s="95"/>
    </row>
    <row r="16847" spans="9:12" x14ac:dyDescent="0.2">
      <c r="I16847" s="95"/>
      <c r="J16847" s="95"/>
      <c r="K16847" s="95"/>
      <c r="L16847" s="95"/>
    </row>
    <row r="16848" spans="9:12" x14ac:dyDescent="0.2">
      <c r="I16848" s="95"/>
      <c r="J16848" s="95"/>
      <c r="K16848" s="95"/>
      <c r="L16848" s="95"/>
    </row>
    <row r="16849" spans="9:12" x14ac:dyDescent="0.2">
      <c r="I16849" s="95"/>
      <c r="J16849" s="95"/>
      <c r="K16849" s="95"/>
      <c r="L16849" s="95"/>
    </row>
    <row r="16850" spans="9:12" x14ac:dyDescent="0.2">
      <c r="I16850" s="95"/>
      <c r="J16850" s="95"/>
      <c r="K16850" s="95"/>
      <c r="L16850" s="95"/>
    </row>
    <row r="16851" spans="9:12" x14ac:dyDescent="0.2">
      <c r="I16851" s="95"/>
      <c r="J16851" s="95"/>
      <c r="K16851" s="95"/>
      <c r="L16851" s="95"/>
    </row>
    <row r="16852" spans="9:12" x14ac:dyDescent="0.2">
      <c r="I16852" s="95"/>
      <c r="J16852" s="95"/>
      <c r="K16852" s="95"/>
      <c r="L16852" s="95"/>
    </row>
    <row r="16853" spans="9:12" x14ac:dyDescent="0.2">
      <c r="I16853" s="95"/>
      <c r="J16853" s="95"/>
      <c r="K16853" s="95"/>
      <c r="L16853" s="95"/>
    </row>
    <row r="16854" spans="9:12" x14ac:dyDescent="0.2">
      <c r="I16854" s="95"/>
      <c r="J16854" s="95"/>
      <c r="K16854" s="95"/>
      <c r="L16854" s="95"/>
    </row>
    <row r="16855" spans="9:12" x14ac:dyDescent="0.2">
      <c r="I16855" s="95"/>
      <c r="J16855" s="95"/>
      <c r="K16855" s="95"/>
      <c r="L16855" s="95"/>
    </row>
    <row r="16856" spans="9:12" x14ac:dyDescent="0.2">
      <c r="I16856" s="95"/>
      <c r="J16856" s="95"/>
      <c r="K16856" s="95"/>
      <c r="L16856" s="95"/>
    </row>
    <row r="16857" spans="9:12" x14ac:dyDescent="0.2">
      <c r="I16857" s="95"/>
      <c r="J16857" s="95"/>
      <c r="K16857" s="95"/>
      <c r="L16857" s="95"/>
    </row>
    <row r="16858" spans="9:12" x14ac:dyDescent="0.2">
      <c r="I16858" s="95"/>
      <c r="J16858" s="95"/>
      <c r="K16858" s="95"/>
      <c r="L16858" s="95"/>
    </row>
    <row r="16859" spans="9:12" x14ac:dyDescent="0.2">
      <c r="I16859" s="95"/>
      <c r="J16859" s="95"/>
      <c r="K16859" s="95"/>
      <c r="L16859" s="95"/>
    </row>
    <row r="16860" spans="9:12" x14ac:dyDescent="0.2">
      <c r="I16860" s="95"/>
      <c r="J16860" s="95"/>
      <c r="K16860" s="95"/>
      <c r="L16860" s="95"/>
    </row>
    <row r="16861" spans="9:12" x14ac:dyDescent="0.2">
      <c r="I16861" s="95"/>
      <c r="J16861" s="95"/>
      <c r="K16861" s="95"/>
      <c r="L16861" s="95"/>
    </row>
    <row r="16862" spans="9:12" x14ac:dyDescent="0.2">
      <c r="I16862" s="95"/>
      <c r="J16862" s="95"/>
      <c r="K16862" s="95"/>
      <c r="L16862" s="95"/>
    </row>
    <row r="16863" spans="9:12" x14ac:dyDescent="0.2">
      <c r="I16863" s="95"/>
      <c r="J16863" s="95"/>
      <c r="K16863" s="95"/>
      <c r="L16863" s="95"/>
    </row>
    <row r="16864" spans="9:12" x14ac:dyDescent="0.2">
      <c r="I16864" s="95"/>
      <c r="J16864" s="95"/>
      <c r="K16864" s="95"/>
      <c r="L16864" s="95"/>
    </row>
    <row r="16865" spans="9:12" x14ac:dyDescent="0.2">
      <c r="I16865" s="95"/>
      <c r="J16865" s="95"/>
      <c r="K16865" s="95"/>
      <c r="L16865" s="95"/>
    </row>
    <row r="16866" spans="9:12" x14ac:dyDescent="0.2">
      <c r="I16866" s="95"/>
      <c r="J16866" s="95"/>
      <c r="K16866" s="95"/>
      <c r="L16866" s="95"/>
    </row>
    <row r="16867" spans="9:12" x14ac:dyDescent="0.2">
      <c r="I16867" s="95"/>
      <c r="J16867" s="95"/>
      <c r="K16867" s="95"/>
      <c r="L16867" s="95"/>
    </row>
    <row r="16868" spans="9:12" x14ac:dyDescent="0.2">
      <c r="I16868" s="95"/>
      <c r="J16868" s="95"/>
      <c r="K16868" s="95"/>
      <c r="L16868" s="95"/>
    </row>
    <row r="16869" spans="9:12" x14ac:dyDescent="0.2">
      <c r="I16869" s="95"/>
      <c r="J16869" s="95"/>
      <c r="K16869" s="95"/>
      <c r="L16869" s="95"/>
    </row>
    <row r="16870" spans="9:12" x14ac:dyDescent="0.2">
      <c r="I16870" s="95"/>
      <c r="J16870" s="95"/>
      <c r="K16870" s="95"/>
      <c r="L16870" s="95"/>
    </row>
    <row r="16871" spans="9:12" x14ac:dyDescent="0.2">
      <c r="I16871" s="95"/>
      <c r="J16871" s="95"/>
      <c r="K16871" s="95"/>
      <c r="L16871" s="95"/>
    </row>
    <row r="16872" spans="9:12" x14ac:dyDescent="0.2">
      <c r="I16872" s="95"/>
      <c r="J16872" s="95"/>
      <c r="K16872" s="95"/>
      <c r="L16872" s="95"/>
    </row>
    <row r="16873" spans="9:12" x14ac:dyDescent="0.2">
      <c r="I16873" s="95"/>
      <c r="J16873" s="95"/>
      <c r="K16873" s="95"/>
      <c r="L16873" s="95"/>
    </row>
    <row r="16874" spans="9:12" x14ac:dyDescent="0.2">
      <c r="I16874" s="95"/>
      <c r="J16874" s="95"/>
      <c r="K16874" s="95"/>
      <c r="L16874" s="95"/>
    </row>
    <row r="16875" spans="9:12" x14ac:dyDescent="0.2">
      <c r="I16875" s="95"/>
      <c r="J16875" s="95"/>
      <c r="K16875" s="95"/>
      <c r="L16875" s="95"/>
    </row>
    <row r="16876" spans="9:12" x14ac:dyDescent="0.2">
      <c r="I16876" s="95"/>
      <c r="J16876" s="95"/>
      <c r="K16876" s="95"/>
      <c r="L16876" s="95"/>
    </row>
    <row r="16877" spans="9:12" x14ac:dyDescent="0.2">
      <c r="I16877" s="95"/>
      <c r="J16877" s="95"/>
      <c r="K16877" s="95"/>
      <c r="L16877" s="95"/>
    </row>
    <row r="16878" spans="9:12" x14ac:dyDescent="0.2">
      <c r="I16878" s="95"/>
      <c r="J16878" s="95"/>
      <c r="K16878" s="95"/>
      <c r="L16878" s="95"/>
    </row>
    <row r="16879" spans="9:12" x14ac:dyDescent="0.2">
      <c r="I16879" s="95"/>
      <c r="J16879" s="95"/>
      <c r="K16879" s="95"/>
      <c r="L16879" s="95"/>
    </row>
    <row r="16880" spans="9:12" x14ac:dyDescent="0.2">
      <c r="I16880" s="95"/>
      <c r="J16880" s="95"/>
      <c r="K16880" s="95"/>
      <c r="L16880" s="95"/>
    </row>
    <row r="16881" spans="9:12" x14ac:dyDescent="0.2">
      <c r="I16881" s="95"/>
      <c r="J16881" s="95"/>
      <c r="K16881" s="95"/>
      <c r="L16881" s="95"/>
    </row>
    <row r="16882" spans="9:12" x14ac:dyDescent="0.2">
      <c r="I16882" s="95"/>
      <c r="J16882" s="95"/>
      <c r="K16882" s="95"/>
      <c r="L16882" s="95"/>
    </row>
    <row r="16883" spans="9:12" x14ac:dyDescent="0.2">
      <c r="I16883" s="95"/>
      <c r="J16883" s="95"/>
      <c r="K16883" s="95"/>
      <c r="L16883" s="95"/>
    </row>
    <row r="16884" spans="9:12" x14ac:dyDescent="0.2">
      <c r="I16884" s="95"/>
      <c r="J16884" s="95"/>
      <c r="K16884" s="95"/>
      <c r="L16884" s="95"/>
    </row>
    <row r="16885" spans="9:12" x14ac:dyDescent="0.2">
      <c r="I16885" s="95"/>
      <c r="J16885" s="95"/>
      <c r="K16885" s="95"/>
      <c r="L16885" s="95"/>
    </row>
    <row r="16886" spans="9:12" x14ac:dyDescent="0.2">
      <c r="I16886" s="95"/>
      <c r="J16886" s="95"/>
      <c r="K16886" s="95"/>
      <c r="L16886" s="95"/>
    </row>
    <row r="16887" spans="9:12" x14ac:dyDescent="0.2">
      <c r="I16887" s="95"/>
      <c r="J16887" s="95"/>
      <c r="K16887" s="95"/>
      <c r="L16887" s="95"/>
    </row>
    <row r="16888" spans="9:12" x14ac:dyDescent="0.2">
      <c r="I16888" s="95"/>
      <c r="J16888" s="95"/>
      <c r="K16888" s="95"/>
      <c r="L16888" s="95"/>
    </row>
    <row r="16889" spans="9:12" x14ac:dyDescent="0.2">
      <c r="I16889" s="95"/>
      <c r="J16889" s="95"/>
      <c r="K16889" s="95"/>
      <c r="L16889" s="95"/>
    </row>
    <row r="16890" spans="9:12" x14ac:dyDescent="0.2">
      <c r="I16890" s="95"/>
      <c r="J16890" s="95"/>
      <c r="K16890" s="95"/>
      <c r="L16890" s="95"/>
    </row>
    <row r="16891" spans="9:12" x14ac:dyDescent="0.2">
      <c r="I16891" s="95"/>
      <c r="J16891" s="95"/>
      <c r="K16891" s="95"/>
      <c r="L16891" s="95"/>
    </row>
    <row r="16892" spans="9:12" x14ac:dyDescent="0.2">
      <c r="I16892" s="95"/>
      <c r="J16892" s="95"/>
      <c r="K16892" s="95"/>
      <c r="L16892" s="95"/>
    </row>
    <row r="16893" spans="9:12" x14ac:dyDescent="0.2">
      <c r="I16893" s="95"/>
      <c r="J16893" s="95"/>
      <c r="K16893" s="95"/>
      <c r="L16893" s="95"/>
    </row>
    <row r="16894" spans="9:12" x14ac:dyDescent="0.2">
      <c r="I16894" s="95"/>
      <c r="J16894" s="95"/>
      <c r="K16894" s="95"/>
      <c r="L16894" s="95"/>
    </row>
    <row r="16895" spans="9:12" x14ac:dyDescent="0.2">
      <c r="I16895" s="95"/>
      <c r="J16895" s="95"/>
      <c r="K16895" s="95"/>
      <c r="L16895" s="95"/>
    </row>
    <row r="16896" spans="9:12" x14ac:dyDescent="0.2">
      <c r="I16896" s="95"/>
      <c r="J16896" s="95"/>
      <c r="K16896" s="95"/>
      <c r="L16896" s="95"/>
    </row>
    <row r="16897" spans="9:12" x14ac:dyDescent="0.2">
      <c r="I16897" s="95"/>
      <c r="J16897" s="95"/>
      <c r="K16897" s="95"/>
      <c r="L16897" s="95"/>
    </row>
    <row r="16898" spans="9:12" x14ac:dyDescent="0.2">
      <c r="I16898" s="95"/>
      <c r="J16898" s="95"/>
      <c r="K16898" s="95"/>
      <c r="L16898" s="95"/>
    </row>
    <row r="16899" spans="9:12" x14ac:dyDescent="0.2">
      <c r="I16899" s="95"/>
      <c r="J16899" s="95"/>
      <c r="K16899" s="95"/>
      <c r="L16899" s="95"/>
    </row>
    <row r="16900" spans="9:12" x14ac:dyDescent="0.2">
      <c r="I16900" s="95"/>
      <c r="J16900" s="95"/>
      <c r="K16900" s="95"/>
      <c r="L16900" s="95"/>
    </row>
    <row r="16901" spans="9:12" x14ac:dyDescent="0.2">
      <c r="I16901" s="95"/>
      <c r="J16901" s="95"/>
      <c r="K16901" s="95"/>
      <c r="L16901" s="95"/>
    </row>
    <row r="16902" spans="9:12" x14ac:dyDescent="0.2">
      <c r="I16902" s="95"/>
      <c r="J16902" s="95"/>
      <c r="K16902" s="95"/>
      <c r="L16902" s="95"/>
    </row>
    <row r="16903" spans="9:12" x14ac:dyDescent="0.2">
      <c r="I16903" s="95"/>
      <c r="J16903" s="95"/>
      <c r="K16903" s="95"/>
      <c r="L16903" s="95"/>
    </row>
    <row r="16904" spans="9:12" x14ac:dyDescent="0.2">
      <c r="I16904" s="95"/>
      <c r="J16904" s="95"/>
      <c r="K16904" s="95"/>
      <c r="L16904" s="95"/>
    </row>
    <row r="16905" spans="9:12" x14ac:dyDescent="0.2">
      <c r="I16905" s="95"/>
      <c r="J16905" s="95"/>
      <c r="K16905" s="95"/>
      <c r="L16905" s="95"/>
    </row>
    <row r="16906" spans="9:12" x14ac:dyDescent="0.2">
      <c r="I16906" s="95"/>
      <c r="J16906" s="95"/>
      <c r="K16906" s="95"/>
      <c r="L16906" s="95"/>
    </row>
    <row r="16907" spans="9:12" x14ac:dyDescent="0.2">
      <c r="I16907" s="95"/>
      <c r="J16907" s="95"/>
      <c r="K16907" s="95"/>
      <c r="L16907" s="95"/>
    </row>
    <row r="16908" spans="9:12" x14ac:dyDescent="0.2">
      <c r="I16908" s="95"/>
      <c r="J16908" s="95"/>
      <c r="K16908" s="95"/>
      <c r="L16908" s="95"/>
    </row>
    <row r="16909" spans="9:12" x14ac:dyDescent="0.2">
      <c r="I16909" s="95"/>
      <c r="J16909" s="95"/>
      <c r="K16909" s="95"/>
      <c r="L16909" s="95"/>
    </row>
    <row r="16910" spans="9:12" x14ac:dyDescent="0.2">
      <c r="I16910" s="95"/>
      <c r="J16910" s="95"/>
      <c r="K16910" s="95"/>
      <c r="L16910" s="95"/>
    </row>
    <row r="16911" spans="9:12" x14ac:dyDescent="0.2">
      <c r="I16911" s="95"/>
      <c r="J16911" s="95"/>
      <c r="K16911" s="95"/>
      <c r="L16911" s="95"/>
    </row>
    <row r="16912" spans="9:12" x14ac:dyDescent="0.2">
      <c r="I16912" s="95"/>
      <c r="J16912" s="95"/>
      <c r="K16912" s="95"/>
      <c r="L16912" s="95"/>
    </row>
    <row r="16913" spans="9:12" x14ac:dyDescent="0.2">
      <c r="I16913" s="95"/>
      <c r="J16913" s="95"/>
      <c r="K16913" s="95"/>
      <c r="L16913" s="95"/>
    </row>
    <row r="16914" spans="9:12" x14ac:dyDescent="0.2">
      <c r="I16914" s="95"/>
      <c r="J16914" s="95"/>
      <c r="K16914" s="95"/>
      <c r="L16914" s="95"/>
    </row>
    <row r="16915" spans="9:12" x14ac:dyDescent="0.2">
      <c r="I16915" s="95"/>
      <c r="J16915" s="95"/>
      <c r="K16915" s="95"/>
      <c r="L16915" s="95"/>
    </row>
    <row r="16916" spans="9:12" x14ac:dyDescent="0.2">
      <c r="I16916" s="95"/>
      <c r="J16916" s="95"/>
      <c r="K16916" s="95"/>
      <c r="L16916" s="95"/>
    </row>
    <row r="16917" spans="9:12" x14ac:dyDescent="0.2">
      <c r="I16917" s="95"/>
      <c r="J16917" s="95"/>
      <c r="K16917" s="95"/>
      <c r="L16917" s="95"/>
    </row>
    <row r="16918" spans="9:12" x14ac:dyDescent="0.2">
      <c r="I16918" s="95"/>
      <c r="J16918" s="95"/>
      <c r="K16918" s="95"/>
      <c r="L16918" s="95"/>
    </row>
    <row r="16919" spans="9:12" x14ac:dyDescent="0.2">
      <c r="I16919" s="95"/>
      <c r="J16919" s="95"/>
      <c r="K16919" s="95"/>
      <c r="L16919" s="95"/>
    </row>
    <row r="16920" spans="9:12" x14ac:dyDescent="0.2">
      <c r="I16920" s="95"/>
      <c r="J16920" s="95"/>
      <c r="K16920" s="95"/>
      <c r="L16920" s="95"/>
    </row>
    <row r="16921" spans="9:12" x14ac:dyDescent="0.2">
      <c r="I16921" s="95"/>
      <c r="J16921" s="95"/>
      <c r="K16921" s="95"/>
      <c r="L16921" s="95"/>
    </row>
    <row r="16922" spans="9:12" x14ac:dyDescent="0.2">
      <c r="I16922" s="95"/>
      <c r="J16922" s="95"/>
      <c r="K16922" s="95"/>
      <c r="L16922" s="95"/>
    </row>
    <row r="16923" spans="9:12" x14ac:dyDescent="0.2">
      <c r="I16923" s="95"/>
      <c r="J16923" s="95"/>
      <c r="K16923" s="95"/>
      <c r="L16923" s="95"/>
    </row>
    <row r="16924" spans="9:12" x14ac:dyDescent="0.2">
      <c r="I16924" s="95"/>
      <c r="J16924" s="95"/>
      <c r="K16924" s="95"/>
      <c r="L16924" s="95"/>
    </row>
    <row r="16925" spans="9:12" x14ac:dyDescent="0.2">
      <c r="I16925" s="95"/>
      <c r="J16925" s="95"/>
      <c r="K16925" s="95"/>
      <c r="L16925" s="95"/>
    </row>
    <row r="16926" spans="9:12" x14ac:dyDescent="0.2">
      <c r="I16926" s="95"/>
      <c r="J16926" s="95"/>
      <c r="K16926" s="95"/>
      <c r="L16926" s="95"/>
    </row>
    <row r="16927" spans="9:12" x14ac:dyDescent="0.2">
      <c r="I16927" s="95"/>
      <c r="J16927" s="95"/>
      <c r="K16927" s="95"/>
      <c r="L16927" s="95"/>
    </row>
    <row r="16928" spans="9:12" x14ac:dyDescent="0.2">
      <c r="I16928" s="95"/>
      <c r="J16928" s="95"/>
      <c r="K16928" s="95"/>
      <c r="L16928" s="95"/>
    </row>
    <row r="16929" spans="9:12" x14ac:dyDescent="0.2">
      <c r="I16929" s="95"/>
      <c r="J16929" s="95"/>
      <c r="K16929" s="95"/>
      <c r="L16929" s="95"/>
    </row>
    <row r="16930" spans="9:12" x14ac:dyDescent="0.2">
      <c r="I16930" s="95"/>
      <c r="J16930" s="95"/>
      <c r="K16930" s="95"/>
      <c r="L16930" s="95"/>
    </row>
    <row r="16931" spans="9:12" x14ac:dyDescent="0.2">
      <c r="I16931" s="95"/>
      <c r="J16931" s="95"/>
      <c r="K16931" s="95"/>
      <c r="L16931" s="95"/>
    </row>
    <row r="16932" spans="9:12" x14ac:dyDescent="0.2">
      <c r="I16932" s="95"/>
      <c r="J16932" s="95"/>
      <c r="K16932" s="95"/>
      <c r="L16932" s="95"/>
    </row>
    <row r="16933" spans="9:12" x14ac:dyDescent="0.2">
      <c r="I16933" s="95"/>
      <c r="J16933" s="95"/>
      <c r="K16933" s="95"/>
      <c r="L16933" s="95"/>
    </row>
    <row r="16934" spans="9:12" x14ac:dyDescent="0.2">
      <c r="I16934" s="95"/>
      <c r="J16934" s="95"/>
      <c r="K16934" s="95"/>
      <c r="L16934" s="95"/>
    </row>
    <row r="16935" spans="9:12" x14ac:dyDescent="0.2">
      <c r="I16935" s="95"/>
      <c r="J16935" s="95"/>
      <c r="K16935" s="95"/>
      <c r="L16935" s="95"/>
    </row>
    <row r="16936" spans="9:12" x14ac:dyDescent="0.2">
      <c r="I16936" s="95"/>
      <c r="J16936" s="95"/>
      <c r="K16936" s="95"/>
      <c r="L16936" s="95"/>
    </row>
    <row r="16937" spans="9:12" x14ac:dyDescent="0.2">
      <c r="I16937" s="95"/>
      <c r="J16937" s="95"/>
      <c r="K16937" s="95"/>
      <c r="L16937" s="95"/>
    </row>
    <row r="16938" spans="9:12" x14ac:dyDescent="0.2">
      <c r="I16938" s="95"/>
      <c r="J16938" s="95"/>
      <c r="K16938" s="95"/>
      <c r="L16938" s="95"/>
    </row>
    <row r="16939" spans="9:12" x14ac:dyDescent="0.2">
      <c r="I16939" s="95"/>
      <c r="J16939" s="95"/>
      <c r="K16939" s="95"/>
      <c r="L16939" s="95"/>
    </row>
    <row r="16940" spans="9:12" x14ac:dyDescent="0.2">
      <c r="I16940" s="95"/>
      <c r="J16940" s="95"/>
      <c r="K16940" s="95"/>
      <c r="L16940" s="95"/>
    </row>
    <row r="16941" spans="9:12" x14ac:dyDescent="0.2">
      <c r="I16941" s="95"/>
      <c r="J16941" s="95"/>
      <c r="K16941" s="95"/>
      <c r="L16941" s="95"/>
    </row>
    <row r="16942" spans="9:12" x14ac:dyDescent="0.2">
      <c r="I16942" s="95"/>
      <c r="J16942" s="95"/>
      <c r="K16942" s="95"/>
      <c r="L16942" s="95"/>
    </row>
    <row r="16943" spans="9:12" x14ac:dyDescent="0.2">
      <c r="I16943" s="95"/>
      <c r="J16943" s="95"/>
      <c r="K16943" s="95"/>
      <c r="L16943" s="95"/>
    </row>
    <row r="16944" spans="9:12" x14ac:dyDescent="0.2">
      <c r="I16944" s="95"/>
      <c r="J16944" s="95"/>
      <c r="K16944" s="95"/>
      <c r="L16944" s="95"/>
    </row>
    <row r="16945" spans="9:12" x14ac:dyDescent="0.2">
      <c r="I16945" s="95"/>
      <c r="J16945" s="95"/>
      <c r="K16945" s="95"/>
      <c r="L16945" s="95"/>
    </row>
    <row r="16946" spans="9:12" x14ac:dyDescent="0.2">
      <c r="I16946" s="95"/>
      <c r="J16946" s="95"/>
      <c r="K16946" s="95"/>
      <c r="L16946" s="95"/>
    </row>
    <row r="16947" spans="9:12" x14ac:dyDescent="0.2">
      <c r="I16947" s="95"/>
      <c r="J16947" s="95"/>
      <c r="K16947" s="95"/>
      <c r="L16947" s="95"/>
    </row>
    <row r="16948" spans="9:12" x14ac:dyDescent="0.2">
      <c r="I16948" s="95"/>
      <c r="J16948" s="95"/>
      <c r="K16948" s="95"/>
      <c r="L16948" s="95"/>
    </row>
    <row r="16949" spans="9:12" x14ac:dyDescent="0.2">
      <c r="I16949" s="95"/>
      <c r="J16949" s="95"/>
      <c r="K16949" s="95"/>
      <c r="L16949" s="95"/>
    </row>
    <row r="16950" spans="9:12" x14ac:dyDescent="0.2">
      <c r="I16950" s="95"/>
      <c r="J16950" s="95"/>
      <c r="K16950" s="95"/>
      <c r="L16950" s="95"/>
    </row>
    <row r="16951" spans="9:12" x14ac:dyDescent="0.2">
      <c r="I16951" s="95"/>
      <c r="J16951" s="95"/>
      <c r="K16951" s="95"/>
      <c r="L16951" s="95"/>
    </row>
    <row r="16952" spans="9:12" x14ac:dyDescent="0.2">
      <c r="I16952" s="95"/>
      <c r="J16952" s="95"/>
      <c r="K16952" s="95"/>
      <c r="L16952" s="95"/>
    </row>
    <row r="16953" spans="9:12" x14ac:dyDescent="0.2">
      <c r="I16953" s="95"/>
      <c r="J16953" s="95"/>
      <c r="K16953" s="95"/>
      <c r="L16953" s="95"/>
    </row>
    <row r="16954" spans="9:12" x14ac:dyDescent="0.2">
      <c r="I16954" s="95"/>
      <c r="J16954" s="95"/>
      <c r="K16954" s="95"/>
      <c r="L16954" s="95"/>
    </row>
    <row r="16955" spans="9:12" x14ac:dyDescent="0.2">
      <c r="I16955" s="95"/>
      <c r="J16955" s="95"/>
      <c r="K16955" s="95"/>
      <c r="L16955" s="95"/>
    </row>
    <row r="16956" spans="9:12" x14ac:dyDescent="0.2">
      <c r="I16956" s="95"/>
      <c r="J16956" s="95"/>
      <c r="K16956" s="95"/>
      <c r="L16956" s="95"/>
    </row>
    <row r="16957" spans="9:12" x14ac:dyDescent="0.2">
      <c r="I16957" s="95"/>
      <c r="J16957" s="95"/>
      <c r="K16957" s="95"/>
      <c r="L16957" s="95"/>
    </row>
    <row r="16958" spans="9:12" x14ac:dyDescent="0.2">
      <c r="I16958" s="95"/>
      <c r="J16958" s="95"/>
      <c r="K16958" s="95"/>
      <c r="L16958" s="95"/>
    </row>
    <row r="16959" spans="9:12" x14ac:dyDescent="0.2">
      <c r="I16959" s="95"/>
      <c r="J16959" s="95"/>
      <c r="K16959" s="95"/>
      <c r="L16959" s="95"/>
    </row>
    <row r="16960" spans="9:12" x14ac:dyDescent="0.2">
      <c r="I16960" s="95"/>
      <c r="J16960" s="95"/>
      <c r="K16960" s="95"/>
      <c r="L16960" s="95"/>
    </row>
    <row r="16961" spans="9:12" x14ac:dyDescent="0.2">
      <c r="I16961" s="95"/>
      <c r="J16961" s="95"/>
      <c r="K16961" s="95"/>
      <c r="L16961" s="95"/>
    </row>
    <row r="16962" spans="9:12" x14ac:dyDescent="0.2">
      <c r="I16962" s="95"/>
      <c r="J16962" s="95"/>
      <c r="K16962" s="95"/>
      <c r="L16962" s="95"/>
    </row>
    <row r="16963" spans="9:12" x14ac:dyDescent="0.2">
      <c r="I16963" s="95"/>
      <c r="J16963" s="95"/>
      <c r="K16963" s="95"/>
      <c r="L16963" s="95"/>
    </row>
    <row r="16964" spans="9:12" x14ac:dyDescent="0.2">
      <c r="I16964" s="95"/>
      <c r="J16964" s="95"/>
      <c r="K16964" s="95"/>
      <c r="L16964" s="95"/>
    </row>
    <row r="16965" spans="9:12" x14ac:dyDescent="0.2">
      <c r="I16965" s="95"/>
      <c r="J16965" s="95"/>
      <c r="K16965" s="95"/>
      <c r="L16965" s="95"/>
    </row>
    <row r="16966" spans="9:12" x14ac:dyDescent="0.2">
      <c r="I16966" s="95"/>
      <c r="J16966" s="95"/>
      <c r="K16966" s="95"/>
      <c r="L16966" s="95"/>
    </row>
    <row r="16967" spans="9:12" x14ac:dyDescent="0.2">
      <c r="I16967" s="95"/>
      <c r="J16967" s="95"/>
      <c r="K16967" s="95"/>
      <c r="L16967" s="95"/>
    </row>
    <row r="16968" spans="9:12" x14ac:dyDescent="0.2">
      <c r="I16968" s="95"/>
      <c r="J16968" s="95"/>
      <c r="K16968" s="95"/>
      <c r="L16968" s="95"/>
    </row>
    <row r="16969" spans="9:12" x14ac:dyDescent="0.2">
      <c r="I16969" s="95"/>
      <c r="J16969" s="95"/>
      <c r="K16969" s="95"/>
      <c r="L16969" s="95"/>
    </row>
    <row r="16970" spans="9:12" x14ac:dyDescent="0.2">
      <c r="I16970" s="95"/>
      <c r="J16970" s="95"/>
      <c r="K16970" s="95"/>
      <c r="L16970" s="95"/>
    </row>
    <row r="16971" spans="9:12" x14ac:dyDescent="0.2">
      <c r="I16971" s="95"/>
      <c r="J16971" s="95"/>
      <c r="K16971" s="95"/>
      <c r="L16971" s="95"/>
    </row>
    <row r="16972" spans="9:12" x14ac:dyDescent="0.2">
      <c r="I16972" s="95"/>
      <c r="J16972" s="95"/>
      <c r="K16972" s="95"/>
      <c r="L16972" s="95"/>
    </row>
    <row r="16973" spans="9:12" x14ac:dyDescent="0.2">
      <c r="I16973" s="95"/>
      <c r="J16973" s="95"/>
      <c r="K16973" s="95"/>
      <c r="L16973" s="95"/>
    </row>
    <row r="16974" spans="9:12" x14ac:dyDescent="0.2">
      <c r="I16974" s="95"/>
      <c r="J16974" s="95"/>
      <c r="K16974" s="95"/>
      <c r="L16974" s="95"/>
    </row>
    <row r="16975" spans="9:12" x14ac:dyDescent="0.2">
      <c r="I16975" s="95"/>
      <c r="J16975" s="95"/>
      <c r="K16975" s="95"/>
      <c r="L16975" s="95"/>
    </row>
    <row r="16976" spans="9:12" x14ac:dyDescent="0.2">
      <c r="I16976" s="95"/>
      <c r="J16976" s="95"/>
      <c r="K16976" s="95"/>
      <c r="L16976" s="95"/>
    </row>
    <row r="16977" spans="9:12" x14ac:dyDescent="0.2">
      <c r="I16977" s="95"/>
      <c r="J16977" s="95"/>
      <c r="K16977" s="95"/>
      <c r="L16977" s="95"/>
    </row>
    <row r="16978" spans="9:12" x14ac:dyDescent="0.2">
      <c r="I16978" s="95"/>
      <c r="J16978" s="95"/>
      <c r="K16978" s="95"/>
      <c r="L16978" s="95"/>
    </row>
    <row r="16979" spans="9:12" x14ac:dyDescent="0.2">
      <c r="I16979" s="95"/>
      <c r="J16979" s="95"/>
      <c r="K16979" s="95"/>
      <c r="L16979" s="95"/>
    </row>
    <row r="16980" spans="9:12" x14ac:dyDescent="0.2">
      <c r="I16980" s="95"/>
      <c r="J16980" s="95"/>
      <c r="K16980" s="95"/>
      <c r="L16980" s="95"/>
    </row>
    <row r="16981" spans="9:12" x14ac:dyDescent="0.2">
      <c r="I16981" s="95"/>
      <c r="J16981" s="95"/>
      <c r="K16981" s="95"/>
      <c r="L16981" s="95"/>
    </row>
    <row r="16982" spans="9:12" x14ac:dyDescent="0.2">
      <c r="I16982" s="95"/>
      <c r="J16982" s="95"/>
      <c r="K16982" s="95"/>
      <c r="L16982" s="95"/>
    </row>
    <row r="16983" spans="9:12" x14ac:dyDescent="0.2">
      <c r="I16983" s="95"/>
      <c r="J16983" s="95"/>
      <c r="K16983" s="95"/>
      <c r="L16983" s="95"/>
    </row>
    <row r="16984" spans="9:12" x14ac:dyDescent="0.2">
      <c r="I16984" s="95"/>
      <c r="J16984" s="95"/>
      <c r="K16984" s="95"/>
      <c r="L16984" s="95"/>
    </row>
    <row r="16985" spans="9:12" x14ac:dyDescent="0.2">
      <c r="I16985" s="95"/>
      <c r="J16985" s="95"/>
      <c r="K16985" s="95"/>
      <c r="L16985" s="95"/>
    </row>
    <row r="16986" spans="9:12" x14ac:dyDescent="0.2">
      <c r="I16986" s="95"/>
      <c r="J16986" s="95"/>
      <c r="K16986" s="95"/>
      <c r="L16986" s="95"/>
    </row>
    <row r="16987" spans="9:12" x14ac:dyDescent="0.2">
      <c r="I16987" s="95"/>
      <c r="J16987" s="95"/>
      <c r="K16987" s="95"/>
      <c r="L16987" s="95"/>
    </row>
    <row r="16988" spans="9:12" x14ac:dyDescent="0.2">
      <c r="I16988" s="95"/>
      <c r="J16988" s="95"/>
      <c r="K16988" s="95"/>
      <c r="L16988" s="95"/>
    </row>
    <row r="16989" spans="9:12" x14ac:dyDescent="0.2">
      <c r="I16989" s="95"/>
      <c r="J16989" s="95"/>
      <c r="K16989" s="95"/>
      <c r="L16989" s="95"/>
    </row>
    <row r="16990" spans="9:12" x14ac:dyDescent="0.2">
      <c r="I16990" s="95"/>
      <c r="J16990" s="95"/>
      <c r="K16990" s="95"/>
      <c r="L16990" s="95"/>
    </row>
    <row r="16991" spans="9:12" x14ac:dyDescent="0.2">
      <c r="I16991" s="95"/>
      <c r="J16991" s="95"/>
      <c r="K16991" s="95"/>
      <c r="L16991" s="95"/>
    </row>
    <row r="16992" spans="9:12" x14ac:dyDescent="0.2">
      <c r="I16992" s="95"/>
      <c r="J16992" s="95"/>
      <c r="K16992" s="95"/>
      <c r="L16992" s="95"/>
    </row>
    <row r="16993" spans="9:12" x14ac:dyDescent="0.2">
      <c r="I16993" s="95"/>
      <c r="J16993" s="95"/>
      <c r="K16993" s="95"/>
      <c r="L16993" s="95"/>
    </row>
    <row r="16994" spans="9:12" x14ac:dyDescent="0.2">
      <c r="I16994" s="95"/>
      <c r="J16994" s="95"/>
      <c r="K16994" s="95"/>
      <c r="L16994" s="95"/>
    </row>
    <row r="16995" spans="9:12" x14ac:dyDescent="0.2">
      <c r="I16995" s="95"/>
      <c r="J16995" s="95"/>
      <c r="K16995" s="95"/>
      <c r="L16995" s="95"/>
    </row>
    <row r="16996" spans="9:12" x14ac:dyDescent="0.2">
      <c r="I16996" s="95"/>
      <c r="J16996" s="95"/>
      <c r="K16996" s="95"/>
      <c r="L16996" s="95"/>
    </row>
    <row r="16997" spans="9:12" x14ac:dyDescent="0.2">
      <c r="I16997" s="95"/>
      <c r="J16997" s="95"/>
      <c r="K16997" s="95"/>
      <c r="L16997" s="95"/>
    </row>
    <row r="16998" spans="9:12" x14ac:dyDescent="0.2">
      <c r="I16998" s="95"/>
      <c r="J16998" s="95"/>
      <c r="K16998" s="95"/>
      <c r="L16998" s="95"/>
    </row>
    <row r="16999" spans="9:12" x14ac:dyDescent="0.2">
      <c r="I16999" s="95"/>
      <c r="J16999" s="95"/>
      <c r="K16999" s="95"/>
      <c r="L16999" s="95"/>
    </row>
    <row r="17000" spans="9:12" x14ac:dyDescent="0.2">
      <c r="I17000" s="95"/>
      <c r="J17000" s="95"/>
      <c r="K17000" s="95"/>
      <c r="L17000" s="95"/>
    </row>
    <row r="17001" spans="9:12" x14ac:dyDescent="0.2">
      <c r="I17001" s="95"/>
      <c r="J17001" s="95"/>
      <c r="K17001" s="95"/>
      <c r="L17001" s="95"/>
    </row>
    <row r="17002" spans="9:12" x14ac:dyDescent="0.2">
      <c r="I17002" s="95"/>
      <c r="J17002" s="95"/>
      <c r="K17002" s="95"/>
      <c r="L17002" s="95"/>
    </row>
    <row r="17003" spans="9:12" x14ac:dyDescent="0.2">
      <c r="I17003" s="95"/>
      <c r="J17003" s="95"/>
      <c r="K17003" s="95"/>
      <c r="L17003" s="95"/>
    </row>
    <row r="17004" spans="9:12" x14ac:dyDescent="0.2">
      <c r="I17004" s="95"/>
      <c r="J17004" s="95"/>
      <c r="K17004" s="95"/>
      <c r="L17004" s="95"/>
    </row>
    <row r="17005" spans="9:12" x14ac:dyDescent="0.2">
      <c r="I17005" s="95"/>
      <c r="J17005" s="95"/>
      <c r="K17005" s="95"/>
      <c r="L17005" s="95"/>
    </row>
    <row r="17006" spans="9:12" x14ac:dyDescent="0.2">
      <c r="I17006" s="95"/>
      <c r="J17006" s="95"/>
      <c r="K17006" s="95"/>
      <c r="L17006" s="95"/>
    </row>
    <row r="17007" spans="9:12" x14ac:dyDescent="0.2">
      <c r="I17007" s="95"/>
      <c r="J17007" s="95"/>
      <c r="K17007" s="95"/>
      <c r="L17007" s="95"/>
    </row>
    <row r="17008" spans="9:12" x14ac:dyDescent="0.2">
      <c r="I17008" s="95"/>
      <c r="J17008" s="95"/>
      <c r="K17008" s="95"/>
      <c r="L17008" s="95"/>
    </row>
    <row r="17009" spans="9:12" x14ac:dyDescent="0.2">
      <c r="I17009" s="95"/>
      <c r="J17009" s="95"/>
      <c r="K17009" s="95"/>
      <c r="L17009" s="95"/>
    </row>
    <row r="17010" spans="9:12" x14ac:dyDescent="0.2">
      <c r="I17010" s="95"/>
      <c r="J17010" s="95"/>
      <c r="K17010" s="95"/>
      <c r="L17010" s="95"/>
    </row>
    <row r="17011" spans="9:12" x14ac:dyDescent="0.2">
      <c r="I17011" s="95"/>
      <c r="J17011" s="95"/>
      <c r="K17011" s="95"/>
      <c r="L17011" s="95"/>
    </row>
    <row r="17012" spans="9:12" x14ac:dyDescent="0.2">
      <c r="I17012" s="95"/>
      <c r="J17012" s="95"/>
      <c r="K17012" s="95"/>
      <c r="L17012" s="95"/>
    </row>
    <row r="17013" spans="9:12" x14ac:dyDescent="0.2">
      <c r="I17013" s="95"/>
      <c r="J17013" s="95"/>
      <c r="K17013" s="95"/>
      <c r="L17013" s="95"/>
    </row>
    <row r="17014" spans="9:12" x14ac:dyDescent="0.2">
      <c r="I17014" s="95"/>
      <c r="J17014" s="95"/>
      <c r="K17014" s="95"/>
      <c r="L17014" s="95"/>
    </row>
    <row r="17015" spans="9:12" x14ac:dyDescent="0.2">
      <c r="I17015" s="95"/>
      <c r="J17015" s="95"/>
      <c r="K17015" s="95"/>
      <c r="L17015" s="95"/>
    </row>
    <row r="17016" spans="9:12" x14ac:dyDescent="0.2">
      <c r="I17016" s="95"/>
      <c r="J17016" s="95"/>
      <c r="K17016" s="95"/>
      <c r="L17016" s="95"/>
    </row>
    <row r="17017" spans="9:12" x14ac:dyDescent="0.2">
      <c r="I17017" s="95"/>
      <c r="J17017" s="95"/>
      <c r="K17017" s="95"/>
      <c r="L17017" s="95"/>
    </row>
    <row r="17018" spans="9:12" x14ac:dyDescent="0.2">
      <c r="I17018" s="95"/>
      <c r="J17018" s="95"/>
      <c r="K17018" s="95"/>
      <c r="L17018" s="95"/>
    </row>
    <row r="17019" spans="9:12" x14ac:dyDescent="0.2">
      <c r="I17019" s="95"/>
      <c r="J17019" s="95"/>
      <c r="K17019" s="95"/>
      <c r="L17019" s="95"/>
    </row>
    <row r="17020" spans="9:12" x14ac:dyDescent="0.2">
      <c r="I17020" s="95"/>
      <c r="J17020" s="95"/>
      <c r="K17020" s="95"/>
      <c r="L17020" s="95"/>
    </row>
    <row r="17021" spans="9:12" x14ac:dyDescent="0.2">
      <c r="I17021" s="95"/>
      <c r="J17021" s="95"/>
      <c r="K17021" s="95"/>
      <c r="L17021" s="95"/>
    </row>
    <row r="17022" spans="9:12" x14ac:dyDescent="0.2">
      <c r="I17022" s="95"/>
      <c r="J17022" s="95"/>
      <c r="K17022" s="95"/>
      <c r="L17022" s="95"/>
    </row>
    <row r="17023" spans="9:12" x14ac:dyDescent="0.2">
      <c r="I17023" s="95"/>
      <c r="J17023" s="95"/>
      <c r="K17023" s="95"/>
      <c r="L17023" s="95"/>
    </row>
    <row r="17024" spans="9:12" x14ac:dyDescent="0.2">
      <c r="I17024" s="95"/>
      <c r="J17024" s="95"/>
      <c r="K17024" s="95"/>
      <c r="L17024" s="95"/>
    </row>
    <row r="17025" spans="9:12" x14ac:dyDescent="0.2">
      <c r="I17025" s="95"/>
      <c r="J17025" s="95"/>
      <c r="K17025" s="95"/>
      <c r="L17025" s="95"/>
    </row>
    <row r="17026" spans="9:12" x14ac:dyDescent="0.2">
      <c r="I17026" s="95"/>
      <c r="J17026" s="95"/>
      <c r="K17026" s="95"/>
      <c r="L17026" s="95"/>
    </row>
    <row r="17027" spans="9:12" x14ac:dyDescent="0.2">
      <c r="I17027" s="95"/>
      <c r="J17027" s="95"/>
      <c r="K17027" s="95"/>
      <c r="L17027" s="95"/>
    </row>
    <row r="17028" spans="9:12" x14ac:dyDescent="0.2">
      <c r="I17028" s="95"/>
      <c r="J17028" s="95"/>
      <c r="K17028" s="95"/>
      <c r="L17028" s="95"/>
    </row>
    <row r="17029" spans="9:12" x14ac:dyDescent="0.2">
      <c r="I17029" s="95"/>
      <c r="J17029" s="95"/>
      <c r="K17029" s="95"/>
      <c r="L17029" s="95"/>
    </row>
    <row r="17030" spans="9:12" x14ac:dyDescent="0.2">
      <c r="I17030" s="95"/>
      <c r="J17030" s="95"/>
      <c r="K17030" s="95"/>
      <c r="L17030" s="95"/>
    </row>
    <row r="17031" spans="9:12" x14ac:dyDescent="0.2">
      <c r="I17031" s="95"/>
      <c r="J17031" s="95"/>
      <c r="K17031" s="95"/>
      <c r="L17031" s="95"/>
    </row>
    <row r="17032" spans="9:12" x14ac:dyDescent="0.2">
      <c r="I17032" s="95"/>
      <c r="J17032" s="95"/>
      <c r="K17032" s="95"/>
      <c r="L17032" s="95"/>
    </row>
    <row r="17033" spans="9:12" x14ac:dyDescent="0.2">
      <c r="I17033" s="95"/>
      <c r="J17033" s="95"/>
      <c r="K17033" s="95"/>
      <c r="L17033" s="95"/>
    </row>
    <row r="17034" spans="9:12" x14ac:dyDescent="0.2">
      <c r="I17034" s="95"/>
      <c r="J17034" s="95"/>
      <c r="K17034" s="95"/>
      <c r="L17034" s="95"/>
    </row>
    <row r="17035" spans="9:12" x14ac:dyDescent="0.2">
      <c r="I17035" s="95"/>
      <c r="J17035" s="95"/>
      <c r="K17035" s="95"/>
      <c r="L17035" s="95"/>
    </row>
    <row r="17036" spans="9:12" x14ac:dyDescent="0.2">
      <c r="I17036" s="95"/>
      <c r="J17036" s="95"/>
      <c r="K17036" s="95"/>
      <c r="L17036" s="95"/>
    </row>
    <row r="17037" spans="9:12" x14ac:dyDescent="0.2">
      <c r="I17037" s="95"/>
      <c r="J17037" s="95"/>
      <c r="K17037" s="95"/>
      <c r="L17037" s="95"/>
    </row>
    <row r="17038" spans="9:12" x14ac:dyDescent="0.2">
      <c r="I17038" s="95"/>
      <c r="J17038" s="95"/>
      <c r="K17038" s="95"/>
      <c r="L17038" s="95"/>
    </row>
    <row r="17039" spans="9:12" x14ac:dyDescent="0.2">
      <c r="I17039" s="95"/>
      <c r="J17039" s="95"/>
      <c r="K17039" s="95"/>
      <c r="L17039" s="95"/>
    </row>
    <row r="17040" spans="9:12" x14ac:dyDescent="0.2">
      <c r="I17040" s="95"/>
      <c r="J17040" s="95"/>
      <c r="K17040" s="95"/>
      <c r="L17040" s="95"/>
    </row>
    <row r="17041" spans="9:12" x14ac:dyDescent="0.2">
      <c r="I17041" s="95"/>
      <c r="J17041" s="95"/>
      <c r="K17041" s="95"/>
      <c r="L17041" s="95"/>
    </row>
    <row r="17042" spans="9:12" x14ac:dyDescent="0.2">
      <c r="I17042" s="95"/>
      <c r="J17042" s="95"/>
      <c r="K17042" s="95"/>
      <c r="L17042" s="95"/>
    </row>
    <row r="17043" spans="9:12" x14ac:dyDescent="0.2">
      <c r="I17043" s="95"/>
      <c r="J17043" s="95"/>
      <c r="K17043" s="95"/>
      <c r="L17043" s="95"/>
    </row>
    <row r="17044" spans="9:12" x14ac:dyDescent="0.2">
      <c r="I17044" s="95"/>
      <c r="J17044" s="95"/>
      <c r="K17044" s="95"/>
      <c r="L17044" s="95"/>
    </row>
    <row r="17045" spans="9:12" x14ac:dyDescent="0.2">
      <c r="I17045" s="95"/>
      <c r="J17045" s="95"/>
      <c r="K17045" s="95"/>
      <c r="L17045" s="95"/>
    </row>
    <row r="17046" spans="9:12" x14ac:dyDescent="0.2">
      <c r="I17046" s="95"/>
      <c r="J17046" s="95"/>
      <c r="K17046" s="95"/>
      <c r="L17046" s="95"/>
    </row>
    <row r="17047" spans="9:12" x14ac:dyDescent="0.2">
      <c r="I17047" s="95"/>
      <c r="J17047" s="95"/>
      <c r="K17047" s="95"/>
      <c r="L17047" s="95"/>
    </row>
    <row r="17048" spans="9:12" x14ac:dyDescent="0.2">
      <c r="I17048" s="95"/>
      <c r="J17048" s="95"/>
      <c r="K17048" s="95"/>
      <c r="L17048" s="95"/>
    </row>
    <row r="17049" spans="9:12" x14ac:dyDescent="0.2">
      <c r="I17049" s="95"/>
      <c r="J17049" s="95"/>
      <c r="K17049" s="95"/>
      <c r="L17049" s="95"/>
    </row>
    <row r="17050" spans="9:12" x14ac:dyDescent="0.2">
      <c r="I17050" s="95"/>
      <c r="J17050" s="95"/>
      <c r="K17050" s="95"/>
      <c r="L17050" s="95"/>
    </row>
    <row r="17051" spans="9:12" x14ac:dyDescent="0.2">
      <c r="I17051" s="95"/>
      <c r="J17051" s="95"/>
      <c r="K17051" s="95"/>
      <c r="L17051" s="95"/>
    </row>
    <row r="17052" spans="9:12" x14ac:dyDescent="0.2">
      <c r="I17052" s="95"/>
      <c r="J17052" s="95"/>
      <c r="K17052" s="95"/>
      <c r="L17052" s="95"/>
    </row>
    <row r="17053" spans="9:12" x14ac:dyDescent="0.2">
      <c r="I17053" s="95"/>
      <c r="J17053" s="95"/>
      <c r="K17053" s="95"/>
      <c r="L17053" s="95"/>
    </row>
    <row r="17054" spans="9:12" x14ac:dyDescent="0.2">
      <c r="I17054" s="95"/>
      <c r="J17054" s="95"/>
      <c r="K17054" s="95"/>
      <c r="L17054" s="95"/>
    </row>
    <row r="17055" spans="9:12" x14ac:dyDescent="0.2">
      <c r="I17055" s="95"/>
      <c r="J17055" s="95"/>
      <c r="K17055" s="95"/>
      <c r="L17055" s="95"/>
    </row>
    <row r="17056" spans="9:12" x14ac:dyDescent="0.2">
      <c r="I17056" s="95"/>
      <c r="J17056" s="95"/>
      <c r="K17056" s="95"/>
      <c r="L17056" s="95"/>
    </row>
    <row r="17057" spans="9:12" x14ac:dyDescent="0.2">
      <c r="I17057" s="95"/>
      <c r="J17057" s="95"/>
      <c r="K17057" s="95"/>
      <c r="L17057" s="95"/>
    </row>
    <row r="17058" spans="9:12" x14ac:dyDescent="0.2">
      <c r="I17058" s="95"/>
      <c r="J17058" s="95"/>
      <c r="K17058" s="95"/>
      <c r="L17058" s="95"/>
    </row>
    <row r="17059" spans="9:12" x14ac:dyDescent="0.2">
      <c r="I17059" s="95"/>
      <c r="J17059" s="95"/>
      <c r="K17059" s="95"/>
      <c r="L17059" s="95"/>
    </row>
    <row r="17060" spans="9:12" x14ac:dyDescent="0.2">
      <c r="I17060" s="95"/>
      <c r="J17060" s="95"/>
      <c r="K17060" s="95"/>
      <c r="L17060" s="95"/>
    </row>
    <row r="17061" spans="9:12" x14ac:dyDescent="0.2">
      <c r="I17061" s="95"/>
      <c r="J17061" s="95"/>
      <c r="K17061" s="95"/>
      <c r="L17061" s="95"/>
    </row>
    <row r="17062" spans="9:12" x14ac:dyDescent="0.2">
      <c r="I17062" s="95"/>
      <c r="J17062" s="95"/>
      <c r="K17062" s="95"/>
      <c r="L17062" s="95"/>
    </row>
    <row r="17063" spans="9:12" x14ac:dyDescent="0.2">
      <c r="I17063" s="95"/>
      <c r="J17063" s="95"/>
      <c r="K17063" s="95"/>
      <c r="L17063" s="95"/>
    </row>
    <row r="17064" spans="9:12" x14ac:dyDescent="0.2">
      <c r="I17064" s="95"/>
      <c r="J17064" s="95"/>
      <c r="K17064" s="95"/>
      <c r="L17064" s="95"/>
    </row>
    <row r="17065" spans="9:12" x14ac:dyDescent="0.2">
      <c r="I17065" s="95"/>
      <c r="J17065" s="95"/>
      <c r="K17065" s="95"/>
      <c r="L17065" s="95"/>
    </row>
    <row r="17066" spans="9:12" x14ac:dyDescent="0.2">
      <c r="I17066" s="95"/>
      <c r="J17066" s="95"/>
      <c r="K17066" s="95"/>
      <c r="L17066" s="95"/>
    </row>
    <row r="17067" spans="9:12" x14ac:dyDescent="0.2">
      <c r="I17067" s="95"/>
      <c r="J17067" s="95"/>
      <c r="K17067" s="95"/>
      <c r="L17067" s="95"/>
    </row>
    <row r="17068" spans="9:12" x14ac:dyDescent="0.2">
      <c r="I17068" s="95"/>
      <c r="J17068" s="95"/>
      <c r="K17068" s="95"/>
      <c r="L17068" s="95"/>
    </row>
    <row r="17069" spans="9:12" x14ac:dyDescent="0.2">
      <c r="I17069" s="95"/>
      <c r="J17069" s="95"/>
      <c r="K17069" s="95"/>
      <c r="L17069" s="95"/>
    </row>
    <row r="17070" spans="9:12" x14ac:dyDescent="0.2">
      <c r="I17070" s="95"/>
      <c r="J17070" s="95"/>
      <c r="K17070" s="95"/>
      <c r="L17070" s="95"/>
    </row>
    <row r="17071" spans="9:12" x14ac:dyDescent="0.2">
      <c r="I17071" s="95"/>
      <c r="J17071" s="95"/>
      <c r="K17071" s="95"/>
      <c r="L17071" s="95"/>
    </row>
    <row r="17072" spans="9:12" x14ac:dyDescent="0.2">
      <c r="I17072" s="95"/>
      <c r="J17072" s="95"/>
      <c r="K17072" s="95"/>
      <c r="L17072" s="95"/>
    </row>
    <row r="17073" spans="9:12" x14ac:dyDescent="0.2">
      <c r="I17073" s="95"/>
      <c r="J17073" s="95"/>
      <c r="K17073" s="95"/>
      <c r="L17073" s="95"/>
    </row>
    <row r="17074" spans="9:12" x14ac:dyDescent="0.2">
      <c r="I17074" s="95"/>
      <c r="J17074" s="95"/>
      <c r="K17074" s="95"/>
      <c r="L17074" s="95"/>
    </row>
    <row r="17075" spans="9:12" x14ac:dyDescent="0.2">
      <c r="I17075" s="95"/>
      <c r="J17075" s="95"/>
      <c r="K17075" s="95"/>
      <c r="L17075" s="95"/>
    </row>
    <row r="17076" spans="9:12" x14ac:dyDescent="0.2">
      <c r="I17076" s="95"/>
      <c r="J17076" s="95"/>
      <c r="K17076" s="95"/>
      <c r="L17076" s="95"/>
    </row>
    <row r="17077" spans="9:12" x14ac:dyDescent="0.2">
      <c r="I17077" s="95"/>
      <c r="J17077" s="95"/>
      <c r="K17077" s="95"/>
      <c r="L17077" s="95"/>
    </row>
    <row r="17078" spans="9:12" x14ac:dyDescent="0.2">
      <c r="I17078" s="95"/>
      <c r="J17078" s="95"/>
      <c r="K17078" s="95"/>
      <c r="L17078" s="95"/>
    </row>
    <row r="17079" spans="9:12" x14ac:dyDescent="0.2">
      <c r="I17079" s="95"/>
      <c r="J17079" s="95"/>
      <c r="K17079" s="95"/>
      <c r="L17079" s="95"/>
    </row>
    <row r="17080" spans="9:12" x14ac:dyDescent="0.2">
      <c r="I17080" s="95"/>
      <c r="J17080" s="95"/>
      <c r="K17080" s="95"/>
      <c r="L17080" s="95"/>
    </row>
    <row r="17081" spans="9:12" x14ac:dyDescent="0.2">
      <c r="I17081" s="95"/>
      <c r="J17081" s="95"/>
      <c r="K17081" s="95"/>
      <c r="L17081" s="95"/>
    </row>
    <row r="17082" spans="9:12" x14ac:dyDescent="0.2">
      <c r="I17082" s="95"/>
      <c r="J17082" s="95"/>
      <c r="K17082" s="95"/>
      <c r="L17082" s="95"/>
    </row>
    <row r="17083" spans="9:12" x14ac:dyDescent="0.2">
      <c r="I17083" s="95"/>
      <c r="J17083" s="95"/>
      <c r="K17083" s="95"/>
      <c r="L17083" s="95"/>
    </row>
    <row r="17084" spans="9:12" x14ac:dyDescent="0.2">
      <c r="I17084" s="95"/>
      <c r="J17084" s="95"/>
      <c r="K17084" s="95"/>
      <c r="L17084" s="95"/>
    </row>
    <row r="17085" spans="9:12" x14ac:dyDescent="0.2">
      <c r="I17085" s="95"/>
      <c r="J17085" s="95"/>
      <c r="K17085" s="95"/>
      <c r="L17085" s="95"/>
    </row>
    <row r="17086" spans="9:12" x14ac:dyDescent="0.2">
      <c r="I17086" s="95"/>
      <c r="J17086" s="95"/>
      <c r="K17086" s="95"/>
      <c r="L17086" s="95"/>
    </row>
    <row r="17087" spans="9:12" x14ac:dyDescent="0.2">
      <c r="I17087" s="95"/>
      <c r="J17087" s="95"/>
      <c r="K17087" s="95"/>
      <c r="L17087" s="95"/>
    </row>
    <row r="17088" spans="9:12" x14ac:dyDescent="0.2">
      <c r="I17088" s="95"/>
      <c r="J17088" s="95"/>
      <c r="K17088" s="95"/>
      <c r="L17088" s="95"/>
    </row>
    <row r="17089" spans="9:12" x14ac:dyDescent="0.2">
      <c r="I17089" s="95"/>
      <c r="J17089" s="95"/>
      <c r="K17089" s="95"/>
      <c r="L17089" s="95"/>
    </row>
    <row r="17090" spans="9:12" x14ac:dyDescent="0.2">
      <c r="I17090" s="95"/>
      <c r="J17090" s="95"/>
      <c r="K17090" s="95"/>
      <c r="L17090" s="95"/>
    </row>
    <row r="17091" spans="9:12" x14ac:dyDescent="0.2">
      <c r="I17091" s="95"/>
      <c r="J17091" s="95"/>
      <c r="K17091" s="95"/>
      <c r="L17091" s="95"/>
    </row>
    <row r="17092" spans="9:12" x14ac:dyDescent="0.2">
      <c r="I17092" s="95"/>
      <c r="J17092" s="95"/>
      <c r="K17092" s="95"/>
      <c r="L17092" s="95"/>
    </row>
    <row r="17093" spans="9:12" x14ac:dyDescent="0.2">
      <c r="I17093" s="95"/>
      <c r="J17093" s="95"/>
      <c r="K17093" s="95"/>
      <c r="L17093" s="95"/>
    </row>
    <row r="17094" spans="9:12" x14ac:dyDescent="0.2">
      <c r="I17094" s="95"/>
      <c r="J17094" s="95"/>
      <c r="K17094" s="95"/>
      <c r="L17094" s="95"/>
    </row>
    <row r="17095" spans="9:12" x14ac:dyDescent="0.2">
      <c r="I17095" s="95"/>
      <c r="J17095" s="95"/>
      <c r="K17095" s="95"/>
      <c r="L17095" s="95"/>
    </row>
    <row r="17096" spans="9:12" x14ac:dyDescent="0.2">
      <c r="I17096" s="95"/>
      <c r="J17096" s="95"/>
      <c r="K17096" s="95"/>
      <c r="L17096" s="95"/>
    </row>
    <row r="17097" spans="9:12" x14ac:dyDescent="0.2">
      <c r="I17097" s="95"/>
      <c r="J17097" s="95"/>
      <c r="K17097" s="95"/>
      <c r="L17097" s="95"/>
    </row>
    <row r="17098" spans="9:12" x14ac:dyDescent="0.2">
      <c r="I17098" s="95"/>
      <c r="J17098" s="95"/>
      <c r="K17098" s="95"/>
      <c r="L17098" s="95"/>
    </row>
    <row r="17099" spans="9:12" x14ac:dyDescent="0.2">
      <c r="I17099" s="95"/>
      <c r="J17099" s="95"/>
      <c r="K17099" s="95"/>
      <c r="L17099" s="95"/>
    </row>
    <row r="17100" spans="9:12" x14ac:dyDescent="0.2">
      <c r="I17100" s="95"/>
      <c r="J17100" s="95"/>
      <c r="K17100" s="95"/>
      <c r="L17100" s="95"/>
    </row>
    <row r="17101" spans="9:12" x14ac:dyDescent="0.2">
      <c r="I17101" s="95"/>
      <c r="J17101" s="95"/>
      <c r="K17101" s="95"/>
      <c r="L17101" s="95"/>
    </row>
    <row r="17102" spans="9:12" x14ac:dyDescent="0.2">
      <c r="I17102" s="95"/>
      <c r="J17102" s="95"/>
      <c r="K17102" s="95"/>
      <c r="L17102" s="95"/>
    </row>
    <row r="17103" spans="9:12" x14ac:dyDescent="0.2">
      <c r="I17103" s="95"/>
      <c r="J17103" s="95"/>
      <c r="K17103" s="95"/>
      <c r="L17103" s="95"/>
    </row>
    <row r="17104" spans="9:12" x14ac:dyDescent="0.2">
      <c r="I17104" s="95"/>
      <c r="J17104" s="95"/>
      <c r="K17104" s="95"/>
      <c r="L17104" s="95"/>
    </row>
    <row r="17105" spans="9:12" x14ac:dyDescent="0.2">
      <c r="I17105" s="95"/>
      <c r="J17105" s="95"/>
      <c r="K17105" s="95"/>
      <c r="L17105" s="95"/>
    </row>
    <row r="17106" spans="9:12" x14ac:dyDescent="0.2">
      <c r="I17106" s="95"/>
      <c r="J17106" s="95"/>
      <c r="K17106" s="95"/>
      <c r="L17106" s="95"/>
    </row>
    <row r="17107" spans="9:12" x14ac:dyDescent="0.2">
      <c r="I17107" s="95"/>
      <c r="J17107" s="95"/>
      <c r="K17107" s="95"/>
      <c r="L17107" s="95"/>
    </row>
    <row r="17108" spans="9:12" x14ac:dyDescent="0.2">
      <c r="I17108" s="95"/>
      <c r="J17108" s="95"/>
      <c r="K17108" s="95"/>
      <c r="L17108" s="95"/>
    </row>
    <row r="17109" spans="9:12" x14ac:dyDescent="0.2">
      <c r="I17109" s="95"/>
      <c r="J17109" s="95"/>
      <c r="K17109" s="95"/>
      <c r="L17109" s="95"/>
    </row>
    <row r="17110" spans="9:12" x14ac:dyDescent="0.2">
      <c r="I17110" s="95"/>
      <c r="J17110" s="95"/>
      <c r="K17110" s="95"/>
      <c r="L17110" s="95"/>
    </row>
    <row r="17111" spans="9:12" x14ac:dyDescent="0.2">
      <c r="I17111" s="95"/>
      <c r="J17111" s="95"/>
      <c r="K17111" s="95"/>
      <c r="L17111" s="95"/>
    </row>
    <row r="17112" spans="9:12" x14ac:dyDescent="0.2">
      <c r="I17112" s="95"/>
      <c r="J17112" s="95"/>
      <c r="K17112" s="95"/>
      <c r="L17112" s="95"/>
    </row>
    <row r="17113" spans="9:12" x14ac:dyDescent="0.2">
      <c r="I17113" s="95"/>
      <c r="J17113" s="95"/>
      <c r="K17113" s="95"/>
      <c r="L17113" s="95"/>
    </row>
    <row r="17114" spans="9:12" x14ac:dyDescent="0.2">
      <c r="I17114" s="95"/>
      <c r="J17114" s="95"/>
      <c r="K17114" s="95"/>
      <c r="L17114" s="95"/>
    </row>
    <row r="17115" spans="9:12" x14ac:dyDescent="0.2">
      <c r="I17115" s="95"/>
      <c r="J17115" s="95"/>
      <c r="K17115" s="95"/>
      <c r="L17115" s="95"/>
    </row>
    <row r="17116" spans="9:12" x14ac:dyDescent="0.2">
      <c r="I17116" s="95"/>
      <c r="J17116" s="95"/>
      <c r="K17116" s="95"/>
      <c r="L17116" s="95"/>
    </row>
    <row r="17117" spans="9:12" x14ac:dyDescent="0.2">
      <c r="I17117" s="95"/>
      <c r="J17117" s="95"/>
      <c r="K17117" s="95"/>
      <c r="L17117" s="95"/>
    </row>
    <row r="17118" spans="9:12" x14ac:dyDescent="0.2">
      <c r="I17118" s="95"/>
      <c r="J17118" s="95"/>
      <c r="K17118" s="95"/>
      <c r="L17118" s="95"/>
    </row>
    <row r="17119" spans="9:12" x14ac:dyDescent="0.2">
      <c r="I17119" s="95"/>
      <c r="J17119" s="95"/>
      <c r="K17119" s="95"/>
      <c r="L17119" s="95"/>
    </row>
    <row r="17120" spans="9:12" x14ac:dyDescent="0.2">
      <c r="I17120" s="95"/>
      <c r="J17120" s="95"/>
      <c r="K17120" s="95"/>
      <c r="L17120" s="95"/>
    </row>
    <row r="17121" spans="9:12" x14ac:dyDescent="0.2">
      <c r="I17121" s="95"/>
      <c r="J17121" s="95"/>
      <c r="K17121" s="95"/>
      <c r="L17121" s="95"/>
    </row>
    <row r="17122" spans="9:12" x14ac:dyDescent="0.2">
      <c r="I17122" s="95"/>
      <c r="J17122" s="95"/>
      <c r="K17122" s="95"/>
      <c r="L17122" s="95"/>
    </row>
    <row r="17123" spans="9:12" x14ac:dyDescent="0.2">
      <c r="I17123" s="95"/>
      <c r="J17123" s="95"/>
      <c r="K17123" s="95"/>
      <c r="L17123" s="95"/>
    </row>
    <row r="17124" spans="9:12" x14ac:dyDescent="0.2">
      <c r="I17124" s="95"/>
      <c r="J17124" s="95"/>
      <c r="K17124" s="95"/>
      <c r="L17124" s="95"/>
    </row>
    <row r="17125" spans="9:12" x14ac:dyDescent="0.2">
      <c r="I17125" s="95"/>
      <c r="J17125" s="95"/>
      <c r="K17125" s="95"/>
      <c r="L17125" s="95"/>
    </row>
    <row r="17126" spans="9:12" x14ac:dyDescent="0.2">
      <c r="I17126" s="95"/>
      <c r="J17126" s="95"/>
      <c r="K17126" s="95"/>
      <c r="L17126" s="95"/>
    </row>
    <row r="17127" spans="9:12" x14ac:dyDescent="0.2">
      <c r="I17127" s="95"/>
      <c r="J17127" s="95"/>
      <c r="K17127" s="95"/>
      <c r="L17127" s="95"/>
    </row>
    <row r="17128" spans="9:12" x14ac:dyDescent="0.2">
      <c r="I17128" s="95"/>
      <c r="J17128" s="95"/>
      <c r="K17128" s="95"/>
      <c r="L17128" s="95"/>
    </row>
    <row r="17129" spans="9:12" x14ac:dyDescent="0.2">
      <c r="I17129" s="95"/>
      <c r="J17129" s="95"/>
      <c r="K17129" s="95"/>
      <c r="L17129" s="95"/>
    </row>
    <row r="17130" spans="9:12" x14ac:dyDescent="0.2">
      <c r="I17130" s="95"/>
      <c r="J17130" s="95"/>
      <c r="K17130" s="95"/>
      <c r="L17130" s="95"/>
    </row>
    <row r="17131" spans="9:12" x14ac:dyDescent="0.2">
      <c r="I17131" s="95"/>
      <c r="J17131" s="95"/>
      <c r="K17131" s="95"/>
      <c r="L17131" s="95"/>
    </row>
    <row r="17132" spans="9:12" x14ac:dyDescent="0.2">
      <c r="I17132" s="95"/>
      <c r="J17132" s="95"/>
      <c r="K17132" s="95"/>
      <c r="L17132" s="95"/>
    </row>
    <row r="17133" spans="9:12" x14ac:dyDescent="0.2">
      <c r="I17133" s="95"/>
      <c r="J17133" s="95"/>
      <c r="K17133" s="95"/>
      <c r="L17133" s="95"/>
    </row>
    <row r="17134" spans="9:12" x14ac:dyDescent="0.2">
      <c r="I17134" s="95"/>
      <c r="J17134" s="95"/>
      <c r="K17134" s="95"/>
      <c r="L17134" s="95"/>
    </row>
    <row r="17135" spans="9:12" x14ac:dyDescent="0.2">
      <c r="I17135" s="95"/>
      <c r="J17135" s="95"/>
      <c r="K17135" s="95"/>
      <c r="L17135" s="95"/>
    </row>
    <row r="17136" spans="9:12" x14ac:dyDescent="0.2">
      <c r="I17136" s="95"/>
      <c r="J17136" s="95"/>
      <c r="K17136" s="95"/>
      <c r="L17136" s="95"/>
    </row>
    <row r="17137" spans="9:12" x14ac:dyDescent="0.2">
      <c r="I17137" s="95"/>
      <c r="J17137" s="95"/>
      <c r="K17137" s="95"/>
      <c r="L17137" s="95"/>
    </row>
    <row r="17138" spans="9:12" x14ac:dyDescent="0.2">
      <c r="I17138" s="95"/>
      <c r="J17138" s="95"/>
      <c r="K17138" s="95"/>
      <c r="L17138" s="95"/>
    </row>
    <row r="17139" spans="9:12" x14ac:dyDescent="0.2">
      <c r="I17139" s="95"/>
      <c r="J17139" s="95"/>
      <c r="K17139" s="95"/>
      <c r="L17139" s="95"/>
    </row>
    <row r="17140" spans="9:12" x14ac:dyDescent="0.2">
      <c r="I17140" s="95"/>
      <c r="J17140" s="95"/>
      <c r="K17140" s="95"/>
      <c r="L17140" s="95"/>
    </row>
    <row r="17141" spans="9:12" x14ac:dyDescent="0.2">
      <c r="I17141" s="95"/>
      <c r="J17141" s="95"/>
      <c r="K17141" s="95"/>
      <c r="L17141" s="95"/>
    </row>
    <row r="17142" spans="9:12" x14ac:dyDescent="0.2">
      <c r="I17142" s="95"/>
      <c r="J17142" s="95"/>
      <c r="K17142" s="95"/>
      <c r="L17142" s="95"/>
    </row>
    <row r="17143" spans="9:12" x14ac:dyDescent="0.2">
      <c r="I17143" s="95"/>
      <c r="J17143" s="95"/>
      <c r="K17143" s="95"/>
      <c r="L17143" s="95"/>
    </row>
    <row r="17144" spans="9:12" x14ac:dyDescent="0.2">
      <c r="I17144" s="95"/>
      <c r="J17144" s="95"/>
      <c r="K17144" s="95"/>
      <c r="L17144" s="95"/>
    </row>
    <row r="17145" spans="9:12" x14ac:dyDescent="0.2">
      <c r="I17145" s="95"/>
      <c r="J17145" s="95"/>
      <c r="K17145" s="95"/>
      <c r="L17145" s="95"/>
    </row>
    <row r="17146" spans="9:12" x14ac:dyDescent="0.2">
      <c r="I17146" s="95"/>
      <c r="J17146" s="95"/>
      <c r="K17146" s="95"/>
      <c r="L17146" s="95"/>
    </row>
    <row r="17147" spans="9:12" x14ac:dyDescent="0.2">
      <c r="I17147" s="95"/>
      <c r="J17147" s="95"/>
      <c r="K17147" s="95"/>
      <c r="L17147" s="95"/>
    </row>
    <row r="17148" spans="9:12" x14ac:dyDescent="0.2">
      <c r="I17148" s="95"/>
      <c r="J17148" s="95"/>
      <c r="K17148" s="95"/>
      <c r="L17148" s="95"/>
    </row>
    <row r="17149" spans="9:12" x14ac:dyDescent="0.2">
      <c r="I17149" s="95"/>
      <c r="J17149" s="95"/>
      <c r="K17149" s="95"/>
      <c r="L17149" s="95"/>
    </row>
    <row r="17150" spans="9:12" x14ac:dyDescent="0.2">
      <c r="I17150" s="95"/>
      <c r="J17150" s="95"/>
      <c r="K17150" s="95"/>
      <c r="L17150" s="95"/>
    </row>
    <row r="17151" spans="9:12" x14ac:dyDescent="0.2">
      <c r="I17151" s="95"/>
      <c r="J17151" s="95"/>
      <c r="K17151" s="95"/>
      <c r="L17151" s="95"/>
    </row>
    <row r="17152" spans="9:12" x14ac:dyDescent="0.2">
      <c r="I17152" s="95"/>
      <c r="J17152" s="95"/>
      <c r="K17152" s="95"/>
      <c r="L17152" s="95"/>
    </row>
    <row r="17153" spans="9:12" x14ac:dyDescent="0.2">
      <c r="I17153" s="95"/>
      <c r="J17153" s="95"/>
      <c r="K17153" s="95"/>
      <c r="L17153" s="95"/>
    </row>
    <row r="17154" spans="9:12" x14ac:dyDescent="0.2">
      <c r="I17154" s="95"/>
      <c r="J17154" s="95"/>
      <c r="K17154" s="95"/>
      <c r="L17154" s="95"/>
    </row>
    <row r="17155" spans="9:12" x14ac:dyDescent="0.2">
      <c r="I17155" s="95"/>
      <c r="J17155" s="95"/>
      <c r="K17155" s="95"/>
      <c r="L17155" s="95"/>
    </row>
    <row r="17156" spans="9:12" x14ac:dyDescent="0.2">
      <c r="I17156" s="95"/>
      <c r="J17156" s="95"/>
      <c r="K17156" s="95"/>
      <c r="L17156" s="95"/>
    </row>
    <row r="17157" spans="9:12" x14ac:dyDescent="0.2">
      <c r="I17157" s="95"/>
      <c r="J17157" s="95"/>
      <c r="K17157" s="95"/>
      <c r="L17157" s="95"/>
    </row>
    <row r="17158" spans="9:12" x14ac:dyDescent="0.2">
      <c r="I17158" s="95"/>
      <c r="J17158" s="95"/>
      <c r="K17158" s="95"/>
      <c r="L17158" s="95"/>
    </row>
    <row r="17159" spans="9:12" x14ac:dyDescent="0.2">
      <c r="I17159" s="95"/>
      <c r="J17159" s="95"/>
      <c r="K17159" s="95"/>
      <c r="L17159" s="95"/>
    </row>
    <row r="17160" spans="9:12" x14ac:dyDescent="0.2">
      <c r="I17160" s="95"/>
      <c r="J17160" s="95"/>
      <c r="K17160" s="95"/>
      <c r="L17160" s="95"/>
    </row>
    <row r="17161" spans="9:12" x14ac:dyDescent="0.2">
      <c r="I17161" s="95"/>
      <c r="J17161" s="95"/>
      <c r="K17161" s="95"/>
      <c r="L17161" s="95"/>
    </row>
    <row r="17162" spans="9:12" x14ac:dyDescent="0.2">
      <c r="I17162" s="95"/>
      <c r="J17162" s="95"/>
      <c r="K17162" s="95"/>
      <c r="L17162" s="95"/>
    </row>
    <row r="17163" spans="9:12" x14ac:dyDescent="0.2">
      <c r="I17163" s="95"/>
      <c r="J17163" s="95"/>
      <c r="K17163" s="95"/>
      <c r="L17163" s="95"/>
    </row>
    <row r="17164" spans="9:12" x14ac:dyDescent="0.2">
      <c r="I17164" s="95"/>
      <c r="J17164" s="95"/>
      <c r="K17164" s="95"/>
      <c r="L17164" s="95"/>
    </row>
    <row r="17165" spans="9:12" x14ac:dyDescent="0.2">
      <c r="I17165" s="95"/>
      <c r="J17165" s="95"/>
      <c r="K17165" s="95"/>
      <c r="L17165" s="95"/>
    </row>
    <row r="17166" spans="9:12" x14ac:dyDescent="0.2">
      <c r="I17166" s="95"/>
      <c r="J17166" s="95"/>
      <c r="K17166" s="95"/>
      <c r="L17166" s="95"/>
    </row>
    <row r="17167" spans="9:12" x14ac:dyDescent="0.2">
      <c r="I17167" s="95"/>
      <c r="J17167" s="95"/>
      <c r="K17167" s="95"/>
      <c r="L17167" s="95"/>
    </row>
    <row r="17168" spans="9:12" x14ac:dyDescent="0.2">
      <c r="I17168" s="95"/>
      <c r="J17168" s="95"/>
      <c r="K17168" s="95"/>
      <c r="L17168" s="95"/>
    </row>
    <row r="17169" spans="9:12" x14ac:dyDescent="0.2">
      <c r="I17169" s="95"/>
      <c r="J17169" s="95"/>
      <c r="K17169" s="95"/>
      <c r="L17169" s="95"/>
    </row>
    <row r="17170" spans="9:12" x14ac:dyDescent="0.2">
      <c r="I17170" s="95"/>
      <c r="J17170" s="95"/>
      <c r="K17170" s="95"/>
      <c r="L17170" s="95"/>
    </row>
    <row r="17171" spans="9:12" x14ac:dyDescent="0.2">
      <c r="I17171" s="95"/>
      <c r="J17171" s="95"/>
      <c r="K17171" s="95"/>
      <c r="L17171" s="95"/>
    </row>
    <row r="17172" spans="9:12" x14ac:dyDescent="0.2">
      <c r="I17172" s="95"/>
      <c r="J17172" s="95"/>
      <c r="K17172" s="95"/>
      <c r="L17172" s="95"/>
    </row>
    <row r="17173" spans="9:12" x14ac:dyDescent="0.2">
      <c r="I17173" s="95"/>
      <c r="J17173" s="95"/>
      <c r="K17173" s="95"/>
      <c r="L17173" s="95"/>
    </row>
    <row r="17174" spans="9:12" x14ac:dyDescent="0.2">
      <c r="I17174" s="95"/>
      <c r="J17174" s="95"/>
      <c r="K17174" s="95"/>
      <c r="L17174" s="95"/>
    </row>
    <row r="17175" spans="9:12" x14ac:dyDescent="0.2">
      <c r="I17175" s="95"/>
      <c r="J17175" s="95"/>
      <c r="K17175" s="95"/>
      <c r="L17175" s="95"/>
    </row>
    <row r="17176" spans="9:12" x14ac:dyDescent="0.2">
      <c r="I17176" s="95"/>
      <c r="J17176" s="95"/>
      <c r="K17176" s="95"/>
      <c r="L17176" s="95"/>
    </row>
    <row r="17177" spans="9:12" x14ac:dyDescent="0.2">
      <c r="I17177" s="95"/>
      <c r="J17177" s="95"/>
      <c r="K17177" s="95"/>
      <c r="L17177" s="95"/>
    </row>
    <row r="17178" spans="9:12" x14ac:dyDescent="0.2">
      <c r="I17178" s="95"/>
      <c r="J17178" s="95"/>
      <c r="K17178" s="95"/>
      <c r="L17178" s="95"/>
    </row>
    <row r="17179" spans="9:12" x14ac:dyDescent="0.2">
      <c r="I17179" s="95"/>
      <c r="J17179" s="95"/>
      <c r="K17179" s="95"/>
      <c r="L17179" s="95"/>
    </row>
    <row r="17180" spans="9:12" x14ac:dyDescent="0.2">
      <c r="I17180" s="95"/>
      <c r="J17180" s="95"/>
      <c r="K17180" s="95"/>
      <c r="L17180" s="95"/>
    </row>
    <row r="17181" spans="9:12" x14ac:dyDescent="0.2">
      <c r="I17181" s="95"/>
      <c r="J17181" s="95"/>
      <c r="K17181" s="95"/>
      <c r="L17181" s="95"/>
    </row>
    <row r="17182" spans="9:12" x14ac:dyDescent="0.2">
      <c r="I17182" s="95"/>
      <c r="J17182" s="95"/>
      <c r="K17182" s="95"/>
      <c r="L17182" s="95"/>
    </row>
    <row r="17183" spans="9:12" x14ac:dyDescent="0.2">
      <c r="I17183" s="95"/>
      <c r="J17183" s="95"/>
      <c r="K17183" s="95"/>
      <c r="L17183" s="95"/>
    </row>
    <row r="17184" spans="9:12" x14ac:dyDescent="0.2">
      <c r="I17184" s="95"/>
      <c r="J17184" s="95"/>
      <c r="K17184" s="95"/>
      <c r="L17184" s="95"/>
    </row>
    <row r="17185" spans="9:12" x14ac:dyDescent="0.2">
      <c r="I17185" s="95"/>
      <c r="J17185" s="95"/>
      <c r="K17185" s="95"/>
      <c r="L17185" s="95"/>
    </row>
    <row r="17186" spans="9:12" x14ac:dyDescent="0.2">
      <c r="I17186" s="95"/>
      <c r="J17186" s="95"/>
      <c r="K17186" s="95"/>
      <c r="L17186" s="95"/>
    </row>
    <row r="17187" spans="9:12" x14ac:dyDescent="0.2">
      <c r="I17187" s="95"/>
      <c r="J17187" s="95"/>
      <c r="K17187" s="95"/>
      <c r="L17187" s="95"/>
    </row>
    <row r="17188" spans="9:12" x14ac:dyDescent="0.2">
      <c r="I17188" s="95"/>
      <c r="J17188" s="95"/>
      <c r="K17188" s="95"/>
      <c r="L17188" s="95"/>
    </row>
    <row r="17189" spans="9:12" x14ac:dyDescent="0.2">
      <c r="I17189" s="95"/>
      <c r="J17189" s="95"/>
      <c r="K17189" s="95"/>
      <c r="L17189" s="95"/>
    </row>
    <row r="17190" spans="9:12" x14ac:dyDescent="0.2">
      <c r="I17190" s="95"/>
      <c r="J17190" s="95"/>
      <c r="K17190" s="95"/>
      <c r="L17190" s="95"/>
    </row>
    <row r="17191" spans="9:12" x14ac:dyDescent="0.2">
      <c r="I17191" s="95"/>
      <c r="J17191" s="95"/>
      <c r="K17191" s="95"/>
      <c r="L17191" s="95"/>
    </row>
    <row r="17192" spans="9:12" x14ac:dyDescent="0.2">
      <c r="I17192" s="95"/>
      <c r="J17192" s="95"/>
      <c r="K17192" s="95"/>
      <c r="L17192" s="95"/>
    </row>
    <row r="17193" spans="9:12" x14ac:dyDescent="0.2">
      <c r="I17193" s="95"/>
      <c r="J17193" s="95"/>
      <c r="K17193" s="95"/>
      <c r="L17193" s="95"/>
    </row>
    <row r="17194" spans="9:12" x14ac:dyDescent="0.2">
      <c r="I17194" s="95"/>
      <c r="J17194" s="95"/>
      <c r="K17194" s="95"/>
      <c r="L17194" s="95"/>
    </row>
    <row r="17195" spans="9:12" x14ac:dyDescent="0.2">
      <c r="I17195" s="95"/>
      <c r="J17195" s="95"/>
      <c r="K17195" s="95"/>
      <c r="L17195" s="95"/>
    </row>
    <row r="17196" spans="9:12" x14ac:dyDescent="0.2">
      <c r="I17196" s="95"/>
      <c r="J17196" s="95"/>
      <c r="K17196" s="95"/>
      <c r="L17196" s="95"/>
    </row>
    <row r="17197" spans="9:12" x14ac:dyDescent="0.2">
      <c r="I17197" s="95"/>
      <c r="J17197" s="95"/>
      <c r="K17197" s="95"/>
      <c r="L17197" s="95"/>
    </row>
    <row r="17198" spans="9:12" x14ac:dyDescent="0.2">
      <c r="I17198" s="95"/>
      <c r="J17198" s="95"/>
      <c r="K17198" s="95"/>
      <c r="L17198" s="95"/>
    </row>
    <row r="17199" spans="9:12" x14ac:dyDescent="0.2">
      <c r="I17199" s="95"/>
      <c r="J17199" s="95"/>
      <c r="K17199" s="95"/>
      <c r="L17199" s="95"/>
    </row>
    <row r="17200" spans="9:12" x14ac:dyDescent="0.2">
      <c r="I17200" s="95"/>
      <c r="J17200" s="95"/>
      <c r="K17200" s="95"/>
      <c r="L17200" s="95"/>
    </row>
    <row r="17201" spans="9:12" x14ac:dyDescent="0.2">
      <c r="I17201" s="95"/>
      <c r="J17201" s="95"/>
      <c r="K17201" s="95"/>
      <c r="L17201" s="95"/>
    </row>
    <row r="17202" spans="9:12" x14ac:dyDescent="0.2">
      <c r="I17202" s="95"/>
      <c r="J17202" s="95"/>
      <c r="K17202" s="95"/>
      <c r="L17202" s="95"/>
    </row>
    <row r="17203" spans="9:12" x14ac:dyDescent="0.2">
      <c r="I17203" s="95"/>
      <c r="J17203" s="95"/>
      <c r="K17203" s="95"/>
      <c r="L17203" s="95"/>
    </row>
    <row r="17204" spans="9:12" x14ac:dyDescent="0.2">
      <c r="I17204" s="95"/>
      <c r="J17204" s="95"/>
      <c r="K17204" s="95"/>
      <c r="L17204" s="95"/>
    </row>
    <row r="17205" spans="9:12" x14ac:dyDescent="0.2">
      <c r="I17205" s="95"/>
      <c r="J17205" s="95"/>
      <c r="K17205" s="95"/>
      <c r="L17205" s="95"/>
    </row>
    <row r="17206" spans="9:12" x14ac:dyDescent="0.2">
      <c r="I17206" s="95"/>
      <c r="J17206" s="95"/>
      <c r="K17206" s="95"/>
      <c r="L17206" s="95"/>
    </row>
    <row r="17207" spans="9:12" x14ac:dyDescent="0.2">
      <c r="I17207" s="95"/>
      <c r="J17207" s="95"/>
      <c r="K17207" s="95"/>
      <c r="L17207" s="95"/>
    </row>
    <row r="17208" spans="9:12" x14ac:dyDescent="0.2">
      <c r="I17208" s="95"/>
      <c r="J17208" s="95"/>
      <c r="K17208" s="95"/>
      <c r="L17208" s="95"/>
    </row>
    <row r="17209" spans="9:12" x14ac:dyDescent="0.2">
      <c r="I17209" s="95"/>
      <c r="J17209" s="95"/>
      <c r="K17209" s="95"/>
      <c r="L17209" s="95"/>
    </row>
    <row r="17210" spans="9:12" x14ac:dyDescent="0.2">
      <c r="I17210" s="95"/>
      <c r="J17210" s="95"/>
      <c r="K17210" s="95"/>
      <c r="L17210" s="95"/>
    </row>
    <row r="17211" spans="9:12" x14ac:dyDescent="0.2">
      <c r="I17211" s="95"/>
      <c r="J17211" s="95"/>
      <c r="K17211" s="95"/>
      <c r="L17211" s="95"/>
    </row>
    <row r="17212" spans="9:12" x14ac:dyDescent="0.2">
      <c r="I17212" s="95"/>
      <c r="J17212" s="95"/>
      <c r="K17212" s="95"/>
      <c r="L17212" s="95"/>
    </row>
    <row r="17213" spans="9:12" x14ac:dyDescent="0.2">
      <c r="I17213" s="95"/>
      <c r="J17213" s="95"/>
      <c r="K17213" s="95"/>
      <c r="L17213" s="95"/>
    </row>
    <row r="17214" spans="9:12" x14ac:dyDescent="0.2">
      <c r="I17214" s="95"/>
      <c r="J17214" s="95"/>
      <c r="K17214" s="95"/>
      <c r="L17214" s="95"/>
    </row>
    <row r="17215" spans="9:12" x14ac:dyDescent="0.2">
      <c r="I17215" s="95"/>
      <c r="J17215" s="95"/>
      <c r="K17215" s="95"/>
      <c r="L17215" s="95"/>
    </row>
    <row r="17216" spans="9:12" x14ac:dyDescent="0.2">
      <c r="I17216" s="95"/>
      <c r="J17216" s="95"/>
      <c r="K17216" s="95"/>
      <c r="L17216" s="95"/>
    </row>
    <row r="17217" spans="9:12" x14ac:dyDescent="0.2">
      <c r="I17217" s="95"/>
      <c r="J17217" s="95"/>
      <c r="K17217" s="95"/>
      <c r="L17217" s="95"/>
    </row>
    <row r="17218" spans="9:12" x14ac:dyDescent="0.2">
      <c r="I17218" s="95"/>
      <c r="J17218" s="95"/>
      <c r="K17218" s="95"/>
      <c r="L17218" s="95"/>
    </row>
    <row r="17219" spans="9:12" x14ac:dyDescent="0.2">
      <c r="I17219" s="95"/>
      <c r="J17219" s="95"/>
      <c r="K17219" s="95"/>
      <c r="L17219" s="95"/>
    </row>
    <row r="17220" spans="9:12" x14ac:dyDescent="0.2">
      <c r="I17220" s="95"/>
      <c r="J17220" s="95"/>
      <c r="K17220" s="95"/>
      <c r="L17220" s="95"/>
    </row>
    <row r="17221" spans="9:12" x14ac:dyDescent="0.2">
      <c r="I17221" s="95"/>
      <c r="J17221" s="95"/>
      <c r="K17221" s="95"/>
      <c r="L17221" s="95"/>
    </row>
    <row r="17222" spans="9:12" x14ac:dyDescent="0.2">
      <c r="I17222" s="95"/>
      <c r="J17222" s="95"/>
      <c r="K17222" s="95"/>
      <c r="L17222" s="95"/>
    </row>
    <row r="17223" spans="9:12" x14ac:dyDescent="0.2">
      <c r="I17223" s="95"/>
      <c r="J17223" s="95"/>
      <c r="K17223" s="95"/>
      <c r="L17223" s="95"/>
    </row>
    <row r="17224" spans="9:12" x14ac:dyDescent="0.2">
      <c r="I17224" s="95"/>
      <c r="J17224" s="95"/>
      <c r="K17224" s="95"/>
      <c r="L17224" s="95"/>
    </row>
    <row r="17225" spans="9:12" x14ac:dyDescent="0.2">
      <c r="I17225" s="95"/>
      <c r="J17225" s="95"/>
      <c r="K17225" s="95"/>
      <c r="L17225" s="95"/>
    </row>
    <row r="17226" spans="9:12" x14ac:dyDescent="0.2">
      <c r="I17226" s="95"/>
      <c r="J17226" s="95"/>
      <c r="K17226" s="95"/>
      <c r="L17226" s="95"/>
    </row>
    <row r="17227" spans="9:12" x14ac:dyDescent="0.2">
      <c r="I17227" s="95"/>
      <c r="J17227" s="95"/>
      <c r="K17227" s="95"/>
      <c r="L17227" s="95"/>
    </row>
    <row r="17228" spans="9:12" x14ac:dyDescent="0.2">
      <c r="I17228" s="95"/>
      <c r="J17228" s="95"/>
      <c r="K17228" s="95"/>
      <c r="L17228" s="95"/>
    </row>
    <row r="17229" spans="9:12" x14ac:dyDescent="0.2">
      <c r="I17229" s="95"/>
      <c r="J17229" s="95"/>
      <c r="K17229" s="95"/>
      <c r="L17229" s="95"/>
    </row>
    <row r="17230" spans="9:12" x14ac:dyDescent="0.2">
      <c r="I17230" s="95"/>
      <c r="J17230" s="95"/>
      <c r="K17230" s="95"/>
      <c r="L17230" s="95"/>
    </row>
    <row r="17231" spans="9:12" x14ac:dyDescent="0.2">
      <c r="I17231" s="95"/>
      <c r="J17231" s="95"/>
      <c r="K17231" s="95"/>
      <c r="L17231" s="95"/>
    </row>
    <row r="17232" spans="9:12" x14ac:dyDescent="0.2">
      <c r="I17232" s="95"/>
      <c r="J17232" s="95"/>
      <c r="K17232" s="95"/>
      <c r="L17232" s="95"/>
    </row>
    <row r="17233" spans="9:12" x14ac:dyDescent="0.2">
      <c r="I17233" s="95"/>
      <c r="J17233" s="95"/>
      <c r="K17233" s="95"/>
      <c r="L17233" s="95"/>
    </row>
    <row r="17234" spans="9:12" x14ac:dyDescent="0.2">
      <c r="I17234" s="95"/>
      <c r="J17234" s="95"/>
      <c r="K17234" s="95"/>
      <c r="L17234" s="95"/>
    </row>
    <row r="17235" spans="9:12" x14ac:dyDescent="0.2">
      <c r="I17235" s="95"/>
      <c r="J17235" s="95"/>
      <c r="K17235" s="95"/>
      <c r="L17235" s="95"/>
    </row>
    <row r="17236" spans="9:12" x14ac:dyDescent="0.2">
      <c r="I17236" s="95"/>
      <c r="J17236" s="95"/>
      <c r="K17236" s="95"/>
      <c r="L17236" s="95"/>
    </row>
    <row r="17237" spans="9:12" x14ac:dyDescent="0.2">
      <c r="I17237" s="95"/>
      <c r="J17237" s="95"/>
      <c r="K17237" s="95"/>
      <c r="L17237" s="95"/>
    </row>
    <row r="17238" spans="9:12" x14ac:dyDescent="0.2">
      <c r="I17238" s="95"/>
      <c r="J17238" s="95"/>
      <c r="K17238" s="95"/>
      <c r="L17238" s="95"/>
    </row>
    <row r="17239" spans="9:12" x14ac:dyDescent="0.2">
      <c r="I17239" s="95"/>
      <c r="J17239" s="95"/>
      <c r="K17239" s="95"/>
      <c r="L17239" s="95"/>
    </row>
    <row r="17240" spans="9:12" x14ac:dyDescent="0.2">
      <c r="I17240" s="95"/>
      <c r="J17240" s="95"/>
      <c r="K17240" s="95"/>
      <c r="L17240" s="95"/>
    </row>
    <row r="17241" spans="9:12" x14ac:dyDescent="0.2">
      <c r="I17241" s="95"/>
      <c r="J17241" s="95"/>
      <c r="K17241" s="95"/>
      <c r="L17241" s="95"/>
    </row>
    <row r="17242" spans="9:12" x14ac:dyDescent="0.2">
      <c r="I17242" s="95"/>
      <c r="J17242" s="95"/>
      <c r="K17242" s="95"/>
      <c r="L17242" s="95"/>
    </row>
    <row r="17243" spans="9:12" x14ac:dyDescent="0.2">
      <c r="I17243" s="95"/>
      <c r="J17243" s="95"/>
      <c r="K17243" s="95"/>
      <c r="L17243" s="95"/>
    </row>
    <row r="17244" spans="9:12" x14ac:dyDescent="0.2">
      <c r="I17244" s="95"/>
      <c r="J17244" s="95"/>
      <c r="K17244" s="95"/>
      <c r="L17244" s="95"/>
    </row>
    <row r="17245" spans="9:12" x14ac:dyDescent="0.2">
      <c r="I17245" s="95"/>
      <c r="J17245" s="95"/>
      <c r="K17245" s="95"/>
      <c r="L17245" s="95"/>
    </row>
    <row r="17246" spans="9:12" x14ac:dyDescent="0.2">
      <c r="I17246" s="95"/>
      <c r="J17246" s="95"/>
      <c r="K17246" s="95"/>
      <c r="L17246" s="95"/>
    </row>
    <row r="17247" spans="9:12" x14ac:dyDescent="0.2">
      <c r="I17247" s="95"/>
      <c r="J17247" s="95"/>
      <c r="K17247" s="95"/>
      <c r="L17247" s="95"/>
    </row>
    <row r="17248" spans="9:12" x14ac:dyDescent="0.2">
      <c r="I17248" s="95"/>
      <c r="J17248" s="95"/>
      <c r="K17248" s="95"/>
      <c r="L17248" s="95"/>
    </row>
    <row r="17249" spans="9:12" x14ac:dyDescent="0.2">
      <c r="I17249" s="95"/>
      <c r="J17249" s="95"/>
      <c r="K17249" s="95"/>
      <c r="L17249" s="95"/>
    </row>
    <row r="17250" spans="9:12" x14ac:dyDescent="0.2">
      <c r="I17250" s="95"/>
      <c r="J17250" s="95"/>
      <c r="K17250" s="95"/>
      <c r="L17250" s="95"/>
    </row>
    <row r="17251" spans="9:12" x14ac:dyDescent="0.2">
      <c r="I17251" s="95"/>
      <c r="J17251" s="95"/>
      <c r="K17251" s="95"/>
      <c r="L17251" s="95"/>
    </row>
    <row r="17252" spans="9:12" x14ac:dyDescent="0.2">
      <c r="I17252" s="95"/>
      <c r="J17252" s="95"/>
      <c r="K17252" s="95"/>
      <c r="L17252" s="95"/>
    </row>
    <row r="17253" spans="9:12" x14ac:dyDescent="0.2">
      <c r="I17253" s="95"/>
      <c r="J17253" s="95"/>
      <c r="K17253" s="95"/>
      <c r="L17253" s="95"/>
    </row>
    <row r="17254" spans="9:12" x14ac:dyDescent="0.2">
      <c r="I17254" s="95"/>
      <c r="J17254" s="95"/>
      <c r="K17254" s="95"/>
      <c r="L17254" s="95"/>
    </row>
    <row r="17255" spans="9:12" x14ac:dyDescent="0.2">
      <c r="I17255" s="95"/>
      <c r="J17255" s="95"/>
      <c r="K17255" s="95"/>
      <c r="L17255" s="95"/>
    </row>
    <row r="17256" spans="9:12" x14ac:dyDescent="0.2">
      <c r="I17256" s="95"/>
      <c r="J17256" s="95"/>
      <c r="K17256" s="95"/>
      <c r="L17256" s="95"/>
    </row>
    <row r="17257" spans="9:12" x14ac:dyDescent="0.2">
      <c r="I17257" s="95"/>
      <c r="J17257" s="95"/>
      <c r="K17257" s="95"/>
      <c r="L17257" s="95"/>
    </row>
    <row r="17258" spans="9:12" x14ac:dyDescent="0.2">
      <c r="I17258" s="95"/>
      <c r="J17258" s="95"/>
      <c r="K17258" s="95"/>
      <c r="L17258" s="95"/>
    </row>
    <row r="17259" spans="9:12" x14ac:dyDescent="0.2">
      <c r="I17259" s="95"/>
      <c r="J17259" s="95"/>
      <c r="K17259" s="95"/>
      <c r="L17259" s="95"/>
    </row>
    <row r="17260" spans="9:12" x14ac:dyDescent="0.2">
      <c r="I17260" s="95"/>
      <c r="J17260" s="95"/>
      <c r="K17260" s="95"/>
      <c r="L17260" s="95"/>
    </row>
    <row r="17261" spans="9:12" x14ac:dyDescent="0.2">
      <c r="I17261" s="95"/>
      <c r="J17261" s="95"/>
      <c r="K17261" s="95"/>
      <c r="L17261" s="95"/>
    </row>
    <row r="17262" spans="9:12" x14ac:dyDescent="0.2">
      <c r="I17262" s="95"/>
      <c r="J17262" s="95"/>
      <c r="K17262" s="95"/>
      <c r="L17262" s="95"/>
    </row>
    <row r="17263" spans="9:12" x14ac:dyDescent="0.2">
      <c r="I17263" s="95"/>
      <c r="J17263" s="95"/>
      <c r="K17263" s="95"/>
      <c r="L17263" s="95"/>
    </row>
    <row r="17264" spans="9:12" x14ac:dyDescent="0.2">
      <c r="I17264" s="95"/>
      <c r="J17264" s="95"/>
      <c r="K17264" s="95"/>
      <c r="L17264" s="95"/>
    </row>
    <row r="17265" spans="9:12" x14ac:dyDescent="0.2">
      <c r="I17265" s="95"/>
      <c r="J17265" s="95"/>
      <c r="K17265" s="95"/>
      <c r="L17265" s="95"/>
    </row>
    <row r="17266" spans="9:12" x14ac:dyDescent="0.2">
      <c r="I17266" s="95"/>
      <c r="J17266" s="95"/>
      <c r="K17266" s="95"/>
      <c r="L17266" s="95"/>
    </row>
    <row r="17267" spans="9:12" x14ac:dyDescent="0.2">
      <c r="I17267" s="95"/>
      <c r="J17267" s="95"/>
      <c r="K17267" s="95"/>
      <c r="L17267" s="95"/>
    </row>
    <row r="17268" spans="9:12" x14ac:dyDescent="0.2">
      <c r="I17268" s="95"/>
      <c r="J17268" s="95"/>
      <c r="K17268" s="95"/>
      <c r="L17268" s="95"/>
    </row>
    <row r="17269" spans="9:12" x14ac:dyDescent="0.2">
      <c r="I17269" s="95"/>
      <c r="J17269" s="95"/>
      <c r="K17269" s="95"/>
      <c r="L17269" s="95"/>
    </row>
    <row r="17270" spans="9:12" x14ac:dyDescent="0.2">
      <c r="I17270" s="95"/>
      <c r="J17270" s="95"/>
      <c r="K17270" s="95"/>
      <c r="L17270" s="95"/>
    </row>
    <row r="17271" spans="9:12" x14ac:dyDescent="0.2">
      <c r="I17271" s="95"/>
      <c r="J17271" s="95"/>
      <c r="K17271" s="95"/>
      <c r="L17271" s="95"/>
    </row>
    <row r="17272" spans="9:12" x14ac:dyDescent="0.2">
      <c r="I17272" s="95"/>
      <c r="J17272" s="95"/>
      <c r="K17272" s="95"/>
      <c r="L17272" s="95"/>
    </row>
    <row r="17273" spans="9:12" x14ac:dyDescent="0.2">
      <c r="I17273" s="95"/>
      <c r="J17273" s="95"/>
      <c r="K17273" s="95"/>
      <c r="L17273" s="95"/>
    </row>
    <row r="17274" spans="9:12" x14ac:dyDescent="0.2">
      <c r="I17274" s="95"/>
      <c r="J17274" s="95"/>
      <c r="K17274" s="95"/>
      <c r="L17274" s="95"/>
    </row>
    <row r="17275" spans="9:12" x14ac:dyDescent="0.2">
      <c r="I17275" s="95"/>
      <c r="J17275" s="95"/>
      <c r="K17275" s="95"/>
      <c r="L17275" s="95"/>
    </row>
    <row r="17276" spans="9:12" x14ac:dyDescent="0.2">
      <c r="I17276" s="95"/>
      <c r="J17276" s="95"/>
      <c r="K17276" s="95"/>
      <c r="L17276" s="95"/>
    </row>
    <row r="17277" spans="9:12" x14ac:dyDescent="0.2">
      <c r="I17277" s="95"/>
      <c r="J17277" s="95"/>
      <c r="K17277" s="95"/>
      <c r="L17277" s="95"/>
    </row>
    <row r="17278" spans="9:12" x14ac:dyDescent="0.2">
      <c r="I17278" s="95"/>
      <c r="J17278" s="95"/>
      <c r="K17278" s="95"/>
      <c r="L17278" s="95"/>
    </row>
    <row r="17279" spans="9:12" x14ac:dyDescent="0.2">
      <c r="I17279" s="95"/>
      <c r="J17279" s="95"/>
      <c r="K17279" s="95"/>
      <c r="L17279" s="95"/>
    </row>
    <row r="17280" spans="9:12" x14ac:dyDescent="0.2">
      <c r="I17280" s="95"/>
      <c r="J17280" s="95"/>
      <c r="K17280" s="95"/>
      <c r="L17280" s="95"/>
    </row>
    <row r="17281" spans="9:12" x14ac:dyDescent="0.2">
      <c r="I17281" s="95"/>
      <c r="J17281" s="95"/>
      <c r="K17281" s="95"/>
      <c r="L17281" s="95"/>
    </row>
    <row r="17282" spans="9:12" x14ac:dyDescent="0.2">
      <c r="I17282" s="95"/>
      <c r="J17282" s="95"/>
      <c r="K17282" s="95"/>
      <c r="L17282" s="95"/>
    </row>
    <row r="17283" spans="9:12" x14ac:dyDescent="0.2">
      <c r="I17283" s="95"/>
      <c r="J17283" s="95"/>
      <c r="K17283" s="95"/>
      <c r="L17283" s="95"/>
    </row>
    <row r="17284" spans="9:12" x14ac:dyDescent="0.2">
      <c r="I17284" s="95"/>
      <c r="J17284" s="95"/>
      <c r="K17284" s="95"/>
      <c r="L17284" s="95"/>
    </row>
    <row r="17285" spans="9:12" x14ac:dyDescent="0.2">
      <c r="I17285" s="95"/>
      <c r="J17285" s="95"/>
      <c r="K17285" s="95"/>
      <c r="L17285" s="95"/>
    </row>
    <row r="17286" spans="9:12" x14ac:dyDescent="0.2">
      <c r="I17286" s="95"/>
      <c r="J17286" s="95"/>
      <c r="K17286" s="95"/>
      <c r="L17286" s="95"/>
    </row>
    <row r="17287" spans="9:12" x14ac:dyDescent="0.2">
      <c r="I17287" s="95"/>
      <c r="J17287" s="95"/>
      <c r="K17287" s="95"/>
      <c r="L17287" s="95"/>
    </row>
    <row r="17288" spans="9:12" x14ac:dyDescent="0.2">
      <c r="I17288" s="95"/>
      <c r="J17288" s="95"/>
      <c r="K17288" s="95"/>
      <c r="L17288" s="95"/>
    </row>
    <row r="17289" spans="9:12" x14ac:dyDescent="0.2">
      <c r="I17289" s="95"/>
      <c r="J17289" s="95"/>
      <c r="K17289" s="95"/>
      <c r="L17289" s="95"/>
    </row>
    <row r="17290" spans="9:12" x14ac:dyDescent="0.2">
      <c r="I17290" s="95"/>
      <c r="J17290" s="95"/>
      <c r="K17290" s="95"/>
      <c r="L17290" s="95"/>
    </row>
    <row r="17291" spans="9:12" x14ac:dyDescent="0.2">
      <c r="I17291" s="95"/>
      <c r="J17291" s="95"/>
      <c r="K17291" s="95"/>
      <c r="L17291" s="95"/>
    </row>
    <row r="17292" spans="9:12" x14ac:dyDescent="0.2">
      <c r="I17292" s="95"/>
      <c r="J17292" s="95"/>
      <c r="K17292" s="95"/>
      <c r="L17292" s="95"/>
    </row>
    <row r="17293" spans="9:12" x14ac:dyDescent="0.2">
      <c r="I17293" s="95"/>
      <c r="J17293" s="95"/>
      <c r="K17293" s="95"/>
      <c r="L17293" s="95"/>
    </row>
    <row r="17294" spans="9:12" x14ac:dyDescent="0.2">
      <c r="I17294" s="95"/>
      <c r="J17294" s="95"/>
      <c r="K17294" s="95"/>
      <c r="L17294" s="95"/>
    </row>
    <row r="17295" spans="9:12" x14ac:dyDescent="0.2">
      <c r="I17295" s="95"/>
      <c r="J17295" s="95"/>
      <c r="K17295" s="95"/>
      <c r="L17295" s="95"/>
    </row>
    <row r="17296" spans="9:12" x14ac:dyDescent="0.2">
      <c r="I17296" s="95"/>
      <c r="J17296" s="95"/>
      <c r="K17296" s="95"/>
      <c r="L17296" s="95"/>
    </row>
    <row r="17297" spans="9:12" x14ac:dyDescent="0.2">
      <c r="I17297" s="95"/>
      <c r="J17297" s="95"/>
      <c r="K17297" s="95"/>
      <c r="L17297" s="95"/>
    </row>
    <row r="17298" spans="9:12" x14ac:dyDescent="0.2">
      <c r="I17298" s="95"/>
      <c r="J17298" s="95"/>
      <c r="K17298" s="95"/>
      <c r="L17298" s="95"/>
    </row>
    <row r="17299" spans="9:12" x14ac:dyDescent="0.2">
      <c r="I17299" s="95"/>
      <c r="J17299" s="95"/>
      <c r="K17299" s="95"/>
      <c r="L17299" s="95"/>
    </row>
    <row r="17300" spans="9:12" x14ac:dyDescent="0.2">
      <c r="I17300" s="95"/>
      <c r="J17300" s="95"/>
      <c r="K17300" s="95"/>
      <c r="L17300" s="95"/>
    </row>
    <row r="17301" spans="9:12" x14ac:dyDescent="0.2">
      <c r="I17301" s="95"/>
      <c r="J17301" s="95"/>
      <c r="K17301" s="95"/>
      <c r="L17301" s="95"/>
    </row>
    <row r="17302" spans="9:12" x14ac:dyDescent="0.2">
      <c r="I17302" s="95"/>
      <c r="J17302" s="95"/>
      <c r="K17302" s="95"/>
      <c r="L17302" s="95"/>
    </row>
    <row r="17303" spans="9:12" x14ac:dyDescent="0.2">
      <c r="I17303" s="95"/>
      <c r="J17303" s="95"/>
      <c r="K17303" s="95"/>
      <c r="L17303" s="95"/>
    </row>
    <row r="17304" spans="9:12" x14ac:dyDescent="0.2">
      <c r="I17304" s="95"/>
      <c r="J17304" s="95"/>
      <c r="K17304" s="95"/>
      <c r="L17304" s="95"/>
    </row>
    <row r="17305" spans="9:12" x14ac:dyDescent="0.2">
      <c r="I17305" s="95"/>
      <c r="J17305" s="95"/>
      <c r="K17305" s="95"/>
      <c r="L17305" s="95"/>
    </row>
    <row r="17306" spans="9:12" x14ac:dyDescent="0.2">
      <c r="I17306" s="95"/>
      <c r="J17306" s="95"/>
      <c r="K17306" s="95"/>
      <c r="L17306" s="95"/>
    </row>
    <row r="17307" spans="9:12" x14ac:dyDescent="0.2">
      <c r="I17307" s="95"/>
      <c r="J17307" s="95"/>
      <c r="K17307" s="95"/>
      <c r="L17307" s="95"/>
    </row>
    <row r="17308" spans="9:12" x14ac:dyDescent="0.2">
      <c r="I17308" s="95"/>
      <c r="J17308" s="95"/>
      <c r="K17308" s="95"/>
      <c r="L17308" s="95"/>
    </row>
    <row r="17309" spans="9:12" x14ac:dyDescent="0.2">
      <c r="I17309" s="95"/>
      <c r="J17309" s="95"/>
      <c r="K17309" s="95"/>
      <c r="L17309" s="95"/>
    </row>
    <row r="17310" spans="9:12" x14ac:dyDescent="0.2">
      <c r="I17310" s="95"/>
      <c r="J17310" s="95"/>
      <c r="K17310" s="95"/>
      <c r="L17310" s="95"/>
    </row>
    <row r="17311" spans="9:12" x14ac:dyDescent="0.2">
      <c r="I17311" s="95"/>
      <c r="J17311" s="95"/>
      <c r="K17311" s="95"/>
      <c r="L17311" s="95"/>
    </row>
    <row r="17312" spans="9:12" x14ac:dyDescent="0.2">
      <c r="I17312" s="95"/>
      <c r="J17312" s="95"/>
      <c r="K17312" s="95"/>
      <c r="L17312" s="95"/>
    </row>
    <row r="17313" spans="9:12" x14ac:dyDescent="0.2">
      <c r="I17313" s="95"/>
      <c r="J17313" s="95"/>
      <c r="K17313" s="95"/>
      <c r="L17313" s="95"/>
    </row>
    <row r="17314" spans="9:12" x14ac:dyDescent="0.2">
      <c r="I17314" s="95"/>
      <c r="J17314" s="95"/>
      <c r="K17314" s="95"/>
      <c r="L17314" s="95"/>
    </row>
    <row r="17315" spans="9:12" x14ac:dyDescent="0.2">
      <c r="I17315" s="95"/>
      <c r="J17315" s="95"/>
      <c r="K17315" s="95"/>
      <c r="L17315" s="95"/>
    </row>
    <row r="17316" spans="9:12" x14ac:dyDescent="0.2">
      <c r="I17316" s="95"/>
      <c r="J17316" s="95"/>
      <c r="K17316" s="95"/>
      <c r="L17316" s="95"/>
    </row>
    <row r="17317" spans="9:12" x14ac:dyDescent="0.2">
      <c r="I17317" s="95"/>
      <c r="J17317" s="95"/>
      <c r="K17317" s="95"/>
      <c r="L17317" s="95"/>
    </row>
    <row r="17318" spans="9:12" x14ac:dyDescent="0.2">
      <c r="I17318" s="95"/>
      <c r="J17318" s="95"/>
      <c r="K17318" s="95"/>
      <c r="L17318" s="95"/>
    </row>
    <row r="17319" spans="9:12" x14ac:dyDescent="0.2">
      <c r="I17319" s="95"/>
      <c r="J17319" s="95"/>
      <c r="K17319" s="95"/>
      <c r="L17319" s="95"/>
    </row>
    <row r="17320" spans="9:12" x14ac:dyDescent="0.2">
      <c r="I17320" s="95"/>
      <c r="J17320" s="95"/>
      <c r="K17320" s="95"/>
      <c r="L17320" s="95"/>
    </row>
    <row r="17321" spans="9:12" x14ac:dyDescent="0.2">
      <c r="I17321" s="95"/>
      <c r="J17321" s="95"/>
      <c r="K17321" s="95"/>
      <c r="L17321" s="95"/>
    </row>
    <row r="17322" spans="9:12" x14ac:dyDescent="0.2">
      <c r="I17322" s="95"/>
      <c r="J17322" s="95"/>
      <c r="K17322" s="95"/>
      <c r="L17322" s="95"/>
    </row>
    <row r="17323" spans="9:12" x14ac:dyDescent="0.2">
      <c r="I17323" s="95"/>
      <c r="J17323" s="95"/>
      <c r="K17323" s="95"/>
      <c r="L17323" s="95"/>
    </row>
    <row r="17324" spans="9:12" x14ac:dyDescent="0.2">
      <c r="I17324" s="95"/>
      <c r="J17324" s="95"/>
      <c r="K17324" s="95"/>
      <c r="L17324" s="95"/>
    </row>
    <row r="17325" spans="9:12" x14ac:dyDescent="0.2">
      <c r="I17325" s="95"/>
      <c r="J17325" s="95"/>
      <c r="K17325" s="95"/>
      <c r="L17325" s="95"/>
    </row>
    <row r="17326" spans="9:12" x14ac:dyDescent="0.2">
      <c r="I17326" s="95"/>
      <c r="J17326" s="95"/>
      <c r="K17326" s="95"/>
      <c r="L17326" s="95"/>
    </row>
    <row r="17327" spans="9:12" x14ac:dyDescent="0.2">
      <c r="I17327" s="95"/>
      <c r="J17327" s="95"/>
      <c r="K17327" s="95"/>
      <c r="L17327" s="95"/>
    </row>
    <row r="17328" spans="9:12" x14ac:dyDescent="0.2">
      <c r="I17328" s="95"/>
      <c r="J17328" s="95"/>
      <c r="K17328" s="95"/>
      <c r="L17328" s="95"/>
    </row>
    <row r="17329" spans="9:12" x14ac:dyDescent="0.2">
      <c r="I17329" s="95"/>
      <c r="J17329" s="95"/>
      <c r="K17329" s="95"/>
      <c r="L17329" s="95"/>
    </row>
    <row r="17330" spans="9:12" x14ac:dyDescent="0.2">
      <c r="I17330" s="95"/>
      <c r="J17330" s="95"/>
      <c r="K17330" s="95"/>
      <c r="L17330" s="95"/>
    </row>
    <row r="17331" spans="9:12" x14ac:dyDescent="0.2">
      <c r="I17331" s="95"/>
      <c r="J17331" s="95"/>
      <c r="K17331" s="95"/>
      <c r="L17331" s="95"/>
    </row>
    <row r="17332" spans="9:12" x14ac:dyDescent="0.2">
      <c r="I17332" s="95"/>
      <c r="J17332" s="95"/>
      <c r="K17332" s="95"/>
      <c r="L17332" s="95"/>
    </row>
    <row r="17333" spans="9:12" x14ac:dyDescent="0.2">
      <c r="I17333" s="95"/>
      <c r="J17333" s="95"/>
      <c r="K17333" s="95"/>
      <c r="L17333" s="95"/>
    </row>
    <row r="17334" spans="9:12" x14ac:dyDescent="0.2">
      <c r="I17334" s="95"/>
      <c r="J17334" s="95"/>
      <c r="K17334" s="95"/>
      <c r="L17334" s="95"/>
    </row>
    <row r="17335" spans="9:12" x14ac:dyDescent="0.2">
      <c r="I17335" s="95"/>
      <c r="J17335" s="95"/>
      <c r="K17335" s="95"/>
      <c r="L17335" s="95"/>
    </row>
    <row r="17336" spans="9:12" x14ac:dyDescent="0.2">
      <c r="I17336" s="95"/>
      <c r="J17336" s="95"/>
      <c r="K17336" s="95"/>
      <c r="L17336" s="95"/>
    </row>
    <row r="17337" spans="9:12" x14ac:dyDescent="0.2">
      <c r="I17337" s="95"/>
      <c r="J17337" s="95"/>
      <c r="K17337" s="95"/>
      <c r="L17337" s="95"/>
    </row>
    <row r="17338" spans="9:12" x14ac:dyDescent="0.2">
      <c r="I17338" s="95"/>
      <c r="J17338" s="95"/>
      <c r="K17338" s="95"/>
      <c r="L17338" s="95"/>
    </row>
    <row r="17339" spans="9:12" x14ac:dyDescent="0.2">
      <c r="I17339" s="95"/>
      <c r="J17339" s="95"/>
      <c r="K17339" s="95"/>
      <c r="L17339" s="95"/>
    </row>
    <row r="17340" spans="9:12" x14ac:dyDescent="0.2">
      <c r="I17340" s="95"/>
      <c r="J17340" s="95"/>
      <c r="K17340" s="95"/>
      <c r="L17340" s="95"/>
    </row>
    <row r="17341" spans="9:12" x14ac:dyDescent="0.2">
      <c r="I17341" s="95"/>
      <c r="J17341" s="95"/>
      <c r="K17341" s="95"/>
      <c r="L17341" s="95"/>
    </row>
    <row r="17342" spans="9:12" x14ac:dyDescent="0.2">
      <c r="I17342" s="95"/>
      <c r="J17342" s="95"/>
      <c r="K17342" s="95"/>
      <c r="L17342" s="95"/>
    </row>
    <row r="17343" spans="9:12" x14ac:dyDescent="0.2">
      <c r="I17343" s="95"/>
      <c r="J17343" s="95"/>
      <c r="K17343" s="95"/>
      <c r="L17343" s="95"/>
    </row>
    <row r="17344" spans="9:12" x14ac:dyDescent="0.2">
      <c r="I17344" s="95"/>
      <c r="J17344" s="95"/>
      <c r="K17344" s="95"/>
      <c r="L17344" s="95"/>
    </row>
    <row r="17345" spans="9:12" x14ac:dyDescent="0.2">
      <c r="I17345" s="95"/>
      <c r="J17345" s="95"/>
      <c r="K17345" s="95"/>
      <c r="L17345" s="95"/>
    </row>
    <row r="17346" spans="9:12" x14ac:dyDescent="0.2">
      <c r="I17346" s="95"/>
      <c r="J17346" s="95"/>
      <c r="K17346" s="95"/>
      <c r="L17346" s="95"/>
    </row>
    <row r="17347" spans="9:12" x14ac:dyDescent="0.2">
      <c r="I17347" s="95"/>
      <c r="J17347" s="95"/>
      <c r="K17347" s="95"/>
      <c r="L17347" s="95"/>
    </row>
    <row r="17348" spans="9:12" x14ac:dyDescent="0.2">
      <c r="I17348" s="95"/>
      <c r="J17348" s="95"/>
      <c r="K17348" s="95"/>
      <c r="L17348" s="95"/>
    </row>
    <row r="17349" spans="9:12" x14ac:dyDescent="0.2">
      <c r="I17349" s="95"/>
      <c r="J17349" s="95"/>
      <c r="K17349" s="95"/>
      <c r="L17349" s="95"/>
    </row>
    <row r="17350" spans="9:12" x14ac:dyDescent="0.2">
      <c r="I17350" s="95"/>
      <c r="J17350" s="95"/>
      <c r="K17350" s="95"/>
      <c r="L17350" s="95"/>
    </row>
    <row r="17351" spans="9:12" x14ac:dyDescent="0.2">
      <c r="I17351" s="95"/>
      <c r="J17351" s="95"/>
      <c r="K17351" s="95"/>
      <c r="L17351" s="95"/>
    </row>
    <row r="17352" spans="9:12" x14ac:dyDescent="0.2">
      <c r="I17352" s="95"/>
      <c r="J17352" s="95"/>
      <c r="K17352" s="95"/>
      <c r="L17352" s="95"/>
    </row>
    <row r="17353" spans="9:12" x14ac:dyDescent="0.2">
      <c r="I17353" s="95"/>
      <c r="J17353" s="95"/>
      <c r="K17353" s="95"/>
      <c r="L17353" s="95"/>
    </row>
    <row r="17354" spans="9:12" x14ac:dyDescent="0.2">
      <c r="I17354" s="95"/>
      <c r="J17354" s="95"/>
      <c r="K17354" s="95"/>
      <c r="L17354" s="95"/>
    </row>
    <row r="17355" spans="9:12" x14ac:dyDescent="0.2">
      <c r="I17355" s="95"/>
      <c r="J17355" s="95"/>
      <c r="K17355" s="95"/>
      <c r="L17355" s="95"/>
    </row>
    <row r="17356" spans="9:12" x14ac:dyDescent="0.2">
      <c r="I17356" s="95"/>
      <c r="J17356" s="95"/>
      <c r="K17356" s="95"/>
      <c r="L17356" s="95"/>
    </row>
    <row r="17357" spans="9:12" x14ac:dyDescent="0.2">
      <c r="I17357" s="95"/>
      <c r="J17357" s="95"/>
      <c r="K17357" s="95"/>
      <c r="L17357" s="95"/>
    </row>
    <row r="17358" spans="9:12" x14ac:dyDescent="0.2">
      <c r="I17358" s="95"/>
      <c r="J17358" s="95"/>
      <c r="K17358" s="95"/>
      <c r="L17358" s="95"/>
    </row>
    <row r="17359" spans="9:12" x14ac:dyDescent="0.2">
      <c r="I17359" s="95"/>
      <c r="J17359" s="95"/>
      <c r="K17359" s="95"/>
      <c r="L17359" s="95"/>
    </row>
    <row r="17360" spans="9:12" x14ac:dyDescent="0.2">
      <c r="I17360" s="95"/>
      <c r="J17360" s="95"/>
      <c r="K17360" s="95"/>
      <c r="L17360" s="95"/>
    </row>
    <row r="17361" spans="9:12" x14ac:dyDescent="0.2">
      <c r="I17361" s="95"/>
      <c r="J17361" s="95"/>
      <c r="K17361" s="95"/>
      <c r="L17361" s="95"/>
    </row>
    <row r="17362" spans="9:12" x14ac:dyDescent="0.2">
      <c r="I17362" s="95"/>
      <c r="J17362" s="95"/>
      <c r="K17362" s="95"/>
      <c r="L17362" s="95"/>
    </row>
    <row r="17363" spans="9:12" x14ac:dyDescent="0.2">
      <c r="I17363" s="95"/>
      <c r="J17363" s="95"/>
      <c r="K17363" s="95"/>
      <c r="L17363" s="95"/>
    </row>
    <row r="17364" spans="9:12" x14ac:dyDescent="0.2">
      <c r="I17364" s="95"/>
      <c r="J17364" s="95"/>
      <c r="K17364" s="95"/>
      <c r="L17364" s="95"/>
    </row>
    <row r="17365" spans="9:12" x14ac:dyDescent="0.2">
      <c r="I17365" s="95"/>
      <c r="J17365" s="95"/>
      <c r="K17365" s="95"/>
      <c r="L17365" s="95"/>
    </row>
    <row r="17366" spans="9:12" x14ac:dyDescent="0.2">
      <c r="I17366" s="95"/>
      <c r="J17366" s="95"/>
      <c r="K17366" s="95"/>
      <c r="L17366" s="95"/>
    </row>
    <row r="17367" spans="9:12" x14ac:dyDescent="0.2">
      <c r="I17367" s="95"/>
      <c r="J17367" s="95"/>
      <c r="K17367" s="95"/>
      <c r="L17367" s="95"/>
    </row>
    <row r="17368" spans="9:12" x14ac:dyDescent="0.2">
      <c r="I17368" s="95"/>
      <c r="J17368" s="95"/>
      <c r="K17368" s="95"/>
      <c r="L17368" s="95"/>
    </row>
    <row r="17369" spans="9:12" x14ac:dyDescent="0.2">
      <c r="I17369" s="95"/>
      <c r="J17369" s="95"/>
      <c r="K17369" s="95"/>
      <c r="L17369" s="95"/>
    </row>
    <row r="17370" spans="9:12" x14ac:dyDescent="0.2">
      <c r="I17370" s="95"/>
      <c r="J17370" s="95"/>
      <c r="K17370" s="95"/>
      <c r="L17370" s="95"/>
    </row>
    <row r="17371" spans="9:12" x14ac:dyDescent="0.2">
      <c r="I17371" s="95"/>
      <c r="J17371" s="95"/>
      <c r="K17371" s="95"/>
      <c r="L17371" s="95"/>
    </row>
    <row r="17372" spans="9:12" x14ac:dyDescent="0.2">
      <c r="I17372" s="95"/>
      <c r="J17372" s="95"/>
      <c r="K17372" s="95"/>
      <c r="L17372" s="95"/>
    </row>
    <row r="17373" spans="9:12" x14ac:dyDescent="0.2">
      <c r="I17373" s="95"/>
      <c r="J17373" s="95"/>
      <c r="K17373" s="95"/>
      <c r="L17373" s="95"/>
    </row>
    <row r="17374" spans="9:12" x14ac:dyDescent="0.2">
      <c r="I17374" s="95"/>
      <c r="J17374" s="95"/>
      <c r="K17374" s="95"/>
      <c r="L17374" s="95"/>
    </row>
    <row r="17375" spans="9:12" x14ac:dyDescent="0.2">
      <c r="I17375" s="95"/>
      <c r="J17375" s="95"/>
      <c r="K17375" s="95"/>
      <c r="L17375" s="95"/>
    </row>
    <row r="17376" spans="9:12" x14ac:dyDescent="0.2">
      <c r="I17376" s="95"/>
      <c r="J17376" s="95"/>
      <c r="K17376" s="95"/>
      <c r="L17376" s="95"/>
    </row>
    <row r="17377" spans="9:12" x14ac:dyDescent="0.2">
      <c r="I17377" s="95"/>
      <c r="J17377" s="95"/>
      <c r="K17377" s="95"/>
      <c r="L17377" s="95"/>
    </row>
    <row r="17378" spans="9:12" x14ac:dyDescent="0.2">
      <c r="I17378" s="95"/>
      <c r="J17378" s="95"/>
      <c r="K17378" s="95"/>
      <c r="L17378" s="95"/>
    </row>
    <row r="17379" spans="9:12" x14ac:dyDescent="0.2">
      <c r="I17379" s="95"/>
      <c r="J17379" s="95"/>
      <c r="K17379" s="95"/>
      <c r="L17379" s="95"/>
    </row>
    <row r="17380" spans="9:12" x14ac:dyDescent="0.2">
      <c r="I17380" s="95"/>
      <c r="J17380" s="95"/>
      <c r="K17380" s="95"/>
      <c r="L17380" s="95"/>
    </row>
    <row r="17381" spans="9:12" x14ac:dyDescent="0.2">
      <c r="I17381" s="95"/>
      <c r="J17381" s="95"/>
      <c r="K17381" s="95"/>
      <c r="L17381" s="95"/>
    </row>
    <row r="17382" spans="9:12" x14ac:dyDescent="0.2">
      <c r="I17382" s="95"/>
      <c r="J17382" s="95"/>
      <c r="K17382" s="95"/>
      <c r="L17382" s="95"/>
    </row>
    <row r="17383" spans="9:12" x14ac:dyDescent="0.2">
      <c r="I17383" s="95"/>
      <c r="J17383" s="95"/>
      <c r="K17383" s="95"/>
      <c r="L17383" s="95"/>
    </row>
    <row r="17384" spans="9:12" x14ac:dyDescent="0.2">
      <c r="I17384" s="95"/>
      <c r="J17384" s="95"/>
      <c r="K17384" s="95"/>
      <c r="L17384" s="95"/>
    </row>
    <row r="17385" spans="9:12" x14ac:dyDescent="0.2">
      <c r="I17385" s="95"/>
      <c r="J17385" s="95"/>
      <c r="K17385" s="95"/>
      <c r="L17385" s="95"/>
    </row>
    <row r="17386" spans="9:12" x14ac:dyDescent="0.2">
      <c r="I17386" s="95"/>
      <c r="J17386" s="95"/>
      <c r="K17386" s="95"/>
      <c r="L17386" s="95"/>
    </row>
    <row r="17387" spans="9:12" x14ac:dyDescent="0.2">
      <c r="I17387" s="95"/>
      <c r="J17387" s="95"/>
      <c r="K17387" s="95"/>
      <c r="L17387" s="95"/>
    </row>
    <row r="17388" spans="9:12" x14ac:dyDescent="0.2">
      <c r="I17388" s="95"/>
      <c r="J17388" s="95"/>
      <c r="K17388" s="95"/>
      <c r="L17388" s="95"/>
    </row>
    <row r="17389" spans="9:12" x14ac:dyDescent="0.2">
      <c r="I17389" s="95"/>
      <c r="J17389" s="95"/>
      <c r="K17389" s="95"/>
      <c r="L17389" s="95"/>
    </row>
    <row r="17390" spans="9:12" x14ac:dyDescent="0.2">
      <c r="I17390" s="95"/>
      <c r="J17390" s="95"/>
      <c r="K17390" s="95"/>
      <c r="L17390" s="95"/>
    </row>
    <row r="17391" spans="9:12" x14ac:dyDescent="0.2">
      <c r="I17391" s="95"/>
      <c r="J17391" s="95"/>
      <c r="K17391" s="95"/>
      <c r="L17391" s="95"/>
    </row>
    <row r="17392" spans="9:12" x14ac:dyDescent="0.2">
      <c r="I17392" s="95"/>
      <c r="J17392" s="95"/>
      <c r="K17392" s="95"/>
      <c r="L17392" s="95"/>
    </row>
    <row r="17393" spans="9:12" x14ac:dyDescent="0.2">
      <c r="I17393" s="95"/>
      <c r="J17393" s="95"/>
      <c r="K17393" s="95"/>
      <c r="L17393" s="95"/>
    </row>
    <row r="17394" spans="9:12" x14ac:dyDescent="0.2">
      <c r="I17394" s="95"/>
      <c r="J17394" s="95"/>
      <c r="K17394" s="95"/>
      <c r="L17394" s="95"/>
    </row>
    <row r="17395" spans="9:12" x14ac:dyDescent="0.2">
      <c r="I17395" s="95"/>
      <c r="J17395" s="95"/>
      <c r="K17395" s="95"/>
      <c r="L17395" s="95"/>
    </row>
    <row r="17396" spans="9:12" x14ac:dyDescent="0.2">
      <c r="I17396" s="95"/>
      <c r="J17396" s="95"/>
      <c r="K17396" s="95"/>
      <c r="L17396" s="95"/>
    </row>
    <row r="17397" spans="9:12" x14ac:dyDescent="0.2">
      <c r="I17397" s="95"/>
      <c r="J17397" s="95"/>
      <c r="K17397" s="95"/>
      <c r="L17397" s="95"/>
    </row>
    <row r="17398" spans="9:12" x14ac:dyDescent="0.2">
      <c r="I17398" s="95"/>
      <c r="J17398" s="95"/>
      <c r="K17398" s="95"/>
      <c r="L17398" s="95"/>
    </row>
    <row r="17399" spans="9:12" x14ac:dyDescent="0.2">
      <c r="I17399" s="95"/>
      <c r="J17399" s="95"/>
      <c r="K17399" s="95"/>
      <c r="L17399" s="95"/>
    </row>
    <row r="17400" spans="9:12" x14ac:dyDescent="0.2">
      <c r="I17400" s="95"/>
      <c r="J17400" s="95"/>
      <c r="K17400" s="95"/>
      <c r="L17400" s="95"/>
    </row>
    <row r="17401" spans="9:12" x14ac:dyDescent="0.2">
      <c r="I17401" s="95"/>
      <c r="J17401" s="95"/>
      <c r="K17401" s="95"/>
      <c r="L17401" s="95"/>
    </row>
    <row r="17402" spans="9:12" x14ac:dyDescent="0.2">
      <c r="I17402" s="95"/>
      <c r="J17402" s="95"/>
      <c r="K17402" s="95"/>
      <c r="L17402" s="95"/>
    </row>
    <row r="17403" spans="9:12" x14ac:dyDescent="0.2">
      <c r="I17403" s="95"/>
      <c r="J17403" s="95"/>
      <c r="K17403" s="95"/>
      <c r="L17403" s="95"/>
    </row>
    <row r="17404" spans="9:12" x14ac:dyDescent="0.2">
      <c r="I17404" s="95"/>
      <c r="J17404" s="95"/>
      <c r="K17404" s="95"/>
      <c r="L17404" s="95"/>
    </row>
    <row r="17405" spans="9:12" x14ac:dyDescent="0.2">
      <c r="I17405" s="95"/>
      <c r="J17405" s="95"/>
      <c r="K17405" s="95"/>
      <c r="L17405" s="95"/>
    </row>
    <row r="17406" spans="9:12" x14ac:dyDescent="0.2">
      <c r="I17406" s="95"/>
      <c r="J17406" s="95"/>
      <c r="K17406" s="95"/>
      <c r="L17406" s="95"/>
    </row>
    <row r="17407" spans="9:12" x14ac:dyDescent="0.2">
      <c r="I17407" s="95"/>
      <c r="J17407" s="95"/>
      <c r="K17407" s="95"/>
      <c r="L17407" s="95"/>
    </row>
    <row r="17408" spans="9:12" x14ac:dyDescent="0.2">
      <c r="I17408" s="95"/>
      <c r="J17408" s="95"/>
      <c r="K17408" s="95"/>
      <c r="L17408" s="95"/>
    </row>
    <row r="17409" spans="9:12" x14ac:dyDescent="0.2">
      <c r="I17409" s="95"/>
      <c r="J17409" s="95"/>
      <c r="K17409" s="95"/>
      <c r="L17409" s="95"/>
    </row>
    <row r="17410" spans="9:12" x14ac:dyDescent="0.2">
      <c r="I17410" s="95"/>
      <c r="J17410" s="95"/>
      <c r="K17410" s="95"/>
      <c r="L17410" s="95"/>
    </row>
    <row r="17411" spans="9:12" x14ac:dyDescent="0.2">
      <c r="I17411" s="95"/>
      <c r="J17411" s="95"/>
      <c r="K17411" s="95"/>
      <c r="L17411" s="95"/>
    </row>
    <row r="17412" spans="9:12" x14ac:dyDescent="0.2">
      <c r="I17412" s="95"/>
      <c r="J17412" s="95"/>
      <c r="K17412" s="95"/>
      <c r="L17412" s="95"/>
    </row>
    <row r="17413" spans="9:12" x14ac:dyDescent="0.2">
      <c r="I17413" s="95"/>
      <c r="J17413" s="95"/>
      <c r="K17413" s="95"/>
      <c r="L17413" s="95"/>
    </row>
    <row r="17414" spans="9:12" x14ac:dyDescent="0.2">
      <c r="I17414" s="95"/>
      <c r="J17414" s="95"/>
      <c r="K17414" s="95"/>
      <c r="L17414" s="95"/>
    </row>
    <row r="17415" spans="9:12" x14ac:dyDescent="0.2">
      <c r="I17415" s="95"/>
      <c r="J17415" s="95"/>
      <c r="K17415" s="95"/>
      <c r="L17415" s="95"/>
    </row>
    <row r="17416" spans="9:12" x14ac:dyDescent="0.2">
      <c r="I17416" s="95"/>
      <c r="J17416" s="95"/>
      <c r="K17416" s="95"/>
      <c r="L17416" s="95"/>
    </row>
    <row r="17417" spans="9:12" x14ac:dyDescent="0.2">
      <c r="I17417" s="95"/>
      <c r="J17417" s="95"/>
      <c r="K17417" s="95"/>
      <c r="L17417" s="95"/>
    </row>
    <row r="17418" spans="9:12" x14ac:dyDescent="0.2">
      <c r="I17418" s="95"/>
      <c r="J17418" s="95"/>
      <c r="K17418" s="95"/>
      <c r="L17418" s="95"/>
    </row>
    <row r="17419" spans="9:12" x14ac:dyDescent="0.2">
      <c r="I17419" s="95"/>
      <c r="J17419" s="95"/>
      <c r="K17419" s="95"/>
      <c r="L17419" s="95"/>
    </row>
    <row r="17420" spans="9:12" x14ac:dyDescent="0.2">
      <c r="I17420" s="95"/>
      <c r="J17420" s="95"/>
      <c r="K17420" s="95"/>
      <c r="L17420" s="95"/>
    </row>
    <row r="17421" spans="9:12" x14ac:dyDescent="0.2">
      <c r="I17421" s="95"/>
      <c r="J17421" s="95"/>
      <c r="K17421" s="95"/>
      <c r="L17421" s="95"/>
    </row>
    <row r="17422" spans="9:12" x14ac:dyDescent="0.2">
      <c r="I17422" s="95"/>
      <c r="J17422" s="95"/>
      <c r="K17422" s="95"/>
      <c r="L17422" s="95"/>
    </row>
    <row r="17423" spans="9:12" x14ac:dyDescent="0.2">
      <c r="I17423" s="95"/>
      <c r="J17423" s="95"/>
      <c r="K17423" s="95"/>
      <c r="L17423" s="95"/>
    </row>
    <row r="17424" spans="9:12" x14ac:dyDescent="0.2">
      <c r="I17424" s="95"/>
      <c r="J17424" s="95"/>
      <c r="K17424" s="95"/>
      <c r="L17424" s="95"/>
    </row>
    <row r="17425" spans="9:12" x14ac:dyDescent="0.2">
      <c r="I17425" s="95"/>
      <c r="J17425" s="95"/>
      <c r="K17425" s="95"/>
      <c r="L17425" s="95"/>
    </row>
    <row r="17426" spans="9:12" x14ac:dyDescent="0.2">
      <c r="I17426" s="95"/>
      <c r="J17426" s="95"/>
      <c r="K17426" s="95"/>
      <c r="L17426" s="95"/>
    </row>
    <row r="17427" spans="9:12" x14ac:dyDescent="0.2">
      <c r="I17427" s="95"/>
      <c r="J17427" s="95"/>
      <c r="K17427" s="95"/>
      <c r="L17427" s="95"/>
    </row>
    <row r="17428" spans="9:12" x14ac:dyDescent="0.2">
      <c r="I17428" s="95"/>
      <c r="J17428" s="95"/>
      <c r="K17428" s="95"/>
      <c r="L17428" s="95"/>
    </row>
    <row r="17429" spans="9:12" x14ac:dyDescent="0.2">
      <c r="I17429" s="95"/>
      <c r="J17429" s="95"/>
      <c r="K17429" s="95"/>
      <c r="L17429" s="95"/>
    </row>
    <row r="17430" spans="9:12" x14ac:dyDescent="0.2">
      <c r="I17430" s="95"/>
      <c r="J17430" s="95"/>
      <c r="K17430" s="95"/>
      <c r="L17430" s="95"/>
    </row>
    <row r="17431" spans="9:12" x14ac:dyDescent="0.2">
      <c r="I17431" s="95"/>
      <c r="J17431" s="95"/>
      <c r="K17431" s="95"/>
      <c r="L17431" s="95"/>
    </row>
    <row r="17432" spans="9:12" x14ac:dyDescent="0.2">
      <c r="I17432" s="95"/>
      <c r="J17432" s="95"/>
      <c r="K17432" s="95"/>
      <c r="L17432" s="95"/>
    </row>
    <row r="17433" spans="9:12" x14ac:dyDescent="0.2">
      <c r="I17433" s="95"/>
      <c r="J17433" s="95"/>
      <c r="K17433" s="95"/>
      <c r="L17433" s="95"/>
    </row>
    <row r="17434" spans="9:12" x14ac:dyDescent="0.2">
      <c r="I17434" s="95"/>
      <c r="J17434" s="95"/>
      <c r="K17434" s="95"/>
      <c r="L17434" s="95"/>
    </row>
    <row r="17435" spans="9:12" x14ac:dyDescent="0.2">
      <c r="I17435" s="95"/>
      <c r="J17435" s="95"/>
      <c r="K17435" s="95"/>
      <c r="L17435" s="95"/>
    </row>
    <row r="17436" spans="9:12" x14ac:dyDescent="0.2">
      <c r="I17436" s="95"/>
      <c r="J17436" s="95"/>
      <c r="K17436" s="95"/>
      <c r="L17436" s="95"/>
    </row>
    <row r="17437" spans="9:12" x14ac:dyDescent="0.2">
      <c r="I17437" s="95"/>
      <c r="J17437" s="95"/>
      <c r="K17437" s="95"/>
      <c r="L17437" s="95"/>
    </row>
    <row r="17438" spans="9:12" x14ac:dyDescent="0.2">
      <c r="I17438" s="95"/>
      <c r="J17438" s="95"/>
      <c r="K17438" s="95"/>
      <c r="L17438" s="95"/>
    </row>
    <row r="17439" spans="9:12" x14ac:dyDescent="0.2">
      <c r="I17439" s="95"/>
      <c r="J17439" s="95"/>
      <c r="K17439" s="95"/>
      <c r="L17439" s="95"/>
    </row>
    <row r="17440" spans="9:12" x14ac:dyDescent="0.2">
      <c r="I17440" s="95"/>
      <c r="J17440" s="95"/>
      <c r="K17440" s="95"/>
      <c r="L17440" s="95"/>
    </row>
    <row r="17441" spans="9:12" x14ac:dyDescent="0.2">
      <c r="I17441" s="95"/>
      <c r="J17441" s="95"/>
      <c r="K17441" s="95"/>
      <c r="L17441" s="95"/>
    </row>
    <row r="17442" spans="9:12" x14ac:dyDescent="0.2">
      <c r="I17442" s="95"/>
      <c r="J17442" s="95"/>
      <c r="K17442" s="95"/>
      <c r="L17442" s="95"/>
    </row>
    <row r="17443" spans="9:12" x14ac:dyDescent="0.2">
      <c r="I17443" s="95"/>
      <c r="J17443" s="95"/>
      <c r="K17443" s="95"/>
      <c r="L17443" s="95"/>
    </row>
    <row r="17444" spans="9:12" x14ac:dyDescent="0.2">
      <c r="I17444" s="95"/>
      <c r="J17444" s="95"/>
      <c r="K17444" s="95"/>
      <c r="L17444" s="95"/>
    </row>
    <row r="17445" spans="9:12" x14ac:dyDescent="0.2">
      <c r="I17445" s="95"/>
      <c r="J17445" s="95"/>
      <c r="K17445" s="95"/>
      <c r="L17445" s="95"/>
    </row>
    <row r="17446" spans="9:12" x14ac:dyDescent="0.2">
      <c r="I17446" s="95"/>
      <c r="J17446" s="95"/>
      <c r="K17446" s="95"/>
      <c r="L17446" s="95"/>
    </row>
    <row r="17447" spans="9:12" x14ac:dyDescent="0.2">
      <c r="I17447" s="95"/>
      <c r="J17447" s="95"/>
      <c r="K17447" s="95"/>
      <c r="L17447" s="95"/>
    </row>
    <row r="17448" spans="9:12" x14ac:dyDescent="0.2">
      <c r="I17448" s="95"/>
      <c r="J17448" s="95"/>
      <c r="K17448" s="95"/>
      <c r="L17448" s="95"/>
    </row>
    <row r="17449" spans="9:12" x14ac:dyDescent="0.2">
      <c r="I17449" s="95"/>
      <c r="J17449" s="95"/>
      <c r="K17449" s="95"/>
      <c r="L17449" s="95"/>
    </row>
    <row r="17450" spans="9:12" x14ac:dyDescent="0.2">
      <c r="I17450" s="95"/>
      <c r="J17450" s="95"/>
      <c r="K17450" s="95"/>
      <c r="L17450" s="95"/>
    </row>
    <row r="17451" spans="9:12" x14ac:dyDescent="0.2">
      <c r="I17451" s="95"/>
      <c r="J17451" s="95"/>
      <c r="K17451" s="95"/>
      <c r="L17451" s="95"/>
    </row>
    <row r="17452" spans="9:12" x14ac:dyDescent="0.2">
      <c r="I17452" s="95"/>
      <c r="J17452" s="95"/>
      <c r="K17452" s="95"/>
      <c r="L17452" s="95"/>
    </row>
    <row r="17453" spans="9:12" x14ac:dyDescent="0.2">
      <c r="I17453" s="95"/>
      <c r="J17453" s="95"/>
      <c r="K17453" s="95"/>
      <c r="L17453" s="95"/>
    </row>
    <row r="17454" spans="9:12" x14ac:dyDescent="0.2">
      <c r="I17454" s="95"/>
      <c r="J17454" s="95"/>
      <c r="K17454" s="95"/>
      <c r="L17454" s="95"/>
    </row>
    <row r="17455" spans="9:12" x14ac:dyDescent="0.2">
      <c r="I17455" s="95"/>
      <c r="J17455" s="95"/>
      <c r="K17455" s="95"/>
      <c r="L17455" s="95"/>
    </row>
    <row r="17456" spans="9:12" x14ac:dyDescent="0.2">
      <c r="I17456" s="95"/>
      <c r="J17456" s="95"/>
      <c r="K17456" s="95"/>
      <c r="L17456" s="95"/>
    </row>
    <row r="17457" spans="9:12" x14ac:dyDescent="0.2">
      <c r="I17457" s="95"/>
      <c r="J17457" s="95"/>
      <c r="K17457" s="95"/>
      <c r="L17457" s="95"/>
    </row>
    <row r="17458" spans="9:12" x14ac:dyDescent="0.2">
      <c r="I17458" s="95"/>
      <c r="J17458" s="95"/>
      <c r="K17458" s="95"/>
      <c r="L17458" s="95"/>
    </row>
    <row r="17459" spans="9:12" x14ac:dyDescent="0.2">
      <c r="I17459" s="95"/>
      <c r="J17459" s="95"/>
      <c r="K17459" s="95"/>
      <c r="L17459" s="95"/>
    </row>
    <row r="17460" spans="9:12" x14ac:dyDescent="0.2">
      <c r="I17460" s="95"/>
      <c r="J17460" s="95"/>
      <c r="K17460" s="95"/>
      <c r="L17460" s="95"/>
    </row>
    <row r="17461" spans="9:12" x14ac:dyDescent="0.2">
      <c r="I17461" s="95"/>
      <c r="J17461" s="95"/>
      <c r="K17461" s="95"/>
      <c r="L17461" s="95"/>
    </row>
    <row r="17462" spans="9:12" x14ac:dyDescent="0.2">
      <c r="I17462" s="95"/>
      <c r="J17462" s="95"/>
      <c r="K17462" s="95"/>
      <c r="L17462" s="95"/>
    </row>
    <row r="17463" spans="9:12" x14ac:dyDescent="0.2">
      <c r="I17463" s="95"/>
      <c r="J17463" s="95"/>
      <c r="K17463" s="95"/>
      <c r="L17463" s="95"/>
    </row>
    <row r="17464" spans="9:12" x14ac:dyDescent="0.2">
      <c r="I17464" s="95"/>
      <c r="J17464" s="95"/>
      <c r="K17464" s="95"/>
      <c r="L17464" s="95"/>
    </row>
    <row r="17465" spans="9:12" x14ac:dyDescent="0.2">
      <c r="I17465" s="95"/>
      <c r="J17465" s="95"/>
      <c r="K17465" s="95"/>
      <c r="L17465" s="95"/>
    </row>
    <row r="17466" spans="9:12" x14ac:dyDescent="0.2">
      <c r="I17466" s="95"/>
      <c r="J17466" s="95"/>
      <c r="K17466" s="95"/>
      <c r="L17466" s="95"/>
    </row>
    <row r="17467" spans="9:12" x14ac:dyDescent="0.2">
      <c r="I17467" s="95"/>
      <c r="J17467" s="95"/>
      <c r="K17467" s="95"/>
      <c r="L17467" s="95"/>
    </row>
    <row r="17468" spans="9:12" x14ac:dyDescent="0.2">
      <c r="I17468" s="95"/>
      <c r="J17468" s="95"/>
      <c r="K17468" s="95"/>
      <c r="L17468" s="95"/>
    </row>
    <row r="17469" spans="9:12" x14ac:dyDescent="0.2">
      <c r="I17469" s="95"/>
      <c r="J17469" s="95"/>
      <c r="K17469" s="95"/>
      <c r="L17469" s="95"/>
    </row>
    <row r="17470" spans="9:12" x14ac:dyDescent="0.2">
      <c r="I17470" s="95"/>
      <c r="J17470" s="95"/>
      <c r="K17470" s="95"/>
      <c r="L17470" s="95"/>
    </row>
    <row r="17471" spans="9:12" x14ac:dyDescent="0.2">
      <c r="I17471" s="95"/>
      <c r="J17471" s="95"/>
      <c r="K17471" s="95"/>
      <c r="L17471" s="95"/>
    </row>
    <row r="17472" spans="9:12" x14ac:dyDescent="0.2">
      <c r="I17472" s="95"/>
      <c r="J17472" s="95"/>
      <c r="K17472" s="95"/>
      <c r="L17472" s="95"/>
    </row>
    <row r="17473" spans="9:12" x14ac:dyDescent="0.2">
      <c r="I17473" s="95"/>
      <c r="J17473" s="95"/>
      <c r="K17473" s="95"/>
      <c r="L17473" s="95"/>
    </row>
    <row r="17474" spans="9:12" x14ac:dyDescent="0.2">
      <c r="I17474" s="95"/>
      <c r="J17474" s="95"/>
      <c r="K17474" s="95"/>
      <c r="L17474" s="95"/>
    </row>
    <row r="17475" spans="9:12" x14ac:dyDescent="0.2">
      <c r="I17475" s="95"/>
      <c r="J17475" s="95"/>
      <c r="K17475" s="95"/>
      <c r="L17475" s="95"/>
    </row>
    <row r="17476" spans="9:12" x14ac:dyDescent="0.2">
      <c r="I17476" s="95"/>
      <c r="J17476" s="95"/>
      <c r="K17476" s="95"/>
      <c r="L17476" s="95"/>
    </row>
    <row r="17477" spans="9:12" x14ac:dyDescent="0.2">
      <c r="I17477" s="95"/>
      <c r="J17477" s="95"/>
      <c r="K17477" s="95"/>
      <c r="L17477" s="95"/>
    </row>
    <row r="17478" spans="9:12" x14ac:dyDescent="0.2">
      <c r="I17478" s="95"/>
      <c r="J17478" s="95"/>
      <c r="K17478" s="95"/>
      <c r="L17478" s="95"/>
    </row>
    <row r="17479" spans="9:12" x14ac:dyDescent="0.2">
      <c r="I17479" s="95"/>
      <c r="J17479" s="95"/>
      <c r="K17479" s="95"/>
      <c r="L17479" s="95"/>
    </row>
    <row r="17480" spans="9:12" x14ac:dyDescent="0.2">
      <c r="I17480" s="95"/>
      <c r="J17480" s="95"/>
      <c r="K17480" s="95"/>
      <c r="L17480" s="95"/>
    </row>
    <row r="17481" spans="9:12" x14ac:dyDescent="0.2">
      <c r="I17481" s="95"/>
      <c r="J17481" s="95"/>
      <c r="K17481" s="95"/>
      <c r="L17481" s="95"/>
    </row>
    <row r="17482" spans="9:12" x14ac:dyDescent="0.2">
      <c r="I17482" s="95"/>
      <c r="J17482" s="95"/>
      <c r="K17482" s="95"/>
      <c r="L17482" s="95"/>
    </row>
    <row r="17483" spans="9:12" x14ac:dyDescent="0.2">
      <c r="I17483" s="95"/>
      <c r="J17483" s="95"/>
      <c r="K17483" s="95"/>
      <c r="L17483" s="95"/>
    </row>
    <row r="17484" spans="9:12" x14ac:dyDescent="0.2">
      <c r="I17484" s="95"/>
      <c r="J17484" s="95"/>
      <c r="K17484" s="95"/>
      <c r="L17484" s="95"/>
    </row>
    <row r="17485" spans="9:12" x14ac:dyDescent="0.2">
      <c r="I17485" s="95"/>
      <c r="J17485" s="95"/>
      <c r="K17485" s="95"/>
      <c r="L17485" s="95"/>
    </row>
    <row r="17486" spans="9:12" x14ac:dyDescent="0.2">
      <c r="I17486" s="95"/>
      <c r="J17486" s="95"/>
      <c r="K17486" s="95"/>
      <c r="L17486" s="95"/>
    </row>
    <row r="17487" spans="9:12" x14ac:dyDescent="0.2">
      <c r="I17487" s="95"/>
      <c r="J17487" s="95"/>
      <c r="K17487" s="95"/>
      <c r="L17487" s="95"/>
    </row>
    <row r="17488" spans="9:12" x14ac:dyDescent="0.2">
      <c r="I17488" s="95"/>
      <c r="J17488" s="95"/>
      <c r="K17488" s="95"/>
      <c r="L17488" s="95"/>
    </row>
    <row r="17489" spans="9:12" x14ac:dyDescent="0.2">
      <c r="I17489" s="95"/>
      <c r="J17489" s="95"/>
      <c r="K17489" s="95"/>
      <c r="L17489" s="95"/>
    </row>
    <row r="17490" spans="9:12" x14ac:dyDescent="0.2">
      <c r="I17490" s="95"/>
      <c r="J17490" s="95"/>
      <c r="K17490" s="95"/>
      <c r="L17490" s="95"/>
    </row>
    <row r="17491" spans="9:12" x14ac:dyDescent="0.2">
      <c r="I17491" s="95"/>
      <c r="J17491" s="95"/>
      <c r="K17491" s="95"/>
      <c r="L17491" s="95"/>
    </row>
    <row r="17492" spans="9:12" x14ac:dyDescent="0.2">
      <c r="I17492" s="95"/>
      <c r="J17492" s="95"/>
      <c r="K17492" s="95"/>
      <c r="L17492" s="95"/>
    </row>
    <row r="17493" spans="9:12" x14ac:dyDescent="0.2">
      <c r="I17493" s="95"/>
      <c r="J17493" s="95"/>
      <c r="K17493" s="95"/>
      <c r="L17493" s="95"/>
    </row>
    <row r="17494" spans="9:12" x14ac:dyDescent="0.2">
      <c r="I17494" s="95"/>
      <c r="J17494" s="95"/>
      <c r="K17494" s="95"/>
      <c r="L17494" s="95"/>
    </row>
    <row r="17495" spans="9:12" x14ac:dyDescent="0.2">
      <c r="I17495" s="95"/>
      <c r="J17495" s="95"/>
      <c r="K17495" s="95"/>
      <c r="L17495" s="95"/>
    </row>
    <row r="17496" spans="9:12" x14ac:dyDescent="0.2">
      <c r="I17496" s="95"/>
      <c r="J17496" s="95"/>
      <c r="K17496" s="95"/>
      <c r="L17496" s="95"/>
    </row>
    <row r="17497" spans="9:12" x14ac:dyDescent="0.2">
      <c r="I17497" s="95"/>
      <c r="J17497" s="95"/>
      <c r="K17497" s="95"/>
      <c r="L17497" s="95"/>
    </row>
    <row r="17498" spans="9:12" x14ac:dyDescent="0.2">
      <c r="I17498" s="95"/>
      <c r="J17498" s="95"/>
      <c r="K17498" s="95"/>
      <c r="L17498" s="95"/>
    </row>
    <row r="17499" spans="9:12" x14ac:dyDescent="0.2">
      <c r="I17499" s="95"/>
      <c r="J17499" s="95"/>
      <c r="K17499" s="95"/>
      <c r="L17499" s="95"/>
    </row>
    <row r="17500" spans="9:12" x14ac:dyDescent="0.2">
      <c r="I17500" s="95"/>
      <c r="J17500" s="95"/>
      <c r="K17500" s="95"/>
      <c r="L17500" s="95"/>
    </row>
    <row r="17501" spans="9:12" x14ac:dyDescent="0.2">
      <c r="I17501" s="95"/>
      <c r="J17501" s="95"/>
      <c r="K17501" s="95"/>
      <c r="L17501" s="95"/>
    </row>
    <row r="17502" spans="9:12" x14ac:dyDescent="0.2">
      <c r="I17502" s="95"/>
      <c r="J17502" s="95"/>
      <c r="K17502" s="95"/>
      <c r="L17502" s="95"/>
    </row>
    <row r="17503" spans="9:12" x14ac:dyDescent="0.2">
      <c r="I17503" s="95"/>
      <c r="J17503" s="95"/>
      <c r="K17503" s="95"/>
      <c r="L17503" s="95"/>
    </row>
    <row r="17504" spans="9:12" x14ac:dyDescent="0.2">
      <c r="I17504" s="95"/>
      <c r="J17504" s="95"/>
      <c r="K17504" s="95"/>
      <c r="L17504" s="95"/>
    </row>
    <row r="17505" spans="9:12" x14ac:dyDescent="0.2">
      <c r="I17505" s="95"/>
      <c r="J17505" s="95"/>
      <c r="K17505" s="95"/>
      <c r="L17505" s="95"/>
    </row>
    <row r="17506" spans="9:12" x14ac:dyDescent="0.2">
      <c r="I17506" s="95"/>
      <c r="J17506" s="95"/>
      <c r="K17506" s="95"/>
      <c r="L17506" s="95"/>
    </row>
    <row r="17507" spans="9:12" x14ac:dyDescent="0.2">
      <c r="I17507" s="95"/>
      <c r="J17507" s="95"/>
      <c r="K17507" s="95"/>
      <c r="L17507" s="95"/>
    </row>
    <row r="17508" spans="9:12" x14ac:dyDescent="0.2">
      <c r="I17508" s="95"/>
      <c r="J17508" s="95"/>
      <c r="K17508" s="95"/>
      <c r="L17508" s="95"/>
    </row>
    <row r="17509" spans="9:12" x14ac:dyDescent="0.2">
      <c r="I17509" s="95"/>
      <c r="J17509" s="95"/>
      <c r="K17509" s="95"/>
      <c r="L17509" s="95"/>
    </row>
    <row r="17510" spans="9:12" x14ac:dyDescent="0.2">
      <c r="I17510" s="95"/>
      <c r="J17510" s="95"/>
      <c r="K17510" s="95"/>
      <c r="L17510" s="95"/>
    </row>
    <row r="17511" spans="9:12" x14ac:dyDescent="0.2">
      <c r="I17511" s="95"/>
      <c r="J17511" s="95"/>
      <c r="K17511" s="95"/>
      <c r="L17511" s="95"/>
    </row>
    <row r="17512" spans="9:12" x14ac:dyDescent="0.2">
      <c r="I17512" s="95"/>
      <c r="J17512" s="95"/>
      <c r="K17512" s="95"/>
      <c r="L17512" s="95"/>
    </row>
    <row r="17513" spans="9:12" x14ac:dyDescent="0.2">
      <c r="I17513" s="95"/>
      <c r="J17513" s="95"/>
      <c r="K17513" s="95"/>
      <c r="L17513" s="95"/>
    </row>
    <row r="17514" spans="9:12" x14ac:dyDescent="0.2">
      <c r="I17514" s="95"/>
      <c r="J17514" s="95"/>
      <c r="K17514" s="95"/>
      <c r="L17514" s="95"/>
    </row>
    <row r="17515" spans="9:12" x14ac:dyDescent="0.2">
      <c r="I17515" s="95"/>
      <c r="J17515" s="95"/>
      <c r="K17515" s="95"/>
      <c r="L17515" s="95"/>
    </row>
    <row r="17516" spans="9:12" x14ac:dyDescent="0.2">
      <c r="I17516" s="95"/>
      <c r="J17516" s="95"/>
      <c r="K17516" s="95"/>
      <c r="L17516" s="95"/>
    </row>
    <row r="17517" spans="9:12" x14ac:dyDescent="0.2">
      <c r="I17517" s="95"/>
      <c r="J17517" s="95"/>
      <c r="K17517" s="95"/>
      <c r="L17517" s="95"/>
    </row>
    <row r="17518" spans="9:12" x14ac:dyDescent="0.2">
      <c r="I17518" s="95"/>
      <c r="J17518" s="95"/>
      <c r="K17518" s="95"/>
      <c r="L17518" s="95"/>
    </row>
    <row r="17519" spans="9:12" x14ac:dyDescent="0.2">
      <c r="I17519" s="95"/>
      <c r="J17519" s="95"/>
      <c r="K17519" s="95"/>
      <c r="L17519" s="95"/>
    </row>
    <row r="17520" spans="9:12" x14ac:dyDescent="0.2">
      <c r="I17520" s="95"/>
      <c r="J17520" s="95"/>
      <c r="K17520" s="95"/>
      <c r="L17520" s="95"/>
    </row>
    <row r="17521" spans="9:12" x14ac:dyDescent="0.2">
      <c r="I17521" s="95"/>
      <c r="J17521" s="95"/>
      <c r="K17521" s="95"/>
      <c r="L17521" s="95"/>
    </row>
    <row r="17522" spans="9:12" x14ac:dyDescent="0.2">
      <c r="I17522" s="95"/>
      <c r="J17522" s="95"/>
      <c r="K17522" s="95"/>
      <c r="L17522" s="95"/>
    </row>
    <row r="17523" spans="9:12" x14ac:dyDescent="0.2">
      <c r="I17523" s="95"/>
      <c r="J17523" s="95"/>
      <c r="K17523" s="95"/>
      <c r="L17523" s="95"/>
    </row>
    <row r="17524" spans="9:12" x14ac:dyDescent="0.2">
      <c r="I17524" s="95"/>
      <c r="J17524" s="95"/>
      <c r="K17524" s="95"/>
      <c r="L17524" s="95"/>
    </row>
    <row r="17525" spans="9:12" x14ac:dyDescent="0.2">
      <c r="I17525" s="95"/>
      <c r="J17525" s="95"/>
      <c r="K17525" s="95"/>
      <c r="L17525" s="95"/>
    </row>
    <row r="17526" spans="9:12" x14ac:dyDescent="0.2">
      <c r="I17526" s="95"/>
      <c r="J17526" s="95"/>
      <c r="K17526" s="95"/>
      <c r="L17526" s="95"/>
    </row>
    <row r="17527" spans="9:12" x14ac:dyDescent="0.2">
      <c r="I17527" s="95"/>
      <c r="J17527" s="95"/>
      <c r="K17527" s="95"/>
      <c r="L17527" s="95"/>
    </row>
    <row r="17528" spans="9:12" x14ac:dyDescent="0.2">
      <c r="I17528" s="95"/>
      <c r="J17528" s="95"/>
      <c r="K17528" s="95"/>
      <c r="L17528" s="95"/>
    </row>
    <row r="17529" spans="9:12" x14ac:dyDescent="0.2">
      <c r="I17529" s="95"/>
      <c r="J17529" s="95"/>
      <c r="K17529" s="95"/>
      <c r="L17529" s="95"/>
    </row>
    <row r="17530" spans="9:12" x14ac:dyDescent="0.2">
      <c r="I17530" s="95"/>
      <c r="J17530" s="95"/>
      <c r="K17530" s="95"/>
      <c r="L17530" s="95"/>
    </row>
    <row r="17531" spans="9:12" x14ac:dyDescent="0.2">
      <c r="I17531" s="95"/>
      <c r="J17531" s="95"/>
      <c r="K17531" s="95"/>
      <c r="L17531" s="95"/>
    </row>
    <row r="17532" spans="9:12" x14ac:dyDescent="0.2">
      <c r="I17532" s="95"/>
      <c r="J17532" s="95"/>
      <c r="K17532" s="95"/>
      <c r="L17532" s="95"/>
    </row>
    <row r="17533" spans="9:12" x14ac:dyDescent="0.2">
      <c r="I17533" s="95"/>
      <c r="J17533" s="95"/>
      <c r="K17533" s="95"/>
      <c r="L17533" s="95"/>
    </row>
    <row r="17534" spans="9:12" x14ac:dyDescent="0.2">
      <c r="I17534" s="95"/>
      <c r="J17534" s="95"/>
      <c r="K17534" s="95"/>
      <c r="L17534" s="95"/>
    </row>
    <row r="17535" spans="9:12" x14ac:dyDescent="0.2">
      <c r="I17535" s="95"/>
      <c r="J17535" s="95"/>
      <c r="K17535" s="95"/>
      <c r="L17535" s="95"/>
    </row>
    <row r="17536" spans="9:12" x14ac:dyDescent="0.2">
      <c r="I17536" s="95"/>
      <c r="J17536" s="95"/>
      <c r="K17536" s="95"/>
      <c r="L17536" s="95"/>
    </row>
    <row r="17537" spans="9:12" x14ac:dyDescent="0.2">
      <c r="I17537" s="95"/>
      <c r="J17537" s="95"/>
      <c r="K17537" s="95"/>
      <c r="L17537" s="95"/>
    </row>
    <row r="17538" spans="9:12" x14ac:dyDescent="0.2">
      <c r="I17538" s="95"/>
      <c r="J17538" s="95"/>
      <c r="K17538" s="95"/>
      <c r="L17538" s="95"/>
    </row>
    <row r="17539" spans="9:12" x14ac:dyDescent="0.2">
      <c r="I17539" s="95"/>
      <c r="J17539" s="95"/>
      <c r="K17539" s="95"/>
      <c r="L17539" s="95"/>
    </row>
    <row r="17540" spans="9:12" x14ac:dyDescent="0.2">
      <c r="I17540" s="95"/>
      <c r="J17540" s="95"/>
      <c r="K17540" s="95"/>
      <c r="L17540" s="95"/>
    </row>
    <row r="17541" spans="9:12" x14ac:dyDescent="0.2">
      <c r="I17541" s="95"/>
      <c r="J17541" s="95"/>
      <c r="K17541" s="95"/>
      <c r="L17541" s="95"/>
    </row>
    <row r="17542" spans="9:12" x14ac:dyDescent="0.2">
      <c r="I17542" s="95"/>
      <c r="J17542" s="95"/>
      <c r="K17542" s="95"/>
      <c r="L17542" s="95"/>
    </row>
    <row r="17543" spans="9:12" x14ac:dyDescent="0.2">
      <c r="I17543" s="95"/>
      <c r="J17543" s="95"/>
      <c r="K17543" s="95"/>
      <c r="L17543" s="95"/>
    </row>
    <row r="17544" spans="9:12" x14ac:dyDescent="0.2">
      <c r="I17544" s="95"/>
      <c r="J17544" s="95"/>
      <c r="K17544" s="95"/>
      <c r="L17544" s="95"/>
    </row>
    <row r="17545" spans="9:12" x14ac:dyDescent="0.2">
      <c r="I17545" s="95"/>
      <c r="J17545" s="95"/>
      <c r="K17545" s="95"/>
      <c r="L17545" s="95"/>
    </row>
    <row r="17546" spans="9:12" x14ac:dyDescent="0.2">
      <c r="I17546" s="95"/>
      <c r="J17546" s="95"/>
      <c r="K17546" s="95"/>
      <c r="L17546" s="95"/>
    </row>
    <row r="17547" spans="9:12" x14ac:dyDescent="0.2">
      <c r="I17547" s="95"/>
      <c r="J17547" s="95"/>
      <c r="K17547" s="95"/>
      <c r="L17547" s="95"/>
    </row>
    <row r="17548" spans="9:12" x14ac:dyDescent="0.2">
      <c r="I17548" s="95"/>
      <c r="J17548" s="95"/>
      <c r="K17548" s="95"/>
      <c r="L17548" s="95"/>
    </row>
    <row r="17549" spans="9:12" x14ac:dyDescent="0.2">
      <c r="I17549" s="95"/>
      <c r="J17549" s="95"/>
      <c r="K17549" s="95"/>
      <c r="L17549" s="95"/>
    </row>
    <row r="17550" spans="9:12" x14ac:dyDescent="0.2">
      <c r="I17550" s="95"/>
      <c r="J17550" s="95"/>
      <c r="K17550" s="95"/>
      <c r="L17550" s="95"/>
    </row>
    <row r="17551" spans="9:12" x14ac:dyDescent="0.2">
      <c r="I17551" s="95"/>
      <c r="J17551" s="95"/>
      <c r="K17551" s="95"/>
      <c r="L17551" s="95"/>
    </row>
    <row r="17552" spans="9:12" x14ac:dyDescent="0.2">
      <c r="I17552" s="95"/>
      <c r="J17552" s="95"/>
      <c r="K17552" s="95"/>
      <c r="L17552" s="95"/>
    </row>
    <row r="17553" spans="9:12" x14ac:dyDescent="0.2">
      <c r="I17553" s="95"/>
      <c r="J17553" s="95"/>
      <c r="K17553" s="95"/>
      <c r="L17553" s="95"/>
    </row>
    <row r="17554" spans="9:12" x14ac:dyDescent="0.2">
      <c r="I17554" s="95"/>
      <c r="J17554" s="95"/>
      <c r="K17554" s="95"/>
      <c r="L17554" s="95"/>
    </row>
    <row r="17555" spans="9:12" x14ac:dyDescent="0.2">
      <c r="I17555" s="95"/>
      <c r="J17555" s="95"/>
      <c r="K17555" s="95"/>
      <c r="L17555" s="95"/>
    </row>
    <row r="17556" spans="9:12" x14ac:dyDescent="0.2">
      <c r="I17556" s="95"/>
      <c r="J17556" s="95"/>
      <c r="K17556" s="95"/>
      <c r="L17556" s="95"/>
    </row>
    <row r="17557" spans="9:12" x14ac:dyDescent="0.2">
      <c r="I17557" s="95"/>
      <c r="J17557" s="95"/>
      <c r="K17557" s="95"/>
      <c r="L17557" s="95"/>
    </row>
    <row r="17558" spans="9:12" x14ac:dyDescent="0.2">
      <c r="I17558" s="95"/>
      <c r="J17558" s="95"/>
      <c r="K17558" s="95"/>
      <c r="L17558" s="95"/>
    </row>
    <row r="17559" spans="9:12" x14ac:dyDescent="0.2">
      <c r="I17559" s="95"/>
      <c r="J17559" s="95"/>
      <c r="K17559" s="95"/>
      <c r="L17559" s="95"/>
    </row>
    <row r="17560" spans="9:12" x14ac:dyDescent="0.2">
      <c r="I17560" s="95"/>
      <c r="J17560" s="95"/>
      <c r="K17560" s="95"/>
      <c r="L17560" s="95"/>
    </row>
    <row r="17561" spans="9:12" x14ac:dyDescent="0.2">
      <c r="I17561" s="95"/>
      <c r="J17561" s="95"/>
      <c r="K17561" s="95"/>
      <c r="L17561" s="95"/>
    </row>
    <row r="17562" spans="9:12" x14ac:dyDescent="0.2">
      <c r="I17562" s="95"/>
      <c r="J17562" s="95"/>
      <c r="K17562" s="95"/>
      <c r="L17562" s="95"/>
    </row>
    <row r="17563" spans="9:12" x14ac:dyDescent="0.2">
      <c r="I17563" s="95"/>
      <c r="J17563" s="95"/>
      <c r="K17563" s="95"/>
      <c r="L17563" s="95"/>
    </row>
    <row r="17564" spans="9:12" x14ac:dyDescent="0.2">
      <c r="I17564" s="95"/>
      <c r="J17564" s="95"/>
      <c r="K17564" s="95"/>
      <c r="L17564" s="95"/>
    </row>
    <row r="17565" spans="9:12" x14ac:dyDescent="0.2">
      <c r="I17565" s="95"/>
      <c r="J17565" s="95"/>
      <c r="K17565" s="95"/>
      <c r="L17565" s="95"/>
    </row>
    <row r="17566" spans="9:12" x14ac:dyDescent="0.2">
      <c r="I17566" s="95"/>
      <c r="J17566" s="95"/>
      <c r="K17566" s="95"/>
      <c r="L17566" s="95"/>
    </row>
    <row r="17567" spans="9:12" x14ac:dyDescent="0.2">
      <c r="I17567" s="95"/>
      <c r="J17567" s="95"/>
      <c r="K17567" s="95"/>
      <c r="L17567" s="95"/>
    </row>
    <row r="17568" spans="9:12" x14ac:dyDescent="0.2">
      <c r="I17568" s="95"/>
      <c r="J17568" s="95"/>
      <c r="K17568" s="95"/>
      <c r="L17568" s="95"/>
    </row>
    <row r="17569" spans="9:12" x14ac:dyDescent="0.2">
      <c r="I17569" s="95"/>
      <c r="J17569" s="95"/>
      <c r="K17569" s="95"/>
      <c r="L17569" s="95"/>
    </row>
    <row r="17570" spans="9:12" x14ac:dyDescent="0.2">
      <c r="I17570" s="95"/>
      <c r="J17570" s="95"/>
      <c r="K17570" s="95"/>
      <c r="L17570" s="95"/>
    </row>
    <row r="17571" spans="9:12" x14ac:dyDescent="0.2">
      <c r="I17571" s="95"/>
      <c r="J17571" s="95"/>
      <c r="K17571" s="95"/>
      <c r="L17571" s="95"/>
    </row>
    <row r="17572" spans="9:12" x14ac:dyDescent="0.2">
      <c r="I17572" s="95"/>
      <c r="J17572" s="95"/>
      <c r="K17572" s="95"/>
      <c r="L17572" s="95"/>
    </row>
    <row r="17573" spans="9:12" x14ac:dyDescent="0.2">
      <c r="I17573" s="95"/>
      <c r="J17573" s="95"/>
      <c r="K17573" s="95"/>
      <c r="L17573" s="95"/>
    </row>
    <row r="17574" spans="9:12" x14ac:dyDescent="0.2">
      <c r="I17574" s="95"/>
      <c r="J17574" s="95"/>
      <c r="K17574" s="95"/>
      <c r="L17574" s="95"/>
    </row>
    <row r="17575" spans="9:12" x14ac:dyDescent="0.2">
      <c r="I17575" s="95"/>
      <c r="J17575" s="95"/>
      <c r="K17575" s="95"/>
      <c r="L17575" s="95"/>
    </row>
    <row r="17576" spans="9:12" x14ac:dyDescent="0.2">
      <c r="I17576" s="95"/>
      <c r="J17576" s="95"/>
      <c r="K17576" s="95"/>
      <c r="L17576" s="95"/>
    </row>
    <row r="17577" spans="9:12" x14ac:dyDescent="0.2">
      <c r="I17577" s="95"/>
      <c r="J17577" s="95"/>
      <c r="K17577" s="95"/>
      <c r="L17577" s="95"/>
    </row>
    <row r="17578" spans="9:12" x14ac:dyDescent="0.2">
      <c r="I17578" s="95"/>
      <c r="J17578" s="95"/>
      <c r="K17578" s="95"/>
      <c r="L17578" s="95"/>
    </row>
    <row r="17579" spans="9:12" x14ac:dyDescent="0.2">
      <c r="I17579" s="95"/>
      <c r="J17579" s="95"/>
      <c r="K17579" s="95"/>
      <c r="L17579" s="95"/>
    </row>
    <row r="17580" spans="9:12" x14ac:dyDescent="0.2">
      <c r="I17580" s="95"/>
      <c r="J17580" s="95"/>
      <c r="K17580" s="95"/>
      <c r="L17580" s="95"/>
    </row>
    <row r="17581" spans="9:12" x14ac:dyDescent="0.2">
      <c r="I17581" s="95"/>
      <c r="J17581" s="95"/>
      <c r="K17581" s="95"/>
      <c r="L17581" s="95"/>
    </row>
    <row r="17582" spans="9:12" x14ac:dyDescent="0.2">
      <c r="I17582" s="95"/>
      <c r="J17582" s="95"/>
      <c r="K17582" s="95"/>
      <c r="L17582" s="95"/>
    </row>
    <row r="17583" spans="9:12" x14ac:dyDescent="0.2">
      <c r="I17583" s="95"/>
      <c r="J17583" s="95"/>
      <c r="K17583" s="95"/>
      <c r="L17583" s="95"/>
    </row>
    <row r="17584" spans="9:12" x14ac:dyDescent="0.2">
      <c r="I17584" s="95"/>
      <c r="J17584" s="95"/>
      <c r="K17584" s="95"/>
      <c r="L17584" s="95"/>
    </row>
    <row r="17585" spans="9:12" x14ac:dyDescent="0.2">
      <c r="I17585" s="95"/>
      <c r="J17585" s="95"/>
      <c r="K17585" s="95"/>
      <c r="L17585" s="95"/>
    </row>
    <row r="17586" spans="9:12" x14ac:dyDescent="0.2">
      <c r="I17586" s="95"/>
      <c r="J17586" s="95"/>
      <c r="K17586" s="95"/>
      <c r="L17586" s="95"/>
    </row>
    <row r="17587" spans="9:12" x14ac:dyDescent="0.2">
      <c r="I17587" s="95"/>
      <c r="J17587" s="95"/>
      <c r="K17587" s="95"/>
      <c r="L17587" s="95"/>
    </row>
    <row r="17588" spans="9:12" x14ac:dyDescent="0.2">
      <c r="I17588" s="95"/>
      <c r="J17588" s="95"/>
      <c r="K17588" s="95"/>
      <c r="L17588" s="95"/>
    </row>
    <row r="17589" spans="9:12" x14ac:dyDescent="0.2">
      <c r="I17589" s="95"/>
      <c r="J17589" s="95"/>
      <c r="K17589" s="95"/>
      <c r="L17589" s="95"/>
    </row>
    <row r="17590" spans="9:12" x14ac:dyDescent="0.2">
      <c r="I17590" s="95"/>
      <c r="J17590" s="95"/>
      <c r="K17590" s="95"/>
      <c r="L17590" s="95"/>
    </row>
    <row r="17591" spans="9:12" x14ac:dyDescent="0.2">
      <c r="I17591" s="95"/>
      <c r="J17591" s="95"/>
      <c r="K17591" s="95"/>
      <c r="L17591" s="95"/>
    </row>
    <row r="17592" spans="9:12" x14ac:dyDescent="0.2">
      <c r="I17592" s="95"/>
      <c r="J17592" s="95"/>
      <c r="K17592" s="95"/>
      <c r="L17592" s="95"/>
    </row>
    <row r="17593" spans="9:12" x14ac:dyDescent="0.2">
      <c r="I17593" s="95"/>
      <c r="J17593" s="95"/>
      <c r="K17593" s="95"/>
      <c r="L17593" s="95"/>
    </row>
    <row r="17594" spans="9:12" x14ac:dyDescent="0.2">
      <c r="I17594" s="95"/>
      <c r="J17594" s="95"/>
      <c r="K17594" s="95"/>
      <c r="L17594" s="95"/>
    </row>
    <row r="17595" spans="9:12" x14ac:dyDescent="0.2">
      <c r="I17595" s="95"/>
      <c r="J17595" s="95"/>
      <c r="K17595" s="95"/>
      <c r="L17595" s="95"/>
    </row>
    <row r="17596" spans="9:12" x14ac:dyDescent="0.2">
      <c r="I17596" s="95"/>
      <c r="J17596" s="95"/>
      <c r="K17596" s="95"/>
      <c r="L17596" s="95"/>
    </row>
    <row r="17597" spans="9:12" x14ac:dyDescent="0.2">
      <c r="I17597" s="95"/>
      <c r="J17597" s="95"/>
      <c r="K17597" s="95"/>
      <c r="L17597" s="95"/>
    </row>
    <row r="17598" spans="9:12" x14ac:dyDescent="0.2">
      <c r="I17598" s="95"/>
      <c r="J17598" s="95"/>
      <c r="K17598" s="95"/>
      <c r="L17598" s="95"/>
    </row>
    <row r="17599" spans="9:12" x14ac:dyDescent="0.2">
      <c r="I17599" s="95"/>
      <c r="J17599" s="95"/>
      <c r="K17599" s="95"/>
      <c r="L17599" s="95"/>
    </row>
    <row r="17600" spans="9:12" x14ac:dyDescent="0.2">
      <c r="I17600" s="95"/>
      <c r="J17600" s="95"/>
      <c r="K17600" s="95"/>
      <c r="L17600" s="95"/>
    </row>
    <row r="17601" spans="9:12" x14ac:dyDescent="0.2">
      <c r="I17601" s="95"/>
      <c r="J17601" s="95"/>
      <c r="K17601" s="95"/>
      <c r="L17601" s="95"/>
    </row>
    <row r="17602" spans="9:12" x14ac:dyDescent="0.2">
      <c r="I17602" s="95"/>
      <c r="J17602" s="95"/>
      <c r="K17602" s="95"/>
      <c r="L17602" s="95"/>
    </row>
    <row r="17603" spans="9:12" x14ac:dyDescent="0.2">
      <c r="I17603" s="95"/>
      <c r="J17603" s="95"/>
      <c r="K17603" s="95"/>
      <c r="L17603" s="95"/>
    </row>
    <row r="17604" spans="9:12" x14ac:dyDescent="0.2">
      <c r="I17604" s="95"/>
      <c r="J17604" s="95"/>
      <c r="K17604" s="95"/>
      <c r="L17604" s="95"/>
    </row>
    <row r="17605" spans="9:12" x14ac:dyDescent="0.2">
      <c r="I17605" s="95"/>
      <c r="J17605" s="95"/>
      <c r="K17605" s="95"/>
      <c r="L17605" s="95"/>
    </row>
    <row r="17606" spans="9:12" x14ac:dyDescent="0.2">
      <c r="I17606" s="95"/>
      <c r="J17606" s="95"/>
      <c r="K17606" s="95"/>
      <c r="L17606" s="95"/>
    </row>
    <row r="17607" spans="9:12" x14ac:dyDescent="0.2">
      <c r="I17607" s="95"/>
      <c r="J17607" s="95"/>
      <c r="K17607" s="95"/>
      <c r="L17607" s="95"/>
    </row>
    <row r="17608" spans="9:12" x14ac:dyDescent="0.2">
      <c r="I17608" s="95"/>
      <c r="J17608" s="95"/>
      <c r="K17608" s="95"/>
      <c r="L17608" s="95"/>
    </row>
    <row r="17609" spans="9:12" x14ac:dyDescent="0.2">
      <c r="I17609" s="95"/>
      <c r="J17609" s="95"/>
      <c r="K17609" s="95"/>
      <c r="L17609" s="95"/>
    </row>
    <row r="17610" spans="9:12" x14ac:dyDescent="0.2">
      <c r="I17610" s="95"/>
      <c r="J17610" s="95"/>
      <c r="K17610" s="95"/>
      <c r="L17610" s="95"/>
    </row>
    <row r="17611" spans="9:12" x14ac:dyDescent="0.2">
      <c r="I17611" s="95"/>
      <c r="J17611" s="95"/>
      <c r="K17611" s="95"/>
      <c r="L17611" s="95"/>
    </row>
    <row r="17612" spans="9:12" x14ac:dyDescent="0.2">
      <c r="I17612" s="95"/>
      <c r="J17612" s="95"/>
      <c r="K17612" s="95"/>
      <c r="L17612" s="95"/>
    </row>
    <row r="17613" spans="9:12" x14ac:dyDescent="0.2">
      <c r="I17613" s="95"/>
      <c r="J17613" s="95"/>
      <c r="K17613" s="95"/>
      <c r="L17613" s="95"/>
    </row>
    <row r="17614" spans="9:12" x14ac:dyDescent="0.2">
      <c r="I17614" s="95"/>
      <c r="J17614" s="95"/>
      <c r="K17614" s="95"/>
      <c r="L17614" s="95"/>
    </row>
    <row r="17615" spans="9:12" x14ac:dyDescent="0.2">
      <c r="I17615" s="95"/>
      <c r="J17615" s="95"/>
      <c r="K17615" s="95"/>
      <c r="L17615" s="95"/>
    </row>
    <row r="17616" spans="9:12" x14ac:dyDescent="0.2">
      <c r="I17616" s="95"/>
      <c r="J17616" s="95"/>
      <c r="K17616" s="95"/>
      <c r="L17616" s="95"/>
    </row>
    <row r="17617" spans="9:12" x14ac:dyDescent="0.2">
      <c r="I17617" s="95"/>
      <c r="J17617" s="95"/>
      <c r="K17617" s="95"/>
      <c r="L17617" s="95"/>
    </row>
    <row r="17618" spans="9:12" x14ac:dyDescent="0.2">
      <c r="I17618" s="95"/>
      <c r="J17618" s="95"/>
      <c r="K17618" s="95"/>
      <c r="L17618" s="95"/>
    </row>
    <row r="17619" spans="9:12" x14ac:dyDescent="0.2">
      <c r="I17619" s="95"/>
      <c r="J17619" s="95"/>
      <c r="K17619" s="95"/>
      <c r="L17619" s="95"/>
    </row>
    <row r="17620" spans="9:12" x14ac:dyDescent="0.2">
      <c r="I17620" s="95"/>
      <c r="J17620" s="95"/>
      <c r="K17620" s="95"/>
      <c r="L17620" s="95"/>
    </row>
    <row r="17621" spans="9:12" x14ac:dyDescent="0.2">
      <c r="I17621" s="95"/>
      <c r="J17621" s="95"/>
      <c r="K17621" s="95"/>
      <c r="L17621" s="95"/>
    </row>
    <row r="17622" spans="9:12" x14ac:dyDescent="0.2">
      <c r="I17622" s="95"/>
      <c r="J17622" s="95"/>
      <c r="K17622" s="95"/>
      <c r="L17622" s="95"/>
    </row>
    <row r="17623" spans="9:12" x14ac:dyDescent="0.2">
      <c r="I17623" s="95"/>
      <c r="J17623" s="95"/>
      <c r="K17623" s="95"/>
      <c r="L17623" s="95"/>
    </row>
    <row r="17624" spans="9:12" x14ac:dyDescent="0.2">
      <c r="I17624" s="95"/>
      <c r="J17624" s="95"/>
      <c r="K17624" s="95"/>
      <c r="L17624" s="95"/>
    </row>
    <row r="17625" spans="9:12" x14ac:dyDescent="0.2">
      <c r="I17625" s="95"/>
      <c r="J17625" s="95"/>
      <c r="K17625" s="95"/>
      <c r="L17625" s="95"/>
    </row>
    <row r="17626" spans="9:12" x14ac:dyDescent="0.2">
      <c r="I17626" s="95"/>
      <c r="J17626" s="95"/>
      <c r="K17626" s="95"/>
      <c r="L17626" s="95"/>
    </row>
    <row r="17627" spans="9:12" x14ac:dyDescent="0.2">
      <c r="I17627" s="95"/>
      <c r="J17627" s="95"/>
      <c r="K17627" s="95"/>
      <c r="L17627" s="95"/>
    </row>
    <row r="17628" spans="9:12" x14ac:dyDescent="0.2">
      <c r="I17628" s="95"/>
      <c r="J17628" s="95"/>
      <c r="K17628" s="95"/>
      <c r="L17628" s="95"/>
    </row>
    <row r="17629" spans="9:12" x14ac:dyDescent="0.2">
      <c r="I17629" s="95"/>
      <c r="J17629" s="95"/>
      <c r="K17629" s="95"/>
      <c r="L17629" s="95"/>
    </row>
    <row r="17630" spans="9:12" x14ac:dyDescent="0.2">
      <c r="I17630" s="95"/>
      <c r="J17630" s="95"/>
      <c r="K17630" s="95"/>
      <c r="L17630" s="95"/>
    </row>
    <row r="17631" spans="9:12" x14ac:dyDescent="0.2">
      <c r="I17631" s="95"/>
      <c r="J17631" s="95"/>
      <c r="K17631" s="95"/>
      <c r="L17631" s="95"/>
    </row>
    <row r="17632" spans="9:12" x14ac:dyDescent="0.2">
      <c r="I17632" s="95"/>
      <c r="J17632" s="95"/>
      <c r="K17632" s="95"/>
      <c r="L17632" s="95"/>
    </row>
    <row r="17633" spans="9:12" x14ac:dyDescent="0.2">
      <c r="I17633" s="95"/>
      <c r="J17633" s="95"/>
      <c r="K17633" s="95"/>
      <c r="L17633" s="95"/>
    </row>
    <row r="17634" spans="9:12" x14ac:dyDescent="0.2">
      <c r="I17634" s="95"/>
      <c r="J17634" s="95"/>
      <c r="K17634" s="95"/>
      <c r="L17634" s="95"/>
    </row>
    <row r="17635" spans="9:12" x14ac:dyDescent="0.2">
      <c r="I17635" s="95"/>
      <c r="J17635" s="95"/>
      <c r="K17635" s="95"/>
      <c r="L17635" s="95"/>
    </row>
    <row r="17636" spans="9:12" x14ac:dyDescent="0.2">
      <c r="I17636" s="95"/>
      <c r="J17636" s="95"/>
      <c r="K17636" s="95"/>
      <c r="L17636" s="95"/>
    </row>
    <row r="17637" spans="9:12" x14ac:dyDescent="0.2">
      <c r="I17637" s="95"/>
      <c r="J17637" s="95"/>
      <c r="K17637" s="95"/>
      <c r="L17637" s="95"/>
    </row>
    <row r="17638" spans="9:12" x14ac:dyDescent="0.2">
      <c r="I17638" s="95"/>
      <c r="J17638" s="95"/>
      <c r="K17638" s="95"/>
      <c r="L17638" s="95"/>
    </row>
    <row r="17639" spans="9:12" x14ac:dyDescent="0.2">
      <c r="I17639" s="95"/>
      <c r="J17639" s="95"/>
      <c r="K17639" s="95"/>
      <c r="L17639" s="95"/>
    </row>
    <row r="17640" spans="9:12" x14ac:dyDescent="0.2">
      <c r="I17640" s="95"/>
      <c r="J17640" s="95"/>
      <c r="K17640" s="95"/>
      <c r="L17640" s="95"/>
    </row>
    <row r="17641" spans="9:12" x14ac:dyDescent="0.2">
      <c r="I17641" s="95"/>
      <c r="J17641" s="95"/>
      <c r="K17641" s="95"/>
      <c r="L17641" s="95"/>
    </row>
    <row r="17642" spans="9:12" x14ac:dyDescent="0.2">
      <c r="I17642" s="95"/>
      <c r="J17642" s="95"/>
      <c r="K17642" s="95"/>
      <c r="L17642" s="95"/>
    </row>
    <row r="17643" spans="9:12" x14ac:dyDescent="0.2">
      <c r="I17643" s="95"/>
      <c r="J17643" s="95"/>
      <c r="K17643" s="95"/>
      <c r="L17643" s="95"/>
    </row>
    <row r="17644" spans="9:12" x14ac:dyDescent="0.2">
      <c r="I17644" s="95"/>
      <c r="J17644" s="95"/>
      <c r="K17644" s="95"/>
      <c r="L17644" s="95"/>
    </row>
    <row r="17645" spans="9:12" x14ac:dyDescent="0.2">
      <c r="I17645" s="95"/>
      <c r="J17645" s="95"/>
      <c r="K17645" s="95"/>
      <c r="L17645" s="95"/>
    </row>
    <row r="17646" spans="9:12" x14ac:dyDescent="0.2">
      <c r="I17646" s="95"/>
      <c r="J17646" s="95"/>
      <c r="K17646" s="95"/>
      <c r="L17646" s="95"/>
    </row>
    <row r="17647" spans="9:12" x14ac:dyDescent="0.2">
      <c r="I17647" s="95"/>
      <c r="J17647" s="95"/>
      <c r="K17647" s="95"/>
      <c r="L17647" s="95"/>
    </row>
    <row r="17648" spans="9:12" x14ac:dyDescent="0.2">
      <c r="I17648" s="95"/>
      <c r="J17648" s="95"/>
      <c r="K17648" s="95"/>
      <c r="L17648" s="95"/>
    </row>
    <row r="17649" spans="9:12" x14ac:dyDescent="0.2">
      <c r="I17649" s="95"/>
      <c r="J17649" s="95"/>
      <c r="K17649" s="95"/>
      <c r="L17649" s="95"/>
    </row>
    <row r="17650" spans="9:12" x14ac:dyDescent="0.2">
      <c r="I17650" s="95"/>
      <c r="J17650" s="95"/>
      <c r="K17650" s="95"/>
      <c r="L17650" s="95"/>
    </row>
    <row r="17651" spans="9:12" x14ac:dyDescent="0.2">
      <c r="I17651" s="95"/>
      <c r="J17651" s="95"/>
      <c r="K17651" s="95"/>
      <c r="L17651" s="95"/>
    </row>
    <row r="17652" spans="9:12" x14ac:dyDescent="0.2">
      <c r="I17652" s="95"/>
      <c r="J17652" s="95"/>
      <c r="K17652" s="95"/>
      <c r="L17652" s="95"/>
    </row>
    <row r="17653" spans="9:12" x14ac:dyDescent="0.2">
      <c r="I17653" s="95"/>
      <c r="J17653" s="95"/>
      <c r="K17653" s="95"/>
      <c r="L17653" s="95"/>
    </row>
    <row r="17654" spans="9:12" x14ac:dyDescent="0.2">
      <c r="I17654" s="95"/>
      <c r="J17654" s="95"/>
      <c r="K17654" s="95"/>
      <c r="L17654" s="95"/>
    </row>
    <row r="17655" spans="9:12" x14ac:dyDescent="0.2">
      <c r="I17655" s="95"/>
      <c r="J17655" s="95"/>
      <c r="K17655" s="95"/>
      <c r="L17655" s="95"/>
    </row>
    <row r="17656" spans="9:12" x14ac:dyDescent="0.2">
      <c r="I17656" s="95"/>
      <c r="J17656" s="95"/>
      <c r="K17656" s="95"/>
      <c r="L17656" s="95"/>
    </row>
    <row r="17657" spans="9:12" x14ac:dyDescent="0.2">
      <c r="I17657" s="95"/>
      <c r="J17657" s="95"/>
      <c r="K17657" s="95"/>
      <c r="L17657" s="95"/>
    </row>
    <row r="17658" spans="9:12" x14ac:dyDescent="0.2">
      <c r="I17658" s="95"/>
      <c r="J17658" s="95"/>
      <c r="K17658" s="95"/>
      <c r="L17658" s="95"/>
    </row>
    <row r="17659" spans="9:12" x14ac:dyDescent="0.2">
      <c r="I17659" s="95"/>
      <c r="J17659" s="95"/>
      <c r="K17659" s="95"/>
      <c r="L17659" s="95"/>
    </row>
    <row r="17660" spans="9:12" x14ac:dyDescent="0.2">
      <c r="I17660" s="95"/>
      <c r="J17660" s="95"/>
      <c r="K17660" s="95"/>
      <c r="L17660" s="95"/>
    </row>
    <row r="17661" spans="9:12" x14ac:dyDescent="0.2">
      <c r="I17661" s="95"/>
      <c r="J17661" s="95"/>
      <c r="K17661" s="95"/>
      <c r="L17661" s="95"/>
    </row>
    <row r="17662" spans="9:12" x14ac:dyDescent="0.2">
      <c r="I17662" s="95"/>
      <c r="J17662" s="95"/>
      <c r="K17662" s="95"/>
      <c r="L17662" s="95"/>
    </row>
    <row r="17663" spans="9:12" x14ac:dyDescent="0.2">
      <c r="I17663" s="95"/>
      <c r="J17663" s="95"/>
      <c r="K17663" s="95"/>
      <c r="L17663" s="95"/>
    </row>
    <row r="17664" spans="9:12" x14ac:dyDescent="0.2">
      <c r="I17664" s="95"/>
      <c r="J17664" s="95"/>
      <c r="K17664" s="95"/>
      <c r="L17664" s="95"/>
    </row>
    <row r="17665" spans="9:12" x14ac:dyDescent="0.2">
      <c r="I17665" s="95"/>
      <c r="J17665" s="95"/>
      <c r="K17665" s="95"/>
      <c r="L17665" s="95"/>
    </row>
    <row r="17666" spans="9:12" x14ac:dyDescent="0.2">
      <c r="I17666" s="95"/>
      <c r="J17666" s="95"/>
      <c r="K17666" s="95"/>
      <c r="L17666" s="95"/>
    </row>
    <row r="17667" spans="9:12" x14ac:dyDescent="0.2">
      <c r="I17667" s="95"/>
      <c r="J17667" s="95"/>
      <c r="K17667" s="95"/>
      <c r="L17667" s="95"/>
    </row>
    <row r="17668" spans="9:12" x14ac:dyDescent="0.2">
      <c r="I17668" s="95"/>
      <c r="J17668" s="95"/>
      <c r="K17668" s="95"/>
      <c r="L17668" s="95"/>
    </row>
    <row r="17669" spans="9:12" x14ac:dyDescent="0.2">
      <c r="I17669" s="95"/>
      <c r="J17669" s="95"/>
      <c r="K17669" s="95"/>
      <c r="L17669" s="95"/>
    </row>
    <row r="17670" spans="9:12" x14ac:dyDescent="0.2">
      <c r="I17670" s="95"/>
      <c r="J17670" s="95"/>
      <c r="K17670" s="95"/>
      <c r="L17670" s="95"/>
    </row>
    <row r="17671" spans="9:12" x14ac:dyDescent="0.2">
      <c r="I17671" s="95"/>
      <c r="J17671" s="95"/>
      <c r="K17671" s="95"/>
      <c r="L17671" s="95"/>
    </row>
    <row r="17672" spans="9:12" x14ac:dyDescent="0.2">
      <c r="I17672" s="95"/>
      <c r="J17672" s="95"/>
      <c r="K17672" s="95"/>
      <c r="L17672" s="95"/>
    </row>
    <row r="17673" spans="9:12" x14ac:dyDescent="0.2">
      <c r="I17673" s="95"/>
      <c r="J17673" s="95"/>
      <c r="K17673" s="95"/>
      <c r="L17673" s="95"/>
    </row>
    <row r="17674" spans="9:12" x14ac:dyDescent="0.2">
      <c r="I17674" s="95"/>
      <c r="J17674" s="95"/>
      <c r="K17674" s="95"/>
      <c r="L17674" s="95"/>
    </row>
    <row r="17675" spans="9:12" x14ac:dyDescent="0.2">
      <c r="I17675" s="95"/>
      <c r="J17675" s="95"/>
      <c r="K17675" s="95"/>
      <c r="L17675" s="95"/>
    </row>
    <row r="17676" spans="9:12" x14ac:dyDescent="0.2">
      <c r="I17676" s="95"/>
      <c r="J17676" s="95"/>
      <c r="K17676" s="95"/>
      <c r="L17676" s="95"/>
    </row>
    <row r="17677" spans="9:12" x14ac:dyDescent="0.2">
      <c r="I17677" s="95"/>
      <c r="J17677" s="95"/>
      <c r="K17677" s="95"/>
      <c r="L17677" s="95"/>
    </row>
    <row r="17678" spans="9:12" x14ac:dyDescent="0.2">
      <c r="I17678" s="95"/>
      <c r="J17678" s="95"/>
      <c r="K17678" s="95"/>
      <c r="L17678" s="95"/>
    </row>
    <row r="17679" spans="9:12" x14ac:dyDescent="0.2">
      <c r="I17679" s="95"/>
      <c r="J17679" s="95"/>
      <c r="K17679" s="95"/>
      <c r="L17679" s="95"/>
    </row>
    <row r="17680" spans="9:12" x14ac:dyDescent="0.2">
      <c r="I17680" s="95"/>
      <c r="J17680" s="95"/>
      <c r="K17680" s="95"/>
      <c r="L17680" s="95"/>
    </row>
    <row r="17681" spans="9:12" x14ac:dyDescent="0.2">
      <c r="I17681" s="95"/>
      <c r="J17681" s="95"/>
      <c r="K17681" s="95"/>
      <c r="L17681" s="95"/>
    </row>
    <row r="17682" spans="9:12" x14ac:dyDescent="0.2">
      <c r="I17682" s="95"/>
      <c r="J17682" s="95"/>
      <c r="K17682" s="95"/>
      <c r="L17682" s="95"/>
    </row>
    <row r="17683" spans="9:12" x14ac:dyDescent="0.2">
      <c r="I17683" s="95"/>
      <c r="J17683" s="95"/>
      <c r="K17683" s="95"/>
      <c r="L17683" s="95"/>
    </row>
    <row r="17684" spans="9:12" x14ac:dyDescent="0.2">
      <c r="I17684" s="95"/>
      <c r="J17684" s="95"/>
      <c r="K17684" s="95"/>
      <c r="L17684" s="95"/>
    </row>
    <row r="17685" spans="9:12" x14ac:dyDescent="0.2">
      <c r="I17685" s="95"/>
      <c r="J17685" s="95"/>
      <c r="K17685" s="95"/>
      <c r="L17685" s="95"/>
    </row>
    <row r="17686" spans="9:12" x14ac:dyDescent="0.2">
      <c r="I17686" s="95"/>
      <c r="J17686" s="95"/>
      <c r="K17686" s="95"/>
      <c r="L17686" s="95"/>
    </row>
    <row r="17687" spans="9:12" x14ac:dyDescent="0.2">
      <c r="I17687" s="95"/>
      <c r="J17687" s="95"/>
      <c r="K17687" s="95"/>
      <c r="L17687" s="95"/>
    </row>
    <row r="17688" spans="9:12" x14ac:dyDescent="0.2">
      <c r="I17688" s="95"/>
      <c r="J17688" s="95"/>
      <c r="K17688" s="95"/>
      <c r="L17688" s="95"/>
    </row>
    <row r="17689" spans="9:12" x14ac:dyDescent="0.2">
      <c r="I17689" s="95"/>
      <c r="J17689" s="95"/>
      <c r="K17689" s="95"/>
      <c r="L17689" s="95"/>
    </row>
    <row r="17690" spans="9:12" x14ac:dyDescent="0.2">
      <c r="I17690" s="95"/>
      <c r="J17690" s="95"/>
      <c r="K17690" s="95"/>
      <c r="L17690" s="95"/>
    </row>
    <row r="17691" spans="9:12" x14ac:dyDescent="0.2">
      <c r="I17691" s="95"/>
      <c r="J17691" s="95"/>
      <c r="K17691" s="95"/>
      <c r="L17691" s="95"/>
    </row>
    <row r="17692" spans="9:12" x14ac:dyDescent="0.2">
      <c r="I17692" s="95"/>
      <c r="J17692" s="95"/>
      <c r="K17692" s="95"/>
      <c r="L17692" s="95"/>
    </row>
    <row r="17693" spans="9:12" x14ac:dyDescent="0.2">
      <c r="I17693" s="95"/>
      <c r="J17693" s="95"/>
      <c r="K17693" s="95"/>
      <c r="L17693" s="95"/>
    </row>
    <row r="17694" spans="9:12" x14ac:dyDescent="0.2">
      <c r="I17694" s="95"/>
      <c r="J17694" s="95"/>
      <c r="K17694" s="95"/>
      <c r="L17694" s="95"/>
    </row>
    <row r="17695" spans="9:12" x14ac:dyDescent="0.2">
      <c r="I17695" s="95"/>
      <c r="J17695" s="95"/>
      <c r="K17695" s="95"/>
      <c r="L17695" s="95"/>
    </row>
    <row r="17696" spans="9:12" x14ac:dyDescent="0.2">
      <c r="I17696" s="95"/>
      <c r="J17696" s="95"/>
      <c r="K17696" s="95"/>
      <c r="L17696" s="95"/>
    </row>
    <row r="17697" spans="9:12" x14ac:dyDescent="0.2">
      <c r="I17697" s="95"/>
      <c r="J17697" s="95"/>
      <c r="K17697" s="95"/>
      <c r="L17697" s="95"/>
    </row>
    <row r="17698" spans="9:12" x14ac:dyDescent="0.2">
      <c r="I17698" s="95"/>
      <c r="J17698" s="95"/>
      <c r="K17698" s="95"/>
      <c r="L17698" s="95"/>
    </row>
    <row r="17699" spans="9:12" x14ac:dyDescent="0.2">
      <c r="I17699" s="95"/>
      <c r="J17699" s="95"/>
      <c r="K17699" s="95"/>
      <c r="L17699" s="95"/>
    </row>
    <row r="17700" spans="9:12" x14ac:dyDescent="0.2">
      <c r="I17700" s="95"/>
      <c r="J17700" s="95"/>
      <c r="K17700" s="95"/>
      <c r="L17700" s="95"/>
    </row>
    <row r="17701" spans="9:12" x14ac:dyDescent="0.2">
      <c r="I17701" s="95"/>
      <c r="J17701" s="95"/>
      <c r="K17701" s="95"/>
      <c r="L17701" s="95"/>
    </row>
    <row r="17702" spans="9:12" x14ac:dyDescent="0.2">
      <c r="I17702" s="95"/>
      <c r="J17702" s="95"/>
      <c r="K17702" s="95"/>
      <c r="L17702" s="95"/>
    </row>
    <row r="17703" spans="9:12" x14ac:dyDescent="0.2">
      <c r="I17703" s="95"/>
      <c r="J17703" s="95"/>
      <c r="K17703" s="95"/>
      <c r="L17703" s="95"/>
    </row>
    <row r="17704" spans="9:12" x14ac:dyDescent="0.2">
      <c r="I17704" s="95"/>
      <c r="J17704" s="95"/>
      <c r="K17704" s="95"/>
      <c r="L17704" s="95"/>
    </row>
    <row r="17705" spans="9:12" x14ac:dyDescent="0.2">
      <c r="I17705" s="95"/>
      <c r="J17705" s="95"/>
      <c r="K17705" s="95"/>
      <c r="L17705" s="95"/>
    </row>
    <row r="17706" spans="9:12" x14ac:dyDescent="0.2">
      <c r="I17706" s="95"/>
      <c r="J17706" s="95"/>
      <c r="K17706" s="95"/>
      <c r="L17706" s="95"/>
    </row>
    <row r="17707" spans="9:12" x14ac:dyDescent="0.2">
      <c r="I17707" s="95"/>
      <c r="J17707" s="95"/>
      <c r="K17707" s="95"/>
      <c r="L17707" s="95"/>
    </row>
    <row r="17708" spans="9:12" x14ac:dyDescent="0.2">
      <c r="I17708" s="95"/>
      <c r="J17708" s="95"/>
      <c r="K17708" s="95"/>
      <c r="L17708" s="95"/>
    </row>
    <row r="17709" spans="9:12" x14ac:dyDescent="0.2">
      <c r="I17709" s="95"/>
      <c r="J17709" s="95"/>
      <c r="K17709" s="95"/>
      <c r="L17709" s="95"/>
    </row>
    <row r="17710" spans="9:12" x14ac:dyDescent="0.2">
      <c r="I17710" s="95"/>
      <c r="J17710" s="95"/>
      <c r="K17710" s="95"/>
      <c r="L17710" s="95"/>
    </row>
    <row r="17711" spans="9:12" x14ac:dyDescent="0.2">
      <c r="I17711" s="95"/>
      <c r="J17711" s="95"/>
      <c r="K17711" s="95"/>
      <c r="L17711" s="95"/>
    </row>
    <row r="17712" spans="9:12" x14ac:dyDescent="0.2">
      <c r="I17712" s="95"/>
      <c r="J17712" s="95"/>
      <c r="K17712" s="95"/>
      <c r="L17712" s="95"/>
    </row>
    <row r="17713" spans="9:12" x14ac:dyDescent="0.2">
      <c r="I17713" s="95"/>
      <c r="J17713" s="95"/>
      <c r="K17713" s="95"/>
      <c r="L17713" s="95"/>
    </row>
    <row r="17714" spans="9:12" x14ac:dyDescent="0.2">
      <c r="I17714" s="95"/>
      <c r="J17714" s="95"/>
      <c r="K17714" s="95"/>
      <c r="L17714" s="95"/>
    </row>
    <row r="17715" spans="9:12" x14ac:dyDescent="0.2">
      <c r="I17715" s="95"/>
      <c r="J17715" s="95"/>
      <c r="K17715" s="95"/>
      <c r="L17715" s="95"/>
    </row>
    <row r="17716" spans="9:12" x14ac:dyDescent="0.2">
      <c r="I17716" s="95"/>
      <c r="J17716" s="95"/>
      <c r="K17716" s="95"/>
      <c r="L17716" s="95"/>
    </row>
    <row r="17717" spans="9:12" x14ac:dyDescent="0.2">
      <c r="I17717" s="95"/>
      <c r="J17717" s="95"/>
      <c r="K17717" s="95"/>
      <c r="L17717" s="95"/>
    </row>
    <row r="17718" spans="9:12" x14ac:dyDescent="0.2">
      <c r="I17718" s="95"/>
      <c r="J17718" s="95"/>
      <c r="K17718" s="95"/>
      <c r="L17718" s="95"/>
    </row>
    <row r="17719" spans="9:12" x14ac:dyDescent="0.2">
      <c r="I17719" s="95"/>
      <c r="J17719" s="95"/>
      <c r="K17719" s="95"/>
      <c r="L17719" s="95"/>
    </row>
    <row r="17720" spans="9:12" x14ac:dyDescent="0.2">
      <c r="I17720" s="95"/>
      <c r="J17720" s="95"/>
      <c r="K17720" s="95"/>
      <c r="L17720" s="95"/>
    </row>
    <row r="17721" spans="9:12" x14ac:dyDescent="0.2">
      <c r="I17721" s="95"/>
      <c r="J17721" s="95"/>
      <c r="K17721" s="95"/>
      <c r="L17721" s="95"/>
    </row>
    <row r="17722" spans="9:12" x14ac:dyDescent="0.2">
      <c r="I17722" s="95"/>
      <c r="J17722" s="95"/>
      <c r="K17722" s="95"/>
      <c r="L17722" s="95"/>
    </row>
    <row r="17723" spans="9:12" x14ac:dyDescent="0.2">
      <c r="I17723" s="95"/>
      <c r="J17723" s="95"/>
      <c r="K17723" s="95"/>
      <c r="L17723" s="95"/>
    </row>
    <row r="17724" spans="9:12" x14ac:dyDescent="0.2">
      <c r="I17724" s="95"/>
      <c r="J17724" s="95"/>
      <c r="K17724" s="95"/>
      <c r="L17724" s="95"/>
    </row>
    <row r="17725" spans="9:12" x14ac:dyDescent="0.2">
      <c r="I17725" s="95"/>
      <c r="J17725" s="95"/>
      <c r="K17725" s="95"/>
      <c r="L17725" s="95"/>
    </row>
    <row r="17726" spans="9:12" x14ac:dyDescent="0.2">
      <c r="I17726" s="95"/>
      <c r="J17726" s="95"/>
      <c r="K17726" s="95"/>
      <c r="L17726" s="95"/>
    </row>
    <row r="17727" spans="9:12" x14ac:dyDescent="0.2">
      <c r="I17727" s="95"/>
      <c r="J17727" s="95"/>
      <c r="K17727" s="95"/>
      <c r="L17727" s="95"/>
    </row>
    <row r="17728" spans="9:12" x14ac:dyDescent="0.2">
      <c r="I17728" s="95"/>
      <c r="J17728" s="95"/>
      <c r="K17728" s="95"/>
      <c r="L17728" s="95"/>
    </row>
    <row r="17729" spans="9:12" x14ac:dyDescent="0.2">
      <c r="I17729" s="95"/>
      <c r="J17729" s="95"/>
      <c r="K17729" s="95"/>
      <c r="L17729" s="95"/>
    </row>
    <row r="17730" spans="9:12" x14ac:dyDescent="0.2">
      <c r="I17730" s="95"/>
      <c r="J17730" s="95"/>
      <c r="K17730" s="95"/>
      <c r="L17730" s="95"/>
    </row>
    <row r="17731" spans="9:12" x14ac:dyDescent="0.2">
      <c r="I17731" s="95"/>
      <c r="J17731" s="95"/>
      <c r="K17731" s="95"/>
      <c r="L17731" s="95"/>
    </row>
    <row r="17732" spans="9:12" x14ac:dyDescent="0.2">
      <c r="I17732" s="95"/>
      <c r="J17732" s="95"/>
      <c r="K17732" s="95"/>
      <c r="L17732" s="95"/>
    </row>
    <row r="17733" spans="9:12" x14ac:dyDescent="0.2">
      <c r="I17733" s="95"/>
      <c r="J17733" s="95"/>
      <c r="K17733" s="95"/>
      <c r="L17733" s="95"/>
    </row>
    <row r="17734" spans="9:12" x14ac:dyDescent="0.2">
      <c r="I17734" s="95"/>
      <c r="J17734" s="95"/>
      <c r="K17734" s="95"/>
      <c r="L17734" s="95"/>
    </row>
    <row r="17735" spans="9:12" x14ac:dyDescent="0.2">
      <c r="I17735" s="95"/>
      <c r="J17735" s="95"/>
      <c r="K17735" s="95"/>
      <c r="L17735" s="95"/>
    </row>
    <row r="17736" spans="9:12" x14ac:dyDescent="0.2">
      <c r="I17736" s="95"/>
      <c r="J17736" s="95"/>
      <c r="K17736" s="95"/>
      <c r="L17736" s="95"/>
    </row>
    <row r="17737" spans="9:12" x14ac:dyDescent="0.2">
      <c r="I17737" s="95"/>
      <c r="J17737" s="95"/>
      <c r="K17737" s="95"/>
      <c r="L17737" s="95"/>
    </row>
    <row r="17738" spans="9:12" x14ac:dyDescent="0.2">
      <c r="I17738" s="95"/>
      <c r="J17738" s="95"/>
      <c r="K17738" s="95"/>
      <c r="L17738" s="95"/>
    </row>
    <row r="17739" spans="9:12" x14ac:dyDescent="0.2">
      <c r="I17739" s="95"/>
      <c r="J17739" s="95"/>
      <c r="K17739" s="95"/>
      <c r="L17739" s="95"/>
    </row>
    <row r="17740" spans="9:12" x14ac:dyDescent="0.2">
      <c r="I17740" s="95"/>
      <c r="J17740" s="95"/>
      <c r="K17740" s="95"/>
      <c r="L17740" s="95"/>
    </row>
    <row r="17741" spans="9:12" x14ac:dyDescent="0.2">
      <c r="I17741" s="95"/>
      <c r="J17741" s="95"/>
      <c r="K17741" s="95"/>
      <c r="L17741" s="95"/>
    </row>
    <row r="17742" spans="9:12" x14ac:dyDescent="0.2">
      <c r="I17742" s="95"/>
      <c r="J17742" s="95"/>
      <c r="K17742" s="95"/>
      <c r="L17742" s="95"/>
    </row>
    <row r="17743" spans="9:12" x14ac:dyDescent="0.2">
      <c r="I17743" s="95"/>
      <c r="J17743" s="95"/>
      <c r="K17743" s="95"/>
      <c r="L17743" s="95"/>
    </row>
    <row r="17744" spans="9:12" x14ac:dyDescent="0.2">
      <c r="I17744" s="95"/>
      <c r="J17744" s="95"/>
      <c r="K17744" s="95"/>
      <c r="L17744" s="95"/>
    </row>
    <row r="17745" spans="9:12" x14ac:dyDescent="0.2">
      <c r="I17745" s="95"/>
      <c r="J17745" s="95"/>
      <c r="K17745" s="95"/>
      <c r="L17745" s="95"/>
    </row>
    <row r="17746" spans="9:12" x14ac:dyDescent="0.2">
      <c r="I17746" s="95"/>
      <c r="J17746" s="95"/>
      <c r="K17746" s="95"/>
      <c r="L17746" s="95"/>
    </row>
    <row r="17747" spans="9:12" x14ac:dyDescent="0.2">
      <c r="I17747" s="95"/>
      <c r="J17747" s="95"/>
      <c r="K17747" s="95"/>
      <c r="L17747" s="95"/>
    </row>
    <row r="17748" spans="9:12" x14ac:dyDescent="0.2">
      <c r="I17748" s="95"/>
      <c r="J17748" s="95"/>
      <c r="K17748" s="95"/>
      <c r="L17748" s="95"/>
    </row>
    <row r="17749" spans="9:12" x14ac:dyDescent="0.2">
      <c r="I17749" s="95"/>
      <c r="J17749" s="95"/>
      <c r="K17749" s="95"/>
      <c r="L17749" s="95"/>
    </row>
    <row r="17750" spans="9:12" x14ac:dyDescent="0.2">
      <c r="I17750" s="95"/>
      <c r="J17750" s="95"/>
      <c r="K17750" s="95"/>
      <c r="L17750" s="95"/>
    </row>
    <row r="17751" spans="9:12" x14ac:dyDescent="0.2">
      <c r="I17751" s="95"/>
      <c r="J17751" s="95"/>
      <c r="K17751" s="95"/>
      <c r="L17751" s="95"/>
    </row>
    <row r="17752" spans="9:12" x14ac:dyDescent="0.2">
      <c r="I17752" s="95"/>
      <c r="J17752" s="95"/>
      <c r="K17752" s="95"/>
      <c r="L17752" s="95"/>
    </row>
    <row r="17753" spans="9:12" x14ac:dyDescent="0.2">
      <c r="I17753" s="95"/>
      <c r="J17753" s="95"/>
      <c r="K17753" s="95"/>
      <c r="L17753" s="95"/>
    </row>
    <row r="17754" spans="9:12" x14ac:dyDescent="0.2">
      <c r="I17754" s="95"/>
      <c r="J17754" s="95"/>
      <c r="K17754" s="95"/>
      <c r="L17754" s="95"/>
    </row>
    <row r="17755" spans="9:12" x14ac:dyDescent="0.2">
      <c r="I17755" s="95"/>
      <c r="J17755" s="95"/>
      <c r="K17755" s="95"/>
      <c r="L17755" s="95"/>
    </row>
    <row r="17756" spans="9:12" x14ac:dyDescent="0.2">
      <c r="I17756" s="95"/>
      <c r="J17756" s="95"/>
      <c r="K17756" s="95"/>
      <c r="L17756" s="95"/>
    </row>
    <row r="17757" spans="9:12" x14ac:dyDescent="0.2">
      <c r="I17757" s="95"/>
      <c r="J17757" s="95"/>
      <c r="K17757" s="95"/>
      <c r="L17757" s="95"/>
    </row>
    <row r="17758" spans="9:12" x14ac:dyDescent="0.2">
      <c r="I17758" s="95"/>
      <c r="J17758" s="95"/>
      <c r="K17758" s="95"/>
      <c r="L17758" s="95"/>
    </row>
    <row r="17759" spans="9:12" x14ac:dyDescent="0.2">
      <c r="I17759" s="95"/>
      <c r="J17759" s="95"/>
      <c r="K17759" s="95"/>
      <c r="L17759" s="95"/>
    </row>
    <row r="17760" spans="9:12" x14ac:dyDescent="0.2">
      <c r="I17760" s="95"/>
      <c r="J17760" s="95"/>
      <c r="K17760" s="95"/>
      <c r="L17760" s="95"/>
    </row>
    <row r="17761" spans="9:12" x14ac:dyDescent="0.2">
      <c r="I17761" s="95"/>
      <c r="J17761" s="95"/>
      <c r="K17761" s="95"/>
      <c r="L17761" s="95"/>
    </row>
    <row r="17762" spans="9:12" x14ac:dyDescent="0.2">
      <c r="I17762" s="95"/>
      <c r="J17762" s="95"/>
      <c r="K17762" s="95"/>
      <c r="L17762" s="95"/>
    </row>
    <row r="17763" spans="9:12" x14ac:dyDescent="0.2">
      <c r="I17763" s="95"/>
      <c r="J17763" s="95"/>
      <c r="K17763" s="95"/>
      <c r="L17763" s="95"/>
    </row>
    <row r="17764" spans="9:12" x14ac:dyDescent="0.2">
      <c r="I17764" s="95"/>
      <c r="J17764" s="95"/>
      <c r="K17764" s="95"/>
      <c r="L17764" s="95"/>
    </row>
    <row r="17765" spans="9:12" x14ac:dyDescent="0.2">
      <c r="I17765" s="95"/>
      <c r="J17765" s="95"/>
      <c r="K17765" s="95"/>
      <c r="L17765" s="95"/>
    </row>
    <row r="17766" spans="9:12" x14ac:dyDescent="0.2">
      <c r="I17766" s="95"/>
      <c r="J17766" s="95"/>
      <c r="K17766" s="95"/>
      <c r="L17766" s="95"/>
    </row>
    <row r="17767" spans="9:12" x14ac:dyDescent="0.2">
      <c r="I17767" s="95"/>
      <c r="J17767" s="95"/>
      <c r="K17767" s="95"/>
      <c r="L17767" s="95"/>
    </row>
    <row r="17768" spans="9:12" x14ac:dyDescent="0.2">
      <c r="I17768" s="95"/>
      <c r="J17768" s="95"/>
      <c r="K17768" s="95"/>
      <c r="L17768" s="95"/>
    </row>
    <row r="17769" spans="9:12" x14ac:dyDescent="0.2">
      <c r="I17769" s="95"/>
      <c r="J17769" s="95"/>
      <c r="K17769" s="95"/>
      <c r="L17769" s="95"/>
    </row>
    <row r="17770" spans="9:12" x14ac:dyDescent="0.2">
      <c r="I17770" s="95"/>
      <c r="J17770" s="95"/>
      <c r="K17770" s="95"/>
      <c r="L17770" s="95"/>
    </row>
    <row r="17771" spans="9:12" x14ac:dyDescent="0.2">
      <c r="I17771" s="95"/>
      <c r="J17771" s="95"/>
      <c r="K17771" s="95"/>
      <c r="L17771" s="95"/>
    </row>
    <row r="17772" spans="9:12" x14ac:dyDescent="0.2">
      <c r="I17772" s="95"/>
      <c r="J17772" s="95"/>
      <c r="K17772" s="95"/>
      <c r="L17772" s="95"/>
    </row>
    <row r="17773" spans="9:12" x14ac:dyDescent="0.2">
      <c r="I17773" s="95"/>
      <c r="J17773" s="95"/>
      <c r="K17773" s="95"/>
      <c r="L17773" s="95"/>
    </row>
    <row r="17774" spans="9:12" x14ac:dyDescent="0.2">
      <c r="I17774" s="95"/>
      <c r="J17774" s="95"/>
      <c r="K17774" s="95"/>
      <c r="L17774" s="95"/>
    </row>
    <row r="17775" spans="9:12" x14ac:dyDescent="0.2">
      <c r="I17775" s="95"/>
      <c r="J17775" s="95"/>
      <c r="K17775" s="95"/>
      <c r="L17775" s="95"/>
    </row>
    <row r="17776" spans="9:12" x14ac:dyDescent="0.2">
      <c r="I17776" s="95"/>
      <c r="J17776" s="95"/>
      <c r="K17776" s="95"/>
      <c r="L17776" s="95"/>
    </row>
    <row r="17777" spans="9:12" x14ac:dyDescent="0.2">
      <c r="I17777" s="95"/>
      <c r="J17777" s="95"/>
      <c r="K17777" s="95"/>
      <c r="L17777" s="95"/>
    </row>
    <row r="17778" spans="9:12" x14ac:dyDescent="0.2">
      <c r="I17778" s="95"/>
      <c r="J17778" s="95"/>
      <c r="K17778" s="95"/>
      <c r="L17778" s="95"/>
    </row>
    <row r="17779" spans="9:12" x14ac:dyDescent="0.2">
      <c r="I17779" s="95"/>
      <c r="J17779" s="95"/>
      <c r="K17779" s="95"/>
      <c r="L17779" s="95"/>
    </row>
    <row r="17780" spans="9:12" x14ac:dyDescent="0.2">
      <c r="I17780" s="95"/>
      <c r="J17780" s="95"/>
      <c r="K17780" s="95"/>
      <c r="L17780" s="95"/>
    </row>
    <row r="17781" spans="9:12" x14ac:dyDescent="0.2">
      <c r="I17781" s="95"/>
      <c r="J17781" s="95"/>
      <c r="K17781" s="95"/>
      <c r="L17781" s="95"/>
    </row>
    <row r="17782" spans="9:12" x14ac:dyDescent="0.2">
      <c r="I17782" s="95"/>
      <c r="J17782" s="95"/>
      <c r="K17782" s="95"/>
      <c r="L17782" s="95"/>
    </row>
    <row r="17783" spans="9:12" x14ac:dyDescent="0.2">
      <c r="I17783" s="95"/>
      <c r="J17783" s="95"/>
      <c r="K17783" s="95"/>
      <c r="L17783" s="95"/>
    </row>
    <row r="17784" spans="9:12" x14ac:dyDescent="0.2">
      <c r="I17784" s="95"/>
      <c r="J17784" s="95"/>
      <c r="K17784" s="95"/>
      <c r="L17784" s="95"/>
    </row>
    <row r="17785" spans="9:12" x14ac:dyDescent="0.2">
      <c r="I17785" s="95"/>
      <c r="J17785" s="95"/>
      <c r="K17785" s="95"/>
      <c r="L17785" s="95"/>
    </row>
    <row r="17786" spans="9:12" x14ac:dyDescent="0.2">
      <c r="I17786" s="95"/>
      <c r="J17786" s="95"/>
      <c r="K17786" s="95"/>
      <c r="L17786" s="95"/>
    </row>
    <row r="17787" spans="9:12" x14ac:dyDescent="0.2">
      <c r="I17787" s="95"/>
      <c r="J17787" s="95"/>
      <c r="K17787" s="95"/>
      <c r="L17787" s="95"/>
    </row>
    <row r="17788" spans="9:12" x14ac:dyDescent="0.2">
      <c r="I17788" s="95"/>
      <c r="J17788" s="95"/>
      <c r="K17788" s="95"/>
      <c r="L17788" s="95"/>
    </row>
    <row r="17789" spans="9:12" x14ac:dyDescent="0.2">
      <c r="I17789" s="95"/>
      <c r="J17789" s="95"/>
      <c r="K17789" s="95"/>
      <c r="L17789" s="95"/>
    </row>
    <row r="17790" spans="9:12" x14ac:dyDescent="0.2">
      <c r="I17790" s="95"/>
      <c r="J17790" s="95"/>
      <c r="K17790" s="95"/>
      <c r="L17790" s="95"/>
    </row>
    <row r="17791" spans="9:12" x14ac:dyDescent="0.2">
      <c r="I17791" s="95"/>
      <c r="J17791" s="95"/>
      <c r="K17791" s="95"/>
      <c r="L17791" s="95"/>
    </row>
    <row r="17792" spans="9:12" x14ac:dyDescent="0.2">
      <c r="I17792" s="95"/>
      <c r="J17792" s="95"/>
      <c r="K17792" s="95"/>
      <c r="L17792" s="95"/>
    </row>
    <row r="17793" spans="9:12" x14ac:dyDescent="0.2">
      <c r="I17793" s="95"/>
      <c r="J17793" s="95"/>
      <c r="K17793" s="95"/>
      <c r="L17793" s="95"/>
    </row>
    <row r="17794" spans="9:12" x14ac:dyDescent="0.2">
      <c r="I17794" s="95"/>
      <c r="J17794" s="95"/>
      <c r="K17794" s="95"/>
      <c r="L17794" s="95"/>
    </row>
    <row r="17795" spans="9:12" x14ac:dyDescent="0.2">
      <c r="I17795" s="95"/>
      <c r="J17795" s="95"/>
      <c r="K17795" s="95"/>
      <c r="L17795" s="95"/>
    </row>
    <row r="17796" spans="9:12" x14ac:dyDescent="0.2">
      <c r="I17796" s="95"/>
      <c r="J17796" s="95"/>
      <c r="K17796" s="95"/>
      <c r="L17796" s="95"/>
    </row>
    <row r="17797" spans="9:12" x14ac:dyDescent="0.2">
      <c r="I17797" s="95"/>
      <c r="J17797" s="95"/>
      <c r="K17797" s="95"/>
      <c r="L17797" s="95"/>
    </row>
    <row r="17798" spans="9:12" x14ac:dyDescent="0.2">
      <c r="I17798" s="95"/>
      <c r="J17798" s="95"/>
      <c r="K17798" s="95"/>
      <c r="L17798" s="95"/>
    </row>
    <row r="17799" spans="9:12" x14ac:dyDescent="0.2">
      <c r="I17799" s="95"/>
      <c r="J17799" s="95"/>
      <c r="K17799" s="95"/>
      <c r="L17799" s="95"/>
    </row>
    <row r="17800" spans="9:12" x14ac:dyDescent="0.2">
      <c r="I17800" s="95"/>
      <c r="J17800" s="95"/>
      <c r="K17800" s="95"/>
      <c r="L17800" s="95"/>
    </row>
    <row r="17801" spans="9:12" x14ac:dyDescent="0.2">
      <c r="I17801" s="95"/>
      <c r="J17801" s="95"/>
      <c r="K17801" s="95"/>
      <c r="L17801" s="95"/>
    </row>
    <row r="17802" spans="9:12" x14ac:dyDescent="0.2">
      <c r="I17802" s="95"/>
      <c r="J17802" s="95"/>
      <c r="K17802" s="95"/>
      <c r="L17802" s="95"/>
    </row>
    <row r="17803" spans="9:12" x14ac:dyDescent="0.2">
      <c r="I17803" s="95"/>
      <c r="J17803" s="95"/>
      <c r="K17803" s="95"/>
      <c r="L17803" s="95"/>
    </row>
    <row r="17804" spans="9:12" x14ac:dyDescent="0.2">
      <c r="I17804" s="95"/>
      <c r="J17804" s="95"/>
      <c r="K17804" s="95"/>
      <c r="L17804" s="95"/>
    </row>
    <row r="17805" spans="9:12" x14ac:dyDescent="0.2">
      <c r="I17805" s="95"/>
      <c r="J17805" s="95"/>
      <c r="K17805" s="95"/>
      <c r="L17805" s="95"/>
    </row>
    <row r="17806" spans="9:12" x14ac:dyDescent="0.2">
      <c r="I17806" s="95"/>
      <c r="J17806" s="95"/>
      <c r="K17806" s="95"/>
      <c r="L17806" s="95"/>
    </row>
    <row r="17807" spans="9:12" x14ac:dyDescent="0.2">
      <c r="I17807" s="95"/>
      <c r="J17807" s="95"/>
      <c r="K17807" s="95"/>
      <c r="L17807" s="95"/>
    </row>
    <row r="17808" spans="9:12" x14ac:dyDescent="0.2">
      <c r="I17808" s="95"/>
      <c r="J17808" s="95"/>
      <c r="K17808" s="95"/>
      <c r="L17808" s="95"/>
    </row>
    <row r="17809" spans="9:12" x14ac:dyDescent="0.2">
      <c r="I17809" s="95"/>
      <c r="J17809" s="95"/>
      <c r="K17809" s="95"/>
      <c r="L17809" s="95"/>
    </row>
    <row r="17810" spans="9:12" x14ac:dyDescent="0.2">
      <c r="I17810" s="95"/>
      <c r="J17810" s="95"/>
      <c r="K17810" s="95"/>
      <c r="L17810" s="95"/>
    </row>
    <row r="17811" spans="9:12" x14ac:dyDescent="0.2">
      <c r="I17811" s="95"/>
      <c r="J17811" s="95"/>
      <c r="K17811" s="95"/>
      <c r="L17811" s="95"/>
    </row>
    <row r="17812" spans="9:12" x14ac:dyDescent="0.2">
      <c r="I17812" s="95"/>
      <c r="J17812" s="95"/>
      <c r="K17812" s="95"/>
      <c r="L17812" s="95"/>
    </row>
    <row r="17813" spans="9:12" x14ac:dyDescent="0.2">
      <c r="I17813" s="95"/>
      <c r="J17813" s="95"/>
      <c r="K17813" s="95"/>
      <c r="L17813" s="95"/>
    </row>
    <row r="17814" spans="9:12" x14ac:dyDescent="0.2">
      <c r="I17814" s="95"/>
      <c r="J17814" s="95"/>
      <c r="K17814" s="95"/>
      <c r="L17814" s="95"/>
    </row>
    <row r="17815" spans="9:12" x14ac:dyDescent="0.2">
      <c r="I17815" s="95"/>
      <c r="J17815" s="95"/>
      <c r="K17815" s="95"/>
      <c r="L17815" s="95"/>
    </row>
    <row r="17816" spans="9:12" x14ac:dyDescent="0.2">
      <c r="I17816" s="95"/>
      <c r="J17816" s="95"/>
      <c r="K17816" s="95"/>
      <c r="L17816" s="95"/>
    </row>
    <row r="17817" spans="9:12" x14ac:dyDescent="0.2">
      <c r="I17817" s="95"/>
      <c r="J17817" s="95"/>
      <c r="K17817" s="95"/>
      <c r="L17817" s="95"/>
    </row>
    <row r="17818" spans="9:12" x14ac:dyDescent="0.2">
      <c r="I17818" s="95"/>
      <c r="J17818" s="95"/>
      <c r="K17818" s="95"/>
      <c r="L17818" s="95"/>
    </row>
    <row r="17819" spans="9:12" x14ac:dyDescent="0.2">
      <c r="I17819" s="95"/>
      <c r="J17819" s="95"/>
      <c r="K17819" s="95"/>
      <c r="L17819" s="95"/>
    </row>
    <row r="17820" spans="9:12" x14ac:dyDescent="0.2">
      <c r="I17820" s="95"/>
      <c r="J17820" s="95"/>
      <c r="K17820" s="95"/>
      <c r="L17820" s="95"/>
    </row>
    <row r="17821" spans="9:12" x14ac:dyDescent="0.2">
      <c r="I17821" s="95"/>
      <c r="J17821" s="95"/>
      <c r="K17821" s="95"/>
      <c r="L17821" s="95"/>
    </row>
    <row r="17822" spans="9:12" x14ac:dyDescent="0.2">
      <c r="I17822" s="95"/>
      <c r="J17822" s="95"/>
      <c r="K17822" s="95"/>
      <c r="L17822" s="95"/>
    </row>
    <row r="17823" spans="9:12" x14ac:dyDescent="0.2">
      <c r="I17823" s="95"/>
      <c r="J17823" s="95"/>
      <c r="K17823" s="95"/>
      <c r="L17823" s="95"/>
    </row>
    <row r="17824" spans="9:12" x14ac:dyDescent="0.2">
      <c r="I17824" s="95"/>
      <c r="J17824" s="95"/>
      <c r="K17824" s="95"/>
      <c r="L17824" s="95"/>
    </row>
    <row r="17825" spans="9:12" x14ac:dyDescent="0.2">
      <c r="I17825" s="95"/>
      <c r="J17825" s="95"/>
      <c r="K17825" s="95"/>
      <c r="L17825" s="95"/>
    </row>
    <row r="17826" spans="9:12" x14ac:dyDescent="0.2">
      <c r="I17826" s="95"/>
      <c r="J17826" s="95"/>
      <c r="K17826" s="95"/>
      <c r="L17826" s="95"/>
    </row>
    <row r="17827" spans="9:12" x14ac:dyDescent="0.2">
      <c r="I17827" s="95"/>
      <c r="J17827" s="95"/>
      <c r="K17827" s="95"/>
      <c r="L17827" s="95"/>
    </row>
    <row r="17828" spans="9:12" x14ac:dyDescent="0.2">
      <c r="I17828" s="95"/>
      <c r="J17828" s="95"/>
      <c r="K17828" s="95"/>
      <c r="L17828" s="95"/>
    </row>
    <row r="17829" spans="9:12" x14ac:dyDescent="0.2">
      <c r="I17829" s="95"/>
      <c r="J17829" s="95"/>
      <c r="K17829" s="95"/>
      <c r="L17829" s="95"/>
    </row>
    <row r="17830" spans="9:12" x14ac:dyDescent="0.2">
      <c r="I17830" s="95"/>
      <c r="J17830" s="95"/>
      <c r="K17830" s="95"/>
      <c r="L17830" s="95"/>
    </row>
    <row r="17831" spans="9:12" x14ac:dyDescent="0.2">
      <c r="I17831" s="95"/>
      <c r="J17831" s="95"/>
      <c r="K17831" s="95"/>
      <c r="L17831" s="95"/>
    </row>
    <row r="17832" spans="9:12" x14ac:dyDescent="0.2">
      <c r="I17832" s="95"/>
      <c r="J17832" s="95"/>
      <c r="K17832" s="95"/>
      <c r="L17832" s="95"/>
    </row>
    <row r="17833" spans="9:12" x14ac:dyDescent="0.2">
      <c r="I17833" s="95"/>
      <c r="J17833" s="95"/>
      <c r="K17833" s="95"/>
      <c r="L17833" s="95"/>
    </row>
    <row r="17834" spans="9:12" x14ac:dyDescent="0.2">
      <c r="I17834" s="95"/>
      <c r="J17834" s="95"/>
      <c r="K17834" s="95"/>
      <c r="L17834" s="95"/>
    </row>
    <row r="17835" spans="9:12" x14ac:dyDescent="0.2">
      <c r="I17835" s="95"/>
      <c r="J17835" s="95"/>
      <c r="K17835" s="95"/>
      <c r="L17835" s="95"/>
    </row>
    <row r="17836" spans="9:12" x14ac:dyDescent="0.2">
      <c r="I17836" s="95"/>
      <c r="J17836" s="95"/>
      <c r="K17836" s="95"/>
      <c r="L17836" s="95"/>
    </row>
    <row r="17837" spans="9:12" x14ac:dyDescent="0.2">
      <c r="I17837" s="95"/>
      <c r="J17837" s="95"/>
      <c r="K17837" s="95"/>
      <c r="L17837" s="95"/>
    </row>
    <row r="17838" spans="9:12" x14ac:dyDescent="0.2">
      <c r="I17838" s="95"/>
      <c r="J17838" s="95"/>
      <c r="K17838" s="95"/>
      <c r="L17838" s="95"/>
    </row>
    <row r="17839" spans="9:12" x14ac:dyDescent="0.2">
      <c r="I17839" s="95"/>
      <c r="J17839" s="95"/>
      <c r="K17839" s="95"/>
      <c r="L17839" s="95"/>
    </row>
    <row r="17840" spans="9:12" x14ac:dyDescent="0.2">
      <c r="I17840" s="95"/>
      <c r="J17840" s="95"/>
      <c r="K17840" s="95"/>
      <c r="L17840" s="95"/>
    </row>
    <row r="17841" spans="9:12" x14ac:dyDescent="0.2">
      <c r="I17841" s="95"/>
      <c r="J17841" s="95"/>
      <c r="K17841" s="95"/>
      <c r="L17841" s="95"/>
    </row>
    <row r="17842" spans="9:12" x14ac:dyDescent="0.2">
      <c r="I17842" s="95"/>
      <c r="J17842" s="95"/>
      <c r="K17842" s="95"/>
      <c r="L17842" s="95"/>
    </row>
    <row r="17843" spans="9:12" x14ac:dyDescent="0.2">
      <c r="I17843" s="95"/>
      <c r="J17843" s="95"/>
      <c r="K17843" s="95"/>
      <c r="L17843" s="95"/>
    </row>
    <row r="17844" spans="9:12" x14ac:dyDescent="0.2">
      <c r="I17844" s="95"/>
      <c r="J17844" s="95"/>
      <c r="K17844" s="95"/>
      <c r="L17844" s="95"/>
    </row>
    <row r="17845" spans="9:12" x14ac:dyDescent="0.2">
      <c r="I17845" s="95"/>
      <c r="J17845" s="95"/>
      <c r="K17845" s="95"/>
      <c r="L17845" s="95"/>
    </row>
    <row r="17846" spans="9:12" x14ac:dyDescent="0.2">
      <c r="I17846" s="95"/>
      <c r="J17846" s="95"/>
      <c r="K17846" s="95"/>
      <c r="L17846" s="95"/>
    </row>
    <row r="17847" spans="9:12" x14ac:dyDescent="0.2">
      <c r="I17847" s="95"/>
      <c r="J17847" s="95"/>
      <c r="K17847" s="95"/>
      <c r="L17847" s="95"/>
    </row>
    <row r="17848" spans="9:12" x14ac:dyDescent="0.2">
      <c r="I17848" s="95"/>
      <c r="J17848" s="95"/>
      <c r="K17848" s="95"/>
      <c r="L17848" s="95"/>
    </row>
    <row r="17849" spans="9:12" x14ac:dyDescent="0.2">
      <c r="I17849" s="95"/>
      <c r="J17849" s="95"/>
      <c r="K17849" s="95"/>
      <c r="L17849" s="95"/>
    </row>
    <row r="17850" spans="9:12" x14ac:dyDescent="0.2">
      <c r="I17850" s="95"/>
      <c r="J17850" s="95"/>
      <c r="K17850" s="95"/>
      <c r="L17850" s="95"/>
    </row>
    <row r="17851" spans="9:12" x14ac:dyDescent="0.2">
      <c r="I17851" s="95"/>
      <c r="J17851" s="95"/>
      <c r="K17851" s="95"/>
      <c r="L17851" s="95"/>
    </row>
    <row r="17852" spans="9:12" x14ac:dyDescent="0.2">
      <c r="I17852" s="95"/>
      <c r="J17852" s="95"/>
      <c r="K17852" s="95"/>
      <c r="L17852" s="95"/>
    </row>
    <row r="17853" spans="9:12" x14ac:dyDescent="0.2">
      <c r="I17853" s="95"/>
      <c r="J17853" s="95"/>
      <c r="K17853" s="95"/>
      <c r="L17853" s="95"/>
    </row>
    <row r="17854" spans="9:12" x14ac:dyDescent="0.2">
      <c r="I17854" s="95"/>
      <c r="J17854" s="95"/>
      <c r="K17854" s="95"/>
      <c r="L17854" s="95"/>
    </row>
    <row r="17855" spans="9:12" x14ac:dyDescent="0.2">
      <c r="I17855" s="95"/>
      <c r="J17855" s="95"/>
      <c r="K17855" s="95"/>
      <c r="L17855" s="95"/>
    </row>
    <row r="17856" spans="9:12" x14ac:dyDescent="0.2">
      <c r="I17856" s="95"/>
      <c r="J17856" s="95"/>
      <c r="K17856" s="95"/>
      <c r="L17856" s="95"/>
    </row>
    <row r="17857" spans="9:12" x14ac:dyDescent="0.2">
      <c r="I17857" s="95"/>
      <c r="J17857" s="95"/>
      <c r="K17857" s="95"/>
      <c r="L17857" s="95"/>
    </row>
    <row r="17858" spans="9:12" x14ac:dyDescent="0.2">
      <c r="I17858" s="95"/>
      <c r="J17858" s="95"/>
      <c r="K17858" s="95"/>
      <c r="L17858" s="95"/>
    </row>
    <row r="17859" spans="9:12" x14ac:dyDescent="0.2">
      <c r="I17859" s="95"/>
      <c r="J17859" s="95"/>
      <c r="K17859" s="95"/>
      <c r="L17859" s="95"/>
    </row>
    <row r="17860" spans="9:12" x14ac:dyDescent="0.2">
      <c r="I17860" s="95"/>
      <c r="J17860" s="95"/>
      <c r="K17860" s="95"/>
      <c r="L17860" s="95"/>
    </row>
    <row r="17861" spans="9:12" x14ac:dyDescent="0.2">
      <c r="I17861" s="95"/>
      <c r="J17861" s="95"/>
      <c r="K17861" s="95"/>
      <c r="L17861" s="95"/>
    </row>
    <row r="17862" spans="9:12" x14ac:dyDescent="0.2">
      <c r="I17862" s="95"/>
      <c r="J17862" s="95"/>
      <c r="K17862" s="95"/>
      <c r="L17862" s="95"/>
    </row>
    <row r="17863" spans="9:12" x14ac:dyDescent="0.2">
      <c r="I17863" s="95"/>
      <c r="J17863" s="95"/>
      <c r="K17863" s="95"/>
      <c r="L17863" s="95"/>
    </row>
    <row r="17864" spans="9:12" x14ac:dyDescent="0.2">
      <c r="I17864" s="95"/>
      <c r="J17864" s="95"/>
      <c r="K17864" s="95"/>
      <c r="L17864" s="95"/>
    </row>
    <row r="17865" spans="9:12" x14ac:dyDescent="0.2">
      <c r="I17865" s="95"/>
      <c r="J17865" s="95"/>
      <c r="K17865" s="95"/>
      <c r="L17865" s="95"/>
    </row>
    <row r="17866" spans="9:12" x14ac:dyDescent="0.2">
      <c r="I17866" s="95"/>
      <c r="J17866" s="95"/>
      <c r="K17866" s="95"/>
      <c r="L17866" s="95"/>
    </row>
    <row r="17867" spans="9:12" x14ac:dyDescent="0.2">
      <c r="I17867" s="95"/>
      <c r="J17867" s="95"/>
      <c r="K17867" s="95"/>
      <c r="L17867" s="95"/>
    </row>
    <row r="17868" spans="9:12" x14ac:dyDescent="0.2">
      <c r="I17868" s="95"/>
      <c r="J17868" s="95"/>
      <c r="K17868" s="95"/>
      <c r="L17868" s="95"/>
    </row>
    <row r="17869" spans="9:12" x14ac:dyDescent="0.2">
      <c r="I17869" s="95"/>
      <c r="J17869" s="95"/>
      <c r="K17869" s="95"/>
      <c r="L17869" s="95"/>
    </row>
    <row r="17870" spans="9:12" x14ac:dyDescent="0.2">
      <c r="I17870" s="95"/>
      <c r="J17870" s="95"/>
      <c r="K17870" s="95"/>
      <c r="L17870" s="95"/>
    </row>
    <row r="17871" spans="9:12" x14ac:dyDescent="0.2">
      <c r="I17871" s="95"/>
      <c r="J17871" s="95"/>
      <c r="K17871" s="95"/>
      <c r="L17871" s="95"/>
    </row>
    <row r="17872" spans="9:12" x14ac:dyDescent="0.2">
      <c r="I17872" s="95"/>
      <c r="J17872" s="95"/>
      <c r="K17872" s="95"/>
      <c r="L17872" s="95"/>
    </row>
    <row r="17873" spans="9:12" x14ac:dyDescent="0.2">
      <c r="I17873" s="95"/>
      <c r="J17873" s="95"/>
      <c r="K17873" s="95"/>
      <c r="L17873" s="95"/>
    </row>
    <row r="17874" spans="9:12" x14ac:dyDescent="0.2">
      <c r="I17874" s="95"/>
      <c r="J17874" s="95"/>
      <c r="K17874" s="95"/>
      <c r="L17874" s="95"/>
    </row>
    <row r="17875" spans="9:12" x14ac:dyDescent="0.2">
      <c r="I17875" s="95"/>
      <c r="J17875" s="95"/>
      <c r="K17875" s="95"/>
      <c r="L17875" s="95"/>
    </row>
    <row r="17876" spans="9:12" x14ac:dyDescent="0.2">
      <c r="I17876" s="95"/>
      <c r="J17876" s="95"/>
      <c r="K17876" s="95"/>
      <c r="L17876" s="95"/>
    </row>
    <row r="17877" spans="9:12" x14ac:dyDescent="0.2">
      <c r="I17877" s="95"/>
      <c r="J17877" s="95"/>
      <c r="K17877" s="95"/>
      <c r="L17877" s="95"/>
    </row>
    <row r="17878" spans="9:12" x14ac:dyDescent="0.2">
      <c r="I17878" s="95"/>
      <c r="J17878" s="95"/>
      <c r="K17878" s="95"/>
      <c r="L17878" s="95"/>
    </row>
    <row r="17879" spans="9:12" x14ac:dyDescent="0.2">
      <c r="I17879" s="95"/>
      <c r="J17879" s="95"/>
      <c r="K17879" s="95"/>
      <c r="L17879" s="95"/>
    </row>
    <row r="17880" spans="9:12" x14ac:dyDescent="0.2">
      <c r="I17880" s="95"/>
      <c r="J17880" s="95"/>
      <c r="K17880" s="95"/>
      <c r="L17880" s="95"/>
    </row>
    <row r="17881" spans="9:12" x14ac:dyDescent="0.2">
      <c r="I17881" s="95"/>
      <c r="J17881" s="95"/>
      <c r="K17881" s="95"/>
      <c r="L17881" s="95"/>
    </row>
    <row r="17882" spans="9:12" x14ac:dyDescent="0.2">
      <c r="I17882" s="95"/>
      <c r="J17882" s="95"/>
      <c r="K17882" s="95"/>
      <c r="L17882" s="95"/>
    </row>
    <row r="17883" spans="9:12" x14ac:dyDescent="0.2">
      <c r="I17883" s="95"/>
      <c r="J17883" s="95"/>
      <c r="K17883" s="95"/>
      <c r="L17883" s="95"/>
    </row>
    <row r="17884" spans="9:12" x14ac:dyDescent="0.2">
      <c r="I17884" s="95"/>
      <c r="J17884" s="95"/>
      <c r="K17884" s="95"/>
      <c r="L17884" s="95"/>
    </row>
    <row r="17885" spans="9:12" x14ac:dyDescent="0.2">
      <c r="I17885" s="95"/>
      <c r="J17885" s="95"/>
      <c r="K17885" s="95"/>
      <c r="L17885" s="95"/>
    </row>
    <row r="17886" spans="9:12" x14ac:dyDescent="0.2">
      <c r="I17886" s="95"/>
      <c r="J17886" s="95"/>
      <c r="K17886" s="95"/>
      <c r="L17886" s="95"/>
    </row>
    <row r="17887" spans="9:12" x14ac:dyDescent="0.2">
      <c r="I17887" s="95"/>
      <c r="J17887" s="95"/>
      <c r="K17887" s="95"/>
      <c r="L17887" s="95"/>
    </row>
    <row r="17888" spans="9:12" x14ac:dyDescent="0.2">
      <c r="I17888" s="95"/>
      <c r="J17888" s="95"/>
      <c r="K17888" s="95"/>
      <c r="L17888" s="95"/>
    </row>
    <row r="17889" spans="9:12" x14ac:dyDescent="0.2">
      <c r="I17889" s="95"/>
      <c r="J17889" s="95"/>
      <c r="K17889" s="95"/>
      <c r="L17889" s="95"/>
    </row>
    <row r="17890" spans="9:12" x14ac:dyDescent="0.2">
      <c r="I17890" s="95"/>
      <c r="J17890" s="95"/>
      <c r="K17890" s="95"/>
      <c r="L17890" s="95"/>
    </row>
    <row r="17891" spans="9:12" x14ac:dyDescent="0.2">
      <c r="I17891" s="95"/>
      <c r="J17891" s="95"/>
      <c r="K17891" s="95"/>
      <c r="L17891" s="95"/>
    </row>
    <row r="17892" spans="9:12" x14ac:dyDescent="0.2">
      <c r="I17892" s="95"/>
      <c r="J17892" s="95"/>
      <c r="K17892" s="95"/>
      <c r="L17892" s="95"/>
    </row>
    <row r="17893" spans="9:12" x14ac:dyDescent="0.2">
      <c r="I17893" s="95"/>
      <c r="J17893" s="95"/>
      <c r="K17893" s="95"/>
      <c r="L17893" s="95"/>
    </row>
    <row r="17894" spans="9:12" x14ac:dyDescent="0.2">
      <c r="I17894" s="95"/>
      <c r="J17894" s="95"/>
      <c r="K17894" s="95"/>
      <c r="L17894" s="95"/>
    </row>
    <row r="17895" spans="9:12" x14ac:dyDescent="0.2">
      <c r="I17895" s="95"/>
      <c r="J17895" s="95"/>
      <c r="K17895" s="95"/>
      <c r="L17895" s="95"/>
    </row>
    <row r="17896" spans="9:12" x14ac:dyDescent="0.2">
      <c r="I17896" s="95"/>
      <c r="J17896" s="95"/>
      <c r="K17896" s="95"/>
      <c r="L17896" s="95"/>
    </row>
    <row r="17897" spans="9:12" x14ac:dyDescent="0.2">
      <c r="I17897" s="95"/>
      <c r="J17897" s="95"/>
      <c r="K17897" s="95"/>
      <c r="L17897" s="95"/>
    </row>
    <row r="17898" spans="9:12" x14ac:dyDescent="0.2">
      <c r="I17898" s="95"/>
      <c r="J17898" s="95"/>
      <c r="K17898" s="95"/>
      <c r="L17898" s="95"/>
    </row>
    <row r="17899" spans="9:12" x14ac:dyDescent="0.2">
      <c r="I17899" s="95"/>
      <c r="J17899" s="95"/>
      <c r="K17899" s="95"/>
      <c r="L17899" s="95"/>
    </row>
    <row r="17900" spans="9:12" x14ac:dyDescent="0.2">
      <c r="I17900" s="95"/>
      <c r="J17900" s="95"/>
      <c r="K17900" s="95"/>
      <c r="L17900" s="95"/>
    </row>
    <row r="17901" spans="9:12" x14ac:dyDescent="0.2">
      <c r="I17901" s="95"/>
      <c r="J17901" s="95"/>
      <c r="K17901" s="95"/>
      <c r="L17901" s="95"/>
    </row>
    <row r="17902" spans="9:12" x14ac:dyDescent="0.2">
      <c r="I17902" s="95"/>
      <c r="J17902" s="95"/>
      <c r="K17902" s="95"/>
      <c r="L17902" s="95"/>
    </row>
    <row r="17903" spans="9:12" x14ac:dyDescent="0.2">
      <c r="I17903" s="95"/>
      <c r="J17903" s="95"/>
      <c r="K17903" s="95"/>
      <c r="L17903" s="95"/>
    </row>
    <row r="17904" spans="9:12" x14ac:dyDescent="0.2">
      <c r="I17904" s="95"/>
      <c r="J17904" s="95"/>
      <c r="K17904" s="95"/>
      <c r="L17904" s="95"/>
    </row>
    <row r="17905" spans="9:12" x14ac:dyDescent="0.2">
      <c r="I17905" s="95"/>
      <c r="J17905" s="95"/>
      <c r="K17905" s="95"/>
      <c r="L17905" s="95"/>
    </row>
    <row r="17906" spans="9:12" x14ac:dyDescent="0.2">
      <c r="I17906" s="95"/>
      <c r="J17906" s="95"/>
      <c r="K17906" s="95"/>
      <c r="L17906" s="95"/>
    </row>
    <row r="17907" spans="9:12" x14ac:dyDescent="0.2">
      <c r="I17907" s="95"/>
      <c r="J17907" s="95"/>
      <c r="K17907" s="95"/>
      <c r="L17907" s="95"/>
    </row>
    <row r="17908" spans="9:12" x14ac:dyDescent="0.2">
      <c r="I17908" s="95"/>
      <c r="J17908" s="95"/>
      <c r="K17908" s="95"/>
      <c r="L17908" s="95"/>
    </row>
    <row r="17909" spans="9:12" x14ac:dyDescent="0.2">
      <c r="I17909" s="95"/>
      <c r="J17909" s="95"/>
      <c r="K17909" s="95"/>
      <c r="L17909" s="95"/>
    </row>
    <row r="17910" spans="9:12" x14ac:dyDescent="0.2">
      <c r="I17910" s="95"/>
      <c r="J17910" s="95"/>
      <c r="K17910" s="95"/>
      <c r="L17910" s="95"/>
    </row>
    <row r="17911" spans="9:12" x14ac:dyDescent="0.2">
      <c r="I17911" s="95"/>
      <c r="J17911" s="95"/>
      <c r="K17911" s="95"/>
      <c r="L17911" s="95"/>
    </row>
    <row r="17912" spans="9:12" x14ac:dyDescent="0.2">
      <c r="I17912" s="95"/>
      <c r="J17912" s="95"/>
      <c r="K17912" s="95"/>
      <c r="L17912" s="95"/>
    </row>
    <row r="17913" spans="9:12" x14ac:dyDescent="0.2">
      <c r="I17913" s="95"/>
      <c r="J17913" s="95"/>
      <c r="K17913" s="95"/>
      <c r="L17913" s="95"/>
    </row>
    <row r="17914" spans="9:12" x14ac:dyDescent="0.2">
      <c r="I17914" s="95"/>
      <c r="J17914" s="95"/>
      <c r="K17914" s="95"/>
      <c r="L17914" s="95"/>
    </row>
    <row r="17915" spans="9:12" x14ac:dyDescent="0.2">
      <c r="I17915" s="95"/>
      <c r="J17915" s="95"/>
      <c r="K17915" s="95"/>
      <c r="L17915" s="95"/>
    </row>
    <row r="17916" spans="9:12" x14ac:dyDescent="0.2">
      <c r="I17916" s="95"/>
      <c r="J17916" s="95"/>
      <c r="K17916" s="95"/>
      <c r="L17916" s="95"/>
    </row>
    <row r="17917" spans="9:12" x14ac:dyDescent="0.2">
      <c r="I17917" s="95"/>
      <c r="J17917" s="95"/>
      <c r="K17917" s="95"/>
      <c r="L17917" s="95"/>
    </row>
    <row r="17918" spans="9:12" x14ac:dyDescent="0.2">
      <c r="I17918" s="95"/>
      <c r="J17918" s="95"/>
      <c r="K17918" s="95"/>
      <c r="L17918" s="95"/>
    </row>
    <row r="17919" spans="9:12" x14ac:dyDescent="0.2">
      <c r="I17919" s="95"/>
      <c r="J17919" s="95"/>
      <c r="K17919" s="95"/>
      <c r="L17919" s="95"/>
    </row>
    <row r="17920" spans="9:12" x14ac:dyDescent="0.2">
      <c r="I17920" s="95"/>
      <c r="J17920" s="95"/>
      <c r="K17920" s="95"/>
      <c r="L17920" s="95"/>
    </row>
    <row r="17921" spans="9:12" x14ac:dyDescent="0.2">
      <c r="I17921" s="95"/>
      <c r="J17921" s="95"/>
      <c r="K17921" s="95"/>
      <c r="L17921" s="95"/>
    </row>
    <row r="17922" spans="9:12" x14ac:dyDescent="0.2">
      <c r="I17922" s="95"/>
      <c r="J17922" s="95"/>
      <c r="K17922" s="95"/>
      <c r="L17922" s="95"/>
    </row>
    <row r="17923" spans="9:12" x14ac:dyDescent="0.2">
      <c r="I17923" s="95"/>
      <c r="J17923" s="95"/>
      <c r="K17923" s="95"/>
      <c r="L17923" s="95"/>
    </row>
    <row r="17924" spans="9:12" x14ac:dyDescent="0.2">
      <c r="I17924" s="95"/>
      <c r="J17924" s="95"/>
      <c r="K17924" s="95"/>
      <c r="L17924" s="95"/>
    </row>
    <row r="17925" spans="9:12" x14ac:dyDescent="0.2">
      <c r="I17925" s="95"/>
      <c r="J17925" s="95"/>
      <c r="K17925" s="95"/>
      <c r="L17925" s="95"/>
    </row>
    <row r="17926" spans="9:12" x14ac:dyDescent="0.2">
      <c r="I17926" s="95"/>
      <c r="J17926" s="95"/>
      <c r="K17926" s="95"/>
      <c r="L17926" s="95"/>
    </row>
    <row r="17927" spans="9:12" x14ac:dyDescent="0.2">
      <c r="I17927" s="95"/>
      <c r="J17927" s="95"/>
      <c r="K17927" s="95"/>
      <c r="L17927" s="95"/>
    </row>
    <row r="17928" spans="9:12" x14ac:dyDescent="0.2">
      <c r="I17928" s="95"/>
      <c r="J17928" s="95"/>
      <c r="K17928" s="95"/>
      <c r="L17928" s="95"/>
    </row>
    <row r="17929" spans="9:12" x14ac:dyDescent="0.2">
      <c r="I17929" s="95"/>
      <c r="J17929" s="95"/>
      <c r="K17929" s="95"/>
      <c r="L17929" s="95"/>
    </row>
    <row r="17930" spans="9:12" x14ac:dyDescent="0.2">
      <c r="I17930" s="95"/>
      <c r="J17930" s="95"/>
      <c r="K17930" s="95"/>
      <c r="L17930" s="95"/>
    </row>
    <row r="17931" spans="9:12" x14ac:dyDescent="0.2">
      <c r="I17931" s="95"/>
      <c r="J17931" s="95"/>
      <c r="K17931" s="95"/>
      <c r="L17931" s="95"/>
    </row>
    <row r="17932" spans="9:12" x14ac:dyDescent="0.2">
      <c r="I17932" s="95"/>
      <c r="J17932" s="95"/>
      <c r="K17932" s="95"/>
      <c r="L17932" s="95"/>
    </row>
    <row r="17933" spans="9:12" x14ac:dyDescent="0.2">
      <c r="I17933" s="95"/>
      <c r="J17933" s="95"/>
      <c r="K17933" s="95"/>
      <c r="L17933" s="95"/>
    </row>
    <row r="17934" spans="9:12" x14ac:dyDescent="0.2">
      <c r="I17934" s="95"/>
      <c r="J17934" s="95"/>
      <c r="K17934" s="95"/>
      <c r="L17934" s="95"/>
    </row>
    <row r="17935" spans="9:12" x14ac:dyDescent="0.2">
      <c r="I17935" s="95"/>
      <c r="J17935" s="95"/>
      <c r="K17935" s="95"/>
      <c r="L17935" s="95"/>
    </row>
    <row r="17936" spans="9:12" x14ac:dyDescent="0.2">
      <c r="I17936" s="95"/>
      <c r="J17936" s="95"/>
      <c r="K17936" s="95"/>
      <c r="L17936" s="95"/>
    </row>
    <row r="17937" spans="9:12" x14ac:dyDescent="0.2">
      <c r="I17937" s="95"/>
      <c r="J17937" s="95"/>
      <c r="K17937" s="95"/>
      <c r="L17937" s="95"/>
    </row>
    <row r="17938" spans="9:12" x14ac:dyDescent="0.2">
      <c r="I17938" s="95"/>
      <c r="J17938" s="95"/>
      <c r="K17938" s="95"/>
      <c r="L17938" s="95"/>
    </row>
    <row r="17939" spans="9:12" x14ac:dyDescent="0.2">
      <c r="I17939" s="95"/>
      <c r="J17939" s="95"/>
      <c r="K17939" s="95"/>
      <c r="L17939" s="95"/>
    </row>
    <row r="17940" spans="9:12" x14ac:dyDescent="0.2">
      <c r="I17940" s="95"/>
      <c r="J17940" s="95"/>
      <c r="K17940" s="95"/>
      <c r="L17940" s="95"/>
    </row>
    <row r="17941" spans="9:12" x14ac:dyDescent="0.2">
      <c r="I17941" s="95"/>
      <c r="J17941" s="95"/>
      <c r="K17941" s="95"/>
      <c r="L17941" s="95"/>
    </row>
    <row r="17942" spans="9:12" x14ac:dyDescent="0.2">
      <c r="I17942" s="95"/>
      <c r="J17942" s="95"/>
      <c r="K17942" s="95"/>
      <c r="L17942" s="95"/>
    </row>
    <row r="17943" spans="9:12" x14ac:dyDescent="0.2">
      <c r="I17943" s="95"/>
      <c r="J17943" s="95"/>
      <c r="K17943" s="95"/>
      <c r="L17943" s="95"/>
    </row>
    <row r="17944" spans="9:12" x14ac:dyDescent="0.2">
      <c r="I17944" s="95"/>
      <c r="J17944" s="95"/>
      <c r="K17944" s="95"/>
      <c r="L17944" s="95"/>
    </row>
    <row r="17945" spans="9:12" x14ac:dyDescent="0.2">
      <c r="I17945" s="95"/>
      <c r="J17945" s="95"/>
      <c r="K17945" s="95"/>
      <c r="L17945" s="95"/>
    </row>
    <row r="17946" spans="9:12" x14ac:dyDescent="0.2">
      <c r="I17946" s="95"/>
      <c r="J17946" s="95"/>
      <c r="K17946" s="95"/>
      <c r="L17946" s="95"/>
    </row>
    <row r="17947" spans="9:12" x14ac:dyDescent="0.2">
      <c r="I17947" s="95"/>
      <c r="J17947" s="95"/>
      <c r="K17947" s="95"/>
      <c r="L17947" s="95"/>
    </row>
    <row r="17948" spans="9:12" x14ac:dyDescent="0.2">
      <c r="I17948" s="95"/>
      <c r="J17948" s="95"/>
      <c r="K17948" s="95"/>
      <c r="L17948" s="95"/>
    </row>
    <row r="17949" spans="9:12" x14ac:dyDescent="0.2">
      <c r="I17949" s="95"/>
      <c r="J17949" s="95"/>
      <c r="K17949" s="95"/>
      <c r="L17949" s="95"/>
    </row>
    <row r="17950" spans="9:12" x14ac:dyDescent="0.2">
      <c r="I17950" s="95"/>
      <c r="J17950" s="95"/>
      <c r="K17950" s="95"/>
      <c r="L17950" s="95"/>
    </row>
    <row r="17951" spans="9:12" x14ac:dyDescent="0.2">
      <c r="I17951" s="95"/>
      <c r="J17951" s="95"/>
      <c r="K17951" s="95"/>
      <c r="L17951" s="95"/>
    </row>
    <row r="17952" spans="9:12" x14ac:dyDescent="0.2">
      <c r="I17952" s="95"/>
      <c r="J17952" s="95"/>
      <c r="K17952" s="95"/>
      <c r="L17952" s="95"/>
    </row>
    <row r="17953" spans="9:12" x14ac:dyDescent="0.2">
      <c r="I17953" s="95"/>
      <c r="J17953" s="95"/>
      <c r="K17953" s="95"/>
      <c r="L17953" s="95"/>
    </row>
    <row r="17954" spans="9:12" x14ac:dyDescent="0.2">
      <c r="I17954" s="95"/>
      <c r="J17954" s="95"/>
      <c r="K17954" s="95"/>
      <c r="L17954" s="95"/>
    </row>
    <row r="17955" spans="9:12" x14ac:dyDescent="0.2">
      <c r="I17955" s="95"/>
      <c r="J17955" s="95"/>
      <c r="K17955" s="95"/>
      <c r="L17955" s="95"/>
    </row>
    <row r="17956" spans="9:12" x14ac:dyDescent="0.2">
      <c r="I17956" s="95"/>
      <c r="J17956" s="95"/>
      <c r="K17956" s="95"/>
      <c r="L17956" s="95"/>
    </row>
    <row r="17957" spans="9:12" x14ac:dyDescent="0.2">
      <c r="I17957" s="95"/>
      <c r="J17957" s="95"/>
      <c r="K17957" s="95"/>
      <c r="L17957" s="95"/>
    </row>
    <row r="17958" spans="9:12" x14ac:dyDescent="0.2">
      <c r="I17958" s="95"/>
      <c r="J17958" s="95"/>
      <c r="K17958" s="95"/>
      <c r="L17958" s="95"/>
    </row>
    <row r="17959" spans="9:12" x14ac:dyDescent="0.2">
      <c r="I17959" s="95"/>
      <c r="J17959" s="95"/>
      <c r="K17959" s="95"/>
      <c r="L17959" s="95"/>
    </row>
    <row r="17960" spans="9:12" x14ac:dyDescent="0.2">
      <c r="I17960" s="95"/>
      <c r="J17960" s="95"/>
      <c r="K17960" s="95"/>
      <c r="L17960" s="95"/>
    </row>
    <row r="17961" spans="9:12" x14ac:dyDescent="0.2">
      <c r="I17961" s="95"/>
      <c r="J17961" s="95"/>
      <c r="K17961" s="95"/>
      <c r="L17961" s="95"/>
    </row>
    <row r="17962" spans="9:12" x14ac:dyDescent="0.2">
      <c r="I17962" s="95"/>
      <c r="J17962" s="95"/>
      <c r="K17962" s="95"/>
      <c r="L17962" s="95"/>
    </row>
    <row r="17963" spans="9:12" x14ac:dyDescent="0.2">
      <c r="I17963" s="95"/>
      <c r="J17963" s="95"/>
      <c r="K17963" s="95"/>
      <c r="L17963" s="95"/>
    </row>
    <row r="17964" spans="9:12" x14ac:dyDescent="0.2">
      <c r="I17964" s="95"/>
      <c r="J17964" s="95"/>
      <c r="K17964" s="95"/>
      <c r="L17964" s="95"/>
    </row>
    <row r="17965" spans="9:12" x14ac:dyDescent="0.2">
      <c r="I17965" s="95"/>
      <c r="J17965" s="95"/>
      <c r="K17965" s="95"/>
      <c r="L17965" s="95"/>
    </row>
    <row r="17966" spans="9:12" x14ac:dyDescent="0.2">
      <c r="I17966" s="95"/>
      <c r="J17966" s="95"/>
      <c r="K17966" s="95"/>
      <c r="L17966" s="95"/>
    </row>
    <row r="17967" spans="9:12" x14ac:dyDescent="0.2">
      <c r="I17967" s="95"/>
      <c r="J17967" s="95"/>
      <c r="K17967" s="95"/>
      <c r="L17967" s="95"/>
    </row>
    <row r="17968" spans="9:12" x14ac:dyDescent="0.2">
      <c r="I17968" s="95"/>
      <c r="J17968" s="95"/>
      <c r="K17968" s="95"/>
      <c r="L17968" s="95"/>
    </row>
    <row r="17969" spans="9:12" x14ac:dyDescent="0.2">
      <c r="I17969" s="95"/>
      <c r="J17969" s="95"/>
      <c r="K17969" s="95"/>
      <c r="L17969" s="95"/>
    </row>
    <row r="17970" spans="9:12" x14ac:dyDescent="0.2">
      <c r="I17970" s="95"/>
      <c r="J17970" s="95"/>
      <c r="K17970" s="95"/>
      <c r="L17970" s="95"/>
    </row>
    <row r="17971" spans="9:12" x14ac:dyDescent="0.2">
      <c r="I17971" s="95"/>
      <c r="J17971" s="95"/>
      <c r="K17971" s="95"/>
      <c r="L17971" s="95"/>
    </row>
    <row r="17972" spans="9:12" x14ac:dyDescent="0.2">
      <c r="I17972" s="95"/>
      <c r="J17972" s="95"/>
      <c r="K17972" s="95"/>
      <c r="L17972" s="95"/>
    </row>
    <row r="17973" spans="9:12" x14ac:dyDescent="0.2">
      <c r="I17973" s="95"/>
      <c r="J17973" s="95"/>
      <c r="K17973" s="95"/>
      <c r="L17973" s="95"/>
    </row>
    <row r="17974" spans="9:12" x14ac:dyDescent="0.2">
      <c r="I17974" s="95"/>
      <c r="J17974" s="95"/>
      <c r="K17974" s="95"/>
      <c r="L17974" s="95"/>
    </row>
    <row r="17975" spans="9:12" x14ac:dyDescent="0.2">
      <c r="I17975" s="95"/>
      <c r="J17975" s="95"/>
      <c r="K17975" s="95"/>
      <c r="L17975" s="95"/>
    </row>
    <row r="17976" spans="9:12" x14ac:dyDescent="0.2">
      <c r="I17976" s="95"/>
      <c r="J17976" s="95"/>
      <c r="K17976" s="95"/>
      <c r="L17976" s="95"/>
    </row>
    <row r="17977" spans="9:12" x14ac:dyDescent="0.2">
      <c r="I17977" s="95"/>
      <c r="J17977" s="95"/>
      <c r="K17977" s="95"/>
      <c r="L17977" s="95"/>
    </row>
    <row r="17978" spans="9:12" x14ac:dyDescent="0.2">
      <c r="I17978" s="95"/>
      <c r="J17978" s="95"/>
      <c r="K17978" s="95"/>
      <c r="L17978" s="95"/>
    </row>
    <row r="17979" spans="9:12" x14ac:dyDescent="0.2">
      <c r="I17979" s="95"/>
      <c r="J17979" s="95"/>
      <c r="K17979" s="95"/>
      <c r="L17979" s="95"/>
    </row>
    <row r="17980" spans="9:12" x14ac:dyDescent="0.2">
      <c r="I17980" s="95"/>
      <c r="J17980" s="95"/>
      <c r="K17980" s="95"/>
      <c r="L17980" s="95"/>
    </row>
    <row r="17981" spans="9:12" x14ac:dyDescent="0.2">
      <c r="I17981" s="95"/>
      <c r="J17981" s="95"/>
      <c r="K17981" s="95"/>
      <c r="L17981" s="95"/>
    </row>
    <row r="17982" spans="9:12" x14ac:dyDescent="0.2">
      <c r="I17982" s="95"/>
      <c r="J17982" s="95"/>
      <c r="K17982" s="95"/>
      <c r="L17982" s="95"/>
    </row>
    <row r="17983" spans="9:12" x14ac:dyDescent="0.2">
      <c r="I17983" s="95"/>
      <c r="J17983" s="95"/>
      <c r="K17983" s="95"/>
      <c r="L17983" s="95"/>
    </row>
    <row r="17984" spans="9:12" x14ac:dyDescent="0.2">
      <c r="I17984" s="95"/>
      <c r="J17984" s="95"/>
      <c r="K17984" s="95"/>
      <c r="L17984" s="95"/>
    </row>
    <row r="17985" spans="9:12" x14ac:dyDescent="0.2">
      <c r="I17985" s="95"/>
      <c r="J17985" s="95"/>
      <c r="K17985" s="95"/>
      <c r="L17985" s="95"/>
    </row>
    <row r="17986" spans="9:12" x14ac:dyDescent="0.2">
      <c r="I17986" s="95"/>
      <c r="J17986" s="95"/>
      <c r="K17986" s="95"/>
      <c r="L17986" s="95"/>
    </row>
    <row r="17987" spans="9:12" x14ac:dyDescent="0.2">
      <c r="I17987" s="95"/>
      <c r="J17987" s="95"/>
      <c r="K17987" s="95"/>
      <c r="L17987" s="95"/>
    </row>
    <row r="17988" spans="9:12" x14ac:dyDescent="0.2">
      <c r="I17988" s="95"/>
      <c r="J17988" s="95"/>
      <c r="K17988" s="95"/>
      <c r="L17988" s="95"/>
    </row>
    <row r="17989" spans="9:12" x14ac:dyDescent="0.2">
      <c r="I17989" s="95"/>
      <c r="J17989" s="95"/>
      <c r="K17989" s="95"/>
      <c r="L17989" s="95"/>
    </row>
    <row r="17990" spans="9:12" x14ac:dyDescent="0.2">
      <c r="I17990" s="95"/>
      <c r="J17990" s="95"/>
      <c r="K17990" s="95"/>
      <c r="L17990" s="95"/>
    </row>
    <row r="17991" spans="9:12" x14ac:dyDescent="0.2">
      <c r="I17991" s="95"/>
      <c r="J17991" s="95"/>
      <c r="K17991" s="95"/>
      <c r="L17991" s="95"/>
    </row>
    <row r="17992" spans="9:12" x14ac:dyDescent="0.2">
      <c r="I17992" s="95"/>
      <c r="J17992" s="95"/>
      <c r="K17992" s="95"/>
      <c r="L17992" s="95"/>
    </row>
    <row r="17993" spans="9:12" x14ac:dyDescent="0.2">
      <c r="I17993" s="95"/>
      <c r="J17993" s="95"/>
      <c r="K17993" s="95"/>
      <c r="L17993" s="95"/>
    </row>
    <row r="17994" spans="9:12" x14ac:dyDescent="0.2">
      <c r="I17994" s="95"/>
      <c r="J17994" s="95"/>
      <c r="K17994" s="95"/>
      <c r="L17994" s="95"/>
    </row>
    <row r="17995" spans="9:12" x14ac:dyDescent="0.2">
      <c r="I17995" s="95"/>
      <c r="J17995" s="95"/>
      <c r="K17995" s="95"/>
      <c r="L17995" s="95"/>
    </row>
    <row r="17996" spans="9:12" x14ac:dyDescent="0.2">
      <c r="I17996" s="95"/>
      <c r="J17996" s="95"/>
      <c r="K17996" s="95"/>
      <c r="L17996" s="95"/>
    </row>
    <row r="17997" spans="9:12" x14ac:dyDescent="0.2">
      <c r="I17997" s="95"/>
      <c r="J17997" s="95"/>
      <c r="K17997" s="95"/>
      <c r="L17997" s="95"/>
    </row>
    <row r="17998" spans="9:12" x14ac:dyDescent="0.2">
      <c r="I17998" s="95"/>
      <c r="J17998" s="95"/>
      <c r="K17998" s="95"/>
      <c r="L17998" s="95"/>
    </row>
    <row r="17999" spans="9:12" x14ac:dyDescent="0.2">
      <c r="I17999" s="95"/>
      <c r="J17999" s="95"/>
      <c r="K17999" s="95"/>
      <c r="L17999" s="95"/>
    </row>
    <row r="18000" spans="9:12" x14ac:dyDescent="0.2">
      <c r="I18000" s="95"/>
      <c r="J18000" s="95"/>
      <c r="K18000" s="95"/>
      <c r="L18000" s="95"/>
    </row>
    <row r="18001" spans="9:12" x14ac:dyDescent="0.2">
      <c r="I18001" s="95"/>
      <c r="J18001" s="95"/>
      <c r="K18001" s="95"/>
      <c r="L18001" s="95"/>
    </row>
    <row r="18002" spans="9:12" x14ac:dyDescent="0.2">
      <c r="I18002" s="95"/>
      <c r="J18002" s="95"/>
      <c r="K18002" s="95"/>
      <c r="L18002" s="95"/>
    </row>
    <row r="18003" spans="9:12" x14ac:dyDescent="0.2">
      <c r="I18003" s="95"/>
      <c r="J18003" s="95"/>
      <c r="K18003" s="95"/>
      <c r="L18003" s="95"/>
    </row>
    <row r="18004" spans="9:12" x14ac:dyDescent="0.2">
      <c r="I18004" s="95"/>
      <c r="J18004" s="95"/>
      <c r="K18004" s="95"/>
      <c r="L18004" s="95"/>
    </row>
    <row r="18005" spans="9:12" x14ac:dyDescent="0.2">
      <c r="I18005" s="95"/>
      <c r="J18005" s="95"/>
      <c r="K18005" s="95"/>
      <c r="L18005" s="95"/>
    </row>
    <row r="18006" spans="9:12" x14ac:dyDescent="0.2">
      <c r="I18006" s="95"/>
      <c r="J18006" s="95"/>
      <c r="K18006" s="95"/>
      <c r="L18006" s="95"/>
    </row>
    <row r="18007" spans="9:12" x14ac:dyDescent="0.2">
      <c r="I18007" s="95"/>
      <c r="J18007" s="95"/>
      <c r="K18007" s="95"/>
      <c r="L18007" s="95"/>
    </row>
    <row r="18008" spans="9:12" x14ac:dyDescent="0.2">
      <c r="I18008" s="95"/>
      <c r="J18008" s="95"/>
      <c r="K18008" s="95"/>
      <c r="L18008" s="95"/>
    </row>
    <row r="18009" spans="9:12" x14ac:dyDescent="0.2">
      <c r="I18009" s="95"/>
      <c r="J18009" s="95"/>
      <c r="K18009" s="95"/>
      <c r="L18009" s="95"/>
    </row>
    <row r="18010" spans="9:12" x14ac:dyDescent="0.2">
      <c r="I18010" s="95"/>
      <c r="J18010" s="95"/>
      <c r="K18010" s="95"/>
      <c r="L18010" s="95"/>
    </row>
    <row r="18011" spans="9:12" x14ac:dyDescent="0.2">
      <c r="I18011" s="95"/>
      <c r="J18011" s="95"/>
      <c r="K18011" s="95"/>
      <c r="L18011" s="95"/>
    </row>
    <row r="18012" spans="9:12" x14ac:dyDescent="0.2">
      <c r="I18012" s="95"/>
      <c r="J18012" s="95"/>
      <c r="K18012" s="95"/>
      <c r="L18012" s="95"/>
    </row>
    <row r="18013" spans="9:12" x14ac:dyDescent="0.2">
      <c r="I18013" s="95"/>
      <c r="J18013" s="95"/>
      <c r="K18013" s="95"/>
      <c r="L18013" s="95"/>
    </row>
    <row r="18014" spans="9:12" x14ac:dyDescent="0.2">
      <c r="I18014" s="95"/>
      <c r="J18014" s="95"/>
      <c r="K18014" s="95"/>
      <c r="L18014" s="95"/>
    </row>
    <row r="18015" spans="9:12" x14ac:dyDescent="0.2">
      <c r="I18015" s="95"/>
      <c r="J18015" s="95"/>
      <c r="K18015" s="95"/>
      <c r="L18015" s="95"/>
    </row>
    <row r="18016" spans="9:12" x14ac:dyDescent="0.2">
      <c r="I18016" s="95"/>
      <c r="J18016" s="95"/>
      <c r="K18016" s="95"/>
      <c r="L18016" s="95"/>
    </row>
    <row r="18017" spans="9:12" x14ac:dyDescent="0.2">
      <c r="I18017" s="95"/>
      <c r="J18017" s="95"/>
      <c r="K18017" s="95"/>
      <c r="L18017" s="95"/>
    </row>
    <row r="18018" spans="9:12" x14ac:dyDescent="0.2">
      <c r="I18018" s="95"/>
      <c r="J18018" s="95"/>
      <c r="K18018" s="95"/>
      <c r="L18018" s="95"/>
    </row>
    <row r="18019" spans="9:12" x14ac:dyDescent="0.2">
      <c r="I18019" s="95"/>
      <c r="J18019" s="95"/>
      <c r="K18019" s="95"/>
      <c r="L18019" s="95"/>
    </row>
    <row r="18020" spans="9:12" x14ac:dyDescent="0.2">
      <c r="I18020" s="95"/>
      <c r="J18020" s="95"/>
      <c r="K18020" s="95"/>
      <c r="L18020" s="95"/>
    </row>
    <row r="18021" spans="9:12" x14ac:dyDescent="0.2">
      <c r="I18021" s="95"/>
      <c r="J18021" s="95"/>
      <c r="K18021" s="95"/>
      <c r="L18021" s="95"/>
    </row>
    <row r="18022" spans="9:12" x14ac:dyDescent="0.2">
      <c r="I18022" s="95"/>
      <c r="J18022" s="95"/>
      <c r="K18022" s="95"/>
      <c r="L18022" s="95"/>
    </row>
    <row r="18023" spans="9:12" x14ac:dyDescent="0.2">
      <c r="I18023" s="95"/>
      <c r="J18023" s="95"/>
      <c r="K18023" s="95"/>
      <c r="L18023" s="95"/>
    </row>
    <row r="18024" spans="9:12" x14ac:dyDescent="0.2">
      <c r="I18024" s="95"/>
      <c r="J18024" s="95"/>
      <c r="K18024" s="95"/>
      <c r="L18024" s="95"/>
    </row>
    <row r="18025" spans="9:12" x14ac:dyDescent="0.2">
      <c r="I18025" s="95"/>
      <c r="J18025" s="95"/>
      <c r="K18025" s="95"/>
      <c r="L18025" s="95"/>
    </row>
    <row r="18026" spans="9:12" x14ac:dyDescent="0.2">
      <c r="I18026" s="95"/>
      <c r="J18026" s="95"/>
      <c r="K18026" s="95"/>
      <c r="L18026" s="95"/>
    </row>
    <row r="18027" spans="9:12" x14ac:dyDescent="0.2">
      <c r="I18027" s="95"/>
      <c r="J18027" s="95"/>
      <c r="K18027" s="95"/>
      <c r="L18027" s="95"/>
    </row>
    <row r="18028" spans="9:12" x14ac:dyDescent="0.2">
      <c r="I18028" s="95"/>
      <c r="J18028" s="95"/>
      <c r="K18028" s="95"/>
      <c r="L18028" s="95"/>
    </row>
    <row r="18029" spans="9:12" x14ac:dyDescent="0.2">
      <c r="I18029" s="95"/>
      <c r="J18029" s="95"/>
      <c r="K18029" s="95"/>
      <c r="L18029" s="95"/>
    </row>
    <row r="18030" spans="9:12" x14ac:dyDescent="0.2">
      <c r="I18030" s="95"/>
      <c r="J18030" s="95"/>
      <c r="K18030" s="95"/>
      <c r="L18030" s="95"/>
    </row>
    <row r="18031" spans="9:12" x14ac:dyDescent="0.2">
      <c r="I18031" s="95"/>
      <c r="J18031" s="95"/>
      <c r="K18031" s="95"/>
      <c r="L18031" s="95"/>
    </row>
    <row r="18032" spans="9:12" x14ac:dyDescent="0.2">
      <c r="I18032" s="95"/>
      <c r="J18032" s="95"/>
      <c r="K18032" s="95"/>
      <c r="L18032" s="95"/>
    </row>
    <row r="18033" spans="9:12" x14ac:dyDescent="0.2">
      <c r="I18033" s="95"/>
      <c r="J18033" s="95"/>
      <c r="K18033" s="95"/>
      <c r="L18033" s="95"/>
    </row>
    <row r="18034" spans="9:12" x14ac:dyDescent="0.2">
      <c r="I18034" s="95"/>
      <c r="J18034" s="95"/>
      <c r="K18034" s="95"/>
      <c r="L18034" s="95"/>
    </row>
    <row r="18035" spans="9:12" x14ac:dyDescent="0.2">
      <c r="I18035" s="95"/>
      <c r="J18035" s="95"/>
      <c r="K18035" s="95"/>
      <c r="L18035" s="95"/>
    </row>
    <row r="18036" spans="9:12" x14ac:dyDescent="0.2">
      <c r="I18036" s="95"/>
      <c r="J18036" s="95"/>
      <c r="K18036" s="95"/>
      <c r="L18036" s="95"/>
    </row>
    <row r="18037" spans="9:12" x14ac:dyDescent="0.2">
      <c r="I18037" s="95"/>
      <c r="J18037" s="95"/>
      <c r="K18037" s="95"/>
      <c r="L18037" s="95"/>
    </row>
    <row r="18038" spans="9:12" x14ac:dyDescent="0.2">
      <c r="I18038" s="95"/>
      <c r="J18038" s="95"/>
      <c r="K18038" s="95"/>
      <c r="L18038" s="95"/>
    </row>
    <row r="18039" spans="9:12" x14ac:dyDescent="0.2">
      <c r="I18039" s="95"/>
      <c r="J18039" s="95"/>
      <c r="K18039" s="95"/>
      <c r="L18039" s="95"/>
    </row>
    <row r="18040" spans="9:12" x14ac:dyDescent="0.2">
      <c r="I18040" s="95"/>
      <c r="J18040" s="95"/>
      <c r="K18040" s="95"/>
      <c r="L18040" s="95"/>
    </row>
    <row r="18041" spans="9:12" x14ac:dyDescent="0.2">
      <c r="I18041" s="95"/>
      <c r="J18041" s="95"/>
      <c r="K18041" s="95"/>
      <c r="L18041" s="95"/>
    </row>
    <row r="18042" spans="9:12" x14ac:dyDescent="0.2">
      <c r="I18042" s="95"/>
      <c r="J18042" s="95"/>
      <c r="K18042" s="95"/>
      <c r="L18042" s="95"/>
    </row>
    <row r="18043" spans="9:12" x14ac:dyDescent="0.2">
      <c r="I18043" s="95"/>
      <c r="J18043" s="95"/>
      <c r="K18043" s="95"/>
      <c r="L18043" s="95"/>
    </row>
    <row r="18044" spans="9:12" x14ac:dyDescent="0.2">
      <c r="I18044" s="95"/>
      <c r="J18044" s="95"/>
      <c r="K18044" s="95"/>
      <c r="L18044" s="95"/>
    </row>
    <row r="18045" spans="9:12" x14ac:dyDescent="0.2">
      <c r="I18045" s="95"/>
      <c r="J18045" s="95"/>
      <c r="K18045" s="95"/>
      <c r="L18045" s="95"/>
    </row>
    <row r="18046" spans="9:12" x14ac:dyDescent="0.2">
      <c r="I18046" s="95"/>
      <c r="J18046" s="95"/>
      <c r="K18046" s="95"/>
      <c r="L18046" s="95"/>
    </row>
    <row r="18047" spans="9:12" x14ac:dyDescent="0.2">
      <c r="I18047" s="95"/>
      <c r="J18047" s="95"/>
      <c r="K18047" s="95"/>
      <c r="L18047" s="95"/>
    </row>
    <row r="18048" spans="9:12" x14ac:dyDescent="0.2">
      <c r="I18048" s="95"/>
      <c r="J18048" s="95"/>
      <c r="K18048" s="95"/>
      <c r="L18048" s="95"/>
    </row>
    <row r="18049" spans="9:12" x14ac:dyDescent="0.2">
      <c r="I18049" s="95"/>
      <c r="J18049" s="95"/>
      <c r="K18049" s="95"/>
      <c r="L18049" s="95"/>
    </row>
    <row r="18050" spans="9:12" x14ac:dyDescent="0.2">
      <c r="I18050" s="95"/>
      <c r="J18050" s="95"/>
      <c r="K18050" s="95"/>
      <c r="L18050" s="95"/>
    </row>
    <row r="18051" spans="9:12" x14ac:dyDescent="0.2">
      <c r="I18051" s="95"/>
      <c r="J18051" s="95"/>
      <c r="K18051" s="95"/>
      <c r="L18051" s="95"/>
    </row>
    <row r="18052" spans="9:12" x14ac:dyDescent="0.2">
      <c r="I18052" s="95"/>
      <c r="J18052" s="95"/>
      <c r="K18052" s="95"/>
      <c r="L18052" s="95"/>
    </row>
    <row r="18053" spans="9:12" x14ac:dyDescent="0.2">
      <c r="I18053" s="95"/>
      <c r="J18053" s="95"/>
      <c r="K18053" s="95"/>
      <c r="L18053" s="95"/>
    </row>
    <row r="18054" spans="9:12" x14ac:dyDescent="0.2">
      <c r="I18054" s="95"/>
      <c r="J18054" s="95"/>
      <c r="K18054" s="95"/>
      <c r="L18054" s="95"/>
    </row>
    <row r="18055" spans="9:12" x14ac:dyDescent="0.2">
      <c r="I18055" s="95"/>
      <c r="J18055" s="95"/>
      <c r="K18055" s="95"/>
      <c r="L18055" s="95"/>
    </row>
    <row r="18056" spans="9:12" x14ac:dyDescent="0.2">
      <c r="I18056" s="95"/>
      <c r="J18056" s="95"/>
      <c r="K18056" s="95"/>
      <c r="L18056" s="95"/>
    </row>
    <row r="18057" spans="9:12" x14ac:dyDescent="0.2">
      <c r="I18057" s="95"/>
      <c r="J18057" s="95"/>
      <c r="K18057" s="95"/>
      <c r="L18057" s="95"/>
    </row>
    <row r="18058" spans="9:12" x14ac:dyDescent="0.2">
      <c r="I18058" s="95"/>
      <c r="J18058" s="95"/>
      <c r="K18058" s="95"/>
      <c r="L18058" s="95"/>
    </row>
    <row r="18059" spans="9:12" x14ac:dyDescent="0.2">
      <c r="I18059" s="95"/>
      <c r="J18059" s="95"/>
      <c r="K18059" s="95"/>
      <c r="L18059" s="95"/>
    </row>
    <row r="18060" spans="9:12" x14ac:dyDescent="0.2">
      <c r="I18060" s="95"/>
      <c r="J18060" s="95"/>
      <c r="K18060" s="95"/>
      <c r="L18060" s="95"/>
    </row>
    <row r="18061" spans="9:12" x14ac:dyDescent="0.2">
      <c r="I18061" s="95"/>
      <c r="J18061" s="95"/>
      <c r="K18061" s="95"/>
      <c r="L18061" s="95"/>
    </row>
    <row r="18062" spans="9:12" x14ac:dyDescent="0.2">
      <c r="I18062" s="95"/>
      <c r="J18062" s="95"/>
      <c r="K18062" s="95"/>
      <c r="L18062" s="95"/>
    </row>
    <row r="18063" spans="9:12" x14ac:dyDescent="0.2">
      <c r="I18063" s="95"/>
      <c r="J18063" s="95"/>
      <c r="K18063" s="95"/>
      <c r="L18063" s="95"/>
    </row>
    <row r="18064" spans="9:12" x14ac:dyDescent="0.2">
      <c r="I18064" s="95"/>
      <c r="J18064" s="95"/>
      <c r="K18064" s="95"/>
      <c r="L18064" s="95"/>
    </row>
    <row r="18065" spans="9:12" x14ac:dyDescent="0.2">
      <c r="I18065" s="95"/>
      <c r="J18065" s="95"/>
      <c r="K18065" s="95"/>
      <c r="L18065" s="95"/>
    </row>
    <row r="18066" spans="9:12" x14ac:dyDescent="0.2">
      <c r="I18066" s="95"/>
      <c r="J18066" s="95"/>
      <c r="K18066" s="95"/>
      <c r="L18066" s="95"/>
    </row>
    <row r="18067" spans="9:12" x14ac:dyDescent="0.2">
      <c r="I18067" s="95"/>
      <c r="J18067" s="95"/>
      <c r="K18067" s="95"/>
      <c r="L18067" s="95"/>
    </row>
    <row r="18068" spans="9:12" x14ac:dyDescent="0.2">
      <c r="I18068" s="95"/>
      <c r="J18068" s="95"/>
      <c r="K18068" s="95"/>
      <c r="L18068" s="95"/>
    </row>
    <row r="18069" spans="9:12" x14ac:dyDescent="0.2">
      <c r="I18069" s="95"/>
      <c r="J18069" s="95"/>
      <c r="K18069" s="95"/>
      <c r="L18069" s="95"/>
    </row>
    <row r="18070" spans="9:12" x14ac:dyDescent="0.2">
      <c r="I18070" s="95"/>
      <c r="J18070" s="95"/>
      <c r="K18070" s="95"/>
      <c r="L18070" s="95"/>
    </row>
    <row r="18071" spans="9:12" x14ac:dyDescent="0.2">
      <c r="I18071" s="95"/>
      <c r="J18071" s="95"/>
      <c r="K18071" s="95"/>
      <c r="L18071" s="95"/>
    </row>
    <row r="18072" spans="9:12" x14ac:dyDescent="0.2">
      <c r="I18072" s="95"/>
      <c r="J18072" s="95"/>
      <c r="K18072" s="95"/>
      <c r="L18072" s="95"/>
    </row>
    <row r="18073" spans="9:12" x14ac:dyDescent="0.2">
      <c r="I18073" s="95"/>
      <c r="J18073" s="95"/>
      <c r="K18073" s="95"/>
      <c r="L18073" s="95"/>
    </row>
    <row r="18074" spans="9:12" x14ac:dyDescent="0.2">
      <c r="I18074" s="95"/>
      <c r="J18074" s="95"/>
      <c r="K18074" s="95"/>
      <c r="L18074" s="95"/>
    </row>
    <row r="18075" spans="9:12" x14ac:dyDescent="0.2">
      <c r="I18075" s="95"/>
      <c r="J18075" s="95"/>
      <c r="K18075" s="95"/>
      <c r="L18075" s="95"/>
    </row>
    <row r="18076" spans="9:12" x14ac:dyDescent="0.2">
      <c r="I18076" s="95"/>
      <c r="J18076" s="95"/>
      <c r="K18076" s="95"/>
      <c r="L18076" s="95"/>
    </row>
    <row r="18077" spans="9:12" x14ac:dyDescent="0.2">
      <c r="I18077" s="95"/>
      <c r="J18077" s="95"/>
      <c r="K18077" s="95"/>
      <c r="L18077" s="95"/>
    </row>
    <row r="18078" spans="9:12" x14ac:dyDescent="0.2">
      <c r="I18078" s="95"/>
      <c r="J18078" s="95"/>
      <c r="K18078" s="95"/>
      <c r="L18078" s="95"/>
    </row>
    <row r="18079" spans="9:12" x14ac:dyDescent="0.2">
      <c r="I18079" s="95"/>
      <c r="J18079" s="95"/>
      <c r="K18079" s="95"/>
      <c r="L18079" s="95"/>
    </row>
    <row r="18080" spans="9:12" x14ac:dyDescent="0.2">
      <c r="I18080" s="95"/>
      <c r="J18080" s="95"/>
      <c r="K18080" s="95"/>
      <c r="L18080" s="95"/>
    </row>
    <row r="18081" spans="9:12" x14ac:dyDescent="0.2">
      <c r="I18081" s="95"/>
      <c r="J18081" s="95"/>
      <c r="K18081" s="95"/>
      <c r="L18081" s="95"/>
    </row>
    <row r="18082" spans="9:12" x14ac:dyDescent="0.2">
      <c r="I18082" s="95"/>
      <c r="J18082" s="95"/>
      <c r="K18082" s="95"/>
      <c r="L18082" s="95"/>
    </row>
    <row r="18083" spans="9:12" x14ac:dyDescent="0.2">
      <c r="I18083" s="95"/>
      <c r="J18083" s="95"/>
      <c r="K18083" s="95"/>
      <c r="L18083" s="95"/>
    </row>
    <row r="18084" spans="9:12" x14ac:dyDescent="0.2">
      <c r="I18084" s="95"/>
      <c r="J18084" s="95"/>
      <c r="K18084" s="95"/>
      <c r="L18084" s="95"/>
    </row>
    <row r="18085" spans="9:12" x14ac:dyDescent="0.2">
      <c r="I18085" s="95"/>
      <c r="J18085" s="95"/>
      <c r="K18085" s="95"/>
      <c r="L18085" s="95"/>
    </row>
    <row r="18086" spans="9:12" x14ac:dyDescent="0.2">
      <c r="I18086" s="95"/>
      <c r="J18086" s="95"/>
      <c r="K18086" s="95"/>
      <c r="L18086" s="95"/>
    </row>
    <row r="18087" spans="9:12" x14ac:dyDescent="0.2">
      <c r="I18087" s="95"/>
      <c r="J18087" s="95"/>
      <c r="K18087" s="95"/>
      <c r="L18087" s="95"/>
    </row>
    <row r="18088" spans="9:12" x14ac:dyDescent="0.2">
      <c r="I18088" s="95"/>
      <c r="J18088" s="95"/>
      <c r="K18088" s="95"/>
      <c r="L18088" s="95"/>
    </row>
    <row r="18089" spans="9:12" x14ac:dyDescent="0.2">
      <c r="I18089" s="95"/>
      <c r="J18089" s="95"/>
      <c r="K18089" s="95"/>
      <c r="L18089" s="95"/>
    </row>
    <row r="18090" spans="9:12" x14ac:dyDescent="0.2">
      <c r="I18090" s="95"/>
      <c r="J18090" s="95"/>
      <c r="K18090" s="95"/>
      <c r="L18090" s="95"/>
    </row>
    <row r="18091" spans="9:12" x14ac:dyDescent="0.2">
      <c r="I18091" s="95"/>
      <c r="J18091" s="95"/>
      <c r="K18091" s="95"/>
      <c r="L18091" s="95"/>
    </row>
    <row r="18092" spans="9:12" x14ac:dyDescent="0.2">
      <c r="I18092" s="95"/>
      <c r="J18092" s="95"/>
      <c r="K18092" s="95"/>
      <c r="L18092" s="95"/>
    </row>
    <row r="18093" spans="9:12" x14ac:dyDescent="0.2">
      <c r="I18093" s="95"/>
      <c r="J18093" s="95"/>
      <c r="K18093" s="95"/>
      <c r="L18093" s="95"/>
    </row>
    <row r="18094" spans="9:12" x14ac:dyDescent="0.2">
      <c r="I18094" s="95"/>
      <c r="J18094" s="95"/>
      <c r="K18094" s="95"/>
      <c r="L18094" s="95"/>
    </row>
    <row r="18095" spans="9:12" x14ac:dyDescent="0.2">
      <c r="I18095" s="95"/>
      <c r="J18095" s="95"/>
      <c r="K18095" s="95"/>
      <c r="L18095" s="95"/>
    </row>
    <row r="18096" spans="9:12" x14ac:dyDescent="0.2">
      <c r="I18096" s="95"/>
      <c r="J18096" s="95"/>
      <c r="K18096" s="95"/>
      <c r="L18096" s="95"/>
    </row>
    <row r="18097" spans="9:12" x14ac:dyDescent="0.2">
      <c r="I18097" s="95"/>
      <c r="J18097" s="95"/>
      <c r="K18097" s="95"/>
      <c r="L18097" s="95"/>
    </row>
    <row r="18098" spans="9:12" x14ac:dyDescent="0.2">
      <c r="I18098" s="95"/>
      <c r="J18098" s="95"/>
      <c r="K18098" s="95"/>
      <c r="L18098" s="95"/>
    </row>
    <row r="18099" spans="9:12" x14ac:dyDescent="0.2">
      <c r="I18099" s="95"/>
      <c r="J18099" s="95"/>
      <c r="K18099" s="95"/>
      <c r="L18099" s="95"/>
    </row>
    <row r="18100" spans="9:12" x14ac:dyDescent="0.2">
      <c r="I18100" s="95"/>
      <c r="J18100" s="95"/>
      <c r="K18100" s="95"/>
      <c r="L18100" s="95"/>
    </row>
    <row r="18101" spans="9:12" x14ac:dyDescent="0.2">
      <c r="I18101" s="95"/>
      <c r="J18101" s="95"/>
      <c r="K18101" s="95"/>
      <c r="L18101" s="95"/>
    </row>
    <row r="18102" spans="9:12" x14ac:dyDescent="0.2">
      <c r="I18102" s="95"/>
      <c r="J18102" s="95"/>
      <c r="K18102" s="95"/>
      <c r="L18102" s="95"/>
    </row>
    <row r="18103" spans="9:12" x14ac:dyDescent="0.2">
      <c r="I18103" s="95"/>
      <c r="J18103" s="95"/>
      <c r="K18103" s="95"/>
      <c r="L18103" s="95"/>
    </row>
    <row r="18104" spans="9:12" x14ac:dyDescent="0.2">
      <c r="I18104" s="95"/>
      <c r="J18104" s="95"/>
      <c r="K18104" s="95"/>
      <c r="L18104" s="95"/>
    </row>
    <row r="18105" spans="9:12" x14ac:dyDescent="0.2">
      <c r="I18105" s="95"/>
      <c r="J18105" s="95"/>
      <c r="K18105" s="95"/>
      <c r="L18105" s="95"/>
    </row>
    <row r="18106" spans="9:12" x14ac:dyDescent="0.2">
      <c r="I18106" s="95"/>
      <c r="J18106" s="95"/>
      <c r="K18106" s="95"/>
      <c r="L18106" s="95"/>
    </row>
    <row r="18107" spans="9:12" x14ac:dyDescent="0.2">
      <c r="I18107" s="95"/>
      <c r="J18107" s="95"/>
      <c r="K18107" s="95"/>
      <c r="L18107" s="95"/>
    </row>
    <row r="18108" spans="9:12" x14ac:dyDescent="0.2">
      <c r="I18108" s="95"/>
      <c r="J18108" s="95"/>
      <c r="K18108" s="95"/>
      <c r="L18108" s="95"/>
    </row>
    <row r="18109" spans="9:12" x14ac:dyDescent="0.2">
      <c r="I18109" s="95"/>
      <c r="J18109" s="95"/>
      <c r="K18109" s="95"/>
      <c r="L18109" s="95"/>
    </row>
    <row r="18110" spans="9:12" x14ac:dyDescent="0.2">
      <c r="I18110" s="95"/>
      <c r="J18110" s="95"/>
      <c r="K18110" s="95"/>
      <c r="L18110" s="95"/>
    </row>
    <row r="18111" spans="9:12" x14ac:dyDescent="0.2">
      <c r="I18111" s="95"/>
      <c r="J18111" s="95"/>
      <c r="K18111" s="95"/>
      <c r="L18111" s="95"/>
    </row>
    <row r="18112" spans="9:12" x14ac:dyDescent="0.2">
      <c r="I18112" s="95"/>
      <c r="J18112" s="95"/>
      <c r="K18112" s="95"/>
      <c r="L18112" s="95"/>
    </row>
    <row r="18113" spans="9:12" x14ac:dyDescent="0.2">
      <c r="I18113" s="95"/>
      <c r="J18113" s="95"/>
      <c r="K18113" s="95"/>
      <c r="L18113" s="95"/>
    </row>
    <row r="18114" spans="9:12" x14ac:dyDescent="0.2">
      <c r="I18114" s="95"/>
      <c r="J18114" s="95"/>
      <c r="K18114" s="95"/>
      <c r="L18114" s="95"/>
    </row>
    <row r="18115" spans="9:12" x14ac:dyDescent="0.2">
      <c r="I18115" s="95"/>
      <c r="J18115" s="95"/>
      <c r="K18115" s="95"/>
      <c r="L18115" s="95"/>
    </row>
    <row r="18116" spans="9:12" x14ac:dyDescent="0.2">
      <c r="I18116" s="95"/>
      <c r="J18116" s="95"/>
      <c r="K18116" s="95"/>
      <c r="L18116" s="95"/>
    </row>
    <row r="18117" spans="9:12" x14ac:dyDescent="0.2">
      <c r="I18117" s="95"/>
      <c r="J18117" s="95"/>
      <c r="K18117" s="95"/>
      <c r="L18117" s="95"/>
    </row>
    <row r="18118" spans="9:12" x14ac:dyDescent="0.2">
      <c r="I18118" s="95"/>
      <c r="J18118" s="95"/>
      <c r="K18118" s="95"/>
      <c r="L18118" s="95"/>
    </row>
    <row r="18119" spans="9:12" x14ac:dyDescent="0.2">
      <c r="I18119" s="95"/>
      <c r="J18119" s="95"/>
      <c r="K18119" s="95"/>
      <c r="L18119" s="95"/>
    </row>
    <row r="18120" spans="9:12" x14ac:dyDescent="0.2">
      <c r="I18120" s="95"/>
      <c r="J18120" s="95"/>
      <c r="K18120" s="95"/>
      <c r="L18120" s="95"/>
    </row>
    <row r="18121" spans="9:12" x14ac:dyDescent="0.2">
      <c r="I18121" s="95"/>
      <c r="J18121" s="95"/>
      <c r="K18121" s="95"/>
      <c r="L18121" s="95"/>
    </row>
    <row r="18122" spans="9:12" x14ac:dyDescent="0.2">
      <c r="I18122" s="95"/>
      <c r="J18122" s="95"/>
      <c r="K18122" s="95"/>
      <c r="L18122" s="95"/>
    </row>
    <row r="18123" spans="9:12" x14ac:dyDescent="0.2">
      <c r="I18123" s="95"/>
      <c r="J18123" s="95"/>
      <c r="K18123" s="95"/>
      <c r="L18123" s="95"/>
    </row>
    <row r="18124" spans="9:12" x14ac:dyDescent="0.2">
      <c r="I18124" s="95"/>
      <c r="J18124" s="95"/>
      <c r="K18124" s="95"/>
      <c r="L18124" s="95"/>
    </row>
    <row r="18125" spans="9:12" x14ac:dyDescent="0.2">
      <c r="I18125" s="95"/>
      <c r="J18125" s="95"/>
      <c r="K18125" s="95"/>
      <c r="L18125" s="95"/>
    </row>
    <row r="18126" spans="9:12" x14ac:dyDescent="0.2">
      <c r="I18126" s="95"/>
      <c r="J18126" s="95"/>
      <c r="K18126" s="95"/>
      <c r="L18126" s="95"/>
    </row>
    <row r="18127" spans="9:12" x14ac:dyDescent="0.2">
      <c r="I18127" s="95"/>
      <c r="J18127" s="95"/>
      <c r="K18127" s="95"/>
      <c r="L18127" s="95"/>
    </row>
    <row r="18128" spans="9:12" x14ac:dyDescent="0.2">
      <c r="I18128" s="95"/>
      <c r="J18128" s="95"/>
      <c r="K18128" s="95"/>
      <c r="L18128" s="95"/>
    </row>
    <row r="18129" spans="9:12" x14ac:dyDescent="0.2">
      <c r="I18129" s="95"/>
      <c r="J18129" s="95"/>
      <c r="K18129" s="95"/>
      <c r="L18129" s="95"/>
    </row>
    <row r="18130" spans="9:12" x14ac:dyDescent="0.2">
      <c r="I18130" s="95"/>
      <c r="J18130" s="95"/>
      <c r="K18130" s="95"/>
      <c r="L18130" s="95"/>
    </row>
    <row r="18131" spans="9:12" x14ac:dyDescent="0.2">
      <c r="I18131" s="95"/>
      <c r="J18131" s="95"/>
      <c r="K18131" s="95"/>
      <c r="L18131" s="95"/>
    </row>
    <row r="18132" spans="9:12" x14ac:dyDescent="0.2">
      <c r="I18132" s="95"/>
      <c r="J18132" s="95"/>
      <c r="K18132" s="95"/>
      <c r="L18132" s="95"/>
    </row>
    <row r="18133" spans="9:12" x14ac:dyDescent="0.2">
      <c r="I18133" s="95"/>
      <c r="J18133" s="95"/>
      <c r="K18133" s="95"/>
      <c r="L18133" s="95"/>
    </row>
    <row r="18134" spans="9:12" x14ac:dyDescent="0.2">
      <c r="I18134" s="95"/>
      <c r="J18134" s="95"/>
      <c r="K18134" s="95"/>
      <c r="L18134" s="95"/>
    </row>
    <row r="18135" spans="9:12" x14ac:dyDescent="0.2">
      <c r="I18135" s="95"/>
      <c r="J18135" s="95"/>
      <c r="K18135" s="95"/>
      <c r="L18135" s="95"/>
    </row>
    <row r="18136" spans="9:12" x14ac:dyDescent="0.2">
      <c r="I18136" s="95"/>
      <c r="J18136" s="95"/>
      <c r="K18136" s="95"/>
      <c r="L18136" s="95"/>
    </row>
    <row r="18137" spans="9:12" x14ac:dyDescent="0.2">
      <c r="I18137" s="95"/>
      <c r="J18137" s="95"/>
      <c r="K18137" s="95"/>
      <c r="L18137" s="95"/>
    </row>
    <row r="18138" spans="9:12" x14ac:dyDescent="0.2">
      <c r="I18138" s="95"/>
      <c r="J18138" s="95"/>
      <c r="K18138" s="95"/>
      <c r="L18138" s="95"/>
    </row>
    <row r="18139" spans="9:12" x14ac:dyDescent="0.2">
      <c r="I18139" s="95"/>
      <c r="J18139" s="95"/>
      <c r="K18139" s="95"/>
      <c r="L18139" s="95"/>
    </row>
    <row r="18140" spans="9:12" x14ac:dyDescent="0.2">
      <c r="I18140" s="95"/>
      <c r="J18140" s="95"/>
      <c r="K18140" s="95"/>
      <c r="L18140" s="95"/>
    </row>
    <row r="18141" spans="9:12" x14ac:dyDescent="0.2">
      <c r="I18141" s="95"/>
      <c r="J18141" s="95"/>
      <c r="K18141" s="95"/>
      <c r="L18141" s="95"/>
    </row>
    <row r="18142" spans="9:12" x14ac:dyDescent="0.2">
      <c r="I18142" s="95"/>
      <c r="J18142" s="95"/>
      <c r="K18142" s="95"/>
      <c r="L18142" s="95"/>
    </row>
    <row r="18143" spans="9:12" x14ac:dyDescent="0.2">
      <c r="I18143" s="95"/>
      <c r="J18143" s="95"/>
      <c r="K18143" s="95"/>
      <c r="L18143" s="95"/>
    </row>
    <row r="18144" spans="9:12" x14ac:dyDescent="0.2">
      <c r="I18144" s="95"/>
      <c r="J18144" s="95"/>
      <c r="K18144" s="95"/>
      <c r="L18144" s="95"/>
    </row>
    <row r="18145" spans="9:12" x14ac:dyDescent="0.2">
      <c r="I18145" s="95"/>
      <c r="J18145" s="95"/>
      <c r="K18145" s="95"/>
      <c r="L18145" s="95"/>
    </row>
    <row r="18146" spans="9:12" x14ac:dyDescent="0.2">
      <c r="I18146" s="95"/>
      <c r="J18146" s="95"/>
      <c r="K18146" s="95"/>
      <c r="L18146" s="95"/>
    </row>
    <row r="18147" spans="9:12" x14ac:dyDescent="0.2">
      <c r="I18147" s="95"/>
      <c r="J18147" s="95"/>
      <c r="K18147" s="95"/>
      <c r="L18147" s="95"/>
    </row>
    <row r="18148" spans="9:12" x14ac:dyDescent="0.2">
      <c r="I18148" s="95"/>
      <c r="J18148" s="95"/>
      <c r="K18148" s="95"/>
      <c r="L18148" s="95"/>
    </row>
    <row r="18149" spans="9:12" x14ac:dyDescent="0.2">
      <c r="I18149" s="95"/>
      <c r="J18149" s="95"/>
      <c r="K18149" s="95"/>
      <c r="L18149" s="95"/>
    </row>
    <row r="18150" spans="9:12" x14ac:dyDescent="0.2">
      <c r="I18150" s="95"/>
      <c r="J18150" s="95"/>
      <c r="K18150" s="95"/>
      <c r="L18150" s="95"/>
    </row>
    <row r="18151" spans="9:12" x14ac:dyDescent="0.2">
      <c r="I18151" s="95"/>
      <c r="J18151" s="95"/>
      <c r="K18151" s="95"/>
      <c r="L18151" s="95"/>
    </row>
    <row r="18152" spans="9:12" x14ac:dyDescent="0.2">
      <c r="I18152" s="95"/>
      <c r="J18152" s="95"/>
      <c r="K18152" s="95"/>
      <c r="L18152" s="95"/>
    </row>
    <row r="18153" spans="9:12" x14ac:dyDescent="0.2">
      <c r="I18153" s="95"/>
      <c r="J18153" s="95"/>
      <c r="K18153" s="95"/>
      <c r="L18153" s="95"/>
    </row>
    <row r="18154" spans="9:12" x14ac:dyDescent="0.2">
      <c r="I18154" s="95"/>
      <c r="J18154" s="95"/>
      <c r="K18154" s="95"/>
      <c r="L18154" s="95"/>
    </row>
    <row r="18155" spans="9:12" x14ac:dyDescent="0.2">
      <c r="I18155" s="95"/>
      <c r="J18155" s="95"/>
      <c r="K18155" s="95"/>
      <c r="L18155" s="95"/>
    </row>
    <row r="18156" spans="9:12" x14ac:dyDescent="0.2">
      <c r="I18156" s="95"/>
      <c r="J18156" s="95"/>
      <c r="K18156" s="95"/>
      <c r="L18156" s="95"/>
    </row>
    <row r="18157" spans="9:12" x14ac:dyDescent="0.2">
      <c r="I18157" s="95"/>
      <c r="J18157" s="95"/>
      <c r="K18157" s="95"/>
      <c r="L18157" s="95"/>
    </row>
    <row r="18158" spans="9:12" x14ac:dyDescent="0.2">
      <c r="I18158" s="95"/>
      <c r="J18158" s="95"/>
      <c r="K18158" s="95"/>
      <c r="L18158" s="95"/>
    </row>
    <row r="18159" spans="9:12" x14ac:dyDescent="0.2">
      <c r="I18159" s="95"/>
      <c r="J18159" s="95"/>
      <c r="K18159" s="95"/>
      <c r="L18159" s="95"/>
    </row>
    <row r="18160" spans="9:12" x14ac:dyDescent="0.2">
      <c r="I18160" s="95"/>
      <c r="J18160" s="95"/>
      <c r="K18160" s="95"/>
      <c r="L18160" s="95"/>
    </row>
    <row r="18161" spans="9:12" x14ac:dyDescent="0.2">
      <c r="I18161" s="95"/>
      <c r="J18161" s="95"/>
      <c r="K18161" s="95"/>
      <c r="L18161" s="95"/>
    </row>
    <row r="18162" spans="9:12" x14ac:dyDescent="0.2">
      <c r="I18162" s="95"/>
      <c r="J18162" s="95"/>
      <c r="K18162" s="95"/>
      <c r="L18162" s="95"/>
    </row>
    <row r="18163" spans="9:12" x14ac:dyDescent="0.2">
      <c r="I18163" s="95"/>
      <c r="J18163" s="95"/>
      <c r="K18163" s="95"/>
      <c r="L18163" s="95"/>
    </row>
    <row r="18164" spans="9:12" x14ac:dyDescent="0.2">
      <c r="I18164" s="95"/>
      <c r="J18164" s="95"/>
      <c r="K18164" s="95"/>
      <c r="L18164" s="95"/>
    </row>
    <row r="18165" spans="9:12" x14ac:dyDescent="0.2">
      <c r="I18165" s="95"/>
      <c r="J18165" s="95"/>
      <c r="K18165" s="95"/>
      <c r="L18165" s="95"/>
    </row>
    <row r="18166" spans="9:12" x14ac:dyDescent="0.2">
      <c r="I18166" s="95"/>
      <c r="J18166" s="95"/>
      <c r="K18166" s="95"/>
      <c r="L18166" s="95"/>
    </row>
    <row r="18167" spans="9:12" x14ac:dyDescent="0.2">
      <c r="I18167" s="95"/>
      <c r="J18167" s="95"/>
      <c r="K18167" s="95"/>
      <c r="L18167" s="95"/>
    </row>
    <row r="18168" spans="9:12" x14ac:dyDescent="0.2">
      <c r="I18168" s="95"/>
      <c r="J18168" s="95"/>
      <c r="K18168" s="95"/>
      <c r="L18168" s="95"/>
    </row>
    <row r="18169" spans="9:12" x14ac:dyDescent="0.2">
      <c r="I18169" s="95"/>
      <c r="J18169" s="95"/>
      <c r="K18169" s="95"/>
      <c r="L18169" s="95"/>
    </row>
    <row r="18170" spans="9:12" x14ac:dyDescent="0.2">
      <c r="I18170" s="95"/>
      <c r="J18170" s="95"/>
      <c r="K18170" s="95"/>
      <c r="L18170" s="95"/>
    </row>
    <row r="18171" spans="9:12" x14ac:dyDescent="0.2">
      <c r="I18171" s="95"/>
      <c r="J18171" s="95"/>
      <c r="K18171" s="95"/>
      <c r="L18171" s="95"/>
    </row>
    <row r="18172" spans="9:12" x14ac:dyDescent="0.2">
      <c r="I18172" s="95"/>
      <c r="J18172" s="95"/>
      <c r="K18172" s="95"/>
      <c r="L18172" s="95"/>
    </row>
    <row r="18173" spans="9:12" x14ac:dyDescent="0.2">
      <c r="I18173" s="95"/>
      <c r="J18173" s="95"/>
      <c r="K18173" s="95"/>
      <c r="L18173" s="95"/>
    </row>
    <row r="18174" spans="9:12" x14ac:dyDescent="0.2">
      <c r="I18174" s="95"/>
      <c r="J18174" s="95"/>
      <c r="K18174" s="95"/>
      <c r="L18174" s="95"/>
    </row>
    <row r="18175" spans="9:12" x14ac:dyDescent="0.2">
      <c r="I18175" s="95"/>
      <c r="J18175" s="95"/>
      <c r="K18175" s="95"/>
      <c r="L18175" s="95"/>
    </row>
    <row r="18176" spans="9:12" x14ac:dyDescent="0.2">
      <c r="I18176" s="95"/>
      <c r="J18176" s="95"/>
      <c r="K18176" s="95"/>
      <c r="L18176" s="95"/>
    </row>
    <row r="18177" spans="9:12" x14ac:dyDescent="0.2">
      <c r="I18177" s="95"/>
      <c r="J18177" s="95"/>
      <c r="K18177" s="95"/>
      <c r="L18177" s="95"/>
    </row>
    <row r="18178" spans="9:12" x14ac:dyDescent="0.2">
      <c r="I18178" s="95"/>
      <c r="J18178" s="95"/>
      <c r="K18178" s="95"/>
      <c r="L18178" s="95"/>
    </row>
    <row r="18179" spans="9:12" x14ac:dyDescent="0.2">
      <c r="I18179" s="95"/>
      <c r="J18179" s="95"/>
      <c r="K18179" s="95"/>
      <c r="L18179" s="95"/>
    </row>
    <row r="18180" spans="9:12" x14ac:dyDescent="0.2">
      <c r="I18180" s="95"/>
      <c r="J18180" s="95"/>
      <c r="K18180" s="95"/>
      <c r="L18180" s="95"/>
    </row>
    <row r="18181" spans="9:12" x14ac:dyDescent="0.2">
      <c r="I18181" s="95"/>
      <c r="J18181" s="95"/>
      <c r="K18181" s="95"/>
      <c r="L18181" s="95"/>
    </row>
    <row r="18182" spans="9:12" x14ac:dyDescent="0.2">
      <c r="I18182" s="95"/>
      <c r="J18182" s="95"/>
      <c r="K18182" s="95"/>
      <c r="L18182" s="95"/>
    </row>
    <row r="18183" spans="9:12" x14ac:dyDescent="0.2">
      <c r="I18183" s="95"/>
      <c r="J18183" s="95"/>
      <c r="K18183" s="95"/>
      <c r="L18183" s="95"/>
    </row>
    <row r="18184" spans="9:12" x14ac:dyDescent="0.2">
      <c r="I18184" s="95"/>
      <c r="J18184" s="95"/>
      <c r="K18184" s="95"/>
      <c r="L18184" s="95"/>
    </row>
    <row r="18185" spans="9:12" x14ac:dyDescent="0.2">
      <c r="I18185" s="95"/>
      <c r="J18185" s="95"/>
      <c r="K18185" s="95"/>
      <c r="L18185" s="95"/>
    </row>
    <row r="18186" spans="9:12" x14ac:dyDescent="0.2">
      <c r="I18186" s="95"/>
      <c r="J18186" s="95"/>
      <c r="K18186" s="95"/>
      <c r="L18186" s="95"/>
    </row>
    <row r="18187" spans="9:12" x14ac:dyDescent="0.2">
      <c r="I18187" s="95"/>
      <c r="J18187" s="95"/>
      <c r="K18187" s="95"/>
      <c r="L18187" s="95"/>
    </row>
    <row r="18188" spans="9:12" x14ac:dyDescent="0.2">
      <c r="I18188" s="95"/>
      <c r="J18188" s="95"/>
      <c r="K18188" s="95"/>
      <c r="L18188" s="95"/>
    </row>
    <row r="18189" spans="9:12" x14ac:dyDescent="0.2">
      <c r="I18189" s="95"/>
      <c r="J18189" s="95"/>
      <c r="K18189" s="95"/>
      <c r="L18189" s="95"/>
    </row>
    <row r="18190" spans="9:12" x14ac:dyDescent="0.2">
      <c r="I18190" s="95"/>
      <c r="J18190" s="95"/>
      <c r="K18190" s="95"/>
      <c r="L18190" s="95"/>
    </row>
    <row r="18191" spans="9:12" x14ac:dyDescent="0.2">
      <c r="I18191" s="95"/>
      <c r="J18191" s="95"/>
      <c r="K18191" s="95"/>
      <c r="L18191" s="95"/>
    </row>
    <row r="18192" spans="9:12" x14ac:dyDescent="0.2">
      <c r="I18192" s="95"/>
      <c r="J18192" s="95"/>
      <c r="K18192" s="95"/>
      <c r="L18192" s="95"/>
    </row>
    <row r="18193" spans="9:12" x14ac:dyDescent="0.2">
      <c r="I18193" s="95"/>
      <c r="J18193" s="95"/>
      <c r="K18193" s="95"/>
      <c r="L18193" s="95"/>
    </row>
    <row r="18194" spans="9:12" x14ac:dyDescent="0.2">
      <c r="I18194" s="95"/>
      <c r="J18194" s="95"/>
      <c r="K18194" s="95"/>
      <c r="L18194" s="95"/>
    </row>
    <row r="18195" spans="9:12" x14ac:dyDescent="0.2">
      <c r="I18195" s="95"/>
      <c r="J18195" s="95"/>
      <c r="K18195" s="95"/>
      <c r="L18195" s="95"/>
    </row>
    <row r="18196" spans="9:12" x14ac:dyDescent="0.2">
      <c r="I18196" s="95"/>
      <c r="J18196" s="95"/>
      <c r="K18196" s="95"/>
      <c r="L18196" s="95"/>
    </row>
    <row r="18197" spans="9:12" x14ac:dyDescent="0.2">
      <c r="I18197" s="95"/>
      <c r="J18197" s="95"/>
      <c r="K18197" s="95"/>
      <c r="L18197" s="95"/>
    </row>
    <row r="18198" spans="9:12" x14ac:dyDescent="0.2">
      <c r="I18198" s="95"/>
      <c r="J18198" s="95"/>
      <c r="K18198" s="95"/>
      <c r="L18198" s="95"/>
    </row>
    <row r="18199" spans="9:12" x14ac:dyDescent="0.2">
      <c r="I18199" s="95"/>
      <c r="J18199" s="95"/>
      <c r="K18199" s="95"/>
      <c r="L18199" s="95"/>
    </row>
    <row r="18200" spans="9:12" x14ac:dyDescent="0.2">
      <c r="I18200" s="95"/>
      <c r="J18200" s="95"/>
      <c r="K18200" s="95"/>
      <c r="L18200" s="95"/>
    </row>
    <row r="18201" spans="9:12" x14ac:dyDescent="0.2">
      <c r="I18201" s="95"/>
      <c r="J18201" s="95"/>
      <c r="K18201" s="95"/>
      <c r="L18201" s="95"/>
    </row>
    <row r="18202" spans="9:12" x14ac:dyDescent="0.2">
      <c r="I18202" s="95"/>
      <c r="J18202" s="95"/>
      <c r="K18202" s="95"/>
      <c r="L18202" s="95"/>
    </row>
    <row r="18203" spans="9:12" x14ac:dyDescent="0.2">
      <c r="I18203" s="95"/>
      <c r="J18203" s="95"/>
      <c r="K18203" s="95"/>
      <c r="L18203" s="95"/>
    </row>
    <row r="18204" spans="9:12" x14ac:dyDescent="0.2">
      <c r="I18204" s="95"/>
      <c r="J18204" s="95"/>
      <c r="K18204" s="95"/>
      <c r="L18204" s="95"/>
    </row>
    <row r="18205" spans="9:12" x14ac:dyDescent="0.2">
      <c r="I18205" s="95"/>
      <c r="J18205" s="95"/>
      <c r="K18205" s="95"/>
      <c r="L18205" s="95"/>
    </row>
    <row r="18206" spans="9:12" x14ac:dyDescent="0.2">
      <c r="I18206" s="95"/>
      <c r="J18206" s="95"/>
      <c r="K18206" s="95"/>
      <c r="L18206" s="95"/>
    </row>
    <row r="18207" spans="9:12" x14ac:dyDescent="0.2">
      <c r="I18207" s="95"/>
      <c r="J18207" s="95"/>
      <c r="K18207" s="95"/>
      <c r="L18207" s="95"/>
    </row>
    <row r="18208" spans="9:12" x14ac:dyDescent="0.2">
      <c r="I18208" s="95"/>
      <c r="J18208" s="95"/>
      <c r="K18208" s="95"/>
      <c r="L18208" s="95"/>
    </row>
    <row r="18209" spans="9:12" x14ac:dyDescent="0.2">
      <c r="I18209" s="95"/>
      <c r="J18209" s="95"/>
      <c r="K18209" s="95"/>
      <c r="L18209" s="95"/>
    </row>
    <row r="18210" spans="9:12" x14ac:dyDescent="0.2">
      <c r="I18210" s="95"/>
      <c r="J18210" s="95"/>
      <c r="K18210" s="95"/>
      <c r="L18210" s="95"/>
    </row>
    <row r="18211" spans="9:12" x14ac:dyDescent="0.2">
      <c r="I18211" s="95"/>
      <c r="J18211" s="95"/>
      <c r="K18211" s="95"/>
      <c r="L18211" s="95"/>
    </row>
    <row r="18212" spans="9:12" x14ac:dyDescent="0.2">
      <c r="I18212" s="95"/>
      <c r="J18212" s="95"/>
      <c r="K18212" s="95"/>
      <c r="L18212" s="95"/>
    </row>
    <row r="18213" spans="9:12" x14ac:dyDescent="0.2">
      <c r="I18213" s="95"/>
      <c r="J18213" s="95"/>
      <c r="K18213" s="95"/>
      <c r="L18213" s="95"/>
    </row>
    <row r="18214" spans="9:12" x14ac:dyDescent="0.2">
      <c r="I18214" s="95"/>
      <c r="J18214" s="95"/>
      <c r="K18214" s="95"/>
      <c r="L18214" s="95"/>
    </row>
    <row r="18215" spans="9:12" x14ac:dyDescent="0.2">
      <c r="I18215" s="95"/>
      <c r="J18215" s="95"/>
      <c r="K18215" s="95"/>
      <c r="L18215" s="95"/>
    </row>
    <row r="18216" spans="9:12" x14ac:dyDescent="0.2">
      <c r="I18216" s="95"/>
      <c r="J18216" s="95"/>
      <c r="K18216" s="95"/>
      <c r="L18216" s="95"/>
    </row>
    <row r="18217" spans="9:12" x14ac:dyDescent="0.2">
      <c r="I18217" s="95"/>
      <c r="J18217" s="95"/>
      <c r="K18217" s="95"/>
      <c r="L18217" s="95"/>
    </row>
    <row r="18218" spans="9:12" x14ac:dyDescent="0.2">
      <c r="I18218" s="95"/>
      <c r="J18218" s="95"/>
      <c r="K18218" s="95"/>
      <c r="L18218" s="95"/>
    </row>
    <row r="18219" spans="9:12" x14ac:dyDescent="0.2">
      <c r="I18219" s="95"/>
      <c r="J18219" s="95"/>
      <c r="K18219" s="95"/>
      <c r="L18219" s="95"/>
    </row>
    <row r="18220" spans="9:12" x14ac:dyDescent="0.2">
      <c r="I18220" s="95"/>
      <c r="J18220" s="95"/>
      <c r="K18220" s="95"/>
      <c r="L18220" s="95"/>
    </row>
    <row r="18221" spans="9:12" x14ac:dyDescent="0.2">
      <c r="I18221" s="95"/>
      <c r="J18221" s="95"/>
      <c r="K18221" s="95"/>
      <c r="L18221" s="95"/>
    </row>
    <row r="18222" spans="9:12" x14ac:dyDescent="0.2">
      <c r="I18222" s="95"/>
      <c r="J18222" s="95"/>
      <c r="K18222" s="95"/>
      <c r="L18222" s="95"/>
    </row>
    <row r="18223" spans="9:12" x14ac:dyDescent="0.2">
      <c r="I18223" s="95"/>
      <c r="J18223" s="95"/>
      <c r="K18223" s="95"/>
      <c r="L18223" s="95"/>
    </row>
    <row r="18224" spans="9:12" x14ac:dyDescent="0.2">
      <c r="I18224" s="95"/>
      <c r="J18224" s="95"/>
      <c r="K18224" s="95"/>
      <c r="L18224" s="95"/>
    </row>
    <row r="18225" spans="9:12" x14ac:dyDescent="0.2">
      <c r="I18225" s="95"/>
      <c r="J18225" s="95"/>
      <c r="K18225" s="95"/>
      <c r="L18225" s="95"/>
    </row>
    <row r="18226" spans="9:12" x14ac:dyDescent="0.2">
      <c r="I18226" s="95"/>
      <c r="J18226" s="95"/>
      <c r="K18226" s="95"/>
      <c r="L18226" s="95"/>
    </row>
    <row r="18227" spans="9:12" x14ac:dyDescent="0.2">
      <c r="I18227" s="95"/>
      <c r="J18227" s="95"/>
      <c r="K18227" s="95"/>
      <c r="L18227" s="95"/>
    </row>
    <row r="18228" spans="9:12" x14ac:dyDescent="0.2">
      <c r="I18228" s="95"/>
      <c r="J18228" s="95"/>
      <c r="K18228" s="95"/>
      <c r="L18228" s="95"/>
    </row>
    <row r="18229" spans="9:12" x14ac:dyDescent="0.2">
      <c r="I18229" s="95"/>
      <c r="J18229" s="95"/>
      <c r="K18229" s="95"/>
      <c r="L18229" s="95"/>
    </row>
    <row r="18230" spans="9:12" x14ac:dyDescent="0.2">
      <c r="I18230" s="95"/>
      <c r="J18230" s="95"/>
      <c r="K18230" s="95"/>
      <c r="L18230" s="95"/>
    </row>
    <row r="18231" spans="9:12" x14ac:dyDescent="0.2">
      <c r="I18231" s="95"/>
      <c r="J18231" s="95"/>
      <c r="K18231" s="95"/>
      <c r="L18231" s="95"/>
    </row>
    <row r="18232" spans="9:12" x14ac:dyDescent="0.2">
      <c r="I18232" s="95"/>
      <c r="J18232" s="95"/>
      <c r="K18232" s="95"/>
      <c r="L18232" s="95"/>
    </row>
    <row r="18233" spans="9:12" x14ac:dyDescent="0.2">
      <c r="I18233" s="95"/>
      <c r="J18233" s="95"/>
      <c r="K18233" s="95"/>
      <c r="L18233" s="95"/>
    </row>
    <row r="18234" spans="9:12" x14ac:dyDescent="0.2">
      <c r="I18234" s="95"/>
      <c r="J18234" s="95"/>
      <c r="K18234" s="95"/>
      <c r="L18234" s="95"/>
    </row>
    <row r="18235" spans="9:12" x14ac:dyDescent="0.2">
      <c r="I18235" s="95"/>
      <c r="J18235" s="95"/>
      <c r="K18235" s="95"/>
      <c r="L18235" s="95"/>
    </row>
    <row r="18236" spans="9:12" x14ac:dyDescent="0.2">
      <c r="I18236" s="95"/>
      <c r="J18236" s="95"/>
      <c r="K18236" s="95"/>
      <c r="L18236" s="95"/>
    </row>
    <row r="18237" spans="9:12" x14ac:dyDescent="0.2">
      <c r="I18237" s="95"/>
      <c r="J18237" s="95"/>
      <c r="K18237" s="95"/>
      <c r="L18237" s="95"/>
    </row>
    <row r="18238" spans="9:12" x14ac:dyDescent="0.2">
      <c r="I18238" s="95"/>
      <c r="J18238" s="95"/>
      <c r="K18238" s="95"/>
      <c r="L18238" s="95"/>
    </row>
    <row r="18239" spans="9:12" x14ac:dyDescent="0.2">
      <c r="I18239" s="95"/>
      <c r="J18239" s="95"/>
      <c r="K18239" s="95"/>
      <c r="L18239" s="95"/>
    </row>
    <row r="18240" spans="9:12" x14ac:dyDescent="0.2">
      <c r="I18240" s="95"/>
      <c r="J18240" s="95"/>
      <c r="K18240" s="95"/>
      <c r="L18240" s="95"/>
    </row>
    <row r="18241" spans="9:12" x14ac:dyDescent="0.2">
      <c r="I18241" s="95"/>
      <c r="J18241" s="95"/>
      <c r="K18241" s="95"/>
      <c r="L18241" s="95"/>
    </row>
    <row r="18242" spans="9:12" x14ac:dyDescent="0.2">
      <c r="I18242" s="95"/>
      <c r="J18242" s="95"/>
      <c r="K18242" s="95"/>
      <c r="L18242" s="95"/>
    </row>
    <row r="18243" spans="9:12" x14ac:dyDescent="0.2">
      <c r="I18243" s="95"/>
      <c r="J18243" s="95"/>
      <c r="K18243" s="95"/>
      <c r="L18243" s="95"/>
    </row>
    <row r="18244" spans="9:12" x14ac:dyDescent="0.2">
      <c r="I18244" s="95"/>
      <c r="J18244" s="95"/>
      <c r="K18244" s="95"/>
      <c r="L18244" s="95"/>
    </row>
    <row r="18245" spans="9:12" x14ac:dyDescent="0.2">
      <c r="I18245" s="95"/>
      <c r="J18245" s="95"/>
      <c r="K18245" s="95"/>
      <c r="L18245" s="95"/>
    </row>
    <row r="18246" spans="9:12" x14ac:dyDescent="0.2">
      <c r="I18246" s="95"/>
      <c r="J18246" s="95"/>
      <c r="K18246" s="95"/>
      <c r="L18246" s="95"/>
    </row>
    <row r="18247" spans="9:12" x14ac:dyDescent="0.2">
      <c r="I18247" s="95"/>
      <c r="J18247" s="95"/>
      <c r="K18247" s="95"/>
      <c r="L18247" s="95"/>
    </row>
    <row r="18248" spans="9:12" x14ac:dyDescent="0.2">
      <c r="I18248" s="95"/>
      <c r="J18248" s="95"/>
      <c r="K18248" s="95"/>
      <c r="L18248" s="95"/>
    </row>
    <row r="18249" spans="9:12" x14ac:dyDescent="0.2">
      <c r="I18249" s="95"/>
      <c r="J18249" s="95"/>
      <c r="K18249" s="95"/>
      <c r="L18249" s="95"/>
    </row>
    <row r="18250" spans="9:12" x14ac:dyDescent="0.2">
      <c r="I18250" s="95"/>
      <c r="J18250" s="95"/>
      <c r="K18250" s="95"/>
      <c r="L18250" s="95"/>
    </row>
    <row r="18251" spans="9:12" x14ac:dyDescent="0.2">
      <c r="I18251" s="95"/>
      <c r="J18251" s="95"/>
      <c r="K18251" s="95"/>
      <c r="L18251" s="95"/>
    </row>
    <row r="18252" spans="9:12" x14ac:dyDescent="0.2">
      <c r="I18252" s="95"/>
      <c r="J18252" s="95"/>
      <c r="K18252" s="95"/>
      <c r="L18252" s="95"/>
    </row>
    <row r="18253" spans="9:12" x14ac:dyDescent="0.2">
      <c r="I18253" s="95"/>
      <c r="J18253" s="95"/>
      <c r="K18253" s="95"/>
      <c r="L18253" s="95"/>
    </row>
    <row r="18254" spans="9:12" x14ac:dyDescent="0.2">
      <c r="I18254" s="95"/>
      <c r="J18254" s="95"/>
      <c r="K18254" s="95"/>
      <c r="L18254" s="95"/>
    </row>
    <row r="18255" spans="9:12" x14ac:dyDescent="0.2">
      <c r="I18255" s="95"/>
      <c r="J18255" s="95"/>
      <c r="K18255" s="95"/>
      <c r="L18255" s="95"/>
    </row>
    <row r="18256" spans="9:12" x14ac:dyDescent="0.2">
      <c r="I18256" s="95"/>
      <c r="J18256" s="95"/>
      <c r="K18256" s="95"/>
      <c r="L18256" s="95"/>
    </row>
    <row r="18257" spans="9:12" x14ac:dyDescent="0.2">
      <c r="I18257" s="95"/>
      <c r="J18257" s="95"/>
      <c r="K18257" s="95"/>
      <c r="L18257" s="95"/>
    </row>
    <row r="18258" spans="9:12" x14ac:dyDescent="0.2">
      <c r="I18258" s="95"/>
      <c r="J18258" s="95"/>
      <c r="K18258" s="95"/>
      <c r="L18258" s="95"/>
    </row>
    <row r="18259" spans="9:12" x14ac:dyDescent="0.2">
      <c r="I18259" s="95"/>
      <c r="J18259" s="95"/>
      <c r="K18259" s="95"/>
      <c r="L18259" s="95"/>
    </row>
    <row r="18260" spans="9:12" x14ac:dyDescent="0.2">
      <c r="I18260" s="95"/>
      <c r="J18260" s="95"/>
      <c r="K18260" s="95"/>
      <c r="L18260" s="95"/>
    </row>
    <row r="18261" spans="9:12" x14ac:dyDescent="0.2">
      <c r="I18261" s="95"/>
      <c r="J18261" s="95"/>
      <c r="K18261" s="95"/>
      <c r="L18261" s="95"/>
    </row>
    <row r="18262" spans="9:12" x14ac:dyDescent="0.2">
      <c r="I18262" s="95"/>
      <c r="J18262" s="95"/>
      <c r="K18262" s="95"/>
      <c r="L18262" s="95"/>
    </row>
    <row r="18263" spans="9:12" x14ac:dyDescent="0.2">
      <c r="I18263" s="95"/>
      <c r="J18263" s="95"/>
      <c r="K18263" s="95"/>
      <c r="L18263" s="95"/>
    </row>
    <row r="18264" spans="9:12" x14ac:dyDescent="0.2">
      <c r="I18264" s="95"/>
      <c r="J18264" s="95"/>
      <c r="K18264" s="95"/>
      <c r="L18264" s="95"/>
    </row>
    <row r="18265" spans="9:12" x14ac:dyDescent="0.2">
      <c r="I18265" s="95"/>
      <c r="J18265" s="95"/>
      <c r="K18265" s="95"/>
      <c r="L18265" s="95"/>
    </row>
    <row r="18266" spans="9:12" x14ac:dyDescent="0.2">
      <c r="I18266" s="95"/>
      <c r="J18266" s="95"/>
      <c r="K18266" s="95"/>
      <c r="L18266" s="95"/>
    </row>
    <row r="18267" spans="9:12" x14ac:dyDescent="0.2">
      <c r="I18267" s="95"/>
      <c r="J18267" s="95"/>
      <c r="K18267" s="95"/>
      <c r="L18267" s="95"/>
    </row>
    <row r="18268" spans="9:12" x14ac:dyDescent="0.2">
      <c r="I18268" s="95"/>
      <c r="J18268" s="95"/>
      <c r="K18268" s="95"/>
      <c r="L18268" s="95"/>
    </row>
    <row r="18269" spans="9:12" x14ac:dyDescent="0.2">
      <c r="I18269" s="95"/>
      <c r="J18269" s="95"/>
      <c r="K18269" s="95"/>
      <c r="L18269" s="95"/>
    </row>
    <row r="18270" spans="9:12" x14ac:dyDescent="0.2">
      <c r="I18270" s="95"/>
      <c r="J18270" s="95"/>
      <c r="K18270" s="95"/>
      <c r="L18270" s="95"/>
    </row>
    <row r="18271" spans="9:12" x14ac:dyDescent="0.2">
      <c r="I18271" s="95"/>
      <c r="J18271" s="95"/>
      <c r="K18271" s="95"/>
      <c r="L18271" s="95"/>
    </row>
    <row r="18272" spans="9:12" x14ac:dyDescent="0.2">
      <c r="I18272" s="95"/>
      <c r="J18272" s="95"/>
      <c r="K18272" s="95"/>
      <c r="L18272" s="95"/>
    </row>
    <row r="18273" spans="9:12" x14ac:dyDescent="0.2">
      <c r="I18273" s="95"/>
      <c r="J18273" s="95"/>
      <c r="K18273" s="95"/>
      <c r="L18273" s="95"/>
    </row>
    <row r="18274" spans="9:12" x14ac:dyDescent="0.2">
      <c r="I18274" s="95"/>
      <c r="J18274" s="95"/>
      <c r="K18274" s="95"/>
      <c r="L18274" s="95"/>
    </row>
    <row r="18275" spans="9:12" x14ac:dyDescent="0.2">
      <c r="I18275" s="95"/>
      <c r="J18275" s="95"/>
      <c r="K18275" s="95"/>
      <c r="L18275" s="95"/>
    </row>
    <row r="18276" spans="9:12" x14ac:dyDescent="0.2">
      <c r="I18276" s="95"/>
      <c r="J18276" s="95"/>
      <c r="K18276" s="95"/>
      <c r="L18276" s="95"/>
    </row>
    <row r="18277" spans="9:12" x14ac:dyDescent="0.2">
      <c r="I18277" s="95"/>
      <c r="J18277" s="95"/>
      <c r="K18277" s="95"/>
      <c r="L18277" s="95"/>
    </row>
    <row r="18278" spans="9:12" x14ac:dyDescent="0.2">
      <c r="I18278" s="95"/>
      <c r="J18278" s="95"/>
      <c r="K18278" s="95"/>
      <c r="L18278" s="95"/>
    </row>
    <row r="18279" spans="9:12" x14ac:dyDescent="0.2">
      <c r="I18279" s="95"/>
      <c r="J18279" s="95"/>
      <c r="K18279" s="95"/>
      <c r="L18279" s="95"/>
    </row>
    <row r="18280" spans="9:12" x14ac:dyDescent="0.2">
      <c r="I18280" s="95"/>
      <c r="J18280" s="95"/>
      <c r="K18280" s="95"/>
      <c r="L18280" s="95"/>
    </row>
    <row r="18281" spans="9:12" x14ac:dyDescent="0.2">
      <c r="I18281" s="95"/>
      <c r="J18281" s="95"/>
      <c r="K18281" s="95"/>
      <c r="L18281" s="95"/>
    </row>
    <row r="18282" spans="9:12" x14ac:dyDescent="0.2">
      <c r="I18282" s="95"/>
      <c r="J18282" s="95"/>
      <c r="K18282" s="95"/>
      <c r="L18282" s="95"/>
    </row>
    <row r="18283" spans="9:12" x14ac:dyDescent="0.2">
      <c r="I18283" s="95"/>
      <c r="J18283" s="95"/>
      <c r="K18283" s="95"/>
      <c r="L18283" s="95"/>
    </row>
    <row r="18284" spans="9:12" x14ac:dyDescent="0.2">
      <c r="I18284" s="95"/>
      <c r="J18284" s="95"/>
      <c r="K18284" s="95"/>
      <c r="L18284" s="95"/>
    </row>
    <row r="18285" spans="9:12" x14ac:dyDescent="0.2">
      <c r="I18285" s="95"/>
      <c r="J18285" s="95"/>
      <c r="K18285" s="95"/>
      <c r="L18285" s="95"/>
    </row>
    <row r="18286" spans="9:12" x14ac:dyDescent="0.2">
      <c r="I18286" s="95"/>
      <c r="J18286" s="95"/>
      <c r="K18286" s="95"/>
      <c r="L18286" s="95"/>
    </row>
    <row r="18287" spans="9:12" x14ac:dyDescent="0.2">
      <c r="I18287" s="95"/>
      <c r="J18287" s="95"/>
      <c r="K18287" s="95"/>
      <c r="L18287" s="95"/>
    </row>
    <row r="18288" spans="9:12" x14ac:dyDescent="0.2">
      <c r="I18288" s="95"/>
      <c r="J18288" s="95"/>
      <c r="K18288" s="95"/>
      <c r="L18288" s="95"/>
    </row>
    <row r="18289" spans="9:12" x14ac:dyDescent="0.2">
      <c r="I18289" s="95"/>
      <c r="J18289" s="95"/>
      <c r="K18289" s="95"/>
      <c r="L18289" s="95"/>
    </row>
    <row r="18290" spans="9:12" x14ac:dyDescent="0.2">
      <c r="I18290" s="95"/>
      <c r="J18290" s="95"/>
      <c r="K18290" s="95"/>
      <c r="L18290" s="95"/>
    </row>
    <row r="18291" spans="9:12" x14ac:dyDescent="0.2">
      <c r="I18291" s="95"/>
      <c r="J18291" s="95"/>
      <c r="K18291" s="95"/>
      <c r="L18291" s="95"/>
    </row>
    <row r="18292" spans="9:12" x14ac:dyDescent="0.2">
      <c r="I18292" s="95"/>
      <c r="J18292" s="95"/>
      <c r="K18292" s="95"/>
      <c r="L18292" s="95"/>
    </row>
    <row r="18293" spans="9:12" x14ac:dyDescent="0.2">
      <c r="I18293" s="95"/>
      <c r="J18293" s="95"/>
      <c r="K18293" s="95"/>
      <c r="L18293" s="95"/>
    </row>
    <row r="18294" spans="9:12" x14ac:dyDescent="0.2">
      <c r="I18294" s="95"/>
      <c r="J18294" s="95"/>
      <c r="K18294" s="95"/>
      <c r="L18294" s="95"/>
    </row>
    <row r="18295" spans="9:12" x14ac:dyDescent="0.2">
      <c r="I18295" s="95"/>
      <c r="J18295" s="95"/>
      <c r="K18295" s="95"/>
      <c r="L18295" s="95"/>
    </row>
    <row r="18296" spans="9:12" x14ac:dyDescent="0.2">
      <c r="I18296" s="95"/>
      <c r="J18296" s="95"/>
      <c r="K18296" s="95"/>
      <c r="L18296" s="95"/>
    </row>
    <row r="18297" spans="9:12" x14ac:dyDescent="0.2">
      <c r="I18297" s="95"/>
      <c r="J18297" s="95"/>
      <c r="K18297" s="95"/>
      <c r="L18297" s="95"/>
    </row>
    <row r="18298" spans="9:12" x14ac:dyDescent="0.2">
      <c r="I18298" s="95"/>
      <c r="J18298" s="95"/>
      <c r="K18298" s="95"/>
      <c r="L18298" s="95"/>
    </row>
    <row r="18299" spans="9:12" x14ac:dyDescent="0.2">
      <c r="I18299" s="95"/>
      <c r="J18299" s="95"/>
      <c r="K18299" s="95"/>
      <c r="L18299" s="95"/>
    </row>
    <row r="18300" spans="9:12" x14ac:dyDescent="0.2">
      <c r="I18300" s="95"/>
      <c r="J18300" s="95"/>
      <c r="K18300" s="95"/>
      <c r="L18300" s="95"/>
    </row>
    <row r="18301" spans="9:12" x14ac:dyDescent="0.2">
      <c r="I18301" s="95"/>
      <c r="J18301" s="95"/>
      <c r="K18301" s="95"/>
      <c r="L18301" s="95"/>
    </row>
    <row r="18302" spans="9:12" x14ac:dyDescent="0.2">
      <c r="I18302" s="95"/>
      <c r="J18302" s="95"/>
      <c r="K18302" s="95"/>
      <c r="L18302" s="95"/>
    </row>
    <row r="18303" spans="9:12" x14ac:dyDescent="0.2">
      <c r="I18303" s="95"/>
      <c r="J18303" s="95"/>
      <c r="K18303" s="95"/>
      <c r="L18303" s="95"/>
    </row>
    <row r="18304" spans="9:12" x14ac:dyDescent="0.2">
      <c r="I18304" s="95"/>
      <c r="J18304" s="95"/>
      <c r="K18304" s="95"/>
      <c r="L18304" s="95"/>
    </row>
    <row r="18305" spans="9:12" x14ac:dyDescent="0.2">
      <c r="I18305" s="95"/>
      <c r="J18305" s="95"/>
      <c r="K18305" s="95"/>
      <c r="L18305" s="95"/>
    </row>
    <row r="18306" spans="9:12" x14ac:dyDescent="0.2">
      <c r="I18306" s="95"/>
      <c r="J18306" s="95"/>
      <c r="K18306" s="95"/>
      <c r="L18306" s="95"/>
    </row>
    <row r="18307" spans="9:12" x14ac:dyDescent="0.2">
      <c r="I18307" s="95"/>
      <c r="J18307" s="95"/>
      <c r="K18307" s="95"/>
      <c r="L18307" s="95"/>
    </row>
    <row r="18308" spans="9:12" x14ac:dyDescent="0.2">
      <c r="I18308" s="95"/>
      <c r="J18308" s="95"/>
      <c r="K18308" s="95"/>
      <c r="L18308" s="95"/>
    </row>
    <row r="18309" spans="9:12" x14ac:dyDescent="0.2">
      <c r="I18309" s="95"/>
      <c r="J18309" s="95"/>
      <c r="K18309" s="95"/>
      <c r="L18309" s="95"/>
    </row>
    <row r="18310" spans="9:12" x14ac:dyDescent="0.2">
      <c r="I18310" s="95"/>
      <c r="J18310" s="95"/>
      <c r="K18310" s="95"/>
      <c r="L18310" s="95"/>
    </row>
    <row r="18311" spans="9:12" x14ac:dyDescent="0.2">
      <c r="I18311" s="95"/>
      <c r="J18311" s="95"/>
      <c r="K18311" s="95"/>
      <c r="L18311" s="95"/>
    </row>
    <row r="18312" spans="9:12" x14ac:dyDescent="0.2">
      <c r="I18312" s="95"/>
      <c r="J18312" s="95"/>
      <c r="K18312" s="95"/>
      <c r="L18312" s="95"/>
    </row>
    <row r="18313" spans="9:12" x14ac:dyDescent="0.2">
      <c r="I18313" s="95"/>
      <c r="J18313" s="95"/>
      <c r="K18313" s="95"/>
      <c r="L18313" s="95"/>
    </row>
    <row r="18314" spans="9:12" x14ac:dyDescent="0.2">
      <c r="I18314" s="95"/>
      <c r="J18314" s="95"/>
      <c r="K18314" s="95"/>
      <c r="L18314" s="95"/>
    </row>
    <row r="18315" spans="9:12" x14ac:dyDescent="0.2">
      <c r="I18315" s="95"/>
      <c r="J18315" s="95"/>
      <c r="K18315" s="95"/>
      <c r="L18315" s="95"/>
    </row>
    <row r="18316" spans="9:12" x14ac:dyDescent="0.2">
      <c r="I18316" s="95"/>
      <c r="J18316" s="95"/>
      <c r="K18316" s="95"/>
      <c r="L18316" s="95"/>
    </row>
    <row r="18317" spans="9:12" x14ac:dyDescent="0.2">
      <c r="I18317" s="95"/>
      <c r="J18317" s="95"/>
      <c r="K18317" s="95"/>
      <c r="L18317" s="95"/>
    </row>
    <row r="18318" spans="9:12" x14ac:dyDescent="0.2">
      <c r="I18318" s="95"/>
      <c r="J18318" s="95"/>
      <c r="K18318" s="95"/>
      <c r="L18318" s="95"/>
    </row>
    <row r="18319" spans="9:12" x14ac:dyDescent="0.2">
      <c r="I18319" s="95"/>
      <c r="J18319" s="95"/>
      <c r="K18319" s="95"/>
      <c r="L18319" s="95"/>
    </row>
    <row r="18320" spans="9:12" x14ac:dyDescent="0.2">
      <c r="I18320" s="95"/>
      <c r="J18320" s="95"/>
      <c r="K18320" s="95"/>
      <c r="L18320" s="95"/>
    </row>
    <row r="18321" spans="9:12" x14ac:dyDescent="0.2">
      <c r="I18321" s="95"/>
      <c r="J18321" s="95"/>
      <c r="K18321" s="95"/>
      <c r="L18321" s="95"/>
    </row>
    <row r="18322" spans="9:12" x14ac:dyDescent="0.2">
      <c r="I18322" s="95"/>
      <c r="J18322" s="95"/>
      <c r="K18322" s="95"/>
      <c r="L18322" s="95"/>
    </row>
    <row r="18323" spans="9:12" x14ac:dyDescent="0.2">
      <c r="I18323" s="95"/>
      <c r="J18323" s="95"/>
      <c r="K18323" s="95"/>
      <c r="L18323" s="95"/>
    </row>
    <row r="18324" spans="9:12" x14ac:dyDescent="0.2">
      <c r="I18324" s="95"/>
      <c r="J18324" s="95"/>
      <c r="K18324" s="95"/>
      <c r="L18324" s="95"/>
    </row>
    <row r="18325" spans="9:12" x14ac:dyDescent="0.2">
      <c r="I18325" s="95"/>
      <c r="J18325" s="95"/>
      <c r="K18325" s="95"/>
      <c r="L18325" s="95"/>
    </row>
    <row r="18326" spans="9:12" x14ac:dyDescent="0.2">
      <c r="I18326" s="95"/>
      <c r="J18326" s="95"/>
      <c r="K18326" s="95"/>
      <c r="L18326" s="95"/>
    </row>
    <row r="18327" spans="9:12" x14ac:dyDescent="0.2">
      <c r="I18327" s="95"/>
      <c r="J18327" s="95"/>
      <c r="K18327" s="95"/>
      <c r="L18327" s="95"/>
    </row>
    <row r="18328" spans="9:12" x14ac:dyDescent="0.2">
      <c r="I18328" s="95"/>
      <c r="J18328" s="95"/>
      <c r="K18328" s="95"/>
      <c r="L18328" s="95"/>
    </row>
    <row r="18329" spans="9:12" x14ac:dyDescent="0.2">
      <c r="I18329" s="95"/>
      <c r="J18329" s="95"/>
      <c r="K18329" s="95"/>
      <c r="L18329" s="95"/>
    </row>
    <row r="18330" spans="9:12" x14ac:dyDescent="0.2">
      <c r="I18330" s="95"/>
      <c r="J18330" s="95"/>
      <c r="K18330" s="95"/>
      <c r="L18330" s="95"/>
    </row>
    <row r="18331" spans="9:12" x14ac:dyDescent="0.2">
      <c r="I18331" s="95"/>
      <c r="J18331" s="95"/>
      <c r="K18331" s="95"/>
      <c r="L18331" s="95"/>
    </row>
    <row r="18332" spans="9:12" x14ac:dyDescent="0.2">
      <c r="I18332" s="95"/>
      <c r="J18332" s="95"/>
      <c r="K18332" s="95"/>
      <c r="L18332" s="95"/>
    </row>
    <row r="18333" spans="9:12" x14ac:dyDescent="0.2">
      <c r="I18333" s="95"/>
      <c r="J18333" s="95"/>
      <c r="K18333" s="95"/>
      <c r="L18333" s="95"/>
    </row>
    <row r="18334" spans="9:12" x14ac:dyDescent="0.2">
      <c r="I18334" s="95"/>
      <c r="J18334" s="95"/>
      <c r="K18334" s="95"/>
      <c r="L18334" s="95"/>
    </row>
    <row r="18335" spans="9:12" x14ac:dyDescent="0.2">
      <c r="I18335" s="95"/>
      <c r="J18335" s="95"/>
      <c r="K18335" s="95"/>
      <c r="L18335" s="95"/>
    </row>
    <row r="18336" spans="9:12" x14ac:dyDescent="0.2">
      <c r="I18336" s="95"/>
      <c r="J18336" s="95"/>
      <c r="K18336" s="95"/>
      <c r="L18336" s="95"/>
    </row>
    <row r="18337" spans="9:12" x14ac:dyDescent="0.2">
      <c r="I18337" s="95"/>
      <c r="J18337" s="95"/>
      <c r="K18337" s="95"/>
      <c r="L18337" s="95"/>
    </row>
    <row r="18338" spans="9:12" x14ac:dyDescent="0.2">
      <c r="I18338" s="95"/>
      <c r="J18338" s="95"/>
      <c r="K18338" s="95"/>
      <c r="L18338" s="95"/>
    </row>
    <row r="18339" spans="9:12" x14ac:dyDescent="0.2">
      <c r="I18339" s="95"/>
      <c r="J18339" s="95"/>
      <c r="K18339" s="95"/>
      <c r="L18339" s="95"/>
    </row>
    <row r="18340" spans="9:12" x14ac:dyDescent="0.2">
      <c r="I18340" s="95"/>
      <c r="J18340" s="95"/>
      <c r="K18340" s="95"/>
      <c r="L18340" s="95"/>
    </row>
    <row r="18341" spans="9:12" x14ac:dyDescent="0.2">
      <c r="I18341" s="95"/>
      <c r="J18341" s="95"/>
      <c r="K18341" s="95"/>
      <c r="L18341" s="95"/>
    </row>
    <row r="18342" spans="9:12" x14ac:dyDescent="0.2">
      <c r="I18342" s="95"/>
      <c r="J18342" s="95"/>
      <c r="K18342" s="95"/>
      <c r="L18342" s="95"/>
    </row>
    <row r="18343" spans="9:12" x14ac:dyDescent="0.2">
      <c r="I18343" s="95"/>
      <c r="J18343" s="95"/>
      <c r="K18343" s="95"/>
      <c r="L18343" s="95"/>
    </row>
    <row r="18344" spans="9:12" x14ac:dyDescent="0.2">
      <c r="I18344" s="95"/>
      <c r="J18344" s="95"/>
      <c r="K18344" s="95"/>
      <c r="L18344" s="95"/>
    </row>
    <row r="18345" spans="9:12" x14ac:dyDescent="0.2">
      <c r="I18345" s="95"/>
      <c r="J18345" s="95"/>
      <c r="K18345" s="95"/>
      <c r="L18345" s="95"/>
    </row>
    <row r="18346" spans="9:12" x14ac:dyDescent="0.2">
      <c r="I18346" s="95"/>
      <c r="J18346" s="95"/>
      <c r="K18346" s="95"/>
      <c r="L18346" s="95"/>
    </row>
    <row r="18347" spans="9:12" x14ac:dyDescent="0.2">
      <c r="I18347" s="95"/>
      <c r="J18347" s="95"/>
      <c r="K18347" s="95"/>
      <c r="L18347" s="95"/>
    </row>
    <row r="18348" spans="9:12" x14ac:dyDescent="0.2">
      <c r="I18348" s="95"/>
      <c r="J18348" s="95"/>
      <c r="K18348" s="95"/>
      <c r="L18348" s="95"/>
    </row>
    <row r="18349" spans="9:12" x14ac:dyDescent="0.2">
      <c r="I18349" s="95"/>
      <c r="J18349" s="95"/>
      <c r="K18349" s="95"/>
      <c r="L18349" s="95"/>
    </row>
    <row r="18350" spans="9:12" x14ac:dyDescent="0.2">
      <c r="I18350" s="95"/>
      <c r="J18350" s="95"/>
      <c r="K18350" s="95"/>
      <c r="L18350" s="95"/>
    </row>
    <row r="18351" spans="9:12" x14ac:dyDescent="0.2">
      <c r="I18351" s="95"/>
      <c r="J18351" s="95"/>
      <c r="K18351" s="95"/>
      <c r="L18351" s="95"/>
    </row>
    <row r="18352" spans="9:12" x14ac:dyDescent="0.2">
      <c r="I18352" s="95"/>
      <c r="J18352" s="95"/>
      <c r="K18352" s="95"/>
      <c r="L18352" s="95"/>
    </row>
    <row r="18353" spans="9:12" x14ac:dyDescent="0.2">
      <c r="I18353" s="95"/>
      <c r="J18353" s="95"/>
      <c r="K18353" s="95"/>
      <c r="L18353" s="95"/>
    </row>
    <row r="18354" spans="9:12" x14ac:dyDescent="0.2">
      <c r="I18354" s="95"/>
      <c r="J18354" s="95"/>
      <c r="K18354" s="95"/>
      <c r="L18354" s="95"/>
    </row>
    <row r="18355" spans="9:12" x14ac:dyDescent="0.2">
      <c r="I18355" s="95"/>
      <c r="J18355" s="95"/>
      <c r="K18355" s="95"/>
      <c r="L18355" s="95"/>
    </row>
    <row r="18356" spans="9:12" x14ac:dyDescent="0.2">
      <c r="I18356" s="95"/>
      <c r="J18356" s="95"/>
      <c r="K18356" s="95"/>
      <c r="L18356" s="95"/>
    </row>
    <row r="18357" spans="9:12" x14ac:dyDescent="0.2">
      <c r="I18357" s="95"/>
      <c r="J18357" s="95"/>
      <c r="K18357" s="95"/>
      <c r="L18357" s="95"/>
    </row>
    <row r="18358" spans="9:12" x14ac:dyDescent="0.2">
      <c r="I18358" s="95"/>
      <c r="J18358" s="95"/>
      <c r="K18358" s="95"/>
      <c r="L18358" s="95"/>
    </row>
    <row r="18359" spans="9:12" x14ac:dyDescent="0.2">
      <c r="I18359" s="95"/>
      <c r="J18359" s="95"/>
      <c r="K18359" s="95"/>
      <c r="L18359" s="95"/>
    </row>
    <row r="18360" spans="9:12" x14ac:dyDescent="0.2">
      <c r="I18360" s="95"/>
      <c r="J18360" s="95"/>
      <c r="K18360" s="95"/>
      <c r="L18360" s="95"/>
    </row>
    <row r="18361" spans="9:12" x14ac:dyDescent="0.2">
      <c r="I18361" s="95"/>
      <c r="J18361" s="95"/>
      <c r="K18361" s="95"/>
      <c r="L18361" s="95"/>
    </row>
    <row r="18362" spans="9:12" x14ac:dyDescent="0.2">
      <c r="I18362" s="95"/>
      <c r="J18362" s="95"/>
      <c r="K18362" s="95"/>
      <c r="L18362" s="95"/>
    </row>
    <row r="18363" spans="9:12" x14ac:dyDescent="0.2">
      <c r="I18363" s="95"/>
      <c r="J18363" s="95"/>
      <c r="K18363" s="95"/>
      <c r="L18363" s="95"/>
    </row>
    <row r="18364" spans="9:12" x14ac:dyDescent="0.2">
      <c r="I18364" s="95"/>
      <c r="J18364" s="95"/>
      <c r="K18364" s="95"/>
      <c r="L18364" s="95"/>
    </row>
    <row r="18365" spans="9:12" x14ac:dyDescent="0.2">
      <c r="I18365" s="95"/>
      <c r="J18365" s="95"/>
      <c r="K18365" s="95"/>
      <c r="L18365" s="95"/>
    </row>
    <row r="18366" spans="9:12" x14ac:dyDescent="0.2">
      <c r="I18366" s="95"/>
      <c r="J18366" s="95"/>
      <c r="K18366" s="95"/>
      <c r="L18366" s="95"/>
    </row>
    <row r="18367" spans="9:12" x14ac:dyDescent="0.2">
      <c r="I18367" s="95"/>
      <c r="J18367" s="95"/>
      <c r="K18367" s="95"/>
      <c r="L18367" s="95"/>
    </row>
    <row r="18368" spans="9:12" x14ac:dyDescent="0.2">
      <c r="I18368" s="95"/>
      <c r="J18368" s="95"/>
      <c r="K18368" s="95"/>
      <c r="L18368" s="95"/>
    </row>
    <row r="18369" spans="9:12" x14ac:dyDescent="0.2">
      <c r="I18369" s="95"/>
      <c r="J18369" s="95"/>
      <c r="K18369" s="95"/>
      <c r="L18369" s="95"/>
    </row>
    <row r="18370" spans="9:12" x14ac:dyDescent="0.2">
      <c r="I18370" s="95"/>
      <c r="J18370" s="95"/>
      <c r="K18370" s="95"/>
      <c r="L18370" s="95"/>
    </row>
    <row r="18371" spans="9:12" x14ac:dyDescent="0.2">
      <c r="I18371" s="95"/>
      <c r="J18371" s="95"/>
      <c r="K18371" s="95"/>
      <c r="L18371" s="95"/>
    </row>
    <row r="18372" spans="9:12" x14ac:dyDescent="0.2">
      <c r="I18372" s="95"/>
      <c r="J18372" s="95"/>
      <c r="K18372" s="95"/>
      <c r="L18372" s="95"/>
    </row>
    <row r="18373" spans="9:12" x14ac:dyDescent="0.2">
      <c r="I18373" s="95"/>
      <c r="J18373" s="95"/>
      <c r="K18373" s="95"/>
      <c r="L18373" s="95"/>
    </row>
    <row r="18374" spans="9:12" x14ac:dyDescent="0.2">
      <c r="I18374" s="95"/>
      <c r="J18374" s="95"/>
      <c r="K18374" s="95"/>
      <c r="L18374" s="95"/>
    </row>
    <row r="18375" spans="9:12" x14ac:dyDescent="0.2">
      <c r="I18375" s="95"/>
      <c r="J18375" s="95"/>
      <c r="K18375" s="95"/>
      <c r="L18375" s="95"/>
    </row>
    <row r="18376" spans="9:12" x14ac:dyDescent="0.2">
      <c r="I18376" s="95"/>
      <c r="J18376" s="95"/>
      <c r="K18376" s="95"/>
      <c r="L18376" s="95"/>
    </row>
    <row r="18377" spans="9:12" x14ac:dyDescent="0.2">
      <c r="I18377" s="95"/>
      <c r="J18377" s="95"/>
      <c r="K18377" s="95"/>
      <c r="L18377" s="95"/>
    </row>
    <row r="18378" spans="9:12" x14ac:dyDescent="0.2">
      <c r="I18378" s="95"/>
      <c r="J18378" s="95"/>
      <c r="K18378" s="95"/>
      <c r="L18378" s="95"/>
    </row>
    <row r="18379" spans="9:12" x14ac:dyDescent="0.2">
      <c r="I18379" s="95"/>
      <c r="J18379" s="95"/>
      <c r="K18379" s="95"/>
      <c r="L18379" s="95"/>
    </row>
    <row r="18380" spans="9:12" x14ac:dyDescent="0.2">
      <c r="I18380" s="95"/>
      <c r="J18380" s="95"/>
      <c r="K18380" s="95"/>
      <c r="L18380" s="95"/>
    </row>
    <row r="18381" spans="9:12" x14ac:dyDescent="0.2">
      <c r="I18381" s="95"/>
      <c r="J18381" s="95"/>
      <c r="K18381" s="95"/>
      <c r="L18381" s="95"/>
    </row>
    <row r="18382" spans="9:12" x14ac:dyDescent="0.2">
      <c r="I18382" s="95"/>
      <c r="J18382" s="95"/>
      <c r="K18382" s="95"/>
      <c r="L18382" s="95"/>
    </row>
    <row r="18383" spans="9:12" x14ac:dyDescent="0.2">
      <c r="I18383" s="95"/>
      <c r="J18383" s="95"/>
      <c r="K18383" s="95"/>
      <c r="L18383" s="95"/>
    </row>
    <row r="18384" spans="9:12" x14ac:dyDescent="0.2">
      <c r="I18384" s="95"/>
      <c r="J18384" s="95"/>
      <c r="K18384" s="95"/>
      <c r="L18384" s="95"/>
    </row>
    <row r="18385" spans="9:12" x14ac:dyDescent="0.2">
      <c r="I18385" s="95"/>
      <c r="J18385" s="95"/>
      <c r="K18385" s="95"/>
      <c r="L18385" s="95"/>
    </row>
    <row r="18386" spans="9:12" x14ac:dyDescent="0.2">
      <c r="I18386" s="95"/>
      <c r="J18386" s="95"/>
      <c r="K18386" s="95"/>
      <c r="L18386" s="95"/>
    </row>
    <row r="18387" spans="9:12" x14ac:dyDescent="0.2">
      <c r="I18387" s="95"/>
      <c r="J18387" s="95"/>
      <c r="K18387" s="95"/>
      <c r="L18387" s="95"/>
    </row>
    <row r="18388" spans="9:12" x14ac:dyDescent="0.2">
      <c r="I18388" s="95"/>
      <c r="J18388" s="95"/>
      <c r="K18388" s="95"/>
      <c r="L18388" s="95"/>
    </row>
    <row r="18389" spans="9:12" x14ac:dyDescent="0.2">
      <c r="I18389" s="95"/>
      <c r="J18389" s="95"/>
      <c r="K18389" s="95"/>
      <c r="L18389" s="95"/>
    </row>
    <row r="18390" spans="9:12" x14ac:dyDescent="0.2">
      <c r="I18390" s="95"/>
      <c r="J18390" s="95"/>
      <c r="K18390" s="95"/>
      <c r="L18390" s="95"/>
    </row>
    <row r="18391" spans="9:12" x14ac:dyDescent="0.2">
      <c r="I18391" s="95"/>
      <c r="J18391" s="95"/>
      <c r="K18391" s="95"/>
      <c r="L18391" s="95"/>
    </row>
    <row r="18392" spans="9:12" x14ac:dyDescent="0.2">
      <c r="I18392" s="95"/>
      <c r="J18392" s="95"/>
      <c r="K18392" s="95"/>
      <c r="L18392" s="95"/>
    </row>
    <row r="18393" spans="9:12" x14ac:dyDescent="0.2">
      <c r="I18393" s="95"/>
      <c r="J18393" s="95"/>
      <c r="K18393" s="95"/>
      <c r="L18393" s="95"/>
    </row>
    <row r="18394" spans="9:12" x14ac:dyDescent="0.2">
      <c r="I18394" s="95"/>
      <c r="J18394" s="95"/>
      <c r="K18394" s="95"/>
      <c r="L18394" s="95"/>
    </row>
    <row r="18395" spans="9:12" x14ac:dyDescent="0.2">
      <c r="I18395" s="95"/>
      <c r="J18395" s="95"/>
      <c r="K18395" s="95"/>
      <c r="L18395" s="95"/>
    </row>
    <row r="18396" spans="9:12" x14ac:dyDescent="0.2">
      <c r="I18396" s="95"/>
      <c r="J18396" s="95"/>
      <c r="K18396" s="95"/>
      <c r="L18396" s="95"/>
    </row>
    <row r="18397" spans="9:12" x14ac:dyDescent="0.2">
      <c r="I18397" s="95"/>
      <c r="J18397" s="95"/>
      <c r="K18397" s="95"/>
      <c r="L18397" s="95"/>
    </row>
    <row r="18398" spans="9:12" x14ac:dyDescent="0.2">
      <c r="I18398" s="95"/>
      <c r="J18398" s="95"/>
      <c r="K18398" s="95"/>
      <c r="L18398" s="95"/>
    </row>
    <row r="18399" spans="9:12" x14ac:dyDescent="0.2">
      <c r="I18399" s="95"/>
      <c r="J18399" s="95"/>
      <c r="K18399" s="95"/>
      <c r="L18399" s="95"/>
    </row>
    <row r="18400" spans="9:12" x14ac:dyDescent="0.2">
      <c r="I18400" s="95"/>
      <c r="J18400" s="95"/>
      <c r="K18400" s="95"/>
      <c r="L18400" s="95"/>
    </row>
    <row r="18401" spans="9:12" x14ac:dyDescent="0.2">
      <c r="I18401" s="95"/>
      <c r="J18401" s="95"/>
      <c r="K18401" s="95"/>
      <c r="L18401" s="95"/>
    </row>
    <row r="18402" spans="9:12" x14ac:dyDescent="0.2">
      <c r="I18402" s="95"/>
      <c r="J18402" s="95"/>
      <c r="K18402" s="95"/>
      <c r="L18402" s="95"/>
    </row>
    <row r="18403" spans="9:12" x14ac:dyDescent="0.2">
      <c r="I18403" s="95"/>
      <c r="J18403" s="95"/>
      <c r="K18403" s="95"/>
      <c r="L18403" s="95"/>
    </row>
    <row r="18404" spans="9:12" x14ac:dyDescent="0.2">
      <c r="I18404" s="95"/>
      <c r="J18404" s="95"/>
      <c r="K18404" s="95"/>
      <c r="L18404" s="95"/>
    </row>
    <row r="18405" spans="9:12" x14ac:dyDescent="0.2">
      <c r="I18405" s="95"/>
      <c r="J18405" s="95"/>
      <c r="K18405" s="95"/>
      <c r="L18405" s="95"/>
    </row>
    <row r="18406" spans="9:12" x14ac:dyDescent="0.2">
      <c r="I18406" s="95"/>
      <c r="J18406" s="95"/>
      <c r="K18406" s="95"/>
      <c r="L18406" s="95"/>
    </row>
    <row r="18407" spans="9:12" x14ac:dyDescent="0.2">
      <c r="I18407" s="95"/>
      <c r="J18407" s="95"/>
      <c r="K18407" s="95"/>
      <c r="L18407" s="95"/>
    </row>
    <row r="18408" spans="9:12" x14ac:dyDescent="0.2">
      <c r="I18408" s="95"/>
      <c r="J18408" s="95"/>
      <c r="K18408" s="95"/>
      <c r="L18408" s="95"/>
    </row>
    <row r="18409" spans="9:12" x14ac:dyDescent="0.2">
      <c r="I18409" s="95"/>
      <c r="J18409" s="95"/>
      <c r="K18409" s="95"/>
      <c r="L18409" s="95"/>
    </row>
    <row r="18410" spans="9:12" x14ac:dyDescent="0.2">
      <c r="I18410" s="95"/>
      <c r="J18410" s="95"/>
      <c r="K18410" s="95"/>
      <c r="L18410" s="95"/>
    </row>
    <row r="18411" spans="9:12" x14ac:dyDescent="0.2">
      <c r="I18411" s="95"/>
      <c r="J18411" s="95"/>
      <c r="K18411" s="95"/>
      <c r="L18411" s="95"/>
    </row>
    <row r="18412" spans="9:12" x14ac:dyDescent="0.2">
      <c r="I18412" s="95"/>
      <c r="J18412" s="95"/>
      <c r="K18412" s="95"/>
      <c r="L18412" s="95"/>
    </row>
    <row r="18413" spans="9:12" x14ac:dyDescent="0.2">
      <c r="I18413" s="95"/>
      <c r="J18413" s="95"/>
      <c r="K18413" s="95"/>
      <c r="L18413" s="95"/>
    </row>
    <row r="18414" spans="9:12" x14ac:dyDescent="0.2">
      <c r="I18414" s="95"/>
      <c r="J18414" s="95"/>
      <c r="K18414" s="95"/>
      <c r="L18414" s="95"/>
    </row>
    <row r="18415" spans="9:12" x14ac:dyDescent="0.2">
      <c r="I18415" s="95"/>
      <c r="J18415" s="95"/>
      <c r="K18415" s="95"/>
      <c r="L18415" s="95"/>
    </row>
    <row r="18416" spans="9:12" x14ac:dyDescent="0.2">
      <c r="I18416" s="95"/>
      <c r="J18416" s="95"/>
      <c r="K18416" s="95"/>
      <c r="L18416" s="95"/>
    </row>
    <row r="18417" spans="9:12" x14ac:dyDescent="0.2">
      <c r="I18417" s="95"/>
      <c r="J18417" s="95"/>
      <c r="K18417" s="95"/>
      <c r="L18417" s="95"/>
    </row>
    <row r="18418" spans="9:12" x14ac:dyDescent="0.2">
      <c r="I18418" s="95"/>
      <c r="J18418" s="95"/>
      <c r="K18418" s="95"/>
      <c r="L18418" s="95"/>
    </row>
    <row r="18419" spans="9:12" x14ac:dyDescent="0.2">
      <c r="I18419" s="95"/>
      <c r="J18419" s="95"/>
      <c r="K18419" s="95"/>
      <c r="L18419" s="95"/>
    </row>
    <row r="18420" spans="9:12" x14ac:dyDescent="0.2">
      <c r="I18420" s="95"/>
      <c r="J18420" s="95"/>
      <c r="K18420" s="95"/>
      <c r="L18420" s="95"/>
    </row>
    <row r="18421" spans="9:12" x14ac:dyDescent="0.2">
      <c r="I18421" s="95"/>
      <c r="J18421" s="95"/>
      <c r="K18421" s="95"/>
      <c r="L18421" s="95"/>
    </row>
    <row r="18422" spans="9:12" x14ac:dyDescent="0.2">
      <c r="I18422" s="95"/>
      <c r="J18422" s="95"/>
      <c r="K18422" s="95"/>
      <c r="L18422" s="95"/>
    </row>
    <row r="18423" spans="9:12" x14ac:dyDescent="0.2">
      <c r="I18423" s="95"/>
      <c r="J18423" s="95"/>
      <c r="K18423" s="95"/>
      <c r="L18423" s="95"/>
    </row>
    <row r="18424" spans="9:12" x14ac:dyDescent="0.2">
      <c r="I18424" s="95"/>
      <c r="J18424" s="95"/>
      <c r="K18424" s="95"/>
      <c r="L18424" s="95"/>
    </row>
    <row r="18425" spans="9:12" x14ac:dyDescent="0.2">
      <c r="I18425" s="95"/>
      <c r="J18425" s="95"/>
      <c r="K18425" s="95"/>
      <c r="L18425" s="95"/>
    </row>
    <row r="18426" spans="9:12" x14ac:dyDescent="0.2">
      <c r="I18426" s="95"/>
      <c r="J18426" s="95"/>
      <c r="K18426" s="95"/>
      <c r="L18426" s="95"/>
    </row>
    <row r="18427" spans="9:12" x14ac:dyDescent="0.2">
      <c r="I18427" s="95"/>
      <c r="J18427" s="95"/>
      <c r="K18427" s="95"/>
      <c r="L18427" s="95"/>
    </row>
    <row r="18428" spans="9:12" x14ac:dyDescent="0.2">
      <c r="I18428" s="95"/>
      <c r="J18428" s="95"/>
      <c r="K18428" s="95"/>
      <c r="L18428" s="95"/>
    </row>
    <row r="18429" spans="9:12" x14ac:dyDescent="0.2">
      <c r="I18429" s="95"/>
      <c r="J18429" s="95"/>
      <c r="K18429" s="95"/>
      <c r="L18429" s="95"/>
    </row>
    <row r="18430" spans="9:12" x14ac:dyDescent="0.2">
      <c r="I18430" s="95"/>
      <c r="J18430" s="95"/>
      <c r="K18430" s="95"/>
      <c r="L18430" s="95"/>
    </row>
    <row r="18431" spans="9:12" x14ac:dyDescent="0.2">
      <c r="I18431" s="95"/>
      <c r="J18431" s="95"/>
      <c r="K18431" s="95"/>
      <c r="L18431" s="95"/>
    </row>
    <row r="18432" spans="9:12" x14ac:dyDescent="0.2">
      <c r="I18432" s="95"/>
      <c r="J18432" s="95"/>
      <c r="K18432" s="95"/>
      <c r="L18432" s="95"/>
    </row>
    <row r="18433" spans="9:12" x14ac:dyDescent="0.2">
      <c r="I18433" s="95"/>
      <c r="J18433" s="95"/>
      <c r="K18433" s="95"/>
      <c r="L18433" s="95"/>
    </row>
    <row r="18434" spans="9:12" x14ac:dyDescent="0.2">
      <c r="I18434" s="95"/>
      <c r="J18434" s="95"/>
      <c r="K18434" s="95"/>
      <c r="L18434" s="95"/>
    </row>
    <row r="18435" spans="9:12" x14ac:dyDescent="0.2">
      <c r="I18435" s="95"/>
      <c r="J18435" s="95"/>
      <c r="K18435" s="95"/>
      <c r="L18435" s="95"/>
    </row>
    <row r="18436" spans="9:12" x14ac:dyDescent="0.2">
      <c r="I18436" s="95"/>
      <c r="J18436" s="95"/>
      <c r="K18436" s="95"/>
      <c r="L18436" s="95"/>
    </row>
    <row r="18437" spans="9:12" x14ac:dyDescent="0.2">
      <c r="I18437" s="95"/>
      <c r="J18437" s="95"/>
      <c r="K18437" s="95"/>
      <c r="L18437" s="95"/>
    </row>
    <row r="18438" spans="9:12" x14ac:dyDescent="0.2">
      <c r="I18438" s="95"/>
      <c r="J18438" s="95"/>
      <c r="K18438" s="95"/>
      <c r="L18438" s="95"/>
    </row>
    <row r="18439" spans="9:12" x14ac:dyDescent="0.2">
      <c r="I18439" s="95"/>
      <c r="J18439" s="95"/>
      <c r="K18439" s="95"/>
      <c r="L18439" s="95"/>
    </row>
    <row r="18440" spans="9:12" x14ac:dyDescent="0.2">
      <c r="I18440" s="95"/>
      <c r="J18440" s="95"/>
      <c r="K18440" s="95"/>
      <c r="L18440" s="95"/>
    </row>
    <row r="18441" spans="9:12" x14ac:dyDescent="0.2">
      <c r="I18441" s="95"/>
      <c r="J18441" s="95"/>
      <c r="K18441" s="95"/>
      <c r="L18441" s="95"/>
    </row>
    <row r="18442" spans="9:12" x14ac:dyDescent="0.2">
      <c r="I18442" s="95"/>
      <c r="J18442" s="95"/>
      <c r="K18442" s="95"/>
      <c r="L18442" s="95"/>
    </row>
    <row r="18443" spans="9:12" x14ac:dyDescent="0.2">
      <c r="I18443" s="95"/>
      <c r="J18443" s="95"/>
      <c r="K18443" s="95"/>
      <c r="L18443" s="95"/>
    </row>
    <row r="18444" spans="9:12" x14ac:dyDescent="0.2">
      <c r="I18444" s="95"/>
      <c r="J18444" s="95"/>
      <c r="K18444" s="95"/>
      <c r="L18444" s="95"/>
    </row>
    <row r="18445" spans="9:12" x14ac:dyDescent="0.2">
      <c r="I18445" s="95"/>
      <c r="J18445" s="95"/>
      <c r="K18445" s="95"/>
      <c r="L18445" s="95"/>
    </row>
    <row r="18446" spans="9:12" x14ac:dyDescent="0.2">
      <c r="I18446" s="95"/>
      <c r="J18446" s="95"/>
      <c r="K18446" s="95"/>
      <c r="L18446" s="95"/>
    </row>
    <row r="18447" spans="9:12" x14ac:dyDescent="0.2">
      <c r="I18447" s="95"/>
      <c r="J18447" s="95"/>
      <c r="K18447" s="95"/>
      <c r="L18447" s="95"/>
    </row>
    <row r="18448" spans="9:12" x14ac:dyDescent="0.2">
      <c r="I18448" s="95"/>
      <c r="J18448" s="95"/>
      <c r="K18448" s="95"/>
      <c r="L18448" s="95"/>
    </row>
    <row r="18449" spans="9:12" x14ac:dyDescent="0.2">
      <c r="I18449" s="95"/>
      <c r="J18449" s="95"/>
      <c r="K18449" s="95"/>
      <c r="L18449" s="95"/>
    </row>
    <row r="18450" spans="9:12" x14ac:dyDescent="0.2">
      <c r="I18450" s="95"/>
      <c r="J18450" s="95"/>
      <c r="K18450" s="95"/>
      <c r="L18450" s="95"/>
    </row>
    <row r="18451" spans="9:12" x14ac:dyDescent="0.2">
      <c r="I18451" s="95"/>
      <c r="J18451" s="95"/>
      <c r="K18451" s="95"/>
      <c r="L18451" s="95"/>
    </row>
    <row r="18452" spans="9:12" x14ac:dyDescent="0.2">
      <c r="I18452" s="95"/>
      <c r="J18452" s="95"/>
      <c r="K18452" s="95"/>
      <c r="L18452" s="95"/>
    </row>
    <row r="18453" spans="9:12" x14ac:dyDescent="0.2">
      <c r="I18453" s="95"/>
      <c r="J18453" s="95"/>
      <c r="K18453" s="95"/>
      <c r="L18453" s="95"/>
    </row>
    <row r="18454" spans="9:12" x14ac:dyDescent="0.2">
      <c r="I18454" s="95"/>
      <c r="J18454" s="95"/>
      <c r="K18454" s="95"/>
      <c r="L18454" s="95"/>
    </row>
    <row r="18455" spans="9:12" x14ac:dyDescent="0.2">
      <c r="I18455" s="95"/>
      <c r="J18455" s="95"/>
      <c r="K18455" s="95"/>
      <c r="L18455" s="95"/>
    </row>
    <row r="18456" spans="9:12" x14ac:dyDescent="0.2">
      <c r="I18456" s="95"/>
      <c r="J18456" s="95"/>
      <c r="K18456" s="95"/>
      <c r="L18456" s="95"/>
    </row>
    <row r="18457" spans="9:12" x14ac:dyDescent="0.2">
      <c r="I18457" s="95"/>
      <c r="J18457" s="95"/>
      <c r="K18457" s="95"/>
      <c r="L18457" s="95"/>
    </row>
    <row r="18458" spans="9:12" x14ac:dyDescent="0.2">
      <c r="I18458" s="95"/>
      <c r="J18458" s="95"/>
      <c r="K18458" s="95"/>
      <c r="L18458" s="95"/>
    </row>
    <row r="18459" spans="9:12" x14ac:dyDescent="0.2">
      <c r="I18459" s="95"/>
      <c r="J18459" s="95"/>
      <c r="K18459" s="95"/>
      <c r="L18459" s="95"/>
    </row>
    <row r="18460" spans="9:12" x14ac:dyDescent="0.2">
      <c r="I18460" s="95"/>
      <c r="J18460" s="95"/>
      <c r="K18460" s="95"/>
      <c r="L18460" s="95"/>
    </row>
    <row r="18461" spans="9:12" x14ac:dyDescent="0.2">
      <c r="I18461" s="95"/>
      <c r="J18461" s="95"/>
      <c r="K18461" s="95"/>
      <c r="L18461" s="95"/>
    </row>
    <row r="18462" spans="9:12" x14ac:dyDescent="0.2">
      <c r="I18462" s="95"/>
      <c r="J18462" s="95"/>
      <c r="K18462" s="95"/>
      <c r="L18462" s="95"/>
    </row>
    <row r="18463" spans="9:12" x14ac:dyDescent="0.2">
      <c r="I18463" s="95"/>
      <c r="J18463" s="95"/>
      <c r="K18463" s="95"/>
      <c r="L18463" s="95"/>
    </row>
    <row r="18464" spans="9:12" x14ac:dyDescent="0.2">
      <c r="I18464" s="95"/>
      <c r="J18464" s="95"/>
      <c r="K18464" s="95"/>
      <c r="L18464" s="95"/>
    </row>
    <row r="18465" spans="9:12" x14ac:dyDescent="0.2">
      <c r="I18465" s="95"/>
      <c r="J18465" s="95"/>
      <c r="K18465" s="95"/>
      <c r="L18465" s="95"/>
    </row>
    <row r="18466" spans="9:12" x14ac:dyDescent="0.2">
      <c r="I18466" s="95"/>
      <c r="J18466" s="95"/>
      <c r="K18466" s="95"/>
      <c r="L18466" s="95"/>
    </row>
    <row r="18467" spans="9:12" x14ac:dyDescent="0.2">
      <c r="I18467" s="95"/>
      <c r="J18467" s="95"/>
      <c r="K18467" s="95"/>
      <c r="L18467" s="95"/>
    </row>
    <row r="18468" spans="9:12" x14ac:dyDescent="0.2">
      <c r="I18468" s="95"/>
      <c r="J18468" s="95"/>
      <c r="K18468" s="95"/>
      <c r="L18468" s="95"/>
    </row>
    <row r="18469" spans="9:12" x14ac:dyDescent="0.2">
      <c r="I18469" s="95"/>
      <c r="J18469" s="95"/>
      <c r="K18469" s="95"/>
      <c r="L18469" s="95"/>
    </row>
    <row r="18470" spans="9:12" x14ac:dyDescent="0.2">
      <c r="I18470" s="95"/>
      <c r="J18470" s="95"/>
      <c r="K18470" s="95"/>
      <c r="L18470" s="95"/>
    </row>
    <row r="18471" spans="9:12" x14ac:dyDescent="0.2">
      <c r="I18471" s="95"/>
      <c r="J18471" s="95"/>
      <c r="K18471" s="95"/>
      <c r="L18471" s="95"/>
    </row>
    <row r="18472" spans="9:12" x14ac:dyDescent="0.2">
      <c r="I18472" s="95"/>
      <c r="J18472" s="95"/>
      <c r="K18472" s="95"/>
      <c r="L18472" s="95"/>
    </row>
    <row r="18473" spans="9:12" x14ac:dyDescent="0.2">
      <c r="I18473" s="95"/>
      <c r="J18473" s="95"/>
      <c r="K18473" s="95"/>
      <c r="L18473" s="95"/>
    </row>
    <row r="18474" spans="9:12" x14ac:dyDescent="0.2">
      <c r="I18474" s="95"/>
      <c r="J18474" s="95"/>
      <c r="K18474" s="95"/>
      <c r="L18474" s="95"/>
    </row>
    <row r="18475" spans="9:12" x14ac:dyDescent="0.2">
      <c r="I18475" s="95"/>
      <c r="J18475" s="95"/>
      <c r="K18475" s="95"/>
      <c r="L18475" s="95"/>
    </row>
    <row r="18476" spans="9:12" x14ac:dyDescent="0.2">
      <c r="I18476" s="95"/>
      <c r="J18476" s="95"/>
      <c r="K18476" s="95"/>
      <c r="L18476" s="95"/>
    </row>
    <row r="18477" spans="9:12" x14ac:dyDescent="0.2">
      <c r="I18477" s="95"/>
      <c r="J18477" s="95"/>
      <c r="K18477" s="95"/>
      <c r="L18477" s="95"/>
    </row>
    <row r="18478" spans="9:12" x14ac:dyDescent="0.2">
      <c r="I18478" s="95"/>
      <c r="J18478" s="95"/>
      <c r="K18478" s="95"/>
      <c r="L18478" s="95"/>
    </row>
    <row r="18479" spans="9:12" x14ac:dyDescent="0.2">
      <c r="I18479" s="95"/>
      <c r="J18479" s="95"/>
      <c r="K18479" s="95"/>
      <c r="L18479" s="95"/>
    </row>
    <row r="18480" spans="9:12" x14ac:dyDescent="0.2">
      <c r="I18480" s="95"/>
      <c r="J18480" s="95"/>
      <c r="K18480" s="95"/>
      <c r="L18480" s="95"/>
    </row>
    <row r="18481" spans="9:12" x14ac:dyDescent="0.2">
      <c r="I18481" s="95"/>
      <c r="J18481" s="95"/>
      <c r="K18481" s="95"/>
      <c r="L18481" s="95"/>
    </row>
    <row r="18482" spans="9:12" x14ac:dyDescent="0.2">
      <c r="I18482" s="95"/>
      <c r="J18482" s="95"/>
      <c r="K18482" s="95"/>
      <c r="L18482" s="95"/>
    </row>
    <row r="18483" spans="9:12" x14ac:dyDescent="0.2">
      <c r="I18483" s="95"/>
      <c r="J18483" s="95"/>
      <c r="K18483" s="95"/>
      <c r="L18483" s="95"/>
    </row>
    <row r="18484" spans="9:12" x14ac:dyDescent="0.2">
      <c r="I18484" s="95"/>
      <c r="J18484" s="95"/>
      <c r="K18484" s="95"/>
      <c r="L18484" s="95"/>
    </row>
    <row r="18485" spans="9:12" x14ac:dyDescent="0.2">
      <c r="I18485" s="95"/>
      <c r="J18485" s="95"/>
      <c r="K18485" s="95"/>
      <c r="L18485" s="95"/>
    </row>
    <row r="18486" spans="9:12" x14ac:dyDescent="0.2">
      <c r="I18486" s="95"/>
      <c r="J18486" s="95"/>
      <c r="K18486" s="95"/>
      <c r="L18486" s="95"/>
    </row>
    <row r="18487" spans="9:12" x14ac:dyDescent="0.2">
      <c r="I18487" s="95"/>
      <c r="J18487" s="95"/>
      <c r="K18487" s="95"/>
      <c r="L18487" s="95"/>
    </row>
    <row r="18488" spans="9:12" x14ac:dyDescent="0.2">
      <c r="I18488" s="95"/>
      <c r="J18488" s="95"/>
      <c r="K18488" s="95"/>
      <c r="L18488" s="95"/>
    </row>
    <row r="18489" spans="9:12" x14ac:dyDescent="0.2">
      <c r="I18489" s="95"/>
      <c r="J18489" s="95"/>
      <c r="K18489" s="95"/>
      <c r="L18489" s="95"/>
    </row>
    <row r="18490" spans="9:12" x14ac:dyDescent="0.2">
      <c r="I18490" s="95"/>
      <c r="J18490" s="95"/>
      <c r="K18490" s="95"/>
      <c r="L18490" s="95"/>
    </row>
    <row r="18491" spans="9:12" x14ac:dyDescent="0.2">
      <c r="I18491" s="95"/>
      <c r="J18491" s="95"/>
      <c r="K18491" s="95"/>
      <c r="L18491" s="95"/>
    </row>
    <row r="18492" spans="9:12" x14ac:dyDescent="0.2">
      <c r="I18492" s="95"/>
      <c r="J18492" s="95"/>
      <c r="K18492" s="95"/>
      <c r="L18492" s="95"/>
    </row>
    <row r="18493" spans="9:12" x14ac:dyDescent="0.2">
      <c r="I18493" s="95"/>
      <c r="J18493" s="95"/>
      <c r="K18493" s="95"/>
      <c r="L18493" s="95"/>
    </row>
    <row r="18494" spans="9:12" x14ac:dyDescent="0.2">
      <c r="I18494" s="95"/>
      <c r="J18494" s="95"/>
      <c r="K18494" s="95"/>
      <c r="L18494" s="95"/>
    </row>
    <row r="18495" spans="9:12" x14ac:dyDescent="0.2">
      <c r="I18495" s="95"/>
      <c r="J18495" s="95"/>
      <c r="K18495" s="95"/>
      <c r="L18495" s="95"/>
    </row>
    <row r="18496" spans="9:12" x14ac:dyDescent="0.2">
      <c r="I18496" s="95"/>
      <c r="J18496" s="95"/>
      <c r="K18496" s="95"/>
      <c r="L18496" s="95"/>
    </row>
    <row r="18497" spans="9:12" x14ac:dyDescent="0.2">
      <c r="I18497" s="95"/>
      <c r="J18497" s="95"/>
      <c r="K18497" s="95"/>
      <c r="L18497" s="95"/>
    </row>
    <row r="18498" spans="9:12" x14ac:dyDescent="0.2">
      <c r="I18498" s="95"/>
      <c r="J18498" s="95"/>
      <c r="K18498" s="95"/>
      <c r="L18498" s="95"/>
    </row>
    <row r="18499" spans="9:12" x14ac:dyDescent="0.2">
      <c r="I18499" s="95"/>
      <c r="J18499" s="95"/>
      <c r="K18499" s="95"/>
      <c r="L18499" s="95"/>
    </row>
    <row r="18500" spans="9:12" x14ac:dyDescent="0.2">
      <c r="I18500" s="95"/>
      <c r="J18500" s="95"/>
      <c r="K18500" s="95"/>
      <c r="L18500" s="95"/>
    </row>
    <row r="18501" spans="9:12" x14ac:dyDescent="0.2">
      <c r="I18501" s="95"/>
      <c r="J18501" s="95"/>
      <c r="K18501" s="95"/>
      <c r="L18501" s="95"/>
    </row>
    <row r="18502" spans="9:12" x14ac:dyDescent="0.2">
      <c r="I18502" s="95"/>
      <c r="J18502" s="95"/>
      <c r="K18502" s="95"/>
      <c r="L18502" s="95"/>
    </row>
    <row r="18503" spans="9:12" x14ac:dyDescent="0.2">
      <c r="I18503" s="95"/>
      <c r="J18503" s="95"/>
      <c r="K18503" s="95"/>
      <c r="L18503" s="95"/>
    </row>
    <row r="18504" spans="9:12" x14ac:dyDescent="0.2">
      <c r="I18504" s="95"/>
      <c r="J18504" s="95"/>
      <c r="K18504" s="95"/>
      <c r="L18504" s="95"/>
    </row>
    <row r="18505" spans="9:12" x14ac:dyDescent="0.2">
      <c r="I18505" s="95"/>
      <c r="J18505" s="95"/>
      <c r="K18505" s="95"/>
      <c r="L18505" s="95"/>
    </row>
    <row r="18506" spans="9:12" x14ac:dyDescent="0.2">
      <c r="I18506" s="95"/>
      <c r="J18506" s="95"/>
      <c r="K18506" s="95"/>
      <c r="L18506" s="95"/>
    </row>
    <row r="18507" spans="9:12" x14ac:dyDescent="0.2">
      <c r="I18507" s="95"/>
      <c r="J18507" s="95"/>
      <c r="K18507" s="95"/>
      <c r="L18507" s="95"/>
    </row>
    <row r="18508" spans="9:12" x14ac:dyDescent="0.2">
      <c r="I18508" s="95"/>
      <c r="J18508" s="95"/>
      <c r="K18508" s="95"/>
      <c r="L18508" s="95"/>
    </row>
    <row r="18509" spans="9:12" x14ac:dyDescent="0.2">
      <c r="I18509" s="95"/>
      <c r="J18509" s="95"/>
      <c r="K18509" s="95"/>
      <c r="L18509" s="95"/>
    </row>
    <row r="18510" spans="9:12" x14ac:dyDescent="0.2">
      <c r="I18510" s="95"/>
      <c r="J18510" s="95"/>
      <c r="K18510" s="95"/>
      <c r="L18510" s="95"/>
    </row>
    <row r="18511" spans="9:12" x14ac:dyDescent="0.2">
      <c r="I18511" s="95"/>
      <c r="J18511" s="95"/>
      <c r="K18511" s="95"/>
      <c r="L18511" s="95"/>
    </row>
    <row r="18512" spans="9:12" x14ac:dyDescent="0.2">
      <c r="I18512" s="95"/>
      <c r="J18512" s="95"/>
      <c r="K18512" s="95"/>
      <c r="L18512" s="95"/>
    </row>
    <row r="18513" spans="9:12" x14ac:dyDescent="0.2">
      <c r="I18513" s="95"/>
      <c r="J18513" s="95"/>
      <c r="K18513" s="95"/>
      <c r="L18513" s="95"/>
    </row>
    <row r="18514" spans="9:12" x14ac:dyDescent="0.2">
      <c r="I18514" s="95"/>
      <c r="J18514" s="95"/>
      <c r="K18514" s="95"/>
      <c r="L18514" s="95"/>
    </row>
    <row r="18515" spans="9:12" x14ac:dyDescent="0.2">
      <c r="I18515" s="95"/>
      <c r="J18515" s="95"/>
      <c r="K18515" s="95"/>
      <c r="L18515" s="95"/>
    </row>
    <row r="18516" spans="9:12" x14ac:dyDescent="0.2">
      <c r="I18516" s="95"/>
      <c r="J18516" s="95"/>
      <c r="K18516" s="95"/>
      <c r="L18516" s="95"/>
    </row>
    <row r="18517" spans="9:12" x14ac:dyDescent="0.2">
      <c r="I18517" s="95"/>
      <c r="J18517" s="95"/>
      <c r="K18517" s="95"/>
      <c r="L18517" s="95"/>
    </row>
    <row r="18518" spans="9:12" x14ac:dyDescent="0.2">
      <c r="I18518" s="95"/>
      <c r="J18518" s="95"/>
      <c r="K18518" s="95"/>
      <c r="L18518" s="95"/>
    </row>
    <row r="18519" spans="9:12" x14ac:dyDescent="0.2">
      <c r="I18519" s="95"/>
      <c r="J18519" s="95"/>
      <c r="K18519" s="95"/>
      <c r="L18519" s="95"/>
    </row>
    <row r="18520" spans="9:12" x14ac:dyDescent="0.2">
      <c r="I18520" s="95"/>
      <c r="J18520" s="95"/>
      <c r="K18520" s="95"/>
      <c r="L18520" s="95"/>
    </row>
    <row r="18521" spans="9:12" x14ac:dyDescent="0.2">
      <c r="I18521" s="95"/>
      <c r="J18521" s="95"/>
      <c r="K18521" s="95"/>
      <c r="L18521" s="95"/>
    </row>
    <row r="18522" spans="9:12" x14ac:dyDescent="0.2">
      <c r="I18522" s="95"/>
      <c r="J18522" s="95"/>
      <c r="K18522" s="95"/>
      <c r="L18522" s="95"/>
    </row>
    <row r="18523" spans="9:12" x14ac:dyDescent="0.2">
      <c r="I18523" s="95"/>
      <c r="J18523" s="95"/>
      <c r="K18523" s="95"/>
      <c r="L18523" s="95"/>
    </row>
    <row r="18524" spans="9:12" x14ac:dyDescent="0.2">
      <c r="I18524" s="95"/>
      <c r="J18524" s="95"/>
      <c r="K18524" s="95"/>
      <c r="L18524" s="95"/>
    </row>
    <row r="18525" spans="9:12" x14ac:dyDescent="0.2">
      <c r="I18525" s="95"/>
      <c r="J18525" s="95"/>
      <c r="K18525" s="95"/>
      <c r="L18525" s="95"/>
    </row>
    <row r="18526" spans="9:12" x14ac:dyDescent="0.2">
      <c r="I18526" s="95"/>
      <c r="J18526" s="95"/>
      <c r="K18526" s="95"/>
      <c r="L18526" s="95"/>
    </row>
    <row r="18527" spans="9:12" x14ac:dyDescent="0.2">
      <c r="I18527" s="95"/>
      <c r="J18527" s="95"/>
      <c r="K18527" s="95"/>
      <c r="L18527" s="95"/>
    </row>
    <row r="18528" spans="9:12" x14ac:dyDescent="0.2">
      <c r="I18528" s="95"/>
      <c r="J18528" s="95"/>
      <c r="K18528" s="95"/>
      <c r="L18528" s="95"/>
    </row>
    <row r="18529" spans="9:12" x14ac:dyDescent="0.2">
      <c r="I18529" s="95"/>
      <c r="J18529" s="95"/>
      <c r="K18529" s="95"/>
      <c r="L18529" s="95"/>
    </row>
    <row r="18530" spans="9:12" x14ac:dyDescent="0.2">
      <c r="I18530" s="95"/>
      <c r="J18530" s="95"/>
      <c r="K18530" s="95"/>
      <c r="L18530" s="95"/>
    </row>
    <row r="18531" spans="9:12" x14ac:dyDescent="0.2">
      <c r="I18531" s="95"/>
      <c r="J18531" s="95"/>
      <c r="K18531" s="95"/>
      <c r="L18531" s="95"/>
    </row>
    <row r="18532" spans="9:12" x14ac:dyDescent="0.2">
      <c r="I18532" s="95"/>
      <c r="J18532" s="95"/>
      <c r="K18532" s="95"/>
      <c r="L18532" s="95"/>
    </row>
    <row r="18533" spans="9:12" x14ac:dyDescent="0.2">
      <c r="I18533" s="95"/>
      <c r="J18533" s="95"/>
      <c r="K18533" s="95"/>
      <c r="L18533" s="95"/>
    </row>
    <row r="18534" spans="9:12" x14ac:dyDescent="0.2">
      <c r="I18534" s="95"/>
      <c r="J18534" s="95"/>
      <c r="K18534" s="95"/>
      <c r="L18534" s="95"/>
    </row>
    <row r="18535" spans="9:12" x14ac:dyDescent="0.2">
      <c r="I18535" s="95"/>
      <c r="J18535" s="95"/>
      <c r="K18535" s="95"/>
      <c r="L18535" s="95"/>
    </row>
    <row r="18536" spans="9:12" x14ac:dyDescent="0.2">
      <c r="I18536" s="95"/>
      <c r="J18536" s="95"/>
      <c r="K18536" s="95"/>
      <c r="L18536" s="95"/>
    </row>
    <row r="18537" spans="9:12" x14ac:dyDescent="0.2">
      <c r="I18537" s="95"/>
      <c r="J18537" s="95"/>
      <c r="K18537" s="95"/>
      <c r="L18537" s="95"/>
    </row>
    <row r="18538" spans="9:12" x14ac:dyDescent="0.2">
      <c r="I18538" s="95"/>
      <c r="J18538" s="95"/>
      <c r="K18538" s="95"/>
      <c r="L18538" s="95"/>
    </row>
    <row r="18539" spans="9:12" x14ac:dyDescent="0.2">
      <c r="I18539" s="95"/>
      <c r="J18539" s="95"/>
      <c r="K18539" s="95"/>
      <c r="L18539" s="95"/>
    </row>
    <row r="18540" spans="9:12" x14ac:dyDescent="0.2">
      <c r="I18540" s="95"/>
      <c r="J18540" s="95"/>
      <c r="K18540" s="95"/>
      <c r="L18540" s="95"/>
    </row>
    <row r="18541" spans="9:12" x14ac:dyDescent="0.2">
      <c r="I18541" s="95"/>
      <c r="J18541" s="95"/>
      <c r="K18541" s="95"/>
      <c r="L18541" s="95"/>
    </row>
    <row r="18542" spans="9:12" x14ac:dyDescent="0.2">
      <c r="I18542" s="95"/>
      <c r="J18542" s="95"/>
      <c r="K18542" s="95"/>
      <c r="L18542" s="95"/>
    </row>
    <row r="18543" spans="9:12" x14ac:dyDescent="0.2">
      <c r="I18543" s="95"/>
      <c r="J18543" s="95"/>
      <c r="K18543" s="95"/>
      <c r="L18543" s="95"/>
    </row>
    <row r="18544" spans="9:12" x14ac:dyDescent="0.2">
      <c r="I18544" s="95"/>
      <c r="J18544" s="95"/>
      <c r="K18544" s="95"/>
      <c r="L18544" s="95"/>
    </row>
    <row r="18545" spans="9:12" x14ac:dyDescent="0.2">
      <c r="I18545" s="95"/>
      <c r="J18545" s="95"/>
      <c r="K18545" s="95"/>
      <c r="L18545" s="95"/>
    </row>
    <row r="18546" spans="9:12" x14ac:dyDescent="0.2">
      <c r="I18546" s="95"/>
      <c r="J18546" s="95"/>
      <c r="K18546" s="95"/>
      <c r="L18546" s="95"/>
    </row>
    <row r="18547" spans="9:12" x14ac:dyDescent="0.2">
      <c r="I18547" s="95"/>
      <c r="J18547" s="95"/>
      <c r="K18547" s="95"/>
      <c r="L18547" s="95"/>
    </row>
    <row r="18548" spans="9:12" x14ac:dyDescent="0.2">
      <c r="I18548" s="95"/>
      <c r="J18548" s="95"/>
      <c r="K18548" s="95"/>
      <c r="L18548" s="95"/>
    </row>
    <row r="18549" spans="9:12" x14ac:dyDescent="0.2">
      <c r="I18549" s="95"/>
      <c r="J18549" s="95"/>
      <c r="K18549" s="95"/>
      <c r="L18549" s="95"/>
    </row>
    <row r="18550" spans="9:12" x14ac:dyDescent="0.2">
      <c r="I18550" s="95"/>
      <c r="J18550" s="95"/>
      <c r="K18550" s="95"/>
      <c r="L18550" s="95"/>
    </row>
    <row r="18551" spans="9:12" x14ac:dyDescent="0.2">
      <c r="I18551" s="95"/>
      <c r="J18551" s="95"/>
      <c r="K18551" s="95"/>
      <c r="L18551" s="95"/>
    </row>
    <row r="18552" spans="9:12" x14ac:dyDescent="0.2">
      <c r="I18552" s="95"/>
      <c r="J18552" s="95"/>
      <c r="K18552" s="95"/>
      <c r="L18552" s="95"/>
    </row>
    <row r="18553" spans="9:12" x14ac:dyDescent="0.2">
      <c r="I18553" s="95"/>
      <c r="J18553" s="95"/>
      <c r="K18553" s="95"/>
      <c r="L18553" s="95"/>
    </row>
    <row r="18554" spans="9:12" x14ac:dyDescent="0.2">
      <c r="I18554" s="95"/>
      <c r="J18554" s="95"/>
      <c r="K18554" s="95"/>
      <c r="L18554" s="95"/>
    </row>
    <row r="18555" spans="9:12" x14ac:dyDescent="0.2">
      <c r="I18555" s="95"/>
      <c r="J18555" s="95"/>
      <c r="K18555" s="95"/>
      <c r="L18555" s="95"/>
    </row>
    <row r="18556" spans="9:12" x14ac:dyDescent="0.2">
      <c r="I18556" s="95"/>
      <c r="J18556" s="95"/>
      <c r="K18556" s="95"/>
      <c r="L18556" s="95"/>
    </row>
    <row r="18557" spans="9:12" x14ac:dyDescent="0.2">
      <c r="I18557" s="95"/>
      <c r="J18557" s="95"/>
      <c r="K18557" s="95"/>
      <c r="L18557" s="95"/>
    </row>
    <row r="18558" spans="9:12" x14ac:dyDescent="0.2">
      <c r="I18558" s="95"/>
      <c r="J18558" s="95"/>
      <c r="K18558" s="95"/>
      <c r="L18558" s="95"/>
    </row>
    <row r="18559" spans="9:12" x14ac:dyDescent="0.2">
      <c r="I18559" s="95"/>
      <c r="J18559" s="95"/>
      <c r="K18559" s="95"/>
      <c r="L18559" s="95"/>
    </row>
    <row r="18560" spans="9:12" x14ac:dyDescent="0.2">
      <c r="I18560" s="95"/>
      <c r="J18560" s="95"/>
      <c r="K18560" s="95"/>
      <c r="L18560" s="95"/>
    </row>
    <row r="18561" spans="9:12" x14ac:dyDescent="0.2">
      <c r="I18561" s="95"/>
      <c r="J18561" s="95"/>
      <c r="K18561" s="95"/>
      <c r="L18561" s="95"/>
    </row>
    <row r="18562" spans="9:12" x14ac:dyDescent="0.2">
      <c r="I18562" s="95"/>
      <c r="J18562" s="95"/>
      <c r="K18562" s="95"/>
      <c r="L18562" s="95"/>
    </row>
    <row r="18563" spans="9:12" x14ac:dyDescent="0.2">
      <c r="I18563" s="95"/>
      <c r="J18563" s="95"/>
      <c r="K18563" s="95"/>
      <c r="L18563" s="95"/>
    </row>
    <row r="18564" spans="9:12" x14ac:dyDescent="0.2">
      <c r="I18564" s="95"/>
      <c r="J18564" s="95"/>
      <c r="K18564" s="95"/>
      <c r="L18564" s="95"/>
    </row>
    <row r="18565" spans="9:12" x14ac:dyDescent="0.2">
      <c r="I18565" s="95"/>
      <c r="J18565" s="95"/>
      <c r="K18565" s="95"/>
      <c r="L18565" s="95"/>
    </row>
    <row r="18566" spans="9:12" x14ac:dyDescent="0.2">
      <c r="I18566" s="95"/>
      <c r="J18566" s="95"/>
      <c r="K18566" s="95"/>
      <c r="L18566" s="95"/>
    </row>
    <row r="18567" spans="9:12" x14ac:dyDescent="0.2">
      <c r="I18567" s="95"/>
      <c r="J18567" s="95"/>
      <c r="K18567" s="95"/>
      <c r="L18567" s="95"/>
    </row>
    <row r="18568" spans="9:12" x14ac:dyDescent="0.2">
      <c r="I18568" s="95"/>
      <c r="J18568" s="95"/>
      <c r="K18568" s="95"/>
      <c r="L18568" s="95"/>
    </row>
    <row r="18569" spans="9:12" x14ac:dyDescent="0.2">
      <c r="I18569" s="95"/>
      <c r="J18569" s="95"/>
      <c r="K18569" s="95"/>
      <c r="L18569" s="95"/>
    </row>
    <row r="18570" spans="9:12" x14ac:dyDescent="0.2">
      <c r="I18570" s="95"/>
      <c r="J18570" s="95"/>
      <c r="K18570" s="95"/>
      <c r="L18570" s="95"/>
    </row>
    <row r="18571" spans="9:12" x14ac:dyDescent="0.2">
      <c r="I18571" s="95"/>
      <c r="J18571" s="95"/>
      <c r="K18571" s="95"/>
      <c r="L18571" s="95"/>
    </row>
    <row r="18572" spans="9:12" x14ac:dyDescent="0.2">
      <c r="I18572" s="95"/>
      <c r="J18572" s="95"/>
      <c r="K18572" s="95"/>
      <c r="L18572" s="95"/>
    </row>
    <row r="18573" spans="9:12" x14ac:dyDescent="0.2">
      <c r="I18573" s="95"/>
      <c r="J18573" s="95"/>
      <c r="K18573" s="95"/>
      <c r="L18573" s="95"/>
    </row>
    <row r="18574" spans="9:12" x14ac:dyDescent="0.2">
      <c r="I18574" s="95"/>
      <c r="J18574" s="95"/>
      <c r="K18574" s="95"/>
      <c r="L18574" s="95"/>
    </row>
    <row r="18575" spans="9:12" x14ac:dyDescent="0.2">
      <c r="I18575" s="95"/>
      <c r="J18575" s="95"/>
      <c r="K18575" s="95"/>
      <c r="L18575" s="95"/>
    </row>
    <row r="18576" spans="9:12" x14ac:dyDescent="0.2">
      <c r="I18576" s="95"/>
      <c r="J18576" s="95"/>
      <c r="K18576" s="95"/>
      <c r="L18576" s="95"/>
    </row>
    <row r="18577" spans="9:12" x14ac:dyDescent="0.2">
      <c r="I18577" s="95"/>
      <c r="J18577" s="95"/>
      <c r="K18577" s="95"/>
      <c r="L18577" s="95"/>
    </row>
    <row r="18578" spans="9:12" x14ac:dyDescent="0.2">
      <c r="I18578" s="95"/>
      <c r="J18578" s="95"/>
      <c r="K18578" s="95"/>
      <c r="L18578" s="95"/>
    </row>
    <row r="18579" spans="9:12" x14ac:dyDescent="0.2">
      <c r="I18579" s="95"/>
      <c r="J18579" s="95"/>
      <c r="K18579" s="95"/>
      <c r="L18579" s="95"/>
    </row>
    <row r="18580" spans="9:12" x14ac:dyDescent="0.2">
      <c r="I18580" s="95"/>
      <c r="J18580" s="95"/>
      <c r="K18580" s="95"/>
      <c r="L18580" s="95"/>
    </row>
    <row r="18581" spans="9:12" x14ac:dyDescent="0.2">
      <c r="I18581" s="95"/>
      <c r="J18581" s="95"/>
      <c r="K18581" s="95"/>
      <c r="L18581" s="95"/>
    </row>
    <row r="18582" spans="9:12" x14ac:dyDescent="0.2">
      <c r="I18582" s="95"/>
      <c r="J18582" s="95"/>
      <c r="K18582" s="95"/>
      <c r="L18582" s="95"/>
    </row>
    <row r="18583" spans="9:12" x14ac:dyDescent="0.2">
      <c r="I18583" s="95"/>
      <c r="J18583" s="95"/>
      <c r="K18583" s="95"/>
      <c r="L18583" s="95"/>
    </row>
    <row r="18584" spans="9:12" x14ac:dyDescent="0.2">
      <c r="I18584" s="95"/>
      <c r="J18584" s="95"/>
      <c r="K18584" s="95"/>
      <c r="L18584" s="95"/>
    </row>
    <row r="18585" spans="9:12" x14ac:dyDescent="0.2">
      <c r="I18585" s="95"/>
      <c r="J18585" s="95"/>
      <c r="K18585" s="95"/>
      <c r="L18585" s="95"/>
    </row>
    <row r="18586" spans="9:12" x14ac:dyDescent="0.2">
      <c r="I18586" s="95"/>
      <c r="J18586" s="95"/>
      <c r="K18586" s="95"/>
      <c r="L18586" s="95"/>
    </row>
    <row r="18587" spans="9:12" x14ac:dyDescent="0.2">
      <c r="I18587" s="95"/>
      <c r="J18587" s="95"/>
      <c r="K18587" s="95"/>
      <c r="L18587" s="95"/>
    </row>
    <row r="18588" spans="9:12" x14ac:dyDescent="0.2">
      <c r="I18588" s="95"/>
      <c r="J18588" s="95"/>
      <c r="K18588" s="95"/>
      <c r="L18588" s="95"/>
    </row>
    <row r="18589" spans="9:12" x14ac:dyDescent="0.2">
      <c r="I18589" s="95"/>
      <c r="J18589" s="95"/>
      <c r="K18589" s="95"/>
      <c r="L18589" s="95"/>
    </row>
    <row r="18590" spans="9:12" x14ac:dyDescent="0.2">
      <c r="I18590" s="95"/>
      <c r="J18590" s="95"/>
      <c r="K18590" s="95"/>
      <c r="L18590" s="95"/>
    </row>
    <row r="18591" spans="9:12" x14ac:dyDescent="0.2">
      <c r="I18591" s="95"/>
      <c r="J18591" s="95"/>
      <c r="K18591" s="95"/>
      <c r="L18591" s="95"/>
    </row>
    <row r="18592" spans="9:12" x14ac:dyDescent="0.2">
      <c r="I18592" s="95"/>
      <c r="J18592" s="95"/>
      <c r="K18592" s="95"/>
      <c r="L18592" s="95"/>
    </row>
    <row r="18593" spans="9:12" x14ac:dyDescent="0.2">
      <c r="I18593" s="95"/>
      <c r="J18593" s="95"/>
      <c r="K18593" s="95"/>
      <c r="L18593" s="95"/>
    </row>
    <row r="18594" spans="9:12" x14ac:dyDescent="0.2">
      <c r="I18594" s="95"/>
      <c r="J18594" s="95"/>
      <c r="K18594" s="95"/>
      <c r="L18594" s="95"/>
    </row>
    <row r="18595" spans="9:12" x14ac:dyDescent="0.2">
      <c r="I18595" s="95"/>
      <c r="J18595" s="95"/>
      <c r="K18595" s="95"/>
      <c r="L18595" s="95"/>
    </row>
    <row r="18596" spans="9:12" x14ac:dyDescent="0.2">
      <c r="I18596" s="95"/>
      <c r="J18596" s="95"/>
      <c r="K18596" s="95"/>
      <c r="L18596" s="95"/>
    </row>
    <row r="18597" spans="9:12" x14ac:dyDescent="0.2">
      <c r="I18597" s="95"/>
      <c r="J18597" s="95"/>
      <c r="K18597" s="95"/>
      <c r="L18597" s="95"/>
    </row>
    <row r="18598" spans="9:12" x14ac:dyDescent="0.2">
      <c r="I18598" s="95"/>
      <c r="J18598" s="95"/>
      <c r="K18598" s="95"/>
      <c r="L18598" s="95"/>
    </row>
    <row r="18599" spans="9:12" x14ac:dyDescent="0.2">
      <c r="I18599" s="95"/>
      <c r="J18599" s="95"/>
      <c r="K18599" s="95"/>
      <c r="L18599" s="95"/>
    </row>
    <row r="18600" spans="9:12" x14ac:dyDescent="0.2">
      <c r="I18600" s="95"/>
      <c r="J18600" s="95"/>
      <c r="K18600" s="95"/>
      <c r="L18600" s="95"/>
    </row>
    <row r="18601" spans="9:12" x14ac:dyDescent="0.2">
      <c r="I18601" s="95"/>
      <c r="J18601" s="95"/>
      <c r="K18601" s="95"/>
      <c r="L18601" s="95"/>
    </row>
    <row r="18602" spans="9:12" x14ac:dyDescent="0.2">
      <c r="I18602" s="95"/>
      <c r="J18602" s="95"/>
      <c r="K18602" s="95"/>
      <c r="L18602" s="95"/>
    </row>
    <row r="18603" spans="9:12" x14ac:dyDescent="0.2">
      <c r="I18603" s="95"/>
      <c r="J18603" s="95"/>
      <c r="K18603" s="95"/>
      <c r="L18603" s="95"/>
    </row>
    <row r="18604" spans="9:12" x14ac:dyDescent="0.2">
      <c r="I18604" s="95"/>
      <c r="J18604" s="95"/>
      <c r="K18604" s="95"/>
      <c r="L18604" s="95"/>
    </row>
    <row r="18605" spans="9:12" x14ac:dyDescent="0.2">
      <c r="I18605" s="95"/>
      <c r="J18605" s="95"/>
      <c r="K18605" s="95"/>
      <c r="L18605" s="95"/>
    </row>
    <row r="18606" spans="9:12" x14ac:dyDescent="0.2">
      <c r="I18606" s="95"/>
      <c r="J18606" s="95"/>
      <c r="K18606" s="95"/>
      <c r="L18606" s="95"/>
    </row>
    <row r="18607" spans="9:12" x14ac:dyDescent="0.2">
      <c r="I18607" s="95"/>
      <c r="J18607" s="95"/>
      <c r="K18607" s="95"/>
      <c r="L18607" s="95"/>
    </row>
    <row r="18608" spans="9:12" x14ac:dyDescent="0.2">
      <c r="I18608" s="95"/>
      <c r="J18608" s="95"/>
      <c r="K18608" s="95"/>
      <c r="L18608" s="95"/>
    </row>
    <row r="18609" spans="9:12" x14ac:dyDescent="0.2">
      <c r="I18609" s="95"/>
      <c r="J18609" s="95"/>
      <c r="K18609" s="95"/>
      <c r="L18609" s="95"/>
    </row>
    <row r="18610" spans="9:12" x14ac:dyDescent="0.2">
      <c r="I18610" s="95"/>
      <c r="J18610" s="95"/>
      <c r="K18610" s="95"/>
      <c r="L18610" s="95"/>
    </row>
    <row r="18611" spans="9:12" x14ac:dyDescent="0.2">
      <c r="I18611" s="95"/>
      <c r="J18611" s="95"/>
      <c r="K18611" s="95"/>
      <c r="L18611" s="95"/>
    </row>
    <row r="18612" spans="9:12" x14ac:dyDescent="0.2">
      <c r="I18612" s="95"/>
      <c r="J18612" s="95"/>
      <c r="K18612" s="95"/>
      <c r="L18612" s="95"/>
    </row>
    <row r="18613" spans="9:12" x14ac:dyDescent="0.2">
      <c r="I18613" s="95"/>
      <c r="J18613" s="95"/>
      <c r="K18613" s="95"/>
      <c r="L18613" s="95"/>
    </row>
    <row r="18614" spans="9:12" x14ac:dyDescent="0.2">
      <c r="I18614" s="95"/>
      <c r="J18614" s="95"/>
      <c r="K18614" s="95"/>
      <c r="L18614" s="95"/>
    </row>
    <row r="18615" spans="9:12" x14ac:dyDescent="0.2">
      <c r="I18615" s="95"/>
      <c r="J18615" s="95"/>
      <c r="K18615" s="95"/>
      <c r="L18615" s="95"/>
    </row>
    <row r="18616" spans="9:12" x14ac:dyDescent="0.2">
      <c r="I18616" s="95"/>
      <c r="J18616" s="95"/>
      <c r="K18616" s="95"/>
      <c r="L18616" s="95"/>
    </row>
    <row r="18617" spans="9:12" x14ac:dyDescent="0.2">
      <c r="I18617" s="95"/>
      <c r="J18617" s="95"/>
      <c r="K18617" s="95"/>
      <c r="L18617" s="95"/>
    </row>
    <row r="18618" spans="9:12" x14ac:dyDescent="0.2">
      <c r="I18618" s="95"/>
      <c r="J18618" s="95"/>
      <c r="K18618" s="95"/>
      <c r="L18618" s="95"/>
    </row>
    <row r="18619" spans="9:12" x14ac:dyDescent="0.2">
      <c r="I18619" s="95"/>
      <c r="J18619" s="95"/>
      <c r="K18619" s="95"/>
      <c r="L18619" s="95"/>
    </row>
    <row r="18620" spans="9:12" x14ac:dyDescent="0.2">
      <c r="I18620" s="95"/>
      <c r="J18620" s="95"/>
      <c r="K18620" s="95"/>
      <c r="L18620" s="95"/>
    </row>
    <row r="18621" spans="9:12" x14ac:dyDescent="0.2">
      <c r="I18621" s="95"/>
      <c r="J18621" s="95"/>
      <c r="K18621" s="95"/>
      <c r="L18621" s="95"/>
    </row>
    <row r="18622" spans="9:12" x14ac:dyDescent="0.2">
      <c r="I18622" s="95"/>
      <c r="J18622" s="95"/>
      <c r="K18622" s="95"/>
      <c r="L18622" s="95"/>
    </row>
    <row r="18623" spans="9:12" x14ac:dyDescent="0.2">
      <c r="I18623" s="95"/>
      <c r="J18623" s="95"/>
      <c r="K18623" s="95"/>
      <c r="L18623" s="95"/>
    </row>
    <row r="18624" spans="9:12" x14ac:dyDescent="0.2">
      <c r="I18624" s="95"/>
      <c r="J18624" s="95"/>
      <c r="K18624" s="95"/>
      <c r="L18624" s="95"/>
    </row>
    <row r="18625" spans="9:12" x14ac:dyDescent="0.2">
      <c r="I18625" s="95"/>
      <c r="J18625" s="95"/>
      <c r="K18625" s="95"/>
      <c r="L18625" s="95"/>
    </row>
    <row r="18626" spans="9:12" x14ac:dyDescent="0.2">
      <c r="I18626" s="95"/>
      <c r="J18626" s="95"/>
      <c r="K18626" s="95"/>
      <c r="L18626" s="95"/>
    </row>
    <row r="18627" spans="9:12" x14ac:dyDescent="0.2">
      <c r="I18627" s="95"/>
      <c r="J18627" s="95"/>
      <c r="K18627" s="95"/>
      <c r="L18627" s="95"/>
    </row>
    <row r="18628" spans="9:12" x14ac:dyDescent="0.2">
      <c r="I18628" s="95"/>
      <c r="J18628" s="95"/>
      <c r="K18628" s="95"/>
      <c r="L18628" s="95"/>
    </row>
    <row r="18629" spans="9:12" x14ac:dyDescent="0.2">
      <c r="I18629" s="95"/>
      <c r="J18629" s="95"/>
      <c r="K18629" s="95"/>
      <c r="L18629" s="95"/>
    </row>
    <row r="18630" spans="9:12" x14ac:dyDescent="0.2">
      <c r="I18630" s="95"/>
      <c r="J18630" s="95"/>
      <c r="K18630" s="95"/>
      <c r="L18630" s="95"/>
    </row>
    <row r="18631" spans="9:12" x14ac:dyDescent="0.2">
      <c r="I18631" s="95"/>
      <c r="J18631" s="95"/>
      <c r="K18631" s="95"/>
      <c r="L18631" s="95"/>
    </row>
    <row r="18632" spans="9:12" x14ac:dyDescent="0.2">
      <c r="I18632" s="95"/>
      <c r="J18632" s="95"/>
      <c r="K18632" s="95"/>
      <c r="L18632" s="95"/>
    </row>
    <row r="18633" spans="9:12" x14ac:dyDescent="0.2">
      <c r="I18633" s="95"/>
      <c r="J18633" s="95"/>
      <c r="K18633" s="95"/>
      <c r="L18633" s="95"/>
    </row>
    <row r="18634" spans="9:12" x14ac:dyDescent="0.2">
      <c r="I18634" s="95"/>
      <c r="J18634" s="95"/>
      <c r="K18634" s="95"/>
      <c r="L18634" s="95"/>
    </row>
    <row r="18635" spans="9:12" x14ac:dyDescent="0.2">
      <c r="I18635" s="95"/>
      <c r="J18635" s="95"/>
      <c r="K18635" s="95"/>
      <c r="L18635" s="95"/>
    </row>
    <row r="18636" spans="9:12" x14ac:dyDescent="0.2">
      <c r="I18636" s="95"/>
      <c r="J18636" s="95"/>
      <c r="K18636" s="95"/>
      <c r="L18636" s="95"/>
    </row>
    <row r="18637" spans="9:12" x14ac:dyDescent="0.2">
      <c r="I18637" s="95"/>
      <c r="J18637" s="95"/>
      <c r="K18637" s="95"/>
      <c r="L18637" s="95"/>
    </row>
    <row r="18638" spans="9:12" x14ac:dyDescent="0.2">
      <c r="I18638" s="95"/>
      <c r="J18638" s="95"/>
      <c r="K18638" s="95"/>
      <c r="L18638" s="95"/>
    </row>
    <row r="18639" spans="9:12" x14ac:dyDescent="0.2">
      <c r="I18639" s="95"/>
      <c r="J18639" s="95"/>
      <c r="K18639" s="95"/>
      <c r="L18639" s="95"/>
    </row>
    <row r="18640" spans="9:12" x14ac:dyDescent="0.2">
      <c r="I18640" s="95"/>
      <c r="J18640" s="95"/>
      <c r="K18640" s="95"/>
      <c r="L18640" s="95"/>
    </row>
    <row r="18641" spans="9:12" x14ac:dyDescent="0.2">
      <c r="I18641" s="95"/>
      <c r="J18641" s="95"/>
      <c r="K18641" s="95"/>
      <c r="L18641" s="95"/>
    </row>
    <row r="18642" spans="9:12" x14ac:dyDescent="0.2">
      <c r="I18642" s="95"/>
      <c r="J18642" s="95"/>
      <c r="K18642" s="95"/>
      <c r="L18642" s="95"/>
    </row>
    <row r="18643" spans="9:12" x14ac:dyDescent="0.2">
      <c r="I18643" s="95"/>
      <c r="J18643" s="95"/>
      <c r="K18643" s="95"/>
      <c r="L18643" s="95"/>
    </row>
    <row r="18644" spans="9:12" x14ac:dyDescent="0.2">
      <c r="I18644" s="95"/>
      <c r="J18644" s="95"/>
      <c r="K18644" s="95"/>
      <c r="L18644" s="95"/>
    </row>
    <row r="18645" spans="9:12" x14ac:dyDescent="0.2">
      <c r="I18645" s="95"/>
      <c r="J18645" s="95"/>
      <c r="K18645" s="95"/>
      <c r="L18645" s="95"/>
    </row>
    <row r="18646" spans="9:12" x14ac:dyDescent="0.2">
      <c r="I18646" s="95"/>
      <c r="J18646" s="95"/>
      <c r="K18646" s="95"/>
      <c r="L18646" s="95"/>
    </row>
    <row r="18647" spans="9:12" x14ac:dyDescent="0.2">
      <c r="I18647" s="95"/>
      <c r="J18647" s="95"/>
      <c r="K18647" s="95"/>
      <c r="L18647" s="95"/>
    </row>
    <row r="18648" spans="9:12" x14ac:dyDescent="0.2">
      <c r="I18648" s="95"/>
      <c r="J18648" s="95"/>
      <c r="K18648" s="95"/>
      <c r="L18648" s="95"/>
    </row>
    <row r="18649" spans="9:12" x14ac:dyDescent="0.2">
      <c r="I18649" s="95"/>
      <c r="J18649" s="95"/>
      <c r="K18649" s="95"/>
      <c r="L18649" s="95"/>
    </row>
    <row r="18650" spans="9:12" x14ac:dyDescent="0.2">
      <c r="I18650" s="95"/>
      <c r="J18650" s="95"/>
      <c r="K18650" s="95"/>
      <c r="L18650" s="95"/>
    </row>
    <row r="18651" spans="9:12" x14ac:dyDescent="0.2">
      <c r="I18651" s="95"/>
      <c r="J18651" s="95"/>
      <c r="K18651" s="95"/>
      <c r="L18651" s="95"/>
    </row>
    <row r="18652" spans="9:12" x14ac:dyDescent="0.2">
      <c r="I18652" s="95"/>
      <c r="J18652" s="95"/>
      <c r="K18652" s="95"/>
      <c r="L18652" s="95"/>
    </row>
    <row r="18653" spans="9:12" x14ac:dyDescent="0.2">
      <c r="I18653" s="95"/>
      <c r="J18653" s="95"/>
      <c r="K18653" s="95"/>
      <c r="L18653" s="95"/>
    </row>
    <row r="18654" spans="9:12" x14ac:dyDescent="0.2">
      <c r="I18654" s="95"/>
      <c r="J18654" s="95"/>
      <c r="K18654" s="95"/>
      <c r="L18654" s="95"/>
    </row>
    <row r="18655" spans="9:12" x14ac:dyDescent="0.2">
      <c r="I18655" s="95"/>
      <c r="J18655" s="95"/>
      <c r="K18655" s="95"/>
      <c r="L18655" s="95"/>
    </row>
    <row r="18656" spans="9:12" x14ac:dyDescent="0.2">
      <c r="I18656" s="95"/>
      <c r="J18656" s="95"/>
      <c r="K18656" s="95"/>
      <c r="L18656" s="95"/>
    </row>
    <row r="18657" spans="9:12" x14ac:dyDescent="0.2">
      <c r="I18657" s="95"/>
      <c r="J18657" s="95"/>
      <c r="K18657" s="95"/>
      <c r="L18657" s="95"/>
    </row>
    <row r="18658" spans="9:12" x14ac:dyDescent="0.2">
      <c r="I18658" s="95"/>
      <c r="J18658" s="95"/>
      <c r="K18658" s="95"/>
      <c r="L18658" s="95"/>
    </row>
    <row r="18659" spans="9:12" x14ac:dyDescent="0.2">
      <c r="I18659" s="95"/>
      <c r="J18659" s="95"/>
      <c r="K18659" s="95"/>
      <c r="L18659" s="95"/>
    </row>
    <row r="18660" spans="9:12" x14ac:dyDescent="0.2">
      <c r="I18660" s="95"/>
      <c r="J18660" s="95"/>
      <c r="K18660" s="95"/>
      <c r="L18660" s="95"/>
    </row>
    <row r="18661" spans="9:12" x14ac:dyDescent="0.2">
      <c r="I18661" s="95"/>
      <c r="J18661" s="95"/>
      <c r="K18661" s="95"/>
      <c r="L18661" s="95"/>
    </row>
    <row r="18662" spans="9:12" x14ac:dyDescent="0.2">
      <c r="I18662" s="95"/>
      <c r="J18662" s="95"/>
      <c r="K18662" s="95"/>
      <c r="L18662" s="95"/>
    </row>
    <row r="18663" spans="9:12" x14ac:dyDescent="0.2">
      <c r="I18663" s="95"/>
      <c r="J18663" s="95"/>
      <c r="K18663" s="95"/>
      <c r="L18663" s="95"/>
    </row>
    <row r="18664" spans="9:12" x14ac:dyDescent="0.2">
      <c r="I18664" s="95"/>
      <c r="J18664" s="95"/>
      <c r="K18664" s="95"/>
      <c r="L18664" s="95"/>
    </row>
    <row r="18665" spans="9:12" x14ac:dyDescent="0.2">
      <c r="I18665" s="95"/>
      <c r="J18665" s="95"/>
      <c r="K18665" s="95"/>
      <c r="L18665" s="95"/>
    </row>
    <row r="18666" spans="9:12" x14ac:dyDescent="0.2">
      <c r="I18666" s="95"/>
      <c r="J18666" s="95"/>
      <c r="K18666" s="95"/>
      <c r="L18666" s="95"/>
    </row>
    <row r="18667" spans="9:12" x14ac:dyDescent="0.2">
      <c r="I18667" s="95"/>
      <c r="J18667" s="95"/>
      <c r="K18667" s="95"/>
      <c r="L18667" s="95"/>
    </row>
    <row r="18668" spans="9:12" x14ac:dyDescent="0.2">
      <c r="I18668" s="95"/>
      <c r="J18668" s="95"/>
      <c r="K18668" s="95"/>
      <c r="L18668" s="95"/>
    </row>
    <row r="18669" spans="9:12" x14ac:dyDescent="0.2">
      <c r="I18669" s="95"/>
      <c r="J18669" s="95"/>
      <c r="K18669" s="95"/>
      <c r="L18669" s="95"/>
    </row>
    <row r="18670" spans="9:12" x14ac:dyDescent="0.2">
      <c r="I18670" s="95"/>
      <c r="J18670" s="95"/>
      <c r="K18670" s="95"/>
      <c r="L18670" s="95"/>
    </row>
    <row r="18671" spans="9:12" x14ac:dyDescent="0.2">
      <c r="I18671" s="95"/>
      <c r="J18671" s="95"/>
      <c r="K18671" s="95"/>
      <c r="L18671" s="95"/>
    </row>
    <row r="18672" spans="9:12" x14ac:dyDescent="0.2">
      <c r="I18672" s="95"/>
      <c r="J18672" s="95"/>
      <c r="K18672" s="95"/>
      <c r="L18672" s="95"/>
    </row>
    <row r="18673" spans="9:12" x14ac:dyDescent="0.2">
      <c r="I18673" s="95"/>
      <c r="J18673" s="95"/>
      <c r="K18673" s="95"/>
      <c r="L18673" s="95"/>
    </row>
    <row r="18674" spans="9:12" x14ac:dyDescent="0.2">
      <c r="I18674" s="95"/>
      <c r="J18674" s="95"/>
      <c r="K18674" s="95"/>
      <c r="L18674" s="95"/>
    </row>
    <row r="18675" spans="9:12" x14ac:dyDescent="0.2">
      <c r="I18675" s="95"/>
      <c r="J18675" s="95"/>
      <c r="K18675" s="95"/>
      <c r="L18675" s="95"/>
    </row>
    <row r="18676" spans="9:12" x14ac:dyDescent="0.2">
      <c r="I18676" s="95"/>
      <c r="J18676" s="95"/>
      <c r="K18676" s="95"/>
      <c r="L18676" s="95"/>
    </row>
    <row r="18677" spans="9:12" x14ac:dyDescent="0.2">
      <c r="I18677" s="95"/>
      <c r="J18677" s="95"/>
      <c r="K18677" s="95"/>
      <c r="L18677" s="95"/>
    </row>
    <row r="18678" spans="9:12" x14ac:dyDescent="0.2">
      <c r="I18678" s="95"/>
      <c r="J18678" s="95"/>
      <c r="K18678" s="95"/>
      <c r="L18678" s="95"/>
    </row>
    <row r="18679" spans="9:12" x14ac:dyDescent="0.2">
      <c r="I18679" s="95"/>
      <c r="J18679" s="95"/>
      <c r="K18679" s="95"/>
      <c r="L18679" s="95"/>
    </row>
    <row r="18680" spans="9:12" x14ac:dyDescent="0.2">
      <c r="I18680" s="95"/>
      <c r="J18680" s="95"/>
      <c r="K18680" s="95"/>
      <c r="L18680" s="95"/>
    </row>
    <row r="18681" spans="9:12" x14ac:dyDescent="0.2">
      <c r="I18681" s="95"/>
      <c r="J18681" s="95"/>
      <c r="K18681" s="95"/>
      <c r="L18681" s="95"/>
    </row>
    <row r="18682" spans="9:12" x14ac:dyDescent="0.2">
      <c r="I18682" s="95"/>
      <c r="J18682" s="95"/>
      <c r="K18682" s="95"/>
      <c r="L18682" s="95"/>
    </row>
    <row r="18683" spans="9:12" x14ac:dyDescent="0.2">
      <c r="I18683" s="95"/>
      <c r="J18683" s="95"/>
      <c r="K18683" s="95"/>
      <c r="L18683" s="95"/>
    </row>
    <row r="18684" spans="9:12" x14ac:dyDescent="0.2">
      <c r="I18684" s="95"/>
      <c r="J18684" s="95"/>
      <c r="K18684" s="95"/>
      <c r="L18684" s="95"/>
    </row>
    <row r="18685" spans="9:12" x14ac:dyDescent="0.2">
      <c r="I18685" s="95"/>
      <c r="J18685" s="95"/>
      <c r="K18685" s="95"/>
      <c r="L18685" s="95"/>
    </row>
    <row r="18686" spans="9:12" x14ac:dyDescent="0.2">
      <c r="I18686" s="95"/>
      <c r="J18686" s="95"/>
      <c r="K18686" s="95"/>
      <c r="L18686" s="95"/>
    </row>
    <row r="18687" spans="9:12" x14ac:dyDescent="0.2">
      <c r="I18687" s="95"/>
      <c r="J18687" s="95"/>
      <c r="K18687" s="95"/>
      <c r="L18687" s="95"/>
    </row>
    <row r="18688" spans="9:12" x14ac:dyDescent="0.2">
      <c r="I18688" s="95"/>
      <c r="J18688" s="95"/>
      <c r="K18688" s="95"/>
      <c r="L18688" s="95"/>
    </row>
    <row r="18689" spans="9:12" x14ac:dyDescent="0.2">
      <c r="I18689" s="95"/>
      <c r="J18689" s="95"/>
      <c r="K18689" s="95"/>
      <c r="L18689" s="95"/>
    </row>
    <row r="18690" spans="9:12" x14ac:dyDescent="0.2">
      <c r="I18690" s="95"/>
      <c r="J18690" s="95"/>
      <c r="K18690" s="95"/>
      <c r="L18690" s="95"/>
    </row>
    <row r="18691" spans="9:12" x14ac:dyDescent="0.2">
      <c r="I18691" s="95"/>
      <c r="J18691" s="95"/>
      <c r="K18691" s="95"/>
      <c r="L18691" s="95"/>
    </row>
    <row r="18692" spans="9:12" x14ac:dyDescent="0.2">
      <c r="I18692" s="95"/>
      <c r="J18692" s="95"/>
      <c r="K18692" s="95"/>
      <c r="L18692" s="95"/>
    </row>
    <row r="18693" spans="9:12" x14ac:dyDescent="0.2">
      <c r="I18693" s="95"/>
      <c r="J18693" s="95"/>
      <c r="K18693" s="95"/>
      <c r="L18693" s="95"/>
    </row>
    <row r="18694" spans="9:12" x14ac:dyDescent="0.2">
      <c r="I18694" s="95"/>
      <c r="J18694" s="95"/>
      <c r="K18694" s="95"/>
      <c r="L18694" s="95"/>
    </row>
    <row r="18695" spans="9:12" x14ac:dyDescent="0.2">
      <c r="I18695" s="95"/>
      <c r="J18695" s="95"/>
      <c r="K18695" s="95"/>
      <c r="L18695" s="95"/>
    </row>
    <row r="18696" spans="9:12" x14ac:dyDescent="0.2">
      <c r="I18696" s="95"/>
      <c r="J18696" s="95"/>
      <c r="K18696" s="95"/>
      <c r="L18696" s="95"/>
    </row>
    <row r="18697" spans="9:12" x14ac:dyDescent="0.2">
      <c r="I18697" s="95"/>
      <c r="J18697" s="95"/>
      <c r="K18697" s="95"/>
      <c r="L18697" s="95"/>
    </row>
    <row r="18698" spans="9:12" x14ac:dyDescent="0.2">
      <c r="I18698" s="95"/>
      <c r="J18698" s="95"/>
      <c r="K18698" s="95"/>
      <c r="L18698" s="95"/>
    </row>
    <row r="18699" spans="9:12" x14ac:dyDescent="0.2">
      <c r="I18699" s="95"/>
      <c r="J18699" s="95"/>
      <c r="K18699" s="95"/>
      <c r="L18699" s="95"/>
    </row>
    <row r="18700" spans="9:12" x14ac:dyDescent="0.2">
      <c r="I18700" s="95"/>
      <c r="J18700" s="95"/>
      <c r="K18700" s="95"/>
      <c r="L18700" s="95"/>
    </row>
    <row r="18701" spans="9:12" x14ac:dyDescent="0.2">
      <c r="I18701" s="95"/>
      <c r="J18701" s="95"/>
      <c r="K18701" s="95"/>
      <c r="L18701" s="95"/>
    </row>
    <row r="18702" spans="9:12" x14ac:dyDescent="0.2">
      <c r="I18702" s="95"/>
      <c r="J18702" s="95"/>
      <c r="K18702" s="95"/>
      <c r="L18702" s="95"/>
    </row>
    <row r="18703" spans="9:12" x14ac:dyDescent="0.2">
      <c r="I18703" s="95"/>
      <c r="J18703" s="95"/>
      <c r="K18703" s="95"/>
      <c r="L18703" s="95"/>
    </row>
    <row r="18704" spans="9:12" x14ac:dyDescent="0.2">
      <c r="I18704" s="95"/>
      <c r="J18704" s="95"/>
      <c r="K18704" s="95"/>
      <c r="L18704" s="95"/>
    </row>
    <row r="18705" spans="9:12" x14ac:dyDescent="0.2">
      <c r="I18705" s="95"/>
      <c r="J18705" s="95"/>
      <c r="K18705" s="95"/>
      <c r="L18705" s="95"/>
    </row>
    <row r="18706" spans="9:12" x14ac:dyDescent="0.2">
      <c r="I18706" s="95"/>
      <c r="J18706" s="95"/>
      <c r="K18706" s="95"/>
      <c r="L18706" s="95"/>
    </row>
    <row r="18707" spans="9:12" x14ac:dyDescent="0.2">
      <c r="I18707" s="95"/>
      <c r="J18707" s="95"/>
      <c r="K18707" s="95"/>
      <c r="L18707" s="95"/>
    </row>
    <row r="18708" spans="9:12" x14ac:dyDescent="0.2">
      <c r="I18708" s="95"/>
      <c r="J18708" s="95"/>
      <c r="K18708" s="95"/>
      <c r="L18708" s="95"/>
    </row>
    <row r="18709" spans="9:12" x14ac:dyDescent="0.2">
      <c r="I18709" s="95"/>
      <c r="J18709" s="95"/>
      <c r="K18709" s="95"/>
      <c r="L18709" s="95"/>
    </row>
    <row r="18710" spans="9:12" x14ac:dyDescent="0.2">
      <c r="I18710" s="95"/>
      <c r="J18710" s="95"/>
      <c r="K18710" s="95"/>
      <c r="L18710" s="95"/>
    </row>
    <row r="18711" spans="9:12" x14ac:dyDescent="0.2">
      <c r="I18711" s="95"/>
      <c r="J18711" s="95"/>
      <c r="K18711" s="95"/>
      <c r="L18711" s="95"/>
    </row>
    <row r="18712" spans="9:12" x14ac:dyDescent="0.2">
      <c r="I18712" s="95"/>
      <c r="J18712" s="95"/>
      <c r="K18712" s="95"/>
      <c r="L18712" s="95"/>
    </row>
    <row r="18713" spans="9:12" x14ac:dyDescent="0.2">
      <c r="I18713" s="95"/>
      <c r="J18713" s="95"/>
      <c r="K18713" s="95"/>
      <c r="L18713" s="95"/>
    </row>
    <row r="18714" spans="9:12" x14ac:dyDescent="0.2">
      <c r="I18714" s="95"/>
      <c r="J18714" s="95"/>
      <c r="K18714" s="95"/>
      <c r="L18714" s="95"/>
    </row>
    <row r="18715" spans="9:12" x14ac:dyDescent="0.2">
      <c r="I18715" s="95"/>
      <c r="J18715" s="95"/>
      <c r="K18715" s="95"/>
      <c r="L18715" s="95"/>
    </row>
    <row r="18716" spans="9:12" x14ac:dyDescent="0.2">
      <c r="I18716" s="95"/>
      <c r="J18716" s="95"/>
      <c r="K18716" s="95"/>
      <c r="L18716" s="95"/>
    </row>
    <row r="18717" spans="9:12" x14ac:dyDescent="0.2">
      <c r="I18717" s="95"/>
      <c r="J18717" s="95"/>
      <c r="K18717" s="95"/>
      <c r="L18717" s="95"/>
    </row>
    <row r="18718" spans="9:12" x14ac:dyDescent="0.2">
      <c r="I18718" s="95"/>
      <c r="J18718" s="95"/>
      <c r="K18718" s="95"/>
      <c r="L18718" s="95"/>
    </row>
    <row r="18719" spans="9:12" x14ac:dyDescent="0.2">
      <c r="I18719" s="95"/>
      <c r="J18719" s="95"/>
      <c r="K18719" s="95"/>
      <c r="L18719" s="95"/>
    </row>
    <row r="18720" spans="9:12" x14ac:dyDescent="0.2">
      <c r="I18720" s="95"/>
      <c r="J18720" s="95"/>
      <c r="K18720" s="95"/>
      <c r="L18720" s="95"/>
    </row>
    <row r="18721" spans="9:12" x14ac:dyDescent="0.2">
      <c r="I18721" s="95"/>
      <c r="J18721" s="95"/>
      <c r="K18721" s="95"/>
      <c r="L18721" s="95"/>
    </row>
    <row r="18722" spans="9:12" x14ac:dyDescent="0.2">
      <c r="I18722" s="95"/>
      <c r="J18722" s="95"/>
      <c r="K18722" s="95"/>
      <c r="L18722" s="95"/>
    </row>
    <row r="18723" spans="9:12" x14ac:dyDescent="0.2">
      <c r="I18723" s="95"/>
      <c r="J18723" s="95"/>
      <c r="K18723" s="95"/>
      <c r="L18723" s="95"/>
    </row>
    <row r="18724" spans="9:12" x14ac:dyDescent="0.2">
      <c r="I18724" s="95"/>
      <c r="J18724" s="95"/>
      <c r="K18724" s="95"/>
      <c r="L18724" s="95"/>
    </row>
    <row r="18725" spans="9:12" x14ac:dyDescent="0.2">
      <c r="I18725" s="95"/>
      <c r="J18725" s="95"/>
      <c r="K18725" s="95"/>
      <c r="L18725" s="95"/>
    </row>
    <row r="18726" spans="9:12" x14ac:dyDescent="0.2">
      <c r="I18726" s="95"/>
      <c r="J18726" s="95"/>
      <c r="K18726" s="95"/>
      <c r="L18726" s="95"/>
    </row>
    <row r="18727" spans="9:12" x14ac:dyDescent="0.2">
      <c r="I18727" s="95"/>
      <c r="J18727" s="95"/>
      <c r="K18727" s="95"/>
      <c r="L18727" s="95"/>
    </row>
    <row r="18728" spans="9:12" x14ac:dyDescent="0.2">
      <c r="I18728" s="95"/>
      <c r="J18728" s="95"/>
      <c r="K18728" s="95"/>
      <c r="L18728" s="95"/>
    </row>
    <row r="18729" spans="9:12" x14ac:dyDescent="0.2">
      <c r="I18729" s="95"/>
      <c r="J18729" s="95"/>
      <c r="K18729" s="95"/>
      <c r="L18729" s="95"/>
    </row>
    <row r="18730" spans="9:12" x14ac:dyDescent="0.2">
      <c r="I18730" s="95"/>
      <c r="J18730" s="95"/>
      <c r="K18730" s="95"/>
      <c r="L18730" s="95"/>
    </row>
    <row r="18731" spans="9:12" x14ac:dyDescent="0.2">
      <c r="I18731" s="95"/>
      <c r="J18731" s="95"/>
      <c r="K18731" s="95"/>
      <c r="L18731" s="95"/>
    </row>
    <row r="18732" spans="9:12" x14ac:dyDescent="0.2">
      <c r="I18732" s="95"/>
      <c r="J18732" s="95"/>
      <c r="K18732" s="95"/>
      <c r="L18732" s="95"/>
    </row>
    <row r="18733" spans="9:12" x14ac:dyDescent="0.2">
      <c r="I18733" s="95"/>
      <c r="J18733" s="95"/>
      <c r="K18733" s="95"/>
      <c r="L18733" s="95"/>
    </row>
    <row r="18734" spans="9:12" x14ac:dyDescent="0.2">
      <c r="I18734" s="95"/>
      <c r="J18734" s="95"/>
      <c r="K18734" s="95"/>
      <c r="L18734" s="95"/>
    </row>
    <row r="18735" spans="9:12" x14ac:dyDescent="0.2">
      <c r="I18735" s="95"/>
      <c r="J18735" s="95"/>
      <c r="K18735" s="95"/>
      <c r="L18735" s="95"/>
    </row>
    <row r="18736" spans="9:12" x14ac:dyDescent="0.2">
      <c r="I18736" s="95"/>
      <c r="J18736" s="95"/>
      <c r="K18736" s="95"/>
      <c r="L18736" s="95"/>
    </row>
    <row r="18737" spans="9:12" x14ac:dyDescent="0.2">
      <c r="I18737" s="95"/>
      <c r="J18737" s="95"/>
      <c r="K18737" s="95"/>
      <c r="L18737" s="95"/>
    </row>
    <row r="18738" spans="9:12" x14ac:dyDescent="0.2">
      <c r="I18738" s="95"/>
      <c r="J18738" s="95"/>
      <c r="K18738" s="95"/>
      <c r="L18738" s="95"/>
    </row>
    <row r="18739" spans="9:12" x14ac:dyDescent="0.2">
      <c r="I18739" s="95"/>
      <c r="J18739" s="95"/>
      <c r="K18739" s="95"/>
      <c r="L18739" s="95"/>
    </row>
    <row r="18740" spans="9:12" x14ac:dyDescent="0.2">
      <c r="I18740" s="95"/>
      <c r="J18740" s="95"/>
      <c r="K18740" s="95"/>
      <c r="L18740" s="95"/>
    </row>
    <row r="18741" spans="9:12" x14ac:dyDescent="0.2">
      <c r="I18741" s="95"/>
      <c r="J18741" s="95"/>
      <c r="K18741" s="95"/>
      <c r="L18741" s="95"/>
    </row>
    <row r="18742" spans="9:12" x14ac:dyDescent="0.2">
      <c r="I18742" s="95"/>
      <c r="J18742" s="95"/>
      <c r="K18742" s="95"/>
      <c r="L18742" s="95"/>
    </row>
    <row r="18743" spans="9:12" x14ac:dyDescent="0.2">
      <c r="I18743" s="95"/>
      <c r="J18743" s="95"/>
      <c r="K18743" s="95"/>
      <c r="L18743" s="95"/>
    </row>
    <row r="18744" spans="9:12" x14ac:dyDescent="0.2">
      <c r="I18744" s="95"/>
      <c r="J18744" s="95"/>
      <c r="K18744" s="95"/>
      <c r="L18744" s="95"/>
    </row>
    <row r="18745" spans="9:12" x14ac:dyDescent="0.2">
      <c r="I18745" s="95"/>
      <c r="J18745" s="95"/>
      <c r="K18745" s="95"/>
      <c r="L18745" s="95"/>
    </row>
    <row r="18746" spans="9:12" x14ac:dyDescent="0.2">
      <c r="I18746" s="95"/>
      <c r="J18746" s="95"/>
      <c r="K18746" s="95"/>
      <c r="L18746" s="95"/>
    </row>
    <row r="18747" spans="9:12" x14ac:dyDescent="0.2">
      <c r="I18747" s="95"/>
      <c r="J18747" s="95"/>
      <c r="K18747" s="95"/>
      <c r="L18747" s="95"/>
    </row>
    <row r="18748" spans="9:12" x14ac:dyDescent="0.2">
      <c r="I18748" s="95"/>
      <c r="J18748" s="95"/>
      <c r="K18748" s="95"/>
      <c r="L18748" s="95"/>
    </row>
    <row r="18749" spans="9:12" x14ac:dyDescent="0.2">
      <c r="I18749" s="95"/>
      <c r="J18749" s="95"/>
      <c r="K18749" s="95"/>
      <c r="L18749" s="95"/>
    </row>
    <row r="18750" spans="9:12" x14ac:dyDescent="0.2">
      <c r="I18750" s="95"/>
      <c r="J18750" s="95"/>
      <c r="K18750" s="95"/>
      <c r="L18750" s="95"/>
    </row>
    <row r="18751" spans="9:12" x14ac:dyDescent="0.2">
      <c r="I18751" s="95"/>
      <c r="J18751" s="95"/>
      <c r="K18751" s="95"/>
      <c r="L18751" s="95"/>
    </row>
    <row r="18752" spans="9:12" x14ac:dyDescent="0.2">
      <c r="I18752" s="95"/>
      <c r="J18752" s="95"/>
      <c r="K18752" s="95"/>
      <c r="L18752" s="95"/>
    </row>
    <row r="18753" spans="9:12" x14ac:dyDescent="0.2">
      <c r="I18753" s="95"/>
      <c r="J18753" s="95"/>
      <c r="K18753" s="95"/>
      <c r="L18753" s="95"/>
    </row>
    <row r="18754" spans="9:12" x14ac:dyDescent="0.2">
      <c r="I18754" s="95"/>
      <c r="J18754" s="95"/>
      <c r="K18754" s="95"/>
      <c r="L18754" s="95"/>
    </row>
    <row r="18755" spans="9:12" x14ac:dyDescent="0.2">
      <c r="I18755" s="95"/>
      <c r="J18755" s="95"/>
      <c r="K18755" s="95"/>
      <c r="L18755" s="95"/>
    </row>
    <row r="18756" spans="9:12" x14ac:dyDescent="0.2">
      <c r="I18756" s="95"/>
      <c r="J18756" s="95"/>
      <c r="K18756" s="95"/>
      <c r="L18756" s="95"/>
    </row>
    <row r="18757" spans="9:12" x14ac:dyDescent="0.2">
      <c r="I18757" s="95"/>
      <c r="J18757" s="95"/>
      <c r="K18757" s="95"/>
      <c r="L18757" s="95"/>
    </row>
    <row r="18758" spans="9:12" x14ac:dyDescent="0.2">
      <c r="I18758" s="95"/>
      <c r="J18758" s="95"/>
      <c r="K18758" s="95"/>
      <c r="L18758" s="95"/>
    </row>
    <row r="18759" spans="9:12" x14ac:dyDescent="0.2">
      <c r="I18759" s="95"/>
      <c r="J18759" s="95"/>
      <c r="K18759" s="95"/>
      <c r="L18759" s="95"/>
    </row>
    <row r="18760" spans="9:12" x14ac:dyDescent="0.2">
      <c r="I18760" s="95"/>
      <c r="J18760" s="95"/>
      <c r="K18760" s="95"/>
      <c r="L18760" s="95"/>
    </row>
    <row r="18761" spans="9:12" x14ac:dyDescent="0.2">
      <c r="I18761" s="95"/>
      <c r="J18761" s="95"/>
      <c r="K18761" s="95"/>
      <c r="L18761" s="95"/>
    </row>
    <row r="18762" spans="9:12" x14ac:dyDescent="0.2">
      <c r="I18762" s="95"/>
      <c r="J18762" s="95"/>
      <c r="K18762" s="95"/>
      <c r="L18762" s="95"/>
    </row>
    <row r="18763" spans="9:12" x14ac:dyDescent="0.2">
      <c r="I18763" s="95"/>
      <c r="J18763" s="95"/>
      <c r="K18763" s="95"/>
      <c r="L18763" s="95"/>
    </row>
    <row r="18764" spans="9:12" x14ac:dyDescent="0.2">
      <c r="I18764" s="95"/>
      <c r="J18764" s="95"/>
      <c r="K18764" s="95"/>
      <c r="L18764" s="95"/>
    </row>
    <row r="18765" spans="9:12" x14ac:dyDescent="0.2">
      <c r="I18765" s="95"/>
      <c r="J18765" s="95"/>
      <c r="K18765" s="95"/>
      <c r="L18765" s="95"/>
    </row>
    <row r="18766" spans="9:12" x14ac:dyDescent="0.2">
      <c r="I18766" s="95"/>
      <c r="J18766" s="95"/>
      <c r="K18766" s="95"/>
      <c r="L18766" s="95"/>
    </row>
    <row r="18767" spans="9:12" x14ac:dyDescent="0.2">
      <c r="I18767" s="95"/>
      <c r="J18767" s="95"/>
      <c r="K18767" s="95"/>
      <c r="L18767" s="95"/>
    </row>
    <row r="18768" spans="9:12" x14ac:dyDescent="0.2">
      <c r="I18768" s="95"/>
      <c r="J18768" s="95"/>
      <c r="K18768" s="95"/>
      <c r="L18768" s="95"/>
    </row>
    <row r="18769" spans="9:12" x14ac:dyDescent="0.2">
      <c r="I18769" s="95"/>
      <c r="J18769" s="95"/>
      <c r="K18769" s="95"/>
      <c r="L18769" s="95"/>
    </row>
    <row r="18770" spans="9:12" x14ac:dyDescent="0.2">
      <c r="I18770" s="95"/>
      <c r="J18770" s="95"/>
      <c r="K18770" s="95"/>
      <c r="L18770" s="95"/>
    </row>
    <row r="18771" spans="9:12" x14ac:dyDescent="0.2">
      <c r="I18771" s="95"/>
      <c r="J18771" s="95"/>
      <c r="K18771" s="95"/>
      <c r="L18771" s="95"/>
    </row>
    <row r="18772" spans="9:12" x14ac:dyDescent="0.2">
      <c r="I18772" s="95"/>
      <c r="J18772" s="95"/>
      <c r="K18772" s="95"/>
      <c r="L18772" s="95"/>
    </row>
    <row r="18773" spans="9:12" x14ac:dyDescent="0.2">
      <c r="I18773" s="95"/>
      <c r="J18773" s="95"/>
      <c r="K18773" s="95"/>
      <c r="L18773" s="95"/>
    </row>
    <row r="18774" spans="9:12" x14ac:dyDescent="0.2">
      <c r="I18774" s="95"/>
      <c r="J18774" s="95"/>
      <c r="K18774" s="95"/>
      <c r="L18774" s="95"/>
    </row>
    <row r="18775" spans="9:12" x14ac:dyDescent="0.2">
      <c r="I18775" s="95"/>
      <c r="J18775" s="95"/>
      <c r="K18775" s="95"/>
      <c r="L18775" s="95"/>
    </row>
    <row r="18776" spans="9:12" x14ac:dyDescent="0.2">
      <c r="I18776" s="95"/>
      <c r="J18776" s="95"/>
      <c r="K18776" s="95"/>
      <c r="L18776" s="95"/>
    </row>
    <row r="18777" spans="9:12" x14ac:dyDescent="0.2">
      <c r="I18777" s="95"/>
      <c r="J18777" s="95"/>
      <c r="K18777" s="95"/>
      <c r="L18777" s="95"/>
    </row>
    <row r="18778" spans="9:12" x14ac:dyDescent="0.2">
      <c r="I18778" s="95"/>
      <c r="J18778" s="95"/>
      <c r="K18778" s="95"/>
      <c r="L18778" s="95"/>
    </row>
    <row r="18779" spans="9:12" x14ac:dyDescent="0.2">
      <c r="I18779" s="95"/>
      <c r="J18779" s="95"/>
      <c r="K18779" s="95"/>
      <c r="L18779" s="95"/>
    </row>
    <row r="18780" spans="9:12" x14ac:dyDescent="0.2">
      <c r="I18780" s="95"/>
      <c r="J18780" s="95"/>
      <c r="K18780" s="95"/>
      <c r="L18780" s="95"/>
    </row>
    <row r="18781" spans="9:12" x14ac:dyDescent="0.2">
      <c r="I18781" s="95"/>
      <c r="J18781" s="95"/>
      <c r="K18781" s="95"/>
      <c r="L18781" s="95"/>
    </row>
    <row r="18782" spans="9:12" x14ac:dyDescent="0.2">
      <c r="I18782" s="95"/>
      <c r="J18782" s="95"/>
      <c r="K18782" s="95"/>
      <c r="L18782" s="95"/>
    </row>
    <row r="18783" spans="9:12" x14ac:dyDescent="0.2">
      <c r="I18783" s="95"/>
      <c r="J18783" s="95"/>
      <c r="K18783" s="95"/>
      <c r="L18783" s="95"/>
    </row>
    <row r="18784" spans="9:12" x14ac:dyDescent="0.2">
      <c r="I18784" s="95"/>
      <c r="J18784" s="95"/>
      <c r="K18784" s="95"/>
      <c r="L18784" s="95"/>
    </row>
    <row r="18785" spans="9:12" x14ac:dyDescent="0.2">
      <c r="I18785" s="95"/>
      <c r="J18785" s="95"/>
      <c r="K18785" s="95"/>
      <c r="L18785" s="95"/>
    </row>
    <row r="18786" spans="9:12" x14ac:dyDescent="0.2">
      <c r="I18786" s="95"/>
      <c r="J18786" s="95"/>
      <c r="K18786" s="95"/>
      <c r="L18786" s="95"/>
    </row>
    <row r="18787" spans="9:12" x14ac:dyDescent="0.2">
      <c r="I18787" s="95"/>
      <c r="J18787" s="95"/>
      <c r="K18787" s="95"/>
      <c r="L18787" s="95"/>
    </row>
    <row r="18788" spans="9:12" x14ac:dyDescent="0.2">
      <c r="I18788" s="95"/>
      <c r="J18788" s="95"/>
      <c r="K18788" s="95"/>
      <c r="L18788" s="95"/>
    </row>
    <row r="18789" spans="9:12" x14ac:dyDescent="0.2">
      <c r="I18789" s="95"/>
      <c r="J18789" s="95"/>
      <c r="K18789" s="95"/>
      <c r="L18789" s="95"/>
    </row>
    <row r="18790" spans="9:12" x14ac:dyDescent="0.2">
      <c r="I18790" s="95"/>
      <c r="J18790" s="95"/>
      <c r="K18790" s="95"/>
      <c r="L18790" s="95"/>
    </row>
    <row r="18791" spans="9:12" x14ac:dyDescent="0.2">
      <c r="I18791" s="95"/>
      <c r="J18791" s="95"/>
      <c r="K18791" s="95"/>
      <c r="L18791" s="95"/>
    </row>
    <row r="18792" spans="9:12" x14ac:dyDescent="0.2">
      <c r="I18792" s="95"/>
      <c r="J18792" s="95"/>
      <c r="K18792" s="95"/>
      <c r="L18792" s="95"/>
    </row>
    <row r="18793" spans="9:12" x14ac:dyDescent="0.2">
      <c r="I18793" s="95"/>
      <c r="J18793" s="95"/>
      <c r="K18793" s="95"/>
      <c r="L18793" s="95"/>
    </row>
    <row r="18794" spans="9:12" x14ac:dyDescent="0.2">
      <c r="I18794" s="95"/>
      <c r="J18794" s="95"/>
      <c r="K18794" s="95"/>
      <c r="L18794" s="95"/>
    </row>
    <row r="18795" spans="9:12" x14ac:dyDescent="0.2">
      <c r="I18795" s="95"/>
      <c r="J18795" s="95"/>
      <c r="K18795" s="95"/>
      <c r="L18795" s="95"/>
    </row>
    <row r="18796" spans="9:12" x14ac:dyDescent="0.2">
      <c r="I18796" s="95"/>
      <c r="J18796" s="95"/>
      <c r="K18796" s="95"/>
      <c r="L18796" s="95"/>
    </row>
    <row r="18797" spans="9:12" x14ac:dyDescent="0.2">
      <c r="I18797" s="95"/>
      <c r="J18797" s="95"/>
      <c r="K18797" s="95"/>
      <c r="L18797" s="95"/>
    </row>
    <row r="18798" spans="9:12" x14ac:dyDescent="0.2">
      <c r="I18798" s="95"/>
      <c r="J18798" s="95"/>
      <c r="K18798" s="95"/>
      <c r="L18798" s="95"/>
    </row>
    <row r="18799" spans="9:12" x14ac:dyDescent="0.2">
      <c r="I18799" s="95"/>
      <c r="J18799" s="95"/>
      <c r="K18799" s="95"/>
      <c r="L18799" s="95"/>
    </row>
    <row r="18800" spans="9:12" x14ac:dyDescent="0.2">
      <c r="I18800" s="95"/>
      <c r="J18800" s="95"/>
      <c r="K18800" s="95"/>
      <c r="L18800" s="95"/>
    </row>
    <row r="18801" spans="9:12" x14ac:dyDescent="0.2">
      <c r="I18801" s="95"/>
      <c r="J18801" s="95"/>
      <c r="K18801" s="95"/>
      <c r="L18801" s="95"/>
    </row>
    <row r="18802" spans="9:12" x14ac:dyDescent="0.2">
      <c r="I18802" s="95"/>
      <c r="J18802" s="95"/>
      <c r="K18802" s="95"/>
      <c r="L18802" s="95"/>
    </row>
    <row r="18803" spans="9:12" x14ac:dyDescent="0.2">
      <c r="I18803" s="95"/>
      <c r="J18803" s="95"/>
      <c r="K18803" s="95"/>
      <c r="L18803" s="95"/>
    </row>
    <row r="18804" spans="9:12" x14ac:dyDescent="0.2">
      <c r="I18804" s="95"/>
      <c r="J18804" s="95"/>
      <c r="K18804" s="95"/>
      <c r="L18804" s="95"/>
    </row>
    <row r="18805" spans="9:12" x14ac:dyDescent="0.2">
      <c r="I18805" s="95"/>
      <c r="J18805" s="95"/>
      <c r="K18805" s="95"/>
      <c r="L18805" s="95"/>
    </row>
    <row r="18806" spans="9:12" x14ac:dyDescent="0.2">
      <c r="I18806" s="95"/>
      <c r="J18806" s="95"/>
      <c r="K18806" s="95"/>
      <c r="L18806" s="95"/>
    </row>
    <row r="18807" spans="9:12" x14ac:dyDescent="0.2">
      <c r="I18807" s="95"/>
      <c r="J18807" s="95"/>
      <c r="K18807" s="95"/>
      <c r="L18807" s="95"/>
    </row>
    <row r="18808" spans="9:12" x14ac:dyDescent="0.2">
      <c r="I18808" s="95"/>
      <c r="J18808" s="95"/>
      <c r="K18808" s="95"/>
      <c r="L18808" s="95"/>
    </row>
    <row r="18809" spans="9:12" x14ac:dyDescent="0.2">
      <c r="I18809" s="95"/>
      <c r="J18809" s="95"/>
      <c r="K18809" s="95"/>
      <c r="L18809" s="95"/>
    </row>
    <row r="18810" spans="9:12" x14ac:dyDescent="0.2">
      <c r="I18810" s="95"/>
      <c r="J18810" s="95"/>
      <c r="K18810" s="95"/>
      <c r="L18810" s="95"/>
    </row>
    <row r="18811" spans="9:12" x14ac:dyDescent="0.2">
      <c r="I18811" s="95"/>
      <c r="J18811" s="95"/>
      <c r="K18811" s="95"/>
      <c r="L18811" s="95"/>
    </row>
    <row r="18812" spans="9:12" x14ac:dyDescent="0.2">
      <c r="I18812" s="95"/>
      <c r="J18812" s="95"/>
      <c r="K18812" s="95"/>
      <c r="L18812" s="95"/>
    </row>
    <row r="18813" spans="9:12" x14ac:dyDescent="0.2">
      <c r="I18813" s="95"/>
      <c r="J18813" s="95"/>
      <c r="K18813" s="95"/>
      <c r="L18813" s="95"/>
    </row>
    <row r="18814" spans="9:12" x14ac:dyDescent="0.2">
      <c r="I18814" s="95"/>
      <c r="J18814" s="95"/>
      <c r="K18814" s="95"/>
      <c r="L18814" s="95"/>
    </row>
    <row r="18815" spans="9:12" x14ac:dyDescent="0.2">
      <c r="I18815" s="95"/>
      <c r="J18815" s="95"/>
      <c r="K18815" s="95"/>
      <c r="L18815" s="95"/>
    </row>
    <row r="18816" spans="9:12" x14ac:dyDescent="0.2">
      <c r="I18816" s="95"/>
      <c r="J18816" s="95"/>
      <c r="K18816" s="95"/>
      <c r="L18816" s="95"/>
    </row>
    <row r="18817" spans="9:12" x14ac:dyDescent="0.2">
      <c r="I18817" s="95"/>
      <c r="J18817" s="95"/>
      <c r="K18817" s="95"/>
      <c r="L18817" s="95"/>
    </row>
    <row r="18818" spans="9:12" x14ac:dyDescent="0.2">
      <c r="I18818" s="95"/>
      <c r="J18818" s="95"/>
      <c r="K18818" s="95"/>
      <c r="L18818" s="95"/>
    </row>
    <row r="18819" spans="9:12" x14ac:dyDescent="0.2">
      <c r="I18819" s="95"/>
      <c r="J18819" s="95"/>
      <c r="K18819" s="95"/>
      <c r="L18819" s="95"/>
    </row>
    <row r="18820" spans="9:12" x14ac:dyDescent="0.2">
      <c r="I18820" s="95"/>
      <c r="J18820" s="95"/>
      <c r="K18820" s="95"/>
      <c r="L18820" s="95"/>
    </row>
    <row r="18821" spans="9:12" x14ac:dyDescent="0.2">
      <c r="I18821" s="95"/>
      <c r="J18821" s="95"/>
      <c r="K18821" s="95"/>
      <c r="L18821" s="95"/>
    </row>
    <row r="18822" spans="9:12" x14ac:dyDescent="0.2">
      <c r="I18822" s="95"/>
      <c r="J18822" s="95"/>
      <c r="K18822" s="95"/>
      <c r="L18822" s="95"/>
    </row>
    <row r="18823" spans="9:12" x14ac:dyDescent="0.2">
      <c r="I18823" s="95"/>
      <c r="J18823" s="95"/>
      <c r="K18823" s="95"/>
      <c r="L18823" s="95"/>
    </row>
    <row r="18824" spans="9:12" x14ac:dyDescent="0.2">
      <c r="I18824" s="95"/>
      <c r="J18824" s="95"/>
      <c r="K18824" s="95"/>
      <c r="L18824" s="95"/>
    </row>
    <row r="18825" spans="9:12" x14ac:dyDescent="0.2">
      <c r="I18825" s="95"/>
      <c r="J18825" s="95"/>
      <c r="K18825" s="95"/>
      <c r="L18825" s="95"/>
    </row>
    <row r="18826" spans="9:12" x14ac:dyDescent="0.2">
      <c r="I18826" s="95"/>
      <c r="J18826" s="95"/>
      <c r="K18826" s="95"/>
      <c r="L18826" s="95"/>
    </row>
    <row r="18827" spans="9:12" x14ac:dyDescent="0.2">
      <c r="I18827" s="95"/>
      <c r="J18827" s="95"/>
      <c r="K18827" s="95"/>
      <c r="L18827" s="95"/>
    </row>
    <row r="18828" spans="9:12" x14ac:dyDescent="0.2">
      <c r="I18828" s="95"/>
      <c r="J18828" s="95"/>
      <c r="K18828" s="95"/>
      <c r="L18828" s="95"/>
    </row>
    <row r="18829" spans="9:12" x14ac:dyDescent="0.2">
      <c r="I18829" s="95"/>
      <c r="J18829" s="95"/>
      <c r="K18829" s="95"/>
      <c r="L18829" s="95"/>
    </row>
    <row r="18830" spans="9:12" x14ac:dyDescent="0.2">
      <c r="I18830" s="95"/>
      <c r="J18830" s="95"/>
      <c r="K18830" s="95"/>
      <c r="L18830" s="95"/>
    </row>
    <row r="18831" spans="9:12" x14ac:dyDescent="0.2">
      <c r="I18831" s="95"/>
      <c r="J18831" s="95"/>
      <c r="K18831" s="95"/>
      <c r="L18831" s="95"/>
    </row>
    <row r="18832" spans="9:12" x14ac:dyDescent="0.2">
      <c r="I18832" s="95"/>
      <c r="J18832" s="95"/>
      <c r="K18832" s="95"/>
      <c r="L18832" s="95"/>
    </row>
    <row r="18833" spans="9:12" x14ac:dyDescent="0.2">
      <c r="I18833" s="95"/>
      <c r="J18833" s="95"/>
      <c r="K18833" s="95"/>
      <c r="L18833" s="95"/>
    </row>
    <row r="18834" spans="9:12" x14ac:dyDescent="0.2">
      <c r="I18834" s="95"/>
      <c r="J18834" s="95"/>
      <c r="K18834" s="95"/>
      <c r="L18834" s="95"/>
    </row>
    <row r="18835" spans="9:12" x14ac:dyDescent="0.2">
      <c r="I18835" s="95"/>
      <c r="J18835" s="95"/>
      <c r="K18835" s="95"/>
      <c r="L18835" s="95"/>
    </row>
    <row r="18836" spans="9:12" x14ac:dyDescent="0.2">
      <c r="I18836" s="95"/>
      <c r="J18836" s="95"/>
      <c r="K18836" s="95"/>
      <c r="L18836" s="95"/>
    </row>
    <row r="18837" spans="9:12" x14ac:dyDescent="0.2">
      <c r="I18837" s="95"/>
      <c r="J18837" s="95"/>
      <c r="K18837" s="95"/>
      <c r="L18837" s="95"/>
    </row>
    <row r="18838" spans="9:12" x14ac:dyDescent="0.2">
      <c r="I18838" s="95"/>
      <c r="J18838" s="95"/>
      <c r="K18838" s="95"/>
      <c r="L18838" s="95"/>
    </row>
    <row r="18839" spans="9:12" x14ac:dyDescent="0.2">
      <c r="I18839" s="95"/>
      <c r="J18839" s="95"/>
      <c r="K18839" s="95"/>
      <c r="L18839" s="95"/>
    </row>
    <row r="18840" spans="9:12" x14ac:dyDescent="0.2">
      <c r="I18840" s="95"/>
      <c r="J18840" s="95"/>
      <c r="K18840" s="95"/>
      <c r="L18840" s="95"/>
    </row>
    <row r="18841" spans="9:12" x14ac:dyDescent="0.2">
      <c r="I18841" s="95"/>
      <c r="J18841" s="95"/>
      <c r="K18841" s="95"/>
      <c r="L18841" s="95"/>
    </row>
    <row r="18842" spans="9:12" x14ac:dyDescent="0.2">
      <c r="I18842" s="95"/>
      <c r="J18842" s="95"/>
      <c r="K18842" s="95"/>
      <c r="L18842" s="95"/>
    </row>
    <row r="18843" spans="9:12" x14ac:dyDescent="0.2">
      <c r="I18843" s="95"/>
      <c r="J18843" s="95"/>
      <c r="K18843" s="95"/>
      <c r="L18843" s="95"/>
    </row>
    <row r="18844" spans="9:12" x14ac:dyDescent="0.2">
      <c r="I18844" s="95"/>
      <c r="J18844" s="95"/>
      <c r="K18844" s="95"/>
      <c r="L18844" s="95"/>
    </row>
    <row r="18845" spans="9:12" x14ac:dyDescent="0.2">
      <c r="I18845" s="95"/>
      <c r="J18845" s="95"/>
      <c r="K18845" s="95"/>
      <c r="L18845" s="95"/>
    </row>
    <row r="18846" spans="9:12" x14ac:dyDescent="0.2">
      <c r="I18846" s="95"/>
      <c r="J18846" s="95"/>
      <c r="K18846" s="95"/>
      <c r="L18846" s="95"/>
    </row>
    <row r="18847" spans="9:12" x14ac:dyDescent="0.2">
      <c r="I18847" s="95"/>
      <c r="J18847" s="95"/>
      <c r="K18847" s="95"/>
      <c r="L18847" s="95"/>
    </row>
    <row r="18848" spans="9:12" x14ac:dyDescent="0.2">
      <c r="I18848" s="95"/>
      <c r="J18848" s="95"/>
      <c r="K18848" s="95"/>
      <c r="L18848" s="95"/>
    </row>
    <row r="18849" spans="9:12" x14ac:dyDescent="0.2">
      <c r="I18849" s="95"/>
      <c r="J18849" s="95"/>
      <c r="K18849" s="95"/>
      <c r="L18849" s="95"/>
    </row>
    <row r="18850" spans="9:12" x14ac:dyDescent="0.2">
      <c r="I18850" s="95"/>
      <c r="J18850" s="95"/>
      <c r="K18850" s="95"/>
      <c r="L18850" s="95"/>
    </row>
    <row r="18851" spans="9:12" x14ac:dyDescent="0.2">
      <c r="I18851" s="95"/>
      <c r="J18851" s="95"/>
      <c r="K18851" s="95"/>
      <c r="L18851" s="95"/>
    </row>
    <row r="18852" spans="9:12" x14ac:dyDescent="0.2">
      <c r="I18852" s="95"/>
      <c r="J18852" s="95"/>
      <c r="K18852" s="95"/>
      <c r="L18852" s="95"/>
    </row>
    <row r="18853" spans="9:12" x14ac:dyDescent="0.2">
      <c r="I18853" s="95"/>
      <c r="J18853" s="95"/>
      <c r="K18853" s="95"/>
      <c r="L18853" s="95"/>
    </row>
    <row r="18854" spans="9:12" x14ac:dyDescent="0.2">
      <c r="I18854" s="95"/>
      <c r="J18854" s="95"/>
      <c r="K18854" s="95"/>
      <c r="L18854" s="95"/>
    </row>
    <row r="18855" spans="9:12" x14ac:dyDescent="0.2">
      <c r="I18855" s="95"/>
      <c r="J18855" s="95"/>
      <c r="K18855" s="95"/>
      <c r="L18855" s="95"/>
    </row>
    <row r="18856" spans="9:12" x14ac:dyDescent="0.2">
      <c r="I18856" s="95"/>
      <c r="J18856" s="95"/>
      <c r="K18856" s="95"/>
      <c r="L18856" s="95"/>
    </row>
    <row r="18857" spans="9:12" x14ac:dyDescent="0.2">
      <c r="I18857" s="95"/>
      <c r="J18857" s="95"/>
      <c r="K18857" s="95"/>
      <c r="L18857" s="95"/>
    </row>
    <row r="18858" spans="9:12" x14ac:dyDescent="0.2">
      <c r="I18858" s="95"/>
      <c r="J18858" s="95"/>
      <c r="K18858" s="95"/>
      <c r="L18858" s="95"/>
    </row>
    <row r="18859" spans="9:12" x14ac:dyDescent="0.2">
      <c r="I18859" s="95"/>
      <c r="J18859" s="95"/>
      <c r="K18859" s="95"/>
      <c r="L18859" s="95"/>
    </row>
    <row r="18860" spans="9:12" x14ac:dyDescent="0.2">
      <c r="I18860" s="95"/>
      <c r="J18860" s="95"/>
      <c r="K18860" s="95"/>
      <c r="L18860" s="95"/>
    </row>
    <row r="18861" spans="9:12" x14ac:dyDescent="0.2">
      <c r="I18861" s="95"/>
      <c r="J18861" s="95"/>
      <c r="K18861" s="95"/>
      <c r="L18861" s="95"/>
    </row>
    <row r="18862" spans="9:12" x14ac:dyDescent="0.2">
      <c r="I18862" s="95"/>
      <c r="J18862" s="95"/>
      <c r="K18862" s="95"/>
      <c r="L18862" s="95"/>
    </row>
    <row r="18863" spans="9:12" x14ac:dyDescent="0.2">
      <c r="I18863" s="95"/>
      <c r="J18863" s="95"/>
      <c r="K18863" s="95"/>
      <c r="L18863" s="95"/>
    </row>
    <row r="18864" spans="9:12" x14ac:dyDescent="0.2">
      <c r="I18864" s="95"/>
      <c r="J18864" s="95"/>
      <c r="K18864" s="95"/>
      <c r="L18864" s="95"/>
    </row>
    <row r="18865" spans="9:12" x14ac:dyDescent="0.2">
      <c r="I18865" s="95"/>
      <c r="J18865" s="95"/>
      <c r="K18865" s="95"/>
      <c r="L18865" s="95"/>
    </row>
    <row r="18866" spans="9:12" x14ac:dyDescent="0.2">
      <c r="I18866" s="95"/>
      <c r="J18866" s="95"/>
      <c r="K18866" s="95"/>
      <c r="L18866" s="95"/>
    </row>
    <row r="18867" spans="9:12" x14ac:dyDescent="0.2">
      <c r="I18867" s="95"/>
      <c r="J18867" s="95"/>
      <c r="K18867" s="95"/>
      <c r="L18867" s="95"/>
    </row>
    <row r="18868" spans="9:12" x14ac:dyDescent="0.2">
      <c r="I18868" s="95"/>
      <c r="J18868" s="95"/>
      <c r="K18868" s="95"/>
      <c r="L18868" s="95"/>
    </row>
    <row r="18869" spans="9:12" x14ac:dyDescent="0.2">
      <c r="I18869" s="95"/>
      <c r="J18869" s="95"/>
      <c r="K18869" s="95"/>
      <c r="L18869" s="95"/>
    </row>
    <row r="18870" spans="9:12" x14ac:dyDescent="0.2">
      <c r="I18870" s="95"/>
      <c r="J18870" s="95"/>
      <c r="K18870" s="95"/>
      <c r="L18870" s="95"/>
    </row>
    <row r="18871" spans="9:12" x14ac:dyDescent="0.2">
      <c r="I18871" s="95"/>
      <c r="J18871" s="95"/>
      <c r="K18871" s="95"/>
      <c r="L18871" s="95"/>
    </row>
    <row r="18872" spans="9:12" x14ac:dyDescent="0.2">
      <c r="I18872" s="95"/>
      <c r="J18872" s="95"/>
      <c r="K18872" s="95"/>
      <c r="L18872" s="95"/>
    </row>
    <row r="18873" spans="9:12" x14ac:dyDescent="0.2">
      <c r="I18873" s="95"/>
      <c r="J18873" s="95"/>
      <c r="K18873" s="95"/>
      <c r="L18873" s="95"/>
    </row>
    <row r="18874" spans="9:12" x14ac:dyDescent="0.2">
      <c r="I18874" s="95"/>
      <c r="J18874" s="95"/>
      <c r="K18874" s="95"/>
      <c r="L18874" s="95"/>
    </row>
    <row r="18875" spans="9:12" x14ac:dyDescent="0.2">
      <c r="I18875" s="95"/>
      <c r="J18875" s="95"/>
      <c r="K18875" s="95"/>
      <c r="L18875" s="95"/>
    </row>
    <row r="18876" spans="9:12" x14ac:dyDescent="0.2">
      <c r="I18876" s="95"/>
      <c r="J18876" s="95"/>
      <c r="K18876" s="95"/>
      <c r="L18876" s="95"/>
    </row>
    <row r="18877" spans="9:12" x14ac:dyDescent="0.2">
      <c r="I18877" s="95"/>
      <c r="J18877" s="95"/>
      <c r="K18877" s="95"/>
      <c r="L18877" s="95"/>
    </row>
    <row r="18878" spans="9:12" x14ac:dyDescent="0.2">
      <c r="I18878" s="95"/>
      <c r="J18878" s="95"/>
      <c r="K18878" s="95"/>
      <c r="L18878" s="95"/>
    </row>
    <row r="18879" spans="9:12" x14ac:dyDescent="0.2">
      <c r="I18879" s="95"/>
      <c r="J18879" s="95"/>
      <c r="K18879" s="95"/>
      <c r="L18879" s="95"/>
    </row>
    <row r="18880" spans="9:12" x14ac:dyDescent="0.2">
      <c r="I18880" s="95"/>
      <c r="J18880" s="95"/>
      <c r="K18880" s="95"/>
      <c r="L18880" s="95"/>
    </row>
    <row r="18881" spans="9:12" x14ac:dyDescent="0.2">
      <c r="I18881" s="95"/>
      <c r="J18881" s="95"/>
      <c r="K18881" s="95"/>
      <c r="L18881" s="95"/>
    </row>
    <row r="18882" spans="9:12" x14ac:dyDescent="0.2">
      <c r="I18882" s="95"/>
      <c r="J18882" s="95"/>
      <c r="K18882" s="95"/>
      <c r="L18882" s="95"/>
    </row>
    <row r="18883" spans="9:12" x14ac:dyDescent="0.2">
      <c r="I18883" s="95"/>
      <c r="J18883" s="95"/>
      <c r="K18883" s="95"/>
      <c r="L18883" s="95"/>
    </row>
    <row r="18884" spans="9:12" x14ac:dyDescent="0.2">
      <c r="I18884" s="95"/>
      <c r="J18884" s="95"/>
      <c r="K18884" s="95"/>
      <c r="L18884" s="95"/>
    </row>
    <row r="18885" spans="9:12" x14ac:dyDescent="0.2">
      <c r="I18885" s="95"/>
      <c r="J18885" s="95"/>
      <c r="K18885" s="95"/>
      <c r="L18885" s="95"/>
    </row>
    <row r="18886" spans="9:12" x14ac:dyDescent="0.2">
      <c r="I18886" s="95"/>
      <c r="J18886" s="95"/>
      <c r="K18886" s="95"/>
      <c r="L18886" s="95"/>
    </row>
    <row r="18887" spans="9:12" x14ac:dyDescent="0.2">
      <c r="I18887" s="95"/>
      <c r="J18887" s="95"/>
      <c r="K18887" s="95"/>
      <c r="L18887" s="95"/>
    </row>
    <row r="18888" spans="9:12" x14ac:dyDescent="0.2">
      <c r="I18888" s="95"/>
      <c r="J18888" s="95"/>
      <c r="K18888" s="95"/>
      <c r="L18888" s="95"/>
    </row>
    <row r="18889" spans="9:12" x14ac:dyDescent="0.2">
      <c r="I18889" s="95"/>
      <c r="J18889" s="95"/>
      <c r="K18889" s="95"/>
      <c r="L18889" s="95"/>
    </row>
    <row r="18890" spans="9:12" x14ac:dyDescent="0.2">
      <c r="I18890" s="95"/>
      <c r="J18890" s="95"/>
      <c r="K18890" s="95"/>
      <c r="L18890" s="95"/>
    </row>
    <row r="18891" spans="9:12" x14ac:dyDescent="0.2">
      <c r="I18891" s="95"/>
      <c r="J18891" s="95"/>
      <c r="K18891" s="95"/>
      <c r="L18891" s="95"/>
    </row>
    <row r="18892" spans="9:12" x14ac:dyDescent="0.2">
      <c r="I18892" s="95"/>
      <c r="J18892" s="95"/>
      <c r="K18892" s="95"/>
      <c r="L18892" s="95"/>
    </row>
    <row r="18893" spans="9:12" x14ac:dyDescent="0.2">
      <c r="I18893" s="95"/>
      <c r="J18893" s="95"/>
      <c r="K18893" s="95"/>
      <c r="L18893" s="95"/>
    </row>
    <row r="18894" spans="9:12" x14ac:dyDescent="0.2">
      <c r="I18894" s="95"/>
      <c r="J18894" s="95"/>
      <c r="K18894" s="95"/>
      <c r="L18894" s="95"/>
    </row>
    <row r="18895" spans="9:12" x14ac:dyDescent="0.2">
      <c r="I18895" s="95"/>
      <c r="J18895" s="95"/>
      <c r="K18895" s="95"/>
      <c r="L18895" s="95"/>
    </row>
    <row r="18896" spans="9:12" x14ac:dyDescent="0.2">
      <c r="I18896" s="95"/>
      <c r="J18896" s="95"/>
      <c r="K18896" s="95"/>
      <c r="L18896" s="95"/>
    </row>
    <row r="18897" spans="9:12" x14ac:dyDescent="0.2">
      <c r="I18897" s="95"/>
      <c r="J18897" s="95"/>
      <c r="K18897" s="95"/>
      <c r="L18897" s="95"/>
    </row>
    <row r="18898" spans="9:12" x14ac:dyDescent="0.2">
      <c r="I18898" s="95"/>
      <c r="J18898" s="95"/>
      <c r="K18898" s="95"/>
      <c r="L18898" s="95"/>
    </row>
    <row r="18899" spans="9:12" x14ac:dyDescent="0.2">
      <c r="I18899" s="95"/>
      <c r="J18899" s="95"/>
      <c r="K18899" s="95"/>
      <c r="L18899" s="95"/>
    </row>
    <row r="18900" spans="9:12" x14ac:dyDescent="0.2">
      <c r="I18900" s="95"/>
      <c r="J18900" s="95"/>
      <c r="K18900" s="95"/>
      <c r="L18900" s="95"/>
    </row>
    <row r="18901" spans="9:12" x14ac:dyDescent="0.2">
      <c r="I18901" s="95"/>
      <c r="J18901" s="95"/>
      <c r="K18901" s="95"/>
      <c r="L18901" s="95"/>
    </row>
    <row r="18902" spans="9:12" x14ac:dyDescent="0.2">
      <c r="I18902" s="95"/>
      <c r="J18902" s="95"/>
      <c r="K18902" s="95"/>
      <c r="L18902" s="95"/>
    </row>
    <row r="18903" spans="9:12" x14ac:dyDescent="0.2">
      <c r="I18903" s="95"/>
      <c r="J18903" s="95"/>
      <c r="K18903" s="95"/>
      <c r="L18903" s="95"/>
    </row>
    <row r="18904" spans="9:12" x14ac:dyDescent="0.2">
      <c r="I18904" s="95"/>
      <c r="J18904" s="95"/>
      <c r="K18904" s="95"/>
      <c r="L18904" s="95"/>
    </row>
    <row r="18905" spans="9:12" x14ac:dyDescent="0.2">
      <c r="I18905" s="95"/>
      <c r="J18905" s="95"/>
      <c r="K18905" s="95"/>
      <c r="L18905" s="95"/>
    </row>
    <row r="18906" spans="9:12" x14ac:dyDescent="0.2">
      <c r="I18906" s="95"/>
      <c r="J18906" s="95"/>
      <c r="K18906" s="95"/>
      <c r="L18906" s="95"/>
    </row>
    <row r="18907" spans="9:12" x14ac:dyDescent="0.2">
      <c r="I18907" s="95"/>
      <c r="J18907" s="95"/>
      <c r="K18907" s="95"/>
      <c r="L18907" s="95"/>
    </row>
    <row r="18908" spans="9:12" x14ac:dyDescent="0.2">
      <c r="I18908" s="95"/>
      <c r="J18908" s="95"/>
      <c r="K18908" s="95"/>
      <c r="L18908" s="95"/>
    </row>
    <row r="18909" spans="9:12" x14ac:dyDescent="0.2">
      <c r="I18909" s="95"/>
      <c r="J18909" s="95"/>
      <c r="K18909" s="95"/>
      <c r="L18909" s="95"/>
    </row>
    <row r="18910" spans="9:12" x14ac:dyDescent="0.2">
      <c r="I18910" s="95"/>
      <c r="J18910" s="95"/>
      <c r="K18910" s="95"/>
      <c r="L18910" s="95"/>
    </row>
    <row r="18911" spans="9:12" x14ac:dyDescent="0.2">
      <c r="I18911" s="95"/>
      <c r="J18911" s="95"/>
      <c r="K18911" s="95"/>
      <c r="L18911" s="95"/>
    </row>
    <row r="18912" spans="9:12" x14ac:dyDescent="0.2">
      <c r="I18912" s="95"/>
      <c r="J18912" s="95"/>
      <c r="K18912" s="95"/>
      <c r="L18912" s="95"/>
    </row>
    <row r="18913" spans="9:12" x14ac:dyDescent="0.2">
      <c r="I18913" s="95"/>
      <c r="J18913" s="95"/>
      <c r="K18913" s="95"/>
      <c r="L18913" s="95"/>
    </row>
    <row r="18914" spans="9:12" x14ac:dyDescent="0.2">
      <c r="I18914" s="95"/>
      <c r="J18914" s="95"/>
      <c r="K18914" s="95"/>
      <c r="L18914" s="95"/>
    </row>
    <row r="18915" spans="9:12" x14ac:dyDescent="0.2">
      <c r="I18915" s="95"/>
      <c r="J18915" s="95"/>
      <c r="K18915" s="95"/>
      <c r="L18915" s="95"/>
    </row>
    <row r="18916" spans="9:12" x14ac:dyDescent="0.2">
      <c r="I18916" s="95"/>
      <c r="J18916" s="95"/>
      <c r="K18916" s="95"/>
      <c r="L18916" s="95"/>
    </row>
    <row r="18917" spans="9:12" x14ac:dyDescent="0.2">
      <c r="I18917" s="95"/>
      <c r="J18917" s="95"/>
      <c r="K18917" s="95"/>
      <c r="L18917" s="95"/>
    </row>
    <row r="18918" spans="9:12" x14ac:dyDescent="0.2">
      <c r="I18918" s="95"/>
      <c r="J18918" s="95"/>
      <c r="K18918" s="95"/>
      <c r="L18918" s="95"/>
    </row>
    <row r="18919" spans="9:12" x14ac:dyDescent="0.2">
      <c r="I18919" s="95"/>
      <c r="J18919" s="95"/>
      <c r="K18919" s="95"/>
      <c r="L18919" s="95"/>
    </row>
    <row r="18920" spans="9:12" x14ac:dyDescent="0.2">
      <c r="I18920" s="95"/>
      <c r="J18920" s="95"/>
      <c r="K18920" s="95"/>
      <c r="L18920" s="95"/>
    </row>
    <row r="18921" spans="9:12" x14ac:dyDescent="0.2">
      <c r="I18921" s="95"/>
      <c r="J18921" s="95"/>
      <c r="K18921" s="95"/>
      <c r="L18921" s="95"/>
    </row>
    <row r="18922" spans="9:12" x14ac:dyDescent="0.2">
      <c r="I18922" s="95"/>
      <c r="J18922" s="95"/>
      <c r="K18922" s="95"/>
      <c r="L18922" s="95"/>
    </row>
    <row r="18923" spans="9:12" x14ac:dyDescent="0.2">
      <c r="I18923" s="95"/>
      <c r="J18923" s="95"/>
      <c r="K18923" s="95"/>
      <c r="L18923" s="95"/>
    </row>
    <row r="18924" spans="9:12" x14ac:dyDescent="0.2">
      <c r="I18924" s="95"/>
      <c r="J18924" s="95"/>
      <c r="K18924" s="95"/>
      <c r="L18924" s="95"/>
    </row>
    <row r="18925" spans="9:12" x14ac:dyDescent="0.2">
      <c r="I18925" s="95"/>
      <c r="J18925" s="95"/>
      <c r="K18925" s="95"/>
      <c r="L18925" s="95"/>
    </row>
    <row r="18926" spans="9:12" x14ac:dyDescent="0.2">
      <c r="I18926" s="95"/>
      <c r="J18926" s="95"/>
      <c r="K18926" s="95"/>
      <c r="L18926" s="95"/>
    </row>
    <row r="18927" spans="9:12" x14ac:dyDescent="0.2">
      <c r="I18927" s="95"/>
      <c r="J18927" s="95"/>
      <c r="K18927" s="95"/>
      <c r="L18927" s="95"/>
    </row>
    <row r="18928" spans="9:12" x14ac:dyDescent="0.2">
      <c r="I18928" s="95"/>
      <c r="J18928" s="95"/>
      <c r="K18928" s="95"/>
      <c r="L18928" s="95"/>
    </row>
    <row r="18929" spans="9:12" x14ac:dyDescent="0.2">
      <c r="I18929" s="95"/>
      <c r="J18929" s="95"/>
      <c r="K18929" s="95"/>
      <c r="L18929" s="95"/>
    </row>
    <row r="18930" spans="9:12" x14ac:dyDescent="0.2">
      <c r="I18930" s="95"/>
      <c r="J18930" s="95"/>
      <c r="K18930" s="95"/>
      <c r="L18930" s="95"/>
    </row>
    <row r="18931" spans="9:12" x14ac:dyDescent="0.2">
      <c r="I18931" s="95"/>
      <c r="J18931" s="95"/>
      <c r="K18931" s="95"/>
      <c r="L18931" s="95"/>
    </row>
    <row r="18932" spans="9:12" x14ac:dyDescent="0.2">
      <c r="I18932" s="95"/>
      <c r="J18932" s="95"/>
      <c r="K18932" s="95"/>
      <c r="L18932" s="95"/>
    </row>
    <row r="18933" spans="9:12" x14ac:dyDescent="0.2">
      <c r="I18933" s="95"/>
      <c r="J18933" s="95"/>
      <c r="K18933" s="95"/>
      <c r="L18933" s="95"/>
    </row>
    <row r="18934" spans="9:12" x14ac:dyDescent="0.2">
      <c r="I18934" s="95"/>
      <c r="J18934" s="95"/>
      <c r="K18934" s="95"/>
      <c r="L18934" s="95"/>
    </row>
    <row r="18935" spans="9:12" x14ac:dyDescent="0.2">
      <c r="I18935" s="95"/>
      <c r="J18935" s="95"/>
      <c r="K18935" s="95"/>
      <c r="L18935" s="95"/>
    </row>
    <row r="18936" spans="9:12" x14ac:dyDescent="0.2">
      <c r="I18936" s="95"/>
      <c r="J18936" s="95"/>
      <c r="K18936" s="95"/>
      <c r="L18936" s="95"/>
    </row>
    <row r="18937" spans="9:12" x14ac:dyDescent="0.2">
      <c r="I18937" s="95"/>
      <c r="J18937" s="95"/>
      <c r="K18937" s="95"/>
      <c r="L18937" s="95"/>
    </row>
    <row r="18938" spans="9:12" x14ac:dyDescent="0.2">
      <c r="I18938" s="95"/>
      <c r="J18938" s="95"/>
      <c r="K18938" s="95"/>
      <c r="L18938" s="95"/>
    </row>
    <row r="18939" spans="9:12" x14ac:dyDescent="0.2">
      <c r="I18939" s="95"/>
      <c r="J18939" s="95"/>
      <c r="K18939" s="95"/>
      <c r="L18939" s="95"/>
    </row>
    <row r="18940" spans="9:12" x14ac:dyDescent="0.2">
      <c r="I18940" s="95"/>
      <c r="J18940" s="95"/>
      <c r="K18940" s="95"/>
      <c r="L18940" s="95"/>
    </row>
    <row r="18941" spans="9:12" x14ac:dyDescent="0.2">
      <c r="I18941" s="95"/>
      <c r="J18941" s="95"/>
      <c r="K18941" s="95"/>
      <c r="L18941" s="95"/>
    </row>
    <row r="18942" spans="9:12" x14ac:dyDescent="0.2">
      <c r="I18942" s="95"/>
      <c r="J18942" s="95"/>
      <c r="K18942" s="95"/>
      <c r="L18942" s="95"/>
    </row>
    <row r="18943" spans="9:12" x14ac:dyDescent="0.2">
      <c r="I18943" s="95"/>
      <c r="J18943" s="95"/>
      <c r="K18943" s="95"/>
      <c r="L18943" s="95"/>
    </row>
    <row r="18944" spans="9:12" x14ac:dyDescent="0.2">
      <c r="I18944" s="95"/>
      <c r="J18944" s="95"/>
      <c r="K18944" s="95"/>
      <c r="L18944" s="95"/>
    </row>
    <row r="18945" spans="9:12" x14ac:dyDescent="0.2">
      <c r="I18945" s="95"/>
      <c r="J18945" s="95"/>
      <c r="K18945" s="95"/>
      <c r="L18945" s="95"/>
    </row>
    <row r="18946" spans="9:12" x14ac:dyDescent="0.2">
      <c r="I18946" s="95"/>
      <c r="J18946" s="95"/>
      <c r="K18946" s="95"/>
      <c r="L18946" s="95"/>
    </row>
    <row r="18947" spans="9:12" x14ac:dyDescent="0.2">
      <c r="I18947" s="95"/>
      <c r="J18947" s="95"/>
      <c r="K18947" s="95"/>
      <c r="L18947" s="95"/>
    </row>
    <row r="18948" spans="9:12" x14ac:dyDescent="0.2">
      <c r="I18948" s="95"/>
      <c r="J18948" s="95"/>
      <c r="K18948" s="95"/>
      <c r="L18948" s="95"/>
    </row>
    <row r="18949" spans="9:12" x14ac:dyDescent="0.2">
      <c r="I18949" s="95"/>
      <c r="J18949" s="95"/>
      <c r="K18949" s="95"/>
      <c r="L18949" s="95"/>
    </row>
    <row r="18950" spans="9:12" x14ac:dyDescent="0.2">
      <c r="I18950" s="95"/>
      <c r="J18950" s="95"/>
      <c r="K18950" s="95"/>
      <c r="L18950" s="95"/>
    </row>
    <row r="18951" spans="9:12" x14ac:dyDescent="0.2">
      <c r="I18951" s="95"/>
      <c r="J18951" s="95"/>
      <c r="K18951" s="95"/>
      <c r="L18951" s="95"/>
    </row>
    <row r="18952" spans="9:12" x14ac:dyDescent="0.2">
      <c r="I18952" s="95"/>
      <c r="J18952" s="95"/>
      <c r="K18952" s="95"/>
      <c r="L18952" s="95"/>
    </row>
    <row r="18953" spans="9:12" x14ac:dyDescent="0.2">
      <c r="I18953" s="95"/>
      <c r="J18953" s="95"/>
      <c r="K18953" s="95"/>
      <c r="L18953" s="95"/>
    </row>
    <row r="18954" spans="9:12" x14ac:dyDescent="0.2">
      <c r="I18954" s="95"/>
      <c r="J18954" s="95"/>
      <c r="K18954" s="95"/>
      <c r="L18954" s="95"/>
    </row>
    <row r="18955" spans="9:12" x14ac:dyDescent="0.2">
      <c r="I18955" s="95"/>
      <c r="J18955" s="95"/>
      <c r="K18955" s="95"/>
      <c r="L18955" s="95"/>
    </row>
    <row r="18956" spans="9:12" x14ac:dyDescent="0.2">
      <c r="I18956" s="95"/>
      <c r="J18956" s="95"/>
      <c r="K18956" s="95"/>
      <c r="L18956" s="95"/>
    </row>
    <row r="18957" spans="9:12" x14ac:dyDescent="0.2">
      <c r="I18957" s="95"/>
      <c r="J18957" s="95"/>
      <c r="K18957" s="95"/>
      <c r="L18957" s="95"/>
    </row>
    <row r="18958" spans="9:12" x14ac:dyDescent="0.2">
      <c r="I18958" s="95"/>
      <c r="J18958" s="95"/>
      <c r="K18958" s="95"/>
      <c r="L18958" s="95"/>
    </row>
    <row r="18959" spans="9:12" x14ac:dyDescent="0.2">
      <c r="I18959" s="95"/>
      <c r="J18959" s="95"/>
      <c r="K18959" s="95"/>
      <c r="L18959" s="95"/>
    </row>
    <row r="18960" spans="9:12" x14ac:dyDescent="0.2">
      <c r="I18960" s="95"/>
      <c r="J18960" s="95"/>
      <c r="K18960" s="95"/>
      <c r="L18960" s="95"/>
    </row>
    <row r="18961" spans="9:12" x14ac:dyDescent="0.2">
      <c r="I18961" s="95"/>
      <c r="J18961" s="95"/>
      <c r="K18961" s="95"/>
      <c r="L18961" s="95"/>
    </row>
    <row r="18962" spans="9:12" x14ac:dyDescent="0.2">
      <c r="I18962" s="95"/>
      <c r="J18962" s="95"/>
      <c r="K18962" s="95"/>
      <c r="L18962" s="95"/>
    </row>
    <row r="18963" spans="9:12" x14ac:dyDescent="0.2">
      <c r="I18963" s="95"/>
      <c r="J18963" s="95"/>
      <c r="K18963" s="95"/>
      <c r="L18963" s="95"/>
    </row>
    <row r="18964" spans="9:12" x14ac:dyDescent="0.2">
      <c r="I18964" s="95"/>
      <c r="J18964" s="95"/>
      <c r="K18964" s="95"/>
      <c r="L18964" s="95"/>
    </row>
    <row r="18965" spans="9:12" x14ac:dyDescent="0.2">
      <c r="I18965" s="95"/>
      <c r="J18965" s="95"/>
      <c r="K18965" s="95"/>
      <c r="L18965" s="95"/>
    </row>
    <row r="18966" spans="9:12" x14ac:dyDescent="0.2">
      <c r="I18966" s="95"/>
      <c r="J18966" s="95"/>
      <c r="K18966" s="95"/>
      <c r="L18966" s="95"/>
    </row>
    <row r="18967" spans="9:12" x14ac:dyDescent="0.2">
      <c r="I18967" s="95"/>
      <c r="J18967" s="95"/>
      <c r="K18967" s="95"/>
      <c r="L18967" s="95"/>
    </row>
    <row r="18968" spans="9:12" x14ac:dyDescent="0.2">
      <c r="I18968" s="95"/>
      <c r="J18968" s="95"/>
      <c r="K18968" s="95"/>
      <c r="L18968" s="95"/>
    </row>
    <row r="18969" spans="9:12" x14ac:dyDescent="0.2">
      <c r="I18969" s="95"/>
      <c r="J18969" s="95"/>
      <c r="K18969" s="95"/>
      <c r="L18969" s="95"/>
    </row>
    <row r="18970" spans="9:12" x14ac:dyDescent="0.2">
      <c r="I18970" s="95"/>
      <c r="J18970" s="95"/>
      <c r="K18970" s="95"/>
      <c r="L18970" s="95"/>
    </row>
    <row r="18971" spans="9:12" x14ac:dyDescent="0.2">
      <c r="I18971" s="95"/>
      <c r="J18971" s="95"/>
      <c r="K18971" s="95"/>
      <c r="L18971" s="95"/>
    </row>
    <row r="18972" spans="9:12" x14ac:dyDescent="0.2">
      <c r="I18972" s="95"/>
      <c r="J18972" s="95"/>
      <c r="K18972" s="95"/>
      <c r="L18972" s="95"/>
    </row>
    <row r="18973" spans="9:12" x14ac:dyDescent="0.2">
      <c r="I18973" s="95"/>
      <c r="J18973" s="95"/>
      <c r="K18973" s="95"/>
      <c r="L18973" s="95"/>
    </row>
    <row r="18974" spans="9:12" x14ac:dyDescent="0.2">
      <c r="I18974" s="95"/>
      <c r="J18974" s="95"/>
      <c r="K18974" s="95"/>
      <c r="L18974" s="95"/>
    </row>
    <row r="18975" spans="9:12" x14ac:dyDescent="0.2">
      <c r="I18975" s="95"/>
      <c r="J18975" s="95"/>
      <c r="K18975" s="95"/>
      <c r="L18975" s="95"/>
    </row>
    <row r="18976" spans="9:12" x14ac:dyDescent="0.2">
      <c r="I18976" s="95"/>
      <c r="J18976" s="95"/>
      <c r="K18976" s="95"/>
      <c r="L18976" s="95"/>
    </row>
    <row r="18977" spans="9:12" x14ac:dyDescent="0.2">
      <c r="I18977" s="95"/>
      <c r="J18977" s="95"/>
      <c r="K18977" s="95"/>
      <c r="L18977" s="95"/>
    </row>
    <row r="18978" spans="9:12" x14ac:dyDescent="0.2">
      <c r="I18978" s="95"/>
      <c r="J18978" s="95"/>
      <c r="K18978" s="95"/>
      <c r="L18978" s="95"/>
    </row>
    <row r="18979" spans="9:12" x14ac:dyDescent="0.2">
      <c r="I18979" s="95"/>
      <c r="J18979" s="95"/>
      <c r="K18979" s="95"/>
      <c r="L18979" s="95"/>
    </row>
    <row r="18980" spans="9:12" x14ac:dyDescent="0.2">
      <c r="I18980" s="95"/>
      <c r="J18980" s="95"/>
      <c r="K18980" s="95"/>
      <c r="L18980" s="95"/>
    </row>
    <row r="18981" spans="9:12" x14ac:dyDescent="0.2">
      <c r="I18981" s="95"/>
      <c r="J18981" s="95"/>
      <c r="K18981" s="95"/>
      <c r="L18981" s="95"/>
    </row>
    <row r="18982" spans="9:12" x14ac:dyDescent="0.2">
      <c r="I18982" s="95"/>
      <c r="J18982" s="95"/>
      <c r="K18982" s="95"/>
      <c r="L18982" s="95"/>
    </row>
    <row r="18983" spans="9:12" x14ac:dyDescent="0.2">
      <c r="I18983" s="95"/>
      <c r="J18983" s="95"/>
      <c r="K18983" s="95"/>
      <c r="L18983" s="95"/>
    </row>
    <row r="18984" spans="9:12" x14ac:dyDescent="0.2">
      <c r="I18984" s="95"/>
      <c r="J18984" s="95"/>
      <c r="K18984" s="95"/>
      <c r="L18984" s="95"/>
    </row>
    <row r="18985" spans="9:12" x14ac:dyDescent="0.2">
      <c r="I18985" s="95"/>
      <c r="J18985" s="95"/>
      <c r="K18985" s="95"/>
      <c r="L18985" s="95"/>
    </row>
    <row r="18986" spans="9:12" x14ac:dyDescent="0.2">
      <c r="I18986" s="95"/>
      <c r="J18986" s="95"/>
      <c r="K18986" s="95"/>
      <c r="L18986" s="95"/>
    </row>
    <row r="18987" spans="9:12" x14ac:dyDescent="0.2">
      <c r="I18987" s="95"/>
      <c r="J18987" s="95"/>
      <c r="K18987" s="95"/>
      <c r="L18987" s="95"/>
    </row>
    <row r="18988" spans="9:12" x14ac:dyDescent="0.2">
      <c r="I18988" s="95"/>
      <c r="J18988" s="95"/>
      <c r="K18988" s="95"/>
      <c r="L18988" s="95"/>
    </row>
    <row r="18989" spans="9:12" x14ac:dyDescent="0.2">
      <c r="I18989" s="95"/>
      <c r="J18989" s="95"/>
      <c r="K18989" s="95"/>
      <c r="L18989" s="95"/>
    </row>
    <row r="18990" spans="9:12" x14ac:dyDescent="0.2">
      <c r="I18990" s="95"/>
      <c r="J18990" s="95"/>
      <c r="K18990" s="95"/>
      <c r="L18990" s="95"/>
    </row>
    <row r="18991" spans="9:12" x14ac:dyDescent="0.2">
      <c r="I18991" s="95"/>
      <c r="J18991" s="95"/>
      <c r="K18991" s="95"/>
      <c r="L18991" s="95"/>
    </row>
    <row r="18992" spans="9:12" x14ac:dyDescent="0.2">
      <c r="I18992" s="95"/>
      <c r="J18992" s="95"/>
      <c r="K18992" s="95"/>
      <c r="L18992" s="95"/>
    </row>
    <row r="18993" spans="9:12" x14ac:dyDescent="0.2">
      <c r="I18993" s="95"/>
      <c r="J18993" s="95"/>
      <c r="K18993" s="95"/>
      <c r="L18993" s="95"/>
    </row>
    <row r="18994" spans="9:12" x14ac:dyDescent="0.2">
      <c r="I18994" s="95"/>
      <c r="J18994" s="95"/>
      <c r="K18994" s="95"/>
      <c r="L18994" s="95"/>
    </row>
    <row r="18995" spans="9:12" x14ac:dyDescent="0.2">
      <c r="I18995" s="95"/>
      <c r="J18995" s="95"/>
      <c r="K18995" s="95"/>
      <c r="L18995" s="95"/>
    </row>
    <row r="18996" spans="9:12" x14ac:dyDescent="0.2">
      <c r="I18996" s="95"/>
      <c r="J18996" s="95"/>
      <c r="K18996" s="95"/>
      <c r="L18996" s="95"/>
    </row>
    <row r="18997" spans="9:12" x14ac:dyDescent="0.2">
      <c r="I18997" s="95"/>
      <c r="J18997" s="95"/>
      <c r="K18997" s="95"/>
      <c r="L18997" s="95"/>
    </row>
    <row r="18998" spans="9:12" x14ac:dyDescent="0.2">
      <c r="I18998" s="95"/>
      <c r="J18998" s="95"/>
      <c r="K18998" s="95"/>
      <c r="L18998" s="95"/>
    </row>
    <row r="18999" spans="9:12" x14ac:dyDescent="0.2">
      <c r="I18999" s="95"/>
      <c r="J18999" s="95"/>
      <c r="K18999" s="95"/>
      <c r="L18999" s="95"/>
    </row>
    <row r="19000" spans="9:12" x14ac:dyDescent="0.2">
      <c r="I19000" s="95"/>
      <c r="J19000" s="95"/>
      <c r="K19000" s="95"/>
      <c r="L19000" s="95"/>
    </row>
    <row r="19001" spans="9:12" x14ac:dyDescent="0.2">
      <c r="I19001" s="95"/>
      <c r="J19001" s="95"/>
      <c r="K19001" s="95"/>
      <c r="L19001" s="95"/>
    </row>
    <row r="19002" spans="9:12" x14ac:dyDescent="0.2">
      <c r="I19002" s="95"/>
      <c r="J19002" s="95"/>
      <c r="K19002" s="95"/>
      <c r="L19002" s="95"/>
    </row>
    <row r="19003" spans="9:12" x14ac:dyDescent="0.2">
      <c r="I19003" s="95"/>
      <c r="J19003" s="95"/>
      <c r="K19003" s="95"/>
      <c r="L19003" s="95"/>
    </row>
    <row r="19004" spans="9:12" x14ac:dyDescent="0.2">
      <c r="I19004" s="95"/>
      <c r="J19004" s="95"/>
      <c r="K19004" s="95"/>
      <c r="L19004" s="95"/>
    </row>
    <row r="19005" spans="9:12" x14ac:dyDescent="0.2">
      <c r="I19005" s="95"/>
      <c r="J19005" s="95"/>
      <c r="K19005" s="95"/>
      <c r="L19005" s="95"/>
    </row>
    <row r="19006" spans="9:12" x14ac:dyDescent="0.2">
      <c r="I19006" s="95"/>
      <c r="J19006" s="95"/>
      <c r="K19006" s="95"/>
      <c r="L19006" s="95"/>
    </row>
    <row r="19007" spans="9:12" x14ac:dyDescent="0.2">
      <c r="I19007" s="95"/>
      <c r="J19007" s="95"/>
      <c r="K19007" s="95"/>
      <c r="L19007" s="95"/>
    </row>
    <row r="19008" spans="9:12" x14ac:dyDescent="0.2">
      <c r="I19008" s="95"/>
      <c r="J19008" s="95"/>
      <c r="K19008" s="95"/>
      <c r="L19008" s="95"/>
    </row>
    <row r="19009" spans="9:12" x14ac:dyDescent="0.2">
      <c r="I19009" s="95"/>
      <c r="J19009" s="95"/>
      <c r="K19009" s="95"/>
      <c r="L19009" s="95"/>
    </row>
    <row r="19010" spans="9:12" x14ac:dyDescent="0.2">
      <c r="I19010" s="95"/>
      <c r="J19010" s="95"/>
      <c r="K19010" s="95"/>
      <c r="L19010" s="95"/>
    </row>
    <row r="19011" spans="9:12" x14ac:dyDescent="0.2">
      <c r="I19011" s="95"/>
      <c r="J19011" s="95"/>
      <c r="K19011" s="95"/>
      <c r="L19011" s="95"/>
    </row>
    <row r="19012" spans="9:12" x14ac:dyDescent="0.2">
      <c r="I19012" s="95"/>
      <c r="J19012" s="95"/>
      <c r="K19012" s="95"/>
      <c r="L19012" s="95"/>
    </row>
    <row r="19013" spans="9:12" x14ac:dyDescent="0.2">
      <c r="I19013" s="95"/>
      <c r="J19013" s="95"/>
      <c r="K19013" s="95"/>
      <c r="L19013" s="95"/>
    </row>
    <row r="19014" spans="9:12" x14ac:dyDescent="0.2">
      <c r="I19014" s="95"/>
      <c r="J19014" s="95"/>
      <c r="K19014" s="95"/>
      <c r="L19014" s="95"/>
    </row>
    <row r="19015" spans="9:12" x14ac:dyDescent="0.2">
      <c r="I19015" s="95"/>
      <c r="J19015" s="95"/>
      <c r="K19015" s="95"/>
      <c r="L19015" s="95"/>
    </row>
    <row r="19016" spans="9:12" x14ac:dyDescent="0.2">
      <c r="I19016" s="95"/>
      <c r="J19016" s="95"/>
      <c r="K19016" s="95"/>
      <c r="L19016" s="95"/>
    </row>
    <row r="19017" spans="9:12" x14ac:dyDescent="0.2">
      <c r="I19017" s="95"/>
      <c r="J19017" s="95"/>
      <c r="K19017" s="95"/>
      <c r="L19017" s="95"/>
    </row>
    <row r="19018" spans="9:12" x14ac:dyDescent="0.2">
      <c r="I19018" s="95"/>
      <c r="J19018" s="95"/>
      <c r="K19018" s="95"/>
      <c r="L19018" s="95"/>
    </row>
    <row r="19019" spans="9:12" x14ac:dyDescent="0.2">
      <c r="I19019" s="95"/>
      <c r="J19019" s="95"/>
      <c r="K19019" s="95"/>
      <c r="L19019" s="95"/>
    </row>
    <row r="19020" spans="9:12" x14ac:dyDescent="0.2">
      <c r="I19020" s="95"/>
      <c r="J19020" s="95"/>
      <c r="K19020" s="95"/>
      <c r="L19020" s="95"/>
    </row>
    <row r="19021" spans="9:12" x14ac:dyDescent="0.2">
      <c r="I19021" s="95"/>
      <c r="J19021" s="95"/>
      <c r="K19021" s="95"/>
      <c r="L19021" s="95"/>
    </row>
    <row r="19022" spans="9:12" x14ac:dyDescent="0.2">
      <c r="I19022" s="95"/>
      <c r="J19022" s="95"/>
      <c r="K19022" s="95"/>
      <c r="L19022" s="95"/>
    </row>
    <row r="19023" spans="9:12" x14ac:dyDescent="0.2">
      <c r="I19023" s="95"/>
      <c r="J19023" s="95"/>
      <c r="K19023" s="95"/>
      <c r="L19023" s="95"/>
    </row>
    <row r="19024" spans="9:12" x14ac:dyDescent="0.2">
      <c r="I19024" s="95"/>
      <c r="J19024" s="95"/>
      <c r="K19024" s="95"/>
      <c r="L19024" s="95"/>
    </row>
    <row r="19025" spans="9:12" x14ac:dyDescent="0.2">
      <c r="I19025" s="95"/>
      <c r="J19025" s="95"/>
      <c r="K19025" s="95"/>
      <c r="L19025" s="95"/>
    </row>
    <row r="19026" spans="9:12" x14ac:dyDescent="0.2">
      <c r="I19026" s="95"/>
      <c r="J19026" s="95"/>
      <c r="K19026" s="95"/>
      <c r="L19026" s="95"/>
    </row>
    <row r="19027" spans="9:12" x14ac:dyDescent="0.2">
      <c r="I19027" s="95"/>
      <c r="J19027" s="95"/>
      <c r="K19027" s="95"/>
      <c r="L19027" s="95"/>
    </row>
    <row r="19028" spans="9:12" x14ac:dyDescent="0.2">
      <c r="I19028" s="95"/>
      <c r="J19028" s="95"/>
      <c r="K19028" s="95"/>
      <c r="L19028" s="95"/>
    </row>
    <row r="19029" spans="9:12" x14ac:dyDescent="0.2">
      <c r="I19029" s="95"/>
      <c r="J19029" s="95"/>
      <c r="K19029" s="95"/>
      <c r="L19029" s="95"/>
    </row>
    <row r="19030" spans="9:12" x14ac:dyDescent="0.2">
      <c r="I19030" s="95"/>
      <c r="J19030" s="95"/>
      <c r="K19030" s="95"/>
      <c r="L19030" s="95"/>
    </row>
    <row r="19031" spans="9:12" x14ac:dyDescent="0.2">
      <c r="I19031" s="95"/>
      <c r="J19031" s="95"/>
      <c r="K19031" s="95"/>
      <c r="L19031" s="95"/>
    </row>
    <row r="19032" spans="9:12" x14ac:dyDescent="0.2">
      <c r="I19032" s="95"/>
      <c r="J19032" s="95"/>
      <c r="K19032" s="95"/>
      <c r="L19032" s="95"/>
    </row>
    <row r="19033" spans="9:12" x14ac:dyDescent="0.2">
      <c r="I19033" s="95"/>
      <c r="J19033" s="95"/>
      <c r="K19033" s="95"/>
      <c r="L19033" s="95"/>
    </row>
    <row r="19034" spans="9:12" x14ac:dyDescent="0.2">
      <c r="I19034" s="95"/>
      <c r="J19034" s="95"/>
      <c r="K19034" s="95"/>
      <c r="L19034" s="95"/>
    </row>
    <row r="19035" spans="9:12" x14ac:dyDescent="0.2">
      <c r="I19035" s="95"/>
      <c r="J19035" s="95"/>
      <c r="K19035" s="95"/>
      <c r="L19035" s="95"/>
    </row>
    <row r="19036" spans="9:12" x14ac:dyDescent="0.2">
      <c r="I19036" s="95"/>
      <c r="J19036" s="95"/>
      <c r="K19036" s="95"/>
      <c r="L19036" s="95"/>
    </row>
    <row r="19037" spans="9:12" x14ac:dyDescent="0.2">
      <c r="I19037" s="95"/>
      <c r="J19037" s="95"/>
      <c r="K19037" s="95"/>
      <c r="L19037" s="95"/>
    </row>
    <row r="19038" spans="9:12" x14ac:dyDescent="0.2">
      <c r="I19038" s="95"/>
      <c r="J19038" s="95"/>
      <c r="K19038" s="95"/>
      <c r="L19038" s="95"/>
    </row>
    <row r="19039" spans="9:12" x14ac:dyDescent="0.2">
      <c r="I19039" s="95"/>
      <c r="J19039" s="95"/>
      <c r="K19039" s="95"/>
      <c r="L19039" s="95"/>
    </row>
    <row r="19040" spans="9:12" x14ac:dyDescent="0.2">
      <c r="I19040" s="95"/>
      <c r="J19040" s="95"/>
      <c r="K19040" s="95"/>
      <c r="L19040" s="95"/>
    </row>
    <row r="19041" spans="9:12" x14ac:dyDescent="0.2">
      <c r="I19041" s="95"/>
      <c r="J19041" s="95"/>
      <c r="K19041" s="95"/>
      <c r="L19041" s="95"/>
    </row>
    <row r="19042" spans="9:12" x14ac:dyDescent="0.2">
      <c r="I19042" s="95"/>
      <c r="J19042" s="95"/>
      <c r="K19042" s="95"/>
      <c r="L19042" s="95"/>
    </row>
    <row r="19043" spans="9:12" x14ac:dyDescent="0.2">
      <c r="I19043" s="95"/>
      <c r="J19043" s="95"/>
      <c r="K19043" s="95"/>
      <c r="L19043" s="95"/>
    </row>
    <row r="19044" spans="9:12" x14ac:dyDescent="0.2">
      <c r="I19044" s="95"/>
      <c r="J19044" s="95"/>
      <c r="K19044" s="95"/>
      <c r="L19044" s="95"/>
    </row>
    <row r="19045" spans="9:12" x14ac:dyDescent="0.2">
      <c r="I19045" s="95"/>
      <c r="J19045" s="95"/>
      <c r="K19045" s="95"/>
      <c r="L19045" s="95"/>
    </row>
    <row r="19046" spans="9:12" x14ac:dyDescent="0.2">
      <c r="I19046" s="95"/>
      <c r="J19046" s="95"/>
      <c r="K19046" s="95"/>
      <c r="L19046" s="95"/>
    </row>
    <row r="19047" spans="9:12" x14ac:dyDescent="0.2">
      <c r="I19047" s="95"/>
      <c r="J19047" s="95"/>
      <c r="K19047" s="95"/>
      <c r="L19047" s="95"/>
    </row>
    <row r="19048" spans="9:12" x14ac:dyDescent="0.2">
      <c r="I19048" s="95"/>
      <c r="J19048" s="95"/>
      <c r="K19048" s="95"/>
      <c r="L19048" s="95"/>
    </row>
    <row r="19049" spans="9:12" x14ac:dyDescent="0.2">
      <c r="I19049" s="95"/>
      <c r="J19049" s="95"/>
      <c r="K19049" s="95"/>
      <c r="L19049" s="95"/>
    </row>
    <row r="19050" spans="9:12" x14ac:dyDescent="0.2">
      <c r="I19050" s="95"/>
      <c r="J19050" s="95"/>
      <c r="K19050" s="95"/>
      <c r="L19050" s="95"/>
    </row>
    <row r="19051" spans="9:12" x14ac:dyDescent="0.2">
      <c r="I19051" s="95"/>
      <c r="J19051" s="95"/>
      <c r="K19051" s="95"/>
      <c r="L19051" s="95"/>
    </row>
    <row r="19052" spans="9:12" x14ac:dyDescent="0.2">
      <c r="I19052" s="95"/>
      <c r="J19052" s="95"/>
      <c r="K19052" s="95"/>
      <c r="L19052" s="95"/>
    </row>
    <row r="19053" spans="9:12" x14ac:dyDescent="0.2">
      <c r="I19053" s="95"/>
      <c r="J19053" s="95"/>
      <c r="K19053" s="95"/>
      <c r="L19053" s="95"/>
    </row>
    <row r="19054" spans="9:12" x14ac:dyDescent="0.2">
      <c r="I19054" s="95"/>
      <c r="J19054" s="95"/>
      <c r="K19054" s="95"/>
      <c r="L19054" s="95"/>
    </row>
    <row r="19055" spans="9:12" x14ac:dyDescent="0.2">
      <c r="I19055" s="95"/>
      <c r="J19055" s="95"/>
      <c r="K19055" s="95"/>
      <c r="L19055" s="95"/>
    </row>
    <row r="19056" spans="9:12" x14ac:dyDescent="0.2">
      <c r="I19056" s="95"/>
      <c r="J19056" s="95"/>
      <c r="K19056" s="95"/>
      <c r="L19056" s="95"/>
    </row>
    <row r="19057" spans="9:12" x14ac:dyDescent="0.2">
      <c r="I19057" s="95"/>
      <c r="J19057" s="95"/>
      <c r="K19057" s="95"/>
      <c r="L19057" s="95"/>
    </row>
    <row r="19058" spans="9:12" x14ac:dyDescent="0.2">
      <c r="I19058" s="95"/>
      <c r="J19058" s="95"/>
      <c r="K19058" s="95"/>
      <c r="L19058" s="95"/>
    </row>
    <row r="19059" spans="9:12" x14ac:dyDescent="0.2">
      <c r="I19059" s="95"/>
      <c r="J19059" s="95"/>
      <c r="K19059" s="95"/>
      <c r="L19059" s="95"/>
    </row>
    <row r="19060" spans="9:12" x14ac:dyDescent="0.2">
      <c r="I19060" s="95"/>
      <c r="J19060" s="95"/>
      <c r="K19060" s="95"/>
      <c r="L19060" s="95"/>
    </row>
    <row r="19061" spans="9:12" x14ac:dyDescent="0.2">
      <c r="I19061" s="95"/>
      <c r="J19061" s="95"/>
      <c r="K19061" s="95"/>
      <c r="L19061" s="95"/>
    </row>
    <row r="19062" spans="9:12" x14ac:dyDescent="0.2">
      <c r="I19062" s="95"/>
      <c r="J19062" s="95"/>
      <c r="K19062" s="95"/>
      <c r="L19062" s="95"/>
    </row>
    <row r="19063" spans="9:12" x14ac:dyDescent="0.2">
      <c r="I19063" s="95"/>
      <c r="J19063" s="95"/>
      <c r="K19063" s="95"/>
      <c r="L19063" s="95"/>
    </row>
    <row r="19064" spans="9:12" x14ac:dyDescent="0.2">
      <c r="I19064" s="95"/>
      <c r="J19064" s="95"/>
      <c r="K19064" s="95"/>
      <c r="L19064" s="95"/>
    </row>
    <row r="19065" spans="9:12" x14ac:dyDescent="0.2">
      <c r="I19065" s="95"/>
      <c r="J19065" s="95"/>
      <c r="K19065" s="95"/>
      <c r="L19065" s="95"/>
    </row>
    <row r="19066" spans="9:12" x14ac:dyDescent="0.2">
      <c r="I19066" s="95"/>
      <c r="J19066" s="95"/>
      <c r="K19066" s="95"/>
      <c r="L19066" s="95"/>
    </row>
    <row r="19067" spans="9:12" x14ac:dyDescent="0.2">
      <c r="I19067" s="95"/>
      <c r="J19067" s="95"/>
      <c r="K19067" s="95"/>
      <c r="L19067" s="95"/>
    </row>
    <row r="19068" spans="9:12" x14ac:dyDescent="0.2">
      <c r="I19068" s="95"/>
      <c r="J19068" s="95"/>
      <c r="K19068" s="95"/>
      <c r="L19068" s="95"/>
    </row>
    <row r="19069" spans="9:12" x14ac:dyDescent="0.2">
      <c r="I19069" s="95"/>
      <c r="J19069" s="95"/>
      <c r="K19069" s="95"/>
      <c r="L19069" s="95"/>
    </row>
    <row r="19070" spans="9:12" x14ac:dyDescent="0.2">
      <c r="I19070" s="95"/>
      <c r="J19070" s="95"/>
      <c r="K19070" s="95"/>
      <c r="L19070" s="95"/>
    </row>
    <row r="19071" spans="9:12" x14ac:dyDescent="0.2">
      <c r="I19071" s="95"/>
      <c r="J19071" s="95"/>
      <c r="K19071" s="95"/>
      <c r="L19071" s="95"/>
    </row>
    <row r="19072" spans="9:12" x14ac:dyDescent="0.2">
      <c r="I19072" s="95"/>
      <c r="J19072" s="95"/>
      <c r="K19072" s="95"/>
      <c r="L19072" s="95"/>
    </row>
    <row r="19073" spans="9:12" x14ac:dyDescent="0.2">
      <c r="I19073" s="95"/>
      <c r="J19073" s="95"/>
      <c r="K19073" s="95"/>
      <c r="L19073" s="95"/>
    </row>
    <row r="19074" spans="9:12" x14ac:dyDescent="0.2">
      <c r="I19074" s="95"/>
      <c r="J19074" s="95"/>
      <c r="K19074" s="95"/>
      <c r="L19074" s="95"/>
    </row>
    <row r="19075" spans="9:12" x14ac:dyDescent="0.2">
      <c r="I19075" s="95"/>
      <c r="J19075" s="95"/>
      <c r="K19075" s="95"/>
      <c r="L19075" s="95"/>
    </row>
    <row r="19076" spans="9:12" x14ac:dyDescent="0.2">
      <c r="I19076" s="95"/>
      <c r="J19076" s="95"/>
      <c r="K19076" s="95"/>
      <c r="L19076" s="95"/>
    </row>
    <row r="19077" spans="9:12" x14ac:dyDescent="0.2">
      <c r="I19077" s="95"/>
      <c r="J19077" s="95"/>
      <c r="K19077" s="95"/>
      <c r="L19077" s="95"/>
    </row>
    <row r="19078" spans="9:12" x14ac:dyDescent="0.2">
      <c r="I19078" s="95"/>
      <c r="J19078" s="95"/>
      <c r="K19078" s="95"/>
      <c r="L19078" s="95"/>
    </row>
    <row r="19079" spans="9:12" x14ac:dyDescent="0.2">
      <c r="I19079" s="95"/>
      <c r="J19079" s="95"/>
      <c r="K19079" s="95"/>
      <c r="L19079" s="95"/>
    </row>
    <row r="19080" spans="9:12" x14ac:dyDescent="0.2">
      <c r="I19080" s="95"/>
      <c r="J19080" s="95"/>
      <c r="K19080" s="95"/>
      <c r="L19080" s="95"/>
    </row>
    <row r="19081" spans="9:12" x14ac:dyDescent="0.2">
      <c r="I19081" s="95"/>
      <c r="J19081" s="95"/>
      <c r="K19081" s="95"/>
      <c r="L19081" s="95"/>
    </row>
    <row r="19082" spans="9:12" x14ac:dyDescent="0.2">
      <c r="I19082" s="95"/>
      <c r="J19082" s="95"/>
      <c r="K19082" s="95"/>
      <c r="L19082" s="95"/>
    </row>
    <row r="19083" spans="9:12" x14ac:dyDescent="0.2">
      <c r="I19083" s="95"/>
      <c r="J19083" s="95"/>
      <c r="K19083" s="95"/>
      <c r="L19083" s="95"/>
    </row>
    <row r="19084" spans="9:12" x14ac:dyDescent="0.2">
      <c r="I19084" s="95"/>
      <c r="J19084" s="95"/>
      <c r="K19084" s="95"/>
      <c r="L19084" s="95"/>
    </row>
    <row r="19085" spans="9:12" x14ac:dyDescent="0.2">
      <c r="I19085" s="95"/>
      <c r="J19085" s="95"/>
      <c r="K19085" s="95"/>
      <c r="L19085" s="95"/>
    </row>
    <row r="19086" spans="9:12" x14ac:dyDescent="0.2">
      <c r="I19086" s="95"/>
      <c r="J19086" s="95"/>
      <c r="K19086" s="95"/>
      <c r="L19086" s="95"/>
    </row>
    <row r="19087" spans="9:12" x14ac:dyDescent="0.2">
      <c r="I19087" s="95"/>
      <c r="J19087" s="95"/>
      <c r="K19087" s="95"/>
      <c r="L19087" s="95"/>
    </row>
    <row r="19088" spans="9:12" x14ac:dyDescent="0.2">
      <c r="I19088" s="95"/>
      <c r="J19088" s="95"/>
      <c r="K19088" s="95"/>
      <c r="L19088" s="95"/>
    </row>
    <row r="19089" spans="9:12" x14ac:dyDescent="0.2">
      <c r="I19089" s="95"/>
      <c r="J19089" s="95"/>
      <c r="K19089" s="95"/>
      <c r="L19089" s="95"/>
    </row>
    <row r="19090" spans="9:12" x14ac:dyDescent="0.2">
      <c r="I19090" s="95"/>
      <c r="J19090" s="95"/>
      <c r="K19090" s="95"/>
      <c r="L19090" s="95"/>
    </row>
    <row r="19091" spans="9:12" x14ac:dyDescent="0.2">
      <c r="I19091" s="95"/>
      <c r="J19091" s="95"/>
      <c r="K19091" s="95"/>
      <c r="L19091" s="95"/>
    </row>
    <row r="19092" spans="9:12" x14ac:dyDescent="0.2">
      <c r="I19092" s="95"/>
      <c r="J19092" s="95"/>
      <c r="K19092" s="95"/>
      <c r="L19092" s="95"/>
    </row>
    <row r="19093" spans="9:12" x14ac:dyDescent="0.2">
      <c r="I19093" s="95"/>
      <c r="J19093" s="95"/>
      <c r="K19093" s="95"/>
      <c r="L19093" s="95"/>
    </row>
    <row r="19094" spans="9:12" x14ac:dyDescent="0.2">
      <c r="I19094" s="95"/>
      <c r="J19094" s="95"/>
      <c r="K19094" s="95"/>
      <c r="L19094" s="95"/>
    </row>
    <row r="19095" spans="9:12" x14ac:dyDescent="0.2">
      <c r="I19095" s="95"/>
      <c r="J19095" s="95"/>
      <c r="K19095" s="95"/>
      <c r="L19095" s="95"/>
    </row>
    <row r="19096" spans="9:12" x14ac:dyDescent="0.2">
      <c r="I19096" s="95"/>
      <c r="J19096" s="95"/>
      <c r="K19096" s="95"/>
      <c r="L19096" s="95"/>
    </row>
    <row r="19097" spans="9:12" x14ac:dyDescent="0.2">
      <c r="I19097" s="95"/>
      <c r="J19097" s="95"/>
      <c r="K19097" s="95"/>
      <c r="L19097" s="95"/>
    </row>
    <row r="19098" spans="9:12" x14ac:dyDescent="0.2">
      <c r="I19098" s="95"/>
      <c r="J19098" s="95"/>
      <c r="K19098" s="95"/>
      <c r="L19098" s="95"/>
    </row>
    <row r="19099" spans="9:12" x14ac:dyDescent="0.2">
      <c r="I19099" s="95"/>
      <c r="J19099" s="95"/>
      <c r="K19099" s="95"/>
      <c r="L19099" s="95"/>
    </row>
    <row r="19100" spans="9:12" x14ac:dyDescent="0.2">
      <c r="I19100" s="95"/>
      <c r="J19100" s="95"/>
      <c r="K19100" s="95"/>
      <c r="L19100" s="95"/>
    </row>
    <row r="19101" spans="9:12" x14ac:dyDescent="0.2">
      <c r="I19101" s="95"/>
      <c r="J19101" s="95"/>
      <c r="K19101" s="95"/>
      <c r="L19101" s="95"/>
    </row>
    <row r="19102" spans="9:12" x14ac:dyDescent="0.2">
      <c r="I19102" s="95"/>
      <c r="J19102" s="95"/>
      <c r="K19102" s="95"/>
      <c r="L19102" s="95"/>
    </row>
    <row r="19103" spans="9:12" x14ac:dyDescent="0.2">
      <c r="I19103" s="95"/>
      <c r="J19103" s="95"/>
      <c r="K19103" s="95"/>
      <c r="L19103" s="95"/>
    </row>
    <row r="19104" spans="9:12" x14ac:dyDescent="0.2">
      <c r="I19104" s="95"/>
      <c r="J19104" s="95"/>
      <c r="K19104" s="95"/>
      <c r="L19104" s="95"/>
    </row>
    <row r="19105" spans="9:12" x14ac:dyDescent="0.2">
      <c r="I19105" s="95"/>
      <c r="J19105" s="95"/>
      <c r="K19105" s="95"/>
      <c r="L19105" s="95"/>
    </row>
    <row r="19106" spans="9:12" x14ac:dyDescent="0.2">
      <c r="I19106" s="95"/>
      <c r="J19106" s="95"/>
      <c r="K19106" s="95"/>
      <c r="L19106" s="95"/>
    </row>
    <row r="19107" spans="9:12" x14ac:dyDescent="0.2">
      <c r="I19107" s="95"/>
      <c r="J19107" s="95"/>
      <c r="K19107" s="95"/>
      <c r="L19107" s="95"/>
    </row>
    <row r="19108" spans="9:12" x14ac:dyDescent="0.2">
      <c r="I19108" s="95"/>
      <c r="J19108" s="95"/>
      <c r="K19108" s="95"/>
      <c r="L19108" s="95"/>
    </row>
    <row r="19109" spans="9:12" x14ac:dyDescent="0.2">
      <c r="I19109" s="95"/>
      <c r="J19109" s="95"/>
      <c r="K19109" s="95"/>
      <c r="L19109" s="95"/>
    </row>
    <row r="19110" spans="9:12" x14ac:dyDescent="0.2">
      <c r="I19110" s="95"/>
      <c r="J19110" s="95"/>
      <c r="K19110" s="95"/>
      <c r="L19110" s="95"/>
    </row>
    <row r="19111" spans="9:12" x14ac:dyDescent="0.2">
      <c r="I19111" s="95"/>
      <c r="J19111" s="95"/>
      <c r="K19111" s="95"/>
      <c r="L19111" s="95"/>
    </row>
    <row r="19112" spans="9:12" x14ac:dyDescent="0.2">
      <c r="I19112" s="95"/>
      <c r="J19112" s="95"/>
      <c r="K19112" s="95"/>
      <c r="L19112" s="95"/>
    </row>
    <row r="19113" spans="9:12" x14ac:dyDescent="0.2">
      <c r="I19113" s="95"/>
      <c r="J19113" s="95"/>
      <c r="K19113" s="95"/>
      <c r="L19113" s="95"/>
    </row>
    <row r="19114" spans="9:12" x14ac:dyDescent="0.2">
      <c r="I19114" s="95"/>
      <c r="J19114" s="95"/>
      <c r="K19114" s="95"/>
      <c r="L19114" s="95"/>
    </row>
    <row r="19115" spans="9:12" x14ac:dyDescent="0.2">
      <c r="I19115" s="95"/>
      <c r="J19115" s="95"/>
      <c r="K19115" s="95"/>
      <c r="L19115" s="95"/>
    </row>
    <row r="19116" spans="9:12" x14ac:dyDescent="0.2">
      <c r="I19116" s="95"/>
      <c r="J19116" s="95"/>
      <c r="K19116" s="95"/>
      <c r="L19116" s="95"/>
    </row>
    <row r="19117" spans="9:12" x14ac:dyDescent="0.2">
      <c r="I19117" s="95"/>
      <c r="J19117" s="95"/>
      <c r="K19117" s="95"/>
      <c r="L19117" s="95"/>
    </row>
    <row r="19118" spans="9:12" x14ac:dyDescent="0.2">
      <c r="I19118" s="95"/>
      <c r="J19118" s="95"/>
      <c r="K19118" s="95"/>
      <c r="L19118" s="95"/>
    </row>
    <row r="19119" spans="9:12" x14ac:dyDescent="0.2">
      <c r="I19119" s="95"/>
      <c r="J19119" s="95"/>
      <c r="K19119" s="95"/>
      <c r="L19119" s="95"/>
    </row>
    <row r="19120" spans="9:12" x14ac:dyDescent="0.2">
      <c r="I19120" s="95"/>
      <c r="J19120" s="95"/>
      <c r="K19120" s="95"/>
      <c r="L19120" s="95"/>
    </row>
    <row r="19121" spans="9:12" x14ac:dyDescent="0.2">
      <c r="I19121" s="95"/>
      <c r="J19121" s="95"/>
      <c r="K19121" s="95"/>
      <c r="L19121" s="95"/>
    </row>
    <row r="19122" spans="9:12" x14ac:dyDescent="0.2">
      <c r="I19122" s="95"/>
      <c r="J19122" s="95"/>
      <c r="K19122" s="95"/>
      <c r="L19122" s="95"/>
    </row>
    <row r="19123" spans="9:12" x14ac:dyDescent="0.2">
      <c r="I19123" s="95"/>
      <c r="J19123" s="95"/>
      <c r="K19123" s="95"/>
      <c r="L19123" s="95"/>
    </row>
    <row r="19124" spans="9:12" x14ac:dyDescent="0.2">
      <c r="I19124" s="95"/>
      <c r="J19124" s="95"/>
      <c r="K19124" s="95"/>
      <c r="L19124" s="95"/>
    </row>
    <row r="19125" spans="9:12" x14ac:dyDescent="0.2">
      <c r="I19125" s="95"/>
      <c r="J19125" s="95"/>
      <c r="K19125" s="95"/>
      <c r="L19125" s="95"/>
    </row>
    <row r="19126" spans="9:12" x14ac:dyDescent="0.2">
      <c r="I19126" s="95"/>
      <c r="J19126" s="95"/>
      <c r="K19126" s="95"/>
      <c r="L19126" s="95"/>
    </row>
    <row r="19127" spans="9:12" x14ac:dyDescent="0.2">
      <c r="I19127" s="95"/>
      <c r="J19127" s="95"/>
      <c r="K19127" s="95"/>
      <c r="L19127" s="95"/>
    </row>
    <row r="19128" spans="9:12" x14ac:dyDescent="0.2">
      <c r="I19128" s="95"/>
      <c r="J19128" s="95"/>
      <c r="K19128" s="95"/>
      <c r="L19128" s="95"/>
    </row>
    <row r="19129" spans="9:12" x14ac:dyDescent="0.2">
      <c r="I19129" s="95"/>
      <c r="J19129" s="95"/>
      <c r="K19129" s="95"/>
      <c r="L19129" s="95"/>
    </row>
    <row r="19130" spans="9:12" x14ac:dyDescent="0.2">
      <c r="I19130" s="95"/>
      <c r="J19130" s="95"/>
      <c r="K19130" s="95"/>
      <c r="L19130" s="95"/>
    </row>
    <row r="19131" spans="9:12" x14ac:dyDescent="0.2">
      <c r="I19131" s="95"/>
      <c r="J19131" s="95"/>
      <c r="K19131" s="95"/>
      <c r="L19131" s="95"/>
    </row>
    <row r="19132" spans="9:12" x14ac:dyDescent="0.2">
      <c r="I19132" s="95"/>
      <c r="J19132" s="95"/>
      <c r="K19132" s="95"/>
      <c r="L19132" s="95"/>
    </row>
    <row r="19133" spans="9:12" x14ac:dyDescent="0.2">
      <c r="I19133" s="95"/>
      <c r="J19133" s="95"/>
      <c r="K19133" s="95"/>
      <c r="L19133" s="95"/>
    </row>
    <row r="19134" spans="9:12" x14ac:dyDescent="0.2">
      <c r="I19134" s="95"/>
      <c r="J19134" s="95"/>
      <c r="K19134" s="95"/>
      <c r="L19134" s="95"/>
    </row>
    <row r="19135" spans="9:12" x14ac:dyDescent="0.2">
      <c r="I19135" s="95"/>
      <c r="J19135" s="95"/>
      <c r="K19135" s="95"/>
      <c r="L19135" s="95"/>
    </row>
    <row r="19136" spans="9:12" x14ac:dyDescent="0.2">
      <c r="I19136" s="95"/>
      <c r="J19136" s="95"/>
      <c r="K19136" s="95"/>
      <c r="L19136" s="95"/>
    </row>
    <row r="19137" spans="9:12" x14ac:dyDescent="0.2">
      <c r="I19137" s="95"/>
      <c r="J19137" s="95"/>
      <c r="K19137" s="95"/>
      <c r="L19137" s="95"/>
    </row>
    <row r="19138" spans="9:12" x14ac:dyDescent="0.2">
      <c r="I19138" s="95"/>
      <c r="J19138" s="95"/>
      <c r="K19138" s="95"/>
      <c r="L19138" s="95"/>
    </row>
    <row r="19139" spans="9:12" x14ac:dyDescent="0.2">
      <c r="I19139" s="95"/>
      <c r="J19139" s="95"/>
      <c r="K19139" s="95"/>
      <c r="L19139" s="95"/>
    </row>
    <row r="19140" spans="9:12" x14ac:dyDescent="0.2">
      <c r="I19140" s="95"/>
      <c r="J19140" s="95"/>
      <c r="K19140" s="95"/>
      <c r="L19140" s="95"/>
    </row>
    <row r="19141" spans="9:12" x14ac:dyDescent="0.2">
      <c r="I19141" s="95"/>
      <c r="J19141" s="95"/>
      <c r="K19141" s="95"/>
      <c r="L19141" s="95"/>
    </row>
    <row r="19142" spans="9:12" x14ac:dyDescent="0.2">
      <c r="I19142" s="95"/>
      <c r="J19142" s="95"/>
      <c r="K19142" s="95"/>
      <c r="L19142" s="95"/>
    </row>
    <row r="19143" spans="9:12" x14ac:dyDescent="0.2">
      <c r="I19143" s="95"/>
      <c r="J19143" s="95"/>
      <c r="K19143" s="95"/>
      <c r="L19143" s="95"/>
    </row>
    <row r="19144" spans="9:12" x14ac:dyDescent="0.2">
      <c r="I19144" s="95"/>
      <c r="J19144" s="95"/>
      <c r="K19144" s="95"/>
      <c r="L19144" s="95"/>
    </row>
    <row r="19145" spans="9:12" x14ac:dyDescent="0.2">
      <c r="I19145" s="95"/>
      <c r="J19145" s="95"/>
      <c r="K19145" s="95"/>
      <c r="L19145" s="95"/>
    </row>
    <row r="19146" spans="9:12" x14ac:dyDescent="0.2">
      <c r="I19146" s="95"/>
      <c r="J19146" s="95"/>
      <c r="K19146" s="95"/>
      <c r="L19146" s="95"/>
    </row>
    <row r="19147" spans="9:12" x14ac:dyDescent="0.2">
      <c r="I19147" s="95"/>
      <c r="J19147" s="95"/>
      <c r="K19147" s="95"/>
      <c r="L19147" s="95"/>
    </row>
    <row r="19148" spans="9:12" x14ac:dyDescent="0.2">
      <c r="I19148" s="95"/>
      <c r="J19148" s="95"/>
      <c r="K19148" s="95"/>
      <c r="L19148" s="95"/>
    </row>
    <row r="19149" spans="9:12" x14ac:dyDescent="0.2">
      <c r="I19149" s="95"/>
      <c r="J19149" s="95"/>
      <c r="K19149" s="95"/>
      <c r="L19149" s="95"/>
    </row>
    <row r="19150" spans="9:12" x14ac:dyDescent="0.2">
      <c r="I19150" s="95"/>
      <c r="J19150" s="95"/>
      <c r="K19150" s="95"/>
      <c r="L19150" s="95"/>
    </row>
    <row r="19151" spans="9:12" x14ac:dyDescent="0.2">
      <c r="I19151" s="95"/>
      <c r="J19151" s="95"/>
      <c r="K19151" s="95"/>
      <c r="L19151" s="95"/>
    </row>
    <row r="19152" spans="9:12" x14ac:dyDescent="0.2">
      <c r="I19152" s="95"/>
      <c r="J19152" s="95"/>
      <c r="K19152" s="95"/>
      <c r="L19152" s="95"/>
    </row>
    <row r="19153" spans="9:12" x14ac:dyDescent="0.2">
      <c r="I19153" s="95"/>
      <c r="J19153" s="95"/>
      <c r="K19153" s="95"/>
      <c r="L19153" s="95"/>
    </row>
    <row r="19154" spans="9:12" x14ac:dyDescent="0.2">
      <c r="I19154" s="95"/>
      <c r="J19154" s="95"/>
      <c r="K19154" s="95"/>
      <c r="L19154" s="95"/>
    </row>
    <row r="19155" spans="9:12" x14ac:dyDescent="0.2">
      <c r="I19155" s="95"/>
      <c r="J19155" s="95"/>
      <c r="K19155" s="95"/>
      <c r="L19155" s="95"/>
    </row>
    <row r="19156" spans="9:12" x14ac:dyDescent="0.2">
      <c r="I19156" s="95"/>
      <c r="J19156" s="95"/>
      <c r="K19156" s="95"/>
      <c r="L19156" s="95"/>
    </row>
    <row r="19157" spans="9:12" x14ac:dyDescent="0.2">
      <c r="I19157" s="95"/>
      <c r="J19157" s="95"/>
      <c r="K19157" s="95"/>
      <c r="L19157" s="95"/>
    </row>
    <row r="19158" spans="9:12" x14ac:dyDescent="0.2">
      <c r="I19158" s="95"/>
      <c r="J19158" s="95"/>
      <c r="K19158" s="95"/>
      <c r="L19158" s="95"/>
    </row>
    <row r="19159" spans="9:12" x14ac:dyDescent="0.2">
      <c r="I19159" s="95"/>
      <c r="J19159" s="95"/>
      <c r="K19159" s="95"/>
      <c r="L19159" s="95"/>
    </row>
    <row r="19160" spans="9:12" x14ac:dyDescent="0.2">
      <c r="I19160" s="95"/>
      <c r="J19160" s="95"/>
      <c r="K19160" s="95"/>
      <c r="L19160" s="95"/>
    </row>
    <row r="19161" spans="9:12" x14ac:dyDescent="0.2">
      <c r="I19161" s="95"/>
      <c r="J19161" s="95"/>
      <c r="K19161" s="95"/>
      <c r="L19161" s="95"/>
    </row>
    <row r="19162" spans="9:12" x14ac:dyDescent="0.2">
      <c r="I19162" s="95"/>
      <c r="J19162" s="95"/>
      <c r="K19162" s="95"/>
      <c r="L19162" s="95"/>
    </row>
    <row r="19163" spans="9:12" x14ac:dyDescent="0.2">
      <c r="I19163" s="95"/>
      <c r="J19163" s="95"/>
      <c r="K19163" s="95"/>
      <c r="L19163" s="95"/>
    </row>
    <row r="19164" spans="9:12" x14ac:dyDescent="0.2">
      <c r="I19164" s="95"/>
      <c r="J19164" s="95"/>
      <c r="K19164" s="95"/>
      <c r="L19164" s="95"/>
    </row>
    <row r="19165" spans="9:12" x14ac:dyDescent="0.2">
      <c r="I19165" s="95"/>
      <c r="J19165" s="95"/>
      <c r="K19165" s="95"/>
      <c r="L19165" s="95"/>
    </row>
    <row r="19166" spans="9:12" x14ac:dyDescent="0.2">
      <c r="I19166" s="95"/>
      <c r="J19166" s="95"/>
      <c r="K19166" s="95"/>
      <c r="L19166" s="95"/>
    </row>
    <row r="19167" spans="9:12" x14ac:dyDescent="0.2">
      <c r="I19167" s="95"/>
      <c r="J19167" s="95"/>
      <c r="K19167" s="95"/>
      <c r="L19167" s="95"/>
    </row>
    <row r="19168" spans="9:12" x14ac:dyDescent="0.2">
      <c r="I19168" s="95"/>
      <c r="J19168" s="95"/>
      <c r="K19168" s="95"/>
      <c r="L19168" s="95"/>
    </row>
    <row r="19169" spans="9:12" x14ac:dyDescent="0.2">
      <c r="I19169" s="95"/>
      <c r="J19169" s="95"/>
      <c r="K19169" s="95"/>
      <c r="L19169" s="95"/>
    </row>
    <row r="19170" spans="9:12" x14ac:dyDescent="0.2">
      <c r="I19170" s="95"/>
      <c r="J19170" s="95"/>
      <c r="K19170" s="95"/>
      <c r="L19170" s="95"/>
    </row>
    <row r="19171" spans="9:12" x14ac:dyDescent="0.2">
      <c r="I19171" s="95"/>
      <c r="J19171" s="95"/>
      <c r="K19171" s="95"/>
      <c r="L19171" s="95"/>
    </row>
    <row r="19172" spans="9:12" x14ac:dyDescent="0.2">
      <c r="I19172" s="95"/>
      <c r="J19172" s="95"/>
      <c r="K19172" s="95"/>
      <c r="L19172" s="95"/>
    </row>
    <row r="19173" spans="9:12" x14ac:dyDescent="0.2">
      <c r="I19173" s="95"/>
      <c r="J19173" s="95"/>
      <c r="K19173" s="95"/>
      <c r="L19173" s="95"/>
    </row>
    <row r="19174" spans="9:12" x14ac:dyDescent="0.2">
      <c r="I19174" s="95"/>
      <c r="J19174" s="95"/>
      <c r="K19174" s="95"/>
      <c r="L19174" s="95"/>
    </row>
    <row r="19175" spans="9:12" x14ac:dyDescent="0.2">
      <c r="I19175" s="95"/>
      <c r="J19175" s="95"/>
      <c r="K19175" s="95"/>
      <c r="L19175" s="95"/>
    </row>
    <row r="19176" spans="9:12" x14ac:dyDescent="0.2">
      <c r="I19176" s="95"/>
      <c r="J19176" s="95"/>
      <c r="K19176" s="95"/>
      <c r="L19176" s="95"/>
    </row>
    <row r="19177" spans="9:12" x14ac:dyDescent="0.2">
      <c r="I19177" s="95"/>
      <c r="J19177" s="95"/>
      <c r="K19177" s="95"/>
      <c r="L19177" s="95"/>
    </row>
    <row r="19178" spans="9:12" x14ac:dyDescent="0.2">
      <c r="I19178" s="95"/>
      <c r="J19178" s="95"/>
      <c r="K19178" s="95"/>
      <c r="L19178" s="95"/>
    </row>
    <row r="19179" spans="9:12" x14ac:dyDescent="0.2">
      <c r="I19179" s="95"/>
      <c r="J19179" s="95"/>
      <c r="K19179" s="95"/>
      <c r="L19179" s="95"/>
    </row>
    <row r="19180" spans="9:12" x14ac:dyDescent="0.2">
      <c r="I19180" s="95"/>
      <c r="J19180" s="95"/>
      <c r="K19180" s="95"/>
      <c r="L19180" s="95"/>
    </row>
    <row r="19181" spans="9:12" x14ac:dyDescent="0.2">
      <c r="I19181" s="95"/>
      <c r="J19181" s="95"/>
      <c r="K19181" s="95"/>
      <c r="L19181" s="95"/>
    </row>
    <row r="19182" spans="9:12" x14ac:dyDescent="0.2">
      <c r="I19182" s="95"/>
      <c r="J19182" s="95"/>
      <c r="K19182" s="95"/>
      <c r="L19182" s="95"/>
    </row>
    <row r="19183" spans="9:12" x14ac:dyDescent="0.2">
      <c r="I19183" s="95"/>
      <c r="J19183" s="95"/>
      <c r="K19183" s="95"/>
      <c r="L19183" s="95"/>
    </row>
    <row r="19184" spans="9:12" x14ac:dyDescent="0.2">
      <c r="I19184" s="95"/>
      <c r="J19184" s="95"/>
      <c r="K19184" s="95"/>
      <c r="L19184" s="95"/>
    </row>
    <row r="19185" spans="9:12" x14ac:dyDescent="0.2">
      <c r="I19185" s="95"/>
      <c r="J19185" s="95"/>
      <c r="K19185" s="95"/>
      <c r="L19185" s="95"/>
    </row>
    <row r="19186" spans="9:12" x14ac:dyDescent="0.2">
      <c r="I19186" s="95"/>
      <c r="J19186" s="95"/>
      <c r="K19186" s="95"/>
      <c r="L19186" s="95"/>
    </row>
    <row r="19187" spans="9:12" x14ac:dyDescent="0.2">
      <c r="I19187" s="95"/>
      <c r="J19187" s="95"/>
      <c r="K19187" s="95"/>
      <c r="L19187" s="95"/>
    </row>
    <row r="19188" spans="9:12" x14ac:dyDescent="0.2">
      <c r="I19188" s="95"/>
      <c r="J19188" s="95"/>
      <c r="K19188" s="95"/>
      <c r="L19188" s="95"/>
    </row>
    <row r="19189" spans="9:12" x14ac:dyDescent="0.2">
      <c r="I19189" s="95"/>
      <c r="J19189" s="95"/>
      <c r="K19189" s="95"/>
      <c r="L19189" s="95"/>
    </row>
    <row r="19190" spans="9:12" x14ac:dyDescent="0.2">
      <c r="I19190" s="95"/>
      <c r="J19190" s="95"/>
      <c r="K19190" s="95"/>
      <c r="L19190" s="95"/>
    </row>
    <row r="19191" spans="9:12" x14ac:dyDescent="0.2">
      <c r="I19191" s="95"/>
      <c r="J19191" s="95"/>
      <c r="K19191" s="95"/>
      <c r="L19191" s="95"/>
    </row>
    <row r="19192" spans="9:12" x14ac:dyDescent="0.2">
      <c r="I19192" s="95"/>
      <c r="J19192" s="95"/>
      <c r="K19192" s="95"/>
      <c r="L19192" s="95"/>
    </row>
    <row r="19193" spans="9:12" x14ac:dyDescent="0.2">
      <c r="I19193" s="95"/>
      <c r="J19193" s="95"/>
      <c r="K19193" s="95"/>
      <c r="L19193" s="95"/>
    </row>
    <row r="19194" spans="9:12" x14ac:dyDescent="0.2">
      <c r="I19194" s="95"/>
      <c r="J19194" s="95"/>
      <c r="K19194" s="95"/>
      <c r="L19194" s="95"/>
    </row>
    <row r="19195" spans="9:12" x14ac:dyDescent="0.2">
      <c r="I19195" s="95"/>
      <c r="J19195" s="95"/>
      <c r="K19195" s="95"/>
      <c r="L19195" s="95"/>
    </row>
    <row r="19196" spans="9:12" x14ac:dyDescent="0.2">
      <c r="I19196" s="95"/>
      <c r="J19196" s="95"/>
      <c r="K19196" s="95"/>
      <c r="L19196" s="95"/>
    </row>
    <row r="19197" spans="9:12" x14ac:dyDescent="0.2">
      <c r="I19197" s="95"/>
      <c r="J19197" s="95"/>
      <c r="K19197" s="95"/>
      <c r="L19197" s="95"/>
    </row>
    <row r="19198" spans="9:12" x14ac:dyDescent="0.2">
      <c r="I19198" s="95"/>
      <c r="J19198" s="95"/>
      <c r="K19198" s="95"/>
      <c r="L19198" s="95"/>
    </row>
    <row r="19199" spans="9:12" x14ac:dyDescent="0.2">
      <c r="I19199" s="95"/>
      <c r="J19199" s="95"/>
      <c r="K19199" s="95"/>
      <c r="L19199" s="95"/>
    </row>
    <row r="19200" spans="9:12" x14ac:dyDescent="0.2">
      <c r="I19200" s="95"/>
      <c r="J19200" s="95"/>
      <c r="K19200" s="95"/>
      <c r="L19200" s="95"/>
    </row>
    <row r="19201" spans="9:12" x14ac:dyDescent="0.2">
      <c r="I19201" s="95"/>
      <c r="J19201" s="95"/>
      <c r="K19201" s="95"/>
      <c r="L19201" s="95"/>
    </row>
    <row r="19202" spans="9:12" x14ac:dyDescent="0.2">
      <c r="I19202" s="95"/>
      <c r="J19202" s="95"/>
      <c r="K19202" s="95"/>
      <c r="L19202" s="95"/>
    </row>
    <row r="19203" spans="9:12" x14ac:dyDescent="0.2">
      <c r="I19203" s="95"/>
      <c r="J19203" s="95"/>
      <c r="K19203" s="95"/>
      <c r="L19203" s="95"/>
    </row>
    <row r="19204" spans="9:12" x14ac:dyDescent="0.2">
      <c r="I19204" s="95"/>
      <c r="J19204" s="95"/>
      <c r="K19204" s="95"/>
      <c r="L19204" s="95"/>
    </row>
    <row r="19205" spans="9:12" x14ac:dyDescent="0.2">
      <c r="I19205" s="95"/>
      <c r="J19205" s="95"/>
      <c r="K19205" s="95"/>
      <c r="L19205" s="95"/>
    </row>
    <row r="19206" spans="9:12" x14ac:dyDescent="0.2">
      <c r="I19206" s="95"/>
      <c r="J19206" s="95"/>
      <c r="K19206" s="95"/>
      <c r="L19206" s="95"/>
    </row>
    <row r="19207" spans="9:12" x14ac:dyDescent="0.2">
      <c r="I19207" s="95"/>
      <c r="J19207" s="95"/>
      <c r="K19207" s="95"/>
      <c r="L19207" s="95"/>
    </row>
    <row r="19208" spans="9:12" x14ac:dyDescent="0.2">
      <c r="I19208" s="95"/>
      <c r="J19208" s="95"/>
      <c r="K19208" s="95"/>
      <c r="L19208" s="95"/>
    </row>
    <row r="19209" spans="9:12" x14ac:dyDescent="0.2">
      <c r="I19209" s="95"/>
      <c r="J19209" s="95"/>
      <c r="K19209" s="95"/>
      <c r="L19209" s="95"/>
    </row>
    <row r="19210" spans="9:12" x14ac:dyDescent="0.2">
      <c r="I19210" s="95"/>
      <c r="J19210" s="95"/>
      <c r="K19210" s="95"/>
      <c r="L19210" s="95"/>
    </row>
    <row r="19211" spans="9:12" x14ac:dyDescent="0.2">
      <c r="I19211" s="95"/>
      <c r="J19211" s="95"/>
      <c r="K19211" s="95"/>
      <c r="L19211" s="95"/>
    </row>
    <row r="19212" spans="9:12" x14ac:dyDescent="0.2">
      <c r="I19212" s="95"/>
      <c r="J19212" s="95"/>
      <c r="K19212" s="95"/>
      <c r="L19212" s="95"/>
    </row>
    <row r="19213" spans="9:12" x14ac:dyDescent="0.2">
      <c r="I19213" s="95"/>
      <c r="J19213" s="95"/>
      <c r="K19213" s="95"/>
      <c r="L19213" s="95"/>
    </row>
    <row r="19214" spans="9:12" x14ac:dyDescent="0.2">
      <c r="I19214" s="95"/>
      <c r="J19214" s="95"/>
      <c r="K19214" s="95"/>
      <c r="L19214" s="95"/>
    </row>
    <row r="19215" spans="9:12" x14ac:dyDescent="0.2">
      <c r="I19215" s="95"/>
      <c r="J19215" s="95"/>
      <c r="K19215" s="95"/>
      <c r="L19215" s="95"/>
    </row>
    <row r="19216" spans="9:12" x14ac:dyDescent="0.2">
      <c r="I19216" s="95"/>
      <c r="J19216" s="95"/>
      <c r="K19216" s="95"/>
      <c r="L19216" s="95"/>
    </row>
    <row r="19217" spans="9:12" x14ac:dyDescent="0.2">
      <c r="I19217" s="95"/>
      <c r="J19217" s="95"/>
      <c r="K19217" s="95"/>
      <c r="L19217" s="95"/>
    </row>
    <row r="19218" spans="9:12" x14ac:dyDescent="0.2">
      <c r="I19218" s="95"/>
      <c r="J19218" s="95"/>
      <c r="K19218" s="95"/>
      <c r="L19218" s="95"/>
    </row>
    <row r="19219" spans="9:12" x14ac:dyDescent="0.2">
      <c r="I19219" s="95"/>
      <c r="J19219" s="95"/>
      <c r="K19219" s="95"/>
      <c r="L19219" s="95"/>
    </row>
    <row r="19220" spans="9:12" x14ac:dyDescent="0.2">
      <c r="I19220" s="95"/>
      <c r="J19220" s="95"/>
      <c r="K19220" s="95"/>
      <c r="L19220" s="95"/>
    </row>
    <row r="19221" spans="9:12" x14ac:dyDescent="0.2">
      <c r="I19221" s="95"/>
      <c r="J19221" s="95"/>
      <c r="K19221" s="95"/>
      <c r="L19221" s="95"/>
    </row>
    <row r="19222" spans="9:12" x14ac:dyDescent="0.2">
      <c r="I19222" s="95"/>
      <c r="J19222" s="95"/>
      <c r="K19222" s="95"/>
      <c r="L19222" s="95"/>
    </row>
    <row r="19223" spans="9:12" x14ac:dyDescent="0.2">
      <c r="I19223" s="95"/>
      <c r="J19223" s="95"/>
      <c r="K19223" s="95"/>
      <c r="L19223" s="95"/>
    </row>
    <row r="19224" spans="9:12" x14ac:dyDescent="0.2">
      <c r="I19224" s="95"/>
      <c r="J19224" s="95"/>
      <c r="K19224" s="95"/>
      <c r="L19224" s="95"/>
    </row>
    <row r="19225" spans="9:12" x14ac:dyDescent="0.2">
      <c r="I19225" s="95"/>
      <c r="J19225" s="95"/>
      <c r="K19225" s="95"/>
      <c r="L19225" s="95"/>
    </row>
    <row r="19226" spans="9:12" x14ac:dyDescent="0.2">
      <c r="I19226" s="95"/>
      <c r="J19226" s="95"/>
      <c r="K19226" s="95"/>
      <c r="L19226" s="95"/>
    </row>
    <row r="19227" spans="9:12" x14ac:dyDescent="0.2">
      <c r="I19227" s="95"/>
      <c r="J19227" s="95"/>
      <c r="K19227" s="95"/>
      <c r="L19227" s="95"/>
    </row>
    <row r="19228" spans="9:12" x14ac:dyDescent="0.2">
      <c r="I19228" s="95"/>
      <c r="J19228" s="95"/>
      <c r="K19228" s="95"/>
      <c r="L19228" s="95"/>
    </row>
    <row r="19229" spans="9:12" x14ac:dyDescent="0.2">
      <c r="I19229" s="95"/>
      <c r="J19229" s="95"/>
      <c r="K19229" s="95"/>
      <c r="L19229" s="95"/>
    </row>
    <row r="19230" spans="9:12" x14ac:dyDescent="0.2">
      <c r="I19230" s="95"/>
      <c r="J19230" s="95"/>
      <c r="K19230" s="95"/>
      <c r="L19230" s="95"/>
    </row>
    <row r="19231" spans="9:12" x14ac:dyDescent="0.2">
      <c r="I19231" s="95"/>
      <c r="J19231" s="95"/>
      <c r="K19231" s="95"/>
      <c r="L19231" s="95"/>
    </row>
    <row r="19232" spans="9:12" x14ac:dyDescent="0.2">
      <c r="I19232" s="95"/>
      <c r="J19232" s="95"/>
      <c r="K19232" s="95"/>
      <c r="L19232" s="95"/>
    </row>
    <row r="19233" spans="9:12" x14ac:dyDescent="0.2">
      <c r="I19233" s="95"/>
      <c r="J19233" s="95"/>
      <c r="K19233" s="95"/>
      <c r="L19233" s="95"/>
    </row>
    <row r="19234" spans="9:12" x14ac:dyDescent="0.2">
      <c r="I19234" s="95"/>
      <c r="J19234" s="95"/>
      <c r="K19234" s="95"/>
      <c r="L19234" s="95"/>
    </row>
    <row r="19235" spans="9:12" x14ac:dyDescent="0.2">
      <c r="I19235" s="95"/>
      <c r="J19235" s="95"/>
      <c r="K19235" s="95"/>
      <c r="L19235" s="95"/>
    </row>
    <row r="19236" spans="9:12" x14ac:dyDescent="0.2">
      <c r="I19236" s="95"/>
      <c r="J19236" s="95"/>
      <c r="K19236" s="95"/>
      <c r="L19236" s="95"/>
    </row>
    <row r="19237" spans="9:12" x14ac:dyDescent="0.2">
      <c r="I19237" s="95"/>
      <c r="J19237" s="95"/>
      <c r="K19237" s="95"/>
      <c r="L19237" s="95"/>
    </row>
    <row r="19238" spans="9:12" x14ac:dyDescent="0.2">
      <c r="I19238" s="95"/>
      <c r="J19238" s="95"/>
      <c r="K19238" s="95"/>
      <c r="L19238" s="95"/>
    </row>
    <row r="19239" spans="9:12" x14ac:dyDescent="0.2">
      <c r="I19239" s="95"/>
      <c r="J19239" s="95"/>
      <c r="K19239" s="95"/>
      <c r="L19239" s="95"/>
    </row>
    <row r="19240" spans="9:12" x14ac:dyDescent="0.2">
      <c r="I19240" s="95"/>
      <c r="J19240" s="95"/>
      <c r="K19240" s="95"/>
      <c r="L19240" s="95"/>
    </row>
    <row r="19241" spans="9:12" x14ac:dyDescent="0.2">
      <c r="I19241" s="95"/>
      <c r="J19241" s="95"/>
      <c r="K19241" s="95"/>
      <c r="L19241" s="95"/>
    </row>
    <row r="19242" spans="9:12" x14ac:dyDescent="0.2">
      <c r="I19242" s="95"/>
      <c r="J19242" s="95"/>
      <c r="K19242" s="95"/>
      <c r="L19242" s="95"/>
    </row>
    <row r="19243" spans="9:12" x14ac:dyDescent="0.2">
      <c r="I19243" s="95"/>
      <c r="J19243" s="95"/>
      <c r="K19243" s="95"/>
      <c r="L19243" s="95"/>
    </row>
    <row r="19244" spans="9:12" x14ac:dyDescent="0.2">
      <c r="I19244" s="95"/>
      <c r="J19244" s="95"/>
      <c r="K19244" s="95"/>
      <c r="L19244" s="95"/>
    </row>
    <row r="19245" spans="9:12" x14ac:dyDescent="0.2">
      <c r="I19245" s="95"/>
      <c r="J19245" s="95"/>
      <c r="K19245" s="95"/>
      <c r="L19245" s="95"/>
    </row>
    <row r="19246" spans="9:12" x14ac:dyDescent="0.2">
      <c r="I19246" s="95"/>
      <c r="J19246" s="95"/>
      <c r="K19246" s="95"/>
      <c r="L19246" s="95"/>
    </row>
    <row r="19247" spans="9:12" x14ac:dyDescent="0.2">
      <c r="I19247" s="95"/>
      <c r="J19247" s="95"/>
      <c r="K19247" s="95"/>
      <c r="L19247" s="95"/>
    </row>
    <row r="19248" spans="9:12" x14ac:dyDescent="0.2">
      <c r="I19248" s="95"/>
      <c r="J19248" s="95"/>
      <c r="K19248" s="95"/>
      <c r="L19248" s="95"/>
    </row>
    <row r="19249" spans="9:12" x14ac:dyDescent="0.2">
      <c r="I19249" s="95"/>
      <c r="J19249" s="95"/>
      <c r="K19249" s="95"/>
      <c r="L19249" s="95"/>
    </row>
    <row r="19250" spans="9:12" x14ac:dyDescent="0.2">
      <c r="I19250" s="95"/>
      <c r="J19250" s="95"/>
      <c r="K19250" s="95"/>
      <c r="L19250" s="95"/>
    </row>
    <row r="19251" spans="9:12" x14ac:dyDescent="0.2">
      <c r="I19251" s="95"/>
      <c r="J19251" s="95"/>
      <c r="K19251" s="95"/>
      <c r="L19251" s="95"/>
    </row>
    <row r="19252" spans="9:12" x14ac:dyDescent="0.2">
      <c r="I19252" s="95"/>
      <c r="J19252" s="95"/>
      <c r="K19252" s="95"/>
      <c r="L19252" s="95"/>
    </row>
    <row r="19253" spans="9:12" x14ac:dyDescent="0.2">
      <c r="I19253" s="95"/>
      <c r="J19253" s="95"/>
      <c r="K19253" s="95"/>
      <c r="L19253" s="95"/>
    </row>
    <row r="19254" spans="9:12" x14ac:dyDescent="0.2">
      <c r="I19254" s="95"/>
      <c r="J19254" s="95"/>
      <c r="K19254" s="95"/>
      <c r="L19254" s="95"/>
    </row>
    <row r="19255" spans="9:12" x14ac:dyDescent="0.2">
      <c r="I19255" s="95"/>
      <c r="J19255" s="95"/>
      <c r="K19255" s="95"/>
      <c r="L19255" s="95"/>
    </row>
    <row r="19256" spans="9:12" x14ac:dyDescent="0.2">
      <c r="I19256" s="95"/>
      <c r="J19256" s="95"/>
      <c r="K19256" s="95"/>
      <c r="L19256" s="95"/>
    </row>
    <row r="19257" spans="9:12" x14ac:dyDescent="0.2">
      <c r="I19257" s="95"/>
      <c r="J19257" s="95"/>
      <c r="K19257" s="95"/>
      <c r="L19257" s="95"/>
    </row>
    <row r="19258" spans="9:12" x14ac:dyDescent="0.2">
      <c r="I19258" s="95"/>
      <c r="J19258" s="95"/>
      <c r="K19258" s="95"/>
      <c r="L19258" s="95"/>
    </row>
    <row r="19259" spans="9:12" x14ac:dyDescent="0.2">
      <c r="I19259" s="95"/>
      <c r="J19259" s="95"/>
      <c r="K19259" s="95"/>
      <c r="L19259" s="95"/>
    </row>
    <row r="19260" spans="9:12" x14ac:dyDescent="0.2">
      <c r="I19260" s="95"/>
      <c r="J19260" s="95"/>
      <c r="K19260" s="95"/>
      <c r="L19260" s="95"/>
    </row>
    <row r="19261" spans="9:12" x14ac:dyDescent="0.2">
      <c r="I19261" s="95"/>
      <c r="J19261" s="95"/>
      <c r="K19261" s="95"/>
      <c r="L19261" s="95"/>
    </row>
    <row r="19262" spans="9:12" x14ac:dyDescent="0.2">
      <c r="I19262" s="95"/>
      <c r="J19262" s="95"/>
      <c r="K19262" s="95"/>
      <c r="L19262" s="95"/>
    </row>
    <row r="19263" spans="9:12" x14ac:dyDescent="0.2">
      <c r="I19263" s="95"/>
      <c r="J19263" s="95"/>
      <c r="K19263" s="95"/>
      <c r="L19263" s="95"/>
    </row>
    <row r="19264" spans="9:12" x14ac:dyDescent="0.2">
      <c r="I19264" s="95"/>
      <c r="J19264" s="95"/>
      <c r="K19264" s="95"/>
      <c r="L19264" s="95"/>
    </row>
    <row r="19265" spans="9:12" x14ac:dyDescent="0.2">
      <c r="I19265" s="95"/>
      <c r="J19265" s="95"/>
      <c r="K19265" s="95"/>
      <c r="L19265" s="95"/>
    </row>
    <row r="19266" spans="9:12" x14ac:dyDescent="0.2">
      <c r="I19266" s="95"/>
      <c r="J19266" s="95"/>
      <c r="K19266" s="95"/>
      <c r="L19266" s="95"/>
    </row>
    <row r="19267" spans="9:12" x14ac:dyDescent="0.2">
      <c r="I19267" s="95"/>
      <c r="J19267" s="95"/>
      <c r="K19267" s="95"/>
      <c r="L19267" s="95"/>
    </row>
    <row r="19268" spans="9:12" x14ac:dyDescent="0.2">
      <c r="I19268" s="95"/>
      <c r="J19268" s="95"/>
      <c r="K19268" s="95"/>
      <c r="L19268" s="95"/>
    </row>
    <row r="19269" spans="9:12" x14ac:dyDescent="0.2">
      <c r="I19269" s="95"/>
      <c r="J19269" s="95"/>
      <c r="K19269" s="95"/>
      <c r="L19269" s="95"/>
    </row>
    <row r="19270" spans="9:12" x14ac:dyDescent="0.2">
      <c r="I19270" s="95"/>
      <c r="J19270" s="95"/>
      <c r="K19270" s="95"/>
      <c r="L19270" s="95"/>
    </row>
    <row r="19271" spans="9:12" x14ac:dyDescent="0.2">
      <c r="I19271" s="95"/>
      <c r="J19271" s="95"/>
      <c r="K19271" s="95"/>
      <c r="L19271" s="95"/>
    </row>
    <row r="19272" spans="9:12" x14ac:dyDescent="0.2">
      <c r="I19272" s="95"/>
      <c r="J19272" s="95"/>
      <c r="K19272" s="95"/>
      <c r="L19272" s="95"/>
    </row>
    <row r="19273" spans="9:12" x14ac:dyDescent="0.2">
      <c r="I19273" s="95"/>
      <c r="J19273" s="95"/>
      <c r="K19273" s="95"/>
      <c r="L19273" s="95"/>
    </row>
    <row r="19274" spans="9:12" x14ac:dyDescent="0.2">
      <c r="I19274" s="95"/>
      <c r="J19274" s="95"/>
      <c r="K19274" s="95"/>
      <c r="L19274" s="95"/>
    </row>
    <row r="19275" spans="9:12" x14ac:dyDescent="0.2">
      <c r="I19275" s="95"/>
      <c r="J19275" s="95"/>
      <c r="K19275" s="95"/>
      <c r="L19275" s="95"/>
    </row>
    <row r="19276" spans="9:12" x14ac:dyDescent="0.2">
      <c r="I19276" s="95"/>
      <c r="J19276" s="95"/>
      <c r="K19276" s="95"/>
      <c r="L19276" s="95"/>
    </row>
    <row r="19277" spans="9:12" x14ac:dyDescent="0.2">
      <c r="I19277" s="95"/>
      <c r="J19277" s="95"/>
      <c r="K19277" s="95"/>
      <c r="L19277" s="95"/>
    </row>
    <row r="19278" spans="9:12" x14ac:dyDescent="0.2">
      <c r="I19278" s="95"/>
      <c r="J19278" s="95"/>
      <c r="K19278" s="95"/>
      <c r="L19278" s="95"/>
    </row>
    <row r="19279" spans="9:12" x14ac:dyDescent="0.2">
      <c r="I19279" s="95"/>
      <c r="J19279" s="95"/>
      <c r="K19279" s="95"/>
      <c r="L19279" s="95"/>
    </row>
    <row r="19280" spans="9:12" x14ac:dyDescent="0.2">
      <c r="I19280" s="95"/>
      <c r="J19280" s="95"/>
      <c r="K19280" s="95"/>
      <c r="L19280" s="95"/>
    </row>
    <row r="19281" spans="9:12" x14ac:dyDescent="0.2">
      <c r="I19281" s="95"/>
      <c r="J19281" s="95"/>
      <c r="K19281" s="95"/>
      <c r="L19281" s="95"/>
    </row>
    <row r="19282" spans="9:12" x14ac:dyDescent="0.2">
      <c r="I19282" s="95"/>
      <c r="J19282" s="95"/>
      <c r="K19282" s="95"/>
      <c r="L19282" s="95"/>
    </row>
    <row r="19283" spans="9:12" x14ac:dyDescent="0.2">
      <c r="I19283" s="95"/>
      <c r="J19283" s="95"/>
      <c r="K19283" s="95"/>
      <c r="L19283" s="95"/>
    </row>
    <row r="19284" spans="9:12" x14ac:dyDescent="0.2">
      <c r="I19284" s="95"/>
      <c r="J19284" s="95"/>
      <c r="K19284" s="95"/>
      <c r="L19284" s="95"/>
    </row>
    <row r="19285" spans="9:12" x14ac:dyDescent="0.2">
      <c r="I19285" s="95"/>
      <c r="J19285" s="95"/>
      <c r="K19285" s="95"/>
      <c r="L19285" s="95"/>
    </row>
    <row r="19286" spans="9:12" x14ac:dyDescent="0.2">
      <c r="I19286" s="95"/>
      <c r="J19286" s="95"/>
      <c r="K19286" s="95"/>
      <c r="L19286" s="95"/>
    </row>
    <row r="19287" spans="9:12" x14ac:dyDescent="0.2">
      <c r="I19287" s="95"/>
      <c r="J19287" s="95"/>
      <c r="K19287" s="95"/>
      <c r="L19287" s="95"/>
    </row>
    <row r="19288" spans="9:12" x14ac:dyDescent="0.2">
      <c r="I19288" s="95"/>
      <c r="J19288" s="95"/>
      <c r="K19288" s="95"/>
      <c r="L19288" s="95"/>
    </row>
    <row r="19289" spans="9:12" x14ac:dyDescent="0.2">
      <c r="I19289" s="95"/>
      <c r="J19289" s="95"/>
      <c r="K19289" s="95"/>
      <c r="L19289" s="95"/>
    </row>
    <row r="19290" spans="9:12" x14ac:dyDescent="0.2">
      <c r="I19290" s="95"/>
      <c r="J19290" s="95"/>
      <c r="K19290" s="95"/>
      <c r="L19290" s="95"/>
    </row>
    <row r="19291" spans="9:12" x14ac:dyDescent="0.2">
      <c r="I19291" s="95"/>
      <c r="J19291" s="95"/>
      <c r="K19291" s="95"/>
      <c r="L19291" s="95"/>
    </row>
    <row r="19292" spans="9:12" x14ac:dyDescent="0.2">
      <c r="I19292" s="95"/>
      <c r="J19292" s="95"/>
      <c r="K19292" s="95"/>
      <c r="L19292" s="95"/>
    </row>
    <row r="19293" spans="9:12" x14ac:dyDescent="0.2">
      <c r="I19293" s="95"/>
      <c r="J19293" s="95"/>
      <c r="K19293" s="95"/>
      <c r="L19293" s="95"/>
    </row>
    <row r="19294" spans="9:12" x14ac:dyDescent="0.2">
      <c r="I19294" s="95"/>
      <c r="J19294" s="95"/>
      <c r="K19294" s="95"/>
      <c r="L19294" s="95"/>
    </row>
    <row r="19295" spans="9:12" x14ac:dyDescent="0.2">
      <c r="I19295" s="95"/>
      <c r="J19295" s="95"/>
      <c r="K19295" s="95"/>
      <c r="L19295" s="95"/>
    </row>
    <row r="19296" spans="9:12" x14ac:dyDescent="0.2">
      <c r="I19296" s="95"/>
      <c r="J19296" s="95"/>
      <c r="K19296" s="95"/>
      <c r="L19296" s="95"/>
    </row>
    <row r="19297" spans="9:12" x14ac:dyDescent="0.2">
      <c r="I19297" s="95"/>
      <c r="J19297" s="95"/>
      <c r="K19297" s="95"/>
      <c r="L19297" s="95"/>
    </row>
    <row r="19298" spans="9:12" x14ac:dyDescent="0.2">
      <c r="I19298" s="95"/>
      <c r="J19298" s="95"/>
      <c r="K19298" s="95"/>
      <c r="L19298" s="95"/>
    </row>
    <row r="19299" spans="9:12" x14ac:dyDescent="0.2">
      <c r="I19299" s="95"/>
      <c r="J19299" s="95"/>
      <c r="K19299" s="95"/>
      <c r="L19299" s="95"/>
    </row>
    <row r="19300" spans="9:12" x14ac:dyDescent="0.2">
      <c r="I19300" s="95"/>
      <c r="J19300" s="95"/>
      <c r="K19300" s="95"/>
      <c r="L19300" s="95"/>
    </row>
    <row r="19301" spans="9:12" x14ac:dyDescent="0.2">
      <c r="I19301" s="95"/>
      <c r="J19301" s="95"/>
      <c r="K19301" s="95"/>
      <c r="L19301" s="95"/>
    </row>
    <row r="19302" spans="9:12" x14ac:dyDescent="0.2">
      <c r="I19302" s="95"/>
      <c r="J19302" s="95"/>
      <c r="K19302" s="95"/>
      <c r="L19302" s="95"/>
    </row>
    <row r="19303" spans="9:12" x14ac:dyDescent="0.2">
      <c r="I19303" s="95"/>
      <c r="J19303" s="95"/>
      <c r="K19303" s="95"/>
      <c r="L19303" s="95"/>
    </row>
    <row r="19304" spans="9:12" x14ac:dyDescent="0.2">
      <c r="I19304" s="95"/>
      <c r="J19304" s="95"/>
      <c r="K19304" s="95"/>
      <c r="L19304" s="95"/>
    </row>
    <row r="19305" spans="9:12" x14ac:dyDescent="0.2">
      <c r="I19305" s="95"/>
      <c r="J19305" s="95"/>
      <c r="K19305" s="95"/>
      <c r="L19305" s="95"/>
    </row>
    <row r="19306" spans="9:12" x14ac:dyDescent="0.2">
      <c r="I19306" s="95"/>
      <c r="J19306" s="95"/>
      <c r="K19306" s="95"/>
      <c r="L19306" s="95"/>
    </row>
    <row r="19307" spans="9:12" x14ac:dyDescent="0.2">
      <c r="I19307" s="95"/>
      <c r="J19307" s="95"/>
      <c r="K19307" s="95"/>
      <c r="L19307" s="95"/>
    </row>
    <row r="19308" spans="9:12" x14ac:dyDescent="0.2">
      <c r="I19308" s="95"/>
      <c r="J19308" s="95"/>
      <c r="K19308" s="95"/>
      <c r="L19308" s="95"/>
    </row>
    <row r="19309" spans="9:12" x14ac:dyDescent="0.2">
      <c r="I19309" s="95"/>
      <c r="J19309" s="95"/>
      <c r="K19309" s="95"/>
      <c r="L19309" s="95"/>
    </row>
    <row r="19310" spans="9:12" x14ac:dyDescent="0.2">
      <c r="I19310" s="95"/>
      <c r="J19310" s="95"/>
      <c r="K19310" s="95"/>
      <c r="L19310" s="95"/>
    </row>
    <row r="19311" spans="9:12" x14ac:dyDescent="0.2">
      <c r="I19311" s="95"/>
      <c r="J19311" s="95"/>
      <c r="K19311" s="95"/>
      <c r="L19311" s="95"/>
    </row>
    <row r="19312" spans="9:12" x14ac:dyDescent="0.2">
      <c r="I19312" s="95"/>
      <c r="J19312" s="95"/>
      <c r="K19312" s="95"/>
      <c r="L19312" s="95"/>
    </row>
    <row r="19313" spans="9:12" x14ac:dyDescent="0.2">
      <c r="I19313" s="95"/>
      <c r="J19313" s="95"/>
      <c r="K19313" s="95"/>
      <c r="L19313" s="95"/>
    </row>
    <row r="19314" spans="9:12" x14ac:dyDescent="0.2">
      <c r="I19314" s="95"/>
      <c r="J19314" s="95"/>
      <c r="K19314" s="95"/>
      <c r="L19314" s="95"/>
    </row>
    <row r="19315" spans="9:12" x14ac:dyDescent="0.2">
      <c r="I19315" s="95"/>
      <c r="J19315" s="95"/>
      <c r="K19315" s="95"/>
      <c r="L19315" s="95"/>
    </row>
    <row r="19316" spans="9:12" x14ac:dyDescent="0.2">
      <c r="I19316" s="95"/>
      <c r="J19316" s="95"/>
      <c r="K19316" s="95"/>
      <c r="L19316" s="95"/>
    </row>
    <row r="19317" spans="9:12" x14ac:dyDescent="0.2">
      <c r="I19317" s="95"/>
      <c r="J19317" s="95"/>
      <c r="K19317" s="95"/>
      <c r="L19317" s="95"/>
    </row>
    <row r="19318" spans="9:12" x14ac:dyDescent="0.2">
      <c r="I19318" s="95"/>
      <c r="J19318" s="95"/>
      <c r="K19318" s="95"/>
      <c r="L19318" s="95"/>
    </row>
    <row r="19319" spans="9:12" x14ac:dyDescent="0.2">
      <c r="I19319" s="95"/>
      <c r="J19319" s="95"/>
      <c r="K19319" s="95"/>
      <c r="L19319" s="95"/>
    </row>
    <row r="19320" spans="9:12" x14ac:dyDescent="0.2">
      <c r="I19320" s="95"/>
      <c r="J19320" s="95"/>
      <c r="K19320" s="95"/>
      <c r="L19320" s="95"/>
    </row>
    <row r="19321" spans="9:12" x14ac:dyDescent="0.2">
      <c r="I19321" s="95"/>
      <c r="J19321" s="95"/>
      <c r="K19321" s="95"/>
      <c r="L19321" s="95"/>
    </row>
    <row r="19322" spans="9:12" x14ac:dyDescent="0.2">
      <c r="I19322" s="95"/>
      <c r="J19322" s="95"/>
      <c r="K19322" s="95"/>
      <c r="L19322" s="95"/>
    </row>
    <row r="19323" spans="9:12" x14ac:dyDescent="0.2">
      <c r="I19323" s="95"/>
      <c r="J19323" s="95"/>
      <c r="K19323" s="95"/>
      <c r="L19323" s="95"/>
    </row>
    <row r="19324" spans="9:12" x14ac:dyDescent="0.2">
      <c r="I19324" s="95"/>
      <c r="J19324" s="95"/>
      <c r="K19324" s="95"/>
      <c r="L19324" s="95"/>
    </row>
    <row r="19325" spans="9:12" x14ac:dyDescent="0.2">
      <c r="I19325" s="95"/>
      <c r="J19325" s="95"/>
      <c r="K19325" s="95"/>
      <c r="L19325" s="95"/>
    </row>
    <row r="19326" spans="9:12" x14ac:dyDescent="0.2">
      <c r="I19326" s="95"/>
      <c r="J19326" s="95"/>
      <c r="K19326" s="95"/>
      <c r="L19326" s="95"/>
    </row>
    <row r="19327" spans="9:12" x14ac:dyDescent="0.2">
      <c r="I19327" s="95"/>
      <c r="J19327" s="95"/>
      <c r="K19327" s="95"/>
      <c r="L19327" s="95"/>
    </row>
    <row r="19328" spans="9:12" x14ac:dyDescent="0.2">
      <c r="I19328" s="95"/>
      <c r="J19328" s="95"/>
      <c r="K19328" s="95"/>
      <c r="L19328" s="95"/>
    </row>
    <row r="19329" spans="9:12" x14ac:dyDescent="0.2">
      <c r="I19329" s="95"/>
      <c r="J19329" s="95"/>
      <c r="K19329" s="95"/>
      <c r="L19329" s="95"/>
    </row>
    <row r="19330" spans="9:12" x14ac:dyDescent="0.2">
      <c r="I19330" s="95"/>
      <c r="J19330" s="95"/>
      <c r="K19330" s="95"/>
      <c r="L19330" s="95"/>
    </row>
    <row r="19331" spans="9:12" x14ac:dyDescent="0.2">
      <c r="I19331" s="95"/>
      <c r="J19331" s="95"/>
      <c r="K19331" s="95"/>
      <c r="L19331" s="95"/>
    </row>
    <row r="19332" spans="9:12" x14ac:dyDescent="0.2">
      <c r="I19332" s="95"/>
      <c r="J19332" s="95"/>
      <c r="K19332" s="95"/>
      <c r="L19332" s="95"/>
    </row>
    <row r="19333" spans="9:12" x14ac:dyDescent="0.2">
      <c r="I19333" s="95"/>
      <c r="J19333" s="95"/>
      <c r="K19333" s="95"/>
      <c r="L19333" s="95"/>
    </row>
    <row r="19334" spans="9:12" x14ac:dyDescent="0.2">
      <c r="I19334" s="95"/>
      <c r="J19334" s="95"/>
      <c r="K19334" s="95"/>
      <c r="L19334" s="95"/>
    </row>
    <row r="19335" spans="9:12" x14ac:dyDescent="0.2">
      <c r="I19335" s="95"/>
      <c r="J19335" s="95"/>
      <c r="K19335" s="95"/>
      <c r="L19335" s="95"/>
    </row>
    <row r="19336" spans="9:12" x14ac:dyDescent="0.2">
      <c r="I19336" s="95"/>
      <c r="J19336" s="95"/>
      <c r="K19336" s="95"/>
      <c r="L19336" s="95"/>
    </row>
    <row r="19337" spans="9:12" x14ac:dyDescent="0.2">
      <c r="I19337" s="95"/>
      <c r="J19337" s="95"/>
      <c r="K19337" s="95"/>
      <c r="L19337" s="95"/>
    </row>
    <row r="19338" spans="9:12" x14ac:dyDescent="0.2">
      <c r="I19338" s="95"/>
      <c r="J19338" s="95"/>
      <c r="K19338" s="95"/>
      <c r="L19338" s="95"/>
    </row>
    <row r="19339" spans="9:12" x14ac:dyDescent="0.2">
      <c r="I19339" s="95"/>
      <c r="J19339" s="95"/>
      <c r="K19339" s="95"/>
      <c r="L19339" s="95"/>
    </row>
    <row r="19340" spans="9:12" x14ac:dyDescent="0.2">
      <c r="I19340" s="95"/>
      <c r="J19340" s="95"/>
      <c r="K19340" s="95"/>
      <c r="L19340" s="95"/>
    </row>
    <row r="19341" spans="9:12" x14ac:dyDescent="0.2">
      <c r="I19341" s="95"/>
      <c r="J19341" s="95"/>
      <c r="K19341" s="95"/>
      <c r="L19341" s="95"/>
    </row>
    <row r="19342" spans="9:12" x14ac:dyDescent="0.2">
      <c r="I19342" s="95"/>
      <c r="J19342" s="95"/>
      <c r="K19342" s="95"/>
      <c r="L19342" s="95"/>
    </row>
    <row r="19343" spans="9:12" x14ac:dyDescent="0.2">
      <c r="I19343" s="95"/>
      <c r="J19343" s="95"/>
      <c r="K19343" s="95"/>
      <c r="L19343" s="95"/>
    </row>
    <row r="19344" spans="9:12" x14ac:dyDescent="0.2">
      <c r="I19344" s="95"/>
      <c r="J19344" s="95"/>
      <c r="K19344" s="95"/>
      <c r="L19344" s="95"/>
    </row>
    <row r="19345" spans="9:12" x14ac:dyDescent="0.2">
      <c r="I19345" s="95"/>
      <c r="J19345" s="95"/>
      <c r="K19345" s="95"/>
      <c r="L19345" s="95"/>
    </row>
    <row r="19346" spans="9:12" x14ac:dyDescent="0.2">
      <c r="I19346" s="95"/>
      <c r="J19346" s="95"/>
      <c r="K19346" s="95"/>
      <c r="L19346" s="95"/>
    </row>
    <row r="19347" spans="9:12" x14ac:dyDescent="0.2">
      <c r="I19347" s="95"/>
      <c r="J19347" s="95"/>
      <c r="K19347" s="95"/>
      <c r="L19347" s="95"/>
    </row>
    <row r="19348" spans="9:12" x14ac:dyDescent="0.2">
      <c r="I19348" s="95"/>
      <c r="J19348" s="95"/>
      <c r="K19348" s="95"/>
      <c r="L19348" s="95"/>
    </row>
    <row r="19349" spans="9:12" x14ac:dyDescent="0.2">
      <c r="I19349" s="95"/>
      <c r="J19349" s="95"/>
      <c r="K19349" s="95"/>
      <c r="L19349" s="95"/>
    </row>
    <row r="19350" spans="9:12" x14ac:dyDescent="0.2">
      <c r="I19350" s="95"/>
      <c r="J19350" s="95"/>
      <c r="K19350" s="95"/>
      <c r="L19350" s="95"/>
    </row>
    <row r="19351" spans="9:12" x14ac:dyDescent="0.2">
      <c r="I19351" s="95"/>
      <c r="J19351" s="95"/>
      <c r="K19351" s="95"/>
      <c r="L19351" s="95"/>
    </row>
    <row r="19352" spans="9:12" x14ac:dyDescent="0.2">
      <c r="I19352" s="95"/>
      <c r="J19352" s="95"/>
      <c r="K19352" s="95"/>
      <c r="L19352" s="95"/>
    </row>
    <row r="19353" spans="9:12" x14ac:dyDescent="0.2">
      <c r="I19353" s="95"/>
      <c r="J19353" s="95"/>
      <c r="K19353" s="95"/>
      <c r="L19353" s="95"/>
    </row>
    <row r="19354" spans="9:12" x14ac:dyDescent="0.2">
      <c r="I19354" s="95"/>
      <c r="J19354" s="95"/>
      <c r="K19354" s="95"/>
      <c r="L19354" s="95"/>
    </row>
    <row r="19355" spans="9:12" x14ac:dyDescent="0.2">
      <c r="I19355" s="95"/>
      <c r="J19355" s="95"/>
      <c r="K19355" s="95"/>
      <c r="L19355" s="95"/>
    </row>
    <row r="19356" spans="9:12" x14ac:dyDescent="0.2">
      <c r="I19356" s="95"/>
      <c r="J19356" s="95"/>
      <c r="K19356" s="95"/>
      <c r="L19356" s="95"/>
    </row>
    <row r="19357" spans="9:12" x14ac:dyDescent="0.2">
      <c r="I19357" s="95"/>
      <c r="J19357" s="95"/>
      <c r="K19357" s="95"/>
      <c r="L19357" s="95"/>
    </row>
    <row r="19358" spans="9:12" x14ac:dyDescent="0.2">
      <c r="I19358" s="95"/>
      <c r="J19358" s="95"/>
      <c r="K19358" s="95"/>
      <c r="L19358" s="95"/>
    </row>
    <row r="19359" spans="9:12" x14ac:dyDescent="0.2">
      <c r="I19359" s="95"/>
      <c r="J19359" s="95"/>
      <c r="K19359" s="95"/>
      <c r="L19359" s="95"/>
    </row>
    <row r="19360" spans="9:12" x14ac:dyDescent="0.2">
      <c r="I19360" s="95"/>
      <c r="J19360" s="95"/>
      <c r="K19360" s="95"/>
      <c r="L19360" s="95"/>
    </row>
    <row r="19361" spans="9:12" x14ac:dyDescent="0.2">
      <c r="I19361" s="95"/>
      <c r="J19361" s="95"/>
      <c r="K19361" s="95"/>
      <c r="L19361" s="95"/>
    </row>
    <row r="19362" spans="9:12" x14ac:dyDescent="0.2">
      <c r="I19362" s="95"/>
      <c r="J19362" s="95"/>
      <c r="K19362" s="95"/>
      <c r="L19362" s="95"/>
    </row>
    <row r="19363" spans="9:12" x14ac:dyDescent="0.2">
      <c r="I19363" s="95"/>
      <c r="J19363" s="95"/>
      <c r="K19363" s="95"/>
      <c r="L19363" s="95"/>
    </row>
    <row r="19364" spans="9:12" x14ac:dyDescent="0.2">
      <c r="I19364" s="95"/>
      <c r="J19364" s="95"/>
      <c r="K19364" s="95"/>
      <c r="L19364" s="95"/>
    </row>
    <row r="19365" spans="9:12" x14ac:dyDescent="0.2">
      <c r="I19365" s="95"/>
      <c r="J19365" s="95"/>
      <c r="K19365" s="95"/>
      <c r="L19365" s="95"/>
    </row>
    <row r="19366" spans="9:12" x14ac:dyDescent="0.2">
      <c r="I19366" s="95"/>
      <c r="J19366" s="95"/>
      <c r="K19366" s="95"/>
      <c r="L19366" s="95"/>
    </row>
    <row r="19367" spans="9:12" x14ac:dyDescent="0.2">
      <c r="I19367" s="95"/>
      <c r="J19367" s="95"/>
      <c r="K19367" s="95"/>
      <c r="L19367" s="95"/>
    </row>
    <row r="19368" spans="9:12" x14ac:dyDescent="0.2">
      <c r="I19368" s="95"/>
      <c r="J19368" s="95"/>
      <c r="K19368" s="95"/>
      <c r="L19368" s="95"/>
    </row>
    <row r="19369" spans="9:12" x14ac:dyDescent="0.2">
      <c r="I19369" s="95"/>
      <c r="J19369" s="95"/>
      <c r="K19369" s="95"/>
      <c r="L19369" s="95"/>
    </row>
    <row r="19370" spans="9:12" x14ac:dyDescent="0.2">
      <c r="I19370" s="95"/>
      <c r="J19370" s="95"/>
      <c r="K19370" s="95"/>
      <c r="L19370" s="95"/>
    </row>
    <row r="19371" spans="9:12" x14ac:dyDescent="0.2">
      <c r="I19371" s="95"/>
      <c r="J19371" s="95"/>
      <c r="K19371" s="95"/>
      <c r="L19371" s="95"/>
    </row>
    <row r="19372" spans="9:12" x14ac:dyDescent="0.2">
      <c r="I19372" s="95"/>
      <c r="J19372" s="95"/>
      <c r="K19372" s="95"/>
      <c r="L19372" s="95"/>
    </row>
    <row r="19373" spans="9:12" x14ac:dyDescent="0.2">
      <c r="I19373" s="95"/>
      <c r="J19373" s="95"/>
      <c r="K19373" s="95"/>
      <c r="L19373" s="95"/>
    </row>
    <row r="19374" spans="9:12" x14ac:dyDescent="0.2">
      <c r="I19374" s="95"/>
      <c r="J19374" s="95"/>
      <c r="K19374" s="95"/>
      <c r="L19374" s="95"/>
    </row>
    <row r="19375" spans="9:12" x14ac:dyDescent="0.2">
      <c r="I19375" s="95"/>
      <c r="J19375" s="95"/>
      <c r="K19375" s="95"/>
      <c r="L19375" s="95"/>
    </row>
    <row r="19376" spans="9:12" x14ac:dyDescent="0.2">
      <c r="I19376" s="95"/>
      <c r="J19376" s="95"/>
      <c r="K19376" s="95"/>
      <c r="L19376" s="95"/>
    </row>
    <row r="19377" spans="9:12" x14ac:dyDescent="0.2">
      <c r="I19377" s="95"/>
      <c r="J19377" s="95"/>
      <c r="K19377" s="95"/>
      <c r="L19377" s="95"/>
    </row>
    <row r="19378" spans="9:12" x14ac:dyDescent="0.2">
      <c r="I19378" s="95"/>
      <c r="J19378" s="95"/>
      <c r="K19378" s="95"/>
      <c r="L19378" s="95"/>
    </row>
    <row r="19379" spans="9:12" x14ac:dyDescent="0.2">
      <c r="I19379" s="95"/>
      <c r="J19379" s="95"/>
      <c r="K19379" s="95"/>
      <c r="L19379" s="95"/>
    </row>
    <row r="19380" spans="9:12" x14ac:dyDescent="0.2">
      <c r="I19380" s="95"/>
      <c r="J19380" s="95"/>
      <c r="K19380" s="95"/>
      <c r="L19380" s="95"/>
    </row>
    <row r="19381" spans="9:12" x14ac:dyDescent="0.2">
      <c r="I19381" s="95"/>
      <c r="J19381" s="95"/>
      <c r="K19381" s="95"/>
      <c r="L19381" s="95"/>
    </row>
    <row r="19382" spans="9:12" x14ac:dyDescent="0.2">
      <c r="I19382" s="95"/>
      <c r="J19382" s="95"/>
      <c r="K19382" s="95"/>
      <c r="L19382" s="95"/>
    </row>
    <row r="19383" spans="9:12" x14ac:dyDescent="0.2">
      <c r="I19383" s="95"/>
      <c r="J19383" s="95"/>
      <c r="K19383" s="95"/>
      <c r="L19383" s="95"/>
    </row>
    <row r="19384" spans="9:12" x14ac:dyDescent="0.2">
      <c r="I19384" s="95"/>
      <c r="J19384" s="95"/>
      <c r="K19384" s="95"/>
      <c r="L19384" s="95"/>
    </row>
    <row r="19385" spans="9:12" x14ac:dyDescent="0.2">
      <c r="I19385" s="95"/>
      <c r="J19385" s="95"/>
      <c r="K19385" s="95"/>
      <c r="L19385" s="95"/>
    </row>
    <row r="19386" spans="9:12" x14ac:dyDescent="0.2">
      <c r="I19386" s="95"/>
      <c r="J19386" s="95"/>
      <c r="K19386" s="95"/>
      <c r="L19386" s="95"/>
    </row>
    <row r="19387" spans="9:12" x14ac:dyDescent="0.2">
      <c r="I19387" s="95"/>
      <c r="J19387" s="95"/>
      <c r="K19387" s="95"/>
      <c r="L19387" s="95"/>
    </row>
    <row r="19388" spans="9:12" x14ac:dyDescent="0.2">
      <c r="I19388" s="95"/>
      <c r="J19388" s="95"/>
      <c r="K19388" s="95"/>
      <c r="L19388" s="95"/>
    </row>
    <row r="19389" spans="9:12" x14ac:dyDescent="0.2">
      <c r="I19389" s="95"/>
      <c r="J19389" s="95"/>
      <c r="K19389" s="95"/>
      <c r="L19389" s="95"/>
    </row>
    <row r="19390" spans="9:12" x14ac:dyDescent="0.2">
      <c r="I19390" s="95"/>
      <c r="J19390" s="95"/>
      <c r="K19390" s="95"/>
      <c r="L19390" s="95"/>
    </row>
    <row r="19391" spans="9:12" x14ac:dyDescent="0.2">
      <c r="I19391" s="95"/>
      <c r="J19391" s="95"/>
      <c r="K19391" s="95"/>
      <c r="L19391" s="95"/>
    </row>
    <row r="19392" spans="9:12" x14ac:dyDescent="0.2">
      <c r="I19392" s="95"/>
      <c r="J19392" s="95"/>
      <c r="K19392" s="95"/>
      <c r="L19392" s="95"/>
    </row>
    <row r="19393" spans="9:12" x14ac:dyDescent="0.2">
      <c r="I19393" s="95"/>
      <c r="J19393" s="95"/>
      <c r="K19393" s="95"/>
      <c r="L19393" s="95"/>
    </row>
    <row r="19394" spans="9:12" x14ac:dyDescent="0.2">
      <c r="I19394" s="95"/>
      <c r="J19394" s="95"/>
      <c r="K19394" s="95"/>
      <c r="L19394" s="95"/>
    </row>
    <row r="19395" spans="9:12" x14ac:dyDescent="0.2">
      <c r="I19395" s="95"/>
      <c r="J19395" s="95"/>
      <c r="K19395" s="95"/>
      <c r="L19395" s="95"/>
    </row>
    <row r="19396" spans="9:12" x14ac:dyDescent="0.2">
      <c r="I19396" s="95"/>
      <c r="J19396" s="95"/>
      <c r="K19396" s="95"/>
      <c r="L19396" s="95"/>
    </row>
    <row r="19397" spans="9:12" x14ac:dyDescent="0.2">
      <c r="I19397" s="95"/>
      <c r="J19397" s="95"/>
      <c r="K19397" s="95"/>
      <c r="L19397" s="95"/>
    </row>
    <row r="19398" spans="9:12" x14ac:dyDescent="0.2">
      <c r="I19398" s="95"/>
      <c r="J19398" s="95"/>
      <c r="K19398" s="95"/>
      <c r="L19398" s="95"/>
    </row>
    <row r="19399" spans="9:12" x14ac:dyDescent="0.2">
      <c r="I19399" s="95"/>
      <c r="J19399" s="95"/>
      <c r="K19399" s="95"/>
      <c r="L19399" s="95"/>
    </row>
    <row r="19400" spans="9:12" x14ac:dyDescent="0.2">
      <c r="I19400" s="95"/>
      <c r="J19400" s="95"/>
      <c r="K19400" s="95"/>
      <c r="L19400" s="95"/>
    </row>
    <row r="19401" spans="9:12" x14ac:dyDescent="0.2">
      <c r="I19401" s="95"/>
      <c r="J19401" s="95"/>
      <c r="K19401" s="95"/>
      <c r="L19401" s="95"/>
    </row>
    <row r="19402" spans="9:12" x14ac:dyDescent="0.2">
      <c r="I19402" s="95"/>
      <c r="J19402" s="95"/>
      <c r="K19402" s="95"/>
      <c r="L19402" s="95"/>
    </row>
    <row r="19403" spans="9:12" x14ac:dyDescent="0.2">
      <c r="I19403" s="95"/>
      <c r="J19403" s="95"/>
      <c r="K19403" s="95"/>
      <c r="L19403" s="95"/>
    </row>
    <row r="19404" spans="9:12" x14ac:dyDescent="0.2">
      <c r="I19404" s="95"/>
      <c r="J19404" s="95"/>
      <c r="K19404" s="95"/>
      <c r="L19404" s="95"/>
    </row>
    <row r="19405" spans="9:12" x14ac:dyDescent="0.2">
      <c r="I19405" s="95"/>
      <c r="J19405" s="95"/>
      <c r="K19405" s="95"/>
      <c r="L19405" s="95"/>
    </row>
    <row r="19406" spans="9:12" x14ac:dyDescent="0.2">
      <c r="I19406" s="95"/>
      <c r="J19406" s="95"/>
      <c r="K19406" s="95"/>
      <c r="L19406" s="95"/>
    </row>
    <row r="19407" spans="9:12" x14ac:dyDescent="0.2">
      <c r="I19407" s="95"/>
      <c r="J19407" s="95"/>
      <c r="K19407" s="95"/>
      <c r="L19407" s="95"/>
    </row>
    <row r="19408" spans="9:12" x14ac:dyDescent="0.2">
      <c r="I19408" s="95"/>
      <c r="J19408" s="95"/>
      <c r="K19408" s="95"/>
      <c r="L19408" s="95"/>
    </row>
    <row r="19409" spans="9:12" x14ac:dyDescent="0.2">
      <c r="I19409" s="95"/>
      <c r="J19409" s="95"/>
      <c r="K19409" s="95"/>
      <c r="L19409" s="95"/>
    </row>
    <row r="19410" spans="9:12" x14ac:dyDescent="0.2">
      <c r="I19410" s="95"/>
      <c r="J19410" s="95"/>
      <c r="K19410" s="95"/>
      <c r="L19410" s="95"/>
    </row>
    <row r="19411" spans="9:12" x14ac:dyDescent="0.2">
      <c r="I19411" s="95"/>
      <c r="J19411" s="95"/>
      <c r="K19411" s="95"/>
      <c r="L19411" s="95"/>
    </row>
    <row r="19412" spans="9:12" x14ac:dyDescent="0.2">
      <c r="I19412" s="95"/>
      <c r="J19412" s="95"/>
      <c r="K19412" s="95"/>
      <c r="L19412" s="95"/>
    </row>
    <row r="19413" spans="9:12" x14ac:dyDescent="0.2">
      <c r="I19413" s="95"/>
      <c r="J19413" s="95"/>
      <c r="K19413" s="95"/>
      <c r="L19413" s="95"/>
    </row>
    <row r="19414" spans="9:12" x14ac:dyDescent="0.2">
      <c r="I19414" s="95"/>
      <c r="J19414" s="95"/>
      <c r="K19414" s="95"/>
      <c r="L19414" s="95"/>
    </row>
    <row r="19415" spans="9:12" x14ac:dyDescent="0.2">
      <c r="I19415" s="95"/>
      <c r="J19415" s="95"/>
      <c r="K19415" s="95"/>
      <c r="L19415" s="95"/>
    </row>
    <row r="19416" spans="9:12" x14ac:dyDescent="0.2">
      <c r="I19416" s="95"/>
      <c r="J19416" s="95"/>
      <c r="K19416" s="95"/>
      <c r="L19416" s="95"/>
    </row>
    <row r="19417" spans="9:12" x14ac:dyDescent="0.2">
      <c r="I19417" s="95"/>
      <c r="J19417" s="95"/>
      <c r="K19417" s="95"/>
      <c r="L19417" s="95"/>
    </row>
    <row r="19418" spans="9:12" x14ac:dyDescent="0.2">
      <c r="I19418" s="95"/>
      <c r="J19418" s="95"/>
      <c r="K19418" s="95"/>
      <c r="L19418" s="95"/>
    </row>
    <row r="19419" spans="9:12" x14ac:dyDescent="0.2">
      <c r="I19419" s="95"/>
      <c r="J19419" s="95"/>
      <c r="K19419" s="95"/>
      <c r="L19419" s="95"/>
    </row>
    <row r="19420" spans="9:12" x14ac:dyDescent="0.2">
      <c r="I19420" s="95"/>
      <c r="J19420" s="95"/>
      <c r="K19420" s="95"/>
      <c r="L19420" s="95"/>
    </row>
    <row r="19421" spans="9:12" x14ac:dyDescent="0.2">
      <c r="I19421" s="95"/>
      <c r="J19421" s="95"/>
      <c r="K19421" s="95"/>
      <c r="L19421" s="95"/>
    </row>
    <row r="19422" spans="9:12" x14ac:dyDescent="0.2">
      <c r="I19422" s="95"/>
      <c r="J19422" s="95"/>
      <c r="K19422" s="95"/>
      <c r="L19422" s="95"/>
    </row>
    <row r="19423" spans="9:12" x14ac:dyDescent="0.2">
      <c r="I19423" s="95"/>
      <c r="J19423" s="95"/>
      <c r="K19423" s="95"/>
      <c r="L19423" s="95"/>
    </row>
    <row r="19424" spans="9:12" x14ac:dyDescent="0.2">
      <c r="I19424" s="95"/>
      <c r="J19424" s="95"/>
      <c r="K19424" s="95"/>
      <c r="L19424" s="95"/>
    </row>
    <row r="19425" spans="9:12" x14ac:dyDescent="0.2">
      <c r="I19425" s="95"/>
      <c r="J19425" s="95"/>
      <c r="K19425" s="95"/>
      <c r="L19425" s="95"/>
    </row>
    <row r="19426" spans="9:12" x14ac:dyDescent="0.2">
      <c r="I19426" s="95"/>
      <c r="J19426" s="95"/>
      <c r="K19426" s="95"/>
      <c r="L19426" s="95"/>
    </row>
    <row r="19427" spans="9:12" x14ac:dyDescent="0.2">
      <c r="I19427" s="95"/>
      <c r="J19427" s="95"/>
      <c r="K19427" s="95"/>
      <c r="L19427" s="95"/>
    </row>
    <row r="19428" spans="9:12" x14ac:dyDescent="0.2">
      <c r="I19428" s="95"/>
      <c r="J19428" s="95"/>
      <c r="K19428" s="95"/>
      <c r="L19428" s="95"/>
    </row>
    <row r="19429" spans="9:12" x14ac:dyDescent="0.2">
      <c r="I19429" s="95"/>
      <c r="J19429" s="95"/>
      <c r="K19429" s="95"/>
      <c r="L19429" s="95"/>
    </row>
    <row r="19430" spans="9:12" x14ac:dyDescent="0.2">
      <c r="I19430" s="95"/>
      <c r="J19430" s="95"/>
      <c r="K19430" s="95"/>
      <c r="L19430" s="95"/>
    </row>
    <row r="19431" spans="9:12" x14ac:dyDescent="0.2">
      <c r="I19431" s="95"/>
      <c r="J19431" s="95"/>
      <c r="K19431" s="95"/>
      <c r="L19431" s="95"/>
    </row>
    <row r="19432" spans="9:12" x14ac:dyDescent="0.2">
      <c r="I19432" s="95"/>
      <c r="J19432" s="95"/>
      <c r="K19432" s="95"/>
      <c r="L19432" s="95"/>
    </row>
    <row r="19433" spans="9:12" x14ac:dyDescent="0.2">
      <c r="I19433" s="95"/>
      <c r="J19433" s="95"/>
      <c r="K19433" s="95"/>
      <c r="L19433" s="95"/>
    </row>
    <row r="19434" spans="9:12" x14ac:dyDescent="0.2">
      <c r="I19434" s="95"/>
      <c r="J19434" s="95"/>
      <c r="K19434" s="95"/>
      <c r="L19434" s="95"/>
    </row>
    <row r="19435" spans="9:12" x14ac:dyDescent="0.2">
      <c r="I19435" s="95"/>
      <c r="J19435" s="95"/>
      <c r="K19435" s="95"/>
      <c r="L19435" s="95"/>
    </row>
    <row r="19436" spans="9:12" x14ac:dyDescent="0.2">
      <c r="I19436" s="95"/>
      <c r="J19436" s="95"/>
      <c r="K19436" s="95"/>
      <c r="L19436" s="95"/>
    </row>
    <row r="19437" spans="9:12" x14ac:dyDescent="0.2">
      <c r="I19437" s="95"/>
      <c r="J19437" s="95"/>
      <c r="K19437" s="95"/>
      <c r="L19437" s="95"/>
    </row>
    <row r="19438" spans="9:12" x14ac:dyDescent="0.2">
      <c r="I19438" s="95"/>
      <c r="J19438" s="95"/>
      <c r="K19438" s="95"/>
      <c r="L19438" s="95"/>
    </row>
    <row r="19439" spans="9:12" x14ac:dyDescent="0.2">
      <c r="I19439" s="95"/>
      <c r="J19439" s="95"/>
      <c r="K19439" s="95"/>
      <c r="L19439" s="95"/>
    </row>
    <row r="19440" spans="9:12" x14ac:dyDescent="0.2">
      <c r="I19440" s="95"/>
      <c r="J19440" s="95"/>
      <c r="K19440" s="95"/>
      <c r="L19440" s="95"/>
    </row>
    <row r="19441" spans="9:12" x14ac:dyDescent="0.2">
      <c r="I19441" s="95"/>
      <c r="J19441" s="95"/>
      <c r="K19441" s="95"/>
      <c r="L19441" s="95"/>
    </row>
    <row r="19442" spans="9:12" x14ac:dyDescent="0.2">
      <c r="I19442" s="95"/>
      <c r="J19442" s="95"/>
      <c r="K19442" s="95"/>
      <c r="L19442" s="95"/>
    </row>
    <row r="19443" spans="9:12" x14ac:dyDescent="0.2">
      <c r="I19443" s="95"/>
      <c r="J19443" s="95"/>
      <c r="K19443" s="95"/>
      <c r="L19443" s="95"/>
    </row>
    <row r="19444" spans="9:12" x14ac:dyDescent="0.2">
      <c r="I19444" s="95"/>
      <c r="J19444" s="95"/>
      <c r="K19444" s="95"/>
      <c r="L19444" s="95"/>
    </row>
    <row r="19445" spans="9:12" x14ac:dyDescent="0.2">
      <c r="I19445" s="95"/>
      <c r="J19445" s="95"/>
      <c r="K19445" s="95"/>
      <c r="L19445" s="95"/>
    </row>
    <row r="19446" spans="9:12" x14ac:dyDescent="0.2">
      <c r="I19446" s="95"/>
      <c r="J19446" s="95"/>
      <c r="K19446" s="95"/>
      <c r="L19446" s="95"/>
    </row>
    <row r="19447" spans="9:12" x14ac:dyDescent="0.2">
      <c r="I19447" s="95"/>
      <c r="J19447" s="95"/>
      <c r="K19447" s="95"/>
      <c r="L19447" s="95"/>
    </row>
    <row r="19448" spans="9:12" x14ac:dyDescent="0.2">
      <c r="I19448" s="95"/>
      <c r="J19448" s="95"/>
      <c r="K19448" s="95"/>
      <c r="L19448" s="95"/>
    </row>
    <row r="19449" spans="9:12" x14ac:dyDescent="0.2">
      <c r="I19449" s="95"/>
      <c r="J19449" s="95"/>
      <c r="K19449" s="95"/>
      <c r="L19449" s="95"/>
    </row>
    <row r="19450" spans="9:12" x14ac:dyDescent="0.2">
      <c r="I19450" s="95"/>
      <c r="J19450" s="95"/>
      <c r="K19450" s="95"/>
      <c r="L19450" s="95"/>
    </row>
    <row r="19451" spans="9:12" x14ac:dyDescent="0.2">
      <c r="I19451" s="95"/>
      <c r="J19451" s="95"/>
      <c r="K19451" s="95"/>
      <c r="L19451" s="95"/>
    </row>
    <row r="19452" spans="9:12" x14ac:dyDescent="0.2">
      <c r="I19452" s="95"/>
      <c r="J19452" s="95"/>
      <c r="K19452" s="95"/>
      <c r="L19452" s="95"/>
    </row>
    <row r="19453" spans="9:12" x14ac:dyDescent="0.2">
      <c r="I19453" s="95"/>
      <c r="J19453" s="95"/>
      <c r="K19453" s="95"/>
      <c r="L19453" s="95"/>
    </row>
    <row r="19454" spans="9:12" x14ac:dyDescent="0.2">
      <c r="I19454" s="95"/>
      <c r="J19454" s="95"/>
      <c r="K19454" s="95"/>
      <c r="L19454" s="95"/>
    </row>
    <row r="19455" spans="9:12" x14ac:dyDescent="0.2">
      <c r="I19455" s="95"/>
      <c r="J19455" s="95"/>
      <c r="K19455" s="95"/>
      <c r="L19455" s="95"/>
    </row>
    <row r="19456" spans="9:12" x14ac:dyDescent="0.2">
      <c r="I19456" s="95"/>
      <c r="J19456" s="95"/>
      <c r="K19456" s="95"/>
      <c r="L19456" s="95"/>
    </row>
    <row r="19457" spans="9:12" x14ac:dyDescent="0.2">
      <c r="I19457" s="95"/>
      <c r="J19457" s="95"/>
      <c r="K19457" s="95"/>
      <c r="L19457" s="95"/>
    </row>
    <row r="19458" spans="9:12" x14ac:dyDescent="0.2">
      <c r="I19458" s="95"/>
      <c r="J19458" s="95"/>
      <c r="K19458" s="95"/>
      <c r="L19458" s="95"/>
    </row>
    <row r="19459" spans="9:12" x14ac:dyDescent="0.2">
      <c r="I19459" s="95"/>
      <c r="J19459" s="95"/>
      <c r="K19459" s="95"/>
      <c r="L19459" s="95"/>
    </row>
    <row r="19460" spans="9:12" x14ac:dyDescent="0.2">
      <c r="I19460" s="95"/>
      <c r="J19460" s="95"/>
      <c r="K19460" s="95"/>
      <c r="L19460" s="95"/>
    </row>
    <row r="19461" spans="9:12" x14ac:dyDescent="0.2">
      <c r="I19461" s="95"/>
      <c r="J19461" s="95"/>
      <c r="K19461" s="95"/>
      <c r="L19461" s="95"/>
    </row>
    <row r="19462" spans="9:12" x14ac:dyDescent="0.2">
      <c r="I19462" s="95"/>
      <c r="J19462" s="95"/>
      <c r="K19462" s="95"/>
      <c r="L19462" s="95"/>
    </row>
    <row r="19463" spans="9:12" x14ac:dyDescent="0.2">
      <c r="I19463" s="95"/>
      <c r="J19463" s="95"/>
      <c r="K19463" s="95"/>
      <c r="L19463" s="95"/>
    </row>
    <row r="19464" spans="9:12" x14ac:dyDescent="0.2">
      <c r="I19464" s="95"/>
      <c r="J19464" s="95"/>
      <c r="K19464" s="95"/>
      <c r="L19464" s="95"/>
    </row>
    <row r="19465" spans="9:12" x14ac:dyDescent="0.2">
      <c r="I19465" s="95"/>
      <c r="J19465" s="95"/>
      <c r="K19465" s="95"/>
      <c r="L19465" s="95"/>
    </row>
    <row r="19466" spans="9:12" x14ac:dyDescent="0.2">
      <c r="I19466" s="95"/>
      <c r="J19466" s="95"/>
      <c r="K19466" s="95"/>
      <c r="L19466" s="95"/>
    </row>
    <row r="19467" spans="9:12" x14ac:dyDescent="0.2">
      <c r="I19467" s="95"/>
      <c r="J19467" s="95"/>
      <c r="K19467" s="95"/>
      <c r="L19467" s="95"/>
    </row>
    <row r="19468" spans="9:12" x14ac:dyDescent="0.2">
      <c r="I19468" s="95"/>
      <c r="J19468" s="95"/>
      <c r="K19468" s="95"/>
      <c r="L19468" s="95"/>
    </row>
    <row r="19469" spans="9:12" x14ac:dyDescent="0.2">
      <c r="I19469" s="95"/>
      <c r="J19469" s="95"/>
      <c r="K19469" s="95"/>
      <c r="L19469" s="95"/>
    </row>
    <row r="19470" spans="9:12" x14ac:dyDescent="0.2">
      <c r="I19470" s="95"/>
      <c r="J19470" s="95"/>
      <c r="K19470" s="95"/>
      <c r="L19470" s="95"/>
    </row>
    <row r="19471" spans="9:12" x14ac:dyDescent="0.2">
      <c r="I19471" s="95"/>
      <c r="J19471" s="95"/>
      <c r="K19471" s="95"/>
      <c r="L19471" s="95"/>
    </row>
    <row r="19472" spans="9:12" x14ac:dyDescent="0.2">
      <c r="I19472" s="95"/>
      <c r="J19472" s="95"/>
      <c r="K19472" s="95"/>
      <c r="L19472" s="95"/>
    </row>
    <row r="19473" spans="9:12" x14ac:dyDescent="0.2">
      <c r="I19473" s="95"/>
      <c r="J19473" s="95"/>
      <c r="K19473" s="95"/>
      <c r="L19473" s="95"/>
    </row>
    <row r="19474" spans="9:12" x14ac:dyDescent="0.2">
      <c r="I19474" s="95"/>
      <c r="J19474" s="95"/>
      <c r="K19474" s="95"/>
      <c r="L19474" s="95"/>
    </row>
    <row r="19475" spans="9:12" x14ac:dyDescent="0.2">
      <c r="I19475" s="95"/>
      <c r="J19475" s="95"/>
      <c r="K19475" s="95"/>
      <c r="L19475" s="95"/>
    </row>
    <row r="19476" spans="9:12" x14ac:dyDescent="0.2">
      <c r="I19476" s="95"/>
      <c r="J19476" s="95"/>
      <c r="K19476" s="95"/>
      <c r="L19476" s="95"/>
    </row>
    <row r="19477" spans="9:12" x14ac:dyDescent="0.2">
      <c r="I19477" s="95"/>
      <c r="J19477" s="95"/>
      <c r="K19477" s="95"/>
      <c r="L19477" s="95"/>
    </row>
    <row r="19478" spans="9:12" x14ac:dyDescent="0.2">
      <c r="I19478" s="95"/>
      <c r="J19478" s="95"/>
      <c r="K19478" s="95"/>
      <c r="L19478" s="95"/>
    </row>
    <row r="19479" spans="9:12" x14ac:dyDescent="0.2">
      <c r="I19479" s="95"/>
      <c r="J19479" s="95"/>
      <c r="K19479" s="95"/>
      <c r="L19479" s="95"/>
    </row>
    <row r="19480" spans="9:12" x14ac:dyDescent="0.2">
      <c r="I19480" s="95"/>
      <c r="J19480" s="95"/>
      <c r="K19480" s="95"/>
      <c r="L19480" s="95"/>
    </row>
    <row r="19481" spans="9:12" x14ac:dyDescent="0.2">
      <c r="I19481" s="95"/>
      <c r="J19481" s="95"/>
      <c r="K19481" s="95"/>
      <c r="L19481" s="95"/>
    </row>
    <row r="19482" spans="9:12" x14ac:dyDescent="0.2">
      <c r="I19482" s="95"/>
      <c r="J19482" s="95"/>
      <c r="K19482" s="95"/>
      <c r="L19482" s="95"/>
    </row>
    <row r="19483" spans="9:12" x14ac:dyDescent="0.2">
      <c r="I19483" s="95"/>
      <c r="J19483" s="95"/>
      <c r="K19483" s="95"/>
      <c r="L19483" s="95"/>
    </row>
    <row r="19484" spans="9:12" x14ac:dyDescent="0.2">
      <c r="I19484" s="95"/>
      <c r="J19484" s="95"/>
      <c r="K19484" s="95"/>
      <c r="L19484" s="95"/>
    </row>
    <row r="19485" spans="9:12" x14ac:dyDescent="0.2">
      <c r="I19485" s="95"/>
      <c r="J19485" s="95"/>
      <c r="K19485" s="95"/>
      <c r="L19485" s="95"/>
    </row>
    <row r="19486" spans="9:12" x14ac:dyDescent="0.2">
      <c r="I19486" s="95"/>
      <c r="J19486" s="95"/>
      <c r="K19486" s="95"/>
      <c r="L19486" s="95"/>
    </row>
    <row r="19487" spans="9:12" x14ac:dyDescent="0.2">
      <c r="I19487" s="95"/>
      <c r="J19487" s="95"/>
      <c r="K19487" s="95"/>
      <c r="L19487" s="95"/>
    </row>
    <row r="19488" spans="9:12" x14ac:dyDescent="0.2">
      <c r="I19488" s="95"/>
      <c r="J19488" s="95"/>
      <c r="K19488" s="95"/>
      <c r="L19488" s="95"/>
    </row>
    <row r="19489" spans="9:12" x14ac:dyDescent="0.2">
      <c r="I19489" s="95"/>
      <c r="J19489" s="95"/>
      <c r="K19489" s="95"/>
      <c r="L19489" s="95"/>
    </row>
    <row r="19490" spans="9:12" x14ac:dyDescent="0.2">
      <c r="I19490" s="95"/>
      <c r="J19490" s="95"/>
      <c r="K19490" s="95"/>
      <c r="L19490" s="95"/>
    </row>
    <row r="19491" spans="9:12" x14ac:dyDescent="0.2">
      <c r="I19491" s="95"/>
      <c r="J19491" s="95"/>
      <c r="K19491" s="95"/>
      <c r="L19491" s="95"/>
    </row>
    <row r="19492" spans="9:12" x14ac:dyDescent="0.2">
      <c r="I19492" s="95"/>
      <c r="J19492" s="95"/>
      <c r="K19492" s="95"/>
      <c r="L19492" s="95"/>
    </row>
    <row r="19493" spans="9:12" x14ac:dyDescent="0.2">
      <c r="I19493" s="95"/>
      <c r="J19493" s="95"/>
      <c r="K19493" s="95"/>
      <c r="L19493" s="95"/>
    </row>
    <row r="19494" spans="9:12" x14ac:dyDescent="0.2">
      <c r="I19494" s="95"/>
      <c r="J19494" s="95"/>
      <c r="K19494" s="95"/>
      <c r="L19494" s="95"/>
    </row>
    <row r="19495" spans="9:12" x14ac:dyDescent="0.2">
      <c r="I19495" s="95"/>
      <c r="J19495" s="95"/>
      <c r="K19495" s="95"/>
      <c r="L19495" s="95"/>
    </row>
    <row r="19496" spans="9:12" x14ac:dyDescent="0.2">
      <c r="I19496" s="95"/>
      <c r="J19496" s="95"/>
      <c r="K19496" s="95"/>
      <c r="L19496" s="95"/>
    </row>
    <row r="19497" spans="9:12" x14ac:dyDescent="0.2">
      <c r="I19497" s="95"/>
      <c r="J19497" s="95"/>
      <c r="K19497" s="95"/>
      <c r="L19497" s="95"/>
    </row>
    <row r="19498" spans="9:12" x14ac:dyDescent="0.2">
      <c r="I19498" s="95"/>
      <c r="J19498" s="95"/>
      <c r="K19498" s="95"/>
      <c r="L19498" s="95"/>
    </row>
    <row r="19499" spans="9:12" x14ac:dyDescent="0.2">
      <c r="I19499" s="95"/>
      <c r="J19499" s="95"/>
      <c r="K19499" s="95"/>
      <c r="L19499" s="95"/>
    </row>
    <row r="19500" spans="9:12" x14ac:dyDescent="0.2">
      <c r="I19500" s="95"/>
      <c r="J19500" s="95"/>
      <c r="K19500" s="95"/>
      <c r="L19500" s="95"/>
    </row>
    <row r="19501" spans="9:12" x14ac:dyDescent="0.2">
      <c r="I19501" s="95"/>
      <c r="J19501" s="95"/>
      <c r="K19501" s="95"/>
      <c r="L19501" s="95"/>
    </row>
    <row r="19502" spans="9:12" x14ac:dyDescent="0.2">
      <c r="I19502" s="95"/>
      <c r="J19502" s="95"/>
      <c r="K19502" s="95"/>
      <c r="L19502" s="95"/>
    </row>
    <row r="19503" spans="9:12" x14ac:dyDescent="0.2">
      <c r="I19503" s="95"/>
      <c r="J19503" s="95"/>
      <c r="K19503" s="95"/>
      <c r="L19503" s="95"/>
    </row>
    <row r="19504" spans="9:12" x14ac:dyDescent="0.2">
      <c r="I19504" s="95"/>
      <c r="J19504" s="95"/>
      <c r="K19504" s="95"/>
      <c r="L19504" s="95"/>
    </row>
    <row r="19505" spans="9:12" x14ac:dyDescent="0.2">
      <c r="I19505" s="95"/>
      <c r="J19505" s="95"/>
      <c r="K19505" s="95"/>
      <c r="L19505" s="95"/>
    </row>
    <row r="19506" spans="9:12" x14ac:dyDescent="0.2">
      <c r="I19506" s="95"/>
      <c r="J19506" s="95"/>
      <c r="K19506" s="95"/>
      <c r="L19506" s="95"/>
    </row>
    <row r="19507" spans="9:12" x14ac:dyDescent="0.2">
      <c r="I19507" s="95"/>
      <c r="J19507" s="95"/>
      <c r="K19507" s="95"/>
      <c r="L19507" s="95"/>
    </row>
    <row r="19508" spans="9:12" x14ac:dyDescent="0.2">
      <c r="I19508" s="95"/>
      <c r="J19508" s="95"/>
      <c r="K19508" s="95"/>
      <c r="L19508" s="95"/>
    </row>
    <row r="19509" spans="9:12" x14ac:dyDescent="0.2">
      <c r="I19509" s="95"/>
      <c r="J19509" s="95"/>
      <c r="K19509" s="95"/>
      <c r="L19509" s="95"/>
    </row>
    <row r="19510" spans="9:12" x14ac:dyDescent="0.2">
      <c r="I19510" s="95"/>
      <c r="J19510" s="95"/>
      <c r="K19510" s="95"/>
      <c r="L19510" s="95"/>
    </row>
    <row r="19511" spans="9:12" x14ac:dyDescent="0.2">
      <c r="I19511" s="95"/>
      <c r="J19511" s="95"/>
      <c r="K19511" s="95"/>
      <c r="L19511" s="95"/>
    </row>
    <row r="19512" spans="9:12" x14ac:dyDescent="0.2">
      <c r="I19512" s="95"/>
      <c r="J19512" s="95"/>
      <c r="K19512" s="95"/>
      <c r="L19512" s="95"/>
    </row>
    <row r="19513" spans="9:12" x14ac:dyDescent="0.2">
      <c r="I19513" s="95"/>
      <c r="J19513" s="95"/>
      <c r="K19513" s="95"/>
      <c r="L19513" s="95"/>
    </row>
    <row r="19514" spans="9:12" x14ac:dyDescent="0.2">
      <c r="I19514" s="95"/>
      <c r="J19514" s="95"/>
      <c r="K19514" s="95"/>
      <c r="L19514" s="95"/>
    </row>
    <row r="19515" spans="9:12" x14ac:dyDescent="0.2">
      <c r="I19515" s="95"/>
      <c r="J19515" s="95"/>
      <c r="K19515" s="95"/>
      <c r="L19515" s="95"/>
    </row>
    <row r="19516" spans="9:12" x14ac:dyDescent="0.2">
      <c r="I19516" s="95"/>
      <c r="J19516" s="95"/>
      <c r="K19516" s="95"/>
      <c r="L19516" s="95"/>
    </row>
    <row r="19517" spans="9:12" x14ac:dyDescent="0.2">
      <c r="I19517" s="95"/>
      <c r="J19517" s="95"/>
      <c r="K19517" s="95"/>
      <c r="L19517" s="95"/>
    </row>
    <row r="19518" spans="9:12" x14ac:dyDescent="0.2">
      <c r="I19518" s="95"/>
      <c r="J19518" s="95"/>
      <c r="K19518" s="95"/>
      <c r="L19518" s="95"/>
    </row>
    <row r="19519" spans="9:12" x14ac:dyDescent="0.2">
      <c r="I19519" s="95"/>
      <c r="J19519" s="95"/>
      <c r="K19519" s="95"/>
      <c r="L19519" s="95"/>
    </row>
    <row r="19520" spans="9:12" x14ac:dyDescent="0.2">
      <c r="I19520" s="95"/>
      <c r="J19520" s="95"/>
      <c r="K19520" s="95"/>
      <c r="L19520" s="95"/>
    </row>
    <row r="19521" spans="9:12" x14ac:dyDescent="0.2">
      <c r="I19521" s="95"/>
      <c r="J19521" s="95"/>
      <c r="K19521" s="95"/>
      <c r="L19521" s="95"/>
    </row>
    <row r="19522" spans="9:12" x14ac:dyDescent="0.2">
      <c r="I19522" s="95"/>
      <c r="J19522" s="95"/>
      <c r="K19522" s="95"/>
      <c r="L19522" s="95"/>
    </row>
    <row r="19523" spans="9:12" x14ac:dyDescent="0.2">
      <c r="I19523" s="95"/>
      <c r="J19523" s="95"/>
      <c r="K19523" s="95"/>
      <c r="L19523" s="95"/>
    </row>
    <row r="19524" spans="9:12" x14ac:dyDescent="0.2">
      <c r="I19524" s="95"/>
      <c r="J19524" s="95"/>
      <c r="K19524" s="95"/>
      <c r="L19524" s="95"/>
    </row>
    <row r="19525" spans="9:12" x14ac:dyDescent="0.2">
      <c r="I19525" s="95"/>
      <c r="J19525" s="95"/>
      <c r="K19525" s="95"/>
      <c r="L19525" s="95"/>
    </row>
    <row r="19526" spans="9:12" x14ac:dyDescent="0.2">
      <c r="I19526" s="95"/>
      <c r="J19526" s="95"/>
      <c r="K19526" s="95"/>
      <c r="L19526" s="95"/>
    </row>
    <row r="19527" spans="9:12" x14ac:dyDescent="0.2">
      <c r="I19527" s="95"/>
      <c r="J19527" s="95"/>
      <c r="K19527" s="95"/>
      <c r="L19527" s="95"/>
    </row>
    <row r="19528" spans="9:12" x14ac:dyDescent="0.2">
      <c r="I19528" s="95"/>
      <c r="J19528" s="95"/>
      <c r="K19528" s="95"/>
      <c r="L19528" s="95"/>
    </row>
    <row r="19529" spans="9:12" x14ac:dyDescent="0.2">
      <c r="I19529" s="95"/>
      <c r="J19529" s="95"/>
      <c r="K19529" s="95"/>
      <c r="L19529" s="95"/>
    </row>
    <row r="19530" spans="9:12" x14ac:dyDescent="0.2">
      <c r="I19530" s="95"/>
      <c r="J19530" s="95"/>
      <c r="K19530" s="95"/>
      <c r="L19530" s="95"/>
    </row>
    <row r="19531" spans="9:12" x14ac:dyDescent="0.2">
      <c r="I19531" s="95"/>
      <c r="J19531" s="95"/>
      <c r="K19531" s="95"/>
      <c r="L19531" s="95"/>
    </row>
    <row r="19532" spans="9:12" x14ac:dyDescent="0.2">
      <c r="I19532" s="95"/>
      <c r="J19532" s="95"/>
      <c r="K19532" s="95"/>
      <c r="L19532" s="95"/>
    </row>
    <row r="19533" spans="9:12" x14ac:dyDescent="0.2">
      <c r="I19533" s="95"/>
      <c r="J19533" s="95"/>
      <c r="K19533" s="95"/>
      <c r="L19533" s="95"/>
    </row>
    <row r="19534" spans="9:12" x14ac:dyDescent="0.2">
      <c r="I19534" s="95"/>
      <c r="J19534" s="95"/>
      <c r="K19534" s="95"/>
      <c r="L19534" s="95"/>
    </row>
    <row r="19535" spans="9:12" x14ac:dyDescent="0.2">
      <c r="I19535" s="95"/>
      <c r="J19535" s="95"/>
      <c r="K19535" s="95"/>
      <c r="L19535" s="95"/>
    </row>
    <row r="19536" spans="9:12" x14ac:dyDescent="0.2">
      <c r="I19536" s="95"/>
      <c r="J19536" s="95"/>
      <c r="K19536" s="95"/>
      <c r="L19536" s="95"/>
    </row>
    <row r="19537" spans="9:12" x14ac:dyDescent="0.2">
      <c r="I19537" s="95"/>
      <c r="J19537" s="95"/>
      <c r="K19537" s="95"/>
      <c r="L19537" s="95"/>
    </row>
    <row r="19538" spans="9:12" x14ac:dyDescent="0.2">
      <c r="I19538" s="95"/>
      <c r="J19538" s="95"/>
      <c r="K19538" s="95"/>
      <c r="L19538" s="95"/>
    </row>
    <row r="19539" spans="9:12" x14ac:dyDescent="0.2">
      <c r="I19539" s="95"/>
      <c r="J19539" s="95"/>
      <c r="K19539" s="95"/>
      <c r="L19539" s="95"/>
    </row>
    <row r="19540" spans="9:12" x14ac:dyDescent="0.2">
      <c r="I19540" s="95"/>
      <c r="J19540" s="95"/>
      <c r="K19540" s="95"/>
      <c r="L19540" s="95"/>
    </row>
    <row r="19541" spans="9:12" x14ac:dyDescent="0.2">
      <c r="I19541" s="95"/>
      <c r="J19541" s="95"/>
      <c r="K19541" s="95"/>
      <c r="L19541" s="95"/>
    </row>
    <row r="19542" spans="9:12" x14ac:dyDescent="0.2">
      <c r="I19542" s="95"/>
      <c r="J19542" s="95"/>
      <c r="K19542" s="95"/>
      <c r="L19542" s="95"/>
    </row>
    <row r="19543" spans="9:12" x14ac:dyDescent="0.2">
      <c r="I19543" s="95"/>
      <c r="J19543" s="95"/>
      <c r="K19543" s="95"/>
      <c r="L19543" s="95"/>
    </row>
    <row r="19544" spans="9:12" x14ac:dyDescent="0.2">
      <c r="I19544" s="95"/>
      <c r="J19544" s="95"/>
      <c r="K19544" s="95"/>
      <c r="L19544" s="95"/>
    </row>
    <row r="19545" spans="9:12" x14ac:dyDescent="0.2">
      <c r="I19545" s="95"/>
      <c r="J19545" s="95"/>
      <c r="K19545" s="95"/>
      <c r="L19545" s="95"/>
    </row>
    <row r="19546" spans="9:12" x14ac:dyDescent="0.2">
      <c r="I19546" s="95"/>
      <c r="J19546" s="95"/>
      <c r="K19546" s="95"/>
      <c r="L19546" s="95"/>
    </row>
    <row r="19547" spans="9:12" x14ac:dyDescent="0.2">
      <c r="I19547" s="95"/>
      <c r="J19547" s="95"/>
      <c r="K19547" s="95"/>
      <c r="L19547" s="95"/>
    </row>
    <row r="19548" spans="9:12" x14ac:dyDescent="0.2">
      <c r="I19548" s="95"/>
      <c r="J19548" s="95"/>
      <c r="K19548" s="95"/>
      <c r="L19548" s="95"/>
    </row>
    <row r="19549" spans="9:12" x14ac:dyDescent="0.2">
      <c r="I19549" s="95"/>
      <c r="J19549" s="95"/>
      <c r="K19549" s="95"/>
      <c r="L19549" s="95"/>
    </row>
    <row r="19550" spans="9:12" x14ac:dyDescent="0.2">
      <c r="I19550" s="95"/>
      <c r="J19550" s="95"/>
      <c r="K19550" s="95"/>
      <c r="L19550" s="95"/>
    </row>
    <row r="19551" spans="9:12" x14ac:dyDescent="0.2">
      <c r="I19551" s="95"/>
      <c r="J19551" s="95"/>
      <c r="K19551" s="95"/>
      <c r="L19551" s="95"/>
    </row>
    <row r="19552" spans="9:12" x14ac:dyDescent="0.2">
      <c r="I19552" s="95"/>
      <c r="J19552" s="95"/>
      <c r="K19552" s="95"/>
      <c r="L19552" s="95"/>
    </row>
    <row r="19553" spans="9:12" x14ac:dyDescent="0.2">
      <c r="I19553" s="95"/>
      <c r="J19553" s="95"/>
      <c r="K19553" s="95"/>
      <c r="L19553" s="95"/>
    </row>
    <row r="19554" spans="9:12" x14ac:dyDescent="0.2">
      <c r="I19554" s="95"/>
      <c r="J19554" s="95"/>
      <c r="K19554" s="95"/>
      <c r="L19554" s="95"/>
    </row>
    <row r="19555" spans="9:12" x14ac:dyDescent="0.2">
      <c r="I19555" s="95"/>
      <c r="J19555" s="95"/>
      <c r="K19555" s="95"/>
      <c r="L19555" s="95"/>
    </row>
    <row r="19556" spans="9:12" x14ac:dyDescent="0.2">
      <c r="I19556" s="95"/>
      <c r="J19556" s="95"/>
      <c r="K19556" s="95"/>
      <c r="L19556" s="95"/>
    </row>
    <row r="19557" spans="9:12" x14ac:dyDescent="0.2">
      <c r="I19557" s="95"/>
      <c r="J19557" s="95"/>
      <c r="K19557" s="95"/>
      <c r="L19557" s="95"/>
    </row>
    <row r="19558" spans="9:12" x14ac:dyDescent="0.2">
      <c r="I19558" s="95"/>
      <c r="J19558" s="95"/>
      <c r="K19558" s="95"/>
      <c r="L19558" s="95"/>
    </row>
    <row r="19559" spans="9:12" x14ac:dyDescent="0.2">
      <c r="I19559" s="95"/>
      <c r="J19559" s="95"/>
      <c r="K19559" s="95"/>
      <c r="L19559" s="95"/>
    </row>
    <row r="19560" spans="9:12" x14ac:dyDescent="0.2">
      <c r="I19560" s="95"/>
      <c r="J19560" s="95"/>
      <c r="K19560" s="95"/>
      <c r="L19560" s="95"/>
    </row>
    <row r="19561" spans="9:12" x14ac:dyDescent="0.2">
      <c r="I19561" s="95"/>
      <c r="J19561" s="95"/>
      <c r="K19561" s="95"/>
      <c r="L19561" s="95"/>
    </row>
    <row r="19562" spans="9:12" x14ac:dyDescent="0.2">
      <c r="I19562" s="95"/>
      <c r="J19562" s="95"/>
      <c r="K19562" s="95"/>
      <c r="L19562" s="95"/>
    </row>
    <row r="19563" spans="9:12" x14ac:dyDescent="0.2">
      <c r="I19563" s="95"/>
      <c r="J19563" s="95"/>
      <c r="K19563" s="95"/>
      <c r="L19563" s="95"/>
    </row>
    <row r="19564" spans="9:12" x14ac:dyDescent="0.2">
      <c r="I19564" s="95"/>
      <c r="J19564" s="95"/>
      <c r="K19564" s="95"/>
      <c r="L19564" s="95"/>
    </row>
    <row r="19565" spans="9:12" x14ac:dyDescent="0.2">
      <c r="I19565" s="95"/>
      <c r="J19565" s="95"/>
      <c r="K19565" s="95"/>
      <c r="L19565" s="95"/>
    </row>
    <row r="19566" spans="9:12" x14ac:dyDescent="0.2">
      <c r="I19566" s="95"/>
      <c r="J19566" s="95"/>
      <c r="K19566" s="95"/>
      <c r="L19566" s="95"/>
    </row>
    <row r="19567" spans="9:12" x14ac:dyDescent="0.2">
      <c r="I19567" s="95"/>
      <c r="J19567" s="95"/>
      <c r="K19567" s="95"/>
      <c r="L19567" s="95"/>
    </row>
    <row r="19568" spans="9:12" x14ac:dyDescent="0.2">
      <c r="I19568" s="95"/>
      <c r="J19568" s="95"/>
      <c r="K19568" s="95"/>
      <c r="L19568" s="95"/>
    </row>
    <row r="19569" spans="9:12" x14ac:dyDescent="0.2">
      <c r="I19569" s="95"/>
      <c r="J19569" s="95"/>
      <c r="K19569" s="95"/>
      <c r="L19569" s="95"/>
    </row>
    <row r="19570" spans="9:12" x14ac:dyDescent="0.2">
      <c r="I19570" s="95"/>
      <c r="J19570" s="95"/>
      <c r="K19570" s="95"/>
      <c r="L19570" s="95"/>
    </row>
    <row r="19571" spans="9:12" x14ac:dyDescent="0.2">
      <c r="I19571" s="95"/>
      <c r="J19571" s="95"/>
      <c r="K19571" s="95"/>
      <c r="L19571" s="95"/>
    </row>
    <row r="19572" spans="9:12" x14ac:dyDescent="0.2">
      <c r="I19572" s="95"/>
      <c r="J19572" s="95"/>
      <c r="K19572" s="95"/>
      <c r="L19572" s="95"/>
    </row>
    <row r="19573" spans="9:12" x14ac:dyDescent="0.2">
      <c r="I19573" s="95"/>
      <c r="J19573" s="95"/>
      <c r="K19573" s="95"/>
      <c r="L19573" s="95"/>
    </row>
    <row r="19574" spans="9:12" x14ac:dyDescent="0.2">
      <c r="I19574" s="95"/>
      <c r="J19574" s="95"/>
      <c r="K19574" s="95"/>
      <c r="L19574" s="95"/>
    </row>
    <row r="19575" spans="9:12" x14ac:dyDescent="0.2">
      <c r="I19575" s="95"/>
      <c r="J19575" s="95"/>
      <c r="K19575" s="95"/>
      <c r="L19575" s="95"/>
    </row>
    <row r="19576" spans="9:12" x14ac:dyDescent="0.2">
      <c r="I19576" s="95"/>
      <c r="J19576" s="95"/>
      <c r="K19576" s="95"/>
      <c r="L19576" s="95"/>
    </row>
    <row r="19577" spans="9:12" x14ac:dyDescent="0.2">
      <c r="I19577" s="95"/>
      <c r="J19577" s="95"/>
      <c r="K19577" s="95"/>
      <c r="L19577" s="95"/>
    </row>
    <row r="19578" spans="9:12" x14ac:dyDescent="0.2">
      <c r="I19578" s="95"/>
      <c r="J19578" s="95"/>
      <c r="K19578" s="95"/>
      <c r="L19578" s="95"/>
    </row>
    <row r="19579" spans="9:12" x14ac:dyDescent="0.2">
      <c r="I19579" s="95"/>
      <c r="J19579" s="95"/>
      <c r="K19579" s="95"/>
      <c r="L19579" s="95"/>
    </row>
    <row r="19580" spans="9:12" x14ac:dyDescent="0.2">
      <c r="I19580" s="95"/>
      <c r="J19580" s="95"/>
      <c r="K19580" s="95"/>
      <c r="L19580" s="95"/>
    </row>
    <row r="19581" spans="9:12" x14ac:dyDescent="0.2">
      <c r="I19581" s="95"/>
      <c r="J19581" s="95"/>
      <c r="K19581" s="95"/>
      <c r="L19581" s="95"/>
    </row>
    <row r="19582" spans="9:12" x14ac:dyDescent="0.2">
      <c r="I19582" s="95"/>
      <c r="J19582" s="95"/>
      <c r="K19582" s="95"/>
      <c r="L19582" s="95"/>
    </row>
    <row r="19583" spans="9:12" x14ac:dyDescent="0.2">
      <c r="I19583" s="95"/>
      <c r="J19583" s="95"/>
      <c r="K19583" s="95"/>
      <c r="L19583" s="95"/>
    </row>
    <row r="19584" spans="9:12" x14ac:dyDescent="0.2">
      <c r="I19584" s="95"/>
      <c r="J19584" s="95"/>
      <c r="K19584" s="95"/>
      <c r="L19584" s="95"/>
    </row>
    <row r="19585" spans="9:12" x14ac:dyDescent="0.2">
      <c r="I19585" s="95"/>
      <c r="J19585" s="95"/>
      <c r="K19585" s="95"/>
      <c r="L19585" s="95"/>
    </row>
    <row r="19586" spans="9:12" x14ac:dyDescent="0.2">
      <c r="I19586" s="95"/>
      <c r="J19586" s="95"/>
      <c r="K19586" s="95"/>
      <c r="L19586" s="95"/>
    </row>
    <row r="19587" spans="9:12" x14ac:dyDescent="0.2">
      <c r="I19587" s="95"/>
      <c r="J19587" s="95"/>
      <c r="K19587" s="95"/>
      <c r="L19587" s="95"/>
    </row>
    <row r="19588" spans="9:12" x14ac:dyDescent="0.2">
      <c r="I19588" s="95"/>
      <c r="J19588" s="95"/>
      <c r="K19588" s="95"/>
      <c r="L19588" s="95"/>
    </row>
    <row r="19589" spans="9:12" x14ac:dyDescent="0.2">
      <c r="I19589" s="95"/>
      <c r="J19589" s="95"/>
      <c r="K19589" s="95"/>
      <c r="L19589" s="95"/>
    </row>
    <row r="19590" spans="9:12" x14ac:dyDescent="0.2">
      <c r="I19590" s="95"/>
      <c r="J19590" s="95"/>
      <c r="K19590" s="95"/>
      <c r="L19590" s="95"/>
    </row>
    <row r="19591" spans="9:12" x14ac:dyDescent="0.2">
      <c r="I19591" s="95"/>
      <c r="J19591" s="95"/>
      <c r="K19591" s="95"/>
      <c r="L19591" s="95"/>
    </row>
    <row r="19592" spans="9:12" x14ac:dyDescent="0.2">
      <c r="I19592" s="95"/>
      <c r="J19592" s="95"/>
      <c r="K19592" s="95"/>
      <c r="L19592" s="95"/>
    </row>
    <row r="19593" spans="9:12" x14ac:dyDescent="0.2">
      <c r="I19593" s="95"/>
      <c r="J19593" s="95"/>
      <c r="K19593" s="95"/>
      <c r="L19593" s="95"/>
    </row>
    <row r="19594" spans="9:12" x14ac:dyDescent="0.2">
      <c r="I19594" s="95"/>
      <c r="J19594" s="95"/>
      <c r="K19594" s="95"/>
      <c r="L19594" s="95"/>
    </row>
    <row r="19595" spans="9:12" x14ac:dyDescent="0.2">
      <c r="I19595" s="95"/>
      <c r="J19595" s="95"/>
      <c r="K19595" s="95"/>
      <c r="L19595" s="95"/>
    </row>
    <row r="19596" spans="9:12" x14ac:dyDescent="0.2">
      <c r="I19596" s="95"/>
      <c r="J19596" s="95"/>
      <c r="K19596" s="95"/>
      <c r="L19596" s="95"/>
    </row>
    <row r="19597" spans="9:12" x14ac:dyDescent="0.2">
      <c r="I19597" s="95"/>
      <c r="J19597" s="95"/>
      <c r="K19597" s="95"/>
      <c r="L19597" s="95"/>
    </row>
    <row r="19598" spans="9:12" x14ac:dyDescent="0.2">
      <c r="I19598" s="95"/>
      <c r="J19598" s="95"/>
      <c r="K19598" s="95"/>
      <c r="L19598" s="95"/>
    </row>
    <row r="19599" spans="9:12" x14ac:dyDescent="0.2">
      <c r="I19599" s="95"/>
      <c r="J19599" s="95"/>
      <c r="K19599" s="95"/>
      <c r="L19599" s="95"/>
    </row>
    <row r="19600" spans="9:12" x14ac:dyDescent="0.2">
      <c r="I19600" s="95"/>
      <c r="J19600" s="95"/>
      <c r="K19600" s="95"/>
      <c r="L19600" s="95"/>
    </row>
    <row r="19601" spans="9:12" x14ac:dyDescent="0.2">
      <c r="I19601" s="95"/>
      <c r="J19601" s="95"/>
      <c r="K19601" s="95"/>
      <c r="L19601" s="95"/>
    </row>
    <row r="19602" spans="9:12" x14ac:dyDescent="0.2">
      <c r="I19602" s="95"/>
      <c r="J19602" s="95"/>
      <c r="K19602" s="95"/>
      <c r="L19602" s="95"/>
    </row>
    <row r="19603" spans="9:12" x14ac:dyDescent="0.2">
      <c r="I19603" s="95"/>
      <c r="J19603" s="95"/>
      <c r="K19603" s="95"/>
      <c r="L19603" s="95"/>
    </row>
    <row r="19604" spans="9:12" x14ac:dyDescent="0.2">
      <c r="I19604" s="95"/>
      <c r="J19604" s="95"/>
      <c r="K19604" s="95"/>
      <c r="L19604" s="95"/>
    </row>
    <row r="19605" spans="9:12" x14ac:dyDescent="0.2">
      <c r="I19605" s="95"/>
      <c r="J19605" s="95"/>
      <c r="K19605" s="95"/>
      <c r="L19605" s="95"/>
    </row>
    <row r="19606" spans="9:12" x14ac:dyDescent="0.2">
      <c r="I19606" s="95"/>
      <c r="J19606" s="95"/>
      <c r="K19606" s="95"/>
      <c r="L19606" s="95"/>
    </row>
    <row r="19607" spans="9:12" x14ac:dyDescent="0.2">
      <c r="I19607" s="95"/>
      <c r="J19607" s="95"/>
      <c r="K19607" s="95"/>
      <c r="L19607" s="95"/>
    </row>
    <row r="19608" spans="9:12" x14ac:dyDescent="0.2">
      <c r="I19608" s="95"/>
      <c r="J19608" s="95"/>
      <c r="K19608" s="95"/>
      <c r="L19608" s="95"/>
    </row>
    <row r="19609" spans="9:12" x14ac:dyDescent="0.2">
      <c r="I19609" s="95"/>
      <c r="J19609" s="95"/>
      <c r="K19609" s="95"/>
      <c r="L19609" s="95"/>
    </row>
    <row r="19610" spans="9:12" x14ac:dyDescent="0.2">
      <c r="I19610" s="95"/>
      <c r="J19610" s="95"/>
      <c r="K19610" s="95"/>
      <c r="L19610" s="95"/>
    </row>
    <row r="19611" spans="9:12" x14ac:dyDescent="0.2">
      <c r="I19611" s="95"/>
      <c r="J19611" s="95"/>
      <c r="K19611" s="95"/>
      <c r="L19611" s="95"/>
    </row>
    <row r="19612" spans="9:12" x14ac:dyDescent="0.2">
      <c r="I19612" s="95"/>
      <c r="J19612" s="95"/>
      <c r="K19612" s="95"/>
      <c r="L19612" s="95"/>
    </row>
    <row r="19613" spans="9:12" x14ac:dyDescent="0.2">
      <c r="I19613" s="95"/>
      <c r="J19613" s="95"/>
      <c r="K19613" s="95"/>
      <c r="L19613" s="95"/>
    </row>
    <row r="19614" spans="9:12" x14ac:dyDescent="0.2">
      <c r="I19614" s="95"/>
      <c r="J19614" s="95"/>
      <c r="K19614" s="95"/>
      <c r="L19614" s="95"/>
    </row>
    <row r="19615" spans="9:12" x14ac:dyDescent="0.2">
      <c r="I19615" s="95"/>
      <c r="J19615" s="95"/>
      <c r="K19615" s="95"/>
      <c r="L19615" s="95"/>
    </row>
    <row r="19616" spans="9:12" x14ac:dyDescent="0.2">
      <c r="I19616" s="95"/>
      <c r="J19616" s="95"/>
      <c r="K19616" s="95"/>
      <c r="L19616" s="95"/>
    </row>
    <row r="19617" spans="9:12" x14ac:dyDescent="0.2">
      <c r="I19617" s="95"/>
      <c r="J19617" s="95"/>
      <c r="K19617" s="95"/>
      <c r="L19617" s="95"/>
    </row>
    <row r="19618" spans="9:12" x14ac:dyDescent="0.2">
      <c r="I19618" s="95"/>
      <c r="J19618" s="95"/>
      <c r="K19618" s="95"/>
      <c r="L19618" s="95"/>
    </row>
    <row r="19619" spans="9:12" x14ac:dyDescent="0.2">
      <c r="I19619" s="95"/>
      <c r="J19619" s="95"/>
      <c r="K19619" s="95"/>
      <c r="L19619" s="95"/>
    </row>
    <row r="19620" spans="9:12" x14ac:dyDescent="0.2">
      <c r="I19620" s="95"/>
      <c r="J19620" s="95"/>
      <c r="K19620" s="95"/>
      <c r="L19620" s="95"/>
    </row>
    <row r="19621" spans="9:12" x14ac:dyDescent="0.2">
      <c r="I19621" s="95"/>
      <c r="J19621" s="95"/>
      <c r="K19621" s="95"/>
      <c r="L19621" s="95"/>
    </row>
    <row r="19622" spans="9:12" x14ac:dyDescent="0.2">
      <c r="I19622" s="95"/>
      <c r="J19622" s="95"/>
      <c r="K19622" s="95"/>
      <c r="L19622" s="95"/>
    </row>
    <row r="19623" spans="9:12" x14ac:dyDescent="0.2">
      <c r="I19623" s="95"/>
      <c r="J19623" s="95"/>
      <c r="K19623" s="95"/>
      <c r="L19623" s="95"/>
    </row>
    <row r="19624" spans="9:12" x14ac:dyDescent="0.2">
      <c r="I19624" s="95"/>
      <c r="J19624" s="95"/>
      <c r="K19624" s="95"/>
      <c r="L19624" s="95"/>
    </row>
    <row r="19625" spans="9:12" x14ac:dyDescent="0.2">
      <c r="I19625" s="95"/>
      <c r="J19625" s="95"/>
      <c r="K19625" s="95"/>
      <c r="L19625" s="95"/>
    </row>
    <row r="19626" spans="9:12" x14ac:dyDescent="0.2">
      <c r="I19626" s="95"/>
      <c r="J19626" s="95"/>
      <c r="K19626" s="95"/>
      <c r="L19626" s="95"/>
    </row>
    <row r="19627" spans="9:12" x14ac:dyDescent="0.2">
      <c r="I19627" s="95"/>
      <c r="J19627" s="95"/>
      <c r="K19627" s="95"/>
      <c r="L19627" s="95"/>
    </row>
    <row r="19628" spans="9:12" x14ac:dyDescent="0.2">
      <c r="I19628" s="95"/>
      <c r="J19628" s="95"/>
      <c r="K19628" s="95"/>
      <c r="L19628" s="95"/>
    </row>
    <row r="19629" spans="9:12" x14ac:dyDescent="0.2">
      <c r="I19629" s="95"/>
      <c r="J19629" s="95"/>
      <c r="K19629" s="95"/>
      <c r="L19629" s="95"/>
    </row>
    <row r="19630" spans="9:12" x14ac:dyDescent="0.2">
      <c r="I19630" s="95"/>
      <c r="J19630" s="95"/>
      <c r="K19630" s="95"/>
      <c r="L19630" s="95"/>
    </row>
    <row r="19631" spans="9:12" x14ac:dyDescent="0.2">
      <c r="I19631" s="95"/>
      <c r="J19631" s="95"/>
      <c r="K19631" s="95"/>
      <c r="L19631" s="95"/>
    </row>
    <row r="19632" spans="9:12" x14ac:dyDescent="0.2">
      <c r="I19632" s="95"/>
      <c r="J19632" s="95"/>
      <c r="K19632" s="95"/>
      <c r="L19632" s="95"/>
    </row>
    <row r="19633" spans="9:12" x14ac:dyDescent="0.2">
      <c r="I19633" s="95"/>
      <c r="J19633" s="95"/>
      <c r="K19633" s="95"/>
      <c r="L19633" s="95"/>
    </row>
    <row r="19634" spans="9:12" x14ac:dyDescent="0.2">
      <c r="I19634" s="95"/>
      <c r="J19634" s="95"/>
      <c r="K19634" s="95"/>
      <c r="L19634" s="95"/>
    </row>
    <row r="19635" spans="9:12" x14ac:dyDescent="0.2">
      <c r="I19635" s="95"/>
      <c r="J19635" s="95"/>
      <c r="K19635" s="95"/>
      <c r="L19635" s="95"/>
    </row>
    <row r="19636" spans="9:12" x14ac:dyDescent="0.2">
      <c r="I19636" s="95"/>
      <c r="J19636" s="95"/>
      <c r="K19636" s="95"/>
      <c r="L19636" s="95"/>
    </row>
    <row r="19637" spans="9:12" x14ac:dyDescent="0.2">
      <c r="I19637" s="95"/>
      <c r="J19637" s="95"/>
      <c r="K19637" s="95"/>
      <c r="L19637" s="95"/>
    </row>
    <row r="19638" spans="9:12" x14ac:dyDescent="0.2">
      <c r="I19638" s="95"/>
      <c r="J19638" s="95"/>
      <c r="K19638" s="95"/>
      <c r="L19638" s="95"/>
    </row>
    <row r="19639" spans="9:12" x14ac:dyDescent="0.2">
      <c r="I19639" s="95"/>
      <c r="J19639" s="95"/>
      <c r="K19639" s="95"/>
      <c r="L19639" s="95"/>
    </row>
    <row r="19640" spans="9:12" x14ac:dyDescent="0.2">
      <c r="I19640" s="95"/>
      <c r="J19640" s="95"/>
      <c r="K19640" s="95"/>
      <c r="L19640" s="95"/>
    </row>
    <row r="19641" spans="9:12" x14ac:dyDescent="0.2">
      <c r="I19641" s="95"/>
      <c r="J19641" s="95"/>
      <c r="K19641" s="95"/>
      <c r="L19641" s="95"/>
    </row>
    <row r="19642" spans="9:12" x14ac:dyDescent="0.2">
      <c r="I19642" s="95"/>
      <c r="J19642" s="95"/>
      <c r="K19642" s="95"/>
      <c r="L19642" s="95"/>
    </row>
    <row r="19643" spans="9:12" x14ac:dyDescent="0.2">
      <c r="I19643" s="95"/>
      <c r="J19643" s="95"/>
      <c r="K19643" s="95"/>
      <c r="L19643" s="95"/>
    </row>
    <row r="19644" spans="9:12" x14ac:dyDescent="0.2">
      <c r="I19644" s="95"/>
      <c r="J19644" s="95"/>
      <c r="K19644" s="95"/>
      <c r="L19644" s="95"/>
    </row>
    <row r="19645" spans="9:12" x14ac:dyDescent="0.2">
      <c r="I19645" s="95"/>
      <c r="J19645" s="95"/>
      <c r="K19645" s="95"/>
      <c r="L19645" s="95"/>
    </row>
    <row r="19646" spans="9:12" x14ac:dyDescent="0.2">
      <c r="I19646" s="95"/>
      <c r="J19646" s="95"/>
      <c r="K19646" s="95"/>
      <c r="L19646" s="95"/>
    </row>
    <row r="19647" spans="9:12" x14ac:dyDescent="0.2">
      <c r="I19647" s="95"/>
      <c r="J19647" s="95"/>
      <c r="K19647" s="95"/>
      <c r="L19647" s="95"/>
    </row>
    <row r="19648" spans="9:12" x14ac:dyDescent="0.2">
      <c r="I19648" s="95"/>
      <c r="J19648" s="95"/>
      <c r="K19648" s="95"/>
      <c r="L19648" s="95"/>
    </row>
    <row r="19649" spans="9:12" x14ac:dyDescent="0.2">
      <c r="I19649" s="95"/>
      <c r="J19649" s="95"/>
      <c r="K19649" s="95"/>
      <c r="L19649" s="95"/>
    </row>
    <row r="19650" spans="9:12" x14ac:dyDescent="0.2">
      <c r="I19650" s="95"/>
      <c r="J19650" s="95"/>
      <c r="K19650" s="95"/>
      <c r="L19650" s="95"/>
    </row>
    <row r="19651" spans="9:12" x14ac:dyDescent="0.2">
      <c r="I19651" s="95"/>
      <c r="J19651" s="95"/>
      <c r="K19651" s="95"/>
      <c r="L19651" s="95"/>
    </row>
    <row r="19652" spans="9:12" x14ac:dyDescent="0.2">
      <c r="I19652" s="95"/>
      <c r="J19652" s="95"/>
      <c r="K19652" s="95"/>
      <c r="L19652" s="95"/>
    </row>
    <row r="19653" spans="9:12" x14ac:dyDescent="0.2">
      <c r="I19653" s="95"/>
      <c r="J19653" s="95"/>
      <c r="K19653" s="95"/>
      <c r="L19653" s="95"/>
    </row>
    <row r="19654" spans="9:12" x14ac:dyDescent="0.2">
      <c r="I19654" s="95"/>
      <c r="J19654" s="95"/>
      <c r="K19654" s="95"/>
      <c r="L19654" s="95"/>
    </row>
    <row r="19655" spans="9:12" x14ac:dyDescent="0.2">
      <c r="I19655" s="95"/>
      <c r="J19655" s="95"/>
      <c r="K19655" s="95"/>
      <c r="L19655" s="95"/>
    </row>
    <row r="19656" spans="9:12" x14ac:dyDescent="0.2">
      <c r="I19656" s="95"/>
      <c r="J19656" s="95"/>
      <c r="K19656" s="95"/>
      <c r="L19656" s="95"/>
    </row>
    <row r="19657" spans="9:12" x14ac:dyDescent="0.2">
      <c r="I19657" s="95"/>
      <c r="J19657" s="95"/>
      <c r="K19657" s="95"/>
      <c r="L19657" s="95"/>
    </row>
    <row r="19658" spans="9:12" x14ac:dyDescent="0.2">
      <c r="I19658" s="95"/>
      <c r="J19658" s="95"/>
      <c r="K19658" s="95"/>
      <c r="L19658" s="95"/>
    </row>
    <row r="19659" spans="9:12" x14ac:dyDescent="0.2">
      <c r="I19659" s="95"/>
      <c r="J19659" s="95"/>
      <c r="K19659" s="95"/>
      <c r="L19659" s="95"/>
    </row>
    <row r="19660" spans="9:12" x14ac:dyDescent="0.2">
      <c r="I19660" s="95"/>
      <c r="J19660" s="95"/>
      <c r="K19660" s="95"/>
      <c r="L19660" s="95"/>
    </row>
    <row r="19661" spans="9:12" x14ac:dyDescent="0.2">
      <c r="I19661" s="95"/>
      <c r="J19661" s="95"/>
      <c r="K19661" s="95"/>
      <c r="L19661" s="95"/>
    </row>
    <row r="19662" spans="9:12" x14ac:dyDescent="0.2">
      <c r="I19662" s="95"/>
      <c r="J19662" s="95"/>
      <c r="K19662" s="95"/>
      <c r="L19662" s="95"/>
    </row>
    <row r="19663" spans="9:12" x14ac:dyDescent="0.2">
      <c r="I19663" s="95"/>
      <c r="J19663" s="95"/>
      <c r="K19663" s="95"/>
      <c r="L19663" s="95"/>
    </row>
    <row r="19664" spans="9:12" x14ac:dyDescent="0.2">
      <c r="I19664" s="95"/>
      <c r="J19664" s="95"/>
      <c r="K19664" s="95"/>
      <c r="L19664" s="95"/>
    </row>
    <row r="19665" spans="9:12" x14ac:dyDescent="0.2">
      <c r="I19665" s="95"/>
      <c r="J19665" s="95"/>
      <c r="K19665" s="95"/>
      <c r="L19665" s="95"/>
    </row>
    <row r="19666" spans="9:12" x14ac:dyDescent="0.2">
      <c r="I19666" s="95"/>
      <c r="J19666" s="95"/>
      <c r="K19666" s="95"/>
      <c r="L19666" s="95"/>
    </row>
    <row r="19667" spans="9:12" x14ac:dyDescent="0.2">
      <c r="I19667" s="95"/>
      <c r="J19667" s="95"/>
      <c r="K19667" s="95"/>
      <c r="L19667" s="95"/>
    </row>
    <row r="19668" spans="9:12" x14ac:dyDescent="0.2">
      <c r="I19668" s="95"/>
      <c r="J19668" s="95"/>
      <c r="K19668" s="95"/>
      <c r="L19668" s="95"/>
    </row>
    <row r="19669" spans="9:12" x14ac:dyDescent="0.2">
      <c r="I19669" s="95"/>
      <c r="J19669" s="95"/>
      <c r="K19669" s="95"/>
      <c r="L19669" s="95"/>
    </row>
    <row r="19670" spans="9:12" x14ac:dyDescent="0.2">
      <c r="I19670" s="95"/>
      <c r="J19670" s="95"/>
      <c r="K19670" s="95"/>
      <c r="L19670" s="95"/>
    </row>
    <row r="19671" spans="9:12" x14ac:dyDescent="0.2">
      <c r="I19671" s="95"/>
      <c r="J19671" s="95"/>
      <c r="K19671" s="95"/>
      <c r="L19671" s="95"/>
    </row>
    <row r="19672" spans="9:12" x14ac:dyDescent="0.2">
      <c r="I19672" s="95"/>
      <c r="J19672" s="95"/>
      <c r="K19672" s="95"/>
      <c r="L19672" s="95"/>
    </row>
    <row r="19673" spans="9:12" x14ac:dyDescent="0.2">
      <c r="I19673" s="95"/>
      <c r="J19673" s="95"/>
      <c r="K19673" s="95"/>
      <c r="L19673" s="95"/>
    </row>
    <row r="19674" spans="9:12" x14ac:dyDescent="0.2">
      <c r="I19674" s="95"/>
      <c r="J19674" s="95"/>
      <c r="K19674" s="95"/>
      <c r="L19674" s="95"/>
    </row>
    <row r="19675" spans="9:12" x14ac:dyDescent="0.2">
      <c r="I19675" s="95"/>
      <c r="J19675" s="95"/>
      <c r="K19675" s="95"/>
      <c r="L19675" s="95"/>
    </row>
    <row r="19676" spans="9:12" x14ac:dyDescent="0.2">
      <c r="I19676" s="95"/>
      <c r="J19676" s="95"/>
      <c r="K19676" s="95"/>
      <c r="L19676" s="95"/>
    </row>
    <row r="19677" spans="9:12" x14ac:dyDescent="0.2">
      <c r="I19677" s="95"/>
      <c r="J19677" s="95"/>
      <c r="K19677" s="95"/>
      <c r="L19677" s="95"/>
    </row>
    <row r="19678" spans="9:12" x14ac:dyDescent="0.2">
      <c r="I19678" s="95"/>
      <c r="J19678" s="95"/>
      <c r="K19678" s="95"/>
      <c r="L19678" s="95"/>
    </row>
    <row r="19679" spans="9:12" x14ac:dyDescent="0.2">
      <c r="I19679" s="95"/>
      <c r="J19679" s="95"/>
      <c r="K19679" s="95"/>
      <c r="L19679" s="95"/>
    </row>
    <row r="19680" spans="9:12" x14ac:dyDescent="0.2">
      <c r="I19680" s="95"/>
      <c r="J19680" s="95"/>
      <c r="K19680" s="95"/>
      <c r="L19680" s="95"/>
    </row>
    <row r="19681" spans="9:12" x14ac:dyDescent="0.2">
      <c r="I19681" s="95"/>
      <c r="J19681" s="95"/>
      <c r="K19681" s="95"/>
      <c r="L19681" s="95"/>
    </row>
    <row r="19682" spans="9:12" x14ac:dyDescent="0.2">
      <c r="I19682" s="95"/>
      <c r="J19682" s="95"/>
      <c r="K19682" s="95"/>
      <c r="L19682" s="95"/>
    </row>
    <row r="19683" spans="9:12" x14ac:dyDescent="0.2">
      <c r="I19683" s="95"/>
      <c r="J19683" s="95"/>
      <c r="K19683" s="95"/>
      <c r="L19683" s="95"/>
    </row>
    <row r="19684" spans="9:12" x14ac:dyDescent="0.2">
      <c r="I19684" s="95"/>
      <c r="J19684" s="95"/>
      <c r="K19684" s="95"/>
      <c r="L19684" s="95"/>
    </row>
    <row r="19685" spans="9:12" x14ac:dyDescent="0.2">
      <c r="I19685" s="95"/>
      <c r="J19685" s="95"/>
      <c r="K19685" s="95"/>
      <c r="L19685" s="95"/>
    </row>
    <row r="19686" spans="9:12" x14ac:dyDescent="0.2">
      <c r="I19686" s="95"/>
      <c r="J19686" s="95"/>
      <c r="K19686" s="95"/>
      <c r="L19686" s="95"/>
    </row>
    <row r="19687" spans="9:12" x14ac:dyDescent="0.2">
      <c r="I19687" s="95"/>
      <c r="J19687" s="95"/>
      <c r="K19687" s="95"/>
      <c r="L19687" s="95"/>
    </row>
    <row r="19688" spans="9:12" x14ac:dyDescent="0.2">
      <c r="I19688" s="95"/>
      <c r="J19688" s="95"/>
      <c r="K19688" s="95"/>
      <c r="L19688" s="95"/>
    </row>
    <row r="19689" spans="9:12" x14ac:dyDescent="0.2">
      <c r="I19689" s="95"/>
      <c r="J19689" s="95"/>
      <c r="K19689" s="95"/>
      <c r="L19689" s="95"/>
    </row>
    <row r="19690" spans="9:12" x14ac:dyDescent="0.2">
      <c r="I19690" s="95"/>
      <c r="J19690" s="95"/>
      <c r="K19690" s="95"/>
      <c r="L19690" s="95"/>
    </row>
    <row r="19691" spans="9:12" x14ac:dyDescent="0.2">
      <c r="I19691" s="95"/>
      <c r="J19691" s="95"/>
      <c r="K19691" s="95"/>
      <c r="L19691" s="95"/>
    </row>
    <row r="19692" spans="9:12" x14ac:dyDescent="0.2">
      <c r="I19692" s="95"/>
      <c r="J19692" s="95"/>
      <c r="K19692" s="95"/>
      <c r="L19692" s="95"/>
    </row>
    <row r="19693" spans="9:12" x14ac:dyDescent="0.2">
      <c r="I19693" s="95"/>
      <c r="J19693" s="95"/>
      <c r="K19693" s="95"/>
      <c r="L19693" s="95"/>
    </row>
    <row r="19694" spans="9:12" x14ac:dyDescent="0.2">
      <c r="I19694" s="95"/>
      <c r="J19694" s="95"/>
      <c r="K19694" s="95"/>
      <c r="L19694" s="95"/>
    </row>
    <row r="19695" spans="9:12" x14ac:dyDescent="0.2">
      <c r="I19695" s="95"/>
      <c r="J19695" s="95"/>
      <c r="K19695" s="95"/>
      <c r="L19695" s="95"/>
    </row>
    <row r="19696" spans="9:12" x14ac:dyDescent="0.2">
      <c r="I19696" s="95"/>
      <c r="J19696" s="95"/>
      <c r="K19696" s="95"/>
      <c r="L19696" s="95"/>
    </row>
    <row r="19697" spans="9:12" x14ac:dyDescent="0.2">
      <c r="I19697" s="95"/>
      <c r="J19697" s="95"/>
      <c r="K19697" s="95"/>
      <c r="L19697" s="95"/>
    </row>
    <row r="19698" spans="9:12" x14ac:dyDescent="0.2">
      <c r="I19698" s="95"/>
      <c r="J19698" s="95"/>
      <c r="K19698" s="95"/>
      <c r="L19698" s="95"/>
    </row>
    <row r="19699" spans="9:12" x14ac:dyDescent="0.2">
      <c r="I19699" s="95"/>
      <c r="J19699" s="95"/>
      <c r="K19699" s="95"/>
      <c r="L19699" s="95"/>
    </row>
    <row r="19700" spans="9:12" x14ac:dyDescent="0.2">
      <c r="I19700" s="95"/>
      <c r="J19700" s="95"/>
      <c r="K19700" s="95"/>
      <c r="L19700" s="95"/>
    </row>
    <row r="19701" spans="9:12" x14ac:dyDescent="0.2">
      <c r="I19701" s="95"/>
      <c r="J19701" s="95"/>
      <c r="K19701" s="95"/>
      <c r="L19701" s="95"/>
    </row>
    <row r="19702" spans="9:12" x14ac:dyDescent="0.2">
      <c r="I19702" s="95"/>
      <c r="J19702" s="95"/>
      <c r="K19702" s="95"/>
      <c r="L19702" s="95"/>
    </row>
    <row r="19703" spans="9:12" x14ac:dyDescent="0.2">
      <c r="I19703" s="95"/>
      <c r="J19703" s="95"/>
      <c r="K19703" s="95"/>
      <c r="L19703" s="95"/>
    </row>
    <row r="19704" spans="9:12" x14ac:dyDescent="0.2">
      <c r="I19704" s="95"/>
      <c r="J19704" s="95"/>
      <c r="K19704" s="95"/>
      <c r="L19704" s="95"/>
    </row>
    <row r="19705" spans="9:12" x14ac:dyDescent="0.2">
      <c r="I19705" s="95"/>
      <c r="J19705" s="95"/>
      <c r="K19705" s="95"/>
      <c r="L19705" s="95"/>
    </row>
    <row r="19706" spans="9:12" x14ac:dyDescent="0.2">
      <c r="I19706" s="95"/>
      <c r="J19706" s="95"/>
      <c r="K19706" s="95"/>
      <c r="L19706" s="95"/>
    </row>
    <row r="19707" spans="9:12" x14ac:dyDescent="0.2">
      <c r="I19707" s="95"/>
      <c r="J19707" s="95"/>
      <c r="K19707" s="95"/>
      <c r="L19707" s="95"/>
    </row>
    <row r="19708" spans="9:12" x14ac:dyDescent="0.2">
      <c r="I19708" s="95"/>
      <c r="J19708" s="95"/>
      <c r="K19708" s="95"/>
      <c r="L19708" s="95"/>
    </row>
    <row r="19709" spans="9:12" x14ac:dyDescent="0.2">
      <c r="I19709" s="95"/>
      <c r="J19709" s="95"/>
      <c r="K19709" s="95"/>
      <c r="L19709" s="95"/>
    </row>
    <row r="19710" spans="9:12" x14ac:dyDescent="0.2">
      <c r="I19710" s="95"/>
      <c r="J19710" s="95"/>
      <c r="K19710" s="95"/>
      <c r="L19710" s="95"/>
    </row>
    <row r="19711" spans="9:12" x14ac:dyDescent="0.2">
      <c r="I19711" s="95"/>
      <c r="J19711" s="95"/>
      <c r="K19711" s="95"/>
      <c r="L19711" s="95"/>
    </row>
    <row r="19712" spans="9:12" x14ac:dyDescent="0.2">
      <c r="I19712" s="95"/>
      <c r="J19712" s="95"/>
      <c r="K19712" s="95"/>
      <c r="L19712" s="95"/>
    </row>
    <row r="19713" spans="9:12" x14ac:dyDescent="0.2">
      <c r="I19713" s="95"/>
      <c r="J19713" s="95"/>
      <c r="K19713" s="95"/>
      <c r="L19713" s="95"/>
    </row>
    <row r="19714" spans="9:12" x14ac:dyDescent="0.2">
      <c r="I19714" s="95"/>
      <c r="J19714" s="95"/>
      <c r="K19714" s="95"/>
      <c r="L19714" s="95"/>
    </row>
    <row r="19715" spans="9:12" x14ac:dyDescent="0.2">
      <c r="I19715" s="95"/>
      <c r="J19715" s="95"/>
      <c r="K19715" s="95"/>
      <c r="L19715" s="95"/>
    </row>
    <row r="19716" spans="9:12" x14ac:dyDescent="0.2">
      <c r="I19716" s="95"/>
      <c r="J19716" s="95"/>
      <c r="K19716" s="95"/>
      <c r="L19716" s="95"/>
    </row>
    <row r="19717" spans="9:12" x14ac:dyDescent="0.2">
      <c r="I19717" s="95"/>
      <c r="J19717" s="95"/>
      <c r="K19717" s="95"/>
      <c r="L19717" s="95"/>
    </row>
    <row r="19718" spans="9:12" x14ac:dyDescent="0.2">
      <c r="I19718" s="95"/>
      <c r="J19718" s="95"/>
      <c r="K19718" s="95"/>
      <c r="L19718" s="95"/>
    </row>
    <row r="19719" spans="9:12" x14ac:dyDescent="0.2">
      <c r="I19719" s="95"/>
      <c r="J19719" s="95"/>
      <c r="K19719" s="95"/>
      <c r="L19719" s="95"/>
    </row>
    <row r="19720" spans="9:12" x14ac:dyDescent="0.2">
      <c r="I19720" s="95"/>
      <c r="J19720" s="95"/>
      <c r="K19720" s="95"/>
      <c r="L19720" s="95"/>
    </row>
    <row r="19721" spans="9:12" x14ac:dyDescent="0.2">
      <c r="I19721" s="95"/>
      <c r="J19721" s="95"/>
      <c r="K19721" s="95"/>
      <c r="L19721" s="95"/>
    </row>
    <row r="19722" spans="9:12" x14ac:dyDescent="0.2">
      <c r="I19722" s="95"/>
      <c r="J19722" s="95"/>
      <c r="K19722" s="95"/>
      <c r="L19722" s="95"/>
    </row>
    <row r="19723" spans="9:12" x14ac:dyDescent="0.2">
      <c r="I19723" s="95"/>
      <c r="J19723" s="95"/>
      <c r="K19723" s="95"/>
      <c r="L19723" s="95"/>
    </row>
    <row r="19724" spans="9:12" x14ac:dyDescent="0.2">
      <c r="I19724" s="95"/>
      <c r="J19724" s="95"/>
      <c r="K19724" s="95"/>
      <c r="L19724" s="95"/>
    </row>
    <row r="19725" spans="9:12" x14ac:dyDescent="0.2">
      <c r="I19725" s="95"/>
      <c r="J19725" s="95"/>
      <c r="K19725" s="95"/>
      <c r="L19725" s="95"/>
    </row>
    <row r="19726" spans="9:12" x14ac:dyDescent="0.2">
      <c r="I19726" s="95"/>
      <c r="J19726" s="95"/>
      <c r="K19726" s="95"/>
      <c r="L19726" s="95"/>
    </row>
    <row r="19727" spans="9:12" x14ac:dyDescent="0.2">
      <c r="I19727" s="95"/>
      <c r="J19727" s="95"/>
      <c r="K19727" s="95"/>
      <c r="L19727" s="95"/>
    </row>
    <row r="19728" spans="9:12" x14ac:dyDescent="0.2">
      <c r="I19728" s="95"/>
      <c r="J19728" s="95"/>
      <c r="K19728" s="95"/>
      <c r="L19728" s="95"/>
    </row>
    <row r="19729" spans="9:12" x14ac:dyDescent="0.2">
      <c r="I19729" s="95"/>
      <c r="J19729" s="95"/>
      <c r="K19729" s="95"/>
      <c r="L19729" s="95"/>
    </row>
    <row r="19730" spans="9:12" x14ac:dyDescent="0.2">
      <c r="I19730" s="95"/>
      <c r="J19730" s="95"/>
      <c r="K19730" s="95"/>
      <c r="L19730" s="95"/>
    </row>
    <row r="19731" spans="9:12" x14ac:dyDescent="0.2">
      <c r="I19731" s="95"/>
      <c r="J19731" s="95"/>
      <c r="K19731" s="95"/>
      <c r="L19731" s="95"/>
    </row>
    <row r="19732" spans="9:12" x14ac:dyDescent="0.2">
      <c r="I19732" s="95"/>
      <c r="J19732" s="95"/>
      <c r="K19732" s="95"/>
      <c r="L19732" s="95"/>
    </row>
    <row r="19733" spans="9:12" x14ac:dyDescent="0.2">
      <c r="I19733" s="95"/>
      <c r="J19733" s="95"/>
      <c r="K19733" s="95"/>
      <c r="L19733" s="95"/>
    </row>
    <row r="19734" spans="9:12" x14ac:dyDescent="0.2">
      <c r="I19734" s="95"/>
      <c r="J19734" s="95"/>
      <c r="K19734" s="95"/>
      <c r="L19734" s="95"/>
    </row>
    <row r="19735" spans="9:12" x14ac:dyDescent="0.2">
      <c r="I19735" s="95"/>
      <c r="J19735" s="95"/>
      <c r="K19735" s="95"/>
      <c r="L19735" s="95"/>
    </row>
    <row r="19736" spans="9:12" x14ac:dyDescent="0.2">
      <c r="I19736" s="95"/>
      <c r="J19736" s="95"/>
      <c r="K19736" s="95"/>
      <c r="L19736" s="95"/>
    </row>
    <row r="19737" spans="9:12" x14ac:dyDescent="0.2">
      <c r="I19737" s="95"/>
      <c r="J19737" s="95"/>
      <c r="K19737" s="95"/>
      <c r="L19737" s="95"/>
    </row>
    <row r="19738" spans="9:12" x14ac:dyDescent="0.2">
      <c r="I19738" s="95"/>
      <c r="J19738" s="95"/>
      <c r="K19738" s="95"/>
      <c r="L19738" s="95"/>
    </row>
    <row r="19739" spans="9:12" x14ac:dyDescent="0.2">
      <c r="I19739" s="95"/>
      <c r="J19739" s="95"/>
      <c r="K19739" s="95"/>
      <c r="L19739" s="95"/>
    </row>
    <row r="19740" spans="9:12" x14ac:dyDescent="0.2">
      <c r="I19740" s="95"/>
      <c r="J19740" s="95"/>
      <c r="K19740" s="95"/>
      <c r="L19740" s="95"/>
    </row>
    <row r="19741" spans="9:12" x14ac:dyDescent="0.2">
      <c r="I19741" s="95"/>
      <c r="J19741" s="95"/>
      <c r="K19741" s="95"/>
      <c r="L19741" s="95"/>
    </row>
    <row r="19742" spans="9:12" x14ac:dyDescent="0.2">
      <c r="I19742" s="95"/>
      <c r="J19742" s="95"/>
      <c r="K19742" s="95"/>
      <c r="L19742" s="95"/>
    </row>
    <row r="19743" spans="9:12" x14ac:dyDescent="0.2">
      <c r="I19743" s="95"/>
      <c r="J19743" s="95"/>
      <c r="K19743" s="95"/>
      <c r="L19743" s="95"/>
    </row>
    <row r="19744" spans="9:12" x14ac:dyDescent="0.2">
      <c r="I19744" s="95"/>
      <c r="J19744" s="95"/>
      <c r="K19744" s="95"/>
      <c r="L19744" s="95"/>
    </row>
    <row r="19745" spans="9:12" x14ac:dyDescent="0.2">
      <c r="I19745" s="95"/>
      <c r="J19745" s="95"/>
      <c r="K19745" s="95"/>
      <c r="L19745" s="95"/>
    </row>
    <row r="19746" spans="9:12" x14ac:dyDescent="0.2">
      <c r="I19746" s="95"/>
      <c r="J19746" s="95"/>
      <c r="K19746" s="95"/>
      <c r="L19746" s="95"/>
    </row>
    <row r="19747" spans="9:12" x14ac:dyDescent="0.2">
      <c r="I19747" s="95"/>
      <c r="J19747" s="95"/>
      <c r="K19747" s="95"/>
      <c r="L19747" s="95"/>
    </row>
    <row r="19748" spans="9:12" x14ac:dyDescent="0.2">
      <c r="I19748" s="95"/>
      <c r="J19748" s="95"/>
      <c r="K19748" s="95"/>
      <c r="L19748" s="95"/>
    </row>
    <row r="19749" spans="9:12" x14ac:dyDescent="0.2">
      <c r="I19749" s="95"/>
      <c r="J19749" s="95"/>
      <c r="K19749" s="95"/>
      <c r="L19749" s="95"/>
    </row>
    <row r="19750" spans="9:12" x14ac:dyDescent="0.2">
      <c r="I19750" s="95"/>
      <c r="J19750" s="95"/>
      <c r="K19750" s="95"/>
      <c r="L19750" s="95"/>
    </row>
    <row r="19751" spans="9:12" x14ac:dyDescent="0.2">
      <c r="I19751" s="95"/>
      <c r="J19751" s="95"/>
      <c r="K19751" s="95"/>
      <c r="L19751" s="95"/>
    </row>
    <row r="19752" spans="9:12" x14ac:dyDescent="0.2">
      <c r="I19752" s="95"/>
      <c r="J19752" s="95"/>
      <c r="K19752" s="95"/>
      <c r="L19752" s="95"/>
    </row>
    <row r="19753" spans="9:12" x14ac:dyDescent="0.2">
      <c r="I19753" s="95"/>
      <c r="J19753" s="95"/>
      <c r="K19753" s="95"/>
      <c r="L19753" s="95"/>
    </row>
    <row r="19754" spans="9:12" x14ac:dyDescent="0.2">
      <c r="I19754" s="95"/>
      <c r="J19754" s="95"/>
      <c r="K19754" s="95"/>
      <c r="L19754" s="95"/>
    </row>
    <row r="19755" spans="9:12" x14ac:dyDescent="0.2">
      <c r="I19755" s="95"/>
      <c r="J19755" s="95"/>
      <c r="K19755" s="95"/>
      <c r="L19755" s="95"/>
    </row>
    <row r="19756" spans="9:12" x14ac:dyDescent="0.2">
      <c r="I19756" s="95"/>
      <c r="J19756" s="95"/>
      <c r="K19756" s="95"/>
      <c r="L19756" s="95"/>
    </row>
    <row r="19757" spans="9:12" x14ac:dyDescent="0.2">
      <c r="I19757" s="95"/>
      <c r="J19757" s="95"/>
      <c r="K19757" s="95"/>
      <c r="L19757" s="95"/>
    </row>
    <row r="19758" spans="9:12" x14ac:dyDescent="0.2">
      <c r="I19758" s="95"/>
      <c r="J19758" s="95"/>
      <c r="K19758" s="95"/>
      <c r="L19758" s="95"/>
    </row>
    <row r="19759" spans="9:12" x14ac:dyDescent="0.2">
      <c r="I19759" s="95"/>
      <c r="J19759" s="95"/>
      <c r="K19759" s="95"/>
      <c r="L19759" s="95"/>
    </row>
    <row r="19760" spans="9:12" x14ac:dyDescent="0.2">
      <c r="I19760" s="95"/>
      <c r="J19760" s="95"/>
      <c r="K19760" s="95"/>
      <c r="L19760" s="95"/>
    </row>
    <row r="19761" spans="9:12" x14ac:dyDescent="0.2">
      <c r="I19761" s="95"/>
      <c r="J19761" s="95"/>
      <c r="K19761" s="95"/>
      <c r="L19761" s="95"/>
    </row>
    <row r="19762" spans="9:12" x14ac:dyDescent="0.2">
      <c r="I19762" s="95"/>
      <c r="J19762" s="95"/>
      <c r="K19762" s="95"/>
      <c r="L19762" s="95"/>
    </row>
    <row r="19763" spans="9:12" x14ac:dyDescent="0.2">
      <c r="I19763" s="95"/>
      <c r="J19763" s="95"/>
      <c r="K19763" s="95"/>
      <c r="L19763" s="95"/>
    </row>
    <row r="19764" spans="9:12" x14ac:dyDescent="0.2">
      <c r="I19764" s="95"/>
      <c r="J19764" s="95"/>
      <c r="K19764" s="95"/>
      <c r="L19764" s="95"/>
    </row>
    <row r="19765" spans="9:12" x14ac:dyDescent="0.2">
      <c r="I19765" s="95"/>
      <c r="J19765" s="95"/>
      <c r="K19765" s="95"/>
      <c r="L19765" s="95"/>
    </row>
    <row r="19766" spans="9:12" x14ac:dyDescent="0.2">
      <c r="I19766" s="95"/>
      <c r="J19766" s="95"/>
      <c r="K19766" s="95"/>
      <c r="L19766" s="95"/>
    </row>
    <row r="19767" spans="9:12" x14ac:dyDescent="0.2">
      <c r="I19767" s="95"/>
      <c r="J19767" s="95"/>
      <c r="K19767" s="95"/>
      <c r="L19767" s="95"/>
    </row>
    <row r="19768" spans="9:12" x14ac:dyDescent="0.2">
      <c r="I19768" s="95"/>
      <c r="J19768" s="95"/>
      <c r="K19768" s="95"/>
      <c r="L19768" s="95"/>
    </row>
    <row r="19769" spans="9:12" x14ac:dyDescent="0.2">
      <c r="I19769" s="95"/>
      <c r="J19769" s="95"/>
      <c r="K19769" s="95"/>
      <c r="L19769" s="95"/>
    </row>
    <row r="19770" spans="9:12" x14ac:dyDescent="0.2">
      <c r="I19770" s="95"/>
      <c r="J19770" s="95"/>
      <c r="K19770" s="95"/>
      <c r="L19770" s="95"/>
    </row>
    <row r="19771" spans="9:12" x14ac:dyDescent="0.2">
      <c r="I19771" s="95"/>
      <c r="J19771" s="95"/>
      <c r="K19771" s="95"/>
      <c r="L19771" s="95"/>
    </row>
    <row r="19772" spans="9:12" x14ac:dyDescent="0.2">
      <c r="I19772" s="95"/>
      <c r="J19772" s="95"/>
      <c r="K19772" s="95"/>
      <c r="L19772" s="95"/>
    </row>
    <row r="19773" spans="9:12" x14ac:dyDescent="0.2">
      <c r="I19773" s="95"/>
      <c r="J19773" s="95"/>
      <c r="K19773" s="95"/>
      <c r="L19773" s="95"/>
    </row>
    <row r="19774" spans="9:12" x14ac:dyDescent="0.2">
      <c r="I19774" s="95"/>
      <c r="J19774" s="95"/>
      <c r="K19774" s="95"/>
      <c r="L19774" s="95"/>
    </row>
    <row r="19775" spans="9:12" x14ac:dyDescent="0.2">
      <c r="I19775" s="95"/>
      <c r="J19775" s="95"/>
      <c r="K19775" s="95"/>
      <c r="L19775" s="95"/>
    </row>
    <row r="19776" spans="9:12" x14ac:dyDescent="0.2">
      <c r="I19776" s="95"/>
      <c r="J19776" s="95"/>
      <c r="K19776" s="95"/>
      <c r="L19776" s="95"/>
    </row>
    <row r="19777" spans="9:12" x14ac:dyDescent="0.2">
      <c r="I19777" s="95"/>
      <c r="J19777" s="95"/>
      <c r="K19777" s="95"/>
      <c r="L19777" s="95"/>
    </row>
    <row r="19778" spans="9:12" x14ac:dyDescent="0.2">
      <c r="I19778" s="95"/>
      <c r="J19778" s="95"/>
      <c r="K19778" s="95"/>
      <c r="L19778" s="95"/>
    </row>
    <row r="19779" spans="9:12" x14ac:dyDescent="0.2">
      <c r="I19779" s="95"/>
      <c r="J19779" s="95"/>
      <c r="K19779" s="95"/>
      <c r="L19779" s="95"/>
    </row>
    <row r="19780" spans="9:12" x14ac:dyDescent="0.2">
      <c r="I19780" s="95"/>
      <c r="J19780" s="95"/>
      <c r="K19780" s="95"/>
      <c r="L19780" s="95"/>
    </row>
    <row r="19781" spans="9:12" x14ac:dyDescent="0.2">
      <c r="I19781" s="95"/>
      <c r="J19781" s="95"/>
      <c r="K19781" s="95"/>
      <c r="L19781" s="95"/>
    </row>
    <row r="19782" spans="9:12" x14ac:dyDescent="0.2">
      <c r="I19782" s="95"/>
      <c r="J19782" s="95"/>
      <c r="K19782" s="95"/>
      <c r="L19782" s="95"/>
    </row>
    <row r="19783" spans="9:12" x14ac:dyDescent="0.2">
      <c r="I19783" s="95"/>
      <c r="J19783" s="95"/>
      <c r="K19783" s="95"/>
      <c r="L19783" s="95"/>
    </row>
    <row r="19784" spans="9:12" x14ac:dyDescent="0.2">
      <c r="I19784" s="95"/>
      <c r="J19784" s="95"/>
      <c r="K19784" s="95"/>
      <c r="L19784" s="95"/>
    </row>
    <row r="19785" spans="9:12" x14ac:dyDescent="0.2">
      <c r="I19785" s="95"/>
      <c r="J19785" s="95"/>
      <c r="K19785" s="95"/>
      <c r="L19785" s="95"/>
    </row>
    <row r="19786" spans="9:12" x14ac:dyDescent="0.2">
      <c r="I19786" s="95"/>
      <c r="J19786" s="95"/>
      <c r="K19786" s="95"/>
      <c r="L19786" s="95"/>
    </row>
    <row r="19787" spans="9:12" x14ac:dyDescent="0.2">
      <c r="I19787" s="95"/>
      <c r="J19787" s="95"/>
      <c r="K19787" s="95"/>
      <c r="L19787" s="95"/>
    </row>
    <row r="19788" spans="9:12" x14ac:dyDescent="0.2">
      <c r="I19788" s="95"/>
      <c r="J19788" s="95"/>
      <c r="K19788" s="95"/>
      <c r="L19788" s="95"/>
    </row>
    <row r="19789" spans="9:12" x14ac:dyDescent="0.2">
      <c r="I19789" s="95"/>
      <c r="J19789" s="95"/>
      <c r="K19789" s="95"/>
      <c r="L19789" s="95"/>
    </row>
    <row r="19790" spans="9:12" x14ac:dyDescent="0.2">
      <c r="I19790" s="95"/>
      <c r="J19790" s="95"/>
      <c r="K19790" s="95"/>
      <c r="L19790" s="95"/>
    </row>
    <row r="19791" spans="9:12" x14ac:dyDescent="0.2">
      <c r="I19791" s="95"/>
      <c r="J19791" s="95"/>
      <c r="K19791" s="95"/>
      <c r="L19791" s="95"/>
    </row>
    <row r="19792" spans="9:12" x14ac:dyDescent="0.2">
      <c r="I19792" s="95"/>
      <c r="J19792" s="95"/>
      <c r="K19792" s="95"/>
      <c r="L19792" s="95"/>
    </row>
    <row r="19793" spans="9:12" x14ac:dyDescent="0.2">
      <c r="I19793" s="95"/>
      <c r="J19793" s="95"/>
      <c r="K19793" s="95"/>
      <c r="L19793" s="95"/>
    </row>
    <row r="19794" spans="9:12" x14ac:dyDescent="0.2">
      <c r="I19794" s="95"/>
      <c r="J19794" s="95"/>
      <c r="K19794" s="95"/>
      <c r="L19794" s="95"/>
    </row>
    <row r="19795" spans="9:12" x14ac:dyDescent="0.2">
      <c r="I19795" s="95"/>
      <c r="J19795" s="95"/>
      <c r="K19795" s="95"/>
      <c r="L19795" s="95"/>
    </row>
    <row r="19796" spans="9:12" x14ac:dyDescent="0.2">
      <c r="I19796" s="95"/>
      <c r="J19796" s="95"/>
      <c r="K19796" s="95"/>
      <c r="L19796" s="95"/>
    </row>
    <row r="19797" spans="9:12" x14ac:dyDescent="0.2">
      <c r="I19797" s="95"/>
      <c r="J19797" s="95"/>
      <c r="K19797" s="95"/>
      <c r="L19797" s="95"/>
    </row>
    <row r="19798" spans="9:12" x14ac:dyDescent="0.2">
      <c r="I19798" s="95"/>
      <c r="J19798" s="95"/>
      <c r="K19798" s="95"/>
      <c r="L19798" s="95"/>
    </row>
    <row r="19799" spans="9:12" x14ac:dyDescent="0.2">
      <c r="I19799" s="95"/>
      <c r="J19799" s="95"/>
      <c r="K19799" s="95"/>
      <c r="L19799" s="95"/>
    </row>
    <row r="19800" spans="9:12" x14ac:dyDescent="0.2">
      <c r="I19800" s="95"/>
      <c r="J19800" s="95"/>
      <c r="K19800" s="95"/>
      <c r="L19800" s="95"/>
    </row>
    <row r="19801" spans="9:12" x14ac:dyDescent="0.2">
      <c r="I19801" s="95"/>
      <c r="J19801" s="95"/>
      <c r="K19801" s="95"/>
      <c r="L19801" s="95"/>
    </row>
    <row r="19802" spans="9:12" x14ac:dyDescent="0.2">
      <c r="I19802" s="95"/>
      <c r="J19802" s="95"/>
      <c r="K19802" s="95"/>
      <c r="L19802" s="95"/>
    </row>
    <row r="19803" spans="9:12" x14ac:dyDescent="0.2">
      <c r="I19803" s="95"/>
      <c r="J19803" s="95"/>
      <c r="K19803" s="95"/>
      <c r="L19803" s="95"/>
    </row>
    <row r="19804" spans="9:12" x14ac:dyDescent="0.2">
      <c r="I19804" s="95"/>
      <c r="J19804" s="95"/>
      <c r="K19804" s="95"/>
      <c r="L19804" s="95"/>
    </row>
    <row r="19805" spans="9:12" x14ac:dyDescent="0.2">
      <c r="I19805" s="95"/>
      <c r="J19805" s="95"/>
      <c r="K19805" s="95"/>
      <c r="L19805" s="95"/>
    </row>
    <row r="19806" spans="9:12" x14ac:dyDescent="0.2">
      <c r="I19806" s="95"/>
      <c r="J19806" s="95"/>
      <c r="K19806" s="95"/>
      <c r="L19806" s="95"/>
    </row>
    <row r="19807" spans="9:12" x14ac:dyDescent="0.2">
      <c r="I19807" s="95"/>
      <c r="J19807" s="95"/>
      <c r="K19807" s="95"/>
      <c r="L19807" s="95"/>
    </row>
    <row r="19808" spans="9:12" x14ac:dyDescent="0.2">
      <c r="I19808" s="95"/>
      <c r="J19808" s="95"/>
      <c r="K19808" s="95"/>
      <c r="L19808" s="95"/>
    </row>
    <row r="19809" spans="9:12" x14ac:dyDescent="0.2">
      <c r="I19809" s="95"/>
      <c r="J19809" s="95"/>
      <c r="K19809" s="95"/>
      <c r="L19809" s="95"/>
    </row>
    <row r="19810" spans="9:12" x14ac:dyDescent="0.2">
      <c r="I19810" s="95"/>
      <c r="J19810" s="95"/>
      <c r="K19810" s="95"/>
      <c r="L19810" s="95"/>
    </row>
    <row r="19811" spans="9:12" x14ac:dyDescent="0.2">
      <c r="I19811" s="95"/>
      <c r="J19811" s="95"/>
      <c r="K19811" s="95"/>
      <c r="L19811" s="95"/>
    </row>
    <row r="19812" spans="9:12" x14ac:dyDescent="0.2">
      <c r="I19812" s="95"/>
      <c r="J19812" s="95"/>
      <c r="K19812" s="95"/>
      <c r="L19812" s="95"/>
    </row>
    <row r="19813" spans="9:12" x14ac:dyDescent="0.2">
      <c r="I19813" s="95"/>
      <c r="J19813" s="95"/>
      <c r="K19813" s="95"/>
      <c r="L19813" s="95"/>
    </row>
    <row r="19814" spans="9:12" x14ac:dyDescent="0.2">
      <c r="I19814" s="95"/>
      <c r="J19814" s="95"/>
      <c r="K19814" s="95"/>
      <c r="L19814" s="95"/>
    </row>
    <row r="19815" spans="9:12" x14ac:dyDescent="0.2">
      <c r="I19815" s="95"/>
      <c r="J19815" s="95"/>
      <c r="K19815" s="95"/>
      <c r="L19815" s="95"/>
    </row>
    <row r="19816" spans="9:12" x14ac:dyDescent="0.2">
      <c r="I19816" s="95"/>
      <c r="J19816" s="95"/>
      <c r="K19816" s="95"/>
      <c r="L19816" s="95"/>
    </row>
    <row r="19817" spans="9:12" x14ac:dyDescent="0.2">
      <c r="I19817" s="95"/>
      <c r="J19817" s="95"/>
      <c r="K19817" s="95"/>
      <c r="L19817" s="95"/>
    </row>
    <row r="19818" spans="9:12" x14ac:dyDescent="0.2">
      <c r="I19818" s="95"/>
      <c r="J19818" s="95"/>
      <c r="K19818" s="95"/>
      <c r="L19818" s="95"/>
    </row>
    <row r="19819" spans="9:12" x14ac:dyDescent="0.2">
      <c r="I19819" s="95"/>
      <c r="J19819" s="95"/>
      <c r="K19819" s="95"/>
      <c r="L19819" s="95"/>
    </row>
    <row r="19820" spans="9:12" x14ac:dyDescent="0.2">
      <c r="I19820" s="95"/>
      <c r="J19820" s="95"/>
      <c r="K19820" s="95"/>
      <c r="L19820" s="95"/>
    </row>
    <row r="19821" spans="9:12" x14ac:dyDescent="0.2">
      <c r="I19821" s="95"/>
      <c r="J19821" s="95"/>
      <c r="K19821" s="95"/>
      <c r="L19821" s="95"/>
    </row>
    <row r="19822" spans="9:12" x14ac:dyDescent="0.2">
      <c r="I19822" s="95"/>
      <c r="J19822" s="95"/>
      <c r="K19822" s="95"/>
      <c r="L19822" s="95"/>
    </row>
    <row r="19823" spans="9:12" x14ac:dyDescent="0.2">
      <c r="I19823" s="95"/>
      <c r="J19823" s="95"/>
      <c r="K19823" s="95"/>
      <c r="L19823" s="95"/>
    </row>
    <row r="19824" spans="9:12" x14ac:dyDescent="0.2">
      <c r="I19824" s="95"/>
      <c r="J19824" s="95"/>
      <c r="K19824" s="95"/>
      <c r="L19824" s="95"/>
    </row>
    <row r="19825" spans="9:12" x14ac:dyDescent="0.2">
      <c r="I19825" s="95"/>
      <c r="J19825" s="95"/>
      <c r="K19825" s="95"/>
      <c r="L19825" s="95"/>
    </row>
    <row r="19826" spans="9:12" x14ac:dyDescent="0.2">
      <c r="I19826" s="95"/>
      <c r="J19826" s="95"/>
      <c r="K19826" s="95"/>
      <c r="L19826" s="95"/>
    </row>
    <row r="19827" spans="9:12" x14ac:dyDescent="0.2">
      <c r="I19827" s="95"/>
      <c r="J19827" s="95"/>
      <c r="K19827" s="95"/>
      <c r="L19827" s="95"/>
    </row>
    <row r="19828" spans="9:12" x14ac:dyDescent="0.2">
      <c r="I19828" s="95"/>
      <c r="J19828" s="95"/>
      <c r="K19828" s="95"/>
      <c r="L19828" s="95"/>
    </row>
    <row r="19829" spans="9:12" x14ac:dyDescent="0.2">
      <c r="I19829" s="95"/>
      <c r="J19829" s="95"/>
      <c r="K19829" s="95"/>
      <c r="L19829" s="95"/>
    </row>
    <row r="19830" spans="9:12" x14ac:dyDescent="0.2">
      <c r="I19830" s="95"/>
      <c r="J19830" s="95"/>
      <c r="K19830" s="95"/>
      <c r="L19830" s="95"/>
    </row>
    <row r="19831" spans="9:12" x14ac:dyDescent="0.2">
      <c r="I19831" s="95"/>
      <c r="J19831" s="95"/>
      <c r="K19831" s="95"/>
      <c r="L19831" s="95"/>
    </row>
    <row r="19832" spans="9:12" x14ac:dyDescent="0.2">
      <c r="I19832" s="95"/>
      <c r="J19832" s="95"/>
      <c r="K19832" s="95"/>
      <c r="L19832" s="95"/>
    </row>
    <row r="19833" spans="9:12" x14ac:dyDescent="0.2">
      <c r="I19833" s="95"/>
      <c r="J19833" s="95"/>
      <c r="K19833" s="95"/>
      <c r="L19833" s="95"/>
    </row>
    <row r="19834" spans="9:12" x14ac:dyDescent="0.2">
      <c r="I19834" s="95"/>
      <c r="J19834" s="95"/>
      <c r="K19834" s="95"/>
      <c r="L19834" s="95"/>
    </row>
    <row r="19835" spans="9:12" x14ac:dyDescent="0.2">
      <c r="I19835" s="95"/>
      <c r="J19835" s="95"/>
      <c r="K19835" s="95"/>
      <c r="L19835" s="95"/>
    </row>
    <row r="19836" spans="9:12" x14ac:dyDescent="0.2">
      <c r="I19836" s="95"/>
      <c r="J19836" s="95"/>
      <c r="K19836" s="95"/>
      <c r="L19836" s="95"/>
    </row>
    <row r="19837" spans="9:12" x14ac:dyDescent="0.2">
      <c r="I19837" s="95"/>
      <c r="J19837" s="95"/>
      <c r="K19837" s="95"/>
      <c r="L19837" s="95"/>
    </row>
    <row r="19838" spans="9:12" x14ac:dyDescent="0.2">
      <c r="I19838" s="95"/>
      <c r="J19838" s="95"/>
      <c r="K19838" s="95"/>
      <c r="L19838" s="95"/>
    </row>
    <row r="19839" spans="9:12" x14ac:dyDescent="0.2">
      <c r="I19839" s="95"/>
      <c r="J19839" s="95"/>
      <c r="K19839" s="95"/>
      <c r="L19839" s="95"/>
    </row>
    <row r="19840" spans="9:12" x14ac:dyDescent="0.2">
      <c r="I19840" s="95"/>
      <c r="J19840" s="95"/>
      <c r="K19840" s="95"/>
      <c r="L19840" s="95"/>
    </row>
    <row r="19841" spans="9:12" x14ac:dyDescent="0.2">
      <c r="I19841" s="95"/>
      <c r="J19841" s="95"/>
      <c r="K19841" s="95"/>
      <c r="L19841" s="95"/>
    </row>
    <row r="19842" spans="9:12" x14ac:dyDescent="0.2">
      <c r="I19842" s="95"/>
      <c r="J19842" s="95"/>
      <c r="K19842" s="95"/>
      <c r="L19842" s="95"/>
    </row>
    <row r="19843" spans="9:12" x14ac:dyDescent="0.2">
      <c r="I19843" s="95"/>
      <c r="J19843" s="95"/>
      <c r="K19843" s="95"/>
      <c r="L19843" s="95"/>
    </row>
    <row r="19844" spans="9:12" x14ac:dyDescent="0.2">
      <c r="I19844" s="95"/>
      <c r="J19844" s="95"/>
      <c r="K19844" s="95"/>
      <c r="L19844" s="95"/>
    </row>
    <row r="19845" spans="9:12" x14ac:dyDescent="0.2">
      <c r="I19845" s="95"/>
      <c r="J19845" s="95"/>
      <c r="K19845" s="95"/>
      <c r="L19845" s="95"/>
    </row>
    <row r="19846" spans="9:12" x14ac:dyDescent="0.2">
      <c r="I19846" s="95"/>
      <c r="J19846" s="95"/>
      <c r="K19846" s="95"/>
      <c r="L19846" s="95"/>
    </row>
    <row r="19847" spans="9:12" x14ac:dyDescent="0.2">
      <c r="I19847" s="95"/>
      <c r="J19847" s="95"/>
      <c r="K19847" s="95"/>
      <c r="L19847" s="95"/>
    </row>
    <row r="19848" spans="9:12" x14ac:dyDescent="0.2">
      <c r="I19848" s="95"/>
      <c r="J19848" s="95"/>
      <c r="K19848" s="95"/>
      <c r="L19848" s="95"/>
    </row>
    <row r="19849" spans="9:12" x14ac:dyDescent="0.2">
      <c r="I19849" s="95"/>
      <c r="J19849" s="95"/>
      <c r="K19849" s="95"/>
      <c r="L19849" s="95"/>
    </row>
    <row r="19850" spans="9:12" x14ac:dyDescent="0.2">
      <c r="I19850" s="95"/>
      <c r="J19850" s="95"/>
      <c r="K19850" s="95"/>
      <c r="L19850" s="95"/>
    </row>
    <row r="19851" spans="9:12" x14ac:dyDescent="0.2">
      <c r="I19851" s="95"/>
      <c r="J19851" s="95"/>
      <c r="K19851" s="95"/>
      <c r="L19851" s="95"/>
    </row>
    <row r="19852" spans="9:12" x14ac:dyDescent="0.2">
      <c r="I19852" s="95"/>
      <c r="J19852" s="95"/>
      <c r="K19852" s="95"/>
      <c r="L19852" s="95"/>
    </row>
    <row r="19853" spans="9:12" x14ac:dyDescent="0.2">
      <c r="I19853" s="95"/>
      <c r="J19853" s="95"/>
      <c r="K19853" s="95"/>
      <c r="L19853" s="95"/>
    </row>
    <row r="19854" spans="9:12" x14ac:dyDescent="0.2">
      <c r="I19854" s="95"/>
      <c r="J19854" s="95"/>
      <c r="K19854" s="95"/>
      <c r="L19854" s="95"/>
    </row>
    <row r="19855" spans="9:12" x14ac:dyDescent="0.2">
      <c r="I19855" s="95"/>
      <c r="J19855" s="95"/>
      <c r="K19855" s="95"/>
      <c r="L19855" s="95"/>
    </row>
    <row r="19856" spans="9:12" x14ac:dyDescent="0.2">
      <c r="I19856" s="95"/>
      <c r="J19856" s="95"/>
      <c r="K19856" s="95"/>
      <c r="L19856" s="95"/>
    </row>
    <row r="19857" spans="9:12" x14ac:dyDescent="0.2">
      <c r="I19857" s="95"/>
      <c r="J19857" s="95"/>
      <c r="K19857" s="95"/>
      <c r="L19857" s="95"/>
    </row>
    <row r="19858" spans="9:12" x14ac:dyDescent="0.2">
      <c r="I19858" s="95"/>
      <c r="J19858" s="95"/>
      <c r="K19858" s="95"/>
      <c r="L19858" s="95"/>
    </row>
    <row r="19859" spans="9:12" x14ac:dyDescent="0.2">
      <c r="I19859" s="95"/>
      <c r="J19859" s="95"/>
      <c r="K19859" s="95"/>
      <c r="L19859" s="95"/>
    </row>
    <row r="19860" spans="9:12" x14ac:dyDescent="0.2">
      <c r="I19860" s="95"/>
      <c r="J19860" s="95"/>
      <c r="K19860" s="95"/>
      <c r="L19860" s="95"/>
    </row>
    <row r="19861" spans="9:12" x14ac:dyDescent="0.2">
      <c r="I19861" s="95"/>
      <c r="J19861" s="95"/>
      <c r="K19861" s="95"/>
      <c r="L19861" s="95"/>
    </row>
    <row r="19862" spans="9:12" x14ac:dyDescent="0.2">
      <c r="I19862" s="95"/>
      <c r="J19862" s="95"/>
      <c r="K19862" s="95"/>
      <c r="L19862" s="95"/>
    </row>
    <row r="19863" spans="9:12" x14ac:dyDescent="0.2">
      <c r="I19863" s="95"/>
      <c r="J19863" s="95"/>
      <c r="K19863" s="95"/>
      <c r="L19863" s="95"/>
    </row>
    <row r="19864" spans="9:12" x14ac:dyDescent="0.2">
      <c r="I19864" s="95"/>
      <c r="J19864" s="95"/>
      <c r="K19864" s="95"/>
      <c r="L19864" s="95"/>
    </row>
    <row r="19865" spans="9:12" x14ac:dyDescent="0.2">
      <c r="I19865" s="95"/>
      <c r="J19865" s="95"/>
      <c r="K19865" s="95"/>
      <c r="L19865" s="95"/>
    </row>
    <row r="19866" spans="9:12" x14ac:dyDescent="0.2">
      <c r="I19866" s="95"/>
      <c r="J19866" s="95"/>
      <c r="K19866" s="95"/>
      <c r="L19866" s="95"/>
    </row>
    <row r="19867" spans="9:12" x14ac:dyDescent="0.2">
      <c r="I19867" s="95"/>
      <c r="J19867" s="95"/>
      <c r="K19867" s="95"/>
      <c r="L19867" s="95"/>
    </row>
    <row r="19868" spans="9:12" x14ac:dyDescent="0.2">
      <c r="I19868" s="95"/>
      <c r="J19868" s="95"/>
      <c r="K19868" s="95"/>
      <c r="L19868" s="95"/>
    </row>
    <row r="19869" spans="9:12" x14ac:dyDescent="0.2">
      <c r="I19869" s="95"/>
      <c r="J19869" s="95"/>
      <c r="K19869" s="95"/>
      <c r="L19869" s="95"/>
    </row>
    <row r="19870" spans="9:12" x14ac:dyDescent="0.2">
      <c r="I19870" s="95"/>
      <c r="J19870" s="95"/>
      <c r="K19870" s="95"/>
      <c r="L19870" s="95"/>
    </row>
    <row r="19871" spans="9:12" x14ac:dyDescent="0.2">
      <c r="I19871" s="95"/>
      <c r="J19871" s="95"/>
      <c r="K19871" s="95"/>
      <c r="L19871" s="95"/>
    </row>
    <row r="19872" spans="9:12" x14ac:dyDescent="0.2">
      <c r="I19872" s="95"/>
      <c r="J19872" s="95"/>
      <c r="K19872" s="95"/>
      <c r="L19872" s="95"/>
    </row>
    <row r="19873" spans="9:12" x14ac:dyDescent="0.2">
      <c r="I19873" s="95"/>
      <c r="J19873" s="95"/>
      <c r="K19873" s="95"/>
      <c r="L19873" s="95"/>
    </row>
    <row r="19874" spans="9:12" x14ac:dyDescent="0.2">
      <c r="I19874" s="95"/>
      <c r="J19874" s="95"/>
      <c r="K19874" s="95"/>
      <c r="L19874" s="95"/>
    </row>
    <row r="19875" spans="9:12" x14ac:dyDescent="0.2">
      <c r="I19875" s="95"/>
      <c r="J19875" s="95"/>
      <c r="K19875" s="95"/>
      <c r="L19875" s="95"/>
    </row>
    <row r="19876" spans="9:12" x14ac:dyDescent="0.2">
      <c r="I19876" s="95"/>
      <c r="J19876" s="95"/>
      <c r="K19876" s="95"/>
      <c r="L19876" s="95"/>
    </row>
    <row r="19877" spans="9:12" x14ac:dyDescent="0.2">
      <c r="I19877" s="95"/>
      <c r="J19877" s="95"/>
      <c r="K19877" s="95"/>
      <c r="L19877" s="95"/>
    </row>
    <row r="19878" spans="9:12" x14ac:dyDescent="0.2">
      <c r="I19878" s="95"/>
      <c r="J19878" s="95"/>
      <c r="K19878" s="95"/>
      <c r="L19878" s="95"/>
    </row>
    <row r="19879" spans="9:12" x14ac:dyDescent="0.2">
      <c r="I19879" s="95"/>
      <c r="J19879" s="95"/>
      <c r="K19879" s="95"/>
      <c r="L19879" s="95"/>
    </row>
    <row r="19880" spans="9:12" x14ac:dyDescent="0.2">
      <c r="I19880" s="95"/>
      <c r="J19880" s="95"/>
      <c r="K19880" s="95"/>
      <c r="L19880" s="95"/>
    </row>
    <row r="19881" spans="9:12" x14ac:dyDescent="0.2">
      <c r="I19881" s="95"/>
      <c r="J19881" s="95"/>
      <c r="K19881" s="95"/>
      <c r="L19881" s="95"/>
    </row>
    <row r="19882" spans="9:12" x14ac:dyDescent="0.2">
      <c r="I19882" s="95"/>
      <c r="J19882" s="95"/>
      <c r="K19882" s="95"/>
      <c r="L19882" s="95"/>
    </row>
    <row r="19883" spans="9:12" x14ac:dyDescent="0.2">
      <c r="I19883" s="95"/>
      <c r="J19883" s="95"/>
      <c r="K19883" s="95"/>
      <c r="L19883" s="95"/>
    </row>
    <row r="19884" spans="9:12" x14ac:dyDescent="0.2">
      <c r="I19884" s="95"/>
      <c r="J19884" s="95"/>
      <c r="K19884" s="95"/>
      <c r="L19884" s="95"/>
    </row>
    <row r="19885" spans="9:12" x14ac:dyDescent="0.2">
      <c r="I19885" s="95"/>
      <c r="J19885" s="95"/>
      <c r="K19885" s="95"/>
      <c r="L19885" s="95"/>
    </row>
    <row r="19886" spans="9:12" x14ac:dyDescent="0.2">
      <c r="I19886" s="95"/>
      <c r="J19886" s="95"/>
      <c r="K19886" s="95"/>
      <c r="L19886" s="95"/>
    </row>
    <row r="19887" spans="9:12" x14ac:dyDescent="0.2">
      <c r="I19887" s="95"/>
      <c r="J19887" s="95"/>
      <c r="K19887" s="95"/>
      <c r="L19887" s="95"/>
    </row>
    <row r="19888" spans="9:12" x14ac:dyDescent="0.2">
      <c r="I19888" s="95"/>
      <c r="J19888" s="95"/>
      <c r="K19888" s="95"/>
      <c r="L19888" s="95"/>
    </row>
    <row r="19889" spans="9:12" x14ac:dyDescent="0.2">
      <c r="I19889" s="95"/>
      <c r="J19889" s="95"/>
      <c r="K19889" s="95"/>
      <c r="L19889" s="95"/>
    </row>
    <row r="19890" spans="9:12" x14ac:dyDescent="0.2">
      <c r="I19890" s="95"/>
      <c r="J19890" s="95"/>
      <c r="K19890" s="95"/>
      <c r="L19890" s="95"/>
    </row>
    <row r="19891" spans="9:12" x14ac:dyDescent="0.2">
      <c r="I19891" s="95"/>
      <c r="J19891" s="95"/>
      <c r="K19891" s="95"/>
      <c r="L19891" s="95"/>
    </row>
    <row r="19892" spans="9:12" x14ac:dyDescent="0.2">
      <c r="I19892" s="95"/>
      <c r="J19892" s="95"/>
      <c r="K19892" s="95"/>
      <c r="L19892" s="95"/>
    </row>
    <row r="19893" spans="9:12" x14ac:dyDescent="0.2">
      <c r="I19893" s="95"/>
      <c r="J19893" s="95"/>
      <c r="K19893" s="95"/>
      <c r="L19893" s="95"/>
    </row>
    <row r="19894" spans="9:12" x14ac:dyDescent="0.2">
      <c r="I19894" s="95"/>
      <c r="J19894" s="95"/>
      <c r="K19894" s="95"/>
      <c r="L19894" s="95"/>
    </row>
    <row r="19895" spans="9:12" x14ac:dyDescent="0.2">
      <c r="I19895" s="95"/>
      <c r="J19895" s="95"/>
      <c r="K19895" s="95"/>
      <c r="L19895" s="95"/>
    </row>
    <row r="19896" spans="9:12" x14ac:dyDescent="0.2">
      <c r="I19896" s="95"/>
      <c r="J19896" s="95"/>
      <c r="K19896" s="95"/>
      <c r="L19896" s="95"/>
    </row>
    <row r="19897" spans="9:12" x14ac:dyDescent="0.2">
      <c r="I19897" s="95"/>
      <c r="J19897" s="95"/>
      <c r="K19897" s="95"/>
      <c r="L19897" s="95"/>
    </row>
    <row r="19898" spans="9:12" x14ac:dyDescent="0.2">
      <c r="I19898" s="95"/>
      <c r="J19898" s="95"/>
      <c r="K19898" s="95"/>
      <c r="L19898" s="95"/>
    </row>
    <row r="19899" spans="9:12" x14ac:dyDescent="0.2">
      <c r="I19899" s="95"/>
      <c r="J19899" s="95"/>
      <c r="K19899" s="95"/>
      <c r="L19899" s="95"/>
    </row>
    <row r="19900" spans="9:12" x14ac:dyDescent="0.2">
      <c r="I19900" s="95"/>
      <c r="J19900" s="95"/>
      <c r="K19900" s="95"/>
      <c r="L19900" s="95"/>
    </row>
    <row r="19901" spans="9:12" x14ac:dyDescent="0.2">
      <c r="I19901" s="95"/>
      <c r="J19901" s="95"/>
      <c r="K19901" s="95"/>
      <c r="L19901" s="95"/>
    </row>
    <row r="19902" spans="9:12" x14ac:dyDescent="0.2">
      <c r="I19902" s="95"/>
      <c r="J19902" s="95"/>
      <c r="K19902" s="95"/>
      <c r="L19902" s="95"/>
    </row>
    <row r="19903" spans="9:12" x14ac:dyDescent="0.2">
      <c r="I19903" s="95"/>
      <c r="J19903" s="95"/>
      <c r="K19903" s="95"/>
      <c r="L19903" s="95"/>
    </row>
    <row r="19904" spans="9:12" x14ac:dyDescent="0.2">
      <c r="I19904" s="95"/>
      <c r="J19904" s="95"/>
      <c r="K19904" s="95"/>
      <c r="L19904" s="95"/>
    </row>
    <row r="19905" spans="9:12" x14ac:dyDescent="0.2">
      <c r="I19905" s="95"/>
      <c r="J19905" s="95"/>
      <c r="K19905" s="95"/>
      <c r="L19905" s="95"/>
    </row>
    <row r="19906" spans="9:12" x14ac:dyDescent="0.2">
      <c r="I19906" s="95"/>
      <c r="J19906" s="95"/>
      <c r="K19906" s="95"/>
      <c r="L19906" s="95"/>
    </row>
    <row r="19907" spans="9:12" x14ac:dyDescent="0.2">
      <c r="I19907" s="95"/>
      <c r="J19907" s="95"/>
      <c r="K19907" s="95"/>
      <c r="L19907" s="95"/>
    </row>
    <row r="19908" spans="9:12" x14ac:dyDescent="0.2">
      <c r="I19908" s="95"/>
      <c r="J19908" s="95"/>
      <c r="K19908" s="95"/>
      <c r="L19908" s="95"/>
    </row>
    <row r="19909" spans="9:12" x14ac:dyDescent="0.2">
      <c r="I19909" s="95"/>
      <c r="J19909" s="95"/>
      <c r="K19909" s="95"/>
      <c r="L19909" s="95"/>
    </row>
    <row r="19910" spans="9:12" x14ac:dyDescent="0.2">
      <c r="I19910" s="95"/>
      <c r="J19910" s="95"/>
      <c r="K19910" s="95"/>
      <c r="L19910" s="95"/>
    </row>
    <row r="19911" spans="9:12" x14ac:dyDescent="0.2">
      <c r="I19911" s="95"/>
      <c r="J19911" s="95"/>
      <c r="K19911" s="95"/>
      <c r="L19911" s="95"/>
    </row>
    <row r="19912" spans="9:12" x14ac:dyDescent="0.2">
      <c r="I19912" s="95"/>
      <c r="J19912" s="95"/>
      <c r="K19912" s="95"/>
      <c r="L19912" s="95"/>
    </row>
    <row r="19913" spans="9:12" x14ac:dyDescent="0.2">
      <c r="I19913" s="95"/>
      <c r="J19913" s="95"/>
      <c r="K19913" s="95"/>
      <c r="L19913" s="95"/>
    </row>
    <row r="19914" spans="9:12" x14ac:dyDescent="0.2">
      <c r="I19914" s="95"/>
      <c r="J19914" s="95"/>
      <c r="K19914" s="95"/>
      <c r="L19914" s="95"/>
    </row>
    <row r="19915" spans="9:12" x14ac:dyDescent="0.2">
      <c r="I19915" s="95"/>
      <c r="J19915" s="95"/>
      <c r="K19915" s="95"/>
      <c r="L19915" s="95"/>
    </row>
    <row r="19916" spans="9:12" x14ac:dyDescent="0.2">
      <c r="I19916" s="95"/>
      <c r="J19916" s="95"/>
      <c r="K19916" s="95"/>
      <c r="L19916" s="95"/>
    </row>
    <row r="19917" spans="9:12" x14ac:dyDescent="0.2">
      <c r="I19917" s="95"/>
      <c r="J19917" s="95"/>
      <c r="K19917" s="95"/>
      <c r="L19917" s="95"/>
    </row>
    <row r="19918" spans="9:12" x14ac:dyDescent="0.2">
      <c r="I19918" s="95"/>
      <c r="J19918" s="95"/>
      <c r="K19918" s="95"/>
      <c r="L19918" s="95"/>
    </row>
    <row r="19919" spans="9:12" x14ac:dyDescent="0.2">
      <c r="I19919" s="95"/>
      <c r="J19919" s="95"/>
      <c r="K19919" s="95"/>
      <c r="L19919" s="95"/>
    </row>
    <row r="19920" spans="9:12" x14ac:dyDescent="0.2">
      <c r="I19920" s="95"/>
      <c r="J19920" s="95"/>
      <c r="K19920" s="95"/>
      <c r="L19920" s="95"/>
    </row>
    <row r="19921" spans="9:12" x14ac:dyDescent="0.2">
      <c r="I19921" s="95"/>
      <c r="J19921" s="95"/>
      <c r="K19921" s="95"/>
      <c r="L19921" s="95"/>
    </row>
    <row r="19922" spans="9:12" x14ac:dyDescent="0.2">
      <c r="I19922" s="95"/>
      <c r="J19922" s="95"/>
      <c r="K19922" s="95"/>
      <c r="L19922" s="95"/>
    </row>
    <row r="19923" spans="9:12" x14ac:dyDescent="0.2">
      <c r="I19923" s="95"/>
      <c r="J19923" s="95"/>
      <c r="K19923" s="95"/>
      <c r="L19923" s="95"/>
    </row>
    <row r="19924" spans="9:12" x14ac:dyDescent="0.2">
      <c r="I19924" s="95"/>
      <c r="J19924" s="95"/>
      <c r="K19924" s="95"/>
      <c r="L19924" s="95"/>
    </row>
    <row r="19925" spans="9:12" x14ac:dyDescent="0.2">
      <c r="I19925" s="95"/>
      <c r="J19925" s="95"/>
      <c r="K19925" s="95"/>
      <c r="L19925" s="95"/>
    </row>
    <row r="19926" spans="9:12" x14ac:dyDescent="0.2">
      <c r="I19926" s="95"/>
      <c r="J19926" s="95"/>
      <c r="K19926" s="95"/>
      <c r="L19926" s="95"/>
    </row>
    <row r="19927" spans="9:12" x14ac:dyDescent="0.2">
      <c r="I19927" s="95"/>
      <c r="J19927" s="95"/>
      <c r="K19927" s="95"/>
      <c r="L19927" s="95"/>
    </row>
    <row r="19928" spans="9:12" x14ac:dyDescent="0.2">
      <c r="I19928" s="95"/>
      <c r="J19928" s="95"/>
      <c r="K19928" s="95"/>
      <c r="L19928" s="95"/>
    </row>
    <row r="19929" spans="9:12" x14ac:dyDescent="0.2">
      <c r="I19929" s="95"/>
      <c r="J19929" s="95"/>
      <c r="K19929" s="95"/>
      <c r="L19929" s="95"/>
    </row>
    <row r="19930" spans="9:12" x14ac:dyDescent="0.2">
      <c r="I19930" s="95"/>
      <c r="J19930" s="95"/>
      <c r="K19930" s="95"/>
      <c r="L19930" s="95"/>
    </row>
    <row r="19931" spans="9:12" x14ac:dyDescent="0.2">
      <c r="I19931" s="95"/>
      <c r="J19931" s="95"/>
      <c r="K19931" s="95"/>
      <c r="L19931" s="95"/>
    </row>
    <row r="19932" spans="9:12" x14ac:dyDescent="0.2">
      <c r="I19932" s="95"/>
      <c r="J19932" s="95"/>
      <c r="K19932" s="95"/>
      <c r="L19932" s="95"/>
    </row>
    <row r="19933" spans="9:12" x14ac:dyDescent="0.2">
      <c r="I19933" s="95"/>
      <c r="J19933" s="95"/>
      <c r="K19933" s="95"/>
      <c r="L19933" s="95"/>
    </row>
    <row r="19934" spans="9:12" x14ac:dyDescent="0.2">
      <c r="I19934" s="95"/>
      <c r="J19934" s="95"/>
      <c r="K19934" s="95"/>
      <c r="L19934" s="95"/>
    </row>
    <row r="19935" spans="9:12" x14ac:dyDescent="0.2">
      <c r="I19935" s="95"/>
      <c r="J19935" s="95"/>
      <c r="K19935" s="95"/>
      <c r="L19935" s="95"/>
    </row>
    <row r="19936" spans="9:12" x14ac:dyDescent="0.2">
      <c r="I19936" s="95"/>
      <c r="J19936" s="95"/>
      <c r="K19936" s="95"/>
      <c r="L19936" s="95"/>
    </row>
    <row r="19937" spans="9:12" x14ac:dyDescent="0.2">
      <c r="I19937" s="95"/>
      <c r="J19937" s="95"/>
      <c r="K19937" s="95"/>
      <c r="L19937" s="95"/>
    </row>
    <row r="19938" spans="9:12" x14ac:dyDescent="0.2">
      <c r="I19938" s="95"/>
      <c r="J19938" s="95"/>
      <c r="K19938" s="95"/>
      <c r="L19938" s="95"/>
    </row>
    <row r="19939" spans="9:12" x14ac:dyDescent="0.2">
      <c r="I19939" s="95"/>
      <c r="J19939" s="95"/>
      <c r="K19939" s="95"/>
      <c r="L19939" s="95"/>
    </row>
    <row r="19940" spans="9:12" x14ac:dyDescent="0.2">
      <c r="I19940" s="95"/>
      <c r="J19940" s="95"/>
      <c r="K19940" s="95"/>
      <c r="L19940" s="95"/>
    </row>
    <row r="19941" spans="9:12" x14ac:dyDescent="0.2">
      <c r="I19941" s="95"/>
      <c r="J19941" s="95"/>
      <c r="K19941" s="95"/>
      <c r="L19941" s="95"/>
    </row>
    <row r="19942" spans="9:12" x14ac:dyDescent="0.2">
      <c r="I19942" s="95"/>
      <c r="J19942" s="95"/>
      <c r="K19942" s="95"/>
      <c r="L19942" s="95"/>
    </row>
    <row r="19943" spans="9:12" x14ac:dyDescent="0.2">
      <c r="I19943" s="95"/>
      <c r="J19943" s="95"/>
      <c r="K19943" s="95"/>
      <c r="L19943" s="95"/>
    </row>
    <row r="19944" spans="9:12" x14ac:dyDescent="0.2">
      <c r="I19944" s="95"/>
      <c r="J19944" s="95"/>
      <c r="K19944" s="95"/>
      <c r="L19944" s="95"/>
    </row>
    <row r="19945" spans="9:12" x14ac:dyDescent="0.2">
      <c r="I19945" s="95"/>
      <c r="J19945" s="95"/>
      <c r="K19945" s="95"/>
      <c r="L19945" s="95"/>
    </row>
    <row r="19946" spans="9:12" x14ac:dyDescent="0.2">
      <c r="I19946" s="95"/>
      <c r="J19946" s="95"/>
      <c r="K19946" s="95"/>
      <c r="L19946" s="95"/>
    </row>
    <row r="19947" spans="9:12" x14ac:dyDescent="0.2">
      <c r="I19947" s="95"/>
      <c r="J19947" s="95"/>
      <c r="K19947" s="95"/>
      <c r="L19947" s="95"/>
    </row>
    <row r="19948" spans="9:12" x14ac:dyDescent="0.2">
      <c r="I19948" s="95"/>
      <c r="J19948" s="95"/>
      <c r="K19948" s="95"/>
      <c r="L19948" s="95"/>
    </row>
    <row r="19949" spans="9:12" x14ac:dyDescent="0.2">
      <c r="I19949" s="95"/>
      <c r="J19949" s="95"/>
      <c r="K19949" s="95"/>
      <c r="L19949" s="95"/>
    </row>
    <row r="19950" spans="9:12" x14ac:dyDescent="0.2">
      <c r="I19950" s="95"/>
      <c r="J19950" s="95"/>
      <c r="K19950" s="95"/>
      <c r="L19950" s="95"/>
    </row>
    <row r="19951" spans="9:12" x14ac:dyDescent="0.2">
      <c r="I19951" s="95"/>
      <c r="J19951" s="95"/>
      <c r="K19951" s="95"/>
      <c r="L19951" s="95"/>
    </row>
    <row r="19952" spans="9:12" x14ac:dyDescent="0.2">
      <c r="I19952" s="95"/>
      <c r="J19952" s="95"/>
      <c r="K19952" s="95"/>
      <c r="L19952" s="95"/>
    </row>
    <row r="19953" spans="9:12" x14ac:dyDescent="0.2">
      <c r="I19953" s="95"/>
      <c r="J19953" s="95"/>
      <c r="K19953" s="95"/>
      <c r="L19953" s="95"/>
    </row>
    <row r="19954" spans="9:12" x14ac:dyDescent="0.2">
      <c r="I19954" s="95"/>
      <c r="J19954" s="95"/>
      <c r="K19954" s="95"/>
      <c r="L19954" s="95"/>
    </row>
    <row r="19955" spans="9:12" x14ac:dyDescent="0.2">
      <c r="I19955" s="95"/>
      <c r="J19955" s="95"/>
      <c r="K19955" s="95"/>
      <c r="L19955" s="95"/>
    </row>
    <row r="19956" spans="9:12" x14ac:dyDescent="0.2">
      <c r="I19956" s="95"/>
      <c r="J19956" s="95"/>
      <c r="K19956" s="95"/>
      <c r="L19956" s="95"/>
    </row>
    <row r="19957" spans="9:12" x14ac:dyDescent="0.2">
      <c r="I19957" s="95"/>
      <c r="J19957" s="95"/>
      <c r="K19957" s="95"/>
      <c r="L19957" s="95"/>
    </row>
    <row r="19958" spans="9:12" x14ac:dyDescent="0.2">
      <c r="I19958" s="95"/>
      <c r="J19958" s="95"/>
      <c r="K19958" s="95"/>
      <c r="L19958" s="95"/>
    </row>
    <row r="19959" spans="9:12" x14ac:dyDescent="0.2">
      <c r="I19959" s="95"/>
      <c r="J19959" s="95"/>
      <c r="K19959" s="95"/>
      <c r="L19959" s="95"/>
    </row>
    <row r="19960" spans="9:12" x14ac:dyDescent="0.2">
      <c r="I19960" s="95"/>
      <c r="J19960" s="95"/>
      <c r="K19960" s="95"/>
      <c r="L19960" s="95"/>
    </row>
    <row r="19961" spans="9:12" x14ac:dyDescent="0.2">
      <c r="I19961" s="95"/>
      <c r="J19961" s="95"/>
      <c r="K19961" s="95"/>
      <c r="L19961" s="95"/>
    </row>
    <row r="19962" spans="9:12" x14ac:dyDescent="0.2">
      <c r="I19962" s="95"/>
      <c r="J19962" s="95"/>
      <c r="K19962" s="95"/>
      <c r="L19962" s="95"/>
    </row>
    <row r="19963" spans="9:12" x14ac:dyDescent="0.2">
      <c r="I19963" s="95"/>
      <c r="J19963" s="95"/>
      <c r="K19963" s="95"/>
      <c r="L19963" s="95"/>
    </row>
    <row r="19964" spans="9:12" x14ac:dyDescent="0.2">
      <c r="I19964" s="95"/>
      <c r="J19964" s="95"/>
      <c r="K19964" s="95"/>
      <c r="L19964" s="95"/>
    </row>
    <row r="19965" spans="9:12" x14ac:dyDescent="0.2">
      <c r="I19965" s="95"/>
      <c r="J19965" s="95"/>
      <c r="K19965" s="95"/>
      <c r="L19965" s="95"/>
    </row>
    <row r="19966" spans="9:12" x14ac:dyDescent="0.2">
      <c r="I19966" s="95"/>
      <c r="J19966" s="95"/>
      <c r="K19966" s="95"/>
      <c r="L19966" s="95"/>
    </row>
    <row r="19967" spans="9:12" x14ac:dyDescent="0.2">
      <c r="I19967" s="95"/>
      <c r="J19967" s="95"/>
      <c r="K19967" s="95"/>
      <c r="L19967" s="95"/>
    </row>
    <row r="19968" spans="9:12" x14ac:dyDescent="0.2">
      <c r="I19968" s="95"/>
      <c r="J19968" s="95"/>
      <c r="K19968" s="95"/>
      <c r="L19968" s="95"/>
    </row>
    <row r="19969" spans="9:12" x14ac:dyDescent="0.2">
      <c r="I19969" s="95"/>
      <c r="J19969" s="95"/>
      <c r="K19969" s="95"/>
      <c r="L19969" s="95"/>
    </row>
    <row r="19970" spans="9:12" x14ac:dyDescent="0.2">
      <c r="I19970" s="95"/>
      <c r="J19970" s="95"/>
      <c r="K19970" s="95"/>
      <c r="L19970" s="95"/>
    </row>
    <row r="19971" spans="9:12" x14ac:dyDescent="0.2">
      <c r="I19971" s="95"/>
      <c r="J19971" s="95"/>
      <c r="K19971" s="95"/>
      <c r="L19971" s="95"/>
    </row>
    <row r="19972" spans="9:12" x14ac:dyDescent="0.2">
      <c r="I19972" s="95"/>
      <c r="J19972" s="95"/>
      <c r="K19972" s="95"/>
      <c r="L19972" s="95"/>
    </row>
    <row r="19973" spans="9:12" x14ac:dyDescent="0.2">
      <c r="I19973" s="95"/>
      <c r="J19973" s="95"/>
      <c r="K19973" s="95"/>
      <c r="L19973" s="95"/>
    </row>
    <row r="19974" spans="9:12" x14ac:dyDescent="0.2">
      <c r="I19974" s="95"/>
      <c r="J19974" s="95"/>
      <c r="K19974" s="95"/>
      <c r="L19974" s="95"/>
    </row>
    <row r="19975" spans="9:12" x14ac:dyDescent="0.2">
      <c r="I19975" s="95"/>
      <c r="J19975" s="95"/>
      <c r="K19975" s="95"/>
      <c r="L19975" s="95"/>
    </row>
    <row r="19976" spans="9:12" x14ac:dyDescent="0.2">
      <c r="I19976" s="95"/>
      <c r="J19976" s="95"/>
      <c r="K19976" s="95"/>
      <c r="L19976" s="95"/>
    </row>
    <row r="19977" spans="9:12" x14ac:dyDescent="0.2">
      <c r="I19977" s="95"/>
      <c r="J19977" s="95"/>
      <c r="K19977" s="95"/>
      <c r="L19977" s="95"/>
    </row>
    <row r="19978" spans="9:12" x14ac:dyDescent="0.2">
      <c r="I19978" s="95"/>
      <c r="J19978" s="95"/>
      <c r="K19978" s="95"/>
      <c r="L19978" s="95"/>
    </row>
    <row r="19979" spans="9:12" x14ac:dyDescent="0.2">
      <c r="I19979" s="95"/>
      <c r="J19979" s="95"/>
      <c r="K19979" s="95"/>
      <c r="L19979" s="95"/>
    </row>
    <row r="19980" spans="9:12" x14ac:dyDescent="0.2">
      <c r="I19980" s="95"/>
      <c r="J19980" s="95"/>
      <c r="K19980" s="95"/>
      <c r="L19980" s="95"/>
    </row>
    <row r="19981" spans="9:12" x14ac:dyDescent="0.2">
      <c r="I19981" s="95"/>
      <c r="J19981" s="95"/>
      <c r="K19981" s="95"/>
      <c r="L19981" s="95"/>
    </row>
    <row r="19982" spans="9:12" x14ac:dyDescent="0.2">
      <c r="I19982" s="95"/>
      <c r="J19982" s="95"/>
      <c r="K19982" s="95"/>
      <c r="L19982" s="95"/>
    </row>
    <row r="19983" spans="9:12" x14ac:dyDescent="0.2">
      <c r="I19983" s="95"/>
      <c r="J19983" s="95"/>
      <c r="K19983" s="95"/>
      <c r="L19983" s="95"/>
    </row>
    <row r="19984" spans="9:12" x14ac:dyDescent="0.2">
      <c r="I19984" s="95"/>
      <c r="J19984" s="95"/>
      <c r="K19984" s="95"/>
      <c r="L19984" s="95"/>
    </row>
    <row r="19985" spans="9:12" x14ac:dyDescent="0.2">
      <c r="I19985" s="95"/>
      <c r="J19985" s="95"/>
      <c r="K19985" s="95"/>
      <c r="L19985" s="95"/>
    </row>
    <row r="19986" spans="9:12" x14ac:dyDescent="0.2">
      <c r="I19986" s="95"/>
      <c r="J19986" s="95"/>
      <c r="K19986" s="95"/>
      <c r="L19986" s="95"/>
    </row>
    <row r="19987" spans="9:12" x14ac:dyDescent="0.2">
      <c r="I19987" s="95"/>
      <c r="J19987" s="95"/>
      <c r="K19987" s="95"/>
      <c r="L19987" s="95"/>
    </row>
    <row r="19988" spans="9:12" x14ac:dyDescent="0.2">
      <c r="I19988" s="95"/>
      <c r="J19988" s="95"/>
      <c r="K19988" s="95"/>
      <c r="L19988" s="95"/>
    </row>
    <row r="19989" spans="9:12" x14ac:dyDescent="0.2">
      <c r="I19989" s="95"/>
      <c r="J19989" s="95"/>
      <c r="K19989" s="95"/>
      <c r="L19989" s="95"/>
    </row>
    <row r="19990" spans="9:12" x14ac:dyDescent="0.2">
      <c r="I19990" s="95"/>
      <c r="J19990" s="95"/>
      <c r="K19990" s="95"/>
      <c r="L19990" s="95"/>
    </row>
    <row r="19991" spans="9:12" x14ac:dyDescent="0.2">
      <c r="I19991" s="95"/>
      <c r="J19991" s="95"/>
      <c r="K19991" s="95"/>
      <c r="L19991" s="95"/>
    </row>
    <row r="19992" spans="9:12" x14ac:dyDescent="0.2">
      <c r="I19992" s="95"/>
      <c r="J19992" s="95"/>
      <c r="K19992" s="95"/>
      <c r="L19992" s="95"/>
    </row>
    <row r="19993" spans="9:12" x14ac:dyDescent="0.2">
      <c r="I19993" s="95"/>
      <c r="J19993" s="95"/>
      <c r="K19993" s="95"/>
      <c r="L19993" s="95"/>
    </row>
    <row r="19994" spans="9:12" x14ac:dyDescent="0.2">
      <c r="I19994" s="95"/>
      <c r="J19994" s="95"/>
      <c r="K19994" s="95"/>
      <c r="L19994" s="95"/>
    </row>
    <row r="19995" spans="9:12" x14ac:dyDescent="0.2">
      <c r="I19995" s="95"/>
      <c r="J19995" s="95"/>
      <c r="K19995" s="95"/>
      <c r="L19995" s="95"/>
    </row>
    <row r="19996" spans="9:12" x14ac:dyDescent="0.2">
      <c r="I19996" s="95"/>
      <c r="J19996" s="95"/>
      <c r="K19996" s="95"/>
      <c r="L19996" s="95"/>
    </row>
    <row r="19997" spans="9:12" x14ac:dyDescent="0.2">
      <c r="I19997" s="95"/>
      <c r="J19997" s="95"/>
      <c r="K19997" s="95"/>
      <c r="L19997" s="95"/>
    </row>
    <row r="19998" spans="9:12" x14ac:dyDescent="0.2">
      <c r="I19998" s="95"/>
      <c r="J19998" s="95"/>
      <c r="K19998" s="95"/>
      <c r="L19998" s="95"/>
    </row>
    <row r="19999" spans="9:12" x14ac:dyDescent="0.2">
      <c r="I19999" s="95"/>
      <c r="J19999" s="95"/>
      <c r="K19999" s="95"/>
      <c r="L19999" s="95"/>
    </row>
    <row r="20000" spans="9:12" x14ac:dyDescent="0.2">
      <c r="I20000" s="95"/>
      <c r="J20000" s="95"/>
      <c r="K20000" s="95"/>
      <c r="L20000" s="95"/>
    </row>
    <row r="20001" spans="9:12" x14ac:dyDescent="0.2">
      <c r="I20001" s="95"/>
      <c r="J20001" s="95"/>
      <c r="K20001" s="95"/>
      <c r="L20001" s="95"/>
    </row>
    <row r="20002" spans="9:12" x14ac:dyDescent="0.2">
      <c r="I20002" s="95"/>
      <c r="J20002" s="95"/>
      <c r="K20002" s="95"/>
      <c r="L20002" s="95"/>
    </row>
    <row r="20003" spans="9:12" x14ac:dyDescent="0.2">
      <c r="I20003" s="95"/>
      <c r="J20003" s="95"/>
      <c r="K20003" s="95"/>
      <c r="L20003" s="95"/>
    </row>
    <row r="20004" spans="9:12" x14ac:dyDescent="0.2">
      <c r="I20004" s="95"/>
      <c r="J20004" s="95"/>
      <c r="K20004" s="95"/>
      <c r="L20004" s="95"/>
    </row>
    <row r="20005" spans="9:12" x14ac:dyDescent="0.2">
      <c r="I20005" s="95"/>
      <c r="J20005" s="95"/>
      <c r="K20005" s="95"/>
      <c r="L20005" s="95"/>
    </row>
    <row r="20006" spans="9:12" x14ac:dyDescent="0.2">
      <c r="I20006" s="95"/>
      <c r="J20006" s="95"/>
      <c r="K20006" s="95"/>
      <c r="L20006" s="95"/>
    </row>
    <row r="20007" spans="9:12" x14ac:dyDescent="0.2">
      <c r="I20007" s="95"/>
      <c r="J20007" s="95"/>
      <c r="K20007" s="95"/>
      <c r="L20007" s="95"/>
    </row>
    <row r="20008" spans="9:12" x14ac:dyDescent="0.2">
      <c r="I20008" s="95"/>
      <c r="J20008" s="95"/>
      <c r="K20008" s="95"/>
      <c r="L20008" s="95"/>
    </row>
    <row r="20009" spans="9:12" x14ac:dyDescent="0.2">
      <c r="I20009" s="95"/>
      <c r="J20009" s="95"/>
      <c r="K20009" s="95"/>
      <c r="L20009" s="95"/>
    </row>
    <row r="20010" spans="9:12" x14ac:dyDescent="0.2">
      <c r="I20010" s="95"/>
      <c r="J20010" s="95"/>
      <c r="K20010" s="95"/>
      <c r="L20010" s="95"/>
    </row>
    <row r="20011" spans="9:12" x14ac:dyDescent="0.2">
      <c r="I20011" s="95"/>
      <c r="J20011" s="95"/>
      <c r="K20011" s="95"/>
      <c r="L20011" s="95"/>
    </row>
    <row r="20012" spans="9:12" x14ac:dyDescent="0.2">
      <c r="I20012" s="95"/>
      <c r="J20012" s="95"/>
      <c r="K20012" s="95"/>
      <c r="L20012" s="95"/>
    </row>
    <row r="20013" spans="9:12" x14ac:dyDescent="0.2">
      <c r="I20013" s="95"/>
      <c r="J20013" s="95"/>
      <c r="K20013" s="95"/>
      <c r="L20013" s="95"/>
    </row>
    <row r="20014" spans="9:12" x14ac:dyDescent="0.2">
      <c r="I20014" s="95"/>
      <c r="J20014" s="95"/>
      <c r="K20014" s="95"/>
      <c r="L20014" s="95"/>
    </row>
    <row r="20015" spans="9:12" x14ac:dyDescent="0.2">
      <c r="I20015" s="95"/>
      <c r="J20015" s="95"/>
      <c r="K20015" s="95"/>
      <c r="L20015" s="95"/>
    </row>
    <row r="20016" spans="9:12" x14ac:dyDescent="0.2">
      <c r="I20016" s="95"/>
      <c r="J20016" s="95"/>
      <c r="K20016" s="95"/>
      <c r="L20016" s="95"/>
    </row>
    <row r="20017" spans="9:12" x14ac:dyDescent="0.2">
      <c r="I20017" s="95"/>
      <c r="J20017" s="95"/>
      <c r="K20017" s="95"/>
      <c r="L20017" s="95"/>
    </row>
    <row r="20018" spans="9:12" x14ac:dyDescent="0.2">
      <c r="I20018" s="95"/>
      <c r="J20018" s="95"/>
      <c r="K20018" s="95"/>
      <c r="L20018" s="95"/>
    </row>
    <row r="20019" spans="9:12" x14ac:dyDescent="0.2">
      <c r="I20019" s="95"/>
      <c r="J20019" s="95"/>
      <c r="K20019" s="95"/>
      <c r="L20019" s="95"/>
    </row>
    <row r="20020" spans="9:12" x14ac:dyDescent="0.2">
      <c r="I20020" s="95"/>
      <c r="J20020" s="95"/>
      <c r="K20020" s="95"/>
      <c r="L20020" s="95"/>
    </row>
    <row r="20021" spans="9:12" x14ac:dyDescent="0.2">
      <c r="I20021" s="95"/>
      <c r="J20021" s="95"/>
      <c r="K20021" s="95"/>
      <c r="L20021" s="95"/>
    </row>
    <row r="20022" spans="9:12" x14ac:dyDescent="0.2">
      <c r="I20022" s="95"/>
      <c r="J20022" s="95"/>
      <c r="K20022" s="95"/>
      <c r="L20022" s="95"/>
    </row>
    <row r="20023" spans="9:12" x14ac:dyDescent="0.2">
      <c r="I20023" s="95"/>
      <c r="J20023" s="95"/>
      <c r="K20023" s="95"/>
      <c r="L20023" s="95"/>
    </row>
    <row r="20024" spans="9:12" x14ac:dyDescent="0.2">
      <c r="I20024" s="95"/>
      <c r="J20024" s="95"/>
      <c r="K20024" s="95"/>
      <c r="L20024" s="95"/>
    </row>
    <row r="20025" spans="9:12" x14ac:dyDescent="0.2">
      <c r="I20025" s="95"/>
      <c r="J20025" s="95"/>
      <c r="K20025" s="95"/>
      <c r="L20025" s="95"/>
    </row>
    <row r="20026" spans="9:12" x14ac:dyDescent="0.2">
      <c r="I20026" s="95"/>
      <c r="J20026" s="95"/>
      <c r="K20026" s="95"/>
      <c r="L20026" s="95"/>
    </row>
    <row r="20027" spans="9:12" x14ac:dyDescent="0.2">
      <c r="I20027" s="95"/>
      <c r="J20027" s="95"/>
      <c r="K20027" s="95"/>
      <c r="L20027" s="95"/>
    </row>
    <row r="20028" spans="9:12" x14ac:dyDescent="0.2">
      <c r="I20028" s="95"/>
      <c r="J20028" s="95"/>
      <c r="K20028" s="95"/>
      <c r="L20028" s="95"/>
    </row>
    <row r="20029" spans="9:12" x14ac:dyDescent="0.2">
      <c r="I20029" s="95"/>
      <c r="J20029" s="95"/>
      <c r="K20029" s="95"/>
      <c r="L20029" s="95"/>
    </row>
    <row r="20030" spans="9:12" x14ac:dyDescent="0.2">
      <c r="I20030" s="95"/>
      <c r="J20030" s="95"/>
      <c r="K20030" s="95"/>
      <c r="L20030" s="95"/>
    </row>
    <row r="20031" spans="9:12" x14ac:dyDescent="0.2">
      <c r="I20031" s="95"/>
      <c r="J20031" s="95"/>
      <c r="K20031" s="95"/>
      <c r="L20031" s="95"/>
    </row>
    <row r="20032" spans="9:12" x14ac:dyDescent="0.2">
      <c r="I20032" s="95"/>
      <c r="J20032" s="95"/>
      <c r="K20032" s="95"/>
      <c r="L20032" s="95"/>
    </row>
    <row r="20033" spans="9:12" x14ac:dyDescent="0.2">
      <c r="I20033" s="95"/>
      <c r="J20033" s="95"/>
      <c r="K20033" s="95"/>
      <c r="L20033" s="95"/>
    </row>
    <row r="20034" spans="9:12" x14ac:dyDescent="0.2">
      <c r="I20034" s="95"/>
      <c r="J20034" s="95"/>
      <c r="K20034" s="95"/>
      <c r="L20034" s="95"/>
    </row>
    <row r="20035" spans="9:12" x14ac:dyDescent="0.2">
      <c r="I20035" s="95"/>
      <c r="J20035" s="95"/>
      <c r="K20035" s="95"/>
      <c r="L20035" s="95"/>
    </row>
    <row r="20036" spans="9:12" x14ac:dyDescent="0.2">
      <c r="I20036" s="95"/>
      <c r="J20036" s="95"/>
      <c r="K20036" s="95"/>
      <c r="L20036" s="95"/>
    </row>
    <row r="20037" spans="9:12" x14ac:dyDescent="0.2">
      <c r="I20037" s="95"/>
      <c r="J20037" s="95"/>
      <c r="K20037" s="95"/>
      <c r="L20037" s="95"/>
    </row>
    <row r="20038" spans="9:12" x14ac:dyDescent="0.2">
      <c r="I20038" s="95"/>
      <c r="J20038" s="95"/>
      <c r="K20038" s="95"/>
      <c r="L20038" s="95"/>
    </row>
    <row r="20039" spans="9:12" x14ac:dyDescent="0.2">
      <c r="I20039" s="95"/>
      <c r="J20039" s="95"/>
      <c r="K20039" s="95"/>
      <c r="L20039" s="95"/>
    </row>
    <row r="20040" spans="9:12" x14ac:dyDescent="0.2">
      <c r="I20040" s="95"/>
      <c r="J20040" s="95"/>
      <c r="K20040" s="95"/>
      <c r="L20040" s="95"/>
    </row>
    <row r="20041" spans="9:12" x14ac:dyDescent="0.2">
      <c r="I20041" s="95"/>
      <c r="J20041" s="95"/>
      <c r="K20041" s="95"/>
      <c r="L20041" s="95"/>
    </row>
    <row r="20042" spans="9:12" x14ac:dyDescent="0.2">
      <c r="I20042" s="95"/>
      <c r="J20042" s="95"/>
      <c r="K20042" s="95"/>
      <c r="L20042" s="95"/>
    </row>
    <row r="20043" spans="9:12" x14ac:dyDescent="0.2">
      <c r="I20043" s="95"/>
      <c r="J20043" s="95"/>
      <c r="K20043" s="95"/>
      <c r="L20043" s="95"/>
    </row>
    <row r="20044" spans="9:12" x14ac:dyDescent="0.2">
      <c r="I20044" s="95"/>
      <c r="J20044" s="95"/>
      <c r="K20044" s="95"/>
      <c r="L20044" s="95"/>
    </row>
    <row r="20045" spans="9:12" x14ac:dyDescent="0.2">
      <c r="I20045" s="95"/>
      <c r="J20045" s="95"/>
      <c r="K20045" s="95"/>
      <c r="L20045" s="95"/>
    </row>
    <row r="20046" spans="9:12" x14ac:dyDescent="0.2">
      <c r="I20046" s="95"/>
      <c r="J20046" s="95"/>
      <c r="K20046" s="95"/>
      <c r="L20046" s="95"/>
    </row>
    <row r="20047" spans="9:12" x14ac:dyDescent="0.2">
      <c r="I20047" s="95"/>
      <c r="J20047" s="95"/>
      <c r="K20047" s="95"/>
      <c r="L20047" s="95"/>
    </row>
    <row r="20048" spans="9:12" x14ac:dyDescent="0.2">
      <c r="I20048" s="95"/>
      <c r="J20048" s="95"/>
      <c r="K20048" s="95"/>
      <c r="L20048" s="95"/>
    </row>
    <row r="20049" spans="9:12" x14ac:dyDescent="0.2">
      <c r="I20049" s="95"/>
      <c r="J20049" s="95"/>
      <c r="K20049" s="95"/>
      <c r="L20049" s="95"/>
    </row>
    <row r="20050" spans="9:12" x14ac:dyDescent="0.2">
      <c r="I20050" s="95"/>
      <c r="J20050" s="95"/>
      <c r="K20050" s="95"/>
      <c r="L20050" s="95"/>
    </row>
    <row r="20051" spans="9:12" x14ac:dyDescent="0.2">
      <c r="I20051" s="95"/>
      <c r="J20051" s="95"/>
      <c r="K20051" s="95"/>
      <c r="L20051" s="95"/>
    </row>
    <row r="20052" spans="9:12" x14ac:dyDescent="0.2">
      <c r="I20052" s="95"/>
      <c r="J20052" s="95"/>
      <c r="K20052" s="95"/>
      <c r="L20052" s="95"/>
    </row>
    <row r="20053" spans="9:12" x14ac:dyDescent="0.2">
      <c r="I20053" s="95"/>
      <c r="J20053" s="95"/>
      <c r="K20053" s="95"/>
      <c r="L20053" s="95"/>
    </row>
    <row r="20054" spans="9:12" x14ac:dyDescent="0.2">
      <c r="I20054" s="95"/>
      <c r="J20054" s="95"/>
      <c r="K20054" s="95"/>
      <c r="L20054" s="95"/>
    </row>
    <row r="20055" spans="9:12" x14ac:dyDescent="0.2">
      <c r="I20055" s="95"/>
      <c r="J20055" s="95"/>
      <c r="K20055" s="95"/>
      <c r="L20055" s="95"/>
    </row>
    <row r="20056" spans="9:12" x14ac:dyDescent="0.2">
      <c r="I20056" s="95"/>
      <c r="J20056" s="95"/>
      <c r="K20056" s="95"/>
      <c r="L20056" s="95"/>
    </row>
    <row r="20057" spans="9:12" x14ac:dyDescent="0.2">
      <c r="I20057" s="95"/>
      <c r="J20057" s="95"/>
      <c r="K20057" s="95"/>
      <c r="L20057" s="95"/>
    </row>
    <row r="20058" spans="9:12" x14ac:dyDescent="0.2">
      <c r="I20058" s="95"/>
      <c r="J20058" s="95"/>
      <c r="K20058" s="95"/>
      <c r="L20058" s="95"/>
    </row>
    <row r="20059" spans="9:12" x14ac:dyDescent="0.2">
      <c r="I20059" s="95"/>
      <c r="J20059" s="95"/>
      <c r="K20059" s="95"/>
      <c r="L20059" s="95"/>
    </row>
    <row r="20060" spans="9:12" x14ac:dyDescent="0.2">
      <c r="I20060" s="95"/>
      <c r="J20060" s="95"/>
      <c r="K20060" s="95"/>
      <c r="L20060" s="95"/>
    </row>
    <row r="20061" spans="9:12" x14ac:dyDescent="0.2">
      <c r="I20061" s="95"/>
      <c r="J20061" s="95"/>
      <c r="K20061" s="95"/>
      <c r="L20061" s="95"/>
    </row>
    <row r="20062" spans="9:12" x14ac:dyDescent="0.2">
      <c r="I20062" s="95"/>
      <c r="J20062" s="95"/>
      <c r="K20062" s="95"/>
      <c r="L20062" s="95"/>
    </row>
    <row r="20063" spans="9:12" x14ac:dyDescent="0.2">
      <c r="I20063" s="95"/>
      <c r="J20063" s="95"/>
      <c r="K20063" s="95"/>
      <c r="L20063" s="95"/>
    </row>
    <row r="20064" spans="9:12" x14ac:dyDescent="0.2">
      <c r="I20064" s="95"/>
      <c r="J20064" s="95"/>
      <c r="K20064" s="95"/>
      <c r="L20064" s="95"/>
    </row>
    <row r="20065" spans="9:12" x14ac:dyDescent="0.2">
      <c r="I20065" s="95"/>
      <c r="J20065" s="95"/>
      <c r="K20065" s="95"/>
      <c r="L20065" s="95"/>
    </row>
    <row r="20066" spans="9:12" x14ac:dyDescent="0.2">
      <c r="I20066" s="95"/>
      <c r="J20066" s="95"/>
      <c r="K20066" s="95"/>
      <c r="L20066" s="95"/>
    </row>
    <row r="20067" spans="9:12" x14ac:dyDescent="0.2">
      <c r="I20067" s="95"/>
      <c r="J20067" s="95"/>
      <c r="K20067" s="95"/>
      <c r="L20067" s="95"/>
    </row>
    <row r="20068" spans="9:12" x14ac:dyDescent="0.2">
      <c r="I20068" s="95"/>
      <c r="J20068" s="95"/>
      <c r="K20068" s="95"/>
      <c r="L20068" s="95"/>
    </row>
    <row r="20069" spans="9:12" x14ac:dyDescent="0.2">
      <c r="I20069" s="95"/>
      <c r="J20069" s="95"/>
      <c r="K20069" s="95"/>
      <c r="L20069" s="95"/>
    </row>
    <row r="20070" spans="9:12" x14ac:dyDescent="0.2">
      <c r="I20070" s="95"/>
      <c r="J20070" s="95"/>
      <c r="K20070" s="95"/>
      <c r="L20070" s="95"/>
    </row>
    <row r="20071" spans="9:12" x14ac:dyDescent="0.2">
      <c r="I20071" s="95"/>
      <c r="J20071" s="95"/>
      <c r="K20071" s="95"/>
      <c r="L20071" s="95"/>
    </row>
    <row r="20072" spans="9:12" x14ac:dyDescent="0.2">
      <c r="I20072" s="95"/>
      <c r="J20072" s="95"/>
      <c r="K20072" s="95"/>
      <c r="L20072" s="95"/>
    </row>
    <row r="20073" spans="9:12" x14ac:dyDescent="0.2">
      <c r="I20073" s="95"/>
      <c r="J20073" s="95"/>
      <c r="K20073" s="95"/>
      <c r="L20073" s="95"/>
    </row>
    <row r="20074" spans="9:12" x14ac:dyDescent="0.2">
      <c r="I20074" s="95"/>
      <c r="J20074" s="95"/>
      <c r="K20074" s="95"/>
      <c r="L20074" s="95"/>
    </row>
    <row r="20075" spans="9:12" x14ac:dyDescent="0.2">
      <c r="I20075" s="95"/>
      <c r="J20075" s="95"/>
      <c r="K20075" s="95"/>
      <c r="L20075" s="95"/>
    </row>
    <row r="20076" spans="9:12" x14ac:dyDescent="0.2">
      <c r="I20076" s="95"/>
      <c r="J20076" s="95"/>
      <c r="K20076" s="95"/>
      <c r="L20076" s="95"/>
    </row>
    <row r="20077" spans="9:12" x14ac:dyDescent="0.2">
      <c r="I20077" s="95"/>
      <c r="J20077" s="95"/>
      <c r="K20077" s="95"/>
      <c r="L20077" s="95"/>
    </row>
    <row r="20078" spans="9:12" x14ac:dyDescent="0.2">
      <c r="I20078" s="95"/>
      <c r="J20078" s="95"/>
      <c r="K20078" s="95"/>
      <c r="L20078" s="95"/>
    </row>
    <row r="20079" spans="9:12" x14ac:dyDescent="0.2">
      <c r="I20079" s="95"/>
      <c r="J20079" s="95"/>
      <c r="K20079" s="95"/>
      <c r="L20079" s="95"/>
    </row>
    <row r="20080" spans="9:12" x14ac:dyDescent="0.2">
      <c r="I20080" s="95"/>
      <c r="J20080" s="95"/>
      <c r="K20080" s="95"/>
      <c r="L20080" s="95"/>
    </row>
    <row r="20081" spans="9:12" x14ac:dyDescent="0.2">
      <c r="I20081" s="95"/>
      <c r="J20081" s="95"/>
      <c r="K20081" s="95"/>
      <c r="L20081" s="95"/>
    </row>
    <row r="20082" spans="9:12" x14ac:dyDescent="0.2">
      <c r="I20082" s="95"/>
      <c r="J20082" s="95"/>
      <c r="K20082" s="95"/>
      <c r="L20082" s="95"/>
    </row>
    <row r="20083" spans="9:12" x14ac:dyDescent="0.2">
      <c r="I20083" s="95"/>
      <c r="J20083" s="95"/>
      <c r="K20083" s="95"/>
      <c r="L20083" s="95"/>
    </row>
    <row r="20084" spans="9:12" x14ac:dyDescent="0.2">
      <c r="I20084" s="95"/>
      <c r="J20084" s="95"/>
      <c r="K20084" s="95"/>
      <c r="L20084" s="95"/>
    </row>
    <row r="20085" spans="9:12" x14ac:dyDescent="0.2">
      <c r="I20085" s="95"/>
      <c r="J20085" s="95"/>
      <c r="K20085" s="95"/>
      <c r="L20085" s="95"/>
    </row>
    <row r="20086" spans="9:12" x14ac:dyDescent="0.2">
      <c r="I20086" s="95"/>
      <c r="J20086" s="95"/>
      <c r="K20086" s="95"/>
      <c r="L20086" s="95"/>
    </row>
    <row r="20087" spans="9:12" x14ac:dyDescent="0.2">
      <c r="I20087" s="95"/>
      <c r="J20087" s="95"/>
      <c r="K20087" s="95"/>
      <c r="L20087" s="95"/>
    </row>
    <row r="20088" spans="9:12" x14ac:dyDescent="0.2">
      <c r="I20088" s="95"/>
      <c r="J20088" s="95"/>
      <c r="K20088" s="95"/>
      <c r="L20088" s="95"/>
    </row>
    <row r="20089" spans="9:12" x14ac:dyDescent="0.2">
      <c r="I20089" s="95"/>
      <c r="J20089" s="95"/>
      <c r="K20089" s="95"/>
      <c r="L20089" s="95"/>
    </row>
    <row r="20090" spans="9:12" x14ac:dyDescent="0.2">
      <c r="I20090" s="95"/>
      <c r="J20090" s="95"/>
      <c r="K20090" s="95"/>
      <c r="L20090" s="95"/>
    </row>
    <row r="20091" spans="9:12" x14ac:dyDescent="0.2">
      <c r="I20091" s="95"/>
      <c r="J20091" s="95"/>
      <c r="K20091" s="95"/>
      <c r="L20091" s="95"/>
    </row>
    <row r="20092" spans="9:12" x14ac:dyDescent="0.2">
      <c r="I20092" s="95"/>
      <c r="J20092" s="95"/>
      <c r="K20092" s="95"/>
      <c r="L20092" s="95"/>
    </row>
    <row r="20093" spans="9:12" x14ac:dyDescent="0.2">
      <c r="I20093" s="95"/>
      <c r="J20093" s="95"/>
      <c r="K20093" s="95"/>
      <c r="L20093" s="95"/>
    </row>
    <row r="20094" spans="9:12" x14ac:dyDescent="0.2">
      <c r="I20094" s="95"/>
      <c r="J20094" s="95"/>
      <c r="K20094" s="95"/>
      <c r="L20094" s="95"/>
    </row>
    <row r="20095" spans="9:12" x14ac:dyDescent="0.2">
      <c r="I20095" s="95"/>
      <c r="J20095" s="95"/>
      <c r="K20095" s="95"/>
      <c r="L20095" s="95"/>
    </row>
    <row r="20096" spans="9:12" x14ac:dyDescent="0.2">
      <c r="I20096" s="95"/>
      <c r="J20096" s="95"/>
      <c r="K20096" s="95"/>
      <c r="L20096" s="95"/>
    </row>
    <row r="20097" spans="9:12" x14ac:dyDescent="0.2">
      <c r="I20097" s="95"/>
      <c r="J20097" s="95"/>
      <c r="K20097" s="95"/>
      <c r="L20097" s="95"/>
    </row>
    <row r="20098" spans="9:12" x14ac:dyDescent="0.2">
      <c r="I20098" s="95"/>
      <c r="J20098" s="95"/>
      <c r="K20098" s="95"/>
      <c r="L20098" s="95"/>
    </row>
    <row r="20099" spans="9:12" x14ac:dyDescent="0.2">
      <c r="I20099" s="95"/>
      <c r="J20099" s="95"/>
      <c r="K20099" s="95"/>
      <c r="L20099" s="95"/>
    </row>
    <row r="20100" spans="9:12" x14ac:dyDescent="0.2">
      <c r="I20100" s="95"/>
      <c r="J20100" s="95"/>
      <c r="K20100" s="95"/>
      <c r="L20100" s="95"/>
    </row>
    <row r="20101" spans="9:12" x14ac:dyDescent="0.2">
      <c r="I20101" s="95"/>
      <c r="J20101" s="95"/>
      <c r="K20101" s="95"/>
      <c r="L20101" s="95"/>
    </row>
    <row r="20102" spans="9:12" x14ac:dyDescent="0.2">
      <c r="I20102" s="95"/>
      <c r="J20102" s="95"/>
      <c r="K20102" s="95"/>
      <c r="L20102" s="95"/>
    </row>
    <row r="20103" spans="9:12" x14ac:dyDescent="0.2">
      <c r="I20103" s="95"/>
      <c r="J20103" s="95"/>
      <c r="K20103" s="95"/>
      <c r="L20103" s="95"/>
    </row>
    <row r="20104" spans="9:12" x14ac:dyDescent="0.2">
      <c r="I20104" s="95"/>
      <c r="J20104" s="95"/>
      <c r="K20104" s="95"/>
      <c r="L20104" s="95"/>
    </row>
    <row r="20105" spans="9:12" x14ac:dyDescent="0.2">
      <c r="I20105" s="95"/>
      <c r="J20105" s="95"/>
      <c r="K20105" s="95"/>
      <c r="L20105" s="95"/>
    </row>
    <row r="20106" spans="9:12" x14ac:dyDescent="0.2">
      <c r="I20106" s="95"/>
      <c r="J20106" s="95"/>
      <c r="K20106" s="95"/>
      <c r="L20106" s="95"/>
    </row>
    <row r="20107" spans="9:12" x14ac:dyDescent="0.2">
      <c r="I20107" s="95"/>
      <c r="J20107" s="95"/>
      <c r="K20107" s="95"/>
      <c r="L20107" s="95"/>
    </row>
    <row r="20108" spans="9:12" x14ac:dyDescent="0.2">
      <c r="I20108" s="95"/>
      <c r="J20108" s="95"/>
      <c r="K20108" s="95"/>
      <c r="L20108" s="95"/>
    </row>
    <row r="20109" spans="9:12" x14ac:dyDescent="0.2">
      <c r="I20109" s="95"/>
      <c r="J20109" s="95"/>
      <c r="K20109" s="95"/>
      <c r="L20109" s="95"/>
    </row>
    <row r="20110" spans="9:12" x14ac:dyDescent="0.2">
      <c r="I20110" s="95"/>
      <c r="J20110" s="95"/>
      <c r="K20110" s="95"/>
      <c r="L20110" s="95"/>
    </row>
    <row r="20111" spans="9:12" x14ac:dyDescent="0.2">
      <c r="I20111" s="95"/>
      <c r="J20111" s="95"/>
      <c r="K20111" s="95"/>
      <c r="L20111" s="95"/>
    </row>
    <row r="20112" spans="9:12" x14ac:dyDescent="0.2">
      <c r="I20112" s="95"/>
      <c r="J20112" s="95"/>
      <c r="K20112" s="95"/>
      <c r="L20112" s="95"/>
    </row>
    <row r="20113" spans="9:12" x14ac:dyDescent="0.2">
      <c r="I20113" s="95"/>
      <c r="J20113" s="95"/>
      <c r="K20113" s="95"/>
      <c r="L20113" s="95"/>
    </row>
    <row r="20114" spans="9:12" x14ac:dyDescent="0.2">
      <c r="I20114" s="95"/>
      <c r="J20114" s="95"/>
      <c r="K20114" s="95"/>
      <c r="L20114" s="95"/>
    </row>
    <row r="20115" spans="9:12" x14ac:dyDescent="0.2">
      <c r="I20115" s="95"/>
      <c r="J20115" s="95"/>
      <c r="K20115" s="95"/>
      <c r="L20115" s="95"/>
    </row>
    <row r="20116" spans="9:12" x14ac:dyDescent="0.2">
      <c r="I20116" s="95"/>
      <c r="J20116" s="95"/>
      <c r="K20116" s="95"/>
      <c r="L20116" s="95"/>
    </row>
    <row r="20117" spans="9:12" x14ac:dyDescent="0.2">
      <c r="I20117" s="95"/>
      <c r="J20117" s="95"/>
      <c r="K20117" s="95"/>
      <c r="L20117" s="95"/>
    </row>
    <row r="20118" spans="9:12" x14ac:dyDescent="0.2">
      <c r="I20118" s="95"/>
      <c r="J20118" s="95"/>
      <c r="K20118" s="95"/>
      <c r="L20118" s="95"/>
    </row>
    <row r="20119" spans="9:12" x14ac:dyDescent="0.2">
      <c r="I20119" s="95"/>
      <c r="J20119" s="95"/>
      <c r="K20119" s="95"/>
      <c r="L20119" s="95"/>
    </row>
    <row r="20120" spans="9:12" x14ac:dyDescent="0.2">
      <c r="I20120" s="95"/>
      <c r="J20120" s="95"/>
      <c r="K20120" s="95"/>
      <c r="L20120" s="95"/>
    </row>
    <row r="20121" spans="9:12" x14ac:dyDescent="0.2">
      <c r="I20121" s="95"/>
      <c r="J20121" s="95"/>
      <c r="K20121" s="95"/>
      <c r="L20121" s="95"/>
    </row>
    <row r="20122" spans="9:12" x14ac:dyDescent="0.2">
      <c r="I20122" s="95"/>
      <c r="J20122" s="95"/>
      <c r="K20122" s="95"/>
      <c r="L20122" s="95"/>
    </row>
    <row r="20123" spans="9:12" x14ac:dyDescent="0.2">
      <c r="I20123" s="95"/>
      <c r="J20123" s="95"/>
      <c r="K20123" s="95"/>
      <c r="L20123" s="95"/>
    </row>
    <row r="20124" spans="9:12" x14ac:dyDescent="0.2">
      <c r="I20124" s="95"/>
      <c r="J20124" s="95"/>
      <c r="K20124" s="95"/>
      <c r="L20124" s="95"/>
    </row>
    <row r="20125" spans="9:12" x14ac:dyDescent="0.2">
      <c r="I20125" s="95"/>
      <c r="J20125" s="95"/>
      <c r="K20125" s="95"/>
      <c r="L20125" s="95"/>
    </row>
    <row r="20126" spans="9:12" x14ac:dyDescent="0.2">
      <c r="I20126" s="95"/>
      <c r="J20126" s="95"/>
      <c r="K20126" s="95"/>
      <c r="L20126" s="95"/>
    </row>
    <row r="20127" spans="9:12" x14ac:dyDescent="0.2">
      <c r="I20127" s="95"/>
      <c r="J20127" s="95"/>
      <c r="K20127" s="95"/>
      <c r="L20127" s="95"/>
    </row>
    <row r="20128" spans="9:12" x14ac:dyDescent="0.2">
      <c r="I20128" s="95"/>
      <c r="J20128" s="95"/>
      <c r="K20128" s="95"/>
      <c r="L20128" s="95"/>
    </row>
    <row r="20129" spans="9:12" x14ac:dyDescent="0.2">
      <c r="I20129" s="95"/>
      <c r="J20129" s="95"/>
      <c r="K20129" s="95"/>
      <c r="L20129" s="95"/>
    </row>
    <row r="20130" spans="9:12" x14ac:dyDescent="0.2">
      <c r="I20130" s="95"/>
      <c r="J20130" s="95"/>
      <c r="K20130" s="95"/>
      <c r="L20130" s="95"/>
    </row>
    <row r="20131" spans="9:12" x14ac:dyDescent="0.2">
      <c r="I20131" s="95"/>
      <c r="J20131" s="95"/>
      <c r="K20131" s="95"/>
      <c r="L20131" s="95"/>
    </row>
    <row r="20132" spans="9:12" x14ac:dyDescent="0.2">
      <c r="I20132" s="95"/>
      <c r="J20132" s="95"/>
      <c r="K20132" s="95"/>
      <c r="L20132" s="95"/>
    </row>
    <row r="20133" spans="9:12" x14ac:dyDescent="0.2">
      <c r="I20133" s="95"/>
      <c r="J20133" s="95"/>
      <c r="K20133" s="95"/>
      <c r="L20133" s="95"/>
    </row>
    <row r="20134" spans="9:12" x14ac:dyDescent="0.2">
      <c r="I20134" s="95"/>
      <c r="J20134" s="95"/>
      <c r="K20134" s="95"/>
      <c r="L20134" s="95"/>
    </row>
    <row r="20135" spans="9:12" x14ac:dyDescent="0.2">
      <c r="I20135" s="95"/>
      <c r="J20135" s="95"/>
      <c r="K20135" s="95"/>
      <c r="L20135" s="95"/>
    </row>
    <row r="20136" spans="9:12" x14ac:dyDescent="0.2">
      <c r="I20136" s="95"/>
      <c r="J20136" s="95"/>
      <c r="K20136" s="95"/>
      <c r="L20136" s="95"/>
    </row>
    <row r="20137" spans="9:12" x14ac:dyDescent="0.2">
      <c r="I20137" s="95"/>
      <c r="J20137" s="95"/>
      <c r="K20137" s="95"/>
      <c r="L20137" s="95"/>
    </row>
    <row r="20138" spans="9:12" x14ac:dyDescent="0.2">
      <c r="I20138" s="95"/>
      <c r="J20138" s="95"/>
      <c r="K20138" s="95"/>
      <c r="L20138" s="95"/>
    </row>
    <row r="20139" spans="9:12" x14ac:dyDescent="0.2">
      <c r="I20139" s="95"/>
      <c r="J20139" s="95"/>
      <c r="K20139" s="95"/>
      <c r="L20139" s="95"/>
    </row>
    <row r="20140" spans="9:12" x14ac:dyDescent="0.2">
      <c r="I20140" s="95"/>
      <c r="J20140" s="95"/>
      <c r="K20140" s="95"/>
      <c r="L20140" s="95"/>
    </row>
    <row r="20141" spans="9:12" x14ac:dyDescent="0.2">
      <c r="I20141" s="95"/>
      <c r="J20141" s="95"/>
      <c r="K20141" s="95"/>
      <c r="L20141" s="95"/>
    </row>
    <row r="20142" spans="9:12" x14ac:dyDescent="0.2">
      <c r="I20142" s="95"/>
      <c r="J20142" s="95"/>
      <c r="K20142" s="95"/>
      <c r="L20142" s="95"/>
    </row>
    <row r="20143" spans="9:12" x14ac:dyDescent="0.2">
      <c r="I20143" s="95"/>
      <c r="J20143" s="95"/>
      <c r="K20143" s="95"/>
      <c r="L20143" s="95"/>
    </row>
    <row r="20144" spans="9:12" x14ac:dyDescent="0.2">
      <c r="I20144" s="95"/>
      <c r="J20144" s="95"/>
      <c r="K20144" s="95"/>
      <c r="L20144" s="95"/>
    </row>
    <row r="20145" spans="9:12" x14ac:dyDescent="0.2">
      <c r="I20145" s="95"/>
      <c r="J20145" s="95"/>
      <c r="K20145" s="95"/>
      <c r="L20145" s="95"/>
    </row>
    <row r="20146" spans="9:12" x14ac:dyDescent="0.2">
      <c r="I20146" s="95"/>
      <c r="J20146" s="95"/>
      <c r="K20146" s="95"/>
      <c r="L20146" s="95"/>
    </row>
    <row r="20147" spans="9:12" x14ac:dyDescent="0.2">
      <c r="I20147" s="95"/>
      <c r="J20147" s="95"/>
      <c r="K20147" s="95"/>
      <c r="L20147" s="95"/>
    </row>
    <row r="20148" spans="9:12" x14ac:dyDescent="0.2">
      <c r="I20148" s="95"/>
      <c r="J20148" s="95"/>
      <c r="K20148" s="95"/>
      <c r="L20148" s="95"/>
    </row>
    <row r="20149" spans="9:12" x14ac:dyDescent="0.2">
      <c r="I20149" s="95"/>
      <c r="J20149" s="95"/>
      <c r="K20149" s="95"/>
      <c r="L20149" s="95"/>
    </row>
    <row r="20150" spans="9:12" x14ac:dyDescent="0.2">
      <c r="I20150" s="95"/>
      <c r="J20150" s="95"/>
      <c r="K20150" s="95"/>
      <c r="L20150" s="95"/>
    </row>
    <row r="20151" spans="9:12" x14ac:dyDescent="0.2">
      <c r="I20151" s="95"/>
      <c r="J20151" s="95"/>
      <c r="K20151" s="95"/>
      <c r="L20151" s="95"/>
    </row>
    <row r="20152" spans="9:12" x14ac:dyDescent="0.2">
      <c r="I20152" s="95"/>
      <c r="J20152" s="95"/>
      <c r="K20152" s="95"/>
      <c r="L20152" s="95"/>
    </row>
    <row r="20153" spans="9:12" x14ac:dyDescent="0.2">
      <c r="I20153" s="95"/>
      <c r="J20153" s="95"/>
      <c r="K20153" s="95"/>
      <c r="L20153" s="95"/>
    </row>
    <row r="20154" spans="9:12" x14ac:dyDescent="0.2">
      <c r="I20154" s="95"/>
      <c r="J20154" s="95"/>
      <c r="K20154" s="95"/>
      <c r="L20154" s="95"/>
    </row>
    <row r="20155" spans="9:12" x14ac:dyDescent="0.2">
      <c r="I20155" s="95"/>
      <c r="J20155" s="95"/>
      <c r="K20155" s="95"/>
      <c r="L20155" s="95"/>
    </row>
    <row r="20156" spans="9:12" x14ac:dyDescent="0.2">
      <c r="I20156" s="95"/>
      <c r="J20156" s="95"/>
      <c r="K20156" s="95"/>
      <c r="L20156" s="95"/>
    </row>
    <row r="20157" spans="9:12" x14ac:dyDescent="0.2">
      <c r="I20157" s="95"/>
      <c r="J20157" s="95"/>
      <c r="K20157" s="95"/>
      <c r="L20157" s="95"/>
    </row>
    <row r="20158" spans="9:12" x14ac:dyDescent="0.2">
      <c r="I20158" s="95"/>
      <c r="J20158" s="95"/>
      <c r="K20158" s="95"/>
      <c r="L20158" s="95"/>
    </row>
    <row r="20159" spans="9:12" x14ac:dyDescent="0.2">
      <c r="I20159" s="95"/>
      <c r="J20159" s="95"/>
      <c r="K20159" s="95"/>
      <c r="L20159" s="95"/>
    </row>
    <row r="20160" spans="9:12" x14ac:dyDescent="0.2">
      <c r="I20160" s="95"/>
      <c r="J20160" s="95"/>
      <c r="K20160" s="95"/>
      <c r="L20160" s="95"/>
    </row>
    <row r="20161" spans="9:12" x14ac:dyDescent="0.2">
      <c r="I20161" s="95"/>
      <c r="J20161" s="95"/>
      <c r="K20161" s="95"/>
      <c r="L20161" s="95"/>
    </row>
    <row r="20162" spans="9:12" x14ac:dyDescent="0.2">
      <c r="I20162" s="95"/>
      <c r="J20162" s="95"/>
      <c r="K20162" s="95"/>
      <c r="L20162" s="95"/>
    </row>
    <row r="20163" spans="9:12" x14ac:dyDescent="0.2">
      <c r="I20163" s="95"/>
      <c r="J20163" s="95"/>
      <c r="K20163" s="95"/>
      <c r="L20163" s="95"/>
    </row>
    <row r="20164" spans="9:12" x14ac:dyDescent="0.2">
      <c r="I20164" s="95"/>
      <c r="J20164" s="95"/>
      <c r="K20164" s="95"/>
      <c r="L20164" s="95"/>
    </row>
    <row r="20165" spans="9:12" x14ac:dyDescent="0.2">
      <c r="I20165" s="95"/>
      <c r="J20165" s="95"/>
      <c r="K20165" s="95"/>
      <c r="L20165" s="95"/>
    </row>
    <row r="20166" spans="9:12" x14ac:dyDescent="0.2">
      <c r="I20166" s="95"/>
      <c r="J20166" s="95"/>
      <c r="K20166" s="95"/>
      <c r="L20166" s="95"/>
    </row>
    <row r="20167" spans="9:12" x14ac:dyDescent="0.2">
      <c r="I20167" s="95"/>
      <c r="J20167" s="95"/>
      <c r="K20167" s="95"/>
      <c r="L20167" s="95"/>
    </row>
    <row r="20168" spans="9:12" x14ac:dyDescent="0.2">
      <c r="I20168" s="95"/>
      <c r="J20168" s="95"/>
      <c r="K20168" s="95"/>
      <c r="L20168" s="95"/>
    </row>
    <row r="20169" spans="9:12" x14ac:dyDescent="0.2">
      <c r="I20169" s="95"/>
      <c r="J20169" s="95"/>
      <c r="K20169" s="95"/>
      <c r="L20169" s="95"/>
    </row>
    <row r="20170" spans="9:12" x14ac:dyDescent="0.2">
      <c r="I20170" s="95"/>
      <c r="J20170" s="95"/>
      <c r="K20170" s="95"/>
      <c r="L20170" s="95"/>
    </row>
    <row r="20171" spans="9:12" x14ac:dyDescent="0.2">
      <c r="I20171" s="95"/>
      <c r="J20171" s="95"/>
      <c r="K20171" s="95"/>
      <c r="L20171" s="95"/>
    </row>
    <row r="20172" spans="9:12" x14ac:dyDescent="0.2">
      <c r="I20172" s="95"/>
      <c r="J20172" s="95"/>
      <c r="K20172" s="95"/>
      <c r="L20172" s="95"/>
    </row>
    <row r="20173" spans="9:12" x14ac:dyDescent="0.2">
      <c r="I20173" s="95"/>
      <c r="J20173" s="95"/>
      <c r="K20173" s="95"/>
      <c r="L20173" s="95"/>
    </row>
    <row r="20174" spans="9:12" x14ac:dyDescent="0.2">
      <c r="I20174" s="95"/>
      <c r="J20174" s="95"/>
      <c r="K20174" s="95"/>
      <c r="L20174" s="95"/>
    </row>
    <row r="20175" spans="9:12" x14ac:dyDescent="0.2">
      <c r="I20175" s="95"/>
      <c r="J20175" s="95"/>
      <c r="K20175" s="95"/>
      <c r="L20175" s="95"/>
    </row>
    <row r="20176" spans="9:12" x14ac:dyDescent="0.2">
      <c r="I20176" s="95"/>
      <c r="J20176" s="95"/>
      <c r="K20176" s="95"/>
      <c r="L20176" s="95"/>
    </row>
    <row r="20177" spans="9:12" x14ac:dyDescent="0.2">
      <c r="I20177" s="95"/>
      <c r="J20177" s="95"/>
      <c r="K20177" s="95"/>
      <c r="L20177" s="95"/>
    </row>
    <row r="20178" spans="9:12" x14ac:dyDescent="0.2">
      <c r="I20178" s="95"/>
      <c r="J20178" s="95"/>
      <c r="K20178" s="95"/>
      <c r="L20178" s="95"/>
    </row>
    <row r="20179" spans="9:12" x14ac:dyDescent="0.2">
      <c r="I20179" s="95"/>
      <c r="J20179" s="95"/>
      <c r="K20179" s="95"/>
      <c r="L20179" s="95"/>
    </row>
    <row r="20180" spans="9:12" x14ac:dyDescent="0.2">
      <c r="I20180" s="95"/>
      <c r="J20180" s="95"/>
      <c r="K20180" s="95"/>
      <c r="L20180" s="95"/>
    </row>
    <row r="20181" spans="9:12" x14ac:dyDescent="0.2">
      <c r="I20181" s="95"/>
      <c r="J20181" s="95"/>
      <c r="K20181" s="95"/>
      <c r="L20181" s="95"/>
    </row>
    <row r="20182" spans="9:12" x14ac:dyDescent="0.2">
      <c r="I20182" s="95"/>
      <c r="J20182" s="95"/>
      <c r="K20182" s="95"/>
      <c r="L20182" s="95"/>
    </row>
    <row r="20183" spans="9:12" x14ac:dyDescent="0.2">
      <c r="I20183" s="95"/>
      <c r="J20183" s="95"/>
      <c r="K20183" s="95"/>
      <c r="L20183" s="95"/>
    </row>
    <row r="20184" spans="9:12" x14ac:dyDescent="0.2">
      <c r="I20184" s="95"/>
      <c r="J20184" s="95"/>
      <c r="K20184" s="95"/>
      <c r="L20184" s="95"/>
    </row>
    <row r="20185" spans="9:12" x14ac:dyDescent="0.2">
      <c r="I20185" s="95"/>
      <c r="J20185" s="95"/>
      <c r="K20185" s="95"/>
      <c r="L20185" s="95"/>
    </row>
    <row r="20186" spans="9:12" x14ac:dyDescent="0.2">
      <c r="I20186" s="95"/>
      <c r="J20186" s="95"/>
      <c r="K20186" s="95"/>
      <c r="L20186" s="95"/>
    </row>
    <row r="20187" spans="9:12" x14ac:dyDescent="0.2">
      <c r="I20187" s="95"/>
      <c r="J20187" s="95"/>
      <c r="K20187" s="95"/>
      <c r="L20187" s="95"/>
    </row>
    <row r="20188" spans="9:12" x14ac:dyDescent="0.2">
      <c r="I20188" s="95"/>
      <c r="J20188" s="95"/>
      <c r="K20188" s="95"/>
      <c r="L20188" s="95"/>
    </row>
    <row r="20189" spans="9:12" x14ac:dyDescent="0.2">
      <c r="I20189" s="95"/>
      <c r="J20189" s="95"/>
      <c r="K20189" s="95"/>
      <c r="L20189" s="95"/>
    </row>
    <row r="20190" spans="9:12" x14ac:dyDescent="0.2">
      <c r="I20190" s="95"/>
      <c r="J20190" s="95"/>
      <c r="K20190" s="95"/>
      <c r="L20190" s="95"/>
    </row>
    <row r="20191" spans="9:12" x14ac:dyDescent="0.2">
      <c r="I20191" s="95"/>
      <c r="J20191" s="95"/>
      <c r="K20191" s="95"/>
      <c r="L20191" s="95"/>
    </row>
    <row r="20192" spans="9:12" x14ac:dyDescent="0.2">
      <c r="I20192" s="95"/>
      <c r="J20192" s="95"/>
      <c r="K20192" s="95"/>
      <c r="L20192" s="95"/>
    </row>
    <row r="20193" spans="9:12" x14ac:dyDescent="0.2">
      <c r="I20193" s="95"/>
      <c r="J20193" s="95"/>
      <c r="K20193" s="95"/>
      <c r="L20193" s="95"/>
    </row>
    <row r="20194" spans="9:12" x14ac:dyDescent="0.2">
      <c r="I20194" s="95"/>
      <c r="J20194" s="95"/>
      <c r="K20194" s="95"/>
      <c r="L20194" s="95"/>
    </row>
    <row r="20195" spans="9:12" x14ac:dyDescent="0.2">
      <c r="I20195" s="95"/>
      <c r="J20195" s="95"/>
      <c r="K20195" s="95"/>
      <c r="L20195" s="95"/>
    </row>
    <row r="20196" spans="9:12" x14ac:dyDescent="0.2">
      <c r="I20196" s="95"/>
      <c r="J20196" s="95"/>
      <c r="K20196" s="95"/>
      <c r="L20196" s="95"/>
    </row>
    <row r="20197" spans="9:12" x14ac:dyDescent="0.2">
      <c r="I20197" s="95"/>
      <c r="J20197" s="95"/>
      <c r="K20197" s="95"/>
      <c r="L20197" s="95"/>
    </row>
    <row r="20198" spans="9:12" x14ac:dyDescent="0.2">
      <c r="I20198" s="95"/>
      <c r="J20198" s="95"/>
      <c r="K20198" s="95"/>
      <c r="L20198" s="95"/>
    </row>
    <row r="20199" spans="9:12" x14ac:dyDescent="0.2">
      <c r="I20199" s="95"/>
      <c r="J20199" s="95"/>
      <c r="K20199" s="95"/>
      <c r="L20199" s="95"/>
    </row>
    <row r="20200" spans="9:12" x14ac:dyDescent="0.2">
      <c r="I20200" s="95"/>
      <c r="J20200" s="95"/>
      <c r="K20200" s="95"/>
      <c r="L20200" s="95"/>
    </row>
    <row r="20201" spans="9:12" x14ac:dyDescent="0.2">
      <c r="I20201" s="95"/>
      <c r="J20201" s="95"/>
      <c r="K20201" s="95"/>
      <c r="L20201" s="95"/>
    </row>
    <row r="20202" spans="9:12" x14ac:dyDescent="0.2">
      <c r="I20202" s="95"/>
      <c r="J20202" s="95"/>
      <c r="K20202" s="95"/>
      <c r="L20202" s="95"/>
    </row>
    <row r="20203" spans="9:12" x14ac:dyDescent="0.2">
      <c r="I20203" s="95"/>
      <c r="J20203" s="95"/>
      <c r="K20203" s="95"/>
      <c r="L20203" s="95"/>
    </row>
    <row r="20204" spans="9:12" x14ac:dyDescent="0.2">
      <c r="I20204" s="95"/>
      <c r="J20204" s="95"/>
      <c r="K20204" s="95"/>
      <c r="L20204" s="95"/>
    </row>
    <row r="20205" spans="9:12" x14ac:dyDescent="0.2">
      <c r="I20205" s="95"/>
      <c r="J20205" s="95"/>
      <c r="K20205" s="95"/>
      <c r="L20205" s="95"/>
    </row>
    <row r="20206" spans="9:12" x14ac:dyDescent="0.2">
      <c r="I20206" s="95"/>
      <c r="J20206" s="95"/>
      <c r="K20206" s="95"/>
      <c r="L20206" s="95"/>
    </row>
    <row r="20207" spans="9:12" x14ac:dyDescent="0.2">
      <c r="I20207" s="95"/>
      <c r="J20207" s="95"/>
      <c r="K20207" s="95"/>
      <c r="L20207" s="95"/>
    </row>
    <row r="20208" spans="9:12" x14ac:dyDescent="0.2">
      <c r="I20208" s="95"/>
      <c r="J20208" s="95"/>
      <c r="K20208" s="95"/>
      <c r="L20208" s="95"/>
    </row>
    <row r="20209" spans="9:12" x14ac:dyDescent="0.2">
      <c r="I20209" s="95"/>
      <c r="J20209" s="95"/>
      <c r="K20209" s="95"/>
      <c r="L20209" s="95"/>
    </row>
    <row r="20210" spans="9:12" x14ac:dyDescent="0.2">
      <c r="I20210" s="95"/>
      <c r="J20210" s="95"/>
      <c r="K20210" s="95"/>
      <c r="L20210" s="95"/>
    </row>
    <row r="20211" spans="9:12" x14ac:dyDescent="0.2">
      <c r="I20211" s="95"/>
      <c r="J20211" s="95"/>
      <c r="K20211" s="95"/>
      <c r="L20211" s="95"/>
    </row>
    <row r="20212" spans="9:12" x14ac:dyDescent="0.2">
      <c r="I20212" s="95"/>
      <c r="J20212" s="95"/>
      <c r="K20212" s="95"/>
      <c r="L20212" s="95"/>
    </row>
    <row r="20213" spans="9:12" x14ac:dyDescent="0.2">
      <c r="I20213" s="95"/>
      <c r="J20213" s="95"/>
      <c r="K20213" s="95"/>
      <c r="L20213" s="95"/>
    </row>
    <row r="20214" spans="9:12" x14ac:dyDescent="0.2">
      <c r="I20214" s="95"/>
      <c r="J20214" s="95"/>
      <c r="K20214" s="95"/>
      <c r="L20214" s="95"/>
    </row>
    <row r="20215" spans="9:12" x14ac:dyDescent="0.2">
      <c r="I20215" s="95"/>
      <c r="J20215" s="95"/>
      <c r="K20215" s="95"/>
      <c r="L20215" s="95"/>
    </row>
    <row r="20216" spans="9:12" x14ac:dyDescent="0.2">
      <c r="I20216" s="95"/>
      <c r="J20216" s="95"/>
      <c r="K20216" s="95"/>
      <c r="L20216" s="95"/>
    </row>
    <row r="20217" spans="9:12" x14ac:dyDescent="0.2">
      <c r="I20217" s="95"/>
      <c r="J20217" s="95"/>
      <c r="K20217" s="95"/>
      <c r="L20217" s="95"/>
    </row>
    <row r="20218" spans="9:12" x14ac:dyDescent="0.2">
      <c r="I20218" s="95"/>
      <c r="J20218" s="95"/>
      <c r="K20218" s="95"/>
      <c r="L20218" s="95"/>
    </row>
    <row r="20219" spans="9:12" x14ac:dyDescent="0.2">
      <c r="I20219" s="95"/>
      <c r="J20219" s="95"/>
      <c r="K20219" s="95"/>
      <c r="L20219" s="95"/>
    </row>
    <row r="20220" spans="9:12" x14ac:dyDescent="0.2">
      <c r="I20220" s="95"/>
      <c r="J20220" s="95"/>
      <c r="K20220" s="95"/>
      <c r="L20220" s="95"/>
    </row>
    <row r="20221" spans="9:12" x14ac:dyDescent="0.2">
      <c r="I20221" s="95"/>
      <c r="J20221" s="95"/>
      <c r="K20221" s="95"/>
      <c r="L20221" s="95"/>
    </row>
    <row r="20222" spans="9:12" x14ac:dyDescent="0.2">
      <c r="I20222" s="95"/>
      <c r="J20222" s="95"/>
      <c r="K20222" s="95"/>
      <c r="L20222" s="95"/>
    </row>
    <row r="20223" spans="9:12" x14ac:dyDescent="0.2">
      <c r="I20223" s="95"/>
      <c r="J20223" s="95"/>
      <c r="K20223" s="95"/>
      <c r="L20223" s="95"/>
    </row>
    <row r="20224" spans="9:12" x14ac:dyDescent="0.2">
      <c r="I20224" s="95"/>
      <c r="J20224" s="95"/>
      <c r="K20224" s="95"/>
      <c r="L20224" s="95"/>
    </row>
    <row r="20225" spans="9:12" x14ac:dyDescent="0.2">
      <c r="I20225" s="95"/>
      <c r="J20225" s="95"/>
      <c r="K20225" s="95"/>
      <c r="L20225" s="95"/>
    </row>
    <row r="20226" spans="9:12" x14ac:dyDescent="0.2">
      <c r="I20226" s="95"/>
      <c r="J20226" s="95"/>
      <c r="K20226" s="95"/>
      <c r="L20226" s="95"/>
    </row>
    <row r="20227" spans="9:12" x14ac:dyDescent="0.2">
      <c r="I20227" s="95"/>
      <c r="J20227" s="95"/>
      <c r="K20227" s="95"/>
      <c r="L20227" s="95"/>
    </row>
    <row r="20228" spans="9:12" x14ac:dyDescent="0.2">
      <c r="I20228" s="95"/>
      <c r="J20228" s="95"/>
      <c r="K20228" s="95"/>
      <c r="L20228" s="95"/>
    </row>
    <row r="20229" spans="9:12" x14ac:dyDescent="0.2">
      <c r="I20229" s="95"/>
      <c r="J20229" s="95"/>
      <c r="K20229" s="95"/>
      <c r="L20229" s="95"/>
    </row>
    <row r="20230" spans="9:12" x14ac:dyDescent="0.2">
      <c r="I20230" s="95"/>
      <c r="J20230" s="95"/>
      <c r="K20230" s="95"/>
      <c r="L20230" s="95"/>
    </row>
    <row r="20231" spans="9:12" x14ac:dyDescent="0.2">
      <c r="I20231" s="95"/>
      <c r="J20231" s="95"/>
      <c r="K20231" s="95"/>
      <c r="L20231" s="95"/>
    </row>
    <row r="20232" spans="9:12" x14ac:dyDescent="0.2">
      <c r="I20232" s="95"/>
      <c r="J20232" s="95"/>
      <c r="K20232" s="95"/>
      <c r="L20232" s="95"/>
    </row>
    <row r="20233" spans="9:12" x14ac:dyDescent="0.2">
      <c r="I20233" s="95"/>
      <c r="J20233" s="95"/>
      <c r="K20233" s="95"/>
      <c r="L20233" s="95"/>
    </row>
    <row r="20234" spans="9:12" x14ac:dyDescent="0.2">
      <c r="I20234" s="95"/>
      <c r="J20234" s="95"/>
      <c r="K20234" s="95"/>
      <c r="L20234" s="95"/>
    </row>
    <row r="20235" spans="9:12" x14ac:dyDescent="0.2">
      <c r="I20235" s="95"/>
      <c r="J20235" s="95"/>
      <c r="K20235" s="95"/>
      <c r="L20235" s="95"/>
    </row>
    <row r="20236" spans="9:12" x14ac:dyDescent="0.2">
      <c r="I20236" s="95"/>
      <c r="J20236" s="95"/>
      <c r="K20236" s="95"/>
      <c r="L20236" s="95"/>
    </row>
    <row r="20237" spans="9:12" x14ac:dyDescent="0.2">
      <c r="I20237" s="95"/>
      <c r="J20237" s="95"/>
      <c r="K20237" s="95"/>
      <c r="L20237" s="95"/>
    </row>
    <row r="20238" spans="9:12" x14ac:dyDescent="0.2">
      <c r="I20238" s="95"/>
      <c r="J20238" s="95"/>
      <c r="K20238" s="95"/>
      <c r="L20238" s="95"/>
    </row>
    <row r="20239" spans="9:12" x14ac:dyDescent="0.2">
      <c r="I20239" s="95"/>
      <c r="J20239" s="95"/>
      <c r="K20239" s="95"/>
      <c r="L20239" s="95"/>
    </row>
    <row r="20240" spans="9:12" x14ac:dyDescent="0.2">
      <c r="I20240" s="95"/>
      <c r="J20240" s="95"/>
      <c r="K20240" s="95"/>
      <c r="L20240" s="95"/>
    </row>
    <row r="20241" spans="9:12" x14ac:dyDescent="0.2">
      <c r="I20241" s="95"/>
      <c r="J20241" s="95"/>
      <c r="K20241" s="95"/>
      <c r="L20241" s="95"/>
    </row>
    <row r="20242" spans="9:12" x14ac:dyDescent="0.2">
      <c r="I20242" s="95"/>
      <c r="J20242" s="95"/>
      <c r="K20242" s="95"/>
      <c r="L20242" s="95"/>
    </row>
    <row r="20243" spans="9:12" x14ac:dyDescent="0.2">
      <c r="I20243" s="95"/>
      <c r="J20243" s="95"/>
      <c r="K20243" s="95"/>
      <c r="L20243" s="95"/>
    </row>
    <row r="20244" spans="9:12" x14ac:dyDescent="0.2">
      <c r="I20244" s="95"/>
      <c r="J20244" s="95"/>
      <c r="K20244" s="95"/>
      <c r="L20244" s="95"/>
    </row>
    <row r="20245" spans="9:12" x14ac:dyDescent="0.2">
      <c r="I20245" s="95"/>
      <c r="J20245" s="95"/>
      <c r="K20245" s="95"/>
      <c r="L20245" s="95"/>
    </row>
    <row r="20246" spans="9:12" x14ac:dyDescent="0.2">
      <c r="I20246" s="95"/>
      <c r="J20246" s="95"/>
      <c r="K20246" s="95"/>
      <c r="L20246" s="95"/>
    </row>
    <row r="20247" spans="9:12" x14ac:dyDescent="0.2">
      <c r="I20247" s="95"/>
      <c r="J20247" s="95"/>
      <c r="K20247" s="95"/>
      <c r="L20247" s="95"/>
    </row>
    <row r="20248" spans="9:12" x14ac:dyDescent="0.2">
      <c r="I20248" s="95"/>
      <c r="J20248" s="95"/>
      <c r="K20248" s="95"/>
      <c r="L20248" s="95"/>
    </row>
    <row r="20249" spans="9:12" x14ac:dyDescent="0.2">
      <c r="I20249" s="95"/>
      <c r="J20249" s="95"/>
      <c r="K20249" s="95"/>
      <c r="L20249" s="95"/>
    </row>
    <row r="20250" spans="9:12" x14ac:dyDescent="0.2">
      <c r="I20250" s="95"/>
      <c r="J20250" s="95"/>
      <c r="K20250" s="95"/>
      <c r="L20250" s="95"/>
    </row>
    <row r="20251" spans="9:12" x14ac:dyDescent="0.2">
      <c r="I20251" s="95"/>
      <c r="J20251" s="95"/>
      <c r="K20251" s="95"/>
      <c r="L20251" s="95"/>
    </row>
    <row r="20252" spans="9:12" x14ac:dyDescent="0.2">
      <c r="I20252" s="95"/>
      <c r="J20252" s="95"/>
      <c r="K20252" s="95"/>
      <c r="L20252" s="95"/>
    </row>
    <row r="20253" spans="9:12" x14ac:dyDescent="0.2">
      <c r="I20253" s="95"/>
      <c r="J20253" s="95"/>
      <c r="K20253" s="95"/>
      <c r="L20253" s="95"/>
    </row>
    <row r="20254" spans="9:12" x14ac:dyDescent="0.2">
      <c r="I20254" s="95"/>
      <c r="J20254" s="95"/>
      <c r="K20254" s="95"/>
      <c r="L20254" s="95"/>
    </row>
    <row r="20255" spans="9:12" x14ac:dyDescent="0.2">
      <c r="I20255" s="95"/>
      <c r="J20255" s="95"/>
      <c r="K20255" s="95"/>
      <c r="L20255" s="95"/>
    </row>
    <row r="20256" spans="9:12" x14ac:dyDescent="0.2">
      <c r="I20256" s="95"/>
      <c r="J20256" s="95"/>
      <c r="K20256" s="95"/>
      <c r="L20256" s="95"/>
    </row>
    <row r="20257" spans="9:12" x14ac:dyDescent="0.2">
      <c r="I20257" s="95"/>
      <c r="J20257" s="95"/>
      <c r="K20257" s="95"/>
      <c r="L20257" s="95"/>
    </row>
    <row r="20258" spans="9:12" x14ac:dyDescent="0.2">
      <c r="I20258" s="95"/>
      <c r="J20258" s="95"/>
      <c r="K20258" s="95"/>
      <c r="L20258" s="95"/>
    </row>
    <row r="20259" spans="9:12" x14ac:dyDescent="0.2">
      <c r="I20259" s="95"/>
      <c r="J20259" s="95"/>
      <c r="K20259" s="95"/>
      <c r="L20259" s="95"/>
    </row>
    <row r="20260" spans="9:12" x14ac:dyDescent="0.2">
      <c r="I20260" s="95"/>
      <c r="J20260" s="95"/>
      <c r="K20260" s="95"/>
      <c r="L20260" s="95"/>
    </row>
    <row r="20261" spans="9:12" x14ac:dyDescent="0.2">
      <c r="I20261" s="95"/>
      <c r="J20261" s="95"/>
      <c r="K20261" s="95"/>
      <c r="L20261" s="95"/>
    </row>
    <row r="20262" spans="9:12" x14ac:dyDescent="0.2">
      <c r="I20262" s="95"/>
      <c r="J20262" s="95"/>
      <c r="K20262" s="95"/>
      <c r="L20262" s="95"/>
    </row>
    <row r="20263" spans="9:12" x14ac:dyDescent="0.2">
      <c r="I20263" s="95"/>
      <c r="J20263" s="95"/>
      <c r="K20263" s="95"/>
      <c r="L20263" s="95"/>
    </row>
    <row r="20264" spans="9:12" x14ac:dyDescent="0.2">
      <c r="I20264" s="95"/>
      <c r="J20264" s="95"/>
      <c r="K20264" s="95"/>
      <c r="L20264" s="95"/>
    </row>
    <row r="20265" spans="9:12" x14ac:dyDescent="0.2">
      <c r="I20265" s="95"/>
      <c r="J20265" s="95"/>
      <c r="K20265" s="95"/>
      <c r="L20265" s="95"/>
    </row>
    <row r="20266" spans="9:12" x14ac:dyDescent="0.2">
      <c r="I20266" s="95"/>
      <c r="J20266" s="95"/>
      <c r="K20266" s="95"/>
      <c r="L20266" s="95"/>
    </row>
    <row r="20267" spans="9:12" x14ac:dyDescent="0.2">
      <c r="I20267" s="95"/>
      <c r="J20267" s="95"/>
      <c r="K20267" s="95"/>
      <c r="L20267" s="95"/>
    </row>
    <row r="20268" spans="9:12" x14ac:dyDescent="0.2">
      <c r="I20268" s="95"/>
      <c r="J20268" s="95"/>
      <c r="K20268" s="95"/>
      <c r="L20268" s="95"/>
    </row>
    <row r="20269" spans="9:12" x14ac:dyDescent="0.2">
      <c r="I20269" s="95"/>
      <c r="J20269" s="95"/>
      <c r="K20269" s="95"/>
      <c r="L20269" s="95"/>
    </row>
    <row r="20270" spans="9:12" x14ac:dyDescent="0.2">
      <c r="I20270" s="95"/>
      <c r="J20270" s="95"/>
      <c r="K20270" s="95"/>
      <c r="L20270" s="95"/>
    </row>
    <row r="20271" spans="9:12" x14ac:dyDescent="0.2">
      <c r="I20271" s="95"/>
      <c r="J20271" s="95"/>
      <c r="K20271" s="95"/>
      <c r="L20271" s="95"/>
    </row>
    <row r="20272" spans="9:12" x14ac:dyDescent="0.2">
      <c r="I20272" s="95"/>
      <c r="J20272" s="95"/>
      <c r="K20272" s="95"/>
      <c r="L20272" s="95"/>
    </row>
    <row r="20273" spans="9:12" x14ac:dyDescent="0.2">
      <c r="I20273" s="95"/>
      <c r="J20273" s="95"/>
      <c r="K20273" s="95"/>
      <c r="L20273" s="95"/>
    </row>
    <row r="20274" spans="9:12" x14ac:dyDescent="0.2">
      <c r="I20274" s="95"/>
      <c r="J20274" s="95"/>
      <c r="K20274" s="95"/>
      <c r="L20274" s="95"/>
    </row>
    <row r="20275" spans="9:12" x14ac:dyDescent="0.2">
      <c r="I20275" s="95"/>
      <c r="J20275" s="95"/>
      <c r="K20275" s="95"/>
      <c r="L20275" s="95"/>
    </row>
    <row r="20276" spans="9:12" x14ac:dyDescent="0.2">
      <c r="I20276" s="95"/>
      <c r="J20276" s="95"/>
      <c r="K20276" s="95"/>
      <c r="L20276" s="95"/>
    </row>
    <row r="20277" spans="9:12" x14ac:dyDescent="0.2">
      <c r="I20277" s="95"/>
      <c r="J20277" s="95"/>
      <c r="K20277" s="95"/>
      <c r="L20277" s="95"/>
    </row>
    <row r="20278" spans="9:12" x14ac:dyDescent="0.2">
      <c r="I20278" s="95"/>
      <c r="J20278" s="95"/>
      <c r="K20278" s="95"/>
      <c r="L20278" s="95"/>
    </row>
    <row r="20279" spans="9:12" x14ac:dyDescent="0.2">
      <c r="I20279" s="95"/>
      <c r="J20279" s="95"/>
      <c r="K20279" s="95"/>
      <c r="L20279" s="95"/>
    </row>
    <row r="20280" spans="9:12" x14ac:dyDescent="0.2">
      <c r="I20280" s="95"/>
      <c r="J20280" s="95"/>
      <c r="K20280" s="95"/>
      <c r="L20280" s="95"/>
    </row>
    <row r="20281" spans="9:12" x14ac:dyDescent="0.2">
      <c r="I20281" s="95"/>
      <c r="J20281" s="95"/>
      <c r="K20281" s="95"/>
      <c r="L20281" s="95"/>
    </row>
    <row r="20282" spans="9:12" x14ac:dyDescent="0.2">
      <c r="I20282" s="95"/>
      <c r="J20282" s="95"/>
      <c r="K20282" s="95"/>
      <c r="L20282" s="95"/>
    </row>
    <row r="20283" spans="9:12" x14ac:dyDescent="0.2">
      <c r="I20283" s="95"/>
      <c r="J20283" s="95"/>
      <c r="K20283" s="95"/>
      <c r="L20283" s="95"/>
    </row>
    <row r="20284" spans="9:12" x14ac:dyDescent="0.2">
      <c r="I20284" s="95"/>
      <c r="J20284" s="95"/>
      <c r="K20284" s="95"/>
      <c r="L20284" s="95"/>
    </row>
    <row r="20285" spans="9:12" x14ac:dyDescent="0.2">
      <c r="I20285" s="95"/>
      <c r="J20285" s="95"/>
      <c r="K20285" s="95"/>
      <c r="L20285" s="95"/>
    </row>
    <row r="20286" spans="9:12" x14ac:dyDescent="0.2">
      <c r="I20286" s="95"/>
      <c r="J20286" s="95"/>
      <c r="K20286" s="95"/>
      <c r="L20286" s="95"/>
    </row>
    <row r="20287" spans="9:12" x14ac:dyDescent="0.2">
      <c r="I20287" s="95"/>
      <c r="J20287" s="95"/>
      <c r="K20287" s="95"/>
      <c r="L20287" s="95"/>
    </row>
    <row r="20288" spans="9:12" x14ac:dyDescent="0.2">
      <c r="I20288" s="95"/>
      <c r="J20288" s="95"/>
      <c r="K20288" s="95"/>
      <c r="L20288" s="95"/>
    </row>
    <row r="20289" spans="9:12" x14ac:dyDescent="0.2">
      <c r="I20289" s="95"/>
      <c r="J20289" s="95"/>
      <c r="K20289" s="95"/>
      <c r="L20289" s="95"/>
    </row>
    <row r="20290" spans="9:12" x14ac:dyDescent="0.2">
      <c r="I20290" s="95"/>
      <c r="J20290" s="95"/>
      <c r="K20290" s="95"/>
      <c r="L20290" s="95"/>
    </row>
    <row r="20291" spans="9:12" x14ac:dyDescent="0.2">
      <c r="I20291" s="95"/>
      <c r="J20291" s="95"/>
      <c r="K20291" s="95"/>
      <c r="L20291" s="95"/>
    </row>
    <row r="20292" spans="9:12" x14ac:dyDescent="0.2">
      <c r="I20292" s="95"/>
      <c r="J20292" s="95"/>
      <c r="K20292" s="95"/>
      <c r="L20292" s="95"/>
    </row>
    <row r="20293" spans="9:12" x14ac:dyDescent="0.2">
      <c r="I20293" s="95"/>
      <c r="J20293" s="95"/>
      <c r="K20293" s="95"/>
      <c r="L20293" s="95"/>
    </row>
    <row r="20294" spans="9:12" x14ac:dyDescent="0.2">
      <c r="I20294" s="95"/>
      <c r="J20294" s="95"/>
      <c r="K20294" s="95"/>
      <c r="L20294" s="95"/>
    </row>
    <row r="20295" spans="9:12" x14ac:dyDescent="0.2">
      <c r="I20295" s="95"/>
      <c r="J20295" s="95"/>
      <c r="K20295" s="95"/>
      <c r="L20295" s="95"/>
    </row>
    <row r="20296" spans="9:12" x14ac:dyDescent="0.2">
      <c r="I20296" s="95"/>
      <c r="J20296" s="95"/>
      <c r="K20296" s="95"/>
      <c r="L20296" s="95"/>
    </row>
    <row r="20297" spans="9:12" x14ac:dyDescent="0.2">
      <c r="I20297" s="95"/>
      <c r="J20297" s="95"/>
      <c r="K20297" s="95"/>
      <c r="L20297" s="95"/>
    </row>
    <row r="20298" spans="9:12" x14ac:dyDescent="0.2">
      <c r="I20298" s="95"/>
      <c r="J20298" s="95"/>
      <c r="K20298" s="95"/>
      <c r="L20298" s="95"/>
    </row>
    <row r="20299" spans="9:12" x14ac:dyDescent="0.2">
      <c r="I20299" s="95"/>
      <c r="J20299" s="95"/>
      <c r="K20299" s="95"/>
      <c r="L20299" s="95"/>
    </row>
    <row r="20300" spans="9:12" x14ac:dyDescent="0.2">
      <c r="I20300" s="95"/>
      <c r="J20300" s="95"/>
      <c r="K20300" s="95"/>
      <c r="L20300" s="95"/>
    </row>
    <row r="20301" spans="9:12" x14ac:dyDescent="0.2">
      <c r="I20301" s="95"/>
      <c r="J20301" s="95"/>
      <c r="K20301" s="95"/>
      <c r="L20301" s="95"/>
    </row>
    <row r="20302" spans="9:12" x14ac:dyDescent="0.2">
      <c r="I20302" s="95"/>
      <c r="J20302" s="95"/>
      <c r="K20302" s="95"/>
      <c r="L20302" s="95"/>
    </row>
    <row r="20303" spans="9:12" x14ac:dyDescent="0.2">
      <c r="I20303" s="95"/>
      <c r="J20303" s="95"/>
      <c r="K20303" s="95"/>
      <c r="L20303" s="95"/>
    </row>
    <row r="20304" spans="9:12" x14ac:dyDescent="0.2">
      <c r="I20304" s="95"/>
      <c r="J20304" s="95"/>
      <c r="K20304" s="95"/>
      <c r="L20304" s="95"/>
    </row>
    <row r="20305" spans="9:12" x14ac:dyDescent="0.2">
      <c r="I20305" s="95"/>
      <c r="J20305" s="95"/>
      <c r="K20305" s="95"/>
      <c r="L20305" s="95"/>
    </row>
    <row r="20306" spans="9:12" x14ac:dyDescent="0.2">
      <c r="I20306" s="95"/>
      <c r="J20306" s="95"/>
      <c r="K20306" s="95"/>
      <c r="L20306" s="95"/>
    </row>
    <row r="20307" spans="9:12" x14ac:dyDescent="0.2">
      <c r="I20307" s="95"/>
      <c r="J20307" s="95"/>
      <c r="K20307" s="95"/>
      <c r="L20307" s="95"/>
    </row>
    <row r="20308" spans="9:12" x14ac:dyDescent="0.2">
      <c r="I20308" s="95"/>
      <c r="J20308" s="95"/>
      <c r="K20308" s="95"/>
      <c r="L20308" s="95"/>
    </row>
    <row r="20309" spans="9:12" x14ac:dyDescent="0.2">
      <c r="I20309" s="95"/>
      <c r="J20309" s="95"/>
      <c r="K20309" s="95"/>
      <c r="L20309" s="95"/>
    </row>
    <row r="20310" spans="9:12" x14ac:dyDescent="0.2">
      <c r="I20310" s="95"/>
      <c r="J20310" s="95"/>
      <c r="K20310" s="95"/>
      <c r="L20310" s="95"/>
    </row>
    <row r="20311" spans="9:12" x14ac:dyDescent="0.2">
      <c r="I20311" s="95"/>
      <c r="J20311" s="95"/>
      <c r="K20311" s="95"/>
      <c r="L20311" s="95"/>
    </row>
    <row r="20312" spans="9:12" x14ac:dyDescent="0.2">
      <c r="I20312" s="95"/>
      <c r="J20312" s="95"/>
      <c r="K20312" s="95"/>
      <c r="L20312" s="95"/>
    </row>
    <row r="20313" spans="9:12" x14ac:dyDescent="0.2">
      <c r="I20313" s="95"/>
      <c r="J20313" s="95"/>
      <c r="K20313" s="95"/>
      <c r="L20313" s="95"/>
    </row>
    <row r="20314" spans="9:12" x14ac:dyDescent="0.2">
      <c r="I20314" s="95"/>
      <c r="J20314" s="95"/>
      <c r="K20314" s="95"/>
      <c r="L20314" s="95"/>
    </row>
    <row r="20315" spans="9:12" x14ac:dyDescent="0.2">
      <c r="I20315" s="95"/>
      <c r="J20315" s="95"/>
      <c r="K20315" s="95"/>
      <c r="L20315" s="95"/>
    </row>
    <row r="20316" spans="9:12" x14ac:dyDescent="0.2">
      <c r="I20316" s="95"/>
      <c r="J20316" s="95"/>
      <c r="K20316" s="95"/>
      <c r="L20316" s="95"/>
    </row>
    <row r="20317" spans="9:12" x14ac:dyDescent="0.2">
      <c r="I20317" s="95"/>
      <c r="J20317" s="95"/>
      <c r="K20317" s="95"/>
      <c r="L20317" s="95"/>
    </row>
    <row r="20318" spans="9:12" x14ac:dyDescent="0.2">
      <c r="I20318" s="95"/>
      <c r="J20318" s="95"/>
      <c r="K20318" s="95"/>
      <c r="L20318" s="95"/>
    </row>
    <row r="20319" spans="9:12" x14ac:dyDescent="0.2">
      <c r="I20319" s="95"/>
      <c r="J20319" s="95"/>
      <c r="K20319" s="95"/>
      <c r="L20319" s="95"/>
    </row>
    <row r="20320" spans="9:12" x14ac:dyDescent="0.2">
      <c r="I20320" s="95"/>
      <c r="J20320" s="95"/>
      <c r="K20320" s="95"/>
      <c r="L20320" s="95"/>
    </row>
    <row r="20321" spans="9:12" x14ac:dyDescent="0.2">
      <c r="I20321" s="95"/>
      <c r="J20321" s="95"/>
      <c r="K20321" s="95"/>
      <c r="L20321" s="95"/>
    </row>
    <row r="20322" spans="9:12" x14ac:dyDescent="0.2">
      <c r="I20322" s="95"/>
      <c r="J20322" s="95"/>
      <c r="K20322" s="95"/>
      <c r="L20322" s="95"/>
    </row>
    <row r="20323" spans="9:12" x14ac:dyDescent="0.2">
      <c r="I20323" s="95"/>
      <c r="J20323" s="95"/>
      <c r="K20323" s="95"/>
      <c r="L20323" s="95"/>
    </row>
    <row r="20324" spans="9:12" x14ac:dyDescent="0.2">
      <c r="I20324" s="95"/>
      <c r="J20324" s="95"/>
      <c r="K20324" s="95"/>
      <c r="L20324" s="95"/>
    </row>
    <row r="20325" spans="9:12" x14ac:dyDescent="0.2">
      <c r="I20325" s="95"/>
      <c r="J20325" s="95"/>
      <c r="K20325" s="95"/>
      <c r="L20325" s="95"/>
    </row>
    <row r="20326" spans="9:12" x14ac:dyDescent="0.2">
      <c r="I20326" s="95"/>
      <c r="J20326" s="95"/>
      <c r="K20326" s="95"/>
      <c r="L20326" s="95"/>
    </row>
    <row r="20327" spans="9:12" x14ac:dyDescent="0.2">
      <c r="I20327" s="95"/>
      <c r="J20327" s="95"/>
      <c r="K20327" s="95"/>
      <c r="L20327" s="95"/>
    </row>
    <row r="20328" spans="9:12" x14ac:dyDescent="0.2">
      <c r="I20328" s="95"/>
      <c r="J20328" s="95"/>
      <c r="K20328" s="95"/>
      <c r="L20328" s="95"/>
    </row>
    <row r="20329" spans="9:12" x14ac:dyDescent="0.2">
      <c r="I20329" s="95"/>
      <c r="J20329" s="95"/>
      <c r="K20329" s="95"/>
      <c r="L20329" s="95"/>
    </row>
    <row r="20330" spans="9:12" x14ac:dyDescent="0.2">
      <c r="I20330" s="95"/>
      <c r="J20330" s="95"/>
      <c r="K20330" s="95"/>
      <c r="L20330" s="95"/>
    </row>
    <row r="20331" spans="9:12" x14ac:dyDescent="0.2">
      <c r="I20331" s="95"/>
      <c r="J20331" s="95"/>
      <c r="K20331" s="95"/>
      <c r="L20331" s="95"/>
    </row>
    <row r="20332" spans="9:12" x14ac:dyDescent="0.2">
      <c r="I20332" s="95"/>
      <c r="J20332" s="95"/>
      <c r="K20332" s="95"/>
      <c r="L20332" s="95"/>
    </row>
    <row r="20333" spans="9:12" x14ac:dyDescent="0.2">
      <c r="I20333" s="95"/>
      <c r="J20333" s="95"/>
      <c r="K20333" s="95"/>
      <c r="L20333" s="95"/>
    </row>
    <row r="20334" spans="9:12" x14ac:dyDescent="0.2">
      <c r="I20334" s="95"/>
      <c r="J20334" s="95"/>
      <c r="K20334" s="95"/>
      <c r="L20334" s="95"/>
    </row>
    <row r="20335" spans="9:12" x14ac:dyDescent="0.2">
      <c r="I20335" s="95"/>
      <c r="J20335" s="95"/>
      <c r="K20335" s="95"/>
      <c r="L20335" s="95"/>
    </row>
    <row r="20336" spans="9:12" x14ac:dyDescent="0.2">
      <c r="I20336" s="95"/>
      <c r="J20336" s="95"/>
      <c r="K20336" s="95"/>
      <c r="L20336" s="95"/>
    </row>
    <row r="20337" spans="9:12" x14ac:dyDescent="0.2">
      <c r="I20337" s="95"/>
      <c r="J20337" s="95"/>
      <c r="K20337" s="95"/>
      <c r="L20337" s="95"/>
    </row>
    <row r="20338" spans="9:12" x14ac:dyDescent="0.2">
      <c r="I20338" s="95"/>
      <c r="J20338" s="95"/>
      <c r="K20338" s="95"/>
      <c r="L20338" s="95"/>
    </row>
    <row r="20339" spans="9:12" x14ac:dyDescent="0.2">
      <c r="I20339" s="95"/>
      <c r="J20339" s="95"/>
      <c r="K20339" s="95"/>
      <c r="L20339" s="95"/>
    </row>
    <row r="20340" spans="9:12" x14ac:dyDescent="0.2">
      <c r="I20340" s="95"/>
      <c r="J20340" s="95"/>
      <c r="K20340" s="95"/>
      <c r="L20340" s="95"/>
    </row>
    <row r="20341" spans="9:12" x14ac:dyDescent="0.2">
      <c r="I20341" s="95"/>
      <c r="J20341" s="95"/>
      <c r="K20341" s="95"/>
      <c r="L20341" s="95"/>
    </row>
    <row r="20342" spans="9:12" x14ac:dyDescent="0.2">
      <c r="I20342" s="95"/>
      <c r="J20342" s="95"/>
      <c r="K20342" s="95"/>
      <c r="L20342" s="95"/>
    </row>
    <row r="20343" spans="9:12" x14ac:dyDescent="0.2">
      <c r="I20343" s="95"/>
      <c r="J20343" s="95"/>
      <c r="K20343" s="95"/>
      <c r="L20343" s="95"/>
    </row>
    <row r="20344" spans="9:12" x14ac:dyDescent="0.2">
      <c r="I20344" s="95"/>
      <c r="J20344" s="95"/>
      <c r="K20344" s="95"/>
      <c r="L20344" s="95"/>
    </row>
    <row r="20345" spans="9:12" x14ac:dyDescent="0.2">
      <c r="I20345" s="95"/>
      <c r="J20345" s="95"/>
      <c r="K20345" s="95"/>
      <c r="L20345" s="95"/>
    </row>
    <row r="20346" spans="9:12" x14ac:dyDescent="0.2">
      <c r="I20346" s="95"/>
      <c r="J20346" s="95"/>
      <c r="K20346" s="95"/>
      <c r="L20346" s="95"/>
    </row>
    <row r="20347" spans="9:12" x14ac:dyDescent="0.2">
      <c r="I20347" s="95"/>
      <c r="J20347" s="95"/>
      <c r="K20347" s="95"/>
      <c r="L20347" s="95"/>
    </row>
    <row r="20348" spans="9:12" x14ac:dyDescent="0.2">
      <c r="I20348" s="95"/>
      <c r="J20348" s="95"/>
      <c r="K20348" s="95"/>
      <c r="L20348" s="95"/>
    </row>
    <row r="20349" spans="9:12" x14ac:dyDescent="0.2">
      <c r="I20349" s="95"/>
      <c r="J20349" s="95"/>
      <c r="K20349" s="95"/>
      <c r="L20349" s="95"/>
    </row>
    <row r="20350" spans="9:12" x14ac:dyDescent="0.2">
      <c r="I20350" s="95"/>
      <c r="J20350" s="95"/>
      <c r="K20350" s="95"/>
      <c r="L20350" s="95"/>
    </row>
    <row r="20351" spans="9:12" x14ac:dyDescent="0.2">
      <c r="I20351" s="95"/>
      <c r="J20351" s="95"/>
      <c r="K20351" s="95"/>
      <c r="L20351" s="95"/>
    </row>
    <row r="20352" spans="9:12" x14ac:dyDescent="0.2">
      <c r="I20352" s="95"/>
      <c r="J20352" s="95"/>
      <c r="K20352" s="95"/>
      <c r="L20352" s="95"/>
    </row>
    <row r="20353" spans="9:12" x14ac:dyDescent="0.2">
      <c r="I20353" s="95"/>
      <c r="J20353" s="95"/>
      <c r="K20353" s="95"/>
      <c r="L20353" s="95"/>
    </row>
    <row r="20354" spans="9:12" x14ac:dyDescent="0.2">
      <c r="I20354" s="95"/>
      <c r="J20354" s="95"/>
      <c r="K20354" s="95"/>
      <c r="L20354" s="95"/>
    </row>
    <row r="20355" spans="9:12" x14ac:dyDescent="0.2">
      <c r="I20355" s="95"/>
      <c r="J20355" s="95"/>
      <c r="K20355" s="95"/>
      <c r="L20355" s="95"/>
    </row>
    <row r="20356" spans="9:12" x14ac:dyDescent="0.2">
      <c r="I20356" s="95"/>
      <c r="J20356" s="95"/>
      <c r="K20356" s="95"/>
      <c r="L20356" s="95"/>
    </row>
    <row r="20357" spans="9:12" x14ac:dyDescent="0.2">
      <c r="I20357" s="95"/>
      <c r="J20357" s="95"/>
      <c r="K20357" s="95"/>
      <c r="L20357" s="95"/>
    </row>
    <row r="20358" spans="9:12" x14ac:dyDescent="0.2">
      <c r="I20358" s="95"/>
      <c r="J20358" s="95"/>
      <c r="K20358" s="95"/>
      <c r="L20358" s="95"/>
    </row>
    <row r="20359" spans="9:12" x14ac:dyDescent="0.2">
      <c r="I20359" s="95"/>
      <c r="J20359" s="95"/>
      <c r="K20359" s="95"/>
      <c r="L20359" s="95"/>
    </row>
    <row r="20360" spans="9:12" x14ac:dyDescent="0.2">
      <c r="I20360" s="95"/>
      <c r="J20360" s="95"/>
      <c r="K20360" s="95"/>
      <c r="L20360" s="95"/>
    </row>
    <row r="20361" spans="9:12" x14ac:dyDescent="0.2">
      <c r="I20361" s="95"/>
      <c r="J20361" s="95"/>
      <c r="K20361" s="95"/>
      <c r="L20361" s="95"/>
    </row>
    <row r="20362" spans="9:12" x14ac:dyDescent="0.2">
      <c r="I20362" s="95"/>
      <c r="J20362" s="95"/>
      <c r="K20362" s="95"/>
      <c r="L20362" s="95"/>
    </row>
    <row r="20363" spans="9:12" x14ac:dyDescent="0.2">
      <c r="I20363" s="95"/>
      <c r="J20363" s="95"/>
      <c r="K20363" s="95"/>
      <c r="L20363" s="95"/>
    </row>
    <row r="20364" spans="9:12" x14ac:dyDescent="0.2">
      <c r="I20364" s="95"/>
      <c r="J20364" s="95"/>
      <c r="K20364" s="95"/>
      <c r="L20364" s="95"/>
    </row>
    <row r="20365" spans="9:12" x14ac:dyDescent="0.2">
      <c r="I20365" s="95"/>
      <c r="J20365" s="95"/>
      <c r="K20365" s="95"/>
      <c r="L20365" s="95"/>
    </row>
    <row r="20366" spans="9:12" x14ac:dyDescent="0.2">
      <c r="I20366" s="95"/>
      <c r="J20366" s="95"/>
      <c r="K20366" s="95"/>
      <c r="L20366" s="95"/>
    </row>
    <row r="20367" spans="9:12" x14ac:dyDescent="0.2">
      <c r="I20367" s="95"/>
      <c r="J20367" s="95"/>
      <c r="K20367" s="95"/>
      <c r="L20367" s="95"/>
    </row>
    <row r="20368" spans="9:12" x14ac:dyDescent="0.2">
      <c r="I20368" s="95"/>
      <c r="J20368" s="95"/>
      <c r="K20368" s="95"/>
      <c r="L20368" s="95"/>
    </row>
    <row r="20369" spans="9:12" x14ac:dyDescent="0.2">
      <c r="I20369" s="95"/>
      <c r="J20369" s="95"/>
      <c r="K20369" s="95"/>
      <c r="L20369" s="95"/>
    </row>
    <row r="20370" spans="9:12" x14ac:dyDescent="0.2">
      <c r="I20370" s="95"/>
      <c r="J20370" s="95"/>
      <c r="K20370" s="95"/>
      <c r="L20370" s="95"/>
    </row>
    <row r="20371" spans="9:12" x14ac:dyDescent="0.2">
      <c r="I20371" s="95"/>
      <c r="J20371" s="95"/>
      <c r="K20371" s="95"/>
      <c r="L20371" s="95"/>
    </row>
    <row r="20372" spans="9:12" x14ac:dyDescent="0.2">
      <c r="I20372" s="95"/>
      <c r="J20372" s="95"/>
      <c r="K20372" s="95"/>
      <c r="L20372" s="95"/>
    </row>
    <row r="20373" spans="9:12" x14ac:dyDescent="0.2">
      <c r="I20373" s="95"/>
      <c r="J20373" s="95"/>
      <c r="K20373" s="95"/>
      <c r="L20373" s="95"/>
    </row>
    <row r="20374" spans="9:12" x14ac:dyDescent="0.2">
      <c r="I20374" s="95"/>
      <c r="J20374" s="95"/>
      <c r="K20374" s="95"/>
      <c r="L20374" s="95"/>
    </row>
    <row r="20375" spans="9:12" x14ac:dyDescent="0.2">
      <c r="I20375" s="95"/>
      <c r="J20375" s="95"/>
      <c r="K20375" s="95"/>
      <c r="L20375" s="95"/>
    </row>
    <row r="20376" spans="9:12" x14ac:dyDescent="0.2">
      <c r="I20376" s="95"/>
      <c r="J20376" s="95"/>
      <c r="K20376" s="95"/>
      <c r="L20376" s="95"/>
    </row>
    <row r="20377" spans="9:12" x14ac:dyDescent="0.2">
      <c r="I20377" s="95"/>
      <c r="J20377" s="95"/>
      <c r="K20377" s="95"/>
      <c r="L20377" s="95"/>
    </row>
    <row r="20378" spans="9:12" x14ac:dyDescent="0.2">
      <c r="I20378" s="95"/>
      <c r="J20378" s="95"/>
      <c r="K20378" s="95"/>
      <c r="L20378" s="95"/>
    </row>
    <row r="20379" spans="9:12" x14ac:dyDescent="0.2">
      <c r="I20379" s="95"/>
      <c r="J20379" s="95"/>
      <c r="K20379" s="95"/>
      <c r="L20379" s="95"/>
    </row>
    <row r="20380" spans="9:12" x14ac:dyDescent="0.2">
      <c r="I20380" s="95"/>
      <c r="J20380" s="95"/>
      <c r="K20380" s="95"/>
      <c r="L20380" s="95"/>
    </row>
    <row r="20381" spans="9:12" x14ac:dyDescent="0.2">
      <c r="I20381" s="95"/>
      <c r="J20381" s="95"/>
      <c r="K20381" s="95"/>
      <c r="L20381" s="95"/>
    </row>
    <row r="20382" spans="9:12" x14ac:dyDescent="0.2">
      <c r="I20382" s="95"/>
      <c r="J20382" s="95"/>
      <c r="K20382" s="95"/>
      <c r="L20382" s="95"/>
    </row>
    <row r="20383" spans="9:12" x14ac:dyDescent="0.2">
      <c r="I20383" s="95"/>
      <c r="J20383" s="95"/>
      <c r="K20383" s="95"/>
      <c r="L20383" s="95"/>
    </row>
    <row r="20384" spans="9:12" x14ac:dyDescent="0.2">
      <c r="I20384" s="95"/>
      <c r="J20384" s="95"/>
      <c r="K20384" s="95"/>
      <c r="L20384" s="95"/>
    </row>
    <row r="20385" spans="9:12" x14ac:dyDescent="0.2">
      <c r="I20385" s="95"/>
      <c r="J20385" s="95"/>
      <c r="K20385" s="95"/>
      <c r="L20385" s="95"/>
    </row>
    <row r="20386" spans="9:12" x14ac:dyDescent="0.2">
      <c r="I20386" s="95"/>
      <c r="J20386" s="95"/>
      <c r="K20386" s="95"/>
      <c r="L20386" s="95"/>
    </row>
    <row r="20387" spans="9:12" x14ac:dyDescent="0.2">
      <c r="I20387" s="95"/>
      <c r="J20387" s="95"/>
      <c r="K20387" s="95"/>
      <c r="L20387" s="95"/>
    </row>
    <row r="20388" spans="9:12" x14ac:dyDescent="0.2">
      <c r="I20388" s="95"/>
      <c r="J20388" s="95"/>
      <c r="K20388" s="95"/>
      <c r="L20388" s="95"/>
    </row>
    <row r="20389" spans="9:12" x14ac:dyDescent="0.2">
      <c r="I20389" s="95"/>
      <c r="J20389" s="95"/>
      <c r="K20389" s="95"/>
      <c r="L20389" s="95"/>
    </row>
    <row r="20390" spans="9:12" x14ac:dyDescent="0.2">
      <c r="I20390" s="95"/>
      <c r="J20390" s="95"/>
      <c r="K20390" s="95"/>
      <c r="L20390" s="95"/>
    </row>
    <row r="20391" spans="9:12" x14ac:dyDescent="0.2">
      <c r="I20391" s="95"/>
      <c r="J20391" s="95"/>
      <c r="K20391" s="95"/>
      <c r="L20391" s="95"/>
    </row>
    <row r="20392" spans="9:12" x14ac:dyDescent="0.2">
      <c r="I20392" s="95"/>
      <c r="J20392" s="95"/>
      <c r="K20392" s="95"/>
      <c r="L20392" s="95"/>
    </row>
    <row r="20393" spans="9:12" x14ac:dyDescent="0.2">
      <c r="I20393" s="95"/>
      <c r="J20393" s="95"/>
      <c r="K20393" s="95"/>
      <c r="L20393" s="95"/>
    </row>
    <row r="20394" spans="9:12" x14ac:dyDescent="0.2">
      <c r="I20394" s="95"/>
      <c r="J20394" s="95"/>
      <c r="K20394" s="95"/>
      <c r="L20394" s="95"/>
    </row>
    <row r="20395" spans="9:12" x14ac:dyDescent="0.2">
      <c r="I20395" s="95"/>
      <c r="J20395" s="95"/>
      <c r="K20395" s="95"/>
      <c r="L20395" s="95"/>
    </row>
    <row r="20396" spans="9:12" x14ac:dyDescent="0.2">
      <c r="I20396" s="95"/>
      <c r="J20396" s="95"/>
      <c r="K20396" s="95"/>
      <c r="L20396" s="95"/>
    </row>
    <row r="20397" spans="9:12" x14ac:dyDescent="0.2">
      <c r="I20397" s="95"/>
      <c r="J20397" s="95"/>
      <c r="K20397" s="95"/>
      <c r="L20397" s="95"/>
    </row>
    <row r="20398" spans="9:12" x14ac:dyDescent="0.2">
      <c r="I20398" s="95"/>
      <c r="J20398" s="95"/>
      <c r="K20398" s="95"/>
      <c r="L20398" s="95"/>
    </row>
    <row r="20399" spans="9:12" x14ac:dyDescent="0.2">
      <c r="I20399" s="95"/>
      <c r="J20399" s="95"/>
      <c r="K20399" s="95"/>
      <c r="L20399" s="95"/>
    </row>
    <row r="20400" spans="9:12" x14ac:dyDescent="0.2">
      <c r="I20400" s="95"/>
      <c r="J20400" s="95"/>
      <c r="K20400" s="95"/>
      <c r="L20400" s="95"/>
    </row>
    <row r="20401" spans="9:12" x14ac:dyDescent="0.2">
      <c r="I20401" s="95"/>
      <c r="J20401" s="95"/>
      <c r="K20401" s="95"/>
      <c r="L20401" s="95"/>
    </row>
    <row r="20402" spans="9:12" x14ac:dyDescent="0.2">
      <c r="I20402" s="95"/>
      <c r="J20402" s="95"/>
      <c r="K20402" s="95"/>
      <c r="L20402" s="95"/>
    </row>
    <row r="20403" spans="9:12" x14ac:dyDescent="0.2">
      <c r="I20403" s="95"/>
      <c r="J20403" s="95"/>
      <c r="K20403" s="95"/>
      <c r="L20403" s="95"/>
    </row>
    <row r="20404" spans="9:12" x14ac:dyDescent="0.2">
      <c r="I20404" s="95"/>
      <c r="J20404" s="95"/>
      <c r="K20404" s="95"/>
      <c r="L20404" s="95"/>
    </row>
    <row r="20405" spans="9:12" x14ac:dyDescent="0.2">
      <c r="I20405" s="95"/>
      <c r="J20405" s="95"/>
      <c r="K20405" s="95"/>
      <c r="L20405" s="95"/>
    </row>
    <row r="20406" spans="9:12" x14ac:dyDescent="0.2">
      <c r="I20406" s="95"/>
      <c r="J20406" s="95"/>
      <c r="K20406" s="95"/>
      <c r="L20406" s="95"/>
    </row>
    <row r="20407" spans="9:12" x14ac:dyDescent="0.2">
      <c r="I20407" s="95"/>
      <c r="J20407" s="95"/>
      <c r="K20407" s="95"/>
      <c r="L20407" s="95"/>
    </row>
    <row r="20408" spans="9:12" x14ac:dyDescent="0.2">
      <c r="I20408" s="95"/>
      <c r="J20408" s="95"/>
      <c r="K20408" s="95"/>
      <c r="L20408" s="95"/>
    </row>
    <row r="20409" spans="9:12" x14ac:dyDescent="0.2">
      <c r="I20409" s="95"/>
      <c r="J20409" s="95"/>
      <c r="K20409" s="95"/>
      <c r="L20409" s="95"/>
    </row>
    <row r="20410" spans="9:12" x14ac:dyDescent="0.2">
      <c r="I20410" s="95"/>
      <c r="J20410" s="95"/>
      <c r="K20410" s="95"/>
      <c r="L20410" s="95"/>
    </row>
    <row r="20411" spans="9:12" x14ac:dyDescent="0.2">
      <c r="I20411" s="95"/>
      <c r="J20411" s="95"/>
      <c r="K20411" s="95"/>
      <c r="L20411" s="95"/>
    </row>
    <row r="20412" spans="9:12" x14ac:dyDescent="0.2">
      <c r="I20412" s="95"/>
      <c r="J20412" s="95"/>
      <c r="K20412" s="95"/>
      <c r="L20412" s="95"/>
    </row>
    <row r="20413" spans="9:12" x14ac:dyDescent="0.2">
      <c r="I20413" s="95"/>
      <c r="J20413" s="95"/>
      <c r="K20413" s="95"/>
      <c r="L20413" s="95"/>
    </row>
    <row r="20414" spans="9:12" x14ac:dyDescent="0.2">
      <c r="I20414" s="95"/>
      <c r="J20414" s="95"/>
      <c r="K20414" s="95"/>
      <c r="L20414" s="95"/>
    </row>
    <row r="20415" spans="9:12" x14ac:dyDescent="0.2">
      <c r="I20415" s="95"/>
      <c r="J20415" s="95"/>
      <c r="K20415" s="95"/>
      <c r="L20415" s="95"/>
    </row>
    <row r="20416" spans="9:12" x14ac:dyDescent="0.2">
      <c r="I20416" s="95"/>
      <c r="J20416" s="95"/>
      <c r="K20416" s="95"/>
      <c r="L20416" s="95"/>
    </row>
    <row r="20417" spans="9:12" x14ac:dyDescent="0.2">
      <c r="I20417" s="95"/>
      <c r="J20417" s="95"/>
      <c r="K20417" s="95"/>
      <c r="L20417" s="95"/>
    </row>
    <row r="20418" spans="9:12" x14ac:dyDescent="0.2">
      <c r="I20418" s="95"/>
      <c r="J20418" s="95"/>
      <c r="K20418" s="95"/>
      <c r="L20418" s="95"/>
    </row>
    <row r="20419" spans="9:12" x14ac:dyDescent="0.2">
      <c r="I20419" s="95"/>
      <c r="J20419" s="95"/>
      <c r="K20419" s="95"/>
      <c r="L20419" s="95"/>
    </row>
    <row r="20420" spans="9:12" x14ac:dyDescent="0.2">
      <c r="I20420" s="95"/>
      <c r="J20420" s="95"/>
      <c r="K20420" s="95"/>
      <c r="L20420" s="95"/>
    </row>
    <row r="20421" spans="9:12" x14ac:dyDescent="0.2">
      <c r="I20421" s="95"/>
      <c r="J20421" s="95"/>
      <c r="K20421" s="95"/>
      <c r="L20421" s="95"/>
    </row>
    <row r="20422" spans="9:12" x14ac:dyDescent="0.2">
      <c r="I20422" s="95"/>
      <c r="J20422" s="95"/>
      <c r="K20422" s="95"/>
      <c r="L20422" s="95"/>
    </row>
    <row r="20423" spans="9:12" x14ac:dyDescent="0.2">
      <c r="I20423" s="95"/>
      <c r="J20423" s="95"/>
      <c r="K20423" s="95"/>
      <c r="L20423" s="95"/>
    </row>
    <row r="20424" spans="9:12" x14ac:dyDescent="0.2">
      <c r="I20424" s="95"/>
      <c r="J20424" s="95"/>
      <c r="K20424" s="95"/>
      <c r="L20424" s="95"/>
    </row>
    <row r="20425" spans="9:12" x14ac:dyDescent="0.2">
      <c r="I20425" s="95"/>
      <c r="J20425" s="95"/>
      <c r="K20425" s="95"/>
      <c r="L20425" s="95"/>
    </row>
    <row r="20426" spans="9:12" x14ac:dyDescent="0.2">
      <c r="I20426" s="95"/>
      <c r="J20426" s="95"/>
      <c r="K20426" s="95"/>
      <c r="L20426" s="95"/>
    </row>
    <row r="20427" spans="9:12" x14ac:dyDescent="0.2">
      <c r="I20427" s="95"/>
      <c r="J20427" s="95"/>
      <c r="K20427" s="95"/>
      <c r="L20427" s="95"/>
    </row>
    <row r="20428" spans="9:12" x14ac:dyDescent="0.2">
      <c r="I20428" s="95"/>
      <c r="J20428" s="95"/>
      <c r="K20428" s="95"/>
      <c r="L20428" s="95"/>
    </row>
    <row r="20429" spans="9:12" x14ac:dyDescent="0.2">
      <c r="I20429" s="95"/>
      <c r="J20429" s="95"/>
      <c r="K20429" s="95"/>
      <c r="L20429" s="95"/>
    </row>
    <row r="20430" spans="9:12" x14ac:dyDescent="0.2">
      <c r="I20430" s="95"/>
      <c r="J20430" s="95"/>
      <c r="K20430" s="95"/>
      <c r="L20430" s="95"/>
    </row>
    <row r="20431" spans="9:12" x14ac:dyDescent="0.2">
      <c r="I20431" s="95"/>
      <c r="J20431" s="95"/>
      <c r="K20431" s="95"/>
      <c r="L20431" s="95"/>
    </row>
    <row r="20432" spans="9:12" x14ac:dyDescent="0.2">
      <c r="I20432" s="95"/>
      <c r="J20432" s="95"/>
      <c r="K20432" s="95"/>
      <c r="L20432" s="95"/>
    </row>
    <row r="20433" spans="9:12" x14ac:dyDescent="0.2">
      <c r="I20433" s="95"/>
      <c r="J20433" s="95"/>
      <c r="K20433" s="95"/>
      <c r="L20433" s="95"/>
    </row>
    <row r="20434" spans="9:12" x14ac:dyDescent="0.2">
      <c r="I20434" s="95"/>
      <c r="J20434" s="95"/>
      <c r="K20434" s="95"/>
      <c r="L20434" s="95"/>
    </row>
    <row r="20435" spans="9:12" x14ac:dyDescent="0.2">
      <c r="I20435" s="95"/>
      <c r="J20435" s="95"/>
      <c r="K20435" s="95"/>
      <c r="L20435" s="95"/>
    </row>
    <row r="20436" spans="9:12" x14ac:dyDescent="0.2">
      <c r="I20436" s="95"/>
      <c r="J20436" s="95"/>
      <c r="K20436" s="95"/>
      <c r="L20436" s="95"/>
    </row>
    <row r="20437" spans="9:12" x14ac:dyDescent="0.2">
      <c r="I20437" s="95"/>
      <c r="J20437" s="95"/>
      <c r="K20437" s="95"/>
      <c r="L20437" s="95"/>
    </row>
    <row r="20438" spans="9:12" x14ac:dyDescent="0.2">
      <c r="I20438" s="95"/>
      <c r="J20438" s="95"/>
      <c r="K20438" s="95"/>
      <c r="L20438" s="95"/>
    </row>
    <row r="20439" spans="9:12" x14ac:dyDescent="0.2">
      <c r="I20439" s="95"/>
      <c r="J20439" s="95"/>
      <c r="K20439" s="95"/>
      <c r="L20439" s="95"/>
    </row>
    <row r="20440" spans="9:12" x14ac:dyDescent="0.2">
      <c r="I20440" s="95"/>
      <c r="J20440" s="95"/>
      <c r="K20440" s="95"/>
      <c r="L20440" s="95"/>
    </row>
    <row r="20441" spans="9:12" x14ac:dyDescent="0.2">
      <c r="I20441" s="95"/>
      <c r="J20441" s="95"/>
      <c r="K20441" s="95"/>
      <c r="L20441" s="95"/>
    </row>
    <row r="20442" spans="9:12" x14ac:dyDescent="0.2">
      <c r="I20442" s="95"/>
      <c r="J20442" s="95"/>
      <c r="K20442" s="95"/>
      <c r="L20442" s="95"/>
    </row>
    <row r="20443" spans="9:12" x14ac:dyDescent="0.2">
      <c r="I20443" s="95"/>
      <c r="J20443" s="95"/>
      <c r="K20443" s="95"/>
      <c r="L20443" s="95"/>
    </row>
    <row r="20444" spans="9:12" x14ac:dyDescent="0.2">
      <c r="I20444" s="95"/>
      <c r="J20444" s="95"/>
      <c r="K20444" s="95"/>
      <c r="L20444" s="95"/>
    </row>
    <row r="20445" spans="9:12" x14ac:dyDescent="0.2">
      <c r="I20445" s="95"/>
      <c r="J20445" s="95"/>
      <c r="K20445" s="95"/>
      <c r="L20445" s="95"/>
    </row>
    <row r="20446" spans="9:12" x14ac:dyDescent="0.2">
      <c r="I20446" s="95"/>
      <c r="J20446" s="95"/>
      <c r="K20446" s="95"/>
      <c r="L20446" s="95"/>
    </row>
    <row r="20447" spans="9:12" x14ac:dyDescent="0.2">
      <c r="I20447" s="95"/>
      <c r="J20447" s="95"/>
      <c r="K20447" s="95"/>
      <c r="L20447" s="95"/>
    </row>
    <row r="20448" spans="9:12" x14ac:dyDescent="0.2">
      <c r="I20448" s="95"/>
      <c r="J20448" s="95"/>
      <c r="K20448" s="95"/>
      <c r="L20448" s="95"/>
    </row>
    <row r="20449" spans="9:12" x14ac:dyDescent="0.2">
      <c r="I20449" s="95"/>
      <c r="J20449" s="95"/>
      <c r="K20449" s="95"/>
      <c r="L20449" s="95"/>
    </row>
    <row r="20450" spans="9:12" x14ac:dyDescent="0.2">
      <c r="I20450" s="95"/>
      <c r="J20450" s="95"/>
      <c r="K20450" s="95"/>
      <c r="L20450" s="95"/>
    </row>
    <row r="20451" spans="9:12" x14ac:dyDescent="0.2">
      <c r="I20451" s="95"/>
      <c r="J20451" s="95"/>
      <c r="K20451" s="95"/>
      <c r="L20451" s="95"/>
    </row>
    <row r="20452" spans="9:12" x14ac:dyDescent="0.2">
      <c r="I20452" s="95"/>
      <c r="J20452" s="95"/>
      <c r="K20452" s="95"/>
      <c r="L20452" s="95"/>
    </row>
    <row r="20453" spans="9:12" x14ac:dyDescent="0.2">
      <c r="I20453" s="95"/>
      <c r="J20453" s="95"/>
      <c r="K20453" s="95"/>
      <c r="L20453" s="95"/>
    </row>
    <row r="20454" spans="9:12" x14ac:dyDescent="0.2">
      <c r="I20454" s="95"/>
      <c r="J20454" s="95"/>
      <c r="K20454" s="95"/>
      <c r="L20454" s="95"/>
    </row>
    <row r="20455" spans="9:12" x14ac:dyDescent="0.2">
      <c r="I20455" s="95"/>
      <c r="J20455" s="95"/>
      <c r="K20455" s="95"/>
      <c r="L20455" s="95"/>
    </row>
    <row r="20456" spans="9:12" x14ac:dyDescent="0.2">
      <c r="I20456" s="95"/>
      <c r="J20456" s="95"/>
      <c r="K20456" s="95"/>
      <c r="L20456" s="95"/>
    </row>
    <row r="20457" spans="9:12" x14ac:dyDescent="0.2">
      <c r="I20457" s="95"/>
      <c r="J20457" s="95"/>
      <c r="K20457" s="95"/>
      <c r="L20457" s="95"/>
    </row>
    <row r="20458" spans="9:12" x14ac:dyDescent="0.2">
      <c r="I20458" s="95"/>
      <c r="J20458" s="95"/>
      <c r="K20458" s="95"/>
      <c r="L20458" s="95"/>
    </row>
    <row r="20459" spans="9:12" x14ac:dyDescent="0.2">
      <c r="I20459" s="95"/>
      <c r="J20459" s="95"/>
      <c r="K20459" s="95"/>
      <c r="L20459" s="95"/>
    </row>
    <row r="20460" spans="9:12" x14ac:dyDescent="0.2">
      <c r="I20460" s="95"/>
      <c r="J20460" s="95"/>
      <c r="K20460" s="95"/>
      <c r="L20460" s="95"/>
    </row>
    <row r="20461" spans="9:12" x14ac:dyDescent="0.2">
      <c r="I20461" s="95"/>
      <c r="J20461" s="95"/>
      <c r="K20461" s="95"/>
      <c r="L20461" s="95"/>
    </row>
    <row r="20462" spans="9:12" x14ac:dyDescent="0.2">
      <c r="I20462" s="95"/>
      <c r="J20462" s="95"/>
      <c r="K20462" s="95"/>
      <c r="L20462" s="95"/>
    </row>
    <row r="20463" spans="9:12" x14ac:dyDescent="0.2">
      <c r="I20463" s="95"/>
      <c r="J20463" s="95"/>
      <c r="K20463" s="95"/>
      <c r="L20463" s="95"/>
    </row>
    <row r="20464" spans="9:12" x14ac:dyDescent="0.2">
      <c r="I20464" s="95"/>
      <c r="J20464" s="95"/>
      <c r="K20464" s="95"/>
      <c r="L20464" s="95"/>
    </row>
    <row r="20465" spans="9:12" x14ac:dyDescent="0.2">
      <c r="I20465" s="95"/>
      <c r="J20465" s="95"/>
      <c r="K20465" s="95"/>
      <c r="L20465" s="95"/>
    </row>
    <row r="20466" spans="9:12" x14ac:dyDescent="0.2">
      <c r="I20466" s="95"/>
      <c r="J20466" s="95"/>
      <c r="K20466" s="95"/>
      <c r="L20466" s="95"/>
    </row>
    <row r="20467" spans="9:12" x14ac:dyDescent="0.2">
      <c r="I20467" s="95"/>
      <c r="J20467" s="95"/>
      <c r="K20467" s="95"/>
      <c r="L20467" s="95"/>
    </row>
    <row r="20468" spans="9:12" x14ac:dyDescent="0.2">
      <c r="I20468" s="95"/>
      <c r="J20468" s="95"/>
      <c r="K20468" s="95"/>
      <c r="L20468" s="95"/>
    </row>
    <row r="20469" spans="9:12" x14ac:dyDescent="0.2">
      <c r="I20469" s="95"/>
      <c r="J20469" s="95"/>
      <c r="K20469" s="95"/>
      <c r="L20469" s="95"/>
    </row>
    <row r="20470" spans="9:12" x14ac:dyDescent="0.2">
      <c r="I20470" s="95"/>
      <c r="J20470" s="95"/>
      <c r="K20470" s="95"/>
      <c r="L20470" s="95"/>
    </row>
    <row r="20471" spans="9:12" x14ac:dyDescent="0.2">
      <c r="I20471" s="95"/>
      <c r="J20471" s="95"/>
      <c r="K20471" s="95"/>
      <c r="L20471" s="95"/>
    </row>
    <row r="20472" spans="9:12" x14ac:dyDescent="0.2">
      <c r="I20472" s="95"/>
      <c r="J20472" s="95"/>
      <c r="K20472" s="95"/>
      <c r="L20472" s="95"/>
    </row>
    <row r="20473" spans="9:12" x14ac:dyDescent="0.2">
      <c r="I20473" s="95"/>
      <c r="J20473" s="95"/>
      <c r="K20473" s="95"/>
      <c r="L20473" s="95"/>
    </row>
    <row r="20474" spans="9:12" x14ac:dyDescent="0.2">
      <c r="I20474" s="95"/>
      <c r="J20474" s="95"/>
      <c r="K20474" s="95"/>
      <c r="L20474" s="95"/>
    </row>
    <row r="20475" spans="9:12" x14ac:dyDescent="0.2">
      <c r="I20475" s="95"/>
      <c r="J20475" s="95"/>
      <c r="K20475" s="95"/>
      <c r="L20475" s="95"/>
    </row>
    <row r="20476" spans="9:12" x14ac:dyDescent="0.2">
      <c r="I20476" s="95"/>
      <c r="J20476" s="95"/>
      <c r="K20476" s="95"/>
      <c r="L20476" s="95"/>
    </row>
    <row r="20477" spans="9:12" x14ac:dyDescent="0.2">
      <c r="I20477" s="95"/>
      <c r="J20477" s="95"/>
      <c r="K20477" s="95"/>
      <c r="L20477" s="95"/>
    </row>
    <row r="20478" spans="9:12" x14ac:dyDescent="0.2">
      <c r="I20478" s="95"/>
      <c r="J20478" s="95"/>
      <c r="K20478" s="95"/>
      <c r="L20478" s="95"/>
    </row>
    <row r="20479" spans="9:12" x14ac:dyDescent="0.2">
      <c r="I20479" s="95"/>
      <c r="J20479" s="95"/>
      <c r="K20479" s="95"/>
      <c r="L20479" s="95"/>
    </row>
    <row r="20480" spans="9:12" x14ac:dyDescent="0.2">
      <c r="I20480" s="95"/>
      <c r="J20480" s="95"/>
      <c r="K20480" s="95"/>
      <c r="L20480" s="95"/>
    </row>
    <row r="20481" spans="9:12" x14ac:dyDescent="0.2">
      <c r="I20481" s="95"/>
      <c r="J20481" s="95"/>
      <c r="K20481" s="95"/>
      <c r="L20481" s="95"/>
    </row>
    <row r="20482" spans="9:12" x14ac:dyDescent="0.2">
      <c r="I20482" s="95"/>
      <c r="J20482" s="95"/>
      <c r="K20482" s="95"/>
      <c r="L20482" s="95"/>
    </row>
    <row r="20483" spans="9:12" x14ac:dyDescent="0.2">
      <c r="I20483" s="95"/>
      <c r="J20483" s="95"/>
      <c r="K20483" s="95"/>
      <c r="L20483" s="95"/>
    </row>
    <row r="20484" spans="9:12" x14ac:dyDescent="0.2">
      <c r="I20484" s="95"/>
      <c r="J20484" s="95"/>
      <c r="K20484" s="95"/>
      <c r="L20484" s="95"/>
    </row>
    <row r="20485" spans="9:12" x14ac:dyDescent="0.2">
      <c r="I20485" s="95"/>
      <c r="J20485" s="95"/>
      <c r="K20485" s="95"/>
      <c r="L20485" s="95"/>
    </row>
    <row r="20486" spans="9:12" x14ac:dyDescent="0.2">
      <c r="I20486" s="95"/>
      <c r="J20486" s="95"/>
      <c r="K20486" s="95"/>
      <c r="L20486" s="95"/>
    </row>
    <row r="20487" spans="9:12" x14ac:dyDescent="0.2">
      <c r="I20487" s="95"/>
      <c r="J20487" s="95"/>
      <c r="K20487" s="95"/>
      <c r="L20487" s="95"/>
    </row>
    <row r="20488" spans="9:12" x14ac:dyDescent="0.2">
      <c r="I20488" s="95"/>
      <c r="J20488" s="95"/>
      <c r="K20488" s="95"/>
      <c r="L20488" s="95"/>
    </row>
    <row r="20489" spans="9:12" x14ac:dyDescent="0.2">
      <c r="I20489" s="95"/>
      <c r="J20489" s="95"/>
      <c r="K20489" s="95"/>
      <c r="L20489" s="95"/>
    </row>
    <row r="20490" spans="9:12" x14ac:dyDescent="0.2">
      <c r="I20490" s="95"/>
      <c r="J20490" s="95"/>
      <c r="K20490" s="95"/>
      <c r="L20490" s="95"/>
    </row>
    <row r="20491" spans="9:12" x14ac:dyDescent="0.2">
      <c r="I20491" s="95"/>
      <c r="J20491" s="95"/>
      <c r="K20491" s="95"/>
      <c r="L20491" s="95"/>
    </row>
    <row r="20492" spans="9:12" x14ac:dyDescent="0.2">
      <c r="I20492" s="95"/>
      <c r="J20492" s="95"/>
      <c r="K20492" s="95"/>
      <c r="L20492" s="95"/>
    </row>
    <row r="20493" spans="9:12" x14ac:dyDescent="0.2">
      <c r="I20493" s="95"/>
      <c r="J20493" s="95"/>
      <c r="K20493" s="95"/>
      <c r="L20493" s="95"/>
    </row>
    <row r="20494" spans="9:12" x14ac:dyDescent="0.2">
      <c r="I20494" s="95"/>
      <c r="J20494" s="95"/>
      <c r="K20494" s="95"/>
      <c r="L20494" s="95"/>
    </row>
    <row r="20495" spans="9:12" x14ac:dyDescent="0.2">
      <c r="I20495" s="95"/>
      <c r="J20495" s="95"/>
      <c r="K20495" s="95"/>
      <c r="L20495" s="95"/>
    </row>
    <row r="20496" spans="9:12" x14ac:dyDescent="0.2">
      <c r="I20496" s="95"/>
      <c r="J20496" s="95"/>
      <c r="K20496" s="95"/>
      <c r="L20496" s="95"/>
    </row>
    <row r="20497" spans="9:12" x14ac:dyDescent="0.2">
      <c r="I20497" s="95"/>
      <c r="J20497" s="95"/>
      <c r="K20497" s="95"/>
      <c r="L20497" s="95"/>
    </row>
    <row r="20498" spans="9:12" x14ac:dyDescent="0.2">
      <c r="I20498" s="95"/>
      <c r="J20498" s="95"/>
      <c r="K20498" s="95"/>
      <c r="L20498" s="95"/>
    </row>
    <row r="20499" spans="9:12" x14ac:dyDescent="0.2">
      <c r="I20499" s="95"/>
      <c r="J20499" s="95"/>
      <c r="K20499" s="95"/>
      <c r="L20499" s="95"/>
    </row>
    <row r="20500" spans="9:12" x14ac:dyDescent="0.2">
      <c r="I20500" s="95"/>
      <c r="J20500" s="95"/>
      <c r="K20500" s="95"/>
      <c r="L20500" s="95"/>
    </row>
    <row r="20501" spans="9:12" x14ac:dyDescent="0.2">
      <c r="I20501" s="95"/>
      <c r="J20501" s="95"/>
      <c r="K20501" s="95"/>
      <c r="L20501" s="95"/>
    </row>
    <row r="20502" spans="9:12" x14ac:dyDescent="0.2">
      <c r="I20502" s="95"/>
      <c r="J20502" s="95"/>
      <c r="K20502" s="95"/>
      <c r="L20502" s="95"/>
    </row>
    <row r="20503" spans="9:12" x14ac:dyDescent="0.2">
      <c r="I20503" s="95"/>
      <c r="J20503" s="95"/>
      <c r="K20503" s="95"/>
      <c r="L20503" s="95"/>
    </row>
    <row r="20504" spans="9:12" x14ac:dyDescent="0.2">
      <c r="I20504" s="95"/>
      <c r="J20504" s="95"/>
      <c r="K20504" s="95"/>
      <c r="L20504" s="95"/>
    </row>
    <row r="20505" spans="9:12" x14ac:dyDescent="0.2">
      <c r="I20505" s="95"/>
      <c r="J20505" s="95"/>
      <c r="K20505" s="95"/>
      <c r="L20505" s="95"/>
    </row>
    <row r="20506" spans="9:12" x14ac:dyDescent="0.2">
      <c r="I20506" s="95"/>
      <c r="J20506" s="95"/>
      <c r="K20506" s="95"/>
      <c r="L20506" s="95"/>
    </row>
    <row r="20507" spans="9:12" x14ac:dyDescent="0.2">
      <c r="I20507" s="95"/>
      <c r="J20507" s="95"/>
      <c r="K20507" s="95"/>
      <c r="L20507" s="95"/>
    </row>
    <row r="20508" spans="9:12" x14ac:dyDescent="0.2">
      <c r="I20508" s="95"/>
      <c r="J20508" s="95"/>
      <c r="K20508" s="95"/>
      <c r="L20508" s="95"/>
    </row>
    <row r="20509" spans="9:12" x14ac:dyDescent="0.2">
      <c r="I20509" s="95"/>
      <c r="J20509" s="95"/>
      <c r="K20509" s="95"/>
      <c r="L20509" s="95"/>
    </row>
    <row r="20510" spans="9:12" x14ac:dyDescent="0.2">
      <c r="I20510" s="95"/>
      <c r="J20510" s="95"/>
      <c r="K20510" s="95"/>
      <c r="L20510" s="95"/>
    </row>
    <row r="20511" spans="9:12" x14ac:dyDescent="0.2">
      <c r="I20511" s="95"/>
      <c r="J20511" s="95"/>
      <c r="K20511" s="95"/>
      <c r="L20511" s="95"/>
    </row>
    <row r="20512" spans="9:12" x14ac:dyDescent="0.2">
      <c r="I20512" s="95"/>
      <c r="J20512" s="95"/>
      <c r="K20512" s="95"/>
      <c r="L20512" s="95"/>
    </row>
    <row r="20513" spans="9:12" x14ac:dyDescent="0.2">
      <c r="I20513" s="95"/>
      <c r="J20513" s="95"/>
      <c r="K20513" s="95"/>
      <c r="L20513" s="95"/>
    </row>
    <row r="20514" spans="9:12" x14ac:dyDescent="0.2">
      <c r="I20514" s="95"/>
      <c r="J20514" s="95"/>
      <c r="K20514" s="95"/>
      <c r="L20514" s="95"/>
    </row>
    <row r="20515" spans="9:12" x14ac:dyDescent="0.2">
      <c r="I20515" s="95"/>
      <c r="J20515" s="95"/>
      <c r="K20515" s="95"/>
      <c r="L20515" s="95"/>
    </row>
    <row r="20516" spans="9:12" x14ac:dyDescent="0.2">
      <c r="I20516" s="95"/>
      <c r="J20516" s="95"/>
      <c r="K20516" s="95"/>
      <c r="L20516" s="95"/>
    </row>
    <row r="20517" spans="9:12" x14ac:dyDescent="0.2">
      <c r="I20517" s="95"/>
      <c r="J20517" s="95"/>
      <c r="K20517" s="95"/>
      <c r="L20517" s="95"/>
    </row>
    <row r="20518" spans="9:12" x14ac:dyDescent="0.2">
      <c r="I20518" s="95"/>
      <c r="J20518" s="95"/>
      <c r="K20518" s="95"/>
      <c r="L20518" s="95"/>
    </row>
    <row r="20519" spans="9:12" x14ac:dyDescent="0.2">
      <c r="I20519" s="95"/>
      <c r="J20519" s="95"/>
      <c r="K20519" s="95"/>
      <c r="L20519" s="95"/>
    </row>
    <row r="20520" spans="9:12" x14ac:dyDescent="0.2">
      <c r="I20520" s="95"/>
      <c r="J20520" s="95"/>
      <c r="K20520" s="95"/>
      <c r="L20520" s="95"/>
    </row>
    <row r="20521" spans="9:12" x14ac:dyDescent="0.2">
      <c r="I20521" s="95"/>
      <c r="J20521" s="95"/>
      <c r="K20521" s="95"/>
      <c r="L20521" s="95"/>
    </row>
    <row r="20522" spans="9:12" x14ac:dyDescent="0.2">
      <c r="I20522" s="95"/>
      <c r="J20522" s="95"/>
      <c r="K20522" s="95"/>
      <c r="L20522" s="95"/>
    </row>
    <row r="20523" spans="9:12" x14ac:dyDescent="0.2">
      <c r="I20523" s="95"/>
      <c r="J20523" s="95"/>
      <c r="K20523" s="95"/>
      <c r="L20523" s="95"/>
    </row>
    <row r="20524" spans="9:12" x14ac:dyDescent="0.2">
      <c r="I20524" s="95"/>
      <c r="J20524" s="95"/>
      <c r="K20524" s="95"/>
      <c r="L20524" s="95"/>
    </row>
    <row r="20525" spans="9:12" x14ac:dyDescent="0.2">
      <c r="I20525" s="95"/>
      <c r="J20525" s="95"/>
      <c r="K20525" s="95"/>
      <c r="L20525" s="95"/>
    </row>
    <row r="20526" spans="9:12" x14ac:dyDescent="0.2">
      <c r="I20526" s="95"/>
      <c r="J20526" s="95"/>
      <c r="K20526" s="95"/>
      <c r="L20526" s="95"/>
    </row>
    <row r="20527" spans="9:12" x14ac:dyDescent="0.2">
      <c r="I20527" s="95"/>
      <c r="J20527" s="95"/>
      <c r="K20527" s="95"/>
      <c r="L20527" s="95"/>
    </row>
    <row r="20528" spans="9:12" x14ac:dyDescent="0.2">
      <c r="I20528" s="95"/>
      <c r="J20528" s="95"/>
      <c r="K20528" s="95"/>
      <c r="L20528" s="95"/>
    </row>
    <row r="20529" spans="9:12" x14ac:dyDescent="0.2">
      <c r="I20529" s="95"/>
      <c r="J20529" s="95"/>
      <c r="K20529" s="95"/>
      <c r="L20529" s="95"/>
    </row>
    <row r="20530" spans="9:12" x14ac:dyDescent="0.2">
      <c r="I20530" s="95"/>
      <c r="J20530" s="95"/>
      <c r="K20530" s="95"/>
      <c r="L20530" s="95"/>
    </row>
    <row r="20531" spans="9:12" x14ac:dyDescent="0.2">
      <c r="I20531" s="95"/>
      <c r="J20531" s="95"/>
      <c r="K20531" s="95"/>
      <c r="L20531" s="95"/>
    </row>
    <row r="20532" spans="9:12" x14ac:dyDescent="0.2">
      <c r="I20532" s="95"/>
      <c r="J20532" s="95"/>
      <c r="K20532" s="95"/>
      <c r="L20532" s="95"/>
    </row>
    <row r="20533" spans="9:12" x14ac:dyDescent="0.2">
      <c r="I20533" s="95"/>
      <c r="J20533" s="95"/>
      <c r="K20533" s="95"/>
      <c r="L20533" s="95"/>
    </row>
    <row r="20534" spans="9:12" x14ac:dyDescent="0.2">
      <c r="I20534" s="95"/>
      <c r="J20534" s="95"/>
      <c r="K20534" s="95"/>
      <c r="L20534" s="95"/>
    </row>
    <row r="20535" spans="9:12" x14ac:dyDescent="0.2">
      <c r="I20535" s="95"/>
      <c r="J20535" s="95"/>
      <c r="K20535" s="95"/>
      <c r="L20535" s="95"/>
    </row>
    <row r="20536" spans="9:12" x14ac:dyDescent="0.2">
      <c r="I20536" s="95"/>
      <c r="J20536" s="95"/>
      <c r="K20536" s="95"/>
      <c r="L20536" s="95"/>
    </row>
    <row r="20537" spans="9:12" x14ac:dyDescent="0.2">
      <c r="I20537" s="95"/>
      <c r="J20537" s="95"/>
      <c r="K20537" s="95"/>
      <c r="L20537" s="95"/>
    </row>
    <row r="20538" spans="9:12" x14ac:dyDescent="0.2">
      <c r="I20538" s="95"/>
      <c r="J20538" s="95"/>
      <c r="K20538" s="95"/>
      <c r="L20538" s="95"/>
    </row>
    <row r="20539" spans="9:12" x14ac:dyDescent="0.2">
      <c r="I20539" s="95"/>
      <c r="J20539" s="95"/>
      <c r="K20539" s="95"/>
      <c r="L20539" s="95"/>
    </row>
    <row r="20540" spans="9:12" x14ac:dyDescent="0.2">
      <c r="I20540" s="95"/>
      <c r="J20540" s="95"/>
      <c r="K20540" s="95"/>
      <c r="L20540" s="95"/>
    </row>
    <row r="20541" spans="9:12" x14ac:dyDescent="0.2">
      <c r="I20541" s="95"/>
      <c r="J20541" s="95"/>
      <c r="K20541" s="95"/>
      <c r="L20541" s="95"/>
    </row>
    <row r="20542" spans="9:12" x14ac:dyDescent="0.2">
      <c r="I20542" s="95"/>
      <c r="J20542" s="95"/>
      <c r="K20542" s="95"/>
      <c r="L20542" s="95"/>
    </row>
    <row r="20543" spans="9:12" x14ac:dyDescent="0.2">
      <c r="I20543" s="95"/>
      <c r="J20543" s="95"/>
      <c r="K20543" s="95"/>
      <c r="L20543" s="95"/>
    </row>
    <row r="20544" spans="9:12" x14ac:dyDescent="0.2">
      <c r="I20544" s="95"/>
      <c r="J20544" s="95"/>
      <c r="K20544" s="95"/>
      <c r="L20544" s="95"/>
    </row>
    <row r="20545" spans="9:12" x14ac:dyDescent="0.2">
      <c r="I20545" s="95"/>
      <c r="J20545" s="95"/>
      <c r="K20545" s="95"/>
      <c r="L20545" s="95"/>
    </row>
    <row r="20546" spans="9:12" x14ac:dyDescent="0.2">
      <c r="I20546" s="95"/>
      <c r="J20546" s="95"/>
      <c r="K20546" s="95"/>
      <c r="L20546" s="95"/>
    </row>
    <row r="20547" spans="9:12" x14ac:dyDescent="0.2">
      <c r="I20547" s="95"/>
      <c r="J20547" s="95"/>
      <c r="K20547" s="95"/>
      <c r="L20547" s="95"/>
    </row>
    <row r="20548" spans="9:12" x14ac:dyDescent="0.2">
      <c r="I20548" s="95"/>
      <c r="J20548" s="95"/>
      <c r="K20548" s="95"/>
      <c r="L20548" s="95"/>
    </row>
    <row r="20549" spans="9:12" x14ac:dyDescent="0.2">
      <c r="I20549" s="95"/>
      <c r="J20549" s="95"/>
      <c r="K20549" s="95"/>
      <c r="L20549" s="95"/>
    </row>
    <row r="20550" spans="9:12" x14ac:dyDescent="0.2">
      <c r="I20550" s="95"/>
      <c r="J20550" s="95"/>
      <c r="K20550" s="95"/>
      <c r="L20550" s="95"/>
    </row>
    <row r="20551" spans="9:12" x14ac:dyDescent="0.2">
      <c r="I20551" s="95"/>
      <c r="J20551" s="95"/>
      <c r="K20551" s="95"/>
      <c r="L20551" s="95"/>
    </row>
    <row r="20552" spans="9:12" x14ac:dyDescent="0.2">
      <c r="I20552" s="95"/>
      <c r="J20552" s="95"/>
      <c r="K20552" s="95"/>
      <c r="L20552" s="95"/>
    </row>
    <row r="20553" spans="9:12" x14ac:dyDescent="0.2">
      <c r="I20553" s="95"/>
      <c r="J20553" s="95"/>
      <c r="K20553" s="95"/>
      <c r="L20553" s="95"/>
    </row>
    <row r="20554" spans="9:12" x14ac:dyDescent="0.2">
      <c r="I20554" s="95"/>
      <c r="J20554" s="95"/>
      <c r="K20554" s="95"/>
      <c r="L20554" s="95"/>
    </row>
    <row r="20555" spans="9:12" x14ac:dyDescent="0.2">
      <c r="I20555" s="95"/>
      <c r="J20555" s="95"/>
      <c r="K20555" s="95"/>
      <c r="L20555" s="95"/>
    </row>
    <row r="20556" spans="9:12" x14ac:dyDescent="0.2">
      <c r="I20556" s="95"/>
      <c r="J20556" s="95"/>
      <c r="K20556" s="95"/>
      <c r="L20556" s="95"/>
    </row>
    <row r="20557" spans="9:12" x14ac:dyDescent="0.2">
      <c r="I20557" s="95"/>
      <c r="J20557" s="95"/>
      <c r="K20557" s="95"/>
      <c r="L20557" s="95"/>
    </row>
    <row r="20558" spans="9:12" x14ac:dyDescent="0.2">
      <c r="I20558" s="95"/>
      <c r="J20558" s="95"/>
      <c r="K20558" s="95"/>
      <c r="L20558" s="95"/>
    </row>
    <row r="20559" spans="9:12" x14ac:dyDescent="0.2">
      <c r="I20559" s="95"/>
      <c r="J20559" s="95"/>
      <c r="K20559" s="95"/>
      <c r="L20559" s="95"/>
    </row>
    <row r="20560" spans="9:12" x14ac:dyDescent="0.2">
      <c r="I20560" s="95"/>
      <c r="J20560" s="95"/>
      <c r="K20560" s="95"/>
      <c r="L20560" s="95"/>
    </row>
    <row r="20561" spans="9:12" x14ac:dyDescent="0.2">
      <c r="I20561" s="95"/>
      <c r="J20561" s="95"/>
      <c r="K20561" s="95"/>
      <c r="L20561" s="95"/>
    </row>
    <row r="20562" spans="9:12" x14ac:dyDescent="0.2">
      <c r="I20562" s="95"/>
      <c r="J20562" s="95"/>
      <c r="K20562" s="95"/>
      <c r="L20562" s="95"/>
    </row>
    <row r="20563" spans="9:12" x14ac:dyDescent="0.2">
      <c r="I20563" s="95"/>
      <c r="J20563" s="95"/>
      <c r="K20563" s="95"/>
      <c r="L20563" s="95"/>
    </row>
    <row r="20564" spans="9:12" x14ac:dyDescent="0.2">
      <c r="I20564" s="95"/>
      <c r="J20564" s="95"/>
      <c r="K20564" s="95"/>
      <c r="L20564" s="95"/>
    </row>
    <row r="20565" spans="9:12" x14ac:dyDescent="0.2">
      <c r="I20565" s="95"/>
      <c r="J20565" s="95"/>
      <c r="K20565" s="95"/>
      <c r="L20565" s="95"/>
    </row>
    <row r="20566" spans="9:12" x14ac:dyDescent="0.2">
      <c r="I20566" s="95"/>
      <c r="J20566" s="95"/>
      <c r="K20566" s="95"/>
      <c r="L20566" s="95"/>
    </row>
    <row r="20567" spans="9:12" x14ac:dyDescent="0.2">
      <c r="I20567" s="95"/>
      <c r="J20567" s="95"/>
      <c r="K20567" s="95"/>
      <c r="L20567" s="95"/>
    </row>
    <row r="20568" spans="9:12" x14ac:dyDescent="0.2">
      <c r="I20568" s="95"/>
      <c r="J20568" s="95"/>
      <c r="K20568" s="95"/>
      <c r="L20568" s="95"/>
    </row>
    <row r="20569" spans="9:12" x14ac:dyDescent="0.2">
      <c r="I20569" s="95"/>
      <c r="J20569" s="95"/>
      <c r="K20569" s="95"/>
      <c r="L20569" s="95"/>
    </row>
    <row r="20570" spans="9:12" x14ac:dyDescent="0.2">
      <c r="I20570" s="95"/>
      <c r="J20570" s="95"/>
      <c r="K20570" s="95"/>
      <c r="L20570" s="95"/>
    </row>
    <row r="20571" spans="9:12" x14ac:dyDescent="0.2">
      <c r="I20571" s="95"/>
      <c r="J20571" s="95"/>
      <c r="K20571" s="95"/>
      <c r="L20571" s="95"/>
    </row>
    <row r="20572" spans="9:12" x14ac:dyDescent="0.2">
      <c r="I20572" s="95"/>
      <c r="J20572" s="95"/>
      <c r="K20572" s="95"/>
      <c r="L20572" s="95"/>
    </row>
    <row r="20573" spans="9:12" x14ac:dyDescent="0.2">
      <c r="I20573" s="95"/>
      <c r="J20573" s="95"/>
      <c r="K20573" s="95"/>
      <c r="L20573" s="95"/>
    </row>
    <row r="20574" spans="9:12" x14ac:dyDescent="0.2">
      <c r="I20574" s="95"/>
      <c r="J20574" s="95"/>
      <c r="K20574" s="95"/>
      <c r="L20574" s="95"/>
    </row>
    <row r="20575" spans="9:12" x14ac:dyDescent="0.2">
      <c r="I20575" s="95"/>
      <c r="J20575" s="95"/>
      <c r="K20575" s="95"/>
      <c r="L20575" s="95"/>
    </row>
    <row r="20576" spans="9:12" x14ac:dyDescent="0.2">
      <c r="I20576" s="95"/>
      <c r="J20576" s="95"/>
      <c r="K20576" s="95"/>
      <c r="L20576" s="95"/>
    </row>
    <row r="20577" spans="9:12" x14ac:dyDescent="0.2">
      <c r="I20577" s="95"/>
      <c r="J20577" s="95"/>
      <c r="K20577" s="95"/>
      <c r="L20577" s="95"/>
    </row>
    <row r="20578" spans="9:12" x14ac:dyDescent="0.2">
      <c r="I20578" s="95"/>
      <c r="J20578" s="95"/>
      <c r="K20578" s="95"/>
      <c r="L20578" s="95"/>
    </row>
    <row r="20579" spans="9:12" x14ac:dyDescent="0.2">
      <c r="I20579" s="95"/>
      <c r="J20579" s="95"/>
      <c r="K20579" s="95"/>
      <c r="L20579" s="95"/>
    </row>
    <row r="20580" spans="9:12" x14ac:dyDescent="0.2">
      <c r="I20580" s="95"/>
      <c r="J20580" s="95"/>
      <c r="K20580" s="95"/>
      <c r="L20580" s="95"/>
    </row>
    <row r="20581" spans="9:12" x14ac:dyDescent="0.2">
      <c r="I20581" s="95"/>
      <c r="J20581" s="95"/>
      <c r="K20581" s="95"/>
      <c r="L20581" s="95"/>
    </row>
    <row r="20582" spans="9:12" x14ac:dyDescent="0.2">
      <c r="I20582" s="95"/>
      <c r="J20582" s="95"/>
      <c r="K20582" s="95"/>
      <c r="L20582" s="95"/>
    </row>
    <row r="20583" spans="9:12" x14ac:dyDescent="0.2">
      <c r="I20583" s="95"/>
      <c r="J20583" s="95"/>
      <c r="K20583" s="95"/>
      <c r="L20583" s="95"/>
    </row>
    <row r="20584" spans="9:12" x14ac:dyDescent="0.2">
      <c r="I20584" s="95"/>
      <c r="J20584" s="95"/>
      <c r="K20584" s="95"/>
      <c r="L20584" s="95"/>
    </row>
    <row r="20585" spans="9:12" x14ac:dyDescent="0.2">
      <c r="I20585" s="95"/>
      <c r="J20585" s="95"/>
      <c r="K20585" s="95"/>
      <c r="L20585" s="95"/>
    </row>
    <row r="20586" spans="9:12" x14ac:dyDescent="0.2">
      <c r="I20586" s="95"/>
      <c r="J20586" s="95"/>
      <c r="K20586" s="95"/>
      <c r="L20586" s="95"/>
    </row>
    <row r="20587" spans="9:12" x14ac:dyDescent="0.2">
      <c r="I20587" s="95"/>
      <c r="J20587" s="95"/>
      <c r="K20587" s="95"/>
      <c r="L20587" s="95"/>
    </row>
    <row r="20588" spans="9:12" x14ac:dyDescent="0.2">
      <c r="I20588" s="95"/>
      <c r="J20588" s="95"/>
      <c r="K20588" s="95"/>
      <c r="L20588" s="95"/>
    </row>
    <row r="20589" spans="9:12" x14ac:dyDescent="0.2">
      <c r="I20589" s="95"/>
      <c r="J20589" s="95"/>
      <c r="K20589" s="95"/>
      <c r="L20589" s="95"/>
    </row>
    <row r="20590" spans="9:12" x14ac:dyDescent="0.2">
      <c r="I20590" s="95"/>
      <c r="J20590" s="95"/>
      <c r="K20590" s="95"/>
      <c r="L20590" s="95"/>
    </row>
    <row r="20591" spans="9:12" x14ac:dyDescent="0.2">
      <c r="I20591" s="95"/>
      <c r="J20591" s="95"/>
      <c r="K20591" s="95"/>
      <c r="L20591" s="95"/>
    </row>
    <row r="20592" spans="9:12" x14ac:dyDescent="0.2">
      <c r="I20592" s="95"/>
      <c r="J20592" s="95"/>
      <c r="K20592" s="95"/>
      <c r="L20592" s="95"/>
    </row>
    <row r="20593" spans="9:12" x14ac:dyDescent="0.2">
      <c r="I20593" s="95"/>
      <c r="J20593" s="95"/>
      <c r="K20593" s="95"/>
      <c r="L20593" s="95"/>
    </row>
    <row r="20594" spans="9:12" x14ac:dyDescent="0.2">
      <c r="I20594" s="95"/>
      <c r="J20594" s="95"/>
      <c r="K20594" s="95"/>
      <c r="L20594" s="95"/>
    </row>
    <row r="20595" spans="9:12" x14ac:dyDescent="0.2">
      <c r="I20595" s="95"/>
      <c r="J20595" s="95"/>
      <c r="K20595" s="95"/>
      <c r="L20595" s="95"/>
    </row>
    <row r="20596" spans="9:12" x14ac:dyDescent="0.2">
      <c r="I20596" s="95"/>
      <c r="J20596" s="95"/>
      <c r="K20596" s="95"/>
      <c r="L20596" s="95"/>
    </row>
    <row r="20597" spans="9:12" x14ac:dyDescent="0.2">
      <c r="I20597" s="95"/>
      <c r="J20597" s="95"/>
      <c r="K20597" s="95"/>
      <c r="L20597" s="95"/>
    </row>
    <row r="20598" spans="9:12" x14ac:dyDescent="0.2">
      <c r="I20598" s="95"/>
      <c r="J20598" s="95"/>
      <c r="K20598" s="95"/>
      <c r="L20598" s="95"/>
    </row>
    <row r="20599" spans="9:12" x14ac:dyDescent="0.2">
      <c r="I20599" s="95"/>
      <c r="J20599" s="95"/>
      <c r="K20599" s="95"/>
      <c r="L20599" s="95"/>
    </row>
    <row r="20600" spans="9:12" x14ac:dyDescent="0.2">
      <c r="I20600" s="95"/>
      <c r="J20600" s="95"/>
      <c r="K20600" s="95"/>
      <c r="L20600" s="95"/>
    </row>
    <row r="20601" spans="9:12" x14ac:dyDescent="0.2">
      <c r="I20601" s="95"/>
      <c r="J20601" s="95"/>
      <c r="K20601" s="95"/>
      <c r="L20601" s="95"/>
    </row>
    <row r="20602" spans="9:12" x14ac:dyDescent="0.2">
      <c r="I20602" s="95"/>
      <c r="J20602" s="95"/>
      <c r="K20602" s="95"/>
      <c r="L20602" s="95"/>
    </row>
    <row r="20603" spans="9:12" x14ac:dyDescent="0.2">
      <c r="I20603" s="95"/>
      <c r="J20603" s="95"/>
      <c r="K20603" s="95"/>
      <c r="L20603" s="95"/>
    </row>
    <row r="20604" spans="9:12" x14ac:dyDescent="0.2">
      <c r="I20604" s="95"/>
      <c r="J20604" s="95"/>
      <c r="K20604" s="95"/>
      <c r="L20604" s="95"/>
    </row>
    <row r="20605" spans="9:12" x14ac:dyDescent="0.2">
      <c r="I20605" s="95"/>
      <c r="J20605" s="95"/>
      <c r="K20605" s="95"/>
      <c r="L20605" s="95"/>
    </row>
    <row r="20606" spans="9:12" x14ac:dyDescent="0.2">
      <c r="I20606" s="95"/>
      <c r="J20606" s="95"/>
      <c r="K20606" s="95"/>
      <c r="L20606" s="95"/>
    </row>
    <row r="20607" spans="9:12" x14ac:dyDescent="0.2">
      <c r="I20607" s="95"/>
      <c r="J20607" s="95"/>
      <c r="K20607" s="95"/>
      <c r="L20607" s="95"/>
    </row>
    <row r="20608" spans="9:12" x14ac:dyDescent="0.2">
      <c r="I20608" s="95"/>
      <c r="J20608" s="95"/>
      <c r="K20608" s="95"/>
      <c r="L20608" s="95"/>
    </row>
    <row r="20609" spans="9:12" x14ac:dyDescent="0.2">
      <c r="I20609" s="95"/>
      <c r="J20609" s="95"/>
      <c r="K20609" s="95"/>
      <c r="L20609" s="95"/>
    </row>
    <row r="20610" spans="9:12" x14ac:dyDescent="0.2">
      <c r="I20610" s="95"/>
      <c r="J20610" s="95"/>
      <c r="K20610" s="95"/>
      <c r="L20610" s="95"/>
    </row>
    <row r="20611" spans="9:12" x14ac:dyDescent="0.2">
      <c r="I20611" s="95"/>
      <c r="J20611" s="95"/>
      <c r="K20611" s="95"/>
      <c r="L20611" s="95"/>
    </row>
    <row r="20612" spans="9:12" x14ac:dyDescent="0.2">
      <c r="I20612" s="95"/>
      <c r="J20612" s="95"/>
      <c r="K20612" s="95"/>
      <c r="L20612" s="95"/>
    </row>
    <row r="20613" spans="9:12" x14ac:dyDescent="0.2">
      <c r="I20613" s="95"/>
      <c r="J20613" s="95"/>
      <c r="K20613" s="95"/>
      <c r="L20613" s="95"/>
    </row>
    <row r="20614" spans="9:12" x14ac:dyDescent="0.2">
      <c r="I20614" s="95"/>
      <c r="J20614" s="95"/>
      <c r="K20614" s="95"/>
      <c r="L20614" s="95"/>
    </row>
    <row r="20615" spans="9:12" x14ac:dyDescent="0.2">
      <c r="I20615" s="95"/>
      <c r="J20615" s="95"/>
      <c r="K20615" s="95"/>
      <c r="L20615" s="95"/>
    </row>
    <row r="20616" spans="9:12" x14ac:dyDescent="0.2">
      <c r="I20616" s="95"/>
      <c r="J20616" s="95"/>
      <c r="K20616" s="95"/>
      <c r="L20616" s="95"/>
    </row>
    <row r="20617" spans="9:12" x14ac:dyDescent="0.2">
      <c r="I20617" s="95"/>
      <c r="J20617" s="95"/>
      <c r="K20617" s="95"/>
      <c r="L20617" s="95"/>
    </row>
    <row r="20618" spans="9:12" x14ac:dyDescent="0.2">
      <c r="I20618" s="95"/>
      <c r="J20618" s="95"/>
      <c r="K20618" s="95"/>
      <c r="L20618" s="95"/>
    </row>
    <row r="20619" spans="9:12" x14ac:dyDescent="0.2">
      <c r="I20619" s="95"/>
      <c r="J20619" s="95"/>
      <c r="K20619" s="95"/>
      <c r="L20619" s="95"/>
    </row>
    <row r="20620" spans="9:12" x14ac:dyDescent="0.2">
      <c r="I20620" s="95"/>
      <c r="J20620" s="95"/>
      <c r="K20620" s="95"/>
      <c r="L20620" s="95"/>
    </row>
    <row r="20621" spans="9:12" x14ac:dyDescent="0.2">
      <c r="I20621" s="95"/>
      <c r="J20621" s="95"/>
      <c r="K20621" s="95"/>
      <c r="L20621" s="95"/>
    </row>
    <row r="20622" spans="9:12" x14ac:dyDescent="0.2">
      <c r="I20622" s="95"/>
      <c r="J20622" s="95"/>
      <c r="K20622" s="95"/>
      <c r="L20622" s="95"/>
    </row>
    <row r="20623" spans="9:12" x14ac:dyDescent="0.2">
      <c r="I20623" s="95"/>
      <c r="J20623" s="95"/>
      <c r="K20623" s="95"/>
      <c r="L20623" s="95"/>
    </row>
    <row r="20624" spans="9:12" x14ac:dyDescent="0.2">
      <c r="I20624" s="95"/>
      <c r="J20624" s="95"/>
      <c r="K20624" s="95"/>
      <c r="L20624" s="95"/>
    </row>
    <row r="20625" spans="9:12" x14ac:dyDescent="0.2">
      <c r="I20625" s="95"/>
      <c r="J20625" s="95"/>
      <c r="K20625" s="95"/>
      <c r="L20625" s="95"/>
    </row>
    <row r="20626" spans="9:12" x14ac:dyDescent="0.2">
      <c r="I20626" s="95"/>
      <c r="J20626" s="95"/>
      <c r="K20626" s="95"/>
      <c r="L20626" s="95"/>
    </row>
    <row r="20627" spans="9:12" x14ac:dyDescent="0.2">
      <c r="I20627" s="95"/>
      <c r="J20627" s="95"/>
      <c r="K20627" s="95"/>
      <c r="L20627" s="95"/>
    </row>
    <row r="20628" spans="9:12" x14ac:dyDescent="0.2">
      <c r="I20628" s="95"/>
      <c r="J20628" s="95"/>
      <c r="K20628" s="95"/>
      <c r="L20628" s="95"/>
    </row>
    <row r="20629" spans="9:12" x14ac:dyDescent="0.2">
      <c r="I20629" s="95"/>
      <c r="J20629" s="95"/>
      <c r="K20629" s="95"/>
      <c r="L20629" s="95"/>
    </row>
    <row r="20630" spans="9:12" x14ac:dyDescent="0.2">
      <c r="I20630" s="95"/>
      <c r="J20630" s="95"/>
      <c r="K20630" s="95"/>
      <c r="L20630" s="95"/>
    </row>
    <row r="20631" spans="9:12" x14ac:dyDescent="0.2">
      <c r="I20631" s="95"/>
      <c r="J20631" s="95"/>
      <c r="K20631" s="95"/>
      <c r="L20631" s="95"/>
    </row>
    <row r="20632" spans="9:12" x14ac:dyDescent="0.2">
      <c r="I20632" s="95"/>
      <c r="J20632" s="95"/>
      <c r="K20632" s="95"/>
      <c r="L20632" s="95"/>
    </row>
    <row r="20633" spans="9:12" x14ac:dyDescent="0.2">
      <c r="I20633" s="95"/>
      <c r="J20633" s="95"/>
      <c r="K20633" s="95"/>
      <c r="L20633" s="95"/>
    </row>
    <row r="20634" spans="9:12" x14ac:dyDescent="0.2">
      <c r="I20634" s="95"/>
      <c r="J20634" s="95"/>
      <c r="K20634" s="95"/>
      <c r="L20634" s="95"/>
    </row>
    <row r="20635" spans="9:12" x14ac:dyDescent="0.2">
      <c r="I20635" s="95"/>
      <c r="J20635" s="95"/>
      <c r="K20635" s="95"/>
      <c r="L20635" s="95"/>
    </row>
    <row r="20636" spans="9:12" x14ac:dyDescent="0.2">
      <c r="I20636" s="95"/>
      <c r="J20636" s="95"/>
      <c r="K20636" s="95"/>
      <c r="L20636" s="95"/>
    </row>
    <row r="20637" spans="9:12" x14ac:dyDescent="0.2">
      <c r="I20637" s="95"/>
      <c r="J20637" s="95"/>
      <c r="K20637" s="95"/>
      <c r="L20637" s="95"/>
    </row>
    <row r="20638" spans="9:12" x14ac:dyDescent="0.2">
      <c r="I20638" s="95"/>
      <c r="J20638" s="95"/>
      <c r="K20638" s="95"/>
      <c r="L20638" s="95"/>
    </row>
    <row r="20639" spans="9:12" x14ac:dyDescent="0.2">
      <c r="I20639" s="95"/>
      <c r="J20639" s="95"/>
      <c r="K20639" s="95"/>
      <c r="L20639" s="95"/>
    </row>
    <row r="20640" spans="9:12" x14ac:dyDescent="0.2">
      <c r="I20640" s="95"/>
      <c r="J20640" s="95"/>
      <c r="K20640" s="95"/>
      <c r="L20640" s="95"/>
    </row>
    <row r="20641" spans="9:12" x14ac:dyDescent="0.2">
      <c r="I20641" s="95"/>
      <c r="J20641" s="95"/>
      <c r="K20641" s="95"/>
      <c r="L20641" s="95"/>
    </row>
    <row r="20642" spans="9:12" x14ac:dyDescent="0.2">
      <c r="I20642" s="95"/>
      <c r="J20642" s="95"/>
      <c r="K20642" s="95"/>
      <c r="L20642" s="95"/>
    </row>
    <row r="20643" spans="9:12" x14ac:dyDescent="0.2">
      <c r="I20643" s="95"/>
      <c r="J20643" s="95"/>
      <c r="K20643" s="95"/>
      <c r="L20643" s="95"/>
    </row>
    <row r="20644" spans="9:12" x14ac:dyDescent="0.2">
      <c r="I20644" s="95"/>
      <c r="J20644" s="95"/>
      <c r="K20644" s="95"/>
      <c r="L20644" s="95"/>
    </row>
    <row r="20645" spans="9:12" x14ac:dyDescent="0.2">
      <c r="I20645" s="95"/>
      <c r="J20645" s="95"/>
      <c r="K20645" s="95"/>
      <c r="L20645" s="95"/>
    </row>
    <row r="20646" spans="9:12" x14ac:dyDescent="0.2">
      <c r="I20646" s="95"/>
      <c r="J20646" s="95"/>
      <c r="K20646" s="95"/>
      <c r="L20646" s="95"/>
    </row>
    <row r="20647" spans="9:12" x14ac:dyDescent="0.2">
      <c r="I20647" s="95"/>
      <c r="J20647" s="95"/>
      <c r="K20647" s="95"/>
      <c r="L20647" s="95"/>
    </row>
    <row r="20648" spans="9:12" x14ac:dyDescent="0.2">
      <c r="I20648" s="95"/>
      <c r="J20648" s="95"/>
      <c r="K20648" s="95"/>
      <c r="L20648" s="95"/>
    </row>
    <row r="20649" spans="9:12" x14ac:dyDescent="0.2">
      <c r="I20649" s="95"/>
      <c r="J20649" s="95"/>
      <c r="K20649" s="95"/>
      <c r="L20649" s="95"/>
    </row>
    <row r="20650" spans="9:12" x14ac:dyDescent="0.2">
      <c r="I20650" s="95"/>
      <c r="J20650" s="95"/>
      <c r="K20650" s="95"/>
      <c r="L20650" s="95"/>
    </row>
    <row r="20651" spans="9:12" x14ac:dyDescent="0.2">
      <c r="I20651" s="95"/>
      <c r="J20651" s="95"/>
      <c r="K20651" s="95"/>
      <c r="L20651" s="95"/>
    </row>
    <row r="20652" spans="9:12" x14ac:dyDescent="0.2">
      <c r="I20652" s="95"/>
      <c r="J20652" s="95"/>
      <c r="K20652" s="95"/>
      <c r="L20652" s="95"/>
    </row>
    <row r="20653" spans="9:12" x14ac:dyDescent="0.2">
      <c r="I20653" s="95"/>
      <c r="J20653" s="95"/>
      <c r="K20653" s="95"/>
      <c r="L20653" s="95"/>
    </row>
    <row r="20654" spans="9:12" x14ac:dyDescent="0.2">
      <c r="I20654" s="95"/>
      <c r="J20654" s="95"/>
      <c r="K20654" s="95"/>
      <c r="L20654" s="95"/>
    </row>
    <row r="20655" spans="9:12" x14ac:dyDescent="0.2">
      <c r="I20655" s="95"/>
      <c r="J20655" s="95"/>
      <c r="K20655" s="95"/>
      <c r="L20655" s="95"/>
    </row>
    <row r="20656" spans="9:12" x14ac:dyDescent="0.2">
      <c r="I20656" s="95"/>
      <c r="J20656" s="95"/>
      <c r="K20656" s="95"/>
      <c r="L20656" s="95"/>
    </row>
    <row r="20657" spans="9:12" x14ac:dyDescent="0.2">
      <c r="I20657" s="95"/>
      <c r="J20657" s="95"/>
      <c r="K20657" s="95"/>
      <c r="L20657" s="95"/>
    </row>
    <row r="20658" spans="9:12" x14ac:dyDescent="0.2">
      <c r="I20658" s="95"/>
      <c r="J20658" s="95"/>
      <c r="K20658" s="95"/>
      <c r="L20658" s="95"/>
    </row>
    <row r="20659" spans="9:12" x14ac:dyDescent="0.2">
      <c r="I20659" s="95"/>
      <c r="J20659" s="95"/>
      <c r="K20659" s="95"/>
      <c r="L20659" s="95"/>
    </row>
    <row r="20660" spans="9:12" x14ac:dyDescent="0.2">
      <c r="I20660" s="95"/>
      <c r="J20660" s="95"/>
      <c r="K20660" s="95"/>
      <c r="L20660" s="95"/>
    </row>
    <row r="20661" spans="9:12" x14ac:dyDescent="0.2">
      <c r="I20661" s="95"/>
      <c r="J20661" s="95"/>
      <c r="K20661" s="95"/>
      <c r="L20661" s="95"/>
    </row>
    <row r="20662" spans="9:12" x14ac:dyDescent="0.2">
      <c r="I20662" s="95"/>
      <c r="J20662" s="95"/>
      <c r="K20662" s="95"/>
      <c r="L20662" s="95"/>
    </row>
    <row r="20663" spans="9:12" x14ac:dyDescent="0.2">
      <c r="I20663" s="95"/>
      <c r="J20663" s="95"/>
      <c r="K20663" s="95"/>
      <c r="L20663" s="95"/>
    </row>
    <row r="20664" spans="9:12" x14ac:dyDescent="0.2">
      <c r="I20664" s="95"/>
      <c r="J20664" s="95"/>
      <c r="K20664" s="95"/>
      <c r="L20664" s="95"/>
    </row>
    <row r="20665" spans="9:12" x14ac:dyDescent="0.2">
      <c r="I20665" s="95"/>
      <c r="J20665" s="95"/>
      <c r="K20665" s="95"/>
      <c r="L20665" s="95"/>
    </row>
    <row r="20666" spans="9:12" x14ac:dyDescent="0.2">
      <c r="I20666" s="95"/>
      <c r="J20666" s="95"/>
      <c r="K20666" s="95"/>
      <c r="L20666" s="95"/>
    </row>
    <row r="20667" spans="9:12" x14ac:dyDescent="0.2">
      <c r="I20667" s="95"/>
      <c r="J20667" s="95"/>
      <c r="K20667" s="95"/>
      <c r="L20667" s="95"/>
    </row>
    <row r="20668" spans="9:12" x14ac:dyDescent="0.2">
      <c r="I20668" s="95"/>
      <c r="J20668" s="95"/>
      <c r="K20668" s="95"/>
      <c r="L20668" s="95"/>
    </row>
    <row r="20669" spans="9:12" x14ac:dyDescent="0.2">
      <c r="I20669" s="95"/>
      <c r="J20669" s="95"/>
      <c r="K20669" s="95"/>
      <c r="L20669" s="95"/>
    </row>
    <row r="20670" spans="9:12" x14ac:dyDescent="0.2">
      <c r="I20670" s="95"/>
      <c r="J20670" s="95"/>
      <c r="K20670" s="95"/>
      <c r="L20670" s="95"/>
    </row>
    <row r="20671" spans="9:12" x14ac:dyDescent="0.2">
      <c r="I20671" s="95"/>
      <c r="J20671" s="95"/>
      <c r="K20671" s="95"/>
      <c r="L20671" s="95"/>
    </row>
    <row r="20672" spans="9:12" x14ac:dyDescent="0.2">
      <c r="I20672" s="95"/>
      <c r="J20672" s="95"/>
      <c r="K20672" s="95"/>
      <c r="L20672" s="95"/>
    </row>
    <row r="20673" spans="9:12" x14ac:dyDescent="0.2">
      <c r="I20673" s="95"/>
      <c r="J20673" s="95"/>
      <c r="K20673" s="95"/>
      <c r="L20673" s="95"/>
    </row>
    <row r="20674" spans="9:12" x14ac:dyDescent="0.2">
      <c r="I20674" s="95"/>
      <c r="J20674" s="95"/>
      <c r="K20674" s="95"/>
      <c r="L20674" s="95"/>
    </row>
    <row r="20675" spans="9:12" x14ac:dyDescent="0.2">
      <c r="I20675" s="95"/>
      <c r="J20675" s="95"/>
      <c r="K20675" s="95"/>
      <c r="L20675" s="95"/>
    </row>
    <row r="20676" spans="9:12" x14ac:dyDescent="0.2">
      <c r="I20676" s="95"/>
      <c r="J20676" s="95"/>
      <c r="K20676" s="95"/>
      <c r="L20676" s="95"/>
    </row>
    <row r="20677" spans="9:12" x14ac:dyDescent="0.2">
      <c r="I20677" s="95"/>
      <c r="J20677" s="95"/>
      <c r="K20677" s="95"/>
      <c r="L20677" s="95"/>
    </row>
    <row r="20678" spans="9:12" x14ac:dyDescent="0.2">
      <c r="I20678" s="95"/>
      <c r="J20678" s="95"/>
      <c r="K20678" s="95"/>
      <c r="L20678" s="95"/>
    </row>
    <row r="20679" spans="9:12" x14ac:dyDescent="0.2">
      <c r="I20679" s="95"/>
      <c r="J20679" s="95"/>
      <c r="K20679" s="95"/>
      <c r="L20679" s="95"/>
    </row>
    <row r="20680" spans="9:12" x14ac:dyDescent="0.2">
      <c r="I20680" s="95"/>
      <c r="J20680" s="95"/>
      <c r="K20680" s="95"/>
      <c r="L20680" s="95"/>
    </row>
    <row r="20681" spans="9:12" x14ac:dyDescent="0.2">
      <c r="I20681" s="95"/>
      <c r="J20681" s="95"/>
      <c r="K20681" s="95"/>
      <c r="L20681" s="95"/>
    </row>
    <row r="20682" spans="9:12" x14ac:dyDescent="0.2">
      <c r="I20682" s="95"/>
      <c r="J20682" s="95"/>
      <c r="K20682" s="95"/>
      <c r="L20682" s="95"/>
    </row>
    <row r="20683" spans="9:12" x14ac:dyDescent="0.2">
      <c r="I20683" s="95"/>
      <c r="J20683" s="95"/>
      <c r="K20683" s="95"/>
      <c r="L20683" s="95"/>
    </row>
    <row r="20684" spans="9:12" x14ac:dyDescent="0.2">
      <c r="I20684" s="95"/>
      <c r="J20684" s="95"/>
      <c r="K20684" s="95"/>
      <c r="L20684" s="95"/>
    </row>
    <row r="20685" spans="9:12" x14ac:dyDescent="0.2">
      <c r="I20685" s="95"/>
      <c r="J20685" s="95"/>
      <c r="K20685" s="95"/>
      <c r="L20685" s="95"/>
    </row>
    <row r="20686" spans="9:12" x14ac:dyDescent="0.2">
      <c r="I20686" s="95"/>
      <c r="J20686" s="95"/>
      <c r="K20686" s="95"/>
      <c r="L20686" s="95"/>
    </row>
    <row r="20687" spans="9:12" x14ac:dyDescent="0.2">
      <c r="I20687" s="95"/>
      <c r="J20687" s="95"/>
      <c r="K20687" s="95"/>
      <c r="L20687" s="95"/>
    </row>
    <row r="20688" spans="9:12" x14ac:dyDescent="0.2">
      <c r="I20688" s="95"/>
      <c r="J20688" s="95"/>
      <c r="K20688" s="95"/>
      <c r="L20688" s="95"/>
    </row>
    <row r="20689" spans="9:12" x14ac:dyDescent="0.2">
      <c r="I20689" s="95"/>
      <c r="J20689" s="95"/>
      <c r="K20689" s="95"/>
      <c r="L20689" s="95"/>
    </row>
    <row r="20690" spans="9:12" x14ac:dyDescent="0.2">
      <c r="I20690" s="95"/>
      <c r="J20690" s="95"/>
      <c r="K20690" s="95"/>
      <c r="L20690" s="95"/>
    </row>
    <row r="20691" spans="9:12" x14ac:dyDescent="0.2">
      <c r="I20691" s="95"/>
      <c r="J20691" s="95"/>
      <c r="K20691" s="95"/>
      <c r="L20691" s="95"/>
    </row>
    <row r="20692" spans="9:12" x14ac:dyDescent="0.2">
      <c r="I20692" s="95"/>
      <c r="J20692" s="95"/>
      <c r="K20692" s="95"/>
      <c r="L20692" s="95"/>
    </row>
    <row r="20693" spans="9:12" x14ac:dyDescent="0.2">
      <c r="I20693" s="95"/>
      <c r="J20693" s="95"/>
      <c r="K20693" s="95"/>
      <c r="L20693" s="95"/>
    </row>
    <row r="20694" spans="9:12" x14ac:dyDescent="0.2">
      <c r="I20694" s="95"/>
      <c r="J20694" s="95"/>
      <c r="K20694" s="95"/>
      <c r="L20694" s="95"/>
    </row>
    <row r="20695" spans="9:12" x14ac:dyDescent="0.2">
      <c r="I20695" s="95"/>
      <c r="J20695" s="95"/>
      <c r="K20695" s="95"/>
      <c r="L20695" s="95"/>
    </row>
    <row r="20696" spans="9:12" x14ac:dyDescent="0.2">
      <c r="I20696" s="95"/>
      <c r="J20696" s="95"/>
      <c r="K20696" s="95"/>
      <c r="L20696" s="95"/>
    </row>
    <row r="20697" spans="9:12" x14ac:dyDescent="0.2">
      <c r="I20697" s="95"/>
      <c r="J20697" s="95"/>
      <c r="K20697" s="95"/>
      <c r="L20697" s="95"/>
    </row>
    <row r="20698" spans="9:12" x14ac:dyDescent="0.2">
      <c r="I20698" s="95"/>
      <c r="J20698" s="95"/>
      <c r="K20698" s="95"/>
      <c r="L20698" s="95"/>
    </row>
    <row r="20699" spans="9:12" x14ac:dyDescent="0.2">
      <c r="I20699" s="95"/>
      <c r="J20699" s="95"/>
      <c r="K20699" s="95"/>
      <c r="L20699" s="95"/>
    </row>
    <row r="20700" spans="9:12" x14ac:dyDescent="0.2">
      <c r="I20700" s="95"/>
      <c r="J20700" s="95"/>
      <c r="K20700" s="95"/>
      <c r="L20700" s="95"/>
    </row>
    <row r="20701" spans="9:12" x14ac:dyDescent="0.2">
      <c r="I20701" s="95"/>
      <c r="J20701" s="95"/>
      <c r="K20701" s="95"/>
      <c r="L20701" s="95"/>
    </row>
    <row r="20702" spans="9:12" x14ac:dyDescent="0.2">
      <c r="I20702" s="95"/>
      <c r="J20702" s="95"/>
      <c r="K20702" s="95"/>
      <c r="L20702" s="95"/>
    </row>
    <row r="20703" spans="9:12" x14ac:dyDescent="0.2">
      <c r="I20703" s="95"/>
      <c r="J20703" s="95"/>
      <c r="K20703" s="95"/>
      <c r="L20703" s="95"/>
    </row>
    <row r="20704" spans="9:12" x14ac:dyDescent="0.2">
      <c r="I20704" s="95"/>
      <c r="J20704" s="95"/>
      <c r="K20704" s="95"/>
      <c r="L20704" s="95"/>
    </row>
    <row r="20705" spans="9:12" x14ac:dyDescent="0.2">
      <c r="I20705" s="95"/>
      <c r="J20705" s="95"/>
      <c r="K20705" s="95"/>
      <c r="L20705" s="95"/>
    </row>
    <row r="20706" spans="9:12" x14ac:dyDescent="0.2">
      <c r="I20706" s="95"/>
      <c r="J20706" s="95"/>
      <c r="K20706" s="95"/>
      <c r="L20706" s="95"/>
    </row>
    <row r="20707" spans="9:12" x14ac:dyDescent="0.2">
      <c r="I20707" s="95"/>
      <c r="J20707" s="95"/>
      <c r="K20707" s="95"/>
      <c r="L20707" s="95"/>
    </row>
    <row r="20708" spans="9:12" x14ac:dyDescent="0.2">
      <c r="I20708" s="95"/>
      <c r="J20708" s="95"/>
      <c r="K20708" s="95"/>
      <c r="L20708" s="95"/>
    </row>
    <row r="20709" spans="9:12" x14ac:dyDescent="0.2">
      <c r="I20709" s="95"/>
      <c r="J20709" s="95"/>
      <c r="K20709" s="95"/>
      <c r="L20709" s="95"/>
    </row>
    <row r="20710" spans="9:12" x14ac:dyDescent="0.2">
      <c r="I20710" s="95"/>
      <c r="J20710" s="95"/>
      <c r="K20710" s="95"/>
      <c r="L20710" s="95"/>
    </row>
    <row r="20711" spans="9:12" x14ac:dyDescent="0.2">
      <c r="I20711" s="95"/>
      <c r="J20711" s="95"/>
      <c r="K20711" s="95"/>
      <c r="L20711" s="95"/>
    </row>
    <row r="20712" spans="9:12" x14ac:dyDescent="0.2">
      <c r="I20712" s="95"/>
      <c r="J20712" s="95"/>
      <c r="K20712" s="95"/>
      <c r="L20712" s="95"/>
    </row>
    <row r="20713" spans="9:12" x14ac:dyDescent="0.2">
      <c r="I20713" s="95"/>
      <c r="J20713" s="95"/>
      <c r="K20713" s="95"/>
      <c r="L20713" s="95"/>
    </row>
    <row r="20714" spans="9:12" x14ac:dyDescent="0.2">
      <c r="I20714" s="95"/>
      <c r="J20714" s="95"/>
      <c r="K20714" s="95"/>
      <c r="L20714" s="95"/>
    </row>
    <row r="20715" spans="9:12" x14ac:dyDescent="0.2">
      <c r="I20715" s="95"/>
      <c r="J20715" s="95"/>
      <c r="K20715" s="95"/>
      <c r="L20715" s="95"/>
    </row>
    <row r="20716" spans="9:12" x14ac:dyDescent="0.2">
      <c r="I20716" s="95"/>
      <c r="J20716" s="95"/>
      <c r="K20716" s="95"/>
      <c r="L20716" s="95"/>
    </row>
    <row r="20717" spans="9:12" x14ac:dyDescent="0.2">
      <c r="I20717" s="95"/>
      <c r="J20717" s="95"/>
      <c r="K20717" s="95"/>
      <c r="L20717" s="95"/>
    </row>
    <row r="20718" spans="9:12" x14ac:dyDescent="0.2">
      <c r="I20718" s="95"/>
      <c r="J20718" s="95"/>
      <c r="K20718" s="95"/>
      <c r="L20718" s="95"/>
    </row>
    <row r="20719" spans="9:12" x14ac:dyDescent="0.2">
      <c r="I20719" s="95"/>
      <c r="J20719" s="95"/>
      <c r="K20719" s="95"/>
      <c r="L20719" s="95"/>
    </row>
    <row r="20720" spans="9:12" x14ac:dyDescent="0.2">
      <c r="I20720" s="95"/>
      <c r="J20720" s="95"/>
      <c r="K20720" s="95"/>
      <c r="L20720" s="95"/>
    </row>
    <row r="20721" spans="9:12" x14ac:dyDescent="0.2">
      <c r="I20721" s="95"/>
      <c r="J20721" s="95"/>
      <c r="K20721" s="95"/>
      <c r="L20721" s="95"/>
    </row>
    <row r="20722" spans="9:12" x14ac:dyDescent="0.2">
      <c r="I20722" s="95"/>
      <c r="J20722" s="95"/>
      <c r="K20722" s="95"/>
      <c r="L20722" s="95"/>
    </row>
    <row r="20723" spans="9:12" x14ac:dyDescent="0.2">
      <c r="I20723" s="95"/>
      <c r="J20723" s="95"/>
      <c r="K20723" s="95"/>
      <c r="L20723" s="95"/>
    </row>
    <row r="20724" spans="9:12" x14ac:dyDescent="0.2">
      <c r="I20724" s="95"/>
      <c r="J20724" s="95"/>
      <c r="K20724" s="95"/>
      <c r="L20724" s="95"/>
    </row>
    <row r="20725" spans="9:12" x14ac:dyDescent="0.2">
      <c r="I20725" s="95"/>
      <c r="J20725" s="95"/>
      <c r="K20725" s="95"/>
      <c r="L20725" s="95"/>
    </row>
    <row r="20726" spans="9:12" x14ac:dyDescent="0.2">
      <c r="I20726" s="95"/>
      <c r="J20726" s="95"/>
      <c r="K20726" s="95"/>
      <c r="L20726" s="95"/>
    </row>
    <row r="20727" spans="9:12" x14ac:dyDescent="0.2">
      <c r="I20727" s="95"/>
      <c r="J20727" s="95"/>
      <c r="K20727" s="95"/>
      <c r="L20727" s="95"/>
    </row>
    <row r="20728" spans="9:12" x14ac:dyDescent="0.2">
      <c r="I20728" s="95"/>
      <c r="J20728" s="95"/>
      <c r="K20728" s="95"/>
      <c r="L20728" s="95"/>
    </row>
    <row r="20729" spans="9:12" x14ac:dyDescent="0.2">
      <c r="I20729" s="95"/>
      <c r="J20729" s="95"/>
      <c r="K20729" s="95"/>
      <c r="L20729" s="95"/>
    </row>
    <row r="20730" spans="9:12" x14ac:dyDescent="0.2">
      <c r="I20730" s="95"/>
      <c r="J20730" s="95"/>
      <c r="K20730" s="95"/>
      <c r="L20730" s="95"/>
    </row>
    <row r="20731" spans="9:12" x14ac:dyDescent="0.2">
      <c r="I20731" s="95"/>
      <c r="J20731" s="95"/>
      <c r="K20731" s="95"/>
      <c r="L20731" s="95"/>
    </row>
    <row r="20732" spans="9:12" x14ac:dyDescent="0.2">
      <c r="I20732" s="95"/>
      <c r="J20732" s="95"/>
      <c r="K20732" s="95"/>
      <c r="L20732" s="95"/>
    </row>
    <row r="20733" spans="9:12" x14ac:dyDescent="0.2">
      <c r="I20733" s="95"/>
      <c r="J20733" s="95"/>
      <c r="K20733" s="95"/>
      <c r="L20733" s="95"/>
    </row>
    <row r="20734" spans="9:12" x14ac:dyDescent="0.2">
      <c r="I20734" s="95"/>
      <c r="J20734" s="95"/>
      <c r="K20734" s="95"/>
      <c r="L20734" s="95"/>
    </row>
    <row r="20735" spans="9:12" x14ac:dyDescent="0.2">
      <c r="I20735" s="95"/>
      <c r="J20735" s="95"/>
      <c r="K20735" s="95"/>
      <c r="L20735" s="95"/>
    </row>
    <row r="20736" spans="9:12" x14ac:dyDescent="0.2">
      <c r="I20736" s="95"/>
      <c r="J20736" s="95"/>
      <c r="K20736" s="95"/>
      <c r="L20736" s="95"/>
    </row>
    <row r="20737" spans="9:12" x14ac:dyDescent="0.2">
      <c r="I20737" s="95"/>
      <c r="J20737" s="95"/>
      <c r="K20737" s="95"/>
      <c r="L20737" s="95"/>
    </row>
    <row r="20738" spans="9:12" x14ac:dyDescent="0.2">
      <c r="I20738" s="95"/>
      <c r="J20738" s="95"/>
      <c r="K20738" s="95"/>
      <c r="L20738" s="95"/>
    </row>
    <row r="20739" spans="9:12" x14ac:dyDescent="0.2">
      <c r="I20739" s="95"/>
      <c r="J20739" s="95"/>
      <c r="K20739" s="95"/>
      <c r="L20739" s="95"/>
    </row>
    <row r="20740" spans="9:12" x14ac:dyDescent="0.2">
      <c r="I20740" s="95"/>
      <c r="J20740" s="95"/>
      <c r="K20740" s="95"/>
      <c r="L20740" s="95"/>
    </row>
    <row r="20741" spans="9:12" x14ac:dyDescent="0.2">
      <c r="I20741" s="95"/>
      <c r="J20741" s="95"/>
      <c r="K20741" s="95"/>
      <c r="L20741" s="95"/>
    </row>
    <row r="20742" spans="9:12" x14ac:dyDescent="0.2">
      <c r="I20742" s="95"/>
      <c r="J20742" s="95"/>
      <c r="K20742" s="95"/>
      <c r="L20742" s="95"/>
    </row>
    <row r="20743" spans="9:12" x14ac:dyDescent="0.2">
      <c r="I20743" s="95"/>
      <c r="J20743" s="95"/>
      <c r="K20743" s="95"/>
      <c r="L20743" s="95"/>
    </row>
    <row r="20744" spans="9:12" x14ac:dyDescent="0.2">
      <c r="I20744" s="95"/>
      <c r="J20744" s="95"/>
      <c r="K20744" s="95"/>
      <c r="L20744" s="95"/>
    </row>
    <row r="20745" spans="9:12" x14ac:dyDescent="0.2">
      <c r="I20745" s="95"/>
      <c r="J20745" s="95"/>
      <c r="K20745" s="95"/>
      <c r="L20745" s="95"/>
    </row>
    <row r="20746" spans="9:12" x14ac:dyDescent="0.2">
      <c r="I20746" s="95"/>
      <c r="J20746" s="95"/>
      <c r="K20746" s="95"/>
      <c r="L20746" s="95"/>
    </row>
    <row r="20747" spans="9:12" x14ac:dyDescent="0.2">
      <c r="I20747" s="95"/>
      <c r="J20747" s="95"/>
      <c r="K20747" s="95"/>
      <c r="L20747" s="95"/>
    </row>
    <row r="20748" spans="9:12" x14ac:dyDescent="0.2">
      <c r="I20748" s="95"/>
      <c r="J20748" s="95"/>
      <c r="K20748" s="95"/>
      <c r="L20748" s="95"/>
    </row>
    <row r="20749" spans="9:12" x14ac:dyDescent="0.2">
      <c r="I20749" s="95"/>
      <c r="J20749" s="95"/>
      <c r="K20749" s="95"/>
      <c r="L20749" s="95"/>
    </row>
    <row r="20750" spans="9:12" x14ac:dyDescent="0.2">
      <c r="I20750" s="95"/>
      <c r="J20750" s="95"/>
      <c r="K20750" s="95"/>
      <c r="L20750" s="95"/>
    </row>
    <row r="20751" spans="9:12" x14ac:dyDescent="0.2">
      <c r="I20751" s="95"/>
      <c r="J20751" s="95"/>
      <c r="K20751" s="95"/>
      <c r="L20751" s="95"/>
    </row>
    <row r="20752" spans="9:12" x14ac:dyDescent="0.2">
      <c r="I20752" s="95"/>
      <c r="J20752" s="95"/>
      <c r="K20752" s="95"/>
      <c r="L20752" s="95"/>
    </row>
    <row r="20753" spans="9:12" x14ac:dyDescent="0.2">
      <c r="I20753" s="95"/>
      <c r="J20753" s="95"/>
      <c r="K20753" s="95"/>
      <c r="L20753" s="95"/>
    </row>
    <row r="20754" spans="9:12" x14ac:dyDescent="0.2">
      <c r="I20754" s="95"/>
      <c r="J20754" s="95"/>
      <c r="K20754" s="95"/>
      <c r="L20754" s="95"/>
    </row>
    <row r="20755" spans="9:12" x14ac:dyDescent="0.2">
      <c r="I20755" s="95"/>
      <c r="J20755" s="95"/>
      <c r="K20755" s="95"/>
      <c r="L20755" s="95"/>
    </row>
    <row r="20756" spans="9:12" x14ac:dyDescent="0.2">
      <c r="I20756" s="95"/>
      <c r="J20756" s="95"/>
      <c r="K20756" s="95"/>
      <c r="L20756" s="95"/>
    </row>
    <row r="20757" spans="9:12" x14ac:dyDescent="0.2">
      <c r="I20757" s="95"/>
      <c r="J20757" s="95"/>
      <c r="K20757" s="95"/>
      <c r="L20757" s="95"/>
    </row>
    <row r="20758" spans="9:12" x14ac:dyDescent="0.2">
      <c r="I20758" s="95"/>
      <c r="J20758" s="95"/>
      <c r="K20758" s="95"/>
      <c r="L20758" s="95"/>
    </row>
    <row r="20759" spans="9:12" x14ac:dyDescent="0.2">
      <c r="I20759" s="95"/>
      <c r="J20759" s="95"/>
      <c r="K20759" s="95"/>
      <c r="L20759" s="95"/>
    </row>
    <row r="20760" spans="9:12" x14ac:dyDescent="0.2">
      <c r="I20760" s="95"/>
      <c r="J20760" s="95"/>
      <c r="K20760" s="95"/>
      <c r="L20760" s="95"/>
    </row>
    <row r="20761" spans="9:12" x14ac:dyDescent="0.2">
      <c r="I20761" s="95"/>
      <c r="J20761" s="95"/>
      <c r="K20761" s="95"/>
      <c r="L20761" s="95"/>
    </row>
    <row r="20762" spans="9:12" x14ac:dyDescent="0.2">
      <c r="I20762" s="95"/>
      <c r="J20762" s="95"/>
      <c r="K20762" s="95"/>
      <c r="L20762" s="95"/>
    </row>
    <row r="20763" spans="9:12" x14ac:dyDescent="0.2">
      <c r="I20763" s="95"/>
      <c r="J20763" s="95"/>
      <c r="K20763" s="95"/>
      <c r="L20763" s="95"/>
    </row>
    <row r="20764" spans="9:12" x14ac:dyDescent="0.2">
      <c r="I20764" s="95"/>
      <c r="J20764" s="95"/>
      <c r="K20764" s="95"/>
      <c r="L20764" s="95"/>
    </row>
    <row r="20765" spans="9:12" x14ac:dyDescent="0.2">
      <c r="I20765" s="95"/>
      <c r="J20765" s="95"/>
      <c r="K20765" s="95"/>
      <c r="L20765" s="95"/>
    </row>
    <row r="20766" spans="9:12" x14ac:dyDescent="0.2">
      <c r="I20766" s="95"/>
      <c r="J20766" s="95"/>
      <c r="K20766" s="95"/>
      <c r="L20766" s="95"/>
    </row>
    <row r="20767" spans="9:12" x14ac:dyDescent="0.2">
      <c r="I20767" s="95"/>
      <c r="J20767" s="95"/>
      <c r="K20767" s="95"/>
      <c r="L20767" s="95"/>
    </row>
    <row r="20768" spans="9:12" x14ac:dyDescent="0.2">
      <c r="I20768" s="95"/>
      <c r="J20768" s="95"/>
      <c r="K20768" s="95"/>
      <c r="L20768" s="95"/>
    </row>
    <row r="20769" spans="9:12" x14ac:dyDescent="0.2">
      <c r="I20769" s="95"/>
      <c r="J20769" s="95"/>
      <c r="K20769" s="95"/>
      <c r="L20769" s="95"/>
    </row>
    <row r="20770" spans="9:12" x14ac:dyDescent="0.2">
      <c r="I20770" s="95"/>
      <c r="J20770" s="95"/>
      <c r="K20770" s="95"/>
      <c r="L20770" s="95"/>
    </row>
    <row r="20771" spans="9:12" x14ac:dyDescent="0.2">
      <c r="I20771" s="95"/>
      <c r="J20771" s="95"/>
      <c r="K20771" s="95"/>
      <c r="L20771" s="95"/>
    </row>
    <row r="20772" spans="9:12" x14ac:dyDescent="0.2">
      <c r="I20772" s="95"/>
      <c r="J20772" s="95"/>
      <c r="K20772" s="95"/>
      <c r="L20772" s="95"/>
    </row>
    <row r="20773" spans="9:12" x14ac:dyDescent="0.2">
      <c r="I20773" s="95"/>
      <c r="J20773" s="95"/>
      <c r="K20773" s="95"/>
      <c r="L20773" s="95"/>
    </row>
    <row r="20774" spans="9:12" x14ac:dyDescent="0.2">
      <c r="I20774" s="95"/>
      <c r="J20774" s="95"/>
      <c r="K20774" s="95"/>
      <c r="L20774" s="95"/>
    </row>
    <row r="20775" spans="9:12" x14ac:dyDescent="0.2">
      <c r="I20775" s="95"/>
      <c r="J20775" s="95"/>
      <c r="K20775" s="95"/>
      <c r="L20775" s="95"/>
    </row>
    <row r="20776" spans="9:12" x14ac:dyDescent="0.2">
      <c r="I20776" s="95"/>
      <c r="J20776" s="95"/>
      <c r="K20776" s="95"/>
      <c r="L20776" s="95"/>
    </row>
    <row r="20777" spans="9:12" x14ac:dyDescent="0.2">
      <c r="I20777" s="95"/>
      <c r="J20777" s="95"/>
      <c r="K20777" s="95"/>
      <c r="L20777" s="95"/>
    </row>
    <row r="20778" spans="9:12" x14ac:dyDescent="0.2">
      <c r="I20778" s="95"/>
      <c r="J20778" s="95"/>
      <c r="K20778" s="95"/>
      <c r="L20778" s="95"/>
    </row>
    <row r="20779" spans="9:12" x14ac:dyDescent="0.2">
      <c r="I20779" s="95"/>
      <c r="J20779" s="95"/>
      <c r="K20779" s="95"/>
      <c r="L20779" s="95"/>
    </row>
    <row r="20780" spans="9:12" x14ac:dyDescent="0.2">
      <c r="I20780" s="95"/>
      <c r="J20780" s="95"/>
      <c r="K20780" s="95"/>
      <c r="L20780" s="95"/>
    </row>
    <row r="20781" spans="9:12" x14ac:dyDescent="0.2">
      <c r="I20781" s="95"/>
      <c r="J20781" s="95"/>
      <c r="K20781" s="95"/>
      <c r="L20781" s="95"/>
    </row>
    <row r="20782" spans="9:12" x14ac:dyDescent="0.2">
      <c r="I20782" s="95"/>
      <c r="J20782" s="95"/>
      <c r="K20782" s="95"/>
      <c r="L20782" s="95"/>
    </row>
    <row r="20783" spans="9:12" x14ac:dyDescent="0.2">
      <c r="I20783" s="95"/>
      <c r="J20783" s="95"/>
      <c r="K20783" s="95"/>
      <c r="L20783" s="95"/>
    </row>
    <row r="20784" spans="9:12" x14ac:dyDescent="0.2">
      <c r="I20784" s="95"/>
      <c r="J20784" s="95"/>
      <c r="K20784" s="95"/>
      <c r="L20784" s="95"/>
    </row>
    <row r="20785" spans="9:12" x14ac:dyDescent="0.2">
      <c r="I20785" s="95"/>
      <c r="J20785" s="95"/>
      <c r="K20785" s="95"/>
      <c r="L20785" s="95"/>
    </row>
    <row r="20786" spans="9:12" x14ac:dyDescent="0.2">
      <c r="I20786" s="95"/>
      <c r="J20786" s="95"/>
      <c r="K20786" s="95"/>
      <c r="L20786" s="95"/>
    </row>
    <row r="20787" spans="9:12" x14ac:dyDescent="0.2">
      <c r="I20787" s="95"/>
      <c r="J20787" s="95"/>
      <c r="K20787" s="95"/>
      <c r="L20787" s="95"/>
    </row>
    <row r="20788" spans="9:12" x14ac:dyDescent="0.2">
      <c r="I20788" s="95"/>
      <c r="J20788" s="95"/>
      <c r="K20788" s="95"/>
      <c r="L20788" s="95"/>
    </row>
    <row r="20789" spans="9:12" x14ac:dyDescent="0.2">
      <c r="I20789" s="95"/>
      <c r="J20789" s="95"/>
      <c r="K20789" s="95"/>
      <c r="L20789" s="95"/>
    </row>
    <row r="20790" spans="9:12" x14ac:dyDescent="0.2">
      <c r="I20790" s="95"/>
      <c r="J20790" s="95"/>
      <c r="K20790" s="95"/>
      <c r="L20790" s="95"/>
    </row>
    <row r="20791" spans="9:12" x14ac:dyDescent="0.2">
      <c r="I20791" s="95"/>
      <c r="J20791" s="95"/>
      <c r="K20791" s="95"/>
      <c r="L20791" s="95"/>
    </row>
    <row r="20792" spans="9:12" x14ac:dyDescent="0.2">
      <c r="I20792" s="95"/>
      <c r="J20792" s="95"/>
      <c r="K20792" s="95"/>
      <c r="L20792" s="95"/>
    </row>
    <row r="20793" spans="9:12" x14ac:dyDescent="0.2">
      <c r="I20793" s="95"/>
      <c r="J20793" s="95"/>
      <c r="K20793" s="95"/>
      <c r="L20793" s="95"/>
    </row>
    <row r="20794" spans="9:12" x14ac:dyDescent="0.2">
      <c r="I20794" s="95"/>
      <c r="J20794" s="95"/>
      <c r="K20794" s="95"/>
      <c r="L20794" s="95"/>
    </row>
    <row r="20795" spans="9:12" x14ac:dyDescent="0.2">
      <c r="I20795" s="95"/>
      <c r="J20795" s="95"/>
      <c r="K20795" s="95"/>
      <c r="L20795" s="95"/>
    </row>
    <row r="20796" spans="9:12" x14ac:dyDescent="0.2">
      <c r="I20796" s="95"/>
      <c r="J20796" s="95"/>
      <c r="K20796" s="95"/>
      <c r="L20796" s="95"/>
    </row>
    <row r="20797" spans="9:12" x14ac:dyDescent="0.2">
      <c r="I20797" s="95"/>
      <c r="J20797" s="95"/>
      <c r="K20797" s="95"/>
      <c r="L20797" s="95"/>
    </row>
    <row r="20798" spans="9:12" x14ac:dyDescent="0.2">
      <c r="I20798" s="95"/>
      <c r="J20798" s="95"/>
      <c r="K20798" s="95"/>
      <c r="L20798" s="95"/>
    </row>
    <row r="20799" spans="9:12" x14ac:dyDescent="0.2">
      <c r="I20799" s="95"/>
      <c r="J20799" s="95"/>
      <c r="K20799" s="95"/>
      <c r="L20799" s="95"/>
    </row>
    <row r="20800" spans="9:12" x14ac:dyDescent="0.2">
      <c r="I20800" s="95"/>
      <c r="J20800" s="95"/>
      <c r="K20800" s="95"/>
      <c r="L20800" s="95"/>
    </row>
    <row r="20801" spans="9:12" x14ac:dyDescent="0.2">
      <c r="I20801" s="95"/>
      <c r="J20801" s="95"/>
      <c r="K20801" s="95"/>
      <c r="L20801" s="95"/>
    </row>
    <row r="20802" spans="9:12" x14ac:dyDescent="0.2">
      <c r="I20802" s="95"/>
      <c r="J20802" s="95"/>
      <c r="K20802" s="95"/>
      <c r="L20802" s="95"/>
    </row>
    <row r="20803" spans="9:12" x14ac:dyDescent="0.2">
      <c r="I20803" s="95"/>
      <c r="J20803" s="95"/>
      <c r="K20803" s="95"/>
      <c r="L20803" s="95"/>
    </row>
    <row r="20804" spans="9:12" x14ac:dyDescent="0.2">
      <c r="I20804" s="95"/>
      <c r="J20804" s="95"/>
      <c r="K20804" s="95"/>
      <c r="L20804" s="95"/>
    </row>
    <row r="20805" spans="9:12" x14ac:dyDescent="0.2">
      <c r="I20805" s="95"/>
      <c r="J20805" s="95"/>
      <c r="K20805" s="95"/>
      <c r="L20805" s="95"/>
    </row>
    <row r="20806" spans="9:12" x14ac:dyDescent="0.2">
      <c r="I20806" s="95"/>
      <c r="J20806" s="95"/>
      <c r="K20806" s="95"/>
      <c r="L20806" s="95"/>
    </row>
    <row r="20807" spans="9:12" x14ac:dyDescent="0.2">
      <c r="I20807" s="95"/>
      <c r="J20807" s="95"/>
      <c r="K20807" s="95"/>
      <c r="L20807" s="95"/>
    </row>
    <row r="20808" spans="9:12" x14ac:dyDescent="0.2">
      <c r="I20808" s="95"/>
      <c r="J20808" s="95"/>
      <c r="K20808" s="95"/>
      <c r="L20808" s="95"/>
    </row>
    <row r="20809" spans="9:12" x14ac:dyDescent="0.2">
      <c r="I20809" s="95"/>
      <c r="J20809" s="95"/>
      <c r="K20809" s="95"/>
      <c r="L20809" s="95"/>
    </row>
    <row r="20810" spans="9:12" x14ac:dyDescent="0.2">
      <c r="I20810" s="95"/>
      <c r="J20810" s="95"/>
      <c r="K20810" s="95"/>
      <c r="L20810" s="95"/>
    </row>
    <row r="20811" spans="9:12" x14ac:dyDescent="0.2">
      <c r="I20811" s="95"/>
      <c r="J20811" s="95"/>
      <c r="K20811" s="95"/>
      <c r="L20811" s="95"/>
    </row>
    <row r="20812" spans="9:12" x14ac:dyDescent="0.2">
      <c r="I20812" s="95"/>
      <c r="J20812" s="95"/>
      <c r="K20812" s="95"/>
      <c r="L20812" s="95"/>
    </row>
    <row r="20813" spans="9:12" x14ac:dyDescent="0.2">
      <c r="I20813" s="95"/>
      <c r="J20813" s="95"/>
      <c r="K20813" s="95"/>
      <c r="L20813" s="95"/>
    </row>
    <row r="20814" spans="9:12" x14ac:dyDescent="0.2">
      <c r="I20814" s="95"/>
      <c r="J20814" s="95"/>
      <c r="K20814" s="95"/>
      <c r="L20814" s="95"/>
    </row>
    <row r="20815" spans="9:12" x14ac:dyDescent="0.2">
      <c r="I20815" s="95"/>
      <c r="J20815" s="95"/>
      <c r="K20815" s="95"/>
      <c r="L20815" s="95"/>
    </row>
    <row r="20816" spans="9:12" x14ac:dyDescent="0.2">
      <c r="I20816" s="95"/>
      <c r="J20816" s="95"/>
      <c r="K20816" s="95"/>
      <c r="L20816" s="95"/>
    </row>
    <row r="20817" spans="9:12" x14ac:dyDescent="0.2">
      <c r="I20817" s="95"/>
      <c r="J20817" s="95"/>
      <c r="K20817" s="95"/>
      <c r="L20817" s="95"/>
    </row>
    <row r="20818" spans="9:12" x14ac:dyDescent="0.2">
      <c r="I20818" s="95"/>
      <c r="J20818" s="95"/>
      <c r="K20818" s="95"/>
      <c r="L20818" s="95"/>
    </row>
    <row r="20819" spans="9:12" x14ac:dyDescent="0.2">
      <c r="I20819" s="95"/>
      <c r="J20819" s="95"/>
      <c r="K20819" s="95"/>
      <c r="L20819" s="95"/>
    </row>
    <row r="20820" spans="9:12" x14ac:dyDescent="0.2">
      <c r="I20820" s="95"/>
      <c r="J20820" s="95"/>
      <c r="K20820" s="95"/>
      <c r="L20820" s="95"/>
    </row>
    <row r="20821" spans="9:12" x14ac:dyDescent="0.2">
      <c r="I20821" s="95"/>
      <c r="J20821" s="95"/>
      <c r="K20821" s="95"/>
      <c r="L20821" s="95"/>
    </row>
    <row r="20822" spans="9:12" x14ac:dyDescent="0.2">
      <c r="I20822" s="95"/>
      <c r="J20822" s="95"/>
      <c r="K20822" s="95"/>
      <c r="L20822" s="95"/>
    </row>
    <row r="20823" spans="9:12" x14ac:dyDescent="0.2">
      <c r="I20823" s="95"/>
      <c r="J20823" s="95"/>
      <c r="K20823" s="95"/>
      <c r="L20823" s="95"/>
    </row>
    <row r="20824" spans="9:12" x14ac:dyDescent="0.2">
      <c r="I20824" s="95"/>
      <c r="J20824" s="95"/>
      <c r="K20824" s="95"/>
      <c r="L20824" s="95"/>
    </row>
    <row r="20825" spans="9:12" x14ac:dyDescent="0.2">
      <c r="I20825" s="95"/>
      <c r="J20825" s="95"/>
      <c r="K20825" s="95"/>
      <c r="L20825" s="95"/>
    </row>
    <row r="20826" spans="9:12" x14ac:dyDescent="0.2">
      <c r="I20826" s="95"/>
      <c r="J20826" s="95"/>
      <c r="K20826" s="95"/>
      <c r="L20826" s="95"/>
    </row>
    <row r="20827" spans="9:12" x14ac:dyDescent="0.2">
      <c r="I20827" s="95"/>
      <c r="J20827" s="95"/>
      <c r="K20827" s="95"/>
      <c r="L20827" s="95"/>
    </row>
    <row r="20828" spans="9:12" x14ac:dyDescent="0.2">
      <c r="I20828" s="95"/>
      <c r="J20828" s="95"/>
      <c r="K20828" s="95"/>
      <c r="L20828" s="95"/>
    </row>
    <row r="20829" spans="9:12" x14ac:dyDescent="0.2">
      <c r="I20829" s="95"/>
      <c r="J20829" s="95"/>
      <c r="K20829" s="95"/>
      <c r="L20829" s="95"/>
    </row>
    <row r="20830" spans="9:12" x14ac:dyDescent="0.2">
      <c r="I20830" s="95"/>
      <c r="J20830" s="95"/>
      <c r="K20830" s="95"/>
      <c r="L20830" s="95"/>
    </row>
    <row r="20831" spans="9:12" x14ac:dyDescent="0.2">
      <c r="I20831" s="95"/>
      <c r="J20831" s="95"/>
      <c r="K20831" s="95"/>
      <c r="L20831" s="95"/>
    </row>
    <row r="20832" spans="9:12" x14ac:dyDescent="0.2">
      <c r="I20832" s="95"/>
      <c r="J20832" s="95"/>
      <c r="K20832" s="95"/>
      <c r="L20832" s="95"/>
    </row>
    <row r="20833" spans="9:12" x14ac:dyDescent="0.2">
      <c r="I20833" s="95"/>
      <c r="J20833" s="95"/>
      <c r="K20833" s="95"/>
      <c r="L20833" s="95"/>
    </row>
    <row r="20834" spans="9:12" x14ac:dyDescent="0.2">
      <c r="I20834" s="95"/>
      <c r="J20834" s="95"/>
      <c r="K20834" s="95"/>
      <c r="L20834" s="95"/>
    </row>
    <row r="20835" spans="9:12" x14ac:dyDescent="0.2">
      <c r="I20835" s="95"/>
      <c r="J20835" s="95"/>
      <c r="K20835" s="95"/>
      <c r="L20835" s="95"/>
    </row>
    <row r="20836" spans="9:12" x14ac:dyDescent="0.2">
      <c r="I20836" s="95"/>
      <c r="J20836" s="95"/>
      <c r="K20836" s="95"/>
      <c r="L20836" s="95"/>
    </row>
    <row r="20837" spans="9:12" x14ac:dyDescent="0.2">
      <c r="I20837" s="95"/>
      <c r="J20837" s="95"/>
      <c r="K20837" s="95"/>
      <c r="L20837" s="95"/>
    </row>
    <row r="20838" spans="9:12" x14ac:dyDescent="0.2">
      <c r="I20838" s="95"/>
      <c r="J20838" s="95"/>
      <c r="K20838" s="95"/>
      <c r="L20838" s="95"/>
    </row>
    <row r="20839" spans="9:12" x14ac:dyDescent="0.2">
      <c r="I20839" s="95"/>
      <c r="J20839" s="95"/>
      <c r="K20839" s="95"/>
      <c r="L20839" s="95"/>
    </row>
    <row r="20840" spans="9:12" x14ac:dyDescent="0.2">
      <c r="I20840" s="95"/>
      <c r="J20840" s="95"/>
      <c r="K20840" s="95"/>
      <c r="L20840" s="95"/>
    </row>
    <row r="20841" spans="9:12" x14ac:dyDescent="0.2">
      <c r="I20841" s="95"/>
      <c r="J20841" s="95"/>
      <c r="K20841" s="95"/>
      <c r="L20841" s="95"/>
    </row>
    <row r="20842" spans="9:12" x14ac:dyDescent="0.2">
      <c r="I20842" s="95"/>
      <c r="J20842" s="95"/>
      <c r="K20842" s="95"/>
      <c r="L20842" s="95"/>
    </row>
    <row r="20843" spans="9:12" x14ac:dyDescent="0.2">
      <c r="I20843" s="95"/>
      <c r="J20843" s="95"/>
      <c r="K20843" s="95"/>
      <c r="L20843" s="95"/>
    </row>
    <row r="20844" spans="9:12" x14ac:dyDescent="0.2">
      <c r="I20844" s="95"/>
      <c r="J20844" s="95"/>
      <c r="K20844" s="95"/>
      <c r="L20844" s="95"/>
    </row>
    <row r="20845" spans="9:12" x14ac:dyDescent="0.2">
      <c r="I20845" s="95"/>
      <c r="J20845" s="95"/>
      <c r="K20845" s="95"/>
      <c r="L20845" s="95"/>
    </row>
    <row r="20846" spans="9:12" x14ac:dyDescent="0.2">
      <c r="I20846" s="95"/>
      <c r="J20846" s="95"/>
      <c r="K20846" s="95"/>
      <c r="L20846" s="95"/>
    </row>
    <row r="20847" spans="9:12" x14ac:dyDescent="0.2">
      <c r="I20847" s="95"/>
      <c r="J20847" s="95"/>
      <c r="K20847" s="95"/>
      <c r="L20847" s="95"/>
    </row>
    <row r="20848" spans="9:12" x14ac:dyDescent="0.2">
      <c r="I20848" s="95"/>
      <c r="J20848" s="95"/>
      <c r="K20848" s="95"/>
      <c r="L20848" s="95"/>
    </row>
    <row r="20849" spans="9:12" x14ac:dyDescent="0.2">
      <c r="I20849" s="95"/>
      <c r="J20849" s="95"/>
      <c r="K20849" s="95"/>
      <c r="L20849" s="95"/>
    </row>
    <row r="20850" spans="9:12" x14ac:dyDescent="0.2">
      <c r="I20850" s="95"/>
      <c r="J20850" s="95"/>
      <c r="K20850" s="95"/>
      <c r="L20850" s="95"/>
    </row>
    <row r="20851" spans="9:12" x14ac:dyDescent="0.2">
      <c r="I20851" s="95"/>
      <c r="J20851" s="95"/>
      <c r="K20851" s="95"/>
      <c r="L20851" s="95"/>
    </row>
    <row r="20852" spans="9:12" x14ac:dyDescent="0.2">
      <c r="I20852" s="95"/>
      <c r="J20852" s="95"/>
      <c r="K20852" s="95"/>
      <c r="L20852" s="95"/>
    </row>
    <row r="20853" spans="9:12" x14ac:dyDescent="0.2">
      <c r="I20853" s="95"/>
      <c r="J20853" s="95"/>
      <c r="K20853" s="95"/>
      <c r="L20853" s="95"/>
    </row>
    <row r="20854" spans="9:12" x14ac:dyDescent="0.2">
      <c r="I20854" s="95"/>
      <c r="J20854" s="95"/>
      <c r="K20854" s="95"/>
      <c r="L20854" s="95"/>
    </row>
    <row r="20855" spans="9:12" x14ac:dyDescent="0.2">
      <c r="I20855" s="95"/>
      <c r="J20855" s="95"/>
      <c r="K20855" s="95"/>
      <c r="L20855" s="95"/>
    </row>
    <row r="20856" spans="9:12" x14ac:dyDescent="0.2">
      <c r="I20856" s="95"/>
      <c r="J20856" s="95"/>
      <c r="K20856" s="95"/>
      <c r="L20856" s="95"/>
    </row>
    <row r="20857" spans="9:12" x14ac:dyDescent="0.2">
      <c r="I20857" s="95"/>
      <c r="J20857" s="95"/>
      <c r="K20857" s="95"/>
      <c r="L20857" s="95"/>
    </row>
    <row r="20858" spans="9:12" x14ac:dyDescent="0.2">
      <c r="I20858" s="95"/>
      <c r="J20858" s="95"/>
      <c r="K20858" s="95"/>
      <c r="L20858" s="95"/>
    </row>
    <row r="20859" spans="9:12" x14ac:dyDescent="0.2">
      <c r="I20859" s="95"/>
      <c r="J20859" s="95"/>
      <c r="K20859" s="95"/>
      <c r="L20859" s="95"/>
    </row>
    <row r="20860" spans="9:12" x14ac:dyDescent="0.2">
      <c r="I20860" s="95"/>
      <c r="J20860" s="95"/>
      <c r="K20860" s="95"/>
      <c r="L20860" s="95"/>
    </row>
    <row r="20861" spans="9:12" x14ac:dyDescent="0.2">
      <c r="I20861" s="95"/>
      <c r="J20861" s="95"/>
      <c r="K20861" s="95"/>
      <c r="L20861" s="95"/>
    </row>
    <row r="20862" spans="9:12" x14ac:dyDescent="0.2">
      <c r="I20862" s="95"/>
      <c r="J20862" s="95"/>
      <c r="K20862" s="95"/>
      <c r="L20862" s="95"/>
    </row>
    <row r="20863" spans="9:12" x14ac:dyDescent="0.2">
      <c r="I20863" s="95"/>
      <c r="J20863" s="95"/>
      <c r="K20863" s="95"/>
      <c r="L20863" s="95"/>
    </row>
    <row r="20864" spans="9:12" x14ac:dyDescent="0.2">
      <c r="I20864" s="95"/>
      <c r="J20864" s="95"/>
      <c r="K20864" s="95"/>
      <c r="L20864" s="95"/>
    </row>
    <row r="20865" spans="9:12" x14ac:dyDescent="0.2">
      <c r="I20865" s="95"/>
      <c r="J20865" s="95"/>
      <c r="K20865" s="95"/>
      <c r="L20865" s="95"/>
    </row>
    <row r="20866" spans="9:12" x14ac:dyDescent="0.2">
      <c r="I20866" s="95"/>
      <c r="J20866" s="95"/>
      <c r="K20866" s="95"/>
      <c r="L20866" s="95"/>
    </row>
    <row r="20867" spans="9:12" x14ac:dyDescent="0.2">
      <c r="I20867" s="95"/>
      <c r="J20867" s="95"/>
      <c r="K20867" s="95"/>
      <c r="L20867" s="95"/>
    </row>
    <row r="20868" spans="9:12" x14ac:dyDescent="0.2">
      <c r="I20868" s="95"/>
      <c r="J20868" s="95"/>
      <c r="K20868" s="95"/>
      <c r="L20868" s="95"/>
    </row>
    <row r="20869" spans="9:12" x14ac:dyDescent="0.2">
      <c r="I20869" s="95"/>
      <c r="J20869" s="95"/>
      <c r="K20869" s="95"/>
      <c r="L20869" s="95"/>
    </row>
    <row r="20870" spans="9:12" x14ac:dyDescent="0.2">
      <c r="I20870" s="95"/>
      <c r="J20870" s="95"/>
      <c r="K20870" s="95"/>
      <c r="L20870" s="95"/>
    </row>
    <row r="20871" spans="9:12" x14ac:dyDescent="0.2">
      <c r="I20871" s="95"/>
      <c r="J20871" s="95"/>
      <c r="K20871" s="95"/>
      <c r="L20871" s="95"/>
    </row>
    <row r="20872" spans="9:12" x14ac:dyDescent="0.2">
      <c r="I20872" s="95"/>
      <c r="J20872" s="95"/>
      <c r="K20872" s="95"/>
      <c r="L20872" s="95"/>
    </row>
    <row r="20873" spans="9:12" x14ac:dyDescent="0.2">
      <c r="I20873" s="95"/>
      <c r="J20873" s="95"/>
      <c r="K20873" s="95"/>
      <c r="L20873" s="95"/>
    </row>
    <row r="20874" spans="9:12" x14ac:dyDescent="0.2">
      <c r="I20874" s="95"/>
      <c r="J20874" s="95"/>
      <c r="K20874" s="95"/>
      <c r="L20874" s="95"/>
    </row>
    <row r="20875" spans="9:12" x14ac:dyDescent="0.2">
      <c r="I20875" s="95"/>
      <c r="J20875" s="95"/>
      <c r="K20875" s="95"/>
      <c r="L20875" s="95"/>
    </row>
    <row r="20876" spans="9:12" x14ac:dyDescent="0.2">
      <c r="I20876" s="95"/>
      <c r="J20876" s="95"/>
      <c r="K20876" s="95"/>
      <c r="L20876" s="95"/>
    </row>
    <row r="20877" spans="9:12" x14ac:dyDescent="0.2">
      <c r="I20877" s="95"/>
      <c r="J20877" s="95"/>
      <c r="K20877" s="95"/>
      <c r="L20877" s="95"/>
    </row>
    <row r="20878" spans="9:12" x14ac:dyDescent="0.2">
      <c r="I20878" s="95"/>
      <c r="J20878" s="95"/>
      <c r="K20878" s="95"/>
      <c r="L20878" s="95"/>
    </row>
    <row r="20879" spans="9:12" x14ac:dyDescent="0.2">
      <c r="I20879" s="95"/>
      <c r="J20879" s="95"/>
      <c r="K20879" s="95"/>
      <c r="L20879" s="95"/>
    </row>
    <row r="20880" spans="9:12" x14ac:dyDescent="0.2">
      <c r="I20880" s="95"/>
      <c r="J20880" s="95"/>
      <c r="K20880" s="95"/>
      <c r="L20880" s="95"/>
    </row>
    <row r="20881" spans="9:12" x14ac:dyDescent="0.2">
      <c r="I20881" s="95"/>
      <c r="J20881" s="95"/>
      <c r="K20881" s="95"/>
      <c r="L20881" s="95"/>
    </row>
    <row r="20882" spans="9:12" x14ac:dyDescent="0.2">
      <c r="I20882" s="95"/>
      <c r="J20882" s="95"/>
      <c r="K20882" s="95"/>
      <c r="L20882" s="95"/>
    </row>
    <row r="20883" spans="9:12" x14ac:dyDescent="0.2">
      <c r="I20883" s="95"/>
      <c r="J20883" s="95"/>
      <c r="K20883" s="95"/>
      <c r="L20883" s="95"/>
    </row>
    <row r="20884" spans="9:12" x14ac:dyDescent="0.2">
      <c r="I20884" s="95"/>
      <c r="J20884" s="95"/>
      <c r="K20884" s="95"/>
      <c r="L20884" s="95"/>
    </row>
    <row r="20885" spans="9:12" x14ac:dyDescent="0.2">
      <c r="I20885" s="95"/>
      <c r="J20885" s="95"/>
      <c r="K20885" s="95"/>
      <c r="L20885" s="95"/>
    </row>
    <row r="20886" spans="9:12" x14ac:dyDescent="0.2">
      <c r="I20886" s="95"/>
      <c r="J20886" s="95"/>
      <c r="K20886" s="95"/>
      <c r="L20886" s="95"/>
    </row>
    <row r="20887" spans="9:12" x14ac:dyDescent="0.2">
      <c r="I20887" s="95"/>
      <c r="J20887" s="95"/>
      <c r="K20887" s="95"/>
      <c r="L20887" s="95"/>
    </row>
    <row r="20888" spans="9:12" x14ac:dyDescent="0.2">
      <c r="I20888" s="95"/>
      <c r="J20888" s="95"/>
      <c r="K20888" s="95"/>
      <c r="L20888" s="95"/>
    </row>
    <row r="20889" spans="9:12" x14ac:dyDescent="0.2">
      <c r="I20889" s="95"/>
      <c r="J20889" s="95"/>
      <c r="K20889" s="95"/>
      <c r="L20889" s="95"/>
    </row>
    <row r="20890" spans="9:12" x14ac:dyDescent="0.2">
      <c r="I20890" s="95"/>
      <c r="J20890" s="95"/>
      <c r="K20890" s="95"/>
      <c r="L20890" s="95"/>
    </row>
    <row r="20891" spans="9:12" x14ac:dyDescent="0.2">
      <c r="I20891" s="95"/>
      <c r="J20891" s="95"/>
      <c r="K20891" s="95"/>
      <c r="L20891" s="95"/>
    </row>
    <row r="20892" spans="9:12" x14ac:dyDescent="0.2">
      <c r="I20892" s="95"/>
      <c r="J20892" s="95"/>
      <c r="K20892" s="95"/>
      <c r="L20892" s="95"/>
    </row>
    <row r="20893" spans="9:12" x14ac:dyDescent="0.2">
      <c r="I20893" s="95"/>
      <c r="J20893" s="95"/>
      <c r="K20893" s="95"/>
      <c r="L20893" s="95"/>
    </row>
    <row r="20894" spans="9:12" x14ac:dyDescent="0.2">
      <c r="I20894" s="95"/>
      <c r="J20894" s="95"/>
      <c r="K20894" s="95"/>
      <c r="L20894" s="95"/>
    </row>
    <row r="20895" spans="9:12" x14ac:dyDescent="0.2">
      <c r="I20895" s="95"/>
      <c r="J20895" s="95"/>
      <c r="K20895" s="95"/>
      <c r="L20895" s="95"/>
    </row>
    <row r="20896" spans="9:12" x14ac:dyDescent="0.2">
      <c r="I20896" s="95"/>
      <c r="J20896" s="95"/>
      <c r="K20896" s="95"/>
      <c r="L20896" s="95"/>
    </row>
    <row r="20897" spans="9:12" x14ac:dyDescent="0.2">
      <c r="I20897" s="95"/>
      <c r="J20897" s="95"/>
      <c r="K20897" s="95"/>
      <c r="L20897" s="95"/>
    </row>
    <row r="20898" spans="9:12" x14ac:dyDescent="0.2">
      <c r="I20898" s="95"/>
      <c r="J20898" s="95"/>
      <c r="K20898" s="95"/>
      <c r="L20898" s="95"/>
    </row>
    <row r="20899" spans="9:12" x14ac:dyDescent="0.2">
      <c r="I20899" s="95"/>
      <c r="J20899" s="95"/>
      <c r="K20899" s="95"/>
      <c r="L20899" s="95"/>
    </row>
    <row r="20900" spans="9:12" x14ac:dyDescent="0.2">
      <c r="I20900" s="95"/>
      <c r="J20900" s="95"/>
      <c r="K20900" s="95"/>
      <c r="L20900" s="95"/>
    </row>
    <row r="20901" spans="9:12" x14ac:dyDescent="0.2">
      <c r="I20901" s="95"/>
      <c r="J20901" s="95"/>
      <c r="K20901" s="95"/>
      <c r="L20901" s="95"/>
    </row>
    <row r="20902" spans="9:12" x14ac:dyDescent="0.2">
      <c r="I20902" s="95"/>
      <c r="J20902" s="95"/>
      <c r="K20902" s="95"/>
      <c r="L20902" s="95"/>
    </row>
    <row r="20903" spans="9:12" x14ac:dyDescent="0.2">
      <c r="I20903" s="95"/>
      <c r="J20903" s="95"/>
      <c r="K20903" s="95"/>
      <c r="L20903" s="95"/>
    </row>
    <row r="20904" spans="9:12" x14ac:dyDescent="0.2">
      <c r="I20904" s="95"/>
      <c r="J20904" s="95"/>
      <c r="K20904" s="95"/>
      <c r="L20904" s="95"/>
    </row>
    <row r="20905" spans="9:12" x14ac:dyDescent="0.2">
      <c r="I20905" s="95"/>
      <c r="J20905" s="95"/>
      <c r="K20905" s="95"/>
      <c r="L20905" s="95"/>
    </row>
    <row r="20906" spans="9:12" x14ac:dyDescent="0.2">
      <c r="I20906" s="95"/>
      <c r="J20906" s="95"/>
      <c r="K20906" s="95"/>
      <c r="L20906" s="95"/>
    </row>
    <row r="20907" spans="9:12" x14ac:dyDescent="0.2">
      <c r="I20907" s="95"/>
      <c r="J20907" s="95"/>
      <c r="K20907" s="95"/>
      <c r="L20907" s="95"/>
    </row>
    <row r="20908" spans="9:12" x14ac:dyDescent="0.2">
      <c r="I20908" s="95"/>
      <c r="J20908" s="95"/>
      <c r="K20908" s="95"/>
      <c r="L20908" s="95"/>
    </row>
    <row r="20909" spans="9:12" x14ac:dyDescent="0.2">
      <c r="I20909" s="95"/>
      <c r="J20909" s="95"/>
      <c r="K20909" s="95"/>
      <c r="L20909" s="95"/>
    </row>
    <row r="20910" spans="9:12" x14ac:dyDescent="0.2">
      <c r="I20910" s="95"/>
      <c r="J20910" s="95"/>
      <c r="K20910" s="95"/>
      <c r="L20910" s="95"/>
    </row>
    <row r="20911" spans="9:12" x14ac:dyDescent="0.2">
      <c r="I20911" s="95"/>
      <c r="J20911" s="95"/>
      <c r="K20911" s="95"/>
      <c r="L20911" s="95"/>
    </row>
    <row r="20912" spans="9:12" x14ac:dyDescent="0.2">
      <c r="I20912" s="95"/>
      <c r="J20912" s="95"/>
      <c r="K20912" s="95"/>
      <c r="L20912" s="95"/>
    </row>
    <row r="20913" spans="9:12" x14ac:dyDescent="0.2">
      <c r="I20913" s="95"/>
      <c r="J20913" s="95"/>
      <c r="K20913" s="95"/>
      <c r="L20913" s="95"/>
    </row>
    <row r="20914" spans="9:12" x14ac:dyDescent="0.2">
      <c r="I20914" s="95"/>
      <c r="J20914" s="95"/>
      <c r="K20914" s="95"/>
      <c r="L20914" s="95"/>
    </row>
    <row r="20915" spans="9:12" x14ac:dyDescent="0.2">
      <c r="I20915" s="95"/>
      <c r="J20915" s="95"/>
      <c r="K20915" s="95"/>
      <c r="L20915" s="95"/>
    </row>
    <row r="20916" spans="9:12" x14ac:dyDescent="0.2">
      <c r="I20916" s="95"/>
      <c r="J20916" s="95"/>
      <c r="K20916" s="95"/>
      <c r="L20916" s="95"/>
    </row>
    <row r="20917" spans="9:12" x14ac:dyDescent="0.2">
      <c r="I20917" s="95"/>
      <c r="J20917" s="95"/>
      <c r="K20917" s="95"/>
      <c r="L20917" s="95"/>
    </row>
    <row r="20918" spans="9:12" x14ac:dyDescent="0.2">
      <c r="I20918" s="95"/>
      <c r="J20918" s="95"/>
      <c r="K20918" s="95"/>
      <c r="L20918" s="95"/>
    </row>
    <row r="20919" spans="9:12" x14ac:dyDescent="0.2">
      <c r="I20919" s="95"/>
      <c r="J20919" s="95"/>
      <c r="K20919" s="95"/>
      <c r="L20919" s="95"/>
    </row>
    <row r="20920" spans="9:12" x14ac:dyDescent="0.2">
      <c r="I20920" s="95"/>
      <c r="J20920" s="95"/>
      <c r="K20920" s="95"/>
      <c r="L20920" s="95"/>
    </row>
    <row r="20921" spans="9:12" x14ac:dyDescent="0.2">
      <c r="I20921" s="95"/>
      <c r="J20921" s="95"/>
      <c r="K20921" s="95"/>
      <c r="L20921" s="95"/>
    </row>
    <row r="20922" spans="9:12" x14ac:dyDescent="0.2">
      <c r="I20922" s="95"/>
      <c r="J20922" s="95"/>
      <c r="K20922" s="95"/>
      <c r="L20922" s="95"/>
    </row>
    <row r="20923" spans="9:12" x14ac:dyDescent="0.2">
      <c r="I20923" s="95"/>
      <c r="J20923" s="95"/>
      <c r="K20923" s="95"/>
      <c r="L20923" s="95"/>
    </row>
    <row r="20924" spans="9:12" x14ac:dyDescent="0.2">
      <c r="I20924" s="95"/>
      <c r="J20924" s="95"/>
      <c r="K20924" s="95"/>
      <c r="L20924" s="95"/>
    </row>
    <row r="20925" spans="9:12" x14ac:dyDescent="0.2">
      <c r="I20925" s="95"/>
      <c r="J20925" s="95"/>
      <c r="K20925" s="95"/>
      <c r="L20925" s="95"/>
    </row>
    <row r="20926" spans="9:12" x14ac:dyDescent="0.2">
      <c r="I20926" s="95"/>
      <c r="J20926" s="95"/>
      <c r="K20926" s="95"/>
      <c r="L20926" s="95"/>
    </row>
    <row r="20927" spans="9:12" x14ac:dyDescent="0.2">
      <c r="I20927" s="95"/>
      <c r="J20927" s="95"/>
      <c r="K20927" s="95"/>
      <c r="L20927" s="95"/>
    </row>
    <row r="20928" spans="9:12" x14ac:dyDescent="0.2">
      <c r="I20928" s="95"/>
      <c r="J20928" s="95"/>
      <c r="K20928" s="95"/>
      <c r="L20928" s="95"/>
    </row>
    <row r="20929" spans="9:12" x14ac:dyDescent="0.2">
      <c r="I20929" s="95"/>
      <c r="J20929" s="95"/>
      <c r="K20929" s="95"/>
      <c r="L20929" s="95"/>
    </row>
    <row r="20930" spans="9:12" x14ac:dyDescent="0.2">
      <c r="I20930" s="95"/>
      <c r="J20930" s="95"/>
      <c r="K20930" s="95"/>
      <c r="L20930" s="95"/>
    </row>
    <row r="20931" spans="9:12" x14ac:dyDescent="0.2">
      <c r="I20931" s="95"/>
      <c r="J20931" s="95"/>
      <c r="K20931" s="95"/>
      <c r="L20931" s="95"/>
    </row>
    <row r="20932" spans="9:12" x14ac:dyDescent="0.2">
      <c r="I20932" s="95"/>
      <c r="J20932" s="95"/>
      <c r="K20932" s="95"/>
      <c r="L20932" s="95"/>
    </row>
    <row r="20933" spans="9:12" x14ac:dyDescent="0.2">
      <c r="I20933" s="95"/>
      <c r="J20933" s="95"/>
      <c r="K20933" s="95"/>
      <c r="L20933" s="95"/>
    </row>
    <row r="20934" spans="9:12" x14ac:dyDescent="0.2">
      <c r="I20934" s="95"/>
      <c r="J20934" s="95"/>
      <c r="K20934" s="95"/>
      <c r="L20934" s="95"/>
    </row>
    <row r="20935" spans="9:12" x14ac:dyDescent="0.2">
      <c r="I20935" s="95"/>
      <c r="J20935" s="95"/>
      <c r="K20935" s="95"/>
      <c r="L20935" s="95"/>
    </row>
    <row r="20936" spans="9:12" x14ac:dyDescent="0.2">
      <c r="I20936" s="95"/>
      <c r="J20936" s="95"/>
      <c r="K20936" s="95"/>
      <c r="L20936" s="95"/>
    </row>
    <row r="20937" spans="9:12" x14ac:dyDescent="0.2">
      <c r="I20937" s="95"/>
      <c r="J20937" s="95"/>
      <c r="K20937" s="95"/>
      <c r="L20937" s="95"/>
    </row>
    <row r="20938" spans="9:12" x14ac:dyDescent="0.2">
      <c r="I20938" s="95"/>
      <c r="J20938" s="95"/>
      <c r="K20938" s="95"/>
      <c r="L20938" s="95"/>
    </row>
    <row r="20939" spans="9:12" x14ac:dyDescent="0.2">
      <c r="I20939" s="95"/>
      <c r="J20939" s="95"/>
      <c r="K20939" s="95"/>
      <c r="L20939" s="95"/>
    </row>
    <row r="20940" spans="9:12" x14ac:dyDescent="0.2">
      <c r="I20940" s="95"/>
      <c r="J20940" s="95"/>
      <c r="K20940" s="95"/>
      <c r="L20940" s="95"/>
    </row>
    <row r="20941" spans="9:12" x14ac:dyDescent="0.2">
      <c r="I20941" s="95"/>
      <c r="J20941" s="95"/>
      <c r="K20941" s="95"/>
      <c r="L20941" s="95"/>
    </row>
    <row r="20942" spans="9:12" x14ac:dyDescent="0.2">
      <c r="I20942" s="95"/>
      <c r="J20942" s="95"/>
      <c r="K20942" s="95"/>
      <c r="L20942" s="95"/>
    </row>
    <row r="20943" spans="9:12" x14ac:dyDescent="0.2">
      <c r="I20943" s="95"/>
      <c r="J20943" s="95"/>
      <c r="K20943" s="95"/>
      <c r="L20943" s="95"/>
    </row>
    <row r="20944" spans="9:12" x14ac:dyDescent="0.2">
      <c r="I20944" s="95"/>
      <c r="J20944" s="95"/>
      <c r="K20944" s="95"/>
      <c r="L20944" s="95"/>
    </row>
    <row r="20945" spans="9:12" x14ac:dyDescent="0.2">
      <c r="I20945" s="95"/>
      <c r="J20945" s="95"/>
      <c r="K20945" s="95"/>
      <c r="L20945" s="95"/>
    </row>
    <row r="20946" spans="9:12" x14ac:dyDescent="0.2">
      <c r="I20946" s="95"/>
      <c r="J20946" s="95"/>
      <c r="K20946" s="95"/>
      <c r="L20946" s="95"/>
    </row>
    <row r="20947" spans="9:12" x14ac:dyDescent="0.2">
      <c r="I20947" s="95"/>
      <c r="J20947" s="95"/>
      <c r="K20947" s="95"/>
      <c r="L20947" s="95"/>
    </row>
    <row r="20948" spans="9:12" x14ac:dyDescent="0.2">
      <c r="I20948" s="95"/>
      <c r="J20948" s="95"/>
      <c r="K20948" s="95"/>
      <c r="L20948" s="95"/>
    </row>
    <row r="20949" spans="9:12" x14ac:dyDescent="0.2">
      <c r="I20949" s="95"/>
      <c r="J20949" s="95"/>
      <c r="K20949" s="95"/>
      <c r="L20949" s="95"/>
    </row>
    <row r="20950" spans="9:12" x14ac:dyDescent="0.2">
      <c r="I20950" s="95"/>
      <c r="J20950" s="95"/>
      <c r="K20950" s="95"/>
      <c r="L20950" s="95"/>
    </row>
    <row r="20951" spans="9:12" x14ac:dyDescent="0.2">
      <c r="I20951" s="95"/>
      <c r="J20951" s="95"/>
      <c r="K20951" s="95"/>
      <c r="L20951" s="95"/>
    </row>
    <row r="20952" spans="9:12" x14ac:dyDescent="0.2">
      <c r="I20952" s="95"/>
      <c r="J20952" s="95"/>
      <c r="K20952" s="95"/>
      <c r="L20952" s="95"/>
    </row>
    <row r="20953" spans="9:12" x14ac:dyDescent="0.2">
      <c r="I20953" s="95"/>
      <c r="J20953" s="95"/>
      <c r="K20953" s="95"/>
      <c r="L20953" s="95"/>
    </row>
    <row r="20954" spans="9:12" x14ac:dyDescent="0.2">
      <c r="I20954" s="95"/>
      <c r="J20954" s="95"/>
      <c r="K20954" s="95"/>
      <c r="L20954" s="95"/>
    </row>
    <row r="20955" spans="9:12" x14ac:dyDescent="0.2">
      <c r="I20955" s="95"/>
      <c r="J20955" s="95"/>
      <c r="K20955" s="95"/>
      <c r="L20955" s="95"/>
    </row>
    <row r="20956" spans="9:12" x14ac:dyDescent="0.2">
      <c r="I20956" s="95"/>
      <c r="J20956" s="95"/>
      <c r="K20956" s="95"/>
      <c r="L20956" s="95"/>
    </row>
    <row r="20957" spans="9:12" x14ac:dyDescent="0.2">
      <c r="I20957" s="95"/>
      <c r="J20957" s="95"/>
      <c r="K20957" s="95"/>
      <c r="L20957" s="95"/>
    </row>
    <row r="20958" spans="9:12" x14ac:dyDescent="0.2">
      <c r="I20958" s="95"/>
      <c r="J20958" s="95"/>
      <c r="K20958" s="95"/>
      <c r="L20958" s="95"/>
    </row>
    <row r="20959" spans="9:12" x14ac:dyDescent="0.2">
      <c r="I20959" s="95"/>
      <c r="J20959" s="95"/>
      <c r="K20959" s="95"/>
      <c r="L20959" s="95"/>
    </row>
    <row r="20960" spans="9:12" x14ac:dyDescent="0.2">
      <c r="I20960" s="95"/>
      <c r="J20960" s="95"/>
      <c r="K20960" s="95"/>
      <c r="L20960" s="95"/>
    </row>
    <row r="20961" spans="9:12" x14ac:dyDescent="0.2">
      <c r="I20961" s="95"/>
      <c r="J20961" s="95"/>
      <c r="K20961" s="95"/>
      <c r="L20961" s="95"/>
    </row>
    <row r="20962" spans="9:12" x14ac:dyDescent="0.2">
      <c r="I20962" s="95"/>
      <c r="J20962" s="95"/>
      <c r="K20962" s="95"/>
      <c r="L20962" s="95"/>
    </row>
    <row r="20963" spans="9:12" x14ac:dyDescent="0.2">
      <c r="I20963" s="95"/>
      <c r="J20963" s="95"/>
      <c r="K20963" s="95"/>
      <c r="L20963" s="95"/>
    </row>
    <row r="20964" spans="9:12" x14ac:dyDescent="0.2">
      <c r="I20964" s="95"/>
      <c r="J20964" s="95"/>
      <c r="K20964" s="95"/>
      <c r="L20964" s="95"/>
    </row>
    <row r="20965" spans="9:12" x14ac:dyDescent="0.2">
      <c r="I20965" s="95"/>
      <c r="J20965" s="95"/>
      <c r="K20965" s="95"/>
      <c r="L20965" s="95"/>
    </row>
    <row r="20966" spans="9:12" x14ac:dyDescent="0.2">
      <c r="I20966" s="95"/>
      <c r="J20966" s="95"/>
      <c r="K20966" s="95"/>
      <c r="L20966" s="95"/>
    </row>
    <row r="20967" spans="9:12" x14ac:dyDescent="0.2">
      <c r="I20967" s="95"/>
      <c r="J20967" s="95"/>
      <c r="K20967" s="95"/>
      <c r="L20967" s="95"/>
    </row>
    <row r="20968" spans="9:12" x14ac:dyDescent="0.2">
      <c r="I20968" s="95"/>
      <c r="J20968" s="95"/>
      <c r="K20968" s="95"/>
      <c r="L20968" s="95"/>
    </row>
    <row r="20969" spans="9:12" x14ac:dyDescent="0.2">
      <c r="I20969" s="95"/>
      <c r="J20969" s="95"/>
      <c r="K20969" s="95"/>
      <c r="L20969" s="95"/>
    </row>
    <row r="20970" spans="9:12" x14ac:dyDescent="0.2">
      <c r="I20970" s="95"/>
      <c r="J20970" s="95"/>
      <c r="K20970" s="95"/>
      <c r="L20970" s="95"/>
    </row>
    <row r="20971" spans="9:12" x14ac:dyDescent="0.2">
      <c r="I20971" s="95"/>
      <c r="J20971" s="95"/>
      <c r="K20971" s="95"/>
      <c r="L20971" s="95"/>
    </row>
    <row r="20972" spans="9:12" x14ac:dyDescent="0.2">
      <c r="I20972" s="95"/>
      <c r="J20972" s="95"/>
      <c r="K20972" s="95"/>
      <c r="L20972" s="95"/>
    </row>
    <row r="20973" spans="9:12" x14ac:dyDescent="0.2">
      <c r="I20973" s="95"/>
      <c r="J20973" s="95"/>
      <c r="K20973" s="95"/>
      <c r="L20973" s="95"/>
    </row>
    <row r="20974" spans="9:12" x14ac:dyDescent="0.2">
      <c r="I20974" s="95"/>
      <c r="J20974" s="95"/>
      <c r="K20974" s="95"/>
      <c r="L20974" s="95"/>
    </row>
    <row r="20975" spans="9:12" x14ac:dyDescent="0.2">
      <c r="I20975" s="95"/>
      <c r="J20975" s="95"/>
      <c r="K20975" s="95"/>
      <c r="L20975" s="95"/>
    </row>
    <row r="20976" spans="9:12" x14ac:dyDescent="0.2">
      <c r="I20976" s="95"/>
      <c r="J20976" s="95"/>
      <c r="K20976" s="95"/>
      <c r="L20976" s="95"/>
    </row>
    <row r="20977" spans="9:12" x14ac:dyDescent="0.2">
      <c r="I20977" s="95"/>
      <c r="J20977" s="95"/>
      <c r="K20977" s="95"/>
      <c r="L20977" s="95"/>
    </row>
    <row r="20978" spans="9:12" x14ac:dyDescent="0.2">
      <c r="I20978" s="95"/>
      <c r="J20978" s="95"/>
      <c r="K20978" s="95"/>
      <c r="L20978" s="95"/>
    </row>
    <row r="20979" spans="9:12" x14ac:dyDescent="0.2">
      <c r="I20979" s="95"/>
      <c r="J20979" s="95"/>
      <c r="K20979" s="95"/>
      <c r="L20979" s="95"/>
    </row>
    <row r="20980" spans="9:12" x14ac:dyDescent="0.2">
      <c r="I20980" s="95"/>
      <c r="J20980" s="95"/>
      <c r="K20980" s="95"/>
      <c r="L20980" s="95"/>
    </row>
    <row r="20981" spans="9:12" x14ac:dyDescent="0.2">
      <c r="I20981" s="95"/>
      <c r="J20981" s="95"/>
      <c r="K20981" s="95"/>
      <c r="L20981" s="95"/>
    </row>
    <row r="20982" spans="9:12" x14ac:dyDescent="0.2">
      <c r="I20982" s="95"/>
      <c r="J20982" s="95"/>
      <c r="K20982" s="95"/>
      <c r="L20982" s="95"/>
    </row>
    <row r="20983" spans="9:12" x14ac:dyDescent="0.2">
      <c r="I20983" s="95"/>
      <c r="J20983" s="95"/>
      <c r="K20983" s="95"/>
      <c r="L20983" s="95"/>
    </row>
    <row r="20984" spans="9:12" x14ac:dyDescent="0.2">
      <c r="I20984" s="95"/>
      <c r="J20984" s="95"/>
      <c r="K20984" s="95"/>
      <c r="L20984" s="95"/>
    </row>
    <row r="20985" spans="9:12" x14ac:dyDescent="0.2">
      <c r="I20985" s="95"/>
      <c r="J20985" s="95"/>
      <c r="K20985" s="95"/>
      <c r="L20985" s="95"/>
    </row>
    <row r="20986" spans="9:12" x14ac:dyDescent="0.2">
      <c r="I20986" s="95"/>
      <c r="J20986" s="95"/>
      <c r="K20986" s="95"/>
      <c r="L20986" s="95"/>
    </row>
    <row r="20987" spans="9:12" x14ac:dyDescent="0.2">
      <c r="I20987" s="95"/>
      <c r="J20987" s="95"/>
      <c r="K20987" s="95"/>
      <c r="L20987" s="95"/>
    </row>
    <row r="20988" spans="9:12" x14ac:dyDescent="0.2">
      <c r="I20988" s="95"/>
      <c r="J20988" s="95"/>
      <c r="K20988" s="95"/>
      <c r="L20988" s="95"/>
    </row>
    <row r="20989" spans="9:12" x14ac:dyDescent="0.2">
      <c r="I20989" s="95"/>
      <c r="J20989" s="95"/>
      <c r="K20989" s="95"/>
      <c r="L20989" s="95"/>
    </row>
    <row r="20990" spans="9:12" x14ac:dyDescent="0.2">
      <c r="I20990" s="95"/>
      <c r="J20990" s="95"/>
      <c r="K20990" s="95"/>
      <c r="L20990" s="95"/>
    </row>
    <row r="20991" spans="9:12" x14ac:dyDescent="0.2">
      <c r="I20991" s="95"/>
      <c r="J20991" s="95"/>
      <c r="K20991" s="95"/>
      <c r="L20991" s="95"/>
    </row>
    <row r="20992" spans="9:12" x14ac:dyDescent="0.2">
      <c r="I20992" s="95"/>
      <c r="J20992" s="95"/>
      <c r="K20992" s="95"/>
      <c r="L20992" s="95"/>
    </row>
    <row r="20993" spans="9:12" x14ac:dyDescent="0.2">
      <c r="I20993" s="95"/>
      <c r="J20993" s="95"/>
      <c r="K20993" s="95"/>
      <c r="L20993" s="95"/>
    </row>
    <row r="20994" spans="9:12" x14ac:dyDescent="0.2">
      <c r="I20994" s="95"/>
      <c r="J20994" s="95"/>
      <c r="K20994" s="95"/>
      <c r="L20994" s="95"/>
    </row>
    <row r="20995" spans="9:12" x14ac:dyDescent="0.2">
      <c r="I20995" s="95"/>
      <c r="J20995" s="95"/>
      <c r="K20995" s="95"/>
      <c r="L20995" s="95"/>
    </row>
    <row r="20996" spans="9:12" x14ac:dyDescent="0.2">
      <c r="I20996" s="95"/>
      <c r="J20996" s="95"/>
      <c r="K20996" s="95"/>
      <c r="L20996" s="95"/>
    </row>
    <row r="20997" spans="9:12" x14ac:dyDescent="0.2">
      <c r="I20997" s="95"/>
      <c r="J20997" s="95"/>
      <c r="K20997" s="95"/>
      <c r="L20997" s="95"/>
    </row>
    <row r="20998" spans="9:12" x14ac:dyDescent="0.2">
      <c r="I20998" s="95"/>
      <c r="J20998" s="95"/>
      <c r="K20998" s="95"/>
      <c r="L20998" s="95"/>
    </row>
    <row r="20999" spans="9:12" x14ac:dyDescent="0.2">
      <c r="I20999" s="95"/>
      <c r="J20999" s="95"/>
      <c r="K20999" s="95"/>
      <c r="L20999" s="95"/>
    </row>
    <row r="21000" spans="9:12" x14ac:dyDescent="0.2">
      <c r="I21000" s="95"/>
      <c r="J21000" s="95"/>
      <c r="K21000" s="95"/>
      <c r="L21000" s="95"/>
    </row>
    <row r="21001" spans="9:12" x14ac:dyDescent="0.2">
      <c r="I21001" s="95"/>
      <c r="J21001" s="95"/>
      <c r="K21001" s="95"/>
      <c r="L21001" s="95"/>
    </row>
    <row r="21002" spans="9:12" x14ac:dyDescent="0.2">
      <c r="I21002" s="95"/>
      <c r="J21002" s="95"/>
      <c r="K21002" s="95"/>
      <c r="L21002" s="95"/>
    </row>
    <row r="21003" spans="9:12" x14ac:dyDescent="0.2">
      <c r="I21003" s="95"/>
      <c r="J21003" s="95"/>
      <c r="K21003" s="95"/>
      <c r="L21003" s="95"/>
    </row>
    <row r="21004" spans="9:12" x14ac:dyDescent="0.2">
      <c r="I21004" s="95"/>
      <c r="J21004" s="95"/>
      <c r="K21004" s="95"/>
      <c r="L21004" s="95"/>
    </row>
    <row r="21005" spans="9:12" x14ac:dyDescent="0.2">
      <c r="I21005" s="95"/>
      <c r="J21005" s="95"/>
      <c r="K21005" s="95"/>
      <c r="L21005" s="95"/>
    </row>
    <row r="21006" spans="9:12" x14ac:dyDescent="0.2">
      <c r="I21006" s="95"/>
      <c r="J21006" s="95"/>
      <c r="K21006" s="95"/>
      <c r="L21006" s="95"/>
    </row>
    <row r="21007" spans="9:12" x14ac:dyDescent="0.2">
      <c r="I21007" s="95"/>
      <c r="J21007" s="95"/>
      <c r="K21007" s="95"/>
      <c r="L21007" s="95"/>
    </row>
    <row r="21008" spans="9:12" x14ac:dyDescent="0.2">
      <c r="I21008" s="95"/>
      <c r="J21008" s="95"/>
      <c r="K21008" s="95"/>
      <c r="L21008" s="95"/>
    </row>
    <row r="21009" spans="9:12" x14ac:dyDescent="0.2">
      <c r="I21009" s="95"/>
      <c r="J21009" s="95"/>
      <c r="K21009" s="95"/>
      <c r="L21009" s="95"/>
    </row>
    <row r="21010" spans="9:12" x14ac:dyDescent="0.2">
      <c r="I21010" s="95"/>
      <c r="J21010" s="95"/>
      <c r="K21010" s="95"/>
      <c r="L21010" s="95"/>
    </row>
    <row r="21011" spans="9:12" x14ac:dyDescent="0.2">
      <c r="I21011" s="95"/>
      <c r="J21011" s="95"/>
      <c r="K21011" s="95"/>
      <c r="L21011" s="95"/>
    </row>
    <row r="21012" spans="9:12" x14ac:dyDescent="0.2">
      <c r="I21012" s="95"/>
      <c r="J21012" s="95"/>
      <c r="K21012" s="95"/>
      <c r="L21012" s="95"/>
    </row>
    <row r="21013" spans="9:12" x14ac:dyDescent="0.2">
      <c r="I21013" s="95"/>
      <c r="J21013" s="95"/>
      <c r="K21013" s="95"/>
      <c r="L21013" s="95"/>
    </row>
    <row r="21014" spans="9:12" x14ac:dyDescent="0.2">
      <c r="I21014" s="95"/>
      <c r="J21014" s="95"/>
      <c r="K21014" s="95"/>
      <c r="L21014" s="95"/>
    </row>
    <row r="21015" spans="9:12" x14ac:dyDescent="0.2">
      <c r="I21015" s="95"/>
      <c r="J21015" s="95"/>
      <c r="K21015" s="95"/>
      <c r="L21015" s="95"/>
    </row>
    <row r="21016" spans="9:12" x14ac:dyDescent="0.2">
      <c r="I21016" s="95"/>
      <c r="J21016" s="95"/>
      <c r="K21016" s="95"/>
      <c r="L21016" s="95"/>
    </row>
    <row r="21017" spans="9:12" x14ac:dyDescent="0.2">
      <c r="I21017" s="95"/>
      <c r="J21017" s="95"/>
      <c r="K21017" s="95"/>
      <c r="L21017" s="95"/>
    </row>
    <row r="21018" spans="9:12" x14ac:dyDescent="0.2">
      <c r="I21018" s="95"/>
      <c r="J21018" s="95"/>
      <c r="K21018" s="95"/>
      <c r="L21018" s="95"/>
    </row>
    <row r="21019" spans="9:12" x14ac:dyDescent="0.2">
      <c r="I21019" s="95"/>
      <c r="J21019" s="95"/>
      <c r="K21019" s="95"/>
      <c r="L21019" s="95"/>
    </row>
    <row r="21020" spans="9:12" x14ac:dyDescent="0.2">
      <c r="I21020" s="95"/>
      <c r="J21020" s="95"/>
      <c r="K21020" s="95"/>
      <c r="L21020" s="95"/>
    </row>
    <row r="21021" spans="9:12" x14ac:dyDescent="0.2">
      <c r="I21021" s="95"/>
      <c r="J21021" s="95"/>
      <c r="K21021" s="95"/>
      <c r="L21021" s="95"/>
    </row>
    <row r="21022" spans="9:12" x14ac:dyDescent="0.2">
      <c r="I21022" s="95"/>
      <c r="J21022" s="95"/>
      <c r="K21022" s="95"/>
      <c r="L21022" s="95"/>
    </row>
    <row r="21023" spans="9:12" x14ac:dyDescent="0.2">
      <c r="I21023" s="95"/>
      <c r="J21023" s="95"/>
      <c r="K21023" s="95"/>
      <c r="L21023" s="95"/>
    </row>
    <row r="21024" spans="9:12" x14ac:dyDescent="0.2">
      <c r="I21024" s="95"/>
      <c r="J21024" s="95"/>
      <c r="K21024" s="95"/>
      <c r="L21024" s="95"/>
    </row>
    <row r="21025" spans="9:12" x14ac:dyDescent="0.2">
      <c r="I21025" s="95"/>
      <c r="J21025" s="95"/>
      <c r="K21025" s="95"/>
      <c r="L21025" s="95"/>
    </row>
    <row r="21026" spans="9:12" x14ac:dyDescent="0.2">
      <c r="I21026" s="95"/>
      <c r="J21026" s="95"/>
      <c r="K21026" s="95"/>
      <c r="L21026" s="95"/>
    </row>
    <row r="21027" spans="9:12" x14ac:dyDescent="0.2">
      <c r="I21027" s="95"/>
      <c r="J21027" s="95"/>
      <c r="K21027" s="95"/>
      <c r="L21027" s="95"/>
    </row>
    <row r="21028" spans="9:12" x14ac:dyDescent="0.2">
      <c r="I21028" s="95"/>
      <c r="J21028" s="95"/>
      <c r="K21028" s="95"/>
      <c r="L21028" s="95"/>
    </row>
    <row r="21029" spans="9:12" x14ac:dyDescent="0.2">
      <c r="I21029" s="95"/>
      <c r="J21029" s="95"/>
      <c r="K21029" s="95"/>
      <c r="L21029" s="95"/>
    </row>
    <row r="21030" spans="9:12" x14ac:dyDescent="0.2">
      <c r="I21030" s="95"/>
      <c r="J21030" s="95"/>
      <c r="K21030" s="95"/>
      <c r="L21030" s="95"/>
    </row>
    <row r="21031" spans="9:12" x14ac:dyDescent="0.2">
      <c r="I21031" s="95"/>
      <c r="J21031" s="95"/>
      <c r="K21031" s="95"/>
      <c r="L21031" s="95"/>
    </row>
    <row r="21032" spans="9:12" x14ac:dyDescent="0.2">
      <c r="I21032" s="95"/>
      <c r="J21032" s="95"/>
      <c r="K21032" s="95"/>
      <c r="L21032" s="95"/>
    </row>
    <row r="21033" spans="9:12" x14ac:dyDescent="0.2">
      <c r="I21033" s="95"/>
      <c r="J21033" s="95"/>
      <c r="K21033" s="95"/>
      <c r="L21033" s="95"/>
    </row>
    <row r="21034" spans="9:12" x14ac:dyDescent="0.2">
      <c r="I21034" s="95"/>
      <c r="J21034" s="95"/>
      <c r="K21034" s="95"/>
      <c r="L21034" s="95"/>
    </row>
    <row r="21035" spans="9:12" x14ac:dyDescent="0.2">
      <c r="I21035" s="95"/>
      <c r="J21035" s="95"/>
      <c r="K21035" s="95"/>
      <c r="L21035" s="95"/>
    </row>
    <row r="21036" spans="9:12" x14ac:dyDescent="0.2">
      <c r="I21036" s="95"/>
      <c r="J21036" s="95"/>
      <c r="K21036" s="95"/>
      <c r="L21036" s="95"/>
    </row>
    <row r="21037" spans="9:12" x14ac:dyDescent="0.2">
      <c r="I21037" s="95"/>
      <c r="J21037" s="95"/>
      <c r="K21037" s="95"/>
      <c r="L21037" s="95"/>
    </row>
    <row r="21038" spans="9:12" x14ac:dyDescent="0.2">
      <c r="I21038" s="95"/>
      <c r="J21038" s="95"/>
      <c r="K21038" s="95"/>
      <c r="L21038" s="95"/>
    </row>
    <row r="21039" spans="9:12" x14ac:dyDescent="0.2">
      <c r="I21039" s="95"/>
      <c r="J21039" s="95"/>
      <c r="K21039" s="95"/>
      <c r="L21039" s="95"/>
    </row>
    <row r="21040" spans="9:12" x14ac:dyDescent="0.2">
      <c r="I21040" s="95"/>
      <c r="J21040" s="95"/>
      <c r="K21040" s="95"/>
      <c r="L21040" s="95"/>
    </row>
    <row r="21041" spans="9:12" x14ac:dyDescent="0.2">
      <c r="I21041" s="95"/>
      <c r="J21041" s="95"/>
      <c r="K21041" s="95"/>
      <c r="L21041" s="95"/>
    </row>
    <row r="21042" spans="9:12" x14ac:dyDescent="0.2">
      <c r="I21042" s="95"/>
      <c r="J21042" s="95"/>
      <c r="K21042" s="95"/>
      <c r="L21042" s="95"/>
    </row>
    <row r="21043" spans="9:12" x14ac:dyDescent="0.2">
      <c r="I21043" s="95"/>
      <c r="J21043" s="95"/>
      <c r="K21043" s="95"/>
      <c r="L21043" s="95"/>
    </row>
    <row r="21044" spans="9:12" x14ac:dyDescent="0.2">
      <c r="I21044" s="95"/>
      <c r="J21044" s="95"/>
      <c r="K21044" s="95"/>
      <c r="L21044" s="95"/>
    </row>
    <row r="21045" spans="9:12" x14ac:dyDescent="0.2">
      <c r="I21045" s="95"/>
      <c r="J21045" s="95"/>
      <c r="K21045" s="95"/>
      <c r="L21045" s="95"/>
    </row>
    <row r="21046" spans="9:12" x14ac:dyDescent="0.2">
      <c r="I21046" s="95"/>
      <c r="J21046" s="95"/>
      <c r="K21046" s="95"/>
      <c r="L21046" s="95"/>
    </row>
    <row r="21047" spans="9:12" x14ac:dyDescent="0.2">
      <c r="I21047" s="95"/>
      <c r="J21047" s="95"/>
      <c r="K21047" s="95"/>
      <c r="L21047" s="95"/>
    </row>
    <row r="21048" spans="9:12" x14ac:dyDescent="0.2">
      <c r="I21048" s="95"/>
      <c r="J21048" s="95"/>
      <c r="K21048" s="95"/>
      <c r="L21048" s="95"/>
    </row>
    <row r="21049" spans="9:12" x14ac:dyDescent="0.2">
      <c r="I21049" s="95"/>
      <c r="J21049" s="95"/>
      <c r="K21049" s="95"/>
      <c r="L21049" s="95"/>
    </row>
    <row r="21050" spans="9:12" x14ac:dyDescent="0.2">
      <c r="I21050" s="95"/>
      <c r="J21050" s="95"/>
      <c r="K21050" s="95"/>
      <c r="L21050" s="95"/>
    </row>
    <row r="21051" spans="9:12" x14ac:dyDescent="0.2">
      <c r="I21051" s="95"/>
      <c r="J21051" s="95"/>
      <c r="K21051" s="95"/>
      <c r="L21051" s="95"/>
    </row>
    <row r="21052" spans="9:12" x14ac:dyDescent="0.2">
      <c r="I21052" s="95"/>
      <c r="J21052" s="95"/>
      <c r="K21052" s="95"/>
      <c r="L21052" s="95"/>
    </row>
    <row r="21053" spans="9:12" x14ac:dyDescent="0.2">
      <c r="I21053" s="95"/>
      <c r="J21053" s="95"/>
      <c r="K21053" s="95"/>
      <c r="L21053" s="95"/>
    </row>
    <row r="21054" spans="9:12" x14ac:dyDescent="0.2">
      <c r="I21054" s="95"/>
      <c r="J21054" s="95"/>
      <c r="K21054" s="95"/>
      <c r="L21054" s="95"/>
    </row>
    <row r="21055" spans="9:12" x14ac:dyDescent="0.2">
      <c r="I21055" s="95"/>
      <c r="J21055" s="95"/>
      <c r="K21055" s="95"/>
      <c r="L21055" s="95"/>
    </row>
    <row r="21056" spans="9:12" x14ac:dyDescent="0.2">
      <c r="I21056" s="95"/>
      <c r="J21056" s="95"/>
      <c r="K21056" s="95"/>
      <c r="L21056" s="95"/>
    </row>
    <row r="21057" spans="9:12" x14ac:dyDescent="0.2">
      <c r="I21057" s="95"/>
      <c r="J21057" s="95"/>
      <c r="K21057" s="95"/>
      <c r="L21057" s="95"/>
    </row>
    <row r="21058" spans="9:12" x14ac:dyDescent="0.2">
      <c r="I21058" s="95"/>
      <c r="J21058" s="95"/>
      <c r="K21058" s="95"/>
      <c r="L21058" s="95"/>
    </row>
    <row r="21059" spans="9:12" x14ac:dyDescent="0.2">
      <c r="I21059" s="95"/>
      <c r="J21059" s="95"/>
      <c r="K21059" s="95"/>
      <c r="L21059" s="95"/>
    </row>
    <row r="21060" spans="9:12" x14ac:dyDescent="0.2">
      <c r="I21060" s="95"/>
      <c r="J21060" s="95"/>
      <c r="K21060" s="95"/>
      <c r="L21060" s="95"/>
    </row>
    <row r="21061" spans="9:12" x14ac:dyDescent="0.2">
      <c r="I21061" s="95"/>
      <c r="J21061" s="95"/>
      <c r="K21061" s="95"/>
      <c r="L21061" s="95"/>
    </row>
    <row r="21062" spans="9:12" x14ac:dyDescent="0.2">
      <c r="I21062" s="95"/>
      <c r="J21062" s="95"/>
      <c r="K21062" s="95"/>
      <c r="L21062" s="95"/>
    </row>
    <row r="21063" spans="9:12" x14ac:dyDescent="0.2">
      <c r="I21063" s="95"/>
      <c r="J21063" s="95"/>
      <c r="K21063" s="95"/>
      <c r="L21063" s="95"/>
    </row>
    <row r="21064" spans="9:12" x14ac:dyDescent="0.2">
      <c r="I21064" s="95"/>
      <c r="J21064" s="95"/>
      <c r="K21064" s="95"/>
      <c r="L21064" s="95"/>
    </row>
    <row r="21065" spans="9:12" x14ac:dyDescent="0.2">
      <c r="I21065" s="95"/>
      <c r="J21065" s="95"/>
      <c r="K21065" s="95"/>
      <c r="L21065" s="95"/>
    </row>
    <row r="21066" spans="9:12" x14ac:dyDescent="0.2">
      <c r="I21066" s="95"/>
      <c r="J21066" s="95"/>
      <c r="K21066" s="95"/>
      <c r="L21066" s="95"/>
    </row>
    <row r="21067" spans="9:12" x14ac:dyDescent="0.2">
      <c r="I21067" s="95"/>
      <c r="J21067" s="95"/>
      <c r="K21067" s="95"/>
      <c r="L21067" s="95"/>
    </row>
    <row r="21068" spans="9:12" x14ac:dyDescent="0.2">
      <c r="I21068" s="95"/>
      <c r="J21068" s="95"/>
      <c r="K21068" s="95"/>
      <c r="L21068" s="95"/>
    </row>
    <row r="21069" spans="9:12" x14ac:dyDescent="0.2">
      <c r="I21069" s="95"/>
      <c r="J21069" s="95"/>
      <c r="K21069" s="95"/>
      <c r="L21069" s="95"/>
    </row>
    <row r="21070" spans="9:12" x14ac:dyDescent="0.2">
      <c r="I21070" s="95"/>
      <c r="J21070" s="95"/>
      <c r="K21070" s="95"/>
      <c r="L21070" s="95"/>
    </row>
    <row r="21071" spans="9:12" x14ac:dyDescent="0.2">
      <c r="I21071" s="95"/>
      <c r="J21071" s="95"/>
      <c r="K21071" s="95"/>
      <c r="L21071" s="95"/>
    </row>
    <row r="21072" spans="9:12" x14ac:dyDescent="0.2">
      <c r="I21072" s="95"/>
      <c r="J21072" s="95"/>
      <c r="K21072" s="95"/>
      <c r="L21072" s="95"/>
    </row>
    <row r="21073" spans="9:12" x14ac:dyDescent="0.2">
      <c r="I21073" s="95"/>
      <c r="J21073" s="95"/>
      <c r="K21073" s="95"/>
      <c r="L21073" s="95"/>
    </row>
    <row r="21074" spans="9:12" x14ac:dyDescent="0.2">
      <c r="I21074" s="95"/>
      <c r="J21074" s="95"/>
      <c r="K21074" s="95"/>
      <c r="L21074" s="95"/>
    </row>
    <row r="21075" spans="9:12" x14ac:dyDescent="0.2">
      <c r="I21075" s="95"/>
      <c r="J21075" s="95"/>
      <c r="K21075" s="95"/>
      <c r="L21075" s="95"/>
    </row>
    <row r="21076" spans="9:12" x14ac:dyDescent="0.2">
      <c r="I21076" s="95"/>
      <c r="J21076" s="95"/>
      <c r="K21076" s="95"/>
      <c r="L21076" s="95"/>
    </row>
    <row r="21077" spans="9:12" x14ac:dyDescent="0.2">
      <c r="I21077" s="95"/>
      <c r="J21077" s="95"/>
      <c r="K21077" s="95"/>
      <c r="L21077" s="95"/>
    </row>
    <row r="21078" spans="9:12" x14ac:dyDescent="0.2">
      <c r="I21078" s="95"/>
      <c r="J21078" s="95"/>
      <c r="K21078" s="95"/>
      <c r="L21078" s="95"/>
    </row>
    <row r="21079" spans="9:12" x14ac:dyDescent="0.2">
      <c r="I21079" s="95"/>
      <c r="J21079" s="95"/>
      <c r="K21079" s="95"/>
      <c r="L21079" s="95"/>
    </row>
    <row r="21080" spans="9:12" x14ac:dyDescent="0.2">
      <c r="I21080" s="95"/>
      <c r="J21080" s="95"/>
      <c r="K21080" s="95"/>
      <c r="L21080" s="95"/>
    </row>
    <row r="21081" spans="9:12" x14ac:dyDescent="0.2">
      <c r="I21081" s="95"/>
      <c r="J21081" s="95"/>
      <c r="K21081" s="95"/>
      <c r="L21081" s="95"/>
    </row>
    <row r="21082" spans="9:12" x14ac:dyDescent="0.2">
      <c r="I21082" s="95"/>
      <c r="J21082" s="95"/>
      <c r="K21082" s="95"/>
      <c r="L21082" s="95"/>
    </row>
    <row r="21083" spans="9:12" x14ac:dyDescent="0.2">
      <c r="I21083" s="95"/>
      <c r="J21083" s="95"/>
      <c r="K21083" s="95"/>
      <c r="L21083" s="95"/>
    </row>
    <row r="21084" spans="9:12" x14ac:dyDescent="0.2">
      <c r="I21084" s="95"/>
      <c r="J21084" s="95"/>
      <c r="K21084" s="95"/>
      <c r="L21084" s="95"/>
    </row>
    <row r="21085" spans="9:12" x14ac:dyDescent="0.2">
      <c r="I21085" s="95"/>
      <c r="J21085" s="95"/>
      <c r="K21085" s="95"/>
      <c r="L21085" s="95"/>
    </row>
    <row r="21086" spans="9:12" x14ac:dyDescent="0.2">
      <c r="I21086" s="95"/>
      <c r="J21086" s="95"/>
      <c r="K21086" s="95"/>
      <c r="L21086" s="95"/>
    </row>
    <row r="21087" spans="9:12" x14ac:dyDescent="0.2">
      <c r="I21087" s="95"/>
      <c r="J21087" s="95"/>
      <c r="K21087" s="95"/>
      <c r="L21087" s="95"/>
    </row>
    <row r="21088" spans="9:12" x14ac:dyDescent="0.2">
      <c r="I21088" s="95"/>
      <c r="J21088" s="95"/>
      <c r="K21088" s="95"/>
      <c r="L21088" s="95"/>
    </row>
    <row r="21089" spans="9:12" x14ac:dyDescent="0.2">
      <c r="I21089" s="95"/>
      <c r="J21089" s="95"/>
      <c r="K21089" s="95"/>
      <c r="L21089" s="95"/>
    </row>
    <row r="21090" spans="9:12" x14ac:dyDescent="0.2">
      <c r="I21090" s="95"/>
      <c r="J21090" s="95"/>
      <c r="K21090" s="95"/>
      <c r="L21090" s="95"/>
    </row>
    <row r="21091" spans="9:12" x14ac:dyDescent="0.2">
      <c r="I21091" s="95"/>
      <c r="J21091" s="95"/>
      <c r="K21091" s="95"/>
      <c r="L21091" s="95"/>
    </row>
    <row r="21092" spans="9:12" x14ac:dyDescent="0.2">
      <c r="I21092" s="95"/>
      <c r="J21092" s="95"/>
      <c r="K21092" s="95"/>
      <c r="L21092" s="95"/>
    </row>
    <row r="21093" spans="9:12" x14ac:dyDescent="0.2">
      <c r="I21093" s="95"/>
      <c r="J21093" s="95"/>
      <c r="K21093" s="95"/>
      <c r="L21093" s="95"/>
    </row>
    <row r="21094" spans="9:12" x14ac:dyDescent="0.2">
      <c r="I21094" s="95"/>
      <c r="J21094" s="95"/>
      <c r="K21094" s="95"/>
      <c r="L21094" s="95"/>
    </row>
    <row r="21095" spans="9:12" x14ac:dyDescent="0.2">
      <c r="I21095" s="95"/>
      <c r="J21095" s="95"/>
      <c r="K21095" s="95"/>
      <c r="L21095" s="95"/>
    </row>
    <row r="21096" spans="9:12" x14ac:dyDescent="0.2">
      <c r="I21096" s="95"/>
      <c r="J21096" s="95"/>
      <c r="K21096" s="95"/>
      <c r="L21096" s="95"/>
    </row>
    <row r="21097" spans="9:12" x14ac:dyDescent="0.2">
      <c r="I21097" s="95"/>
      <c r="J21097" s="95"/>
      <c r="K21097" s="95"/>
      <c r="L21097" s="95"/>
    </row>
    <row r="21098" spans="9:12" x14ac:dyDescent="0.2">
      <c r="I21098" s="95"/>
      <c r="J21098" s="95"/>
      <c r="K21098" s="95"/>
      <c r="L21098" s="95"/>
    </row>
    <row r="21099" spans="9:12" x14ac:dyDescent="0.2">
      <c r="I21099" s="95"/>
      <c r="J21099" s="95"/>
      <c r="K21099" s="95"/>
      <c r="L21099" s="95"/>
    </row>
    <row r="21100" spans="9:12" x14ac:dyDescent="0.2">
      <c r="I21100" s="95"/>
      <c r="J21100" s="95"/>
      <c r="K21100" s="95"/>
      <c r="L21100" s="95"/>
    </row>
    <row r="21101" spans="9:12" x14ac:dyDescent="0.2">
      <c r="I21101" s="95"/>
      <c r="J21101" s="95"/>
      <c r="K21101" s="95"/>
      <c r="L21101" s="95"/>
    </row>
    <row r="21102" spans="9:12" x14ac:dyDescent="0.2">
      <c r="I21102" s="95"/>
      <c r="J21102" s="95"/>
      <c r="K21102" s="95"/>
      <c r="L21102" s="95"/>
    </row>
    <row r="21103" spans="9:12" x14ac:dyDescent="0.2">
      <c r="I21103" s="95"/>
      <c r="J21103" s="95"/>
      <c r="K21103" s="95"/>
      <c r="L21103" s="95"/>
    </row>
    <row r="21104" spans="9:12" x14ac:dyDescent="0.2">
      <c r="I21104" s="95"/>
      <c r="J21104" s="95"/>
      <c r="K21104" s="95"/>
      <c r="L21104" s="95"/>
    </row>
    <row r="21105" spans="9:12" x14ac:dyDescent="0.2">
      <c r="I21105" s="95"/>
      <c r="J21105" s="95"/>
      <c r="K21105" s="95"/>
      <c r="L21105" s="95"/>
    </row>
    <row r="21106" spans="9:12" x14ac:dyDescent="0.2">
      <c r="I21106" s="95"/>
      <c r="J21106" s="95"/>
      <c r="K21106" s="95"/>
      <c r="L21106" s="95"/>
    </row>
    <row r="21107" spans="9:12" x14ac:dyDescent="0.2">
      <c r="I21107" s="95"/>
      <c r="J21107" s="95"/>
      <c r="K21107" s="95"/>
      <c r="L21107" s="95"/>
    </row>
    <row r="21108" spans="9:12" x14ac:dyDescent="0.2">
      <c r="I21108" s="95"/>
      <c r="J21108" s="95"/>
      <c r="K21108" s="95"/>
      <c r="L21108" s="95"/>
    </row>
    <row r="21109" spans="9:12" x14ac:dyDescent="0.2">
      <c r="I21109" s="95"/>
      <c r="J21109" s="95"/>
      <c r="K21109" s="95"/>
      <c r="L21109" s="95"/>
    </row>
    <row r="21110" spans="9:12" x14ac:dyDescent="0.2">
      <c r="I21110" s="95"/>
      <c r="J21110" s="95"/>
      <c r="K21110" s="95"/>
      <c r="L21110" s="95"/>
    </row>
    <row r="21111" spans="9:12" x14ac:dyDescent="0.2">
      <c r="I21111" s="95"/>
      <c r="J21111" s="95"/>
      <c r="K21111" s="95"/>
      <c r="L21111" s="95"/>
    </row>
    <row r="21112" spans="9:12" x14ac:dyDescent="0.2">
      <c r="I21112" s="95"/>
      <c r="J21112" s="95"/>
      <c r="K21112" s="95"/>
      <c r="L21112" s="95"/>
    </row>
    <row r="21113" spans="9:12" x14ac:dyDescent="0.2">
      <c r="I21113" s="95"/>
      <c r="J21113" s="95"/>
      <c r="K21113" s="95"/>
      <c r="L21113" s="95"/>
    </row>
    <row r="21114" spans="9:12" x14ac:dyDescent="0.2">
      <c r="I21114" s="95"/>
      <c r="J21114" s="95"/>
      <c r="K21114" s="95"/>
      <c r="L21114" s="95"/>
    </row>
    <row r="21115" spans="9:12" x14ac:dyDescent="0.2">
      <c r="I21115" s="95"/>
      <c r="J21115" s="95"/>
      <c r="K21115" s="95"/>
      <c r="L21115" s="95"/>
    </row>
    <row r="21116" spans="9:12" x14ac:dyDescent="0.2">
      <c r="I21116" s="95"/>
      <c r="J21116" s="95"/>
      <c r="K21116" s="95"/>
      <c r="L21116" s="95"/>
    </row>
    <row r="21117" spans="9:12" x14ac:dyDescent="0.2">
      <c r="I21117" s="95"/>
      <c r="J21117" s="95"/>
      <c r="K21117" s="95"/>
      <c r="L21117" s="95"/>
    </row>
    <row r="21118" spans="9:12" x14ac:dyDescent="0.2">
      <c r="I21118" s="95"/>
      <c r="J21118" s="95"/>
      <c r="K21118" s="95"/>
      <c r="L21118" s="95"/>
    </row>
    <row r="21119" spans="9:12" x14ac:dyDescent="0.2">
      <c r="I21119" s="95"/>
      <c r="J21119" s="95"/>
      <c r="K21119" s="95"/>
      <c r="L21119" s="95"/>
    </row>
    <row r="21120" spans="9:12" x14ac:dyDescent="0.2">
      <c r="I21120" s="95"/>
      <c r="J21120" s="95"/>
      <c r="K21120" s="95"/>
      <c r="L21120" s="95"/>
    </row>
    <row r="21121" spans="9:12" x14ac:dyDescent="0.2">
      <c r="I21121" s="95"/>
      <c r="J21121" s="95"/>
      <c r="K21121" s="95"/>
      <c r="L21121" s="95"/>
    </row>
    <row r="21122" spans="9:12" x14ac:dyDescent="0.2">
      <c r="I21122" s="95"/>
      <c r="J21122" s="95"/>
      <c r="K21122" s="95"/>
      <c r="L21122" s="95"/>
    </row>
    <row r="21123" spans="9:12" x14ac:dyDescent="0.2">
      <c r="I21123" s="95"/>
      <c r="J21123" s="95"/>
      <c r="K21123" s="95"/>
      <c r="L21123" s="95"/>
    </row>
    <row r="21124" spans="9:12" x14ac:dyDescent="0.2">
      <c r="I21124" s="95"/>
      <c r="J21124" s="95"/>
      <c r="K21124" s="95"/>
      <c r="L21124" s="95"/>
    </row>
    <row r="21125" spans="9:12" x14ac:dyDescent="0.2">
      <c r="I21125" s="95"/>
      <c r="J21125" s="95"/>
      <c r="K21125" s="95"/>
      <c r="L21125" s="95"/>
    </row>
    <row r="21126" spans="9:12" x14ac:dyDescent="0.2">
      <c r="I21126" s="95"/>
      <c r="J21126" s="95"/>
      <c r="K21126" s="95"/>
      <c r="L21126" s="95"/>
    </row>
    <row r="21127" spans="9:12" x14ac:dyDescent="0.2">
      <c r="I21127" s="95"/>
      <c r="J21127" s="95"/>
      <c r="K21127" s="95"/>
      <c r="L21127" s="95"/>
    </row>
    <row r="21128" spans="9:12" x14ac:dyDescent="0.2">
      <c r="I21128" s="95"/>
      <c r="J21128" s="95"/>
      <c r="K21128" s="95"/>
      <c r="L21128" s="95"/>
    </row>
    <row r="21129" spans="9:12" x14ac:dyDescent="0.2">
      <c r="I21129" s="95"/>
      <c r="J21129" s="95"/>
      <c r="K21129" s="95"/>
      <c r="L21129" s="95"/>
    </row>
    <row r="21130" spans="9:12" x14ac:dyDescent="0.2">
      <c r="I21130" s="95"/>
      <c r="J21130" s="95"/>
      <c r="K21130" s="95"/>
      <c r="L21130" s="95"/>
    </row>
    <row r="21131" spans="9:12" x14ac:dyDescent="0.2">
      <c r="I21131" s="95"/>
      <c r="J21131" s="95"/>
      <c r="K21131" s="95"/>
      <c r="L21131" s="95"/>
    </row>
    <row r="21132" spans="9:12" x14ac:dyDescent="0.2">
      <c r="I21132" s="95"/>
      <c r="J21132" s="95"/>
      <c r="K21132" s="95"/>
      <c r="L21132" s="95"/>
    </row>
    <row r="21133" spans="9:12" x14ac:dyDescent="0.2">
      <c r="I21133" s="95"/>
      <c r="J21133" s="95"/>
      <c r="K21133" s="95"/>
      <c r="L21133" s="95"/>
    </row>
    <row r="21134" spans="9:12" x14ac:dyDescent="0.2">
      <c r="I21134" s="95"/>
      <c r="J21134" s="95"/>
      <c r="K21134" s="95"/>
      <c r="L21134" s="95"/>
    </row>
    <row r="21135" spans="9:12" x14ac:dyDescent="0.2">
      <c r="I21135" s="95"/>
      <c r="J21135" s="95"/>
      <c r="K21135" s="95"/>
      <c r="L21135" s="95"/>
    </row>
    <row r="21136" spans="9:12" x14ac:dyDescent="0.2">
      <c r="I21136" s="95"/>
      <c r="J21136" s="95"/>
      <c r="K21136" s="95"/>
      <c r="L21136" s="95"/>
    </row>
    <row r="21137" spans="9:12" x14ac:dyDescent="0.2">
      <c r="I21137" s="95"/>
      <c r="J21137" s="95"/>
      <c r="K21137" s="95"/>
      <c r="L21137" s="95"/>
    </row>
    <row r="21138" spans="9:12" x14ac:dyDescent="0.2">
      <c r="I21138" s="95"/>
      <c r="J21138" s="95"/>
      <c r="K21138" s="95"/>
      <c r="L21138" s="95"/>
    </row>
    <row r="21139" spans="9:12" x14ac:dyDescent="0.2">
      <c r="I21139" s="95"/>
      <c r="J21139" s="95"/>
      <c r="K21139" s="95"/>
      <c r="L21139" s="95"/>
    </row>
    <row r="21140" spans="9:12" x14ac:dyDescent="0.2">
      <c r="I21140" s="95"/>
      <c r="J21140" s="95"/>
      <c r="K21140" s="95"/>
      <c r="L21140" s="95"/>
    </row>
    <row r="21141" spans="9:12" x14ac:dyDescent="0.2">
      <c r="I21141" s="95"/>
      <c r="J21141" s="95"/>
      <c r="K21141" s="95"/>
      <c r="L21141" s="95"/>
    </row>
    <row r="21142" spans="9:12" x14ac:dyDescent="0.2">
      <c r="I21142" s="95"/>
      <c r="J21142" s="95"/>
      <c r="K21142" s="95"/>
      <c r="L21142" s="95"/>
    </row>
    <row r="21143" spans="9:12" x14ac:dyDescent="0.2">
      <c r="I21143" s="95"/>
      <c r="J21143" s="95"/>
      <c r="K21143" s="95"/>
      <c r="L21143" s="95"/>
    </row>
    <row r="21144" spans="9:12" x14ac:dyDescent="0.2">
      <c r="I21144" s="95"/>
      <c r="J21144" s="95"/>
      <c r="K21144" s="95"/>
      <c r="L21144" s="95"/>
    </row>
    <row r="21145" spans="9:12" x14ac:dyDescent="0.2">
      <c r="I21145" s="95"/>
      <c r="J21145" s="95"/>
      <c r="K21145" s="95"/>
      <c r="L21145" s="95"/>
    </row>
    <row r="21146" spans="9:12" x14ac:dyDescent="0.2">
      <c r="I21146" s="95"/>
      <c r="J21146" s="95"/>
      <c r="K21146" s="95"/>
      <c r="L21146" s="95"/>
    </row>
    <row r="21147" spans="9:12" x14ac:dyDescent="0.2">
      <c r="I21147" s="95"/>
      <c r="J21147" s="95"/>
      <c r="K21147" s="95"/>
      <c r="L21147" s="95"/>
    </row>
    <row r="21148" spans="9:12" x14ac:dyDescent="0.2">
      <c r="I21148" s="95"/>
      <c r="J21148" s="95"/>
      <c r="K21148" s="95"/>
      <c r="L21148" s="95"/>
    </row>
    <row r="21149" spans="9:12" x14ac:dyDescent="0.2">
      <c r="I21149" s="95"/>
      <c r="J21149" s="95"/>
      <c r="K21149" s="95"/>
      <c r="L21149" s="95"/>
    </row>
    <row r="21150" spans="9:12" x14ac:dyDescent="0.2">
      <c r="I21150" s="95"/>
      <c r="J21150" s="95"/>
      <c r="K21150" s="95"/>
      <c r="L21150" s="95"/>
    </row>
    <row r="21151" spans="9:12" x14ac:dyDescent="0.2">
      <c r="I21151" s="95"/>
      <c r="J21151" s="95"/>
      <c r="K21151" s="95"/>
      <c r="L21151" s="95"/>
    </row>
    <row r="21152" spans="9:12" x14ac:dyDescent="0.2">
      <c r="I21152" s="95"/>
      <c r="J21152" s="95"/>
      <c r="K21152" s="95"/>
      <c r="L21152" s="95"/>
    </row>
    <row r="21153" spans="9:12" x14ac:dyDescent="0.2">
      <c r="I21153" s="95"/>
      <c r="J21153" s="95"/>
      <c r="K21153" s="95"/>
      <c r="L21153" s="95"/>
    </row>
    <row r="21154" spans="9:12" x14ac:dyDescent="0.2">
      <c r="I21154" s="95"/>
      <c r="J21154" s="95"/>
      <c r="K21154" s="95"/>
      <c r="L21154" s="95"/>
    </row>
    <row r="21155" spans="9:12" x14ac:dyDescent="0.2">
      <c r="I21155" s="95"/>
      <c r="J21155" s="95"/>
      <c r="K21155" s="95"/>
      <c r="L21155" s="95"/>
    </row>
    <row r="21156" spans="9:12" x14ac:dyDescent="0.2">
      <c r="I21156" s="95"/>
      <c r="J21156" s="95"/>
      <c r="K21156" s="95"/>
      <c r="L21156" s="95"/>
    </row>
    <row r="21157" spans="9:12" x14ac:dyDescent="0.2">
      <c r="I21157" s="95"/>
      <c r="J21157" s="95"/>
      <c r="K21157" s="95"/>
      <c r="L21157" s="95"/>
    </row>
    <row r="21158" spans="9:12" x14ac:dyDescent="0.2">
      <c r="I21158" s="95"/>
      <c r="J21158" s="95"/>
      <c r="K21158" s="95"/>
      <c r="L21158" s="95"/>
    </row>
    <row r="21159" spans="9:12" x14ac:dyDescent="0.2">
      <c r="I21159" s="95"/>
      <c r="J21159" s="95"/>
      <c r="K21159" s="95"/>
      <c r="L21159" s="95"/>
    </row>
    <row r="21160" spans="9:12" x14ac:dyDescent="0.2">
      <c r="I21160" s="95"/>
      <c r="J21160" s="95"/>
      <c r="K21160" s="95"/>
      <c r="L21160" s="95"/>
    </row>
    <row r="21161" spans="9:12" x14ac:dyDescent="0.2">
      <c r="I21161" s="95"/>
      <c r="J21161" s="95"/>
      <c r="K21161" s="95"/>
      <c r="L21161" s="95"/>
    </row>
    <row r="21162" spans="9:12" x14ac:dyDescent="0.2">
      <c r="I21162" s="95"/>
      <c r="J21162" s="95"/>
      <c r="K21162" s="95"/>
      <c r="L21162" s="95"/>
    </row>
    <row r="21163" spans="9:12" x14ac:dyDescent="0.2">
      <c r="I21163" s="95"/>
      <c r="J21163" s="95"/>
      <c r="K21163" s="95"/>
      <c r="L21163" s="95"/>
    </row>
    <row r="21164" spans="9:12" x14ac:dyDescent="0.2">
      <c r="I21164" s="95"/>
      <c r="J21164" s="95"/>
      <c r="K21164" s="95"/>
      <c r="L21164" s="95"/>
    </row>
    <row r="21165" spans="9:12" x14ac:dyDescent="0.2">
      <c r="I21165" s="95"/>
      <c r="J21165" s="95"/>
      <c r="K21165" s="95"/>
      <c r="L21165" s="95"/>
    </row>
    <row r="21166" spans="9:12" x14ac:dyDescent="0.2">
      <c r="I21166" s="95"/>
      <c r="J21166" s="95"/>
      <c r="K21166" s="95"/>
      <c r="L21166" s="95"/>
    </row>
    <row r="21167" spans="9:12" x14ac:dyDescent="0.2">
      <c r="I21167" s="95"/>
      <c r="J21167" s="95"/>
      <c r="K21167" s="95"/>
      <c r="L21167" s="95"/>
    </row>
    <row r="21168" spans="9:12" x14ac:dyDescent="0.2">
      <c r="I21168" s="95"/>
      <c r="J21168" s="95"/>
      <c r="K21168" s="95"/>
      <c r="L21168" s="95"/>
    </row>
    <row r="21169" spans="9:12" x14ac:dyDescent="0.2">
      <c r="I21169" s="95"/>
      <c r="J21169" s="95"/>
      <c r="K21169" s="95"/>
      <c r="L21169" s="95"/>
    </row>
    <row r="21170" spans="9:12" x14ac:dyDescent="0.2">
      <c r="I21170" s="95"/>
      <c r="J21170" s="95"/>
      <c r="K21170" s="95"/>
      <c r="L21170" s="95"/>
    </row>
    <row r="21171" spans="9:12" x14ac:dyDescent="0.2">
      <c r="I21171" s="95"/>
      <c r="J21171" s="95"/>
      <c r="K21171" s="95"/>
      <c r="L21171" s="95"/>
    </row>
    <row r="21172" spans="9:12" x14ac:dyDescent="0.2">
      <c r="I21172" s="95"/>
      <c r="J21172" s="95"/>
      <c r="K21172" s="95"/>
      <c r="L21172" s="95"/>
    </row>
    <row r="21173" spans="9:12" x14ac:dyDescent="0.2">
      <c r="I21173" s="95"/>
      <c r="J21173" s="95"/>
      <c r="K21173" s="95"/>
      <c r="L21173" s="95"/>
    </row>
    <row r="21174" spans="9:12" x14ac:dyDescent="0.2">
      <c r="I21174" s="95"/>
      <c r="J21174" s="95"/>
      <c r="K21174" s="95"/>
      <c r="L21174" s="95"/>
    </row>
    <row r="21175" spans="9:12" x14ac:dyDescent="0.2">
      <c r="I21175" s="95"/>
      <c r="J21175" s="95"/>
      <c r="K21175" s="95"/>
      <c r="L21175" s="95"/>
    </row>
    <row r="21176" spans="9:12" x14ac:dyDescent="0.2">
      <c r="I21176" s="95"/>
      <c r="J21176" s="95"/>
      <c r="K21176" s="95"/>
      <c r="L21176" s="95"/>
    </row>
    <row r="21177" spans="9:12" x14ac:dyDescent="0.2">
      <c r="I21177" s="95"/>
      <c r="J21177" s="95"/>
      <c r="K21177" s="95"/>
      <c r="L21177" s="95"/>
    </row>
    <row r="21178" spans="9:12" x14ac:dyDescent="0.2">
      <c r="I21178" s="95"/>
      <c r="J21178" s="95"/>
      <c r="K21178" s="95"/>
      <c r="L21178" s="95"/>
    </row>
    <row r="21179" spans="9:12" x14ac:dyDescent="0.2">
      <c r="I21179" s="95"/>
      <c r="J21179" s="95"/>
      <c r="K21179" s="95"/>
      <c r="L21179" s="95"/>
    </row>
    <row r="21180" spans="9:12" x14ac:dyDescent="0.2">
      <c r="I21180" s="95"/>
      <c r="J21180" s="95"/>
      <c r="K21180" s="95"/>
      <c r="L21180" s="95"/>
    </row>
    <row r="21181" spans="9:12" x14ac:dyDescent="0.2">
      <c r="I21181" s="95"/>
      <c r="J21181" s="95"/>
      <c r="K21181" s="95"/>
      <c r="L21181" s="95"/>
    </row>
    <row r="21182" spans="9:12" x14ac:dyDescent="0.2">
      <c r="I21182" s="95"/>
      <c r="J21182" s="95"/>
      <c r="K21182" s="95"/>
      <c r="L21182" s="95"/>
    </row>
    <row r="21183" spans="9:12" x14ac:dyDescent="0.2">
      <c r="I21183" s="95"/>
      <c r="J21183" s="95"/>
      <c r="K21183" s="95"/>
      <c r="L21183" s="95"/>
    </row>
    <row r="21184" spans="9:12" x14ac:dyDescent="0.2">
      <c r="I21184" s="95"/>
      <c r="J21184" s="95"/>
      <c r="K21184" s="95"/>
      <c r="L21184" s="95"/>
    </row>
    <row r="21185" spans="9:12" x14ac:dyDescent="0.2">
      <c r="I21185" s="95"/>
      <c r="J21185" s="95"/>
      <c r="K21185" s="95"/>
      <c r="L21185" s="95"/>
    </row>
    <row r="21186" spans="9:12" x14ac:dyDescent="0.2">
      <c r="I21186" s="95"/>
      <c r="J21186" s="95"/>
      <c r="K21186" s="95"/>
      <c r="L21186" s="95"/>
    </row>
    <row r="21187" spans="9:12" x14ac:dyDescent="0.2">
      <c r="I21187" s="95"/>
      <c r="J21187" s="95"/>
      <c r="K21187" s="95"/>
      <c r="L21187" s="95"/>
    </row>
    <row r="21188" spans="9:12" x14ac:dyDescent="0.2">
      <c r="I21188" s="95"/>
      <c r="J21188" s="95"/>
      <c r="K21188" s="95"/>
      <c r="L21188" s="95"/>
    </row>
    <row r="21189" spans="9:12" x14ac:dyDescent="0.2">
      <c r="I21189" s="95"/>
      <c r="J21189" s="95"/>
      <c r="K21189" s="95"/>
      <c r="L21189" s="95"/>
    </row>
    <row r="21190" spans="9:12" x14ac:dyDescent="0.2">
      <c r="I21190" s="95"/>
      <c r="J21190" s="95"/>
      <c r="K21190" s="95"/>
      <c r="L21190" s="95"/>
    </row>
    <row r="21191" spans="9:12" x14ac:dyDescent="0.2">
      <c r="I21191" s="95"/>
      <c r="J21191" s="95"/>
      <c r="K21191" s="95"/>
      <c r="L21191" s="95"/>
    </row>
    <row r="21192" spans="9:12" x14ac:dyDescent="0.2">
      <c r="I21192" s="95"/>
      <c r="J21192" s="95"/>
      <c r="K21192" s="95"/>
      <c r="L21192" s="95"/>
    </row>
    <row r="21193" spans="9:12" x14ac:dyDescent="0.2">
      <c r="I21193" s="95"/>
      <c r="J21193" s="95"/>
      <c r="K21193" s="95"/>
      <c r="L21193" s="95"/>
    </row>
    <row r="21194" spans="9:12" x14ac:dyDescent="0.2">
      <c r="I21194" s="95"/>
      <c r="J21194" s="95"/>
      <c r="K21194" s="95"/>
      <c r="L21194" s="95"/>
    </row>
    <row r="21195" spans="9:12" x14ac:dyDescent="0.2">
      <c r="I21195" s="95"/>
      <c r="J21195" s="95"/>
      <c r="K21195" s="95"/>
      <c r="L21195" s="95"/>
    </row>
    <row r="21196" spans="9:12" x14ac:dyDescent="0.2">
      <c r="I21196" s="95"/>
      <c r="J21196" s="95"/>
      <c r="K21196" s="95"/>
      <c r="L21196" s="95"/>
    </row>
    <row r="21197" spans="9:12" x14ac:dyDescent="0.2">
      <c r="I21197" s="95"/>
      <c r="J21197" s="95"/>
      <c r="K21197" s="95"/>
      <c r="L21197" s="95"/>
    </row>
    <row r="21198" spans="9:12" x14ac:dyDescent="0.2">
      <c r="I21198" s="95"/>
      <c r="J21198" s="95"/>
      <c r="K21198" s="95"/>
      <c r="L21198" s="95"/>
    </row>
    <row r="21199" spans="9:12" x14ac:dyDescent="0.2">
      <c r="I21199" s="95"/>
      <c r="J21199" s="95"/>
      <c r="K21199" s="95"/>
      <c r="L21199" s="95"/>
    </row>
    <row r="21200" spans="9:12" x14ac:dyDescent="0.2">
      <c r="I21200" s="95"/>
      <c r="J21200" s="95"/>
      <c r="K21200" s="95"/>
      <c r="L21200" s="95"/>
    </row>
    <row r="21201" spans="9:12" x14ac:dyDescent="0.2">
      <c r="I21201" s="95"/>
      <c r="J21201" s="95"/>
      <c r="K21201" s="95"/>
      <c r="L21201" s="95"/>
    </row>
    <row r="21202" spans="9:12" x14ac:dyDescent="0.2">
      <c r="I21202" s="95"/>
      <c r="J21202" s="95"/>
      <c r="K21202" s="95"/>
      <c r="L21202" s="95"/>
    </row>
    <row r="21203" spans="9:12" x14ac:dyDescent="0.2">
      <c r="I21203" s="95"/>
      <c r="J21203" s="95"/>
      <c r="K21203" s="95"/>
      <c r="L21203" s="95"/>
    </row>
    <row r="21204" spans="9:12" x14ac:dyDescent="0.2">
      <c r="I21204" s="95"/>
      <c r="J21204" s="95"/>
      <c r="K21204" s="95"/>
      <c r="L21204" s="95"/>
    </row>
    <row r="21205" spans="9:12" x14ac:dyDescent="0.2">
      <c r="I21205" s="95"/>
      <c r="J21205" s="95"/>
      <c r="K21205" s="95"/>
      <c r="L21205" s="95"/>
    </row>
    <row r="21206" spans="9:12" x14ac:dyDescent="0.2">
      <c r="I21206" s="95"/>
      <c r="J21206" s="95"/>
      <c r="K21206" s="95"/>
      <c r="L21206" s="95"/>
    </row>
    <row r="21207" spans="9:12" x14ac:dyDescent="0.2">
      <c r="I21207" s="95"/>
      <c r="J21207" s="95"/>
      <c r="K21207" s="95"/>
      <c r="L21207" s="95"/>
    </row>
    <row r="21208" spans="9:12" x14ac:dyDescent="0.2">
      <c r="I21208" s="95"/>
      <c r="J21208" s="95"/>
      <c r="K21208" s="95"/>
      <c r="L21208" s="95"/>
    </row>
    <row r="21209" spans="9:12" x14ac:dyDescent="0.2">
      <c r="I21209" s="95"/>
      <c r="J21209" s="95"/>
      <c r="K21209" s="95"/>
      <c r="L21209" s="95"/>
    </row>
    <row r="21210" spans="9:12" x14ac:dyDescent="0.2">
      <c r="I21210" s="95"/>
      <c r="J21210" s="95"/>
      <c r="K21210" s="95"/>
      <c r="L21210" s="95"/>
    </row>
    <row r="21211" spans="9:12" x14ac:dyDescent="0.2">
      <c r="I21211" s="95"/>
      <c r="J21211" s="95"/>
      <c r="K21211" s="95"/>
      <c r="L21211" s="95"/>
    </row>
    <row r="21212" spans="9:12" x14ac:dyDescent="0.2">
      <c r="I21212" s="95"/>
      <c r="J21212" s="95"/>
      <c r="K21212" s="95"/>
      <c r="L21212" s="95"/>
    </row>
    <row r="21213" spans="9:12" x14ac:dyDescent="0.2">
      <c r="I21213" s="95"/>
      <c r="J21213" s="95"/>
      <c r="K21213" s="95"/>
      <c r="L21213" s="95"/>
    </row>
    <row r="21214" spans="9:12" x14ac:dyDescent="0.2">
      <c r="I21214" s="95"/>
      <c r="J21214" s="95"/>
      <c r="K21214" s="95"/>
      <c r="L21214" s="95"/>
    </row>
    <row r="21215" spans="9:12" x14ac:dyDescent="0.2">
      <c r="I21215" s="95"/>
      <c r="J21215" s="95"/>
      <c r="K21215" s="95"/>
      <c r="L21215" s="95"/>
    </row>
    <row r="21216" spans="9:12" x14ac:dyDescent="0.2">
      <c r="I21216" s="95"/>
      <c r="J21216" s="95"/>
      <c r="K21216" s="95"/>
      <c r="L21216" s="95"/>
    </row>
    <row r="21217" spans="9:12" x14ac:dyDescent="0.2">
      <c r="I21217" s="95"/>
      <c r="J21217" s="95"/>
      <c r="K21217" s="95"/>
      <c r="L21217" s="95"/>
    </row>
    <row r="21218" spans="9:12" x14ac:dyDescent="0.2">
      <c r="I21218" s="95"/>
      <c r="J21218" s="95"/>
      <c r="K21218" s="95"/>
      <c r="L21218" s="95"/>
    </row>
    <row r="21219" spans="9:12" x14ac:dyDescent="0.2">
      <c r="I21219" s="95"/>
      <c r="J21219" s="95"/>
      <c r="K21219" s="95"/>
      <c r="L21219" s="95"/>
    </row>
    <row r="21220" spans="9:12" x14ac:dyDescent="0.2">
      <c r="I21220" s="95"/>
      <c r="J21220" s="95"/>
      <c r="K21220" s="95"/>
      <c r="L21220" s="95"/>
    </row>
    <row r="21221" spans="9:12" x14ac:dyDescent="0.2">
      <c r="I21221" s="95"/>
      <c r="J21221" s="95"/>
      <c r="K21221" s="95"/>
      <c r="L21221" s="95"/>
    </row>
    <row r="21222" spans="9:12" x14ac:dyDescent="0.2">
      <c r="I21222" s="95"/>
      <c r="J21222" s="95"/>
      <c r="K21222" s="95"/>
      <c r="L21222" s="95"/>
    </row>
    <row r="21223" spans="9:12" x14ac:dyDescent="0.2">
      <c r="I21223" s="95"/>
      <c r="J21223" s="95"/>
      <c r="K21223" s="95"/>
      <c r="L21223" s="95"/>
    </row>
    <row r="21224" spans="9:12" x14ac:dyDescent="0.2">
      <c r="I21224" s="95"/>
      <c r="J21224" s="95"/>
      <c r="K21224" s="95"/>
      <c r="L21224" s="95"/>
    </row>
    <row r="21225" spans="9:12" x14ac:dyDescent="0.2">
      <c r="I21225" s="95"/>
      <c r="J21225" s="95"/>
      <c r="K21225" s="95"/>
      <c r="L21225" s="95"/>
    </row>
    <row r="21226" spans="9:12" x14ac:dyDescent="0.2">
      <c r="I21226" s="95"/>
      <c r="J21226" s="95"/>
      <c r="K21226" s="95"/>
      <c r="L21226" s="95"/>
    </row>
    <row r="21227" spans="9:12" x14ac:dyDescent="0.2">
      <c r="I21227" s="95"/>
      <c r="J21227" s="95"/>
      <c r="K21227" s="95"/>
      <c r="L21227" s="95"/>
    </row>
    <row r="21228" spans="9:12" x14ac:dyDescent="0.2">
      <c r="I21228" s="95"/>
      <c r="J21228" s="95"/>
      <c r="K21228" s="95"/>
      <c r="L21228" s="95"/>
    </row>
    <row r="21229" spans="9:12" x14ac:dyDescent="0.2">
      <c r="I21229" s="95"/>
      <c r="J21229" s="95"/>
      <c r="K21229" s="95"/>
      <c r="L21229" s="95"/>
    </row>
    <row r="21230" spans="9:12" x14ac:dyDescent="0.2">
      <c r="I21230" s="95"/>
      <c r="J21230" s="95"/>
      <c r="K21230" s="95"/>
      <c r="L21230" s="95"/>
    </row>
    <row r="21231" spans="9:12" x14ac:dyDescent="0.2">
      <c r="I21231" s="95"/>
      <c r="J21231" s="95"/>
      <c r="K21231" s="95"/>
      <c r="L21231" s="95"/>
    </row>
    <row r="21232" spans="9:12" x14ac:dyDescent="0.2">
      <c r="I21232" s="95"/>
      <c r="J21232" s="95"/>
      <c r="K21232" s="95"/>
      <c r="L21232" s="95"/>
    </row>
    <row r="21233" spans="9:12" x14ac:dyDescent="0.2">
      <c r="I21233" s="95"/>
      <c r="J21233" s="95"/>
      <c r="K21233" s="95"/>
      <c r="L21233" s="95"/>
    </row>
    <row r="21234" spans="9:12" x14ac:dyDescent="0.2">
      <c r="I21234" s="95"/>
      <c r="J21234" s="95"/>
      <c r="K21234" s="95"/>
      <c r="L21234" s="95"/>
    </row>
    <row r="21235" spans="9:12" x14ac:dyDescent="0.2">
      <c r="I21235" s="95"/>
      <c r="J21235" s="95"/>
      <c r="K21235" s="95"/>
      <c r="L21235" s="95"/>
    </row>
    <row r="21236" spans="9:12" x14ac:dyDescent="0.2">
      <c r="I21236" s="95"/>
      <c r="J21236" s="95"/>
      <c r="K21236" s="95"/>
      <c r="L21236" s="95"/>
    </row>
    <row r="21237" spans="9:12" x14ac:dyDescent="0.2">
      <c r="I21237" s="95"/>
      <c r="J21237" s="95"/>
      <c r="K21237" s="95"/>
      <c r="L21237" s="95"/>
    </row>
    <row r="21238" spans="9:12" x14ac:dyDescent="0.2">
      <c r="I21238" s="95"/>
      <c r="J21238" s="95"/>
      <c r="K21238" s="95"/>
      <c r="L21238" s="95"/>
    </row>
    <row r="21239" spans="9:12" x14ac:dyDescent="0.2">
      <c r="I21239" s="95"/>
      <c r="J21239" s="95"/>
      <c r="K21239" s="95"/>
      <c r="L21239" s="95"/>
    </row>
    <row r="21240" spans="9:12" x14ac:dyDescent="0.2">
      <c r="I21240" s="95"/>
      <c r="J21240" s="95"/>
      <c r="K21240" s="95"/>
      <c r="L21240" s="95"/>
    </row>
    <row r="21241" spans="9:12" x14ac:dyDescent="0.2">
      <c r="I21241" s="95"/>
      <c r="J21241" s="95"/>
      <c r="K21241" s="95"/>
      <c r="L21241" s="95"/>
    </row>
    <row r="21242" spans="9:12" x14ac:dyDescent="0.2">
      <c r="I21242" s="95"/>
      <c r="J21242" s="95"/>
      <c r="K21242" s="95"/>
      <c r="L21242" s="95"/>
    </row>
    <row r="21243" spans="9:12" x14ac:dyDescent="0.2">
      <c r="I21243" s="95"/>
      <c r="J21243" s="95"/>
      <c r="K21243" s="95"/>
      <c r="L21243" s="95"/>
    </row>
    <row r="21244" spans="9:12" x14ac:dyDescent="0.2">
      <c r="I21244" s="95"/>
      <c r="J21244" s="95"/>
      <c r="K21244" s="95"/>
      <c r="L21244" s="95"/>
    </row>
    <row r="21245" spans="9:12" x14ac:dyDescent="0.2">
      <c r="I21245" s="95"/>
      <c r="J21245" s="95"/>
      <c r="K21245" s="95"/>
      <c r="L21245" s="95"/>
    </row>
    <row r="21246" spans="9:12" x14ac:dyDescent="0.2">
      <c r="I21246" s="95"/>
      <c r="J21246" s="95"/>
      <c r="K21246" s="95"/>
      <c r="L21246" s="95"/>
    </row>
    <row r="21247" spans="9:12" x14ac:dyDescent="0.2">
      <c r="I21247" s="95"/>
      <c r="J21247" s="95"/>
      <c r="K21247" s="95"/>
      <c r="L21247" s="95"/>
    </row>
    <row r="21248" spans="9:12" x14ac:dyDescent="0.2">
      <c r="I21248" s="95"/>
      <c r="J21248" s="95"/>
      <c r="K21248" s="95"/>
      <c r="L21248" s="95"/>
    </row>
    <row r="21249" spans="9:12" x14ac:dyDescent="0.2">
      <c r="I21249" s="95"/>
      <c r="J21249" s="95"/>
      <c r="K21249" s="95"/>
      <c r="L21249" s="95"/>
    </row>
    <row r="21250" spans="9:12" x14ac:dyDescent="0.2">
      <c r="I21250" s="95"/>
      <c r="J21250" s="95"/>
      <c r="K21250" s="95"/>
      <c r="L21250" s="95"/>
    </row>
    <row r="21251" spans="9:12" x14ac:dyDescent="0.2">
      <c r="I21251" s="95"/>
      <c r="J21251" s="95"/>
      <c r="K21251" s="95"/>
      <c r="L21251" s="95"/>
    </row>
    <row r="21252" spans="9:12" x14ac:dyDescent="0.2">
      <c r="I21252" s="95"/>
      <c r="J21252" s="95"/>
      <c r="K21252" s="95"/>
      <c r="L21252" s="95"/>
    </row>
    <row r="21253" spans="9:12" x14ac:dyDescent="0.2">
      <c r="I21253" s="95"/>
      <c r="J21253" s="95"/>
      <c r="K21253" s="95"/>
      <c r="L21253" s="95"/>
    </row>
    <row r="21254" spans="9:12" x14ac:dyDescent="0.2">
      <c r="I21254" s="95"/>
      <c r="J21254" s="95"/>
      <c r="K21254" s="95"/>
      <c r="L21254" s="95"/>
    </row>
    <row r="21255" spans="9:12" x14ac:dyDescent="0.2">
      <c r="I21255" s="95"/>
      <c r="J21255" s="95"/>
      <c r="K21255" s="95"/>
      <c r="L21255" s="95"/>
    </row>
    <row r="21256" spans="9:12" x14ac:dyDescent="0.2">
      <c r="I21256" s="95"/>
      <c r="J21256" s="95"/>
      <c r="K21256" s="95"/>
      <c r="L21256" s="95"/>
    </row>
    <row r="21257" spans="9:12" x14ac:dyDescent="0.2">
      <c r="I21257" s="95"/>
      <c r="J21257" s="95"/>
      <c r="K21257" s="95"/>
      <c r="L21257" s="95"/>
    </row>
    <row r="21258" spans="9:12" x14ac:dyDescent="0.2">
      <c r="I21258" s="95"/>
      <c r="J21258" s="95"/>
      <c r="K21258" s="95"/>
      <c r="L21258" s="95"/>
    </row>
    <row r="21259" spans="9:12" x14ac:dyDescent="0.2">
      <c r="I21259" s="95"/>
      <c r="J21259" s="95"/>
      <c r="K21259" s="95"/>
      <c r="L21259" s="95"/>
    </row>
    <row r="21260" spans="9:12" x14ac:dyDescent="0.2">
      <c r="I21260" s="95"/>
      <c r="J21260" s="95"/>
      <c r="K21260" s="95"/>
      <c r="L21260" s="95"/>
    </row>
    <row r="21261" spans="9:12" x14ac:dyDescent="0.2">
      <c r="I21261" s="95"/>
      <c r="J21261" s="95"/>
      <c r="K21261" s="95"/>
      <c r="L21261" s="95"/>
    </row>
    <row r="21262" spans="9:12" x14ac:dyDescent="0.2">
      <c r="I21262" s="95"/>
      <c r="J21262" s="95"/>
      <c r="K21262" s="95"/>
      <c r="L21262" s="95"/>
    </row>
    <row r="21263" spans="9:12" x14ac:dyDescent="0.2">
      <c r="I21263" s="95"/>
      <c r="J21263" s="95"/>
      <c r="K21263" s="95"/>
      <c r="L21263" s="95"/>
    </row>
    <row r="21264" spans="9:12" x14ac:dyDescent="0.2">
      <c r="I21264" s="95"/>
      <c r="J21264" s="95"/>
      <c r="K21264" s="95"/>
      <c r="L21264" s="95"/>
    </row>
    <row r="21265" spans="9:12" x14ac:dyDescent="0.2">
      <c r="I21265" s="95"/>
      <c r="J21265" s="95"/>
      <c r="K21265" s="95"/>
      <c r="L21265" s="95"/>
    </row>
    <row r="21266" spans="9:12" x14ac:dyDescent="0.2">
      <c r="I21266" s="95"/>
      <c r="J21266" s="95"/>
      <c r="K21266" s="95"/>
      <c r="L21266" s="95"/>
    </row>
    <row r="21267" spans="9:12" x14ac:dyDescent="0.2">
      <c r="I21267" s="95"/>
      <c r="J21267" s="95"/>
      <c r="K21267" s="95"/>
      <c r="L21267" s="95"/>
    </row>
    <row r="21268" spans="9:12" x14ac:dyDescent="0.2">
      <c r="I21268" s="95"/>
      <c r="J21268" s="95"/>
      <c r="K21268" s="95"/>
      <c r="L21268" s="95"/>
    </row>
    <row r="21269" spans="9:12" x14ac:dyDescent="0.2">
      <c r="I21269" s="95"/>
      <c r="J21269" s="95"/>
      <c r="K21269" s="95"/>
      <c r="L21269" s="95"/>
    </row>
    <row r="21270" spans="9:12" x14ac:dyDescent="0.2">
      <c r="I21270" s="95"/>
      <c r="J21270" s="95"/>
      <c r="K21270" s="95"/>
      <c r="L21270" s="95"/>
    </row>
    <row r="21271" spans="9:12" x14ac:dyDescent="0.2">
      <c r="I21271" s="95"/>
      <c r="J21271" s="95"/>
      <c r="K21271" s="95"/>
      <c r="L21271" s="95"/>
    </row>
    <row r="21272" spans="9:12" x14ac:dyDescent="0.2">
      <c r="I21272" s="95"/>
      <c r="J21272" s="95"/>
      <c r="K21272" s="95"/>
      <c r="L21272" s="95"/>
    </row>
    <row r="21273" spans="9:12" x14ac:dyDescent="0.2">
      <c r="I21273" s="95"/>
      <c r="J21273" s="95"/>
      <c r="K21273" s="95"/>
      <c r="L21273" s="95"/>
    </row>
    <row r="21274" spans="9:12" x14ac:dyDescent="0.2">
      <c r="I21274" s="95"/>
      <c r="J21274" s="95"/>
      <c r="K21274" s="95"/>
      <c r="L21274" s="95"/>
    </row>
    <row r="21275" spans="9:12" x14ac:dyDescent="0.2">
      <c r="I21275" s="95"/>
      <c r="J21275" s="95"/>
      <c r="K21275" s="95"/>
      <c r="L21275" s="95"/>
    </row>
    <row r="21276" spans="9:12" x14ac:dyDescent="0.2">
      <c r="I21276" s="95"/>
      <c r="J21276" s="95"/>
      <c r="K21276" s="95"/>
      <c r="L21276" s="95"/>
    </row>
    <row r="21277" spans="9:12" x14ac:dyDescent="0.2">
      <c r="I21277" s="95"/>
      <c r="J21277" s="95"/>
      <c r="K21277" s="95"/>
      <c r="L21277" s="95"/>
    </row>
    <row r="21278" spans="9:12" x14ac:dyDescent="0.2">
      <c r="I21278" s="95"/>
      <c r="J21278" s="95"/>
      <c r="K21278" s="95"/>
      <c r="L21278" s="95"/>
    </row>
    <row r="21279" spans="9:12" x14ac:dyDescent="0.2">
      <c r="I21279" s="95"/>
      <c r="J21279" s="95"/>
      <c r="K21279" s="95"/>
      <c r="L21279" s="95"/>
    </row>
    <row r="21280" spans="9:12" x14ac:dyDescent="0.2">
      <c r="I21280" s="95"/>
      <c r="J21280" s="95"/>
      <c r="K21280" s="95"/>
      <c r="L21280" s="95"/>
    </row>
    <row r="21281" spans="9:12" x14ac:dyDescent="0.2">
      <c r="I21281" s="95"/>
      <c r="J21281" s="95"/>
      <c r="K21281" s="95"/>
      <c r="L21281" s="95"/>
    </row>
    <row r="21282" spans="9:12" x14ac:dyDescent="0.2">
      <c r="I21282" s="95"/>
      <c r="J21282" s="95"/>
      <c r="K21282" s="95"/>
      <c r="L21282" s="95"/>
    </row>
    <row r="21283" spans="9:12" x14ac:dyDescent="0.2">
      <c r="I21283" s="95"/>
      <c r="J21283" s="95"/>
      <c r="K21283" s="95"/>
      <c r="L21283" s="95"/>
    </row>
    <row r="21284" spans="9:12" x14ac:dyDescent="0.2">
      <c r="I21284" s="95"/>
      <c r="J21284" s="95"/>
      <c r="K21284" s="95"/>
      <c r="L21284" s="95"/>
    </row>
    <row r="21285" spans="9:12" x14ac:dyDescent="0.2">
      <c r="I21285" s="95"/>
      <c r="J21285" s="95"/>
      <c r="K21285" s="95"/>
      <c r="L21285" s="95"/>
    </row>
    <row r="21286" spans="9:12" x14ac:dyDescent="0.2">
      <c r="I21286" s="95"/>
      <c r="J21286" s="95"/>
      <c r="K21286" s="95"/>
      <c r="L21286" s="95"/>
    </row>
    <row r="21287" spans="9:12" x14ac:dyDescent="0.2">
      <c r="I21287" s="95"/>
      <c r="J21287" s="95"/>
      <c r="K21287" s="95"/>
      <c r="L21287" s="95"/>
    </row>
    <row r="21288" spans="9:12" x14ac:dyDescent="0.2">
      <c r="I21288" s="95"/>
      <c r="J21288" s="95"/>
      <c r="K21288" s="95"/>
      <c r="L21288" s="95"/>
    </row>
    <row r="21289" spans="9:12" x14ac:dyDescent="0.2">
      <c r="I21289" s="95"/>
      <c r="J21289" s="95"/>
      <c r="K21289" s="95"/>
      <c r="L21289" s="95"/>
    </row>
    <row r="21290" spans="9:12" x14ac:dyDescent="0.2">
      <c r="I21290" s="95"/>
      <c r="J21290" s="95"/>
      <c r="K21290" s="95"/>
      <c r="L21290" s="95"/>
    </row>
    <row r="21291" spans="9:12" x14ac:dyDescent="0.2">
      <c r="I21291" s="95"/>
      <c r="J21291" s="95"/>
      <c r="K21291" s="95"/>
      <c r="L21291" s="95"/>
    </row>
    <row r="21292" spans="9:12" x14ac:dyDescent="0.2">
      <c r="I21292" s="95"/>
      <c r="J21292" s="95"/>
      <c r="K21292" s="95"/>
      <c r="L21292" s="95"/>
    </row>
    <row r="21293" spans="9:12" x14ac:dyDescent="0.2">
      <c r="I21293" s="95"/>
      <c r="J21293" s="95"/>
      <c r="K21293" s="95"/>
      <c r="L21293" s="95"/>
    </row>
    <row r="21294" spans="9:12" x14ac:dyDescent="0.2">
      <c r="I21294" s="95"/>
      <c r="J21294" s="95"/>
      <c r="K21294" s="95"/>
      <c r="L21294" s="95"/>
    </row>
    <row r="21295" spans="9:12" x14ac:dyDescent="0.2">
      <c r="I21295" s="95"/>
      <c r="J21295" s="95"/>
      <c r="K21295" s="95"/>
      <c r="L21295" s="95"/>
    </row>
    <row r="21296" spans="9:12" x14ac:dyDescent="0.2">
      <c r="I21296" s="95"/>
      <c r="J21296" s="95"/>
      <c r="K21296" s="95"/>
      <c r="L21296" s="95"/>
    </row>
    <row r="21297" spans="9:12" x14ac:dyDescent="0.2">
      <c r="I21297" s="95"/>
      <c r="J21297" s="95"/>
      <c r="K21297" s="95"/>
      <c r="L21297" s="95"/>
    </row>
    <row r="21298" spans="9:12" x14ac:dyDescent="0.2">
      <c r="I21298" s="95"/>
      <c r="J21298" s="95"/>
      <c r="K21298" s="95"/>
      <c r="L21298" s="95"/>
    </row>
    <row r="21299" spans="9:12" x14ac:dyDescent="0.2">
      <c r="I21299" s="95"/>
      <c r="J21299" s="95"/>
      <c r="K21299" s="95"/>
      <c r="L21299" s="95"/>
    </row>
    <row r="21300" spans="9:12" x14ac:dyDescent="0.2">
      <c r="I21300" s="95"/>
      <c r="J21300" s="95"/>
      <c r="K21300" s="95"/>
      <c r="L21300" s="95"/>
    </row>
    <row r="21301" spans="9:12" x14ac:dyDescent="0.2">
      <c r="I21301" s="95"/>
      <c r="J21301" s="95"/>
      <c r="K21301" s="95"/>
      <c r="L21301" s="95"/>
    </row>
    <row r="21302" spans="9:12" x14ac:dyDescent="0.2">
      <c r="I21302" s="95"/>
      <c r="J21302" s="95"/>
      <c r="K21302" s="95"/>
      <c r="L21302" s="95"/>
    </row>
    <row r="21303" spans="9:12" x14ac:dyDescent="0.2">
      <c r="I21303" s="95"/>
      <c r="J21303" s="95"/>
      <c r="K21303" s="95"/>
      <c r="L21303" s="95"/>
    </row>
    <row r="21304" spans="9:12" x14ac:dyDescent="0.2">
      <c r="I21304" s="95"/>
      <c r="J21304" s="95"/>
      <c r="K21304" s="95"/>
      <c r="L21304" s="95"/>
    </row>
    <row r="21305" spans="9:12" x14ac:dyDescent="0.2">
      <c r="I21305" s="95"/>
      <c r="J21305" s="95"/>
      <c r="K21305" s="95"/>
      <c r="L21305" s="95"/>
    </row>
    <row r="21306" spans="9:12" x14ac:dyDescent="0.2">
      <c r="I21306" s="95"/>
      <c r="J21306" s="95"/>
      <c r="K21306" s="95"/>
      <c r="L21306" s="95"/>
    </row>
    <row r="21307" spans="9:12" x14ac:dyDescent="0.2">
      <c r="I21307" s="95"/>
      <c r="J21307" s="95"/>
      <c r="K21307" s="95"/>
      <c r="L21307" s="95"/>
    </row>
    <row r="21308" spans="9:12" x14ac:dyDescent="0.2">
      <c r="I21308" s="95"/>
      <c r="J21308" s="95"/>
      <c r="K21308" s="95"/>
      <c r="L21308" s="95"/>
    </row>
    <row r="21309" spans="9:12" x14ac:dyDescent="0.2">
      <c r="I21309" s="95"/>
      <c r="J21309" s="95"/>
      <c r="K21309" s="95"/>
      <c r="L21309" s="95"/>
    </row>
    <row r="21310" spans="9:12" x14ac:dyDescent="0.2">
      <c r="I21310" s="95"/>
      <c r="J21310" s="95"/>
      <c r="K21310" s="95"/>
      <c r="L21310" s="95"/>
    </row>
    <row r="21311" spans="9:12" x14ac:dyDescent="0.2">
      <c r="I21311" s="95"/>
      <c r="J21311" s="95"/>
      <c r="K21311" s="95"/>
      <c r="L21311" s="95"/>
    </row>
    <row r="21312" spans="9:12" x14ac:dyDescent="0.2">
      <c r="I21312" s="95"/>
      <c r="J21312" s="95"/>
      <c r="K21312" s="95"/>
      <c r="L21312" s="95"/>
    </row>
    <row r="21313" spans="9:12" x14ac:dyDescent="0.2">
      <c r="I21313" s="95"/>
      <c r="J21313" s="95"/>
      <c r="K21313" s="95"/>
      <c r="L21313" s="95"/>
    </row>
    <row r="21314" spans="9:12" x14ac:dyDescent="0.2">
      <c r="I21314" s="95"/>
      <c r="J21314" s="95"/>
      <c r="K21314" s="95"/>
      <c r="L21314" s="95"/>
    </row>
    <row r="21315" spans="9:12" x14ac:dyDescent="0.2">
      <c r="I21315" s="95"/>
      <c r="J21315" s="95"/>
      <c r="K21315" s="95"/>
      <c r="L21315" s="95"/>
    </row>
    <row r="21316" spans="9:12" x14ac:dyDescent="0.2">
      <c r="I21316" s="95"/>
      <c r="J21316" s="95"/>
      <c r="K21316" s="95"/>
      <c r="L21316" s="95"/>
    </row>
    <row r="21317" spans="9:12" x14ac:dyDescent="0.2">
      <c r="I21317" s="95"/>
      <c r="J21317" s="95"/>
      <c r="K21317" s="95"/>
      <c r="L21317" s="95"/>
    </row>
    <row r="21318" spans="9:12" x14ac:dyDescent="0.2">
      <c r="I21318" s="95"/>
      <c r="J21318" s="95"/>
      <c r="K21318" s="95"/>
      <c r="L21318" s="95"/>
    </row>
    <row r="21319" spans="9:12" x14ac:dyDescent="0.2">
      <c r="I21319" s="95"/>
      <c r="J21319" s="95"/>
      <c r="K21319" s="95"/>
      <c r="L21319" s="95"/>
    </row>
    <row r="21320" spans="9:12" x14ac:dyDescent="0.2">
      <c r="I21320" s="95"/>
      <c r="J21320" s="95"/>
      <c r="K21320" s="95"/>
      <c r="L21320" s="95"/>
    </row>
    <row r="21321" spans="9:12" x14ac:dyDescent="0.2">
      <c r="I21321" s="95"/>
      <c r="J21321" s="95"/>
      <c r="K21321" s="95"/>
      <c r="L21321" s="95"/>
    </row>
    <row r="21322" spans="9:12" x14ac:dyDescent="0.2">
      <c r="I21322" s="95"/>
      <c r="J21322" s="95"/>
      <c r="K21322" s="95"/>
      <c r="L21322" s="95"/>
    </row>
    <row r="21323" spans="9:12" x14ac:dyDescent="0.2">
      <c r="I21323" s="95"/>
      <c r="J21323" s="95"/>
      <c r="K21323" s="95"/>
      <c r="L21323" s="95"/>
    </row>
    <row r="21324" spans="9:12" x14ac:dyDescent="0.2">
      <c r="I21324" s="95"/>
      <c r="J21324" s="95"/>
      <c r="K21324" s="95"/>
      <c r="L21324" s="95"/>
    </row>
    <row r="21325" spans="9:12" x14ac:dyDescent="0.2">
      <c r="I21325" s="95"/>
      <c r="J21325" s="95"/>
      <c r="K21325" s="95"/>
      <c r="L21325" s="95"/>
    </row>
    <row r="21326" spans="9:12" x14ac:dyDescent="0.2">
      <c r="I21326" s="95"/>
      <c r="J21326" s="95"/>
      <c r="K21326" s="95"/>
      <c r="L21326" s="95"/>
    </row>
    <row r="21327" spans="9:12" x14ac:dyDescent="0.2">
      <c r="I21327" s="95"/>
      <c r="J21327" s="95"/>
      <c r="K21327" s="95"/>
      <c r="L21327" s="95"/>
    </row>
    <row r="21328" spans="9:12" x14ac:dyDescent="0.2">
      <c r="I21328" s="95"/>
      <c r="J21328" s="95"/>
      <c r="K21328" s="95"/>
      <c r="L21328" s="95"/>
    </row>
    <row r="21329" spans="9:12" x14ac:dyDescent="0.2">
      <c r="I21329" s="95"/>
      <c r="J21329" s="95"/>
      <c r="K21329" s="95"/>
      <c r="L21329" s="95"/>
    </row>
    <row r="21330" spans="9:12" x14ac:dyDescent="0.2">
      <c r="I21330" s="95"/>
      <c r="J21330" s="95"/>
      <c r="K21330" s="95"/>
      <c r="L21330" s="95"/>
    </row>
    <row r="21331" spans="9:12" x14ac:dyDescent="0.2">
      <c r="I21331" s="95"/>
      <c r="J21331" s="95"/>
      <c r="K21331" s="95"/>
      <c r="L21331" s="95"/>
    </row>
    <row r="21332" spans="9:12" x14ac:dyDescent="0.2">
      <c r="I21332" s="95"/>
      <c r="J21332" s="95"/>
      <c r="K21332" s="95"/>
      <c r="L21332" s="95"/>
    </row>
    <row r="21333" spans="9:12" x14ac:dyDescent="0.2">
      <c r="I21333" s="95"/>
      <c r="J21333" s="95"/>
      <c r="K21333" s="95"/>
      <c r="L21333" s="95"/>
    </row>
    <row r="21334" spans="9:12" x14ac:dyDescent="0.2">
      <c r="I21334" s="95"/>
      <c r="J21334" s="95"/>
      <c r="K21334" s="95"/>
      <c r="L21334" s="95"/>
    </row>
    <row r="21335" spans="9:12" x14ac:dyDescent="0.2">
      <c r="I21335" s="95"/>
      <c r="J21335" s="95"/>
      <c r="K21335" s="95"/>
      <c r="L21335" s="95"/>
    </row>
    <row r="21336" spans="9:12" x14ac:dyDescent="0.2">
      <c r="I21336" s="95"/>
      <c r="J21336" s="95"/>
      <c r="K21336" s="95"/>
      <c r="L21336" s="95"/>
    </row>
    <row r="21337" spans="9:12" x14ac:dyDescent="0.2">
      <c r="I21337" s="95"/>
      <c r="J21337" s="95"/>
      <c r="K21337" s="95"/>
      <c r="L21337" s="95"/>
    </row>
    <row r="21338" spans="9:12" x14ac:dyDescent="0.2">
      <c r="I21338" s="95"/>
      <c r="J21338" s="95"/>
      <c r="K21338" s="95"/>
      <c r="L21338" s="95"/>
    </row>
    <row r="21339" spans="9:12" x14ac:dyDescent="0.2">
      <c r="I21339" s="95"/>
      <c r="J21339" s="95"/>
      <c r="K21339" s="95"/>
      <c r="L21339" s="95"/>
    </row>
    <row r="21340" spans="9:12" x14ac:dyDescent="0.2">
      <c r="I21340" s="95"/>
      <c r="J21340" s="95"/>
      <c r="K21340" s="95"/>
      <c r="L21340" s="95"/>
    </row>
    <row r="21341" spans="9:12" x14ac:dyDescent="0.2">
      <c r="I21341" s="95"/>
      <c r="J21341" s="95"/>
      <c r="K21341" s="95"/>
      <c r="L21341" s="95"/>
    </row>
    <row r="21342" spans="9:12" x14ac:dyDescent="0.2">
      <c r="I21342" s="95"/>
      <c r="J21342" s="95"/>
      <c r="K21342" s="95"/>
      <c r="L21342" s="95"/>
    </row>
    <row r="21343" spans="9:12" x14ac:dyDescent="0.2">
      <c r="I21343" s="95"/>
      <c r="J21343" s="95"/>
      <c r="K21343" s="95"/>
      <c r="L21343" s="95"/>
    </row>
    <row r="21344" spans="9:12" x14ac:dyDescent="0.2">
      <c r="I21344" s="95"/>
      <c r="J21344" s="95"/>
      <c r="K21344" s="95"/>
      <c r="L21344" s="95"/>
    </row>
    <row r="21345" spans="9:12" x14ac:dyDescent="0.2">
      <c r="I21345" s="95"/>
      <c r="J21345" s="95"/>
      <c r="K21345" s="95"/>
      <c r="L21345" s="95"/>
    </row>
    <row r="21346" spans="9:12" x14ac:dyDescent="0.2">
      <c r="I21346" s="95"/>
      <c r="J21346" s="95"/>
      <c r="K21346" s="95"/>
      <c r="L21346" s="95"/>
    </row>
    <row r="21347" spans="9:12" x14ac:dyDescent="0.2">
      <c r="I21347" s="95"/>
      <c r="J21347" s="95"/>
      <c r="K21347" s="95"/>
      <c r="L21347" s="95"/>
    </row>
    <row r="21348" spans="9:12" x14ac:dyDescent="0.2">
      <c r="I21348" s="95"/>
      <c r="J21348" s="95"/>
      <c r="K21348" s="95"/>
      <c r="L21348" s="95"/>
    </row>
    <row r="21349" spans="9:12" x14ac:dyDescent="0.2">
      <c r="I21349" s="95"/>
      <c r="J21349" s="95"/>
      <c r="K21349" s="95"/>
      <c r="L21349" s="95"/>
    </row>
    <row r="21350" spans="9:12" x14ac:dyDescent="0.2">
      <c r="I21350" s="95"/>
      <c r="J21350" s="95"/>
      <c r="K21350" s="95"/>
      <c r="L21350" s="95"/>
    </row>
    <row r="21351" spans="9:12" x14ac:dyDescent="0.2">
      <c r="I21351" s="95"/>
      <c r="J21351" s="95"/>
      <c r="K21351" s="95"/>
      <c r="L21351" s="95"/>
    </row>
    <row r="21352" spans="9:12" x14ac:dyDescent="0.2">
      <c r="I21352" s="95"/>
      <c r="J21352" s="95"/>
      <c r="K21352" s="95"/>
      <c r="L21352" s="95"/>
    </row>
    <row r="21353" spans="9:12" x14ac:dyDescent="0.2">
      <c r="I21353" s="95"/>
      <c r="J21353" s="95"/>
      <c r="K21353" s="95"/>
      <c r="L21353" s="95"/>
    </row>
    <row r="21354" spans="9:12" x14ac:dyDescent="0.2">
      <c r="I21354" s="95"/>
      <c r="J21354" s="95"/>
      <c r="K21354" s="95"/>
      <c r="L21354" s="95"/>
    </row>
    <row r="21355" spans="9:12" x14ac:dyDescent="0.2">
      <c r="I21355" s="95"/>
      <c r="J21355" s="95"/>
      <c r="K21355" s="95"/>
      <c r="L21355" s="95"/>
    </row>
    <row r="21356" spans="9:12" x14ac:dyDescent="0.2">
      <c r="I21356" s="95"/>
      <c r="J21356" s="95"/>
      <c r="K21356" s="95"/>
      <c r="L21356" s="95"/>
    </row>
    <row r="21357" spans="9:12" x14ac:dyDescent="0.2">
      <c r="I21357" s="95"/>
      <c r="J21357" s="95"/>
      <c r="K21357" s="95"/>
      <c r="L21357" s="95"/>
    </row>
    <row r="21358" spans="9:12" x14ac:dyDescent="0.2">
      <c r="I21358" s="95"/>
      <c r="J21358" s="95"/>
      <c r="K21358" s="95"/>
      <c r="L21358" s="95"/>
    </row>
    <row r="21359" spans="9:12" x14ac:dyDescent="0.2">
      <c r="I21359" s="95"/>
      <c r="J21359" s="95"/>
      <c r="K21359" s="95"/>
      <c r="L21359" s="95"/>
    </row>
    <row r="21360" spans="9:12" x14ac:dyDescent="0.2">
      <c r="I21360" s="95"/>
      <c r="J21360" s="95"/>
      <c r="K21360" s="95"/>
      <c r="L21360" s="95"/>
    </row>
    <row r="21361" spans="9:12" x14ac:dyDescent="0.2">
      <c r="I21361" s="95"/>
      <c r="J21361" s="95"/>
      <c r="K21361" s="95"/>
      <c r="L21361" s="95"/>
    </row>
    <row r="21362" spans="9:12" x14ac:dyDescent="0.2">
      <c r="I21362" s="95"/>
      <c r="J21362" s="95"/>
      <c r="K21362" s="95"/>
      <c r="L21362" s="95"/>
    </row>
    <row r="21363" spans="9:12" x14ac:dyDescent="0.2">
      <c r="I21363" s="95"/>
      <c r="J21363" s="95"/>
      <c r="K21363" s="95"/>
      <c r="L21363" s="95"/>
    </row>
    <row r="21364" spans="9:12" x14ac:dyDescent="0.2">
      <c r="I21364" s="95"/>
      <c r="J21364" s="95"/>
      <c r="K21364" s="95"/>
      <c r="L21364" s="95"/>
    </row>
    <row r="21365" spans="9:12" x14ac:dyDescent="0.2">
      <c r="I21365" s="95"/>
      <c r="J21365" s="95"/>
      <c r="K21365" s="95"/>
      <c r="L21365" s="95"/>
    </row>
    <row r="21366" spans="9:12" x14ac:dyDescent="0.2">
      <c r="I21366" s="95"/>
      <c r="J21366" s="95"/>
      <c r="K21366" s="95"/>
      <c r="L21366" s="95"/>
    </row>
    <row r="21367" spans="9:12" x14ac:dyDescent="0.2">
      <c r="I21367" s="95"/>
      <c r="J21367" s="95"/>
      <c r="K21367" s="95"/>
      <c r="L21367" s="95"/>
    </row>
    <row r="21368" spans="9:12" x14ac:dyDescent="0.2">
      <c r="I21368" s="95"/>
      <c r="J21368" s="95"/>
      <c r="K21368" s="95"/>
      <c r="L21368" s="95"/>
    </row>
    <row r="21369" spans="9:12" x14ac:dyDescent="0.2">
      <c r="I21369" s="95"/>
      <c r="J21369" s="95"/>
      <c r="K21369" s="95"/>
      <c r="L21369" s="95"/>
    </row>
    <row r="21370" spans="9:12" x14ac:dyDescent="0.2">
      <c r="I21370" s="95"/>
      <c r="J21370" s="95"/>
      <c r="K21370" s="95"/>
      <c r="L21370" s="95"/>
    </row>
    <row r="21371" spans="9:12" x14ac:dyDescent="0.2">
      <c r="I21371" s="95"/>
      <c r="J21371" s="95"/>
      <c r="K21371" s="95"/>
      <c r="L21371" s="95"/>
    </row>
    <row r="21372" spans="9:12" x14ac:dyDescent="0.2">
      <c r="I21372" s="95"/>
      <c r="J21372" s="95"/>
      <c r="K21372" s="95"/>
      <c r="L21372" s="95"/>
    </row>
    <row r="21373" spans="9:12" x14ac:dyDescent="0.2">
      <c r="I21373" s="95"/>
      <c r="J21373" s="95"/>
      <c r="K21373" s="95"/>
      <c r="L21373" s="95"/>
    </row>
    <row r="21374" spans="9:12" x14ac:dyDescent="0.2">
      <c r="I21374" s="95"/>
      <c r="J21374" s="95"/>
      <c r="K21374" s="95"/>
      <c r="L21374" s="95"/>
    </row>
    <row r="21375" spans="9:12" x14ac:dyDescent="0.2">
      <c r="I21375" s="95"/>
      <c r="J21375" s="95"/>
      <c r="K21375" s="95"/>
      <c r="L21375" s="95"/>
    </row>
    <row r="21376" spans="9:12" x14ac:dyDescent="0.2">
      <c r="I21376" s="95"/>
      <c r="J21376" s="95"/>
      <c r="K21376" s="95"/>
      <c r="L21376" s="95"/>
    </row>
    <row r="21377" spans="9:12" x14ac:dyDescent="0.2">
      <c r="I21377" s="95"/>
      <c r="J21377" s="95"/>
      <c r="K21377" s="95"/>
      <c r="L21377" s="95"/>
    </row>
    <row r="21378" spans="9:12" x14ac:dyDescent="0.2">
      <c r="I21378" s="95"/>
      <c r="J21378" s="95"/>
      <c r="K21378" s="95"/>
      <c r="L21378" s="95"/>
    </row>
    <row r="21379" spans="9:12" x14ac:dyDescent="0.2">
      <c r="I21379" s="95"/>
      <c r="J21379" s="95"/>
      <c r="K21379" s="95"/>
      <c r="L21379" s="95"/>
    </row>
    <row r="21380" spans="9:12" x14ac:dyDescent="0.2">
      <c r="I21380" s="95"/>
      <c r="J21380" s="95"/>
      <c r="K21380" s="95"/>
      <c r="L21380" s="95"/>
    </row>
    <row r="21381" spans="9:12" x14ac:dyDescent="0.2">
      <c r="I21381" s="95"/>
      <c r="J21381" s="95"/>
      <c r="K21381" s="95"/>
      <c r="L21381" s="95"/>
    </row>
    <row r="21382" spans="9:12" x14ac:dyDescent="0.2">
      <c r="I21382" s="95"/>
      <c r="J21382" s="95"/>
      <c r="K21382" s="95"/>
      <c r="L21382" s="95"/>
    </row>
    <row r="21383" spans="9:12" x14ac:dyDescent="0.2">
      <c r="I21383" s="95"/>
      <c r="J21383" s="95"/>
      <c r="K21383" s="95"/>
      <c r="L21383" s="95"/>
    </row>
    <row r="21384" spans="9:12" x14ac:dyDescent="0.2">
      <c r="I21384" s="95"/>
      <c r="J21384" s="95"/>
      <c r="K21384" s="95"/>
      <c r="L21384" s="95"/>
    </row>
    <row r="21385" spans="9:12" x14ac:dyDescent="0.2">
      <c r="I21385" s="95"/>
      <c r="J21385" s="95"/>
      <c r="K21385" s="95"/>
      <c r="L21385" s="95"/>
    </row>
    <row r="21386" spans="9:12" x14ac:dyDescent="0.2">
      <c r="I21386" s="95"/>
      <c r="J21386" s="95"/>
      <c r="K21386" s="95"/>
      <c r="L21386" s="95"/>
    </row>
    <row r="21387" spans="9:12" x14ac:dyDescent="0.2">
      <c r="I21387" s="95"/>
      <c r="J21387" s="95"/>
      <c r="K21387" s="95"/>
      <c r="L21387" s="95"/>
    </row>
    <row r="21388" spans="9:12" x14ac:dyDescent="0.2">
      <c r="I21388" s="95"/>
      <c r="J21388" s="95"/>
      <c r="K21388" s="95"/>
      <c r="L21388" s="95"/>
    </row>
    <row r="21389" spans="9:12" x14ac:dyDescent="0.2">
      <c r="I21389" s="95"/>
      <c r="J21389" s="95"/>
      <c r="K21389" s="95"/>
      <c r="L21389" s="95"/>
    </row>
    <row r="21390" spans="9:12" x14ac:dyDescent="0.2">
      <c r="I21390" s="95"/>
      <c r="J21390" s="95"/>
      <c r="K21390" s="95"/>
      <c r="L21390" s="95"/>
    </row>
    <row r="21391" spans="9:12" x14ac:dyDescent="0.2">
      <c r="I21391" s="95"/>
      <c r="J21391" s="95"/>
      <c r="K21391" s="95"/>
      <c r="L21391" s="95"/>
    </row>
    <row r="21392" spans="9:12" x14ac:dyDescent="0.2">
      <c r="I21392" s="95"/>
      <c r="J21392" s="95"/>
      <c r="K21392" s="95"/>
      <c r="L21392" s="95"/>
    </row>
    <row r="21393" spans="9:12" x14ac:dyDescent="0.2">
      <c r="I21393" s="95"/>
      <c r="J21393" s="95"/>
      <c r="K21393" s="95"/>
      <c r="L21393" s="95"/>
    </row>
    <row r="21394" spans="9:12" x14ac:dyDescent="0.2">
      <c r="I21394" s="95"/>
      <c r="J21394" s="95"/>
      <c r="K21394" s="95"/>
      <c r="L21394" s="95"/>
    </row>
    <row r="21395" spans="9:12" x14ac:dyDescent="0.2">
      <c r="I21395" s="95"/>
      <c r="J21395" s="95"/>
      <c r="K21395" s="95"/>
      <c r="L21395" s="95"/>
    </row>
    <row r="21396" spans="9:12" x14ac:dyDescent="0.2">
      <c r="I21396" s="95"/>
      <c r="J21396" s="95"/>
      <c r="K21396" s="95"/>
      <c r="L21396" s="95"/>
    </row>
    <row r="21397" spans="9:12" x14ac:dyDescent="0.2">
      <c r="I21397" s="95"/>
      <c r="J21397" s="95"/>
      <c r="K21397" s="95"/>
      <c r="L21397" s="95"/>
    </row>
    <row r="21398" spans="9:12" x14ac:dyDescent="0.2">
      <c r="I21398" s="95"/>
      <c r="J21398" s="95"/>
      <c r="K21398" s="95"/>
      <c r="L21398" s="95"/>
    </row>
    <row r="21399" spans="9:12" x14ac:dyDescent="0.2">
      <c r="I21399" s="95"/>
      <c r="J21399" s="95"/>
      <c r="K21399" s="95"/>
      <c r="L21399" s="95"/>
    </row>
    <row r="21400" spans="9:12" x14ac:dyDescent="0.2">
      <c r="I21400" s="95"/>
      <c r="J21400" s="95"/>
      <c r="K21400" s="95"/>
      <c r="L21400" s="95"/>
    </row>
    <row r="21401" spans="9:12" x14ac:dyDescent="0.2">
      <c r="I21401" s="95"/>
      <c r="J21401" s="95"/>
      <c r="K21401" s="95"/>
      <c r="L21401" s="95"/>
    </row>
    <row r="21402" spans="9:12" x14ac:dyDescent="0.2">
      <c r="I21402" s="95"/>
      <c r="J21402" s="95"/>
      <c r="K21402" s="95"/>
      <c r="L21402" s="95"/>
    </row>
    <row r="21403" spans="9:12" x14ac:dyDescent="0.2">
      <c r="I21403" s="95"/>
      <c r="J21403" s="95"/>
      <c r="K21403" s="95"/>
      <c r="L21403" s="95"/>
    </row>
    <row r="21404" spans="9:12" x14ac:dyDescent="0.2">
      <c r="I21404" s="95"/>
      <c r="J21404" s="95"/>
      <c r="K21404" s="95"/>
      <c r="L21404" s="95"/>
    </row>
    <row r="21405" spans="9:12" x14ac:dyDescent="0.2">
      <c r="I21405" s="95"/>
      <c r="J21405" s="95"/>
      <c r="K21405" s="95"/>
      <c r="L21405" s="95"/>
    </row>
    <row r="21406" spans="9:12" x14ac:dyDescent="0.2">
      <c r="I21406" s="95"/>
      <c r="J21406" s="95"/>
      <c r="K21406" s="95"/>
      <c r="L21406" s="95"/>
    </row>
    <row r="21407" spans="9:12" x14ac:dyDescent="0.2">
      <c r="I21407" s="95"/>
      <c r="J21407" s="95"/>
      <c r="K21407" s="95"/>
      <c r="L21407" s="95"/>
    </row>
    <row r="21408" spans="9:12" x14ac:dyDescent="0.2">
      <c r="I21408" s="95"/>
      <c r="J21408" s="95"/>
      <c r="K21408" s="95"/>
      <c r="L21408" s="95"/>
    </row>
    <row r="21409" spans="9:12" x14ac:dyDescent="0.2">
      <c r="I21409" s="95"/>
      <c r="J21409" s="95"/>
      <c r="K21409" s="95"/>
      <c r="L21409" s="95"/>
    </row>
    <row r="21410" spans="9:12" x14ac:dyDescent="0.2">
      <c r="I21410" s="95"/>
      <c r="J21410" s="95"/>
      <c r="K21410" s="95"/>
      <c r="L21410" s="95"/>
    </row>
    <row r="21411" spans="9:12" x14ac:dyDescent="0.2">
      <c r="I21411" s="95"/>
      <c r="J21411" s="95"/>
      <c r="K21411" s="95"/>
      <c r="L21411" s="95"/>
    </row>
    <row r="21412" spans="9:12" x14ac:dyDescent="0.2">
      <c r="I21412" s="95"/>
      <c r="J21412" s="95"/>
      <c r="K21412" s="95"/>
      <c r="L21412" s="95"/>
    </row>
    <row r="21413" spans="9:12" x14ac:dyDescent="0.2">
      <c r="I21413" s="95"/>
      <c r="J21413" s="95"/>
      <c r="K21413" s="95"/>
      <c r="L21413" s="95"/>
    </row>
    <row r="21414" spans="9:12" x14ac:dyDescent="0.2">
      <c r="I21414" s="95"/>
      <c r="J21414" s="95"/>
      <c r="K21414" s="95"/>
      <c r="L21414" s="95"/>
    </row>
    <row r="21415" spans="9:12" x14ac:dyDescent="0.2">
      <c r="I21415" s="95"/>
      <c r="J21415" s="95"/>
      <c r="K21415" s="95"/>
      <c r="L21415" s="95"/>
    </row>
    <row r="21416" spans="9:12" x14ac:dyDescent="0.2">
      <c r="I21416" s="95"/>
      <c r="J21416" s="95"/>
      <c r="K21416" s="95"/>
      <c r="L21416" s="95"/>
    </row>
    <row r="21417" spans="9:12" x14ac:dyDescent="0.2">
      <c r="I21417" s="95"/>
      <c r="J21417" s="95"/>
      <c r="K21417" s="95"/>
      <c r="L21417" s="95"/>
    </row>
    <row r="21418" spans="9:12" x14ac:dyDescent="0.2">
      <c r="I21418" s="95"/>
      <c r="J21418" s="95"/>
      <c r="K21418" s="95"/>
      <c r="L21418" s="95"/>
    </row>
    <row r="21419" spans="9:12" x14ac:dyDescent="0.2">
      <c r="I21419" s="95"/>
      <c r="J21419" s="95"/>
      <c r="K21419" s="95"/>
      <c r="L21419" s="95"/>
    </row>
    <row r="21420" spans="9:12" x14ac:dyDescent="0.2">
      <c r="I21420" s="95"/>
      <c r="J21420" s="95"/>
      <c r="K21420" s="95"/>
      <c r="L21420" s="95"/>
    </row>
    <row r="21421" spans="9:12" x14ac:dyDescent="0.2">
      <c r="I21421" s="95"/>
      <c r="J21421" s="95"/>
      <c r="K21421" s="95"/>
      <c r="L21421" s="95"/>
    </row>
    <row r="21422" spans="9:12" x14ac:dyDescent="0.2">
      <c r="I21422" s="95"/>
      <c r="J21422" s="95"/>
      <c r="K21422" s="95"/>
      <c r="L21422" s="95"/>
    </row>
    <row r="21423" spans="9:12" x14ac:dyDescent="0.2">
      <c r="I21423" s="95"/>
      <c r="J21423" s="95"/>
      <c r="K21423" s="95"/>
      <c r="L21423" s="95"/>
    </row>
    <row r="21424" spans="9:12" x14ac:dyDescent="0.2">
      <c r="I21424" s="95"/>
      <c r="J21424" s="95"/>
      <c r="K21424" s="95"/>
      <c r="L21424" s="95"/>
    </row>
    <row r="21425" spans="9:12" x14ac:dyDescent="0.2">
      <c r="I21425" s="95"/>
      <c r="J21425" s="95"/>
      <c r="K21425" s="95"/>
      <c r="L21425" s="95"/>
    </row>
    <row r="21426" spans="9:12" x14ac:dyDescent="0.2">
      <c r="I21426" s="95"/>
      <c r="J21426" s="95"/>
      <c r="K21426" s="95"/>
      <c r="L21426" s="95"/>
    </row>
    <row r="21427" spans="9:12" x14ac:dyDescent="0.2">
      <c r="I21427" s="95"/>
      <c r="J21427" s="95"/>
      <c r="K21427" s="95"/>
      <c r="L21427" s="95"/>
    </row>
    <row r="21428" spans="9:12" x14ac:dyDescent="0.2">
      <c r="I21428" s="95"/>
      <c r="J21428" s="95"/>
      <c r="K21428" s="95"/>
      <c r="L21428" s="95"/>
    </row>
    <row r="21429" spans="9:12" x14ac:dyDescent="0.2">
      <c r="I21429" s="95"/>
      <c r="J21429" s="95"/>
      <c r="K21429" s="95"/>
      <c r="L21429" s="95"/>
    </row>
    <row r="21430" spans="9:12" x14ac:dyDescent="0.2">
      <c r="I21430" s="95"/>
      <c r="J21430" s="95"/>
      <c r="K21430" s="95"/>
      <c r="L21430" s="95"/>
    </row>
    <row r="21431" spans="9:12" x14ac:dyDescent="0.2">
      <c r="I21431" s="95"/>
      <c r="J21431" s="95"/>
      <c r="K21431" s="95"/>
      <c r="L21431" s="95"/>
    </row>
    <row r="21432" spans="9:12" x14ac:dyDescent="0.2">
      <c r="I21432" s="95"/>
      <c r="J21432" s="95"/>
      <c r="K21432" s="95"/>
      <c r="L21432" s="95"/>
    </row>
    <row r="21433" spans="9:12" x14ac:dyDescent="0.2">
      <c r="I21433" s="95"/>
      <c r="J21433" s="95"/>
      <c r="K21433" s="95"/>
      <c r="L21433" s="95"/>
    </row>
    <row r="21434" spans="9:12" x14ac:dyDescent="0.2">
      <c r="I21434" s="95"/>
      <c r="J21434" s="95"/>
      <c r="K21434" s="95"/>
      <c r="L21434" s="95"/>
    </row>
    <row r="21435" spans="9:12" x14ac:dyDescent="0.2">
      <c r="I21435" s="95"/>
      <c r="J21435" s="95"/>
      <c r="K21435" s="95"/>
      <c r="L21435" s="95"/>
    </row>
    <row r="21436" spans="9:12" x14ac:dyDescent="0.2">
      <c r="I21436" s="95"/>
      <c r="J21436" s="95"/>
      <c r="K21436" s="95"/>
      <c r="L21436" s="95"/>
    </row>
    <row r="21437" spans="9:12" x14ac:dyDescent="0.2">
      <c r="I21437" s="95"/>
      <c r="J21437" s="95"/>
      <c r="K21437" s="95"/>
      <c r="L21437" s="95"/>
    </row>
    <row r="21438" spans="9:12" x14ac:dyDescent="0.2">
      <c r="I21438" s="95"/>
      <c r="J21438" s="95"/>
      <c r="K21438" s="95"/>
      <c r="L21438" s="95"/>
    </row>
    <row r="21439" spans="9:12" x14ac:dyDescent="0.2">
      <c r="I21439" s="95"/>
      <c r="J21439" s="95"/>
      <c r="K21439" s="95"/>
      <c r="L21439" s="95"/>
    </row>
    <row r="21440" spans="9:12" x14ac:dyDescent="0.2">
      <c r="I21440" s="95"/>
      <c r="J21440" s="95"/>
      <c r="K21440" s="95"/>
      <c r="L21440" s="95"/>
    </row>
    <row r="21441" spans="9:12" x14ac:dyDescent="0.2">
      <c r="I21441" s="95"/>
      <c r="J21441" s="95"/>
      <c r="K21441" s="95"/>
      <c r="L21441" s="95"/>
    </row>
    <row r="21442" spans="9:12" x14ac:dyDescent="0.2">
      <c r="I21442" s="95"/>
      <c r="J21442" s="95"/>
      <c r="K21442" s="95"/>
      <c r="L21442" s="95"/>
    </row>
    <row r="21443" spans="9:12" x14ac:dyDescent="0.2">
      <c r="I21443" s="95"/>
      <c r="J21443" s="95"/>
      <c r="K21443" s="95"/>
      <c r="L21443" s="95"/>
    </row>
    <row r="21444" spans="9:12" x14ac:dyDescent="0.2">
      <c r="I21444" s="95"/>
      <c r="J21444" s="95"/>
      <c r="K21444" s="95"/>
      <c r="L21444" s="95"/>
    </row>
    <row r="21445" spans="9:12" x14ac:dyDescent="0.2">
      <c r="I21445" s="95"/>
      <c r="J21445" s="95"/>
      <c r="K21445" s="95"/>
      <c r="L21445" s="95"/>
    </row>
    <row r="21446" spans="9:12" x14ac:dyDescent="0.2">
      <c r="I21446" s="95"/>
      <c r="J21446" s="95"/>
      <c r="K21446" s="95"/>
      <c r="L21446" s="95"/>
    </row>
    <row r="21447" spans="9:12" x14ac:dyDescent="0.2">
      <c r="I21447" s="95"/>
      <c r="J21447" s="95"/>
      <c r="K21447" s="95"/>
      <c r="L21447" s="95"/>
    </row>
    <row r="21448" spans="9:12" x14ac:dyDescent="0.2">
      <c r="I21448" s="95"/>
      <c r="J21448" s="95"/>
      <c r="K21448" s="95"/>
      <c r="L21448" s="95"/>
    </row>
    <row r="21449" spans="9:12" x14ac:dyDescent="0.2">
      <c r="I21449" s="95"/>
      <c r="J21449" s="95"/>
      <c r="K21449" s="95"/>
      <c r="L21449" s="95"/>
    </row>
    <row r="21450" spans="9:12" x14ac:dyDescent="0.2">
      <c r="I21450" s="95"/>
      <c r="J21450" s="95"/>
      <c r="K21450" s="95"/>
      <c r="L21450" s="95"/>
    </row>
    <row r="21451" spans="9:12" x14ac:dyDescent="0.2">
      <c r="I21451" s="95"/>
      <c r="J21451" s="95"/>
      <c r="K21451" s="95"/>
      <c r="L21451" s="95"/>
    </row>
    <row r="21452" spans="9:12" x14ac:dyDescent="0.2">
      <c r="I21452" s="95"/>
      <c r="J21452" s="95"/>
      <c r="K21452" s="95"/>
      <c r="L21452" s="95"/>
    </row>
    <row r="21453" spans="9:12" x14ac:dyDescent="0.2">
      <c r="I21453" s="95"/>
      <c r="J21453" s="95"/>
      <c r="K21453" s="95"/>
      <c r="L21453" s="95"/>
    </row>
    <row r="21454" spans="9:12" x14ac:dyDescent="0.2">
      <c r="I21454" s="95"/>
      <c r="J21454" s="95"/>
      <c r="K21454" s="95"/>
      <c r="L21454" s="95"/>
    </row>
    <row r="21455" spans="9:12" x14ac:dyDescent="0.2">
      <c r="I21455" s="95"/>
      <c r="J21455" s="95"/>
      <c r="K21455" s="95"/>
      <c r="L21455" s="95"/>
    </row>
    <row r="21456" spans="9:12" x14ac:dyDescent="0.2">
      <c r="I21456" s="95"/>
      <c r="J21456" s="95"/>
      <c r="K21456" s="95"/>
      <c r="L21456" s="95"/>
    </row>
    <row r="21457" spans="9:12" x14ac:dyDescent="0.2">
      <c r="I21457" s="95"/>
      <c r="J21457" s="95"/>
      <c r="K21457" s="95"/>
      <c r="L21457" s="95"/>
    </row>
    <row r="21458" spans="9:12" x14ac:dyDescent="0.2">
      <c r="I21458" s="95"/>
      <c r="J21458" s="95"/>
      <c r="K21458" s="95"/>
      <c r="L21458" s="95"/>
    </row>
    <row r="21459" spans="9:12" x14ac:dyDescent="0.2">
      <c r="I21459" s="95"/>
      <c r="J21459" s="95"/>
      <c r="K21459" s="95"/>
      <c r="L21459" s="95"/>
    </row>
    <row r="21460" spans="9:12" x14ac:dyDescent="0.2">
      <c r="I21460" s="95"/>
      <c r="J21460" s="95"/>
      <c r="K21460" s="95"/>
      <c r="L21460" s="95"/>
    </row>
    <row r="21461" spans="9:12" x14ac:dyDescent="0.2">
      <c r="I21461" s="95"/>
      <c r="J21461" s="95"/>
      <c r="K21461" s="95"/>
      <c r="L21461" s="95"/>
    </row>
    <row r="21462" spans="9:12" x14ac:dyDescent="0.2">
      <c r="I21462" s="95"/>
      <c r="J21462" s="95"/>
      <c r="K21462" s="95"/>
      <c r="L21462" s="95"/>
    </row>
    <row r="21463" spans="9:12" x14ac:dyDescent="0.2">
      <c r="I21463" s="95"/>
      <c r="J21463" s="95"/>
      <c r="K21463" s="95"/>
      <c r="L21463" s="95"/>
    </row>
    <row r="21464" spans="9:12" x14ac:dyDescent="0.2">
      <c r="I21464" s="95"/>
      <c r="J21464" s="95"/>
      <c r="K21464" s="95"/>
      <c r="L21464" s="95"/>
    </row>
    <row r="21465" spans="9:12" x14ac:dyDescent="0.2">
      <c r="I21465" s="95"/>
      <c r="J21465" s="95"/>
      <c r="K21465" s="95"/>
      <c r="L21465" s="95"/>
    </row>
    <row r="21466" spans="9:12" x14ac:dyDescent="0.2">
      <c r="I21466" s="95"/>
      <c r="J21466" s="95"/>
      <c r="K21466" s="95"/>
      <c r="L21466" s="95"/>
    </row>
    <row r="21467" spans="9:12" x14ac:dyDescent="0.2">
      <c r="I21467" s="95"/>
      <c r="J21467" s="95"/>
      <c r="K21467" s="95"/>
      <c r="L21467" s="95"/>
    </row>
    <row r="21468" spans="9:12" x14ac:dyDescent="0.2">
      <c r="I21468" s="95"/>
      <c r="J21468" s="95"/>
      <c r="K21468" s="95"/>
      <c r="L21468" s="95"/>
    </row>
    <row r="21469" spans="9:12" x14ac:dyDescent="0.2">
      <c r="I21469" s="95"/>
      <c r="J21469" s="95"/>
      <c r="K21469" s="95"/>
      <c r="L21469" s="95"/>
    </row>
    <row r="21470" spans="9:12" x14ac:dyDescent="0.2">
      <c r="I21470" s="95"/>
      <c r="J21470" s="95"/>
      <c r="K21470" s="95"/>
      <c r="L21470" s="95"/>
    </row>
    <row r="21471" spans="9:12" x14ac:dyDescent="0.2">
      <c r="I21471" s="95"/>
      <c r="J21471" s="95"/>
      <c r="K21471" s="95"/>
      <c r="L21471" s="95"/>
    </row>
    <row r="21472" spans="9:12" x14ac:dyDescent="0.2">
      <c r="I21472" s="95"/>
      <c r="J21472" s="95"/>
      <c r="K21472" s="95"/>
      <c r="L21472" s="95"/>
    </row>
    <row r="21473" spans="9:12" x14ac:dyDescent="0.2">
      <c r="I21473" s="95"/>
      <c r="J21473" s="95"/>
      <c r="K21473" s="95"/>
      <c r="L21473" s="95"/>
    </row>
    <row r="21474" spans="9:12" x14ac:dyDescent="0.2">
      <c r="I21474" s="95"/>
      <c r="J21474" s="95"/>
      <c r="K21474" s="95"/>
      <c r="L21474" s="95"/>
    </row>
    <row r="21475" spans="9:12" x14ac:dyDescent="0.2">
      <c r="I21475" s="95"/>
      <c r="J21475" s="95"/>
      <c r="K21475" s="95"/>
      <c r="L21475" s="95"/>
    </row>
    <row r="21476" spans="9:12" x14ac:dyDescent="0.2">
      <c r="I21476" s="95"/>
      <c r="J21476" s="95"/>
      <c r="K21476" s="95"/>
      <c r="L21476" s="95"/>
    </row>
    <row r="21477" spans="9:12" x14ac:dyDescent="0.2">
      <c r="I21477" s="95"/>
      <c r="J21477" s="95"/>
      <c r="K21477" s="95"/>
      <c r="L21477" s="95"/>
    </row>
    <row r="21478" spans="9:12" x14ac:dyDescent="0.2">
      <c r="I21478" s="95"/>
      <c r="J21478" s="95"/>
      <c r="K21478" s="95"/>
      <c r="L21478" s="95"/>
    </row>
    <row r="21479" spans="9:12" x14ac:dyDescent="0.2">
      <c r="I21479" s="95"/>
      <c r="J21479" s="95"/>
      <c r="K21479" s="95"/>
      <c r="L21479" s="95"/>
    </row>
    <row r="21480" spans="9:12" x14ac:dyDescent="0.2">
      <c r="I21480" s="95"/>
      <c r="J21480" s="95"/>
      <c r="K21480" s="95"/>
      <c r="L21480" s="95"/>
    </row>
    <row r="21481" spans="9:12" x14ac:dyDescent="0.2">
      <c r="I21481" s="95"/>
      <c r="J21481" s="95"/>
      <c r="K21481" s="95"/>
      <c r="L21481" s="95"/>
    </row>
    <row r="21482" spans="9:12" x14ac:dyDescent="0.2">
      <c r="I21482" s="95"/>
      <c r="J21482" s="95"/>
      <c r="K21482" s="95"/>
      <c r="L21482" s="95"/>
    </row>
    <row r="21483" spans="9:12" x14ac:dyDescent="0.2">
      <c r="I21483" s="95"/>
      <c r="J21483" s="95"/>
      <c r="K21483" s="95"/>
      <c r="L21483" s="95"/>
    </row>
    <row r="21484" spans="9:12" x14ac:dyDescent="0.2">
      <c r="I21484" s="95"/>
      <c r="J21484" s="95"/>
      <c r="K21484" s="95"/>
      <c r="L21484" s="95"/>
    </row>
    <row r="21485" spans="9:12" x14ac:dyDescent="0.2">
      <c r="I21485" s="95"/>
      <c r="J21485" s="95"/>
      <c r="K21485" s="95"/>
      <c r="L21485" s="95"/>
    </row>
    <row r="21486" spans="9:12" x14ac:dyDescent="0.2">
      <c r="I21486" s="95"/>
      <c r="J21486" s="95"/>
      <c r="K21486" s="95"/>
      <c r="L21486" s="95"/>
    </row>
    <row r="21487" spans="9:12" x14ac:dyDescent="0.2">
      <c r="I21487" s="95"/>
      <c r="J21487" s="95"/>
      <c r="K21487" s="95"/>
      <c r="L21487" s="95"/>
    </row>
    <row r="21488" spans="9:12" x14ac:dyDescent="0.2">
      <c r="I21488" s="95"/>
      <c r="J21488" s="95"/>
      <c r="K21488" s="95"/>
      <c r="L21488" s="95"/>
    </row>
    <row r="21489" spans="9:12" x14ac:dyDescent="0.2">
      <c r="I21489" s="95"/>
      <c r="J21489" s="95"/>
      <c r="K21489" s="95"/>
      <c r="L21489" s="95"/>
    </row>
    <row r="21490" spans="9:12" x14ac:dyDescent="0.2">
      <c r="I21490" s="95"/>
      <c r="J21490" s="95"/>
      <c r="K21490" s="95"/>
      <c r="L21490" s="95"/>
    </row>
    <row r="21491" spans="9:12" x14ac:dyDescent="0.2">
      <c r="I21491" s="95"/>
      <c r="J21491" s="95"/>
      <c r="K21491" s="95"/>
      <c r="L21491" s="95"/>
    </row>
    <row r="21492" spans="9:12" x14ac:dyDescent="0.2">
      <c r="I21492" s="95"/>
      <c r="J21492" s="95"/>
      <c r="K21492" s="95"/>
      <c r="L21492" s="95"/>
    </row>
    <row r="21493" spans="9:12" x14ac:dyDescent="0.2">
      <c r="I21493" s="95"/>
      <c r="J21493" s="95"/>
      <c r="K21493" s="95"/>
      <c r="L21493" s="95"/>
    </row>
    <row r="21494" spans="9:12" x14ac:dyDescent="0.2">
      <c r="I21494" s="95"/>
      <c r="J21494" s="95"/>
      <c r="K21494" s="95"/>
      <c r="L21494" s="95"/>
    </row>
    <row r="21495" spans="9:12" x14ac:dyDescent="0.2">
      <c r="I21495" s="95"/>
      <c r="J21495" s="95"/>
      <c r="K21495" s="95"/>
      <c r="L21495" s="95"/>
    </row>
    <row r="21496" spans="9:12" x14ac:dyDescent="0.2">
      <c r="I21496" s="95"/>
      <c r="J21496" s="95"/>
      <c r="K21496" s="95"/>
      <c r="L21496" s="95"/>
    </row>
    <row r="21497" spans="9:12" x14ac:dyDescent="0.2">
      <c r="I21497" s="95"/>
      <c r="J21497" s="95"/>
      <c r="K21497" s="95"/>
      <c r="L21497" s="95"/>
    </row>
    <row r="21498" spans="9:12" x14ac:dyDescent="0.2">
      <c r="I21498" s="95"/>
      <c r="J21498" s="95"/>
      <c r="K21498" s="95"/>
      <c r="L21498" s="95"/>
    </row>
    <row r="21499" spans="9:12" x14ac:dyDescent="0.2">
      <c r="I21499" s="95"/>
      <c r="J21499" s="95"/>
      <c r="K21499" s="95"/>
      <c r="L21499" s="95"/>
    </row>
    <row r="21500" spans="9:12" x14ac:dyDescent="0.2">
      <c r="I21500" s="95"/>
      <c r="J21500" s="95"/>
      <c r="K21500" s="95"/>
      <c r="L21500" s="95"/>
    </row>
    <row r="21501" spans="9:12" x14ac:dyDescent="0.2">
      <c r="I21501" s="95"/>
      <c r="J21501" s="95"/>
      <c r="K21501" s="95"/>
      <c r="L21501" s="95"/>
    </row>
    <row r="21502" spans="9:12" x14ac:dyDescent="0.2">
      <c r="I21502" s="95"/>
      <c r="J21502" s="95"/>
      <c r="K21502" s="95"/>
      <c r="L21502" s="95"/>
    </row>
    <row r="21503" spans="9:12" x14ac:dyDescent="0.2">
      <c r="I21503" s="95"/>
      <c r="J21503" s="95"/>
      <c r="K21503" s="95"/>
      <c r="L21503" s="95"/>
    </row>
    <row r="21504" spans="9:12" x14ac:dyDescent="0.2">
      <c r="I21504" s="95"/>
      <c r="J21504" s="95"/>
      <c r="K21504" s="95"/>
      <c r="L21504" s="95"/>
    </row>
    <row r="21505" spans="9:12" x14ac:dyDescent="0.2">
      <c r="I21505" s="95"/>
      <c r="J21505" s="95"/>
      <c r="K21505" s="95"/>
      <c r="L21505" s="95"/>
    </row>
    <row r="21506" spans="9:12" x14ac:dyDescent="0.2">
      <c r="I21506" s="95"/>
      <c r="J21506" s="95"/>
      <c r="K21506" s="95"/>
      <c r="L21506" s="95"/>
    </row>
    <row r="21507" spans="9:12" x14ac:dyDescent="0.2">
      <c r="I21507" s="95"/>
      <c r="J21507" s="95"/>
      <c r="K21507" s="95"/>
      <c r="L21507" s="95"/>
    </row>
    <row r="21508" spans="9:12" x14ac:dyDescent="0.2">
      <c r="I21508" s="95"/>
      <c r="J21508" s="95"/>
      <c r="K21508" s="95"/>
      <c r="L21508" s="95"/>
    </row>
    <row r="21509" spans="9:12" x14ac:dyDescent="0.2">
      <c r="I21509" s="95"/>
      <c r="J21509" s="95"/>
      <c r="K21509" s="95"/>
      <c r="L21509" s="95"/>
    </row>
    <row r="21510" spans="9:12" x14ac:dyDescent="0.2">
      <c r="I21510" s="95"/>
      <c r="J21510" s="95"/>
      <c r="K21510" s="95"/>
      <c r="L21510" s="95"/>
    </row>
    <row r="21511" spans="9:12" x14ac:dyDescent="0.2">
      <c r="I21511" s="95"/>
      <c r="J21511" s="95"/>
      <c r="K21511" s="95"/>
      <c r="L21511" s="95"/>
    </row>
    <row r="21512" spans="9:12" x14ac:dyDescent="0.2">
      <c r="I21512" s="95"/>
      <c r="J21512" s="95"/>
      <c r="K21512" s="95"/>
      <c r="L21512" s="95"/>
    </row>
    <row r="21513" spans="9:12" x14ac:dyDescent="0.2">
      <c r="I21513" s="95"/>
      <c r="J21513" s="95"/>
      <c r="K21513" s="95"/>
      <c r="L21513" s="95"/>
    </row>
    <row r="21514" spans="9:12" x14ac:dyDescent="0.2">
      <c r="I21514" s="95"/>
      <c r="J21514" s="95"/>
      <c r="K21514" s="95"/>
      <c r="L21514" s="95"/>
    </row>
    <row r="21515" spans="9:12" x14ac:dyDescent="0.2">
      <c r="I21515" s="95"/>
      <c r="J21515" s="95"/>
      <c r="K21515" s="95"/>
      <c r="L21515" s="95"/>
    </row>
    <row r="21516" spans="9:12" x14ac:dyDescent="0.2">
      <c r="I21516" s="95"/>
      <c r="J21516" s="95"/>
      <c r="K21516" s="95"/>
      <c r="L21516" s="95"/>
    </row>
    <row r="21517" spans="9:12" x14ac:dyDescent="0.2">
      <c r="I21517" s="95"/>
      <c r="J21517" s="95"/>
      <c r="K21517" s="95"/>
      <c r="L21517" s="95"/>
    </row>
    <row r="21518" spans="9:12" x14ac:dyDescent="0.2">
      <c r="I21518" s="95"/>
      <c r="J21518" s="95"/>
      <c r="K21518" s="95"/>
      <c r="L21518" s="95"/>
    </row>
    <row r="21519" spans="9:12" x14ac:dyDescent="0.2">
      <c r="I21519" s="95"/>
      <c r="J21519" s="95"/>
      <c r="K21519" s="95"/>
      <c r="L21519" s="95"/>
    </row>
    <row r="21520" spans="9:12" x14ac:dyDescent="0.2">
      <c r="I21520" s="95"/>
      <c r="J21520" s="95"/>
      <c r="K21520" s="95"/>
      <c r="L21520" s="95"/>
    </row>
    <row r="21521" spans="9:12" x14ac:dyDescent="0.2">
      <c r="I21521" s="95"/>
      <c r="J21521" s="95"/>
      <c r="K21521" s="95"/>
      <c r="L21521" s="95"/>
    </row>
    <row r="21522" spans="9:12" x14ac:dyDescent="0.2">
      <c r="I21522" s="95"/>
      <c r="J21522" s="95"/>
      <c r="K21522" s="95"/>
      <c r="L21522" s="95"/>
    </row>
    <row r="21523" spans="9:12" x14ac:dyDescent="0.2">
      <c r="I21523" s="95"/>
      <c r="J21523" s="95"/>
      <c r="K21523" s="95"/>
      <c r="L21523" s="95"/>
    </row>
    <row r="21524" spans="9:12" x14ac:dyDescent="0.2">
      <c r="I21524" s="95"/>
      <c r="J21524" s="95"/>
      <c r="K21524" s="95"/>
      <c r="L21524" s="95"/>
    </row>
    <row r="21525" spans="9:12" x14ac:dyDescent="0.2">
      <c r="I21525" s="95"/>
      <c r="J21525" s="95"/>
      <c r="K21525" s="95"/>
      <c r="L21525" s="95"/>
    </row>
    <row r="21526" spans="9:12" x14ac:dyDescent="0.2">
      <c r="I21526" s="95"/>
      <c r="J21526" s="95"/>
      <c r="K21526" s="95"/>
      <c r="L21526" s="95"/>
    </row>
    <row r="21527" spans="9:12" x14ac:dyDescent="0.2">
      <c r="I21527" s="95"/>
      <c r="J21527" s="95"/>
      <c r="K21527" s="95"/>
      <c r="L21527" s="95"/>
    </row>
    <row r="21528" spans="9:12" x14ac:dyDescent="0.2">
      <c r="I21528" s="95"/>
      <c r="J21528" s="95"/>
      <c r="K21528" s="95"/>
      <c r="L21528" s="95"/>
    </row>
    <row r="21529" spans="9:12" x14ac:dyDescent="0.2">
      <c r="I21529" s="95"/>
      <c r="J21529" s="95"/>
      <c r="K21529" s="95"/>
      <c r="L21529" s="95"/>
    </row>
    <row r="21530" spans="9:12" x14ac:dyDescent="0.2">
      <c r="I21530" s="95"/>
      <c r="J21530" s="95"/>
      <c r="K21530" s="95"/>
      <c r="L21530" s="95"/>
    </row>
    <row r="21531" spans="9:12" x14ac:dyDescent="0.2">
      <c r="I21531" s="95"/>
      <c r="J21531" s="95"/>
      <c r="K21531" s="95"/>
      <c r="L21531" s="95"/>
    </row>
    <row r="21532" spans="9:12" x14ac:dyDescent="0.2">
      <c r="I21532" s="95"/>
      <c r="J21532" s="95"/>
      <c r="K21532" s="95"/>
      <c r="L21532" s="95"/>
    </row>
    <row r="21533" spans="9:12" x14ac:dyDescent="0.2">
      <c r="I21533" s="95"/>
      <c r="J21533" s="95"/>
      <c r="K21533" s="95"/>
      <c r="L21533" s="95"/>
    </row>
    <row r="21534" spans="9:12" x14ac:dyDescent="0.2">
      <c r="I21534" s="95"/>
      <c r="J21534" s="95"/>
      <c r="K21534" s="95"/>
      <c r="L21534" s="95"/>
    </row>
    <row r="21535" spans="9:12" x14ac:dyDescent="0.2">
      <c r="I21535" s="95"/>
      <c r="J21535" s="95"/>
      <c r="K21535" s="95"/>
      <c r="L21535" s="95"/>
    </row>
    <row r="21536" spans="9:12" x14ac:dyDescent="0.2">
      <c r="I21536" s="95"/>
      <c r="J21536" s="95"/>
      <c r="K21536" s="95"/>
      <c r="L21536" s="95"/>
    </row>
    <row r="21537" spans="9:12" x14ac:dyDescent="0.2">
      <c r="I21537" s="95"/>
      <c r="J21537" s="95"/>
      <c r="K21537" s="95"/>
      <c r="L21537" s="95"/>
    </row>
    <row r="21538" spans="9:12" x14ac:dyDescent="0.2">
      <c r="I21538" s="95"/>
      <c r="J21538" s="95"/>
      <c r="K21538" s="95"/>
      <c r="L21538" s="95"/>
    </row>
    <row r="21539" spans="9:12" x14ac:dyDescent="0.2">
      <c r="I21539" s="95"/>
      <c r="J21539" s="95"/>
      <c r="K21539" s="95"/>
      <c r="L21539" s="95"/>
    </row>
    <row r="21540" spans="9:12" x14ac:dyDescent="0.2">
      <c r="I21540" s="95"/>
      <c r="J21540" s="95"/>
      <c r="K21540" s="95"/>
      <c r="L21540" s="95"/>
    </row>
    <row r="21541" spans="9:12" x14ac:dyDescent="0.2">
      <c r="I21541" s="95"/>
      <c r="J21541" s="95"/>
      <c r="K21541" s="95"/>
      <c r="L21541" s="95"/>
    </row>
    <row r="21542" spans="9:12" x14ac:dyDescent="0.2">
      <c r="I21542" s="95"/>
      <c r="J21542" s="95"/>
      <c r="K21542" s="95"/>
      <c r="L21542" s="95"/>
    </row>
    <row r="21543" spans="9:12" x14ac:dyDescent="0.2">
      <c r="I21543" s="95"/>
      <c r="J21543" s="95"/>
      <c r="K21543" s="95"/>
      <c r="L21543" s="95"/>
    </row>
    <row r="21544" spans="9:12" x14ac:dyDescent="0.2">
      <c r="I21544" s="95"/>
      <c r="J21544" s="95"/>
      <c r="K21544" s="95"/>
      <c r="L21544" s="95"/>
    </row>
    <row r="21545" spans="9:12" x14ac:dyDescent="0.2">
      <c r="I21545" s="95"/>
      <c r="J21545" s="95"/>
      <c r="K21545" s="95"/>
      <c r="L21545" s="95"/>
    </row>
    <row r="21546" spans="9:12" x14ac:dyDescent="0.2">
      <c r="I21546" s="95"/>
      <c r="J21546" s="95"/>
      <c r="K21546" s="95"/>
      <c r="L21546" s="95"/>
    </row>
    <row r="21547" spans="9:12" x14ac:dyDescent="0.2">
      <c r="I21547" s="95"/>
      <c r="J21547" s="95"/>
      <c r="K21547" s="95"/>
      <c r="L21547" s="95"/>
    </row>
    <row r="21548" spans="9:12" x14ac:dyDescent="0.2">
      <c r="I21548" s="95"/>
      <c r="J21548" s="95"/>
      <c r="K21548" s="95"/>
      <c r="L21548" s="95"/>
    </row>
    <row r="21549" spans="9:12" x14ac:dyDescent="0.2">
      <c r="I21549" s="95"/>
      <c r="J21549" s="95"/>
      <c r="K21549" s="95"/>
      <c r="L21549" s="95"/>
    </row>
    <row r="21550" spans="9:12" x14ac:dyDescent="0.2">
      <c r="I21550" s="95"/>
      <c r="J21550" s="95"/>
      <c r="K21550" s="95"/>
      <c r="L21550" s="95"/>
    </row>
    <row r="21551" spans="9:12" x14ac:dyDescent="0.2">
      <c r="I21551" s="95"/>
      <c r="J21551" s="95"/>
      <c r="K21551" s="95"/>
      <c r="L21551" s="95"/>
    </row>
    <row r="21552" spans="9:12" x14ac:dyDescent="0.2">
      <c r="I21552" s="95"/>
      <c r="J21552" s="95"/>
      <c r="K21552" s="95"/>
      <c r="L21552" s="95"/>
    </row>
    <row r="21553" spans="9:12" x14ac:dyDescent="0.2">
      <c r="I21553" s="95"/>
      <c r="J21553" s="95"/>
      <c r="K21553" s="95"/>
      <c r="L21553" s="95"/>
    </row>
    <row r="21554" spans="9:12" x14ac:dyDescent="0.2">
      <c r="I21554" s="95"/>
      <c r="J21554" s="95"/>
      <c r="K21554" s="95"/>
      <c r="L21554" s="95"/>
    </row>
    <row r="21555" spans="9:12" x14ac:dyDescent="0.2">
      <c r="I21555" s="95"/>
      <c r="J21555" s="95"/>
      <c r="K21555" s="95"/>
      <c r="L21555" s="95"/>
    </row>
    <row r="21556" spans="9:12" x14ac:dyDescent="0.2">
      <c r="I21556" s="95"/>
      <c r="J21556" s="95"/>
      <c r="K21556" s="95"/>
      <c r="L21556" s="95"/>
    </row>
    <row r="21557" spans="9:12" x14ac:dyDescent="0.2">
      <c r="I21557" s="95"/>
      <c r="J21557" s="95"/>
      <c r="K21557" s="95"/>
      <c r="L21557" s="95"/>
    </row>
    <row r="21558" spans="9:12" x14ac:dyDescent="0.2">
      <c r="I21558" s="95"/>
      <c r="J21558" s="95"/>
      <c r="K21558" s="95"/>
      <c r="L21558" s="95"/>
    </row>
    <row r="21559" spans="9:12" x14ac:dyDescent="0.2">
      <c r="I21559" s="95"/>
      <c r="J21559" s="95"/>
      <c r="K21559" s="95"/>
      <c r="L21559" s="95"/>
    </row>
    <row r="21560" spans="9:12" x14ac:dyDescent="0.2">
      <c r="I21560" s="95"/>
      <c r="J21560" s="95"/>
      <c r="K21560" s="95"/>
      <c r="L21560" s="95"/>
    </row>
    <row r="21561" spans="9:12" x14ac:dyDescent="0.2">
      <c r="I21561" s="95"/>
      <c r="J21561" s="95"/>
      <c r="K21561" s="95"/>
      <c r="L21561" s="95"/>
    </row>
    <row r="21562" spans="9:12" x14ac:dyDescent="0.2">
      <c r="I21562" s="95"/>
      <c r="J21562" s="95"/>
      <c r="K21562" s="95"/>
      <c r="L21562" s="95"/>
    </row>
    <row r="21563" spans="9:12" x14ac:dyDescent="0.2">
      <c r="I21563" s="95"/>
      <c r="J21563" s="95"/>
      <c r="K21563" s="95"/>
      <c r="L21563" s="95"/>
    </row>
    <row r="21564" spans="9:12" x14ac:dyDescent="0.2">
      <c r="I21564" s="95"/>
      <c r="J21564" s="95"/>
      <c r="K21564" s="95"/>
      <c r="L21564" s="95"/>
    </row>
    <row r="21565" spans="9:12" x14ac:dyDescent="0.2">
      <c r="I21565" s="95"/>
      <c r="J21565" s="95"/>
      <c r="K21565" s="95"/>
      <c r="L21565" s="95"/>
    </row>
    <row r="21566" spans="9:12" x14ac:dyDescent="0.2">
      <c r="I21566" s="95"/>
      <c r="J21566" s="95"/>
      <c r="K21566" s="95"/>
      <c r="L21566" s="95"/>
    </row>
    <row r="21567" spans="9:12" x14ac:dyDescent="0.2">
      <c r="I21567" s="95"/>
      <c r="J21567" s="95"/>
      <c r="K21567" s="95"/>
      <c r="L21567" s="95"/>
    </row>
    <row r="21568" spans="9:12" x14ac:dyDescent="0.2">
      <c r="I21568" s="95"/>
      <c r="J21568" s="95"/>
      <c r="K21568" s="95"/>
      <c r="L21568" s="95"/>
    </row>
    <row r="21569" spans="9:12" x14ac:dyDescent="0.2">
      <c r="I21569" s="95"/>
      <c r="J21569" s="95"/>
      <c r="K21569" s="95"/>
      <c r="L21569" s="95"/>
    </row>
    <row r="21570" spans="9:12" x14ac:dyDescent="0.2">
      <c r="I21570" s="95"/>
      <c r="J21570" s="95"/>
      <c r="K21570" s="95"/>
      <c r="L21570" s="95"/>
    </row>
    <row r="21571" spans="9:12" x14ac:dyDescent="0.2">
      <c r="I21571" s="95"/>
      <c r="J21571" s="95"/>
      <c r="K21571" s="95"/>
      <c r="L21571" s="95"/>
    </row>
    <row r="21572" spans="9:12" x14ac:dyDescent="0.2">
      <c r="I21572" s="95"/>
      <c r="J21572" s="95"/>
      <c r="K21572" s="95"/>
      <c r="L21572" s="95"/>
    </row>
    <row r="21573" spans="9:12" x14ac:dyDescent="0.2">
      <c r="I21573" s="95"/>
      <c r="J21573" s="95"/>
      <c r="K21573" s="95"/>
      <c r="L21573" s="95"/>
    </row>
    <row r="21574" spans="9:12" x14ac:dyDescent="0.2">
      <c r="I21574" s="95"/>
      <c r="J21574" s="95"/>
      <c r="K21574" s="95"/>
      <c r="L21574" s="95"/>
    </row>
    <row r="21575" spans="9:12" x14ac:dyDescent="0.2">
      <c r="I21575" s="95"/>
      <c r="J21575" s="95"/>
      <c r="K21575" s="95"/>
      <c r="L21575" s="95"/>
    </row>
    <row r="21576" spans="9:12" x14ac:dyDescent="0.2">
      <c r="I21576" s="95"/>
      <c r="J21576" s="95"/>
      <c r="K21576" s="95"/>
      <c r="L21576" s="95"/>
    </row>
    <row r="21577" spans="9:12" x14ac:dyDescent="0.2">
      <c r="I21577" s="95"/>
      <c r="J21577" s="95"/>
      <c r="K21577" s="95"/>
      <c r="L21577" s="95"/>
    </row>
    <row r="21578" spans="9:12" x14ac:dyDescent="0.2">
      <c r="I21578" s="95"/>
      <c r="J21578" s="95"/>
      <c r="K21578" s="95"/>
      <c r="L21578" s="95"/>
    </row>
    <row r="21579" spans="9:12" x14ac:dyDescent="0.2">
      <c r="I21579" s="95"/>
      <c r="J21579" s="95"/>
      <c r="K21579" s="95"/>
      <c r="L21579" s="95"/>
    </row>
    <row r="21580" spans="9:12" x14ac:dyDescent="0.2">
      <c r="I21580" s="95"/>
      <c r="J21580" s="95"/>
      <c r="K21580" s="95"/>
      <c r="L21580" s="95"/>
    </row>
    <row r="21581" spans="9:12" x14ac:dyDescent="0.2">
      <c r="I21581" s="95"/>
      <c r="J21581" s="95"/>
      <c r="K21581" s="95"/>
      <c r="L21581" s="95"/>
    </row>
    <row r="21582" spans="9:12" x14ac:dyDescent="0.2">
      <c r="I21582" s="95"/>
      <c r="J21582" s="95"/>
      <c r="K21582" s="95"/>
      <c r="L21582" s="95"/>
    </row>
    <row r="21583" spans="9:12" x14ac:dyDescent="0.2">
      <c r="I21583" s="95"/>
      <c r="J21583" s="95"/>
      <c r="K21583" s="95"/>
      <c r="L21583" s="95"/>
    </row>
    <row r="21584" spans="9:12" x14ac:dyDescent="0.2">
      <c r="I21584" s="95"/>
      <c r="J21584" s="95"/>
      <c r="K21584" s="95"/>
      <c r="L21584" s="95"/>
    </row>
    <row r="21585" spans="9:12" x14ac:dyDescent="0.2">
      <c r="I21585" s="95"/>
      <c r="J21585" s="95"/>
      <c r="K21585" s="95"/>
      <c r="L21585" s="95"/>
    </row>
    <row r="21586" spans="9:12" x14ac:dyDescent="0.2">
      <c r="I21586" s="95"/>
      <c r="J21586" s="95"/>
      <c r="K21586" s="95"/>
      <c r="L21586" s="95"/>
    </row>
    <row r="21587" spans="9:12" x14ac:dyDescent="0.2">
      <c r="I21587" s="95"/>
      <c r="J21587" s="95"/>
      <c r="K21587" s="95"/>
      <c r="L21587" s="95"/>
    </row>
    <row r="21588" spans="9:12" x14ac:dyDescent="0.2">
      <c r="I21588" s="95"/>
      <c r="J21588" s="95"/>
      <c r="K21588" s="95"/>
      <c r="L21588" s="95"/>
    </row>
    <row r="21589" spans="9:12" x14ac:dyDescent="0.2">
      <c r="I21589" s="95"/>
      <c r="J21589" s="95"/>
      <c r="K21589" s="95"/>
      <c r="L21589" s="95"/>
    </row>
    <row r="21590" spans="9:12" x14ac:dyDescent="0.2">
      <c r="I21590" s="95"/>
      <c r="J21590" s="95"/>
      <c r="K21590" s="95"/>
      <c r="L21590" s="95"/>
    </row>
    <row r="21591" spans="9:12" x14ac:dyDescent="0.2">
      <c r="I21591" s="95"/>
      <c r="J21591" s="95"/>
      <c r="K21591" s="95"/>
      <c r="L21591" s="95"/>
    </row>
    <row r="21592" spans="9:12" x14ac:dyDescent="0.2">
      <c r="I21592" s="95"/>
      <c r="J21592" s="95"/>
      <c r="K21592" s="95"/>
      <c r="L21592" s="95"/>
    </row>
    <row r="21593" spans="9:12" x14ac:dyDescent="0.2">
      <c r="I21593" s="95"/>
      <c r="J21593" s="95"/>
      <c r="K21593" s="95"/>
      <c r="L21593" s="95"/>
    </row>
    <row r="21594" spans="9:12" x14ac:dyDescent="0.2">
      <c r="I21594" s="95"/>
      <c r="J21594" s="95"/>
      <c r="K21594" s="95"/>
      <c r="L21594" s="95"/>
    </row>
    <row r="21595" spans="9:12" x14ac:dyDescent="0.2">
      <c r="I21595" s="95"/>
      <c r="J21595" s="95"/>
      <c r="K21595" s="95"/>
      <c r="L21595" s="95"/>
    </row>
    <row r="21596" spans="9:12" x14ac:dyDescent="0.2">
      <c r="I21596" s="95"/>
      <c r="J21596" s="95"/>
      <c r="K21596" s="95"/>
      <c r="L21596" s="95"/>
    </row>
    <row r="21597" spans="9:12" x14ac:dyDescent="0.2">
      <c r="I21597" s="95"/>
      <c r="J21597" s="95"/>
      <c r="K21597" s="95"/>
      <c r="L21597" s="95"/>
    </row>
    <row r="21598" spans="9:12" x14ac:dyDescent="0.2">
      <c r="I21598" s="95"/>
      <c r="J21598" s="95"/>
      <c r="K21598" s="95"/>
      <c r="L21598" s="95"/>
    </row>
    <row r="21599" spans="9:12" x14ac:dyDescent="0.2">
      <c r="I21599" s="95"/>
      <c r="J21599" s="95"/>
      <c r="K21599" s="95"/>
      <c r="L21599" s="95"/>
    </row>
    <row r="21600" spans="9:12" x14ac:dyDescent="0.2">
      <c r="I21600" s="95"/>
      <c r="J21600" s="95"/>
      <c r="K21600" s="95"/>
      <c r="L21600" s="95"/>
    </row>
    <row r="21601" spans="9:12" x14ac:dyDescent="0.2">
      <c r="I21601" s="95"/>
      <c r="J21601" s="95"/>
      <c r="K21601" s="95"/>
      <c r="L21601" s="95"/>
    </row>
    <row r="21602" spans="9:12" x14ac:dyDescent="0.2">
      <c r="I21602" s="95"/>
      <c r="J21602" s="95"/>
      <c r="K21602" s="95"/>
      <c r="L21602" s="95"/>
    </row>
    <row r="21603" spans="9:12" x14ac:dyDescent="0.2">
      <c r="I21603" s="95"/>
      <c r="J21603" s="95"/>
      <c r="K21603" s="95"/>
      <c r="L21603" s="95"/>
    </row>
    <row r="21604" spans="9:12" x14ac:dyDescent="0.2">
      <c r="I21604" s="95"/>
      <c r="J21604" s="95"/>
      <c r="K21604" s="95"/>
      <c r="L21604" s="95"/>
    </row>
    <row r="21605" spans="9:12" x14ac:dyDescent="0.2">
      <c r="I21605" s="95"/>
      <c r="J21605" s="95"/>
      <c r="K21605" s="95"/>
      <c r="L21605" s="95"/>
    </row>
    <row r="21606" spans="9:12" x14ac:dyDescent="0.2">
      <c r="I21606" s="95"/>
      <c r="J21606" s="95"/>
      <c r="K21606" s="95"/>
      <c r="L21606" s="95"/>
    </row>
    <row r="21607" spans="9:12" x14ac:dyDescent="0.2">
      <c r="I21607" s="95"/>
      <c r="J21607" s="95"/>
      <c r="K21607" s="95"/>
      <c r="L21607" s="95"/>
    </row>
    <row r="21608" spans="9:12" x14ac:dyDescent="0.2">
      <c r="I21608" s="95"/>
      <c r="J21608" s="95"/>
      <c r="K21608" s="95"/>
      <c r="L21608" s="95"/>
    </row>
    <row r="21609" spans="9:12" x14ac:dyDescent="0.2">
      <c r="I21609" s="95"/>
      <c r="J21609" s="95"/>
      <c r="K21609" s="95"/>
      <c r="L21609" s="95"/>
    </row>
    <row r="21610" spans="9:12" x14ac:dyDescent="0.2">
      <c r="I21610" s="95"/>
      <c r="J21610" s="95"/>
      <c r="K21610" s="95"/>
      <c r="L21610" s="95"/>
    </row>
    <row r="21611" spans="9:12" x14ac:dyDescent="0.2">
      <c r="I21611" s="95"/>
      <c r="J21611" s="95"/>
      <c r="K21611" s="95"/>
      <c r="L21611" s="95"/>
    </row>
    <row r="21612" spans="9:12" x14ac:dyDescent="0.2">
      <c r="I21612" s="95"/>
      <c r="J21612" s="95"/>
      <c r="K21612" s="95"/>
      <c r="L21612" s="95"/>
    </row>
    <row r="21613" spans="9:12" x14ac:dyDescent="0.2">
      <c r="I21613" s="95"/>
      <c r="J21613" s="95"/>
      <c r="K21613" s="95"/>
      <c r="L21613" s="95"/>
    </row>
    <row r="21614" spans="9:12" x14ac:dyDescent="0.2">
      <c r="I21614" s="95"/>
      <c r="J21614" s="95"/>
      <c r="K21614" s="95"/>
      <c r="L21614" s="95"/>
    </row>
    <row r="21615" spans="9:12" x14ac:dyDescent="0.2">
      <c r="I21615" s="95"/>
      <c r="J21615" s="95"/>
      <c r="K21615" s="95"/>
      <c r="L21615" s="95"/>
    </row>
    <row r="21616" spans="9:12" x14ac:dyDescent="0.2">
      <c r="I21616" s="95"/>
      <c r="J21616" s="95"/>
      <c r="K21616" s="95"/>
      <c r="L21616" s="95"/>
    </row>
    <row r="21617" spans="9:12" x14ac:dyDescent="0.2">
      <c r="I21617" s="95"/>
      <c r="J21617" s="95"/>
      <c r="K21617" s="95"/>
      <c r="L21617" s="95"/>
    </row>
    <row r="21618" spans="9:12" x14ac:dyDescent="0.2">
      <c r="I21618" s="95"/>
      <c r="J21618" s="95"/>
      <c r="K21618" s="95"/>
      <c r="L21618" s="95"/>
    </row>
    <row r="21619" spans="9:12" x14ac:dyDescent="0.2">
      <c r="I21619" s="95"/>
      <c r="J21619" s="95"/>
      <c r="K21619" s="95"/>
      <c r="L21619" s="95"/>
    </row>
    <row r="21620" spans="9:12" x14ac:dyDescent="0.2">
      <c r="I21620" s="95"/>
      <c r="J21620" s="95"/>
      <c r="K21620" s="95"/>
      <c r="L21620" s="95"/>
    </row>
    <row r="21621" spans="9:12" x14ac:dyDescent="0.2">
      <c r="I21621" s="95"/>
      <c r="J21621" s="95"/>
      <c r="K21621" s="95"/>
      <c r="L21621" s="95"/>
    </row>
    <row r="21622" spans="9:12" x14ac:dyDescent="0.2">
      <c r="I21622" s="95"/>
      <c r="J21622" s="95"/>
      <c r="K21622" s="95"/>
      <c r="L21622" s="95"/>
    </row>
    <row r="21623" spans="9:12" x14ac:dyDescent="0.2">
      <c r="I21623" s="95"/>
      <c r="J21623" s="95"/>
      <c r="K21623" s="95"/>
      <c r="L21623" s="95"/>
    </row>
    <row r="21624" spans="9:12" x14ac:dyDescent="0.2">
      <c r="I21624" s="95"/>
      <c r="J21624" s="95"/>
      <c r="K21624" s="95"/>
      <c r="L21624" s="95"/>
    </row>
    <row r="21625" spans="9:12" x14ac:dyDescent="0.2">
      <c r="I21625" s="95"/>
      <c r="J21625" s="95"/>
      <c r="K21625" s="95"/>
      <c r="L21625" s="95"/>
    </row>
    <row r="21626" spans="9:12" x14ac:dyDescent="0.2">
      <c r="I21626" s="95"/>
      <c r="J21626" s="95"/>
      <c r="K21626" s="95"/>
      <c r="L21626" s="95"/>
    </row>
    <row r="21627" spans="9:12" x14ac:dyDescent="0.2">
      <c r="I21627" s="95"/>
      <c r="J21627" s="95"/>
      <c r="K21627" s="95"/>
      <c r="L21627" s="95"/>
    </row>
    <row r="21628" spans="9:12" x14ac:dyDescent="0.2">
      <c r="I21628" s="95"/>
      <c r="J21628" s="95"/>
      <c r="K21628" s="95"/>
      <c r="L21628" s="95"/>
    </row>
    <row r="21629" spans="9:12" x14ac:dyDescent="0.2">
      <c r="I21629" s="95"/>
      <c r="J21629" s="95"/>
      <c r="K21629" s="95"/>
      <c r="L21629" s="95"/>
    </row>
    <row r="21630" spans="9:12" x14ac:dyDescent="0.2">
      <c r="I21630" s="95"/>
      <c r="J21630" s="95"/>
      <c r="K21630" s="95"/>
      <c r="L21630" s="95"/>
    </row>
    <row r="21631" spans="9:12" x14ac:dyDescent="0.2">
      <c r="I21631" s="95"/>
      <c r="J21631" s="95"/>
      <c r="K21631" s="95"/>
      <c r="L21631" s="95"/>
    </row>
    <row r="21632" spans="9:12" x14ac:dyDescent="0.2">
      <c r="I21632" s="95"/>
      <c r="J21632" s="95"/>
      <c r="K21632" s="95"/>
      <c r="L21632" s="95"/>
    </row>
    <row r="21633" spans="9:12" x14ac:dyDescent="0.2">
      <c r="I21633" s="95"/>
      <c r="J21633" s="95"/>
      <c r="K21633" s="95"/>
      <c r="L21633" s="95"/>
    </row>
    <row r="21634" spans="9:12" x14ac:dyDescent="0.2">
      <c r="I21634" s="95"/>
      <c r="J21634" s="95"/>
      <c r="K21634" s="95"/>
      <c r="L21634" s="95"/>
    </row>
    <row r="21635" spans="9:12" x14ac:dyDescent="0.2">
      <c r="I21635" s="95"/>
      <c r="J21635" s="95"/>
      <c r="K21635" s="95"/>
      <c r="L21635" s="95"/>
    </row>
    <row r="21636" spans="9:12" x14ac:dyDescent="0.2">
      <c r="I21636" s="95"/>
      <c r="J21636" s="95"/>
      <c r="K21636" s="95"/>
      <c r="L21636" s="95"/>
    </row>
    <row r="21637" spans="9:12" x14ac:dyDescent="0.2">
      <c r="I21637" s="95"/>
      <c r="J21637" s="95"/>
      <c r="K21637" s="95"/>
      <c r="L21637" s="95"/>
    </row>
    <row r="21638" spans="9:12" x14ac:dyDescent="0.2">
      <c r="I21638" s="95"/>
      <c r="J21638" s="95"/>
      <c r="K21638" s="95"/>
      <c r="L21638" s="95"/>
    </row>
    <row r="21639" spans="9:12" x14ac:dyDescent="0.2">
      <c r="I21639" s="95"/>
      <c r="J21639" s="95"/>
      <c r="K21639" s="95"/>
      <c r="L21639" s="95"/>
    </row>
    <row r="21640" spans="9:12" x14ac:dyDescent="0.2">
      <c r="I21640" s="95"/>
      <c r="J21640" s="95"/>
      <c r="K21640" s="95"/>
      <c r="L21640" s="95"/>
    </row>
    <row r="21641" spans="9:12" x14ac:dyDescent="0.2">
      <c r="I21641" s="95"/>
      <c r="J21641" s="95"/>
      <c r="K21641" s="95"/>
      <c r="L21641" s="95"/>
    </row>
    <row r="21642" spans="9:12" x14ac:dyDescent="0.2">
      <c r="I21642" s="95"/>
      <c r="J21642" s="95"/>
      <c r="K21642" s="95"/>
      <c r="L21642" s="95"/>
    </row>
    <row r="21643" spans="9:12" x14ac:dyDescent="0.2">
      <c r="I21643" s="95"/>
      <c r="J21643" s="95"/>
      <c r="K21643" s="95"/>
      <c r="L21643" s="95"/>
    </row>
    <row r="21644" spans="9:12" x14ac:dyDescent="0.2">
      <c r="I21644" s="95"/>
      <c r="J21644" s="95"/>
      <c r="K21644" s="95"/>
      <c r="L21644" s="95"/>
    </row>
    <row r="21645" spans="9:12" x14ac:dyDescent="0.2">
      <c r="I21645" s="95"/>
      <c r="J21645" s="95"/>
      <c r="K21645" s="95"/>
      <c r="L21645" s="95"/>
    </row>
    <row r="21646" spans="9:12" x14ac:dyDescent="0.2">
      <c r="I21646" s="95"/>
      <c r="J21646" s="95"/>
      <c r="K21646" s="95"/>
      <c r="L21646" s="95"/>
    </row>
    <row r="21647" spans="9:12" x14ac:dyDescent="0.2">
      <c r="I21647" s="95"/>
      <c r="J21647" s="95"/>
      <c r="K21647" s="95"/>
      <c r="L21647" s="95"/>
    </row>
    <row r="21648" spans="9:12" x14ac:dyDescent="0.2">
      <c r="I21648" s="95"/>
      <c r="J21648" s="95"/>
      <c r="K21648" s="95"/>
      <c r="L21648" s="95"/>
    </row>
    <row r="21649" spans="9:12" x14ac:dyDescent="0.2">
      <c r="I21649" s="95"/>
      <c r="J21649" s="95"/>
      <c r="K21649" s="95"/>
      <c r="L21649" s="95"/>
    </row>
    <row r="21650" spans="9:12" x14ac:dyDescent="0.2">
      <c r="I21650" s="95"/>
      <c r="J21650" s="95"/>
      <c r="K21650" s="95"/>
      <c r="L21650" s="95"/>
    </row>
    <row r="21651" spans="9:12" x14ac:dyDescent="0.2">
      <c r="I21651" s="95"/>
      <c r="J21651" s="95"/>
      <c r="K21651" s="95"/>
      <c r="L21651" s="95"/>
    </row>
    <row r="21652" spans="9:12" x14ac:dyDescent="0.2">
      <c r="I21652" s="95"/>
      <c r="J21652" s="95"/>
      <c r="K21652" s="95"/>
      <c r="L21652" s="95"/>
    </row>
    <row r="21653" spans="9:12" x14ac:dyDescent="0.2">
      <c r="I21653" s="95"/>
      <c r="J21653" s="95"/>
      <c r="K21653" s="95"/>
      <c r="L21653" s="95"/>
    </row>
    <row r="21654" spans="9:12" x14ac:dyDescent="0.2">
      <c r="I21654" s="95"/>
      <c r="J21654" s="95"/>
      <c r="K21654" s="95"/>
      <c r="L21654" s="95"/>
    </row>
    <row r="21655" spans="9:12" x14ac:dyDescent="0.2">
      <c r="I21655" s="95"/>
      <c r="J21655" s="95"/>
      <c r="K21655" s="95"/>
      <c r="L21655" s="95"/>
    </row>
    <row r="21656" spans="9:12" x14ac:dyDescent="0.2">
      <c r="I21656" s="95"/>
      <c r="J21656" s="95"/>
      <c r="K21656" s="95"/>
      <c r="L21656" s="95"/>
    </row>
    <row r="21657" spans="9:12" x14ac:dyDescent="0.2">
      <c r="I21657" s="95"/>
      <c r="J21657" s="95"/>
      <c r="K21657" s="95"/>
      <c r="L21657" s="95"/>
    </row>
    <row r="21658" spans="9:12" x14ac:dyDescent="0.2">
      <c r="I21658" s="95"/>
      <c r="J21658" s="95"/>
      <c r="K21658" s="95"/>
      <c r="L21658" s="95"/>
    </row>
    <row r="21659" spans="9:12" x14ac:dyDescent="0.2">
      <c r="I21659" s="95"/>
      <c r="J21659" s="95"/>
      <c r="K21659" s="95"/>
      <c r="L21659" s="95"/>
    </row>
    <row r="21660" spans="9:12" x14ac:dyDescent="0.2">
      <c r="I21660" s="95"/>
      <c r="J21660" s="95"/>
      <c r="K21660" s="95"/>
      <c r="L21660" s="95"/>
    </row>
    <row r="21661" spans="9:12" x14ac:dyDescent="0.2">
      <c r="I21661" s="95"/>
      <c r="J21661" s="95"/>
      <c r="K21661" s="95"/>
      <c r="L21661" s="95"/>
    </row>
    <row r="21662" spans="9:12" x14ac:dyDescent="0.2">
      <c r="I21662" s="95"/>
      <c r="J21662" s="95"/>
      <c r="K21662" s="95"/>
      <c r="L21662" s="95"/>
    </row>
    <row r="21663" spans="9:12" x14ac:dyDescent="0.2">
      <c r="I21663" s="95"/>
      <c r="J21663" s="95"/>
      <c r="K21663" s="95"/>
      <c r="L21663" s="95"/>
    </row>
    <row r="21664" spans="9:12" x14ac:dyDescent="0.2">
      <c r="I21664" s="95"/>
      <c r="J21664" s="95"/>
      <c r="K21664" s="95"/>
      <c r="L21664" s="95"/>
    </row>
    <row r="21665" spans="9:12" x14ac:dyDescent="0.2">
      <c r="I21665" s="95"/>
      <c r="J21665" s="95"/>
      <c r="K21665" s="95"/>
      <c r="L21665" s="95"/>
    </row>
    <row r="21666" spans="9:12" x14ac:dyDescent="0.2">
      <c r="I21666" s="95"/>
      <c r="J21666" s="95"/>
      <c r="K21666" s="95"/>
      <c r="L21666" s="95"/>
    </row>
    <row r="21667" spans="9:12" x14ac:dyDescent="0.2">
      <c r="I21667" s="95"/>
      <c r="J21667" s="95"/>
      <c r="K21667" s="95"/>
      <c r="L21667" s="95"/>
    </row>
    <row r="21668" spans="9:12" x14ac:dyDescent="0.2">
      <c r="I21668" s="95"/>
      <c r="J21668" s="95"/>
      <c r="K21668" s="95"/>
      <c r="L21668" s="95"/>
    </row>
    <row r="21669" spans="9:12" x14ac:dyDescent="0.2">
      <c r="I21669" s="95"/>
      <c r="J21669" s="95"/>
      <c r="K21669" s="95"/>
      <c r="L21669" s="95"/>
    </row>
    <row r="21670" spans="9:12" x14ac:dyDescent="0.2">
      <c r="I21670" s="95"/>
      <c r="J21670" s="95"/>
      <c r="K21670" s="95"/>
      <c r="L21670" s="95"/>
    </row>
    <row r="21671" spans="9:12" x14ac:dyDescent="0.2">
      <c r="I21671" s="95"/>
      <c r="J21671" s="95"/>
      <c r="K21671" s="95"/>
      <c r="L21671" s="95"/>
    </row>
    <row r="21672" spans="9:12" x14ac:dyDescent="0.2">
      <c r="I21672" s="95"/>
      <c r="J21672" s="95"/>
      <c r="K21672" s="95"/>
      <c r="L21672" s="95"/>
    </row>
    <row r="21673" spans="9:12" x14ac:dyDescent="0.2">
      <c r="I21673" s="95"/>
      <c r="J21673" s="95"/>
      <c r="K21673" s="95"/>
      <c r="L21673" s="95"/>
    </row>
    <row r="21674" spans="9:12" x14ac:dyDescent="0.2">
      <c r="I21674" s="95"/>
      <c r="J21674" s="95"/>
      <c r="K21674" s="95"/>
      <c r="L21674" s="95"/>
    </row>
    <row r="21675" spans="9:12" x14ac:dyDescent="0.2">
      <c r="I21675" s="95"/>
      <c r="J21675" s="95"/>
      <c r="K21675" s="95"/>
      <c r="L21675" s="95"/>
    </row>
    <row r="21676" spans="9:12" x14ac:dyDescent="0.2">
      <c r="I21676" s="95"/>
      <c r="J21676" s="95"/>
      <c r="K21676" s="95"/>
      <c r="L21676" s="95"/>
    </row>
    <row r="21677" spans="9:12" x14ac:dyDescent="0.2">
      <c r="I21677" s="95"/>
      <c r="J21677" s="95"/>
      <c r="K21677" s="95"/>
      <c r="L21677" s="95"/>
    </row>
    <row r="21678" spans="9:12" x14ac:dyDescent="0.2">
      <c r="I21678" s="95"/>
      <c r="J21678" s="95"/>
      <c r="K21678" s="95"/>
      <c r="L21678" s="95"/>
    </row>
    <row r="21679" spans="9:12" x14ac:dyDescent="0.2">
      <c r="I21679" s="95"/>
      <c r="J21679" s="95"/>
      <c r="K21679" s="95"/>
      <c r="L21679" s="95"/>
    </row>
    <row r="21680" spans="9:12" x14ac:dyDescent="0.2">
      <c r="I21680" s="95"/>
      <c r="J21680" s="95"/>
      <c r="K21680" s="95"/>
      <c r="L21680" s="95"/>
    </row>
    <row r="21681" spans="9:12" x14ac:dyDescent="0.2">
      <c r="I21681" s="95"/>
      <c r="J21681" s="95"/>
      <c r="K21681" s="95"/>
      <c r="L21681" s="95"/>
    </row>
    <row r="21682" spans="9:12" x14ac:dyDescent="0.2">
      <c r="I21682" s="95"/>
      <c r="J21682" s="95"/>
      <c r="K21682" s="95"/>
      <c r="L21682" s="95"/>
    </row>
    <row r="21683" spans="9:12" x14ac:dyDescent="0.2">
      <c r="I21683" s="95"/>
      <c r="J21683" s="95"/>
      <c r="K21683" s="95"/>
      <c r="L21683" s="95"/>
    </row>
    <row r="21684" spans="9:12" x14ac:dyDescent="0.2">
      <c r="I21684" s="95"/>
      <c r="J21684" s="95"/>
      <c r="K21684" s="95"/>
      <c r="L21684" s="95"/>
    </row>
    <row r="21685" spans="9:12" x14ac:dyDescent="0.2">
      <c r="I21685" s="95"/>
      <c r="J21685" s="95"/>
      <c r="K21685" s="95"/>
      <c r="L21685" s="95"/>
    </row>
    <row r="21686" spans="9:12" x14ac:dyDescent="0.2">
      <c r="I21686" s="95"/>
      <c r="J21686" s="95"/>
      <c r="K21686" s="95"/>
      <c r="L21686" s="95"/>
    </row>
    <row r="21687" spans="9:12" x14ac:dyDescent="0.2">
      <c r="I21687" s="95"/>
      <c r="J21687" s="95"/>
      <c r="K21687" s="95"/>
      <c r="L21687" s="95"/>
    </row>
    <row r="21688" spans="9:12" x14ac:dyDescent="0.2">
      <c r="I21688" s="95"/>
      <c r="J21688" s="95"/>
      <c r="K21688" s="95"/>
      <c r="L21688" s="95"/>
    </row>
    <row r="21689" spans="9:12" x14ac:dyDescent="0.2">
      <c r="I21689" s="95"/>
      <c r="J21689" s="95"/>
      <c r="K21689" s="95"/>
      <c r="L21689" s="95"/>
    </row>
    <row r="21690" spans="9:12" x14ac:dyDescent="0.2">
      <c r="I21690" s="95"/>
      <c r="J21690" s="95"/>
      <c r="K21690" s="95"/>
      <c r="L21690" s="95"/>
    </row>
    <row r="21691" spans="9:12" x14ac:dyDescent="0.2">
      <c r="I21691" s="95"/>
      <c r="J21691" s="95"/>
      <c r="K21691" s="95"/>
      <c r="L21691" s="95"/>
    </row>
    <row r="21692" spans="9:12" x14ac:dyDescent="0.2">
      <c r="I21692" s="95"/>
      <c r="J21692" s="95"/>
      <c r="K21692" s="95"/>
      <c r="L21692" s="95"/>
    </row>
    <row r="21693" spans="9:12" x14ac:dyDescent="0.2">
      <c r="I21693" s="95"/>
      <c r="J21693" s="95"/>
      <c r="K21693" s="95"/>
      <c r="L21693" s="95"/>
    </row>
    <row r="21694" spans="9:12" x14ac:dyDescent="0.2">
      <c r="I21694" s="95"/>
      <c r="J21694" s="95"/>
      <c r="K21694" s="95"/>
      <c r="L21694" s="95"/>
    </row>
    <row r="21695" spans="9:12" x14ac:dyDescent="0.2">
      <c r="I21695" s="95"/>
      <c r="J21695" s="95"/>
      <c r="K21695" s="95"/>
      <c r="L21695" s="95"/>
    </row>
    <row r="21696" spans="9:12" x14ac:dyDescent="0.2">
      <c r="I21696" s="95"/>
      <c r="J21696" s="95"/>
      <c r="K21696" s="95"/>
      <c r="L21696" s="95"/>
    </row>
    <row r="21697" spans="9:12" x14ac:dyDescent="0.2">
      <c r="I21697" s="95"/>
      <c r="J21697" s="95"/>
      <c r="K21697" s="95"/>
      <c r="L21697" s="95"/>
    </row>
    <row r="21698" spans="9:12" x14ac:dyDescent="0.2">
      <c r="I21698" s="95"/>
      <c r="J21698" s="95"/>
      <c r="K21698" s="95"/>
      <c r="L21698" s="95"/>
    </row>
    <row r="21699" spans="9:12" x14ac:dyDescent="0.2">
      <c r="I21699" s="95"/>
      <c r="J21699" s="95"/>
      <c r="K21699" s="95"/>
      <c r="L21699" s="95"/>
    </row>
    <row r="21700" spans="9:12" x14ac:dyDescent="0.2">
      <c r="I21700" s="95"/>
      <c r="J21700" s="95"/>
      <c r="K21700" s="95"/>
      <c r="L21700" s="95"/>
    </row>
    <row r="21701" spans="9:12" x14ac:dyDescent="0.2">
      <c r="I21701" s="95"/>
      <c r="J21701" s="95"/>
      <c r="K21701" s="95"/>
      <c r="L21701" s="95"/>
    </row>
    <row r="21702" spans="9:12" x14ac:dyDescent="0.2">
      <c r="I21702" s="95"/>
      <c r="J21702" s="95"/>
      <c r="K21702" s="95"/>
      <c r="L21702" s="95"/>
    </row>
    <row r="21703" spans="9:12" x14ac:dyDescent="0.2">
      <c r="I21703" s="95"/>
      <c r="J21703" s="95"/>
      <c r="K21703" s="95"/>
      <c r="L21703" s="95"/>
    </row>
    <row r="21704" spans="9:12" x14ac:dyDescent="0.2">
      <c r="I21704" s="95"/>
      <c r="J21704" s="95"/>
      <c r="K21704" s="95"/>
      <c r="L21704" s="95"/>
    </row>
    <row r="21705" spans="9:12" x14ac:dyDescent="0.2">
      <c r="I21705" s="95"/>
      <c r="J21705" s="95"/>
      <c r="K21705" s="95"/>
      <c r="L21705" s="95"/>
    </row>
    <row r="21706" spans="9:12" x14ac:dyDescent="0.2">
      <c r="I21706" s="95"/>
      <c r="J21706" s="95"/>
      <c r="K21706" s="95"/>
      <c r="L21706" s="95"/>
    </row>
    <row r="21707" spans="9:12" x14ac:dyDescent="0.2">
      <c r="I21707" s="95"/>
      <c r="J21707" s="95"/>
      <c r="K21707" s="95"/>
      <c r="L21707" s="95"/>
    </row>
    <row r="21708" spans="9:12" x14ac:dyDescent="0.2">
      <c r="I21708" s="95"/>
      <c r="J21708" s="95"/>
      <c r="K21708" s="95"/>
      <c r="L21708" s="95"/>
    </row>
    <row r="21709" spans="9:12" x14ac:dyDescent="0.2">
      <c r="I21709" s="95"/>
      <c r="J21709" s="95"/>
      <c r="K21709" s="95"/>
      <c r="L21709" s="95"/>
    </row>
    <row r="21710" spans="9:12" x14ac:dyDescent="0.2">
      <c r="I21710" s="95"/>
      <c r="J21710" s="95"/>
      <c r="K21710" s="95"/>
      <c r="L21710" s="95"/>
    </row>
    <row r="21711" spans="9:12" x14ac:dyDescent="0.2">
      <c r="I21711" s="95"/>
      <c r="J21711" s="95"/>
      <c r="K21711" s="95"/>
      <c r="L21711" s="95"/>
    </row>
    <row r="21712" spans="9:12" x14ac:dyDescent="0.2">
      <c r="I21712" s="95"/>
      <c r="J21712" s="95"/>
      <c r="K21712" s="95"/>
      <c r="L21712" s="95"/>
    </row>
    <row r="21713" spans="9:12" x14ac:dyDescent="0.2">
      <c r="I21713" s="95"/>
      <c r="J21713" s="95"/>
      <c r="K21713" s="95"/>
      <c r="L21713" s="95"/>
    </row>
    <row r="21714" spans="9:12" x14ac:dyDescent="0.2">
      <c r="I21714" s="95"/>
      <c r="J21714" s="95"/>
      <c r="K21714" s="95"/>
      <c r="L21714" s="95"/>
    </row>
    <row r="21715" spans="9:12" x14ac:dyDescent="0.2">
      <c r="I21715" s="95"/>
      <c r="J21715" s="95"/>
      <c r="K21715" s="95"/>
      <c r="L21715" s="95"/>
    </row>
    <row r="21716" spans="9:12" x14ac:dyDescent="0.2">
      <c r="I21716" s="95"/>
      <c r="J21716" s="95"/>
      <c r="K21716" s="95"/>
      <c r="L21716" s="95"/>
    </row>
    <row r="21717" spans="9:12" x14ac:dyDescent="0.2">
      <c r="I21717" s="95"/>
      <c r="J21717" s="95"/>
      <c r="K21717" s="95"/>
      <c r="L21717" s="95"/>
    </row>
    <row r="21718" spans="9:12" x14ac:dyDescent="0.2">
      <c r="I21718" s="95"/>
      <c r="J21718" s="95"/>
      <c r="K21718" s="95"/>
      <c r="L21718" s="95"/>
    </row>
    <row r="21719" spans="9:12" x14ac:dyDescent="0.2">
      <c r="I21719" s="95"/>
      <c r="J21719" s="95"/>
      <c r="K21719" s="95"/>
      <c r="L21719" s="95"/>
    </row>
    <row r="21720" spans="9:12" x14ac:dyDescent="0.2">
      <c r="I21720" s="95"/>
      <c r="J21720" s="95"/>
      <c r="K21720" s="95"/>
      <c r="L21720" s="95"/>
    </row>
    <row r="21721" spans="9:12" x14ac:dyDescent="0.2">
      <c r="I21721" s="95"/>
      <c r="J21721" s="95"/>
      <c r="K21721" s="95"/>
      <c r="L21721" s="95"/>
    </row>
    <row r="21722" spans="9:12" x14ac:dyDescent="0.2">
      <c r="I21722" s="95"/>
      <c r="J21722" s="95"/>
      <c r="K21722" s="95"/>
      <c r="L21722" s="95"/>
    </row>
    <row r="21723" spans="9:12" x14ac:dyDescent="0.2">
      <c r="I21723" s="95"/>
      <c r="J21723" s="95"/>
      <c r="K21723" s="95"/>
      <c r="L21723" s="95"/>
    </row>
    <row r="21724" spans="9:12" x14ac:dyDescent="0.2">
      <c r="I21724" s="95"/>
      <c r="J21724" s="95"/>
      <c r="K21724" s="95"/>
      <c r="L21724" s="95"/>
    </row>
    <row r="21725" spans="9:12" x14ac:dyDescent="0.2">
      <c r="I21725" s="95"/>
      <c r="J21725" s="95"/>
      <c r="K21725" s="95"/>
      <c r="L21725" s="95"/>
    </row>
    <row r="21726" spans="9:12" x14ac:dyDescent="0.2">
      <c r="I21726" s="95"/>
      <c r="J21726" s="95"/>
      <c r="K21726" s="95"/>
      <c r="L21726" s="95"/>
    </row>
    <row r="21727" spans="9:12" x14ac:dyDescent="0.2">
      <c r="I21727" s="95"/>
      <c r="J21727" s="95"/>
      <c r="K21727" s="95"/>
      <c r="L21727" s="95"/>
    </row>
    <row r="21728" spans="9:12" x14ac:dyDescent="0.2">
      <c r="I21728" s="95"/>
      <c r="J21728" s="95"/>
      <c r="K21728" s="95"/>
      <c r="L21728" s="95"/>
    </row>
    <row r="21729" spans="9:12" x14ac:dyDescent="0.2">
      <c r="I21729" s="95"/>
      <c r="J21729" s="95"/>
      <c r="K21729" s="95"/>
      <c r="L21729" s="95"/>
    </row>
    <row r="21730" spans="9:12" x14ac:dyDescent="0.2">
      <c r="I21730" s="95"/>
      <c r="J21730" s="95"/>
      <c r="K21730" s="95"/>
      <c r="L21730" s="95"/>
    </row>
    <row r="21731" spans="9:12" x14ac:dyDescent="0.2">
      <c r="I21731" s="95"/>
      <c r="J21731" s="95"/>
      <c r="K21731" s="95"/>
      <c r="L21731" s="95"/>
    </row>
    <row r="21732" spans="9:12" x14ac:dyDescent="0.2">
      <c r="I21732" s="95"/>
      <c r="J21732" s="95"/>
      <c r="K21732" s="95"/>
      <c r="L21732" s="95"/>
    </row>
    <row r="21733" spans="9:12" x14ac:dyDescent="0.2">
      <c r="I21733" s="95"/>
      <c r="J21733" s="95"/>
      <c r="K21733" s="95"/>
      <c r="L21733" s="95"/>
    </row>
    <row r="21734" spans="9:12" x14ac:dyDescent="0.2">
      <c r="I21734" s="95"/>
      <c r="J21734" s="95"/>
      <c r="K21734" s="95"/>
      <c r="L21734" s="95"/>
    </row>
    <row r="21735" spans="9:12" x14ac:dyDescent="0.2">
      <c r="I21735" s="95"/>
      <c r="J21735" s="95"/>
      <c r="K21735" s="95"/>
      <c r="L21735" s="95"/>
    </row>
    <row r="21736" spans="9:12" x14ac:dyDescent="0.2">
      <c r="I21736" s="95"/>
      <c r="J21736" s="95"/>
      <c r="K21736" s="95"/>
      <c r="L21736" s="95"/>
    </row>
    <row r="21737" spans="9:12" x14ac:dyDescent="0.2">
      <c r="I21737" s="95"/>
      <c r="J21737" s="95"/>
      <c r="K21737" s="95"/>
      <c r="L21737" s="95"/>
    </row>
    <row r="21738" spans="9:12" x14ac:dyDescent="0.2">
      <c r="I21738" s="95"/>
      <c r="J21738" s="95"/>
      <c r="K21738" s="95"/>
      <c r="L21738" s="95"/>
    </row>
    <row r="21739" spans="9:12" x14ac:dyDescent="0.2">
      <c r="I21739" s="95"/>
      <c r="J21739" s="95"/>
      <c r="K21739" s="95"/>
      <c r="L21739" s="95"/>
    </row>
    <row r="21740" spans="9:12" x14ac:dyDescent="0.2">
      <c r="I21740" s="95"/>
      <c r="J21740" s="95"/>
      <c r="K21740" s="95"/>
      <c r="L21740" s="95"/>
    </row>
    <row r="21741" spans="9:12" x14ac:dyDescent="0.2">
      <c r="I21741" s="95"/>
      <c r="J21741" s="95"/>
      <c r="K21741" s="95"/>
      <c r="L21741" s="95"/>
    </row>
    <row r="21742" spans="9:12" x14ac:dyDescent="0.2">
      <c r="I21742" s="95"/>
      <c r="J21742" s="95"/>
      <c r="K21742" s="95"/>
      <c r="L21742" s="95"/>
    </row>
    <row r="21743" spans="9:12" x14ac:dyDescent="0.2">
      <c r="I21743" s="95"/>
      <c r="J21743" s="95"/>
      <c r="K21743" s="95"/>
      <c r="L21743" s="95"/>
    </row>
    <row r="21744" spans="9:12" x14ac:dyDescent="0.2">
      <c r="I21744" s="95"/>
      <c r="J21744" s="95"/>
      <c r="K21744" s="95"/>
      <c r="L21744" s="95"/>
    </row>
    <row r="21745" spans="9:12" x14ac:dyDescent="0.2">
      <c r="I21745" s="95"/>
      <c r="J21745" s="95"/>
      <c r="K21745" s="95"/>
      <c r="L21745" s="95"/>
    </row>
    <row r="21746" spans="9:12" x14ac:dyDescent="0.2">
      <c r="I21746" s="95"/>
      <c r="J21746" s="95"/>
      <c r="K21746" s="95"/>
      <c r="L21746" s="95"/>
    </row>
    <row r="21747" spans="9:12" x14ac:dyDescent="0.2">
      <c r="I21747" s="95"/>
      <c r="J21747" s="95"/>
      <c r="K21747" s="95"/>
      <c r="L21747" s="95"/>
    </row>
    <row r="21748" spans="9:12" x14ac:dyDescent="0.2">
      <c r="I21748" s="95"/>
      <c r="J21748" s="95"/>
      <c r="K21748" s="95"/>
      <c r="L21748" s="95"/>
    </row>
    <row r="21749" spans="9:12" x14ac:dyDescent="0.2">
      <c r="I21749" s="95"/>
      <c r="J21749" s="95"/>
      <c r="K21749" s="95"/>
      <c r="L21749" s="95"/>
    </row>
    <row r="21750" spans="9:12" x14ac:dyDescent="0.2">
      <c r="I21750" s="95"/>
      <c r="J21750" s="95"/>
      <c r="K21750" s="95"/>
      <c r="L21750" s="95"/>
    </row>
    <row r="21751" spans="9:12" x14ac:dyDescent="0.2">
      <c r="I21751" s="95"/>
      <c r="J21751" s="95"/>
      <c r="K21751" s="95"/>
      <c r="L21751" s="95"/>
    </row>
    <row r="21752" spans="9:12" x14ac:dyDescent="0.2">
      <c r="I21752" s="95"/>
      <c r="J21752" s="95"/>
      <c r="K21752" s="95"/>
      <c r="L21752" s="95"/>
    </row>
    <row r="21753" spans="9:12" x14ac:dyDescent="0.2">
      <c r="I21753" s="95"/>
      <c r="J21753" s="95"/>
      <c r="K21753" s="95"/>
      <c r="L21753" s="95"/>
    </row>
    <row r="21754" spans="9:12" x14ac:dyDescent="0.2">
      <c r="I21754" s="95"/>
      <c r="J21754" s="95"/>
      <c r="K21754" s="95"/>
      <c r="L21754" s="95"/>
    </row>
    <row r="21755" spans="9:12" x14ac:dyDescent="0.2">
      <c r="I21755" s="95"/>
      <c r="J21755" s="95"/>
      <c r="K21755" s="95"/>
      <c r="L21755" s="95"/>
    </row>
    <row r="21756" spans="9:12" x14ac:dyDescent="0.2">
      <c r="I21756" s="95"/>
      <c r="J21756" s="95"/>
      <c r="K21756" s="95"/>
      <c r="L21756" s="95"/>
    </row>
    <row r="21757" spans="9:12" x14ac:dyDescent="0.2">
      <c r="I21757" s="95"/>
      <c r="J21757" s="95"/>
      <c r="K21757" s="95"/>
      <c r="L21757" s="95"/>
    </row>
    <row r="21758" spans="9:12" x14ac:dyDescent="0.2">
      <c r="I21758" s="95"/>
      <c r="J21758" s="95"/>
      <c r="K21758" s="95"/>
      <c r="L21758" s="95"/>
    </row>
    <row r="21759" spans="9:12" x14ac:dyDescent="0.2">
      <c r="I21759" s="95"/>
      <c r="J21759" s="95"/>
      <c r="K21759" s="95"/>
      <c r="L21759" s="95"/>
    </row>
    <row r="21760" spans="9:12" x14ac:dyDescent="0.2">
      <c r="I21760" s="95"/>
      <c r="J21760" s="95"/>
      <c r="K21760" s="95"/>
      <c r="L21760" s="95"/>
    </row>
    <row r="21761" spans="9:12" x14ac:dyDescent="0.2">
      <c r="I21761" s="95"/>
      <c r="J21761" s="95"/>
      <c r="K21761" s="95"/>
      <c r="L21761" s="95"/>
    </row>
    <row r="21762" spans="9:12" x14ac:dyDescent="0.2">
      <c r="I21762" s="95"/>
      <c r="J21762" s="95"/>
      <c r="K21762" s="95"/>
      <c r="L21762" s="95"/>
    </row>
    <row r="21763" spans="9:12" x14ac:dyDescent="0.2">
      <c r="I21763" s="95"/>
      <c r="J21763" s="95"/>
      <c r="K21763" s="95"/>
      <c r="L21763" s="95"/>
    </row>
    <row r="21764" spans="9:12" x14ac:dyDescent="0.2">
      <c r="I21764" s="95"/>
      <c r="J21764" s="95"/>
      <c r="K21764" s="95"/>
      <c r="L21764" s="95"/>
    </row>
    <row r="21765" spans="9:12" x14ac:dyDescent="0.2">
      <c r="I21765" s="95"/>
      <c r="J21765" s="95"/>
      <c r="K21765" s="95"/>
      <c r="L21765" s="95"/>
    </row>
    <row r="21766" spans="9:12" x14ac:dyDescent="0.2">
      <c r="I21766" s="95"/>
      <c r="J21766" s="95"/>
      <c r="K21766" s="95"/>
      <c r="L21766" s="95"/>
    </row>
    <row r="21767" spans="9:12" x14ac:dyDescent="0.2">
      <c r="I21767" s="95"/>
      <c r="J21767" s="95"/>
      <c r="K21767" s="95"/>
      <c r="L21767" s="95"/>
    </row>
    <row r="21768" spans="9:12" x14ac:dyDescent="0.2">
      <c r="I21768" s="95"/>
      <c r="J21768" s="95"/>
      <c r="K21768" s="95"/>
      <c r="L21768" s="95"/>
    </row>
    <row r="21769" spans="9:12" x14ac:dyDescent="0.2">
      <c r="I21769" s="95"/>
      <c r="J21769" s="95"/>
      <c r="K21769" s="95"/>
      <c r="L21769" s="95"/>
    </row>
    <row r="21770" spans="9:12" x14ac:dyDescent="0.2">
      <c r="I21770" s="95"/>
      <c r="J21770" s="95"/>
      <c r="K21770" s="95"/>
      <c r="L21770" s="95"/>
    </row>
    <row r="21771" spans="9:12" x14ac:dyDescent="0.2">
      <c r="I21771" s="95"/>
      <c r="J21771" s="95"/>
      <c r="K21771" s="95"/>
      <c r="L21771" s="95"/>
    </row>
    <row r="21772" spans="9:12" x14ac:dyDescent="0.2">
      <c r="I21772" s="95"/>
      <c r="J21772" s="95"/>
      <c r="K21772" s="95"/>
      <c r="L21772" s="95"/>
    </row>
    <row r="21773" spans="9:12" x14ac:dyDescent="0.2">
      <c r="I21773" s="95"/>
      <c r="J21773" s="95"/>
      <c r="K21773" s="95"/>
      <c r="L21773" s="95"/>
    </row>
    <row r="21774" spans="9:12" x14ac:dyDescent="0.2">
      <c r="I21774" s="95"/>
      <c r="J21774" s="95"/>
      <c r="K21774" s="95"/>
      <c r="L21774" s="95"/>
    </row>
    <row r="21775" spans="9:12" x14ac:dyDescent="0.2">
      <c r="I21775" s="95"/>
      <c r="J21775" s="95"/>
      <c r="K21775" s="95"/>
      <c r="L21775" s="95"/>
    </row>
    <row r="21776" spans="9:12" x14ac:dyDescent="0.2">
      <c r="I21776" s="95"/>
      <c r="J21776" s="95"/>
      <c r="K21776" s="95"/>
      <c r="L21776" s="95"/>
    </row>
    <row r="21777" spans="9:12" x14ac:dyDescent="0.2">
      <c r="I21777" s="95"/>
      <c r="J21777" s="95"/>
      <c r="K21777" s="95"/>
      <c r="L21777" s="95"/>
    </row>
    <row r="21778" spans="9:12" x14ac:dyDescent="0.2">
      <c r="I21778" s="95"/>
      <c r="J21778" s="95"/>
      <c r="K21778" s="95"/>
      <c r="L21778" s="95"/>
    </row>
    <row r="21779" spans="9:12" x14ac:dyDescent="0.2">
      <c r="I21779" s="95"/>
      <c r="J21779" s="95"/>
      <c r="K21779" s="95"/>
      <c r="L21779" s="95"/>
    </row>
    <row r="21780" spans="9:12" x14ac:dyDescent="0.2">
      <c r="I21780" s="95"/>
      <c r="J21780" s="95"/>
      <c r="K21780" s="95"/>
      <c r="L21780" s="95"/>
    </row>
    <row r="21781" spans="9:12" x14ac:dyDescent="0.2">
      <c r="I21781" s="95"/>
      <c r="J21781" s="95"/>
      <c r="K21781" s="95"/>
      <c r="L21781" s="95"/>
    </row>
    <row r="21782" spans="9:12" x14ac:dyDescent="0.2">
      <c r="I21782" s="95"/>
      <c r="J21782" s="95"/>
      <c r="K21782" s="95"/>
      <c r="L21782" s="95"/>
    </row>
    <row r="21783" spans="9:12" x14ac:dyDescent="0.2">
      <c r="I21783" s="95"/>
      <c r="J21783" s="95"/>
      <c r="K21783" s="95"/>
      <c r="L21783" s="95"/>
    </row>
    <row r="21784" spans="9:12" x14ac:dyDescent="0.2">
      <c r="I21784" s="95"/>
      <c r="J21784" s="95"/>
      <c r="K21784" s="95"/>
      <c r="L21784" s="95"/>
    </row>
    <row r="21785" spans="9:12" x14ac:dyDescent="0.2">
      <c r="I21785" s="95"/>
      <c r="J21785" s="95"/>
      <c r="K21785" s="95"/>
      <c r="L21785" s="95"/>
    </row>
    <row r="21786" spans="9:12" x14ac:dyDescent="0.2">
      <c r="I21786" s="95"/>
      <c r="J21786" s="95"/>
      <c r="K21786" s="95"/>
      <c r="L21786" s="95"/>
    </row>
    <row r="21787" spans="9:12" x14ac:dyDescent="0.2">
      <c r="I21787" s="95"/>
      <c r="J21787" s="95"/>
      <c r="K21787" s="95"/>
      <c r="L21787" s="95"/>
    </row>
    <row r="21788" spans="9:12" x14ac:dyDescent="0.2">
      <c r="I21788" s="95"/>
      <c r="J21788" s="95"/>
      <c r="K21788" s="95"/>
      <c r="L21788" s="95"/>
    </row>
    <row r="21789" spans="9:12" x14ac:dyDescent="0.2">
      <c r="I21789" s="95"/>
      <c r="J21789" s="95"/>
      <c r="K21789" s="95"/>
      <c r="L21789" s="95"/>
    </row>
    <row r="21790" spans="9:12" x14ac:dyDescent="0.2">
      <c r="I21790" s="95"/>
      <c r="J21790" s="95"/>
      <c r="K21790" s="95"/>
      <c r="L21790" s="95"/>
    </row>
    <row r="21791" spans="9:12" x14ac:dyDescent="0.2">
      <c r="I21791" s="95"/>
      <c r="J21791" s="95"/>
      <c r="K21791" s="95"/>
      <c r="L21791" s="95"/>
    </row>
    <row r="21792" spans="9:12" x14ac:dyDescent="0.2">
      <c r="I21792" s="95"/>
      <c r="J21792" s="95"/>
      <c r="K21792" s="95"/>
      <c r="L21792" s="95"/>
    </row>
    <row r="21793" spans="9:12" x14ac:dyDescent="0.2">
      <c r="I21793" s="95"/>
      <c r="J21793" s="95"/>
      <c r="K21793" s="95"/>
      <c r="L21793" s="95"/>
    </row>
    <row r="21794" spans="9:12" x14ac:dyDescent="0.2">
      <c r="I21794" s="95"/>
      <c r="J21794" s="95"/>
      <c r="K21794" s="95"/>
      <c r="L21794" s="95"/>
    </row>
    <row r="21795" spans="9:12" x14ac:dyDescent="0.2">
      <c r="I21795" s="95"/>
      <c r="J21795" s="95"/>
      <c r="K21795" s="95"/>
      <c r="L21795" s="95"/>
    </row>
    <row r="21796" spans="9:12" x14ac:dyDescent="0.2">
      <c r="I21796" s="95"/>
      <c r="J21796" s="95"/>
      <c r="K21796" s="95"/>
      <c r="L21796" s="95"/>
    </row>
    <row r="21797" spans="9:12" x14ac:dyDescent="0.2">
      <c r="I21797" s="95"/>
      <c r="J21797" s="95"/>
      <c r="K21797" s="95"/>
      <c r="L21797" s="95"/>
    </row>
    <row r="21798" spans="9:12" x14ac:dyDescent="0.2">
      <c r="I21798" s="95"/>
      <c r="J21798" s="95"/>
      <c r="K21798" s="95"/>
      <c r="L21798" s="95"/>
    </row>
    <row r="21799" spans="9:12" x14ac:dyDescent="0.2">
      <c r="I21799" s="95"/>
      <c r="J21799" s="95"/>
      <c r="K21799" s="95"/>
      <c r="L21799" s="95"/>
    </row>
    <row r="21800" spans="9:12" x14ac:dyDescent="0.2">
      <c r="I21800" s="95"/>
      <c r="J21800" s="95"/>
      <c r="K21800" s="95"/>
      <c r="L21800" s="95"/>
    </row>
    <row r="21801" spans="9:12" x14ac:dyDescent="0.2">
      <c r="I21801" s="95"/>
      <c r="J21801" s="95"/>
      <c r="K21801" s="95"/>
      <c r="L21801" s="95"/>
    </row>
    <row r="21802" spans="9:12" x14ac:dyDescent="0.2">
      <c r="I21802" s="95"/>
      <c r="J21802" s="95"/>
      <c r="K21802" s="95"/>
      <c r="L21802" s="95"/>
    </row>
    <row r="21803" spans="9:12" x14ac:dyDescent="0.2">
      <c r="I21803" s="95"/>
      <c r="J21803" s="95"/>
      <c r="K21803" s="95"/>
      <c r="L21803" s="95"/>
    </row>
    <row r="21804" spans="9:12" x14ac:dyDescent="0.2">
      <c r="I21804" s="95"/>
      <c r="J21804" s="95"/>
      <c r="K21804" s="95"/>
      <c r="L21804" s="95"/>
    </row>
    <row r="21805" spans="9:12" x14ac:dyDescent="0.2">
      <c r="I21805" s="95"/>
      <c r="J21805" s="95"/>
      <c r="K21805" s="95"/>
      <c r="L21805" s="95"/>
    </row>
    <row r="21806" spans="9:12" x14ac:dyDescent="0.2">
      <c r="I21806" s="95"/>
      <c r="J21806" s="95"/>
      <c r="K21806" s="95"/>
      <c r="L21806" s="95"/>
    </row>
    <row r="21807" spans="9:12" x14ac:dyDescent="0.2">
      <c r="I21807" s="95"/>
      <c r="J21807" s="95"/>
      <c r="K21807" s="95"/>
      <c r="L21807" s="95"/>
    </row>
    <row r="21808" spans="9:12" x14ac:dyDescent="0.2">
      <c r="I21808" s="95"/>
      <c r="J21808" s="95"/>
      <c r="K21808" s="95"/>
      <c r="L21808" s="95"/>
    </row>
    <row r="21809" spans="9:12" x14ac:dyDescent="0.2">
      <c r="I21809" s="95"/>
      <c r="J21809" s="95"/>
      <c r="K21809" s="95"/>
      <c r="L21809" s="95"/>
    </row>
    <row r="21810" spans="9:12" x14ac:dyDescent="0.2">
      <c r="I21810" s="95"/>
      <c r="J21810" s="95"/>
      <c r="K21810" s="95"/>
      <c r="L21810" s="95"/>
    </row>
    <row r="21811" spans="9:12" x14ac:dyDescent="0.2">
      <c r="I21811" s="95"/>
      <c r="J21811" s="95"/>
      <c r="K21811" s="95"/>
      <c r="L21811" s="95"/>
    </row>
    <row r="21812" spans="9:12" x14ac:dyDescent="0.2">
      <c r="I21812" s="95"/>
      <c r="J21812" s="95"/>
      <c r="K21812" s="95"/>
      <c r="L21812" s="95"/>
    </row>
    <row r="21813" spans="9:12" x14ac:dyDescent="0.2">
      <c r="I21813" s="95"/>
      <c r="J21813" s="95"/>
      <c r="K21813" s="95"/>
      <c r="L21813" s="95"/>
    </row>
    <row r="21814" spans="9:12" x14ac:dyDescent="0.2">
      <c r="I21814" s="95"/>
      <c r="J21814" s="95"/>
      <c r="K21814" s="95"/>
      <c r="L21814" s="95"/>
    </row>
    <row r="21815" spans="9:12" x14ac:dyDescent="0.2">
      <c r="I21815" s="95"/>
      <c r="J21815" s="95"/>
      <c r="K21815" s="95"/>
      <c r="L21815" s="95"/>
    </row>
    <row r="21816" spans="9:12" x14ac:dyDescent="0.2">
      <c r="I21816" s="95"/>
      <c r="J21816" s="95"/>
      <c r="K21816" s="95"/>
      <c r="L21816" s="95"/>
    </row>
    <row r="21817" spans="9:12" x14ac:dyDescent="0.2">
      <c r="I21817" s="95"/>
      <c r="J21817" s="95"/>
      <c r="K21817" s="95"/>
      <c r="L21817" s="95"/>
    </row>
    <row r="21818" spans="9:12" x14ac:dyDescent="0.2">
      <c r="I21818" s="95"/>
      <c r="J21818" s="95"/>
      <c r="K21818" s="95"/>
      <c r="L21818" s="95"/>
    </row>
    <row r="21819" spans="9:12" x14ac:dyDescent="0.2">
      <c r="I21819" s="95"/>
      <c r="J21819" s="95"/>
      <c r="K21819" s="95"/>
      <c r="L21819" s="95"/>
    </row>
    <row r="21820" spans="9:12" x14ac:dyDescent="0.2">
      <c r="I21820" s="95"/>
      <c r="J21820" s="95"/>
      <c r="K21820" s="95"/>
      <c r="L21820" s="95"/>
    </row>
    <row r="21821" spans="9:12" x14ac:dyDescent="0.2">
      <c r="I21821" s="95"/>
      <c r="J21821" s="95"/>
      <c r="K21821" s="95"/>
      <c r="L21821" s="95"/>
    </row>
    <row r="21822" spans="9:12" x14ac:dyDescent="0.2">
      <c r="I21822" s="95"/>
      <c r="J21822" s="95"/>
      <c r="K21822" s="95"/>
      <c r="L21822" s="95"/>
    </row>
    <row r="21823" spans="9:12" x14ac:dyDescent="0.2">
      <c r="I21823" s="95"/>
      <c r="J21823" s="95"/>
      <c r="K21823" s="95"/>
      <c r="L21823" s="95"/>
    </row>
    <row r="21824" spans="9:12" x14ac:dyDescent="0.2">
      <c r="I21824" s="95"/>
      <c r="J21824" s="95"/>
      <c r="K21824" s="95"/>
      <c r="L21824" s="95"/>
    </row>
    <row r="21825" spans="9:12" x14ac:dyDescent="0.2">
      <c r="I21825" s="95"/>
      <c r="J21825" s="95"/>
      <c r="K21825" s="95"/>
      <c r="L21825" s="95"/>
    </row>
    <row r="21826" spans="9:12" x14ac:dyDescent="0.2">
      <c r="I21826" s="95"/>
      <c r="J21826" s="95"/>
      <c r="K21826" s="95"/>
      <c r="L21826" s="95"/>
    </row>
    <row r="21827" spans="9:12" x14ac:dyDescent="0.2">
      <c r="I21827" s="95"/>
      <c r="J21827" s="95"/>
      <c r="K21827" s="95"/>
      <c r="L21827" s="95"/>
    </row>
    <row r="21828" spans="9:12" x14ac:dyDescent="0.2">
      <c r="I21828" s="95"/>
      <c r="J21828" s="95"/>
      <c r="K21828" s="95"/>
      <c r="L21828" s="95"/>
    </row>
    <row r="21829" spans="9:12" x14ac:dyDescent="0.2">
      <c r="I21829" s="95"/>
      <c r="J21829" s="95"/>
      <c r="K21829" s="95"/>
      <c r="L21829" s="95"/>
    </row>
    <row r="21830" spans="9:12" x14ac:dyDescent="0.2">
      <c r="I21830" s="95"/>
      <c r="J21830" s="95"/>
      <c r="K21830" s="95"/>
      <c r="L21830" s="95"/>
    </row>
    <row r="21831" spans="9:12" x14ac:dyDescent="0.2">
      <c r="I21831" s="95"/>
      <c r="J21831" s="95"/>
      <c r="K21831" s="95"/>
      <c r="L21831" s="95"/>
    </row>
    <row r="21832" spans="9:12" x14ac:dyDescent="0.2">
      <c r="I21832" s="95"/>
      <c r="J21832" s="95"/>
      <c r="K21832" s="95"/>
      <c r="L21832" s="95"/>
    </row>
    <row r="21833" spans="9:12" x14ac:dyDescent="0.2">
      <c r="I21833" s="95"/>
      <c r="J21833" s="95"/>
      <c r="K21833" s="95"/>
      <c r="L21833" s="95"/>
    </row>
    <row r="21834" spans="9:12" x14ac:dyDescent="0.2">
      <c r="I21834" s="95"/>
      <c r="J21834" s="95"/>
      <c r="K21834" s="95"/>
      <c r="L21834" s="95"/>
    </row>
    <row r="21835" spans="9:12" x14ac:dyDescent="0.2">
      <c r="I21835" s="95"/>
      <c r="J21835" s="95"/>
      <c r="K21835" s="95"/>
      <c r="L21835" s="95"/>
    </row>
    <row r="21836" spans="9:12" x14ac:dyDescent="0.2">
      <c r="I21836" s="95"/>
      <c r="J21836" s="95"/>
      <c r="K21836" s="95"/>
      <c r="L21836" s="95"/>
    </row>
    <row r="21837" spans="9:12" x14ac:dyDescent="0.2">
      <c r="I21837" s="95"/>
      <c r="J21837" s="95"/>
      <c r="K21837" s="95"/>
      <c r="L21837" s="95"/>
    </row>
    <row r="21838" spans="9:12" x14ac:dyDescent="0.2">
      <c r="I21838" s="95"/>
      <c r="J21838" s="95"/>
      <c r="K21838" s="95"/>
      <c r="L21838" s="95"/>
    </row>
    <row r="21839" spans="9:12" x14ac:dyDescent="0.2">
      <c r="I21839" s="95"/>
      <c r="J21839" s="95"/>
      <c r="K21839" s="95"/>
      <c r="L21839" s="95"/>
    </row>
    <row r="21840" spans="9:12" x14ac:dyDescent="0.2">
      <c r="I21840" s="95"/>
      <c r="J21840" s="95"/>
      <c r="K21840" s="95"/>
      <c r="L21840" s="95"/>
    </row>
    <row r="21841" spans="9:12" x14ac:dyDescent="0.2">
      <c r="I21841" s="95"/>
      <c r="J21841" s="95"/>
      <c r="K21841" s="95"/>
      <c r="L21841" s="95"/>
    </row>
    <row r="21842" spans="9:12" x14ac:dyDescent="0.2">
      <c r="I21842" s="95"/>
      <c r="J21842" s="95"/>
      <c r="K21842" s="95"/>
      <c r="L21842" s="95"/>
    </row>
    <row r="21843" spans="9:12" x14ac:dyDescent="0.2">
      <c r="I21843" s="95"/>
      <c r="J21843" s="95"/>
      <c r="K21843" s="95"/>
      <c r="L21843" s="95"/>
    </row>
    <row r="21844" spans="9:12" x14ac:dyDescent="0.2">
      <c r="I21844" s="95"/>
      <c r="J21844" s="95"/>
      <c r="K21844" s="95"/>
      <c r="L21844" s="95"/>
    </row>
    <row r="21845" spans="9:12" x14ac:dyDescent="0.2">
      <c r="I21845" s="95"/>
      <c r="J21845" s="95"/>
      <c r="K21845" s="95"/>
      <c r="L21845" s="95"/>
    </row>
    <row r="21846" spans="9:12" x14ac:dyDescent="0.2">
      <c r="I21846" s="95"/>
      <c r="J21846" s="95"/>
      <c r="K21846" s="95"/>
      <c r="L21846" s="95"/>
    </row>
    <row r="21847" spans="9:12" x14ac:dyDescent="0.2">
      <c r="I21847" s="95"/>
      <c r="J21847" s="95"/>
      <c r="K21847" s="95"/>
      <c r="L21847" s="95"/>
    </row>
    <row r="21848" spans="9:12" x14ac:dyDescent="0.2">
      <c r="I21848" s="95"/>
      <c r="J21848" s="95"/>
      <c r="K21848" s="95"/>
      <c r="L21848" s="95"/>
    </row>
    <row r="21849" spans="9:12" x14ac:dyDescent="0.2">
      <c r="I21849" s="95"/>
      <c r="J21849" s="95"/>
      <c r="K21849" s="95"/>
      <c r="L21849" s="95"/>
    </row>
    <row r="21850" spans="9:12" x14ac:dyDescent="0.2">
      <c r="I21850" s="95"/>
      <c r="J21850" s="95"/>
      <c r="K21850" s="95"/>
      <c r="L21850" s="95"/>
    </row>
    <row r="21851" spans="9:12" x14ac:dyDescent="0.2">
      <c r="I21851" s="95"/>
      <c r="J21851" s="95"/>
      <c r="K21851" s="95"/>
      <c r="L21851" s="95"/>
    </row>
    <row r="21852" spans="9:12" x14ac:dyDescent="0.2">
      <c r="I21852" s="95"/>
      <c r="J21852" s="95"/>
      <c r="K21852" s="95"/>
      <c r="L21852" s="95"/>
    </row>
    <row r="21853" spans="9:12" x14ac:dyDescent="0.2">
      <c r="I21853" s="95"/>
      <c r="J21853" s="95"/>
      <c r="K21853" s="95"/>
      <c r="L21853" s="95"/>
    </row>
    <row r="21854" spans="9:12" x14ac:dyDescent="0.2">
      <c r="I21854" s="95"/>
      <c r="J21854" s="95"/>
      <c r="K21854" s="95"/>
      <c r="L21854" s="95"/>
    </row>
    <row r="21855" spans="9:12" x14ac:dyDescent="0.2">
      <c r="I21855" s="95"/>
      <c r="J21855" s="95"/>
      <c r="K21855" s="95"/>
      <c r="L21855" s="95"/>
    </row>
    <row r="21856" spans="9:12" x14ac:dyDescent="0.2">
      <c r="I21856" s="95"/>
      <c r="J21856" s="95"/>
      <c r="K21856" s="95"/>
      <c r="L21856" s="95"/>
    </row>
    <row r="21857" spans="9:12" x14ac:dyDescent="0.2">
      <c r="I21857" s="95"/>
      <c r="J21857" s="95"/>
      <c r="K21857" s="95"/>
      <c r="L21857" s="95"/>
    </row>
    <row r="21858" spans="9:12" x14ac:dyDescent="0.2">
      <c r="I21858" s="95"/>
      <c r="J21858" s="95"/>
      <c r="K21858" s="95"/>
      <c r="L21858" s="95"/>
    </row>
    <row r="21859" spans="9:12" x14ac:dyDescent="0.2">
      <c r="I21859" s="95"/>
      <c r="J21859" s="95"/>
      <c r="K21859" s="95"/>
      <c r="L21859" s="95"/>
    </row>
    <row r="21860" spans="9:12" x14ac:dyDescent="0.2">
      <c r="I21860" s="95"/>
      <c r="J21860" s="95"/>
      <c r="K21860" s="95"/>
      <c r="L21860" s="95"/>
    </row>
    <row r="21861" spans="9:12" x14ac:dyDescent="0.2">
      <c r="I21861" s="95"/>
      <c r="J21861" s="95"/>
      <c r="K21861" s="95"/>
      <c r="L21861" s="95"/>
    </row>
    <row r="21862" spans="9:12" x14ac:dyDescent="0.2">
      <c r="I21862" s="95"/>
      <c r="J21862" s="95"/>
      <c r="K21862" s="95"/>
      <c r="L21862" s="95"/>
    </row>
    <row r="21863" spans="9:12" x14ac:dyDescent="0.2">
      <c r="I21863" s="95"/>
      <c r="J21863" s="95"/>
      <c r="K21863" s="95"/>
      <c r="L21863" s="95"/>
    </row>
    <row r="21864" spans="9:12" x14ac:dyDescent="0.2">
      <c r="I21864" s="95"/>
      <c r="J21864" s="95"/>
      <c r="K21864" s="95"/>
      <c r="L21864" s="95"/>
    </row>
    <row r="21865" spans="9:12" x14ac:dyDescent="0.2">
      <c r="I21865" s="95"/>
      <c r="J21865" s="95"/>
      <c r="K21865" s="95"/>
      <c r="L21865" s="95"/>
    </row>
    <row r="21866" spans="9:12" x14ac:dyDescent="0.2">
      <c r="I21866" s="95"/>
      <c r="J21866" s="95"/>
      <c r="K21866" s="95"/>
      <c r="L21866" s="95"/>
    </row>
    <row r="21867" spans="9:12" x14ac:dyDescent="0.2">
      <c r="I21867" s="95"/>
      <c r="J21867" s="95"/>
      <c r="K21867" s="95"/>
      <c r="L21867" s="95"/>
    </row>
    <row r="21868" spans="9:12" x14ac:dyDescent="0.2">
      <c r="I21868" s="95"/>
      <c r="J21868" s="95"/>
      <c r="K21868" s="95"/>
      <c r="L21868" s="95"/>
    </row>
    <row r="21869" spans="9:12" x14ac:dyDescent="0.2">
      <c r="I21869" s="95"/>
      <c r="J21869" s="95"/>
      <c r="K21869" s="95"/>
      <c r="L21869" s="95"/>
    </row>
    <row r="21870" spans="9:12" x14ac:dyDescent="0.2">
      <c r="I21870" s="95"/>
      <c r="J21870" s="95"/>
      <c r="K21870" s="95"/>
      <c r="L21870" s="95"/>
    </row>
    <row r="21871" spans="9:12" x14ac:dyDescent="0.2">
      <c r="I21871" s="95"/>
      <c r="J21871" s="95"/>
      <c r="K21871" s="95"/>
      <c r="L21871" s="95"/>
    </row>
    <row r="21872" spans="9:12" x14ac:dyDescent="0.2">
      <c r="I21872" s="95"/>
      <c r="J21872" s="95"/>
      <c r="K21872" s="95"/>
      <c r="L21872" s="95"/>
    </row>
    <row r="21873" spans="9:12" x14ac:dyDescent="0.2">
      <c r="I21873" s="95"/>
      <c r="J21873" s="95"/>
      <c r="K21873" s="95"/>
      <c r="L21873" s="95"/>
    </row>
    <row r="21874" spans="9:12" x14ac:dyDescent="0.2">
      <c r="I21874" s="95"/>
      <c r="J21874" s="95"/>
      <c r="K21874" s="95"/>
      <c r="L21874" s="95"/>
    </row>
    <row r="21875" spans="9:12" x14ac:dyDescent="0.2">
      <c r="I21875" s="95"/>
      <c r="J21875" s="95"/>
      <c r="K21875" s="95"/>
      <c r="L21875" s="95"/>
    </row>
    <row r="21876" spans="9:12" x14ac:dyDescent="0.2">
      <c r="I21876" s="95"/>
      <c r="J21876" s="95"/>
      <c r="K21876" s="95"/>
      <c r="L21876" s="95"/>
    </row>
    <row r="21877" spans="9:12" x14ac:dyDescent="0.2">
      <c r="I21877" s="95"/>
      <c r="J21877" s="95"/>
      <c r="K21877" s="95"/>
      <c r="L21877" s="95"/>
    </row>
    <row r="21878" spans="9:12" x14ac:dyDescent="0.2">
      <c r="I21878" s="95"/>
      <c r="J21878" s="95"/>
      <c r="K21878" s="95"/>
      <c r="L21878" s="95"/>
    </row>
    <row r="21879" spans="9:12" x14ac:dyDescent="0.2">
      <c r="I21879" s="95"/>
      <c r="J21879" s="95"/>
      <c r="K21879" s="95"/>
      <c r="L21879" s="95"/>
    </row>
    <row r="21880" spans="9:12" x14ac:dyDescent="0.2">
      <c r="I21880" s="95"/>
      <c r="J21880" s="95"/>
      <c r="K21880" s="95"/>
      <c r="L21880" s="95"/>
    </row>
    <row r="21881" spans="9:12" x14ac:dyDescent="0.2">
      <c r="I21881" s="95"/>
      <c r="J21881" s="95"/>
      <c r="K21881" s="95"/>
      <c r="L21881" s="95"/>
    </row>
    <row r="21882" spans="9:12" x14ac:dyDescent="0.2">
      <c r="I21882" s="95"/>
      <c r="J21882" s="95"/>
      <c r="K21882" s="95"/>
      <c r="L21882" s="95"/>
    </row>
    <row r="21883" spans="9:12" x14ac:dyDescent="0.2">
      <c r="I21883" s="95"/>
      <c r="J21883" s="95"/>
      <c r="K21883" s="95"/>
      <c r="L21883" s="95"/>
    </row>
    <row r="21884" spans="9:12" x14ac:dyDescent="0.2">
      <c r="I21884" s="95"/>
      <c r="J21884" s="95"/>
      <c r="K21884" s="95"/>
      <c r="L21884" s="95"/>
    </row>
    <row r="21885" spans="9:12" x14ac:dyDescent="0.2">
      <c r="I21885" s="95"/>
      <c r="J21885" s="95"/>
      <c r="K21885" s="95"/>
      <c r="L21885" s="95"/>
    </row>
    <row r="21886" spans="9:12" x14ac:dyDescent="0.2">
      <c r="I21886" s="95"/>
      <c r="J21886" s="95"/>
      <c r="K21886" s="95"/>
      <c r="L21886" s="95"/>
    </row>
    <row r="21887" spans="9:12" x14ac:dyDescent="0.2">
      <c r="I21887" s="95"/>
      <c r="J21887" s="95"/>
      <c r="K21887" s="95"/>
      <c r="L21887" s="95"/>
    </row>
    <row r="21888" spans="9:12" x14ac:dyDescent="0.2">
      <c r="I21888" s="95"/>
      <c r="J21888" s="95"/>
      <c r="K21888" s="95"/>
      <c r="L21888" s="95"/>
    </row>
    <row r="21889" spans="9:12" x14ac:dyDescent="0.2">
      <c r="I21889" s="95"/>
      <c r="J21889" s="95"/>
      <c r="K21889" s="95"/>
      <c r="L21889" s="95"/>
    </row>
    <row r="21890" spans="9:12" x14ac:dyDescent="0.2">
      <c r="I21890" s="95"/>
      <c r="J21890" s="95"/>
      <c r="K21890" s="95"/>
      <c r="L21890" s="95"/>
    </row>
    <row r="21891" spans="9:12" x14ac:dyDescent="0.2">
      <c r="I21891" s="95"/>
      <c r="J21891" s="95"/>
      <c r="K21891" s="95"/>
      <c r="L21891" s="95"/>
    </row>
    <row r="21892" spans="9:12" x14ac:dyDescent="0.2">
      <c r="I21892" s="95"/>
      <c r="J21892" s="95"/>
      <c r="K21892" s="95"/>
      <c r="L21892" s="95"/>
    </row>
    <row r="21893" spans="9:12" x14ac:dyDescent="0.2">
      <c r="I21893" s="95"/>
      <c r="J21893" s="95"/>
      <c r="K21893" s="95"/>
      <c r="L21893" s="95"/>
    </row>
    <row r="21894" spans="9:12" x14ac:dyDescent="0.2">
      <c r="I21894" s="95"/>
      <c r="J21894" s="95"/>
      <c r="K21894" s="95"/>
      <c r="L21894" s="95"/>
    </row>
    <row r="21895" spans="9:12" x14ac:dyDescent="0.2">
      <c r="I21895" s="95"/>
      <c r="J21895" s="95"/>
      <c r="K21895" s="95"/>
      <c r="L21895" s="95"/>
    </row>
    <row r="21896" spans="9:12" x14ac:dyDescent="0.2">
      <c r="I21896" s="95"/>
      <c r="J21896" s="95"/>
      <c r="K21896" s="95"/>
      <c r="L21896" s="95"/>
    </row>
    <row r="21897" spans="9:12" x14ac:dyDescent="0.2">
      <c r="I21897" s="95"/>
      <c r="J21897" s="95"/>
      <c r="K21897" s="95"/>
      <c r="L21897" s="95"/>
    </row>
    <row r="21898" spans="9:12" x14ac:dyDescent="0.2">
      <c r="I21898" s="95"/>
      <c r="J21898" s="95"/>
      <c r="K21898" s="95"/>
      <c r="L21898" s="95"/>
    </row>
    <row r="21899" spans="9:12" x14ac:dyDescent="0.2">
      <c r="I21899" s="95"/>
      <c r="J21899" s="95"/>
      <c r="K21899" s="95"/>
      <c r="L21899" s="95"/>
    </row>
    <row r="21900" spans="9:12" x14ac:dyDescent="0.2">
      <c r="I21900" s="95"/>
      <c r="J21900" s="95"/>
      <c r="K21900" s="95"/>
      <c r="L21900" s="95"/>
    </row>
    <row r="21901" spans="9:12" x14ac:dyDescent="0.2">
      <c r="I21901" s="95"/>
      <c r="J21901" s="95"/>
      <c r="K21901" s="95"/>
      <c r="L21901" s="95"/>
    </row>
    <row r="21902" spans="9:12" x14ac:dyDescent="0.2">
      <c r="I21902" s="95"/>
      <c r="J21902" s="95"/>
      <c r="K21902" s="95"/>
      <c r="L21902" s="95"/>
    </row>
    <row r="21903" spans="9:12" x14ac:dyDescent="0.2">
      <c r="I21903" s="95"/>
      <c r="J21903" s="95"/>
      <c r="K21903" s="95"/>
      <c r="L21903" s="95"/>
    </row>
    <row r="21904" spans="9:12" x14ac:dyDescent="0.2">
      <c r="I21904" s="95"/>
      <c r="J21904" s="95"/>
      <c r="K21904" s="95"/>
      <c r="L21904" s="95"/>
    </row>
    <row r="21905" spans="9:12" x14ac:dyDescent="0.2">
      <c r="I21905" s="95"/>
      <c r="J21905" s="95"/>
      <c r="K21905" s="95"/>
      <c r="L21905" s="95"/>
    </row>
    <row r="21906" spans="9:12" x14ac:dyDescent="0.2">
      <c r="I21906" s="95"/>
      <c r="J21906" s="95"/>
      <c r="K21906" s="95"/>
      <c r="L21906" s="95"/>
    </row>
    <row r="21907" spans="9:12" x14ac:dyDescent="0.2">
      <c r="I21907" s="95"/>
      <c r="J21907" s="95"/>
      <c r="K21907" s="95"/>
      <c r="L21907" s="95"/>
    </row>
    <row r="21908" spans="9:12" x14ac:dyDescent="0.2">
      <c r="I21908" s="95"/>
      <c r="J21908" s="95"/>
      <c r="K21908" s="95"/>
      <c r="L21908" s="95"/>
    </row>
    <row r="21909" spans="9:12" x14ac:dyDescent="0.2">
      <c r="I21909" s="95"/>
      <c r="J21909" s="95"/>
      <c r="K21909" s="95"/>
      <c r="L21909" s="95"/>
    </row>
    <row r="21910" spans="9:12" x14ac:dyDescent="0.2">
      <c r="I21910" s="95"/>
      <c r="J21910" s="95"/>
      <c r="K21910" s="95"/>
      <c r="L21910" s="95"/>
    </row>
    <row r="21911" spans="9:12" x14ac:dyDescent="0.2">
      <c r="I21911" s="95"/>
      <c r="J21911" s="95"/>
      <c r="K21911" s="95"/>
      <c r="L21911" s="95"/>
    </row>
    <row r="21912" spans="9:12" x14ac:dyDescent="0.2">
      <c r="I21912" s="95"/>
      <c r="J21912" s="95"/>
      <c r="K21912" s="95"/>
      <c r="L21912" s="95"/>
    </row>
    <row r="21913" spans="9:12" x14ac:dyDescent="0.2">
      <c r="I21913" s="95"/>
      <c r="J21913" s="95"/>
      <c r="K21913" s="95"/>
      <c r="L21913" s="95"/>
    </row>
    <row r="21914" spans="9:12" x14ac:dyDescent="0.2">
      <c r="I21914" s="95"/>
      <c r="J21914" s="95"/>
      <c r="K21914" s="95"/>
      <c r="L21914" s="95"/>
    </row>
    <row r="21915" spans="9:12" x14ac:dyDescent="0.2">
      <c r="I21915" s="95"/>
      <c r="J21915" s="95"/>
      <c r="K21915" s="95"/>
      <c r="L21915" s="95"/>
    </row>
    <row r="21916" spans="9:12" x14ac:dyDescent="0.2">
      <c r="I21916" s="95"/>
      <c r="J21916" s="95"/>
      <c r="K21916" s="95"/>
      <c r="L21916" s="95"/>
    </row>
    <row r="21917" spans="9:12" x14ac:dyDescent="0.2">
      <c r="I21917" s="95"/>
      <c r="J21917" s="95"/>
      <c r="K21917" s="95"/>
      <c r="L21917" s="95"/>
    </row>
    <row r="21918" spans="9:12" x14ac:dyDescent="0.2">
      <c r="I21918" s="95"/>
      <c r="J21918" s="95"/>
      <c r="K21918" s="95"/>
      <c r="L21918" s="95"/>
    </row>
    <row r="21919" spans="9:12" x14ac:dyDescent="0.2">
      <c r="I21919" s="95"/>
      <c r="J21919" s="95"/>
      <c r="K21919" s="95"/>
      <c r="L21919" s="95"/>
    </row>
    <row r="21920" spans="9:12" x14ac:dyDescent="0.2">
      <c r="I21920" s="95"/>
      <c r="J21920" s="95"/>
      <c r="K21920" s="95"/>
      <c r="L21920" s="95"/>
    </row>
    <row r="21921" spans="9:12" x14ac:dyDescent="0.2">
      <c r="I21921" s="95"/>
      <c r="J21921" s="95"/>
      <c r="K21921" s="95"/>
      <c r="L21921" s="95"/>
    </row>
    <row r="21922" spans="9:12" x14ac:dyDescent="0.2">
      <c r="I21922" s="95"/>
      <c r="J21922" s="95"/>
      <c r="K21922" s="95"/>
      <c r="L21922" s="95"/>
    </row>
    <row r="21923" spans="9:12" x14ac:dyDescent="0.2">
      <c r="I21923" s="95"/>
      <c r="J21923" s="95"/>
      <c r="K21923" s="95"/>
      <c r="L21923" s="95"/>
    </row>
    <row r="21924" spans="9:12" x14ac:dyDescent="0.2">
      <c r="I21924" s="95"/>
      <c r="J21924" s="95"/>
      <c r="K21924" s="95"/>
      <c r="L21924" s="95"/>
    </row>
    <row r="21925" spans="9:12" x14ac:dyDescent="0.2">
      <c r="I21925" s="95"/>
      <c r="J21925" s="95"/>
      <c r="K21925" s="95"/>
      <c r="L21925" s="95"/>
    </row>
    <row r="21926" spans="9:12" x14ac:dyDescent="0.2">
      <c r="I21926" s="95"/>
      <c r="J21926" s="95"/>
      <c r="K21926" s="95"/>
      <c r="L21926" s="95"/>
    </row>
    <row r="21927" spans="9:12" x14ac:dyDescent="0.2">
      <c r="I21927" s="95"/>
      <c r="J21927" s="95"/>
      <c r="K21927" s="95"/>
      <c r="L21927" s="95"/>
    </row>
    <row r="21928" spans="9:12" x14ac:dyDescent="0.2">
      <c r="I21928" s="95"/>
      <c r="J21928" s="95"/>
      <c r="K21928" s="95"/>
      <c r="L21928" s="95"/>
    </row>
    <row r="21929" spans="9:12" x14ac:dyDescent="0.2">
      <c r="I21929" s="95"/>
      <c r="J21929" s="95"/>
      <c r="K21929" s="95"/>
      <c r="L21929" s="95"/>
    </row>
    <row r="21930" spans="9:12" x14ac:dyDescent="0.2">
      <c r="I21930" s="95"/>
      <c r="J21930" s="95"/>
      <c r="K21930" s="95"/>
      <c r="L21930" s="95"/>
    </row>
    <row r="21931" spans="9:12" x14ac:dyDescent="0.2">
      <c r="I21931" s="95"/>
      <c r="J21931" s="95"/>
      <c r="K21931" s="95"/>
      <c r="L21931" s="95"/>
    </row>
    <row r="21932" spans="9:12" x14ac:dyDescent="0.2">
      <c r="I21932" s="95"/>
      <c r="J21932" s="95"/>
      <c r="K21932" s="95"/>
      <c r="L21932" s="95"/>
    </row>
    <row r="21933" spans="9:12" x14ac:dyDescent="0.2">
      <c r="I21933" s="95"/>
      <c r="J21933" s="95"/>
      <c r="K21933" s="95"/>
      <c r="L21933" s="95"/>
    </row>
    <row r="21934" spans="9:12" x14ac:dyDescent="0.2">
      <c r="I21934" s="95"/>
      <c r="J21934" s="95"/>
      <c r="K21934" s="95"/>
      <c r="L21934" s="95"/>
    </row>
    <row r="21935" spans="9:12" x14ac:dyDescent="0.2">
      <c r="I21935" s="95"/>
      <c r="J21935" s="95"/>
      <c r="K21935" s="95"/>
      <c r="L21935" s="95"/>
    </row>
    <row r="21936" spans="9:12" x14ac:dyDescent="0.2">
      <c r="I21936" s="95"/>
      <c r="J21936" s="95"/>
      <c r="K21936" s="95"/>
      <c r="L21936" s="95"/>
    </row>
    <row r="21937" spans="9:12" x14ac:dyDescent="0.2">
      <c r="I21937" s="95"/>
      <c r="J21937" s="95"/>
      <c r="K21937" s="95"/>
      <c r="L21937" s="95"/>
    </row>
    <row r="21938" spans="9:12" x14ac:dyDescent="0.2">
      <c r="I21938" s="95"/>
      <c r="J21938" s="95"/>
      <c r="K21938" s="95"/>
      <c r="L21938" s="95"/>
    </row>
    <row r="21939" spans="9:12" x14ac:dyDescent="0.2">
      <c r="I21939" s="95"/>
      <c r="J21939" s="95"/>
      <c r="K21939" s="95"/>
      <c r="L21939" s="95"/>
    </row>
    <row r="21940" spans="9:12" x14ac:dyDescent="0.2">
      <c r="I21940" s="95"/>
      <c r="J21940" s="95"/>
      <c r="K21940" s="95"/>
      <c r="L21940" s="95"/>
    </row>
    <row r="21941" spans="9:12" x14ac:dyDescent="0.2">
      <c r="I21941" s="95"/>
      <c r="J21941" s="95"/>
      <c r="K21941" s="95"/>
      <c r="L21941" s="95"/>
    </row>
    <row r="21942" spans="9:12" x14ac:dyDescent="0.2">
      <c r="I21942" s="95"/>
      <c r="J21942" s="95"/>
      <c r="K21942" s="95"/>
      <c r="L21942" s="95"/>
    </row>
    <row r="21943" spans="9:12" x14ac:dyDescent="0.2">
      <c r="I21943" s="95"/>
      <c r="J21943" s="95"/>
      <c r="K21943" s="95"/>
      <c r="L21943" s="95"/>
    </row>
    <row r="21944" spans="9:12" x14ac:dyDescent="0.2">
      <c r="I21944" s="95"/>
      <c r="J21944" s="95"/>
      <c r="K21944" s="95"/>
      <c r="L21944" s="95"/>
    </row>
    <row r="21945" spans="9:12" x14ac:dyDescent="0.2">
      <c r="I21945" s="95"/>
      <c r="J21945" s="95"/>
      <c r="K21945" s="95"/>
      <c r="L21945" s="95"/>
    </row>
    <row r="21946" spans="9:12" x14ac:dyDescent="0.2">
      <c r="I21946" s="95"/>
      <c r="J21946" s="95"/>
      <c r="K21946" s="95"/>
      <c r="L21946" s="95"/>
    </row>
    <row r="21947" spans="9:12" x14ac:dyDescent="0.2">
      <c r="I21947" s="95"/>
      <c r="J21947" s="95"/>
      <c r="K21947" s="95"/>
      <c r="L21947" s="95"/>
    </row>
    <row r="21948" spans="9:12" x14ac:dyDescent="0.2">
      <c r="I21948" s="95"/>
      <c r="J21948" s="95"/>
      <c r="K21948" s="95"/>
      <c r="L21948" s="95"/>
    </row>
    <row r="21949" spans="9:12" x14ac:dyDescent="0.2">
      <c r="I21949" s="95"/>
      <c r="J21949" s="95"/>
      <c r="K21949" s="95"/>
      <c r="L21949" s="95"/>
    </row>
    <row r="21950" spans="9:12" x14ac:dyDescent="0.2">
      <c r="I21950" s="95"/>
      <c r="J21950" s="95"/>
      <c r="K21950" s="95"/>
      <c r="L21950" s="95"/>
    </row>
    <row r="21951" spans="9:12" x14ac:dyDescent="0.2">
      <c r="I21951" s="95"/>
      <c r="J21951" s="95"/>
      <c r="K21951" s="95"/>
      <c r="L21951" s="95"/>
    </row>
    <row r="21952" spans="9:12" x14ac:dyDescent="0.2">
      <c r="I21952" s="95"/>
      <c r="J21952" s="95"/>
      <c r="K21952" s="95"/>
      <c r="L21952" s="95"/>
    </row>
    <row r="21953" spans="9:12" x14ac:dyDescent="0.2">
      <c r="I21953" s="95"/>
      <c r="J21953" s="95"/>
      <c r="K21953" s="95"/>
      <c r="L21953" s="95"/>
    </row>
    <row r="21954" spans="9:12" x14ac:dyDescent="0.2">
      <c r="I21954" s="95"/>
      <c r="J21954" s="95"/>
      <c r="K21954" s="95"/>
      <c r="L21954" s="95"/>
    </row>
    <row r="21955" spans="9:12" x14ac:dyDescent="0.2">
      <c r="I21955" s="95"/>
      <c r="J21955" s="95"/>
      <c r="K21955" s="95"/>
      <c r="L21955" s="95"/>
    </row>
    <row r="21956" spans="9:12" x14ac:dyDescent="0.2">
      <c r="I21956" s="95"/>
      <c r="J21956" s="95"/>
      <c r="K21956" s="95"/>
      <c r="L21956" s="95"/>
    </row>
    <row r="21957" spans="9:12" x14ac:dyDescent="0.2">
      <c r="I21957" s="95"/>
      <c r="J21957" s="95"/>
      <c r="K21957" s="95"/>
      <c r="L21957" s="95"/>
    </row>
    <row r="21958" spans="9:12" x14ac:dyDescent="0.2">
      <c r="I21958" s="95"/>
      <c r="J21958" s="95"/>
      <c r="K21958" s="95"/>
      <c r="L21958" s="95"/>
    </row>
    <row r="21959" spans="9:12" x14ac:dyDescent="0.2">
      <c r="I21959" s="95"/>
      <c r="J21959" s="95"/>
      <c r="K21959" s="95"/>
      <c r="L21959" s="95"/>
    </row>
    <row r="21960" spans="9:12" x14ac:dyDescent="0.2">
      <c r="I21960" s="95"/>
      <c r="J21960" s="95"/>
      <c r="K21960" s="95"/>
      <c r="L21960" s="95"/>
    </row>
    <row r="21961" spans="9:12" x14ac:dyDescent="0.2">
      <c r="I21961" s="95"/>
      <c r="J21961" s="95"/>
      <c r="K21961" s="95"/>
      <c r="L21961" s="95"/>
    </row>
    <row r="21962" spans="9:12" x14ac:dyDescent="0.2">
      <c r="I21962" s="95"/>
      <c r="J21962" s="95"/>
      <c r="K21962" s="95"/>
      <c r="L21962" s="95"/>
    </row>
    <row r="21963" spans="9:12" x14ac:dyDescent="0.2">
      <c r="I21963" s="95"/>
      <c r="J21963" s="95"/>
      <c r="K21963" s="95"/>
      <c r="L21963" s="95"/>
    </row>
    <row r="21964" spans="9:12" x14ac:dyDescent="0.2">
      <c r="I21964" s="95"/>
      <c r="J21964" s="95"/>
      <c r="K21964" s="95"/>
      <c r="L21964" s="95"/>
    </row>
    <row r="21965" spans="9:12" x14ac:dyDescent="0.2">
      <c r="I21965" s="95"/>
      <c r="J21965" s="95"/>
      <c r="K21965" s="95"/>
      <c r="L21965" s="95"/>
    </row>
    <row r="21966" spans="9:12" x14ac:dyDescent="0.2">
      <c r="I21966" s="95"/>
      <c r="J21966" s="95"/>
      <c r="K21966" s="95"/>
      <c r="L21966" s="95"/>
    </row>
    <row r="21967" spans="9:12" x14ac:dyDescent="0.2">
      <c r="I21967" s="95"/>
      <c r="J21967" s="95"/>
      <c r="K21967" s="95"/>
      <c r="L21967" s="95"/>
    </row>
    <row r="21968" spans="9:12" x14ac:dyDescent="0.2">
      <c r="I21968" s="95"/>
      <c r="J21968" s="95"/>
      <c r="K21968" s="95"/>
      <c r="L21968" s="95"/>
    </row>
    <row r="21969" spans="9:12" x14ac:dyDescent="0.2">
      <c r="I21969" s="95"/>
      <c r="J21969" s="95"/>
      <c r="K21969" s="95"/>
      <c r="L21969" s="95"/>
    </row>
    <row r="21970" spans="9:12" x14ac:dyDescent="0.2">
      <c r="I21970" s="95"/>
      <c r="J21970" s="95"/>
      <c r="K21970" s="95"/>
      <c r="L21970" s="95"/>
    </row>
    <row r="21971" spans="9:12" x14ac:dyDescent="0.2">
      <c r="I21971" s="95"/>
      <c r="J21971" s="95"/>
      <c r="K21971" s="95"/>
      <c r="L21971" s="95"/>
    </row>
    <row r="21972" spans="9:12" x14ac:dyDescent="0.2">
      <c r="I21972" s="95"/>
      <c r="J21972" s="95"/>
      <c r="K21972" s="95"/>
      <c r="L21972" s="95"/>
    </row>
    <row r="21973" spans="9:12" x14ac:dyDescent="0.2">
      <c r="I21973" s="95"/>
      <c r="J21973" s="95"/>
      <c r="K21973" s="95"/>
      <c r="L21973" s="95"/>
    </row>
    <row r="21974" spans="9:12" x14ac:dyDescent="0.2">
      <c r="I21974" s="95"/>
      <c r="J21974" s="95"/>
      <c r="K21974" s="95"/>
      <c r="L21974" s="95"/>
    </row>
    <row r="21975" spans="9:12" x14ac:dyDescent="0.2">
      <c r="I21975" s="95"/>
      <c r="J21975" s="95"/>
      <c r="K21975" s="95"/>
      <c r="L21975" s="95"/>
    </row>
    <row r="21976" spans="9:12" x14ac:dyDescent="0.2">
      <c r="I21976" s="95"/>
      <c r="J21976" s="95"/>
      <c r="K21976" s="95"/>
      <c r="L21976" s="95"/>
    </row>
    <row r="21977" spans="9:12" x14ac:dyDescent="0.2">
      <c r="I21977" s="95"/>
      <c r="J21977" s="95"/>
      <c r="K21977" s="95"/>
      <c r="L21977" s="95"/>
    </row>
    <row r="21978" spans="9:12" x14ac:dyDescent="0.2">
      <c r="I21978" s="95"/>
      <c r="J21978" s="95"/>
      <c r="K21978" s="95"/>
      <c r="L21978" s="95"/>
    </row>
    <row r="21979" spans="9:12" x14ac:dyDescent="0.2">
      <c r="I21979" s="95"/>
      <c r="J21979" s="95"/>
      <c r="K21979" s="95"/>
      <c r="L21979" s="95"/>
    </row>
    <row r="21980" spans="9:12" x14ac:dyDescent="0.2">
      <c r="I21980" s="95"/>
      <c r="J21980" s="95"/>
      <c r="K21980" s="95"/>
      <c r="L21980" s="95"/>
    </row>
    <row r="21981" spans="9:12" x14ac:dyDescent="0.2">
      <c r="I21981" s="95"/>
      <c r="J21981" s="95"/>
      <c r="K21981" s="95"/>
      <c r="L21981" s="95"/>
    </row>
    <row r="21982" spans="9:12" x14ac:dyDescent="0.2">
      <c r="I21982" s="95"/>
      <c r="J21982" s="95"/>
      <c r="K21982" s="95"/>
      <c r="L21982" s="95"/>
    </row>
    <row r="21983" spans="9:12" x14ac:dyDescent="0.2">
      <c r="I21983" s="95"/>
      <c r="J21983" s="95"/>
      <c r="K21983" s="95"/>
      <c r="L21983" s="95"/>
    </row>
    <row r="21984" spans="9:12" x14ac:dyDescent="0.2">
      <c r="I21984" s="95"/>
      <c r="J21984" s="95"/>
      <c r="K21984" s="95"/>
      <c r="L21984" s="95"/>
    </row>
    <row r="21985" spans="9:12" x14ac:dyDescent="0.2">
      <c r="I21985" s="95"/>
      <c r="J21985" s="95"/>
      <c r="K21985" s="95"/>
      <c r="L21985" s="95"/>
    </row>
    <row r="21986" spans="9:12" x14ac:dyDescent="0.2">
      <c r="I21986" s="95"/>
      <c r="J21986" s="95"/>
      <c r="K21986" s="95"/>
      <c r="L21986" s="95"/>
    </row>
    <row r="21987" spans="9:12" x14ac:dyDescent="0.2">
      <c r="I21987" s="95"/>
      <c r="J21987" s="95"/>
      <c r="K21987" s="95"/>
      <c r="L21987" s="95"/>
    </row>
    <row r="21988" spans="9:12" x14ac:dyDescent="0.2">
      <c r="I21988" s="95"/>
      <c r="J21988" s="95"/>
      <c r="K21988" s="95"/>
      <c r="L21988" s="95"/>
    </row>
    <row r="21989" spans="9:12" x14ac:dyDescent="0.2">
      <c r="I21989" s="95"/>
      <c r="J21989" s="95"/>
      <c r="K21989" s="95"/>
      <c r="L21989" s="95"/>
    </row>
    <row r="21990" spans="9:12" x14ac:dyDescent="0.2">
      <c r="I21990" s="95"/>
      <c r="J21990" s="95"/>
      <c r="K21990" s="95"/>
      <c r="L21990" s="95"/>
    </row>
    <row r="21991" spans="9:12" x14ac:dyDescent="0.2">
      <c r="I21991" s="95"/>
      <c r="J21991" s="95"/>
      <c r="K21991" s="95"/>
      <c r="L21991" s="95"/>
    </row>
    <row r="21992" spans="9:12" x14ac:dyDescent="0.2">
      <c r="I21992" s="95"/>
      <c r="J21992" s="95"/>
      <c r="K21992" s="95"/>
      <c r="L21992" s="95"/>
    </row>
    <row r="21993" spans="9:12" x14ac:dyDescent="0.2">
      <c r="I21993" s="95"/>
      <c r="J21993" s="95"/>
      <c r="K21993" s="95"/>
      <c r="L21993" s="95"/>
    </row>
    <row r="21994" spans="9:12" x14ac:dyDescent="0.2">
      <c r="I21994" s="95"/>
      <c r="J21994" s="95"/>
      <c r="K21994" s="95"/>
      <c r="L21994" s="95"/>
    </row>
    <row r="21995" spans="9:12" x14ac:dyDescent="0.2">
      <c r="I21995" s="95"/>
      <c r="J21995" s="95"/>
      <c r="K21995" s="95"/>
      <c r="L21995" s="95"/>
    </row>
    <row r="21996" spans="9:12" x14ac:dyDescent="0.2">
      <c r="I21996" s="95"/>
      <c r="J21996" s="95"/>
      <c r="K21996" s="95"/>
      <c r="L21996" s="95"/>
    </row>
    <row r="21997" spans="9:12" x14ac:dyDescent="0.2">
      <c r="I21997" s="95"/>
      <c r="J21997" s="95"/>
      <c r="K21997" s="95"/>
      <c r="L21997" s="95"/>
    </row>
    <row r="21998" spans="9:12" x14ac:dyDescent="0.2">
      <c r="I21998" s="95"/>
      <c r="J21998" s="95"/>
      <c r="K21998" s="95"/>
      <c r="L21998" s="95"/>
    </row>
    <row r="21999" spans="9:12" x14ac:dyDescent="0.2">
      <c r="I21999" s="95"/>
      <c r="J21999" s="95"/>
      <c r="K21999" s="95"/>
      <c r="L21999" s="95"/>
    </row>
    <row r="22000" spans="9:12" x14ac:dyDescent="0.2">
      <c r="I22000" s="95"/>
      <c r="J22000" s="95"/>
      <c r="K22000" s="95"/>
      <c r="L22000" s="95"/>
    </row>
    <row r="22001" spans="9:12" x14ac:dyDescent="0.2">
      <c r="I22001" s="95"/>
      <c r="J22001" s="95"/>
      <c r="K22001" s="95"/>
      <c r="L22001" s="95"/>
    </row>
    <row r="22002" spans="9:12" x14ac:dyDescent="0.2">
      <c r="I22002" s="95"/>
      <c r="J22002" s="95"/>
      <c r="K22002" s="95"/>
      <c r="L22002" s="95"/>
    </row>
    <row r="22003" spans="9:12" x14ac:dyDescent="0.2">
      <c r="I22003" s="95"/>
      <c r="J22003" s="95"/>
      <c r="K22003" s="95"/>
      <c r="L22003" s="95"/>
    </row>
    <row r="22004" spans="9:12" x14ac:dyDescent="0.2">
      <c r="I22004" s="95"/>
      <c r="J22004" s="95"/>
      <c r="K22004" s="95"/>
      <c r="L22004" s="95"/>
    </row>
    <row r="22005" spans="9:12" x14ac:dyDescent="0.2">
      <c r="I22005" s="95"/>
      <c r="J22005" s="95"/>
      <c r="K22005" s="95"/>
      <c r="L22005" s="95"/>
    </row>
    <row r="22006" spans="9:12" x14ac:dyDescent="0.2">
      <c r="I22006" s="95"/>
      <c r="J22006" s="95"/>
      <c r="K22006" s="95"/>
      <c r="L22006" s="95"/>
    </row>
    <row r="22007" spans="9:12" x14ac:dyDescent="0.2">
      <c r="I22007" s="95"/>
      <c r="J22007" s="95"/>
      <c r="K22007" s="95"/>
      <c r="L22007" s="95"/>
    </row>
    <row r="22008" spans="9:12" x14ac:dyDescent="0.2">
      <c r="I22008" s="95"/>
      <c r="J22008" s="95"/>
      <c r="K22008" s="95"/>
      <c r="L22008" s="95"/>
    </row>
    <row r="22009" spans="9:12" x14ac:dyDescent="0.2">
      <c r="I22009" s="95"/>
      <c r="J22009" s="95"/>
      <c r="K22009" s="95"/>
      <c r="L22009" s="95"/>
    </row>
    <row r="22010" spans="9:12" x14ac:dyDescent="0.2">
      <c r="I22010" s="95"/>
      <c r="J22010" s="95"/>
      <c r="K22010" s="95"/>
      <c r="L22010" s="95"/>
    </row>
    <row r="22011" spans="9:12" x14ac:dyDescent="0.2">
      <c r="I22011" s="95"/>
      <c r="J22011" s="95"/>
      <c r="K22011" s="95"/>
      <c r="L22011" s="95"/>
    </row>
    <row r="22012" spans="9:12" x14ac:dyDescent="0.2">
      <c r="I22012" s="95"/>
      <c r="J22012" s="95"/>
      <c r="K22012" s="95"/>
      <c r="L22012" s="95"/>
    </row>
    <row r="22013" spans="9:12" x14ac:dyDescent="0.2">
      <c r="I22013" s="95"/>
      <c r="J22013" s="95"/>
      <c r="K22013" s="95"/>
      <c r="L22013" s="95"/>
    </row>
    <row r="22014" spans="9:12" x14ac:dyDescent="0.2">
      <c r="I22014" s="95"/>
      <c r="J22014" s="95"/>
      <c r="K22014" s="95"/>
      <c r="L22014" s="95"/>
    </row>
    <row r="22015" spans="9:12" x14ac:dyDescent="0.2">
      <c r="I22015" s="95"/>
      <c r="J22015" s="95"/>
      <c r="K22015" s="95"/>
      <c r="L22015" s="95"/>
    </row>
    <row r="22016" spans="9:12" x14ac:dyDescent="0.2">
      <c r="I22016" s="95"/>
      <c r="J22016" s="95"/>
      <c r="K22016" s="95"/>
      <c r="L22016" s="95"/>
    </row>
    <row r="22017" spans="9:12" x14ac:dyDescent="0.2">
      <c r="I22017" s="95"/>
      <c r="J22017" s="95"/>
      <c r="K22017" s="95"/>
      <c r="L22017" s="95"/>
    </row>
    <row r="22018" spans="9:12" x14ac:dyDescent="0.2">
      <c r="I22018" s="95"/>
      <c r="J22018" s="95"/>
      <c r="K22018" s="95"/>
      <c r="L22018" s="95"/>
    </row>
    <row r="22019" spans="9:12" x14ac:dyDescent="0.2">
      <c r="I22019" s="95"/>
      <c r="J22019" s="95"/>
      <c r="K22019" s="95"/>
      <c r="L22019" s="95"/>
    </row>
    <row r="22020" spans="9:12" x14ac:dyDescent="0.2">
      <c r="I22020" s="95"/>
      <c r="J22020" s="95"/>
      <c r="K22020" s="95"/>
      <c r="L22020" s="95"/>
    </row>
    <row r="22021" spans="9:12" x14ac:dyDescent="0.2">
      <c r="I22021" s="95"/>
      <c r="J22021" s="95"/>
      <c r="K22021" s="95"/>
      <c r="L22021" s="95"/>
    </row>
    <row r="22022" spans="9:12" x14ac:dyDescent="0.2">
      <c r="I22022" s="95"/>
      <c r="J22022" s="95"/>
      <c r="K22022" s="95"/>
      <c r="L22022" s="95"/>
    </row>
    <row r="22023" spans="9:12" x14ac:dyDescent="0.2">
      <c r="I22023" s="95"/>
      <c r="J22023" s="95"/>
      <c r="K22023" s="95"/>
      <c r="L22023" s="95"/>
    </row>
    <row r="22024" spans="9:12" x14ac:dyDescent="0.2">
      <c r="I22024" s="95"/>
      <c r="J22024" s="95"/>
      <c r="K22024" s="95"/>
      <c r="L22024" s="95"/>
    </row>
    <row r="22025" spans="9:12" x14ac:dyDescent="0.2">
      <c r="I22025" s="95"/>
      <c r="J22025" s="95"/>
      <c r="K22025" s="95"/>
      <c r="L22025" s="95"/>
    </row>
    <row r="22026" spans="9:12" x14ac:dyDescent="0.2">
      <c r="I22026" s="95"/>
      <c r="J22026" s="95"/>
      <c r="K22026" s="95"/>
      <c r="L22026" s="95"/>
    </row>
    <row r="22027" spans="9:12" x14ac:dyDescent="0.2">
      <c r="I22027" s="95"/>
      <c r="J22027" s="95"/>
      <c r="K22027" s="95"/>
      <c r="L22027" s="95"/>
    </row>
    <row r="22028" spans="9:12" x14ac:dyDescent="0.2">
      <c r="I22028" s="95"/>
      <c r="J22028" s="95"/>
      <c r="K22028" s="95"/>
      <c r="L22028" s="95"/>
    </row>
    <row r="22029" spans="9:12" x14ac:dyDescent="0.2">
      <c r="I22029" s="95"/>
      <c r="J22029" s="95"/>
      <c r="K22029" s="95"/>
      <c r="L22029" s="95"/>
    </row>
    <row r="22030" spans="9:12" x14ac:dyDescent="0.2">
      <c r="I22030" s="95"/>
      <c r="J22030" s="95"/>
      <c r="K22030" s="95"/>
      <c r="L22030" s="95"/>
    </row>
    <row r="22031" spans="9:12" x14ac:dyDescent="0.2">
      <c r="I22031" s="95"/>
      <c r="J22031" s="95"/>
      <c r="K22031" s="95"/>
      <c r="L22031" s="95"/>
    </row>
    <row r="22032" spans="9:12" x14ac:dyDescent="0.2">
      <c r="I22032" s="95"/>
      <c r="J22032" s="95"/>
      <c r="K22032" s="95"/>
      <c r="L22032" s="95"/>
    </row>
    <row r="22033" spans="9:12" x14ac:dyDescent="0.2">
      <c r="I22033" s="95"/>
      <c r="J22033" s="95"/>
      <c r="K22033" s="95"/>
      <c r="L22033" s="95"/>
    </row>
    <row r="22034" spans="9:12" x14ac:dyDescent="0.2">
      <c r="I22034" s="95"/>
      <c r="J22034" s="95"/>
      <c r="K22034" s="95"/>
      <c r="L22034" s="95"/>
    </row>
    <row r="22035" spans="9:12" x14ac:dyDescent="0.2">
      <c r="I22035" s="95"/>
      <c r="J22035" s="95"/>
      <c r="K22035" s="95"/>
      <c r="L22035" s="95"/>
    </row>
    <row r="22036" spans="9:12" x14ac:dyDescent="0.2">
      <c r="I22036" s="95"/>
      <c r="J22036" s="95"/>
      <c r="K22036" s="95"/>
      <c r="L22036" s="95"/>
    </row>
    <row r="22037" spans="9:12" x14ac:dyDescent="0.2">
      <c r="I22037" s="95"/>
      <c r="J22037" s="95"/>
      <c r="K22037" s="95"/>
      <c r="L22037" s="95"/>
    </row>
    <row r="22038" spans="9:12" x14ac:dyDescent="0.2">
      <c r="I22038" s="95"/>
      <c r="J22038" s="95"/>
      <c r="K22038" s="95"/>
      <c r="L22038" s="95"/>
    </row>
    <row r="22039" spans="9:12" x14ac:dyDescent="0.2">
      <c r="I22039" s="95"/>
      <c r="J22039" s="95"/>
      <c r="K22039" s="95"/>
      <c r="L22039" s="95"/>
    </row>
    <row r="22040" spans="9:12" x14ac:dyDescent="0.2">
      <c r="I22040" s="95"/>
      <c r="J22040" s="95"/>
      <c r="K22040" s="95"/>
      <c r="L22040" s="95"/>
    </row>
    <row r="22041" spans="9:12" x14ac:dyDescent="0.2">
      <c r="I22041" s="95"/>
      <c r="J22041" s="95"/>
      <c r="K22041" s="95"/>
      <c r="L22041" s="95"/>
    </row>
    <row r="22042" spans="9:12" x14ac:dyDescent="0.2">
      <c r="I22042" s="95"/>
      <c r="J22042" s="95"/>
      <c r="K22042" s="95"/>
      <c r="L22042" s="95"/>
    </row>
    <row r="22043" spans="9:12" x14ac:dyDescent="0.2">
      <c r="I22043" s="95"/>
      <c r="J22043" s="95"/>
      <c r="K22043" s="95"/>
      <c r="L22043" s="95"/>
    </row>
    <row r="22044" spans="9:12" x14ac:dyDescent="0.2">
      <c r="I22044" s="95"/>
      <c r="J22044" s="95"/>
      <c r="K22044" s="95"/>
      <c r="L22044" s="95"/>
    </row>
    <row r="22045" spans="9:12" x14ac:dyDescent="0.2">
      <c r="I22045" s="95"/>
      <c r="J22045" s="95"/>
      <c r="K22045" s="95"/>
      <c r="L22045" s="95"/>
    </row>
    <row r="22046" spans="9:12" x14ac:dyDescent="0.2">
      <c r="I22046" s="95"/>
      <c r="J22046" s="95"/>
      <c r="K22046" s="95"/>
      <c r="L22046" s="95"/>
    </row>
    <row r="22047" spans="9:12" x14ac:dyDescent="0.2">
      <c r="I22047" s="95"/>
      <c r="J22047" s="95"/>
      <c r="K22047" s="95"/>
      <c r="L22047" s="95"/>
    </row>
    <row r="22048" spans="9:12" x14ac:dyDescent="0.2">
      <c r="I22048" s="95"/>
      <c r="J22048" s="95"/>
      <c r="K22048" s="95"/>
      <c r="L22048" s="95"/>
    </row>
    <row r="22049" spans="9:12" x14ac:dyDescent="0.2">
      <c r="I22049" s="95"/>
      <c r="J22049" s="95"/>
      <c r="K22049" s="95"/>
      <c r="L22049" s="95"/>
    </row>
    <row r="22050" spans="9:12" x14ac:dyDescent="0.2">
      <c r="I22050" s="95"/>
      <c r="J22050" s="95"/>
      <c r="K22050" s="95"/>
      <c r="L22050" s="95"/>
    </row>
    <row r="22051" spans="9:12" x14ac:dyDescent="0.2">
      <c r="I22051" s="95"/>
      <c r="J22051" s="95"/>
      <c r="K22051" s="95"/>
      <c r="L22051" s="95"/>
    </row>
    <row r="22052" spans="9:12" x14ac:dyDescent="0.2">
      <c r="I22052" s="95"/>
      <c r="J22052" s="95"/>
      <c r="K22052" s="95"/>
      <c r="L22052" s="95"/>
    </row>
    <row r="22053" spans="9:12" x14ac:dyDescent="0.2">
      <c r="I22053" s="95"/>
      <c r="J22053" s="95"/>
      <c r="K22053" s="95"/>
      <c r="L22053" s="95"/>
    </row>
    <row r="22054" spans="9:12" x14ac:dyDescent="0.2">
      <c r="I22054" s="95"/>
      <c r="J22054" s="95"/>
      <c r="K22054" s="95"/>
      <c r="L22054" s="95"/>
    </row>
    <row r="22055" spans="9:12" x14ac:dyDescent="0.2">
      <c r="I22055" s="95"/>
      <c r="J22055" s="95"/>
      <c r="K22055" s="95"/>
      <c r="L22055" s="95"/>
    </row>
    <row r="22056" spans="9:12" x14ac:dyDescent="0.2">
      <c r="I22056" s="95"/>
      <c r="J22056" s="95"/>
      <c r="K22056" s="95"/>
      <c r="L22056" s="95"/>
    </row>
    <row r="22057" spans="9:12" x14ac:dyDescent="0.2">
      <c r="I22057" s="95"/>
      <c r="J22057" s="95"/>
      <c r="K22057" s="95"/>
      <c r="L22057" s="95"/>
    </row>
    <row r="22058" spans="9:12" x14ac:dyDescent="0.2">
      <c r="I22058" s="95"/>
      <c r="J22058" s="95"/>
      <c r="K22058" s="95"/>
      <c r="L22058" s="95"/>
    </row>
    <row r="22059" spans="9:12" x14ac:dyDescent="0.2">
      <c r="I22059" s="95"/>
      <c r="J22059" s="95"/>
      <c r="K22059" s="95"/>
      <c r="L22059" s="95"/>
    </row>
    <row r="22060" spans="9:12" x14ac:dyDescent="0.2">
      <c r="I22060" s="95"/>
      <c r="J22060" s="95"/>
      <c r="K22060" s="95"/>
      <c r="L22060" s="95"/>
    </row>
    <row r="22061" spans="9:12" x14ac:dyDescent="0.2">
      <c r="I22061" s="95"/>
      <c r="J22061" s="95"/>
      <c r="K22061" s="95"/>
      <c r="L22061" s="95"/>
    </row>
    <row r="22062" spans="9:12" x14ac:dyDescent="0.2">
      <c r="I22062" s="95"/>
      <c r="J22062" s="95"/>
      <c r="K22062" s="95"/>
      <c r="L22062" s="95"/>
    </row>
    <row r="22063" spans="9:12" x14ac:dyDescent="0.2">
      <c r="I22063" s="95"/>
      <c r="J22063" s="95"/>
      <c r="K22063" s="95"/>
      <c r="L22063" s="95"/>
    </row>
    <row r="22064" spans="9:12" x14ac:dyDescent="0.2">
      <c r="I22064" s="95"/>
      <c r="J22064" s="95"/>
      <c r="K22064" s="95"/>
      <c r="L22064" s="95"/>
    </row>
    <row r="22065" spans="9:12" x14ac:dyDescent="0.2">
      <c r="I22065" s="95"/>
      <c r="J22065" s="95"/>
      <c r="K22065" s="95"/>
      <c r="L22065" s="95"/>
    </row>
    <row r="22066" spans="9:12" x14ac:dyDescent="0.2">
      <c r="I22066" s="95"/>
      <c r="J22066" s="95"/>
      <c r="K22066" s="95"/>
      <c r="L22066" s="95"/>
    </row>
    <row r="22067" spans="9:12" x14ac:dyDescent="0.2">
      <c r="I22067" s="95"/>
      <c r="J22067" s="95"/>
      <c r="K22067" s="95"/>
      <c r="L22067" s="95"/>
    </row>
    <row r="22068" spans="9:12" x14ac:dyDescent="0.2">
      <c r="I22068" s="95"/>
      <c r="J22068" s="95"/>
      <c r="K22068" s="95"/>
      <c r="L22068" s="95"/>
    </row>
    <row r="22069" spans="9:12" x14ac:dyDescent="0.2">
      <c r="I22069" s="95"/>
      <c r="J22069" s="95"/>
      <c r="K22069" s="95"/>
      <c r="L22069" s="95"/>
    </row>
    <row r="22070" spans="9:12" x14ac:dyDescent="0.2">
      <c r="I22070" s="95"/>
      <c r="J22070" s="95"/>
      <c r="K22070" s="95"/>
      <c r="L22070" s="95"/>
    </row>
    <row r="22071" spans="9:12" x14ac:dyDescent="0.2">
      <c r="I22071" s="95"/>
      <c r="J22071" s="95"/>
      <c r="K22071" s="95"/>
      <c r="L22071" s="95"/>
    </row>
    <row r="22072" spans="9:12" x14ac:dyDescent="0.2">
      <c r="I22072" s="95"/>
      <c r="J22072" s="95"/>
      <c r="K22072" s="95"/>
      <c r="L22072" s="95"/>
    </row>
    <row r="22073" spans="9:12" x14ac:dyDescent="0.2">
      <c r="I22073" s="95"/>
      <c r="J22073" s="95"/>
      <c r="K22073" s="95"/>
      <c r="L22073" s="95"/>
    </row>
    <row r="22074" spans="9:12" x14ac:dyDescent="0.2">
      <c r="I22074" s="95"/>
      <c r="J22074" s="95"/>
      <c r="K22074" s="95"/>
      <c r="L22074" s="95"/>
    </row>
    <row r="22075" spans="9:12" x14ac:dyDescent="0.2">
      <c r="I22075" s="95"/>
      <c r="J22075" s="95"/>
      <c r="K22075" s="95"/>
      <c r="L22075" s="95"/>
    </row>
    <row r="22076" spans="9:12" x14ac:dyDescent="0.2">
      <c r="I22076" s="95"/>
      <c r="J22076" s="95"/>
      <c r="K22076" s="95"/>
      <c r="L22076" s="95"/>
    </row>
    <row r="22077" spans="9:12" x14ac:dyDescent="0.2">
      <c r="I22077" s="95"/>
      <c r="J22077" s="95"/>
      <c r="K22077" s="95"/>
      <c r="L22077" s="95"/>
    </row>
    <row r="22078" spans="9:12" x14ac:dyDescent="0.2">
      <c r="I22078" s="95"/>
      <c r="J22078" s="95"/>
      <c r="K22078" s="95"/>
      <c r="L22078" s="95"/>
    </row>
    <row r="22079" spans="9:12" x14ac:dyDescent="0.2">
      <c r="I22079" s="95"/>
      <c r="J22079" s="95"/>
      <c r="K22079" s="95"/>
      <c r="L22079" s="95"/>
    </row>
    <row r="22080" spans="9:12" x14ac:dyDescent="0.2">
      <c r="I22080" s="95"/>
      <c r="J22080" s="95"/>
      <c r="K22080" s="95"/>
      <c r="L22080" s="95"/>
    </row>
    <row r="22081" spans="9:12" x14ac:dyDescent="0.2">
      <c r="I22081" s="95"/>
      <c r="J22081" s="95"/>
      <c r="K22081" s="95"/>
      <c r="L22081" s="95"/>
    </row>
    <row r="22082" spans="9:12" x14ac:dyDescent="0.2">
      <c r="I22082" s="95"/>
      <c r="J22082" s="95"/>
      <c r="K22082" s="95"/>
      <c r="L22082" s="95"/>
    </row>
    <row r="22083" spans="9:12" x14ac:dyDescent="0.2">
      <c r="I22083" s="95"/>
      <c r="J22083" s="95"/>
      <c r="K22083" s="95"/>
      <c r="L22083" s="95"/>
    </row>
    <row r="22084" spans="9:12" x14ac:dyDescent="0.2">
      <c r="I22084" s="95"/>
      <c r="J22084" s="95"/>
      <c r="K22084" s="95"/>
      <c r="L22084" s="95"/>
    </row>
    <row r="22085" spans="9:12" x14ac:dyDescent="0.2">
      <c r="I22085" s="95"/>
      <c r="J22085" s="95"/>
      <c r="K22085" s="95"/>
      <c r="L22085" s="95"/>
    </row>
    <row r="22086" spans="9:12" x14ac:dyDescent="0.2">
      <c r="I22086" s="95"/>
      <c r="J22086" s="95"/>
      <c r="K22086" s="95"/>
      <c r="L22086" s="95"/>
    </row>
    <row r="22087" spans="9:12" x14ac:dyDescent="0.2">
      <c r="I22087" s="95"/>
      <c r="J22087" s="95"/>
      <c r="K22087" s="95"/>
      <c r="L22087" s="95"/>
    </row>
    <row r="22088" spans="9:12" x14ac:dyDescent="0.2">
      <c r="I22088" s="95"/>
      <c r="J22088" s="95"/>
      <c r="K22088" s="95"/>
      <c r="L22088" s="95"/>
    </row>
    <row r="22089" spans="9:12" x14ac:dyDescent="0.2">
      <c r="I22089" s="95"/>
      <c r="J22089" s="95"/>
      <c r="K22089" s="95"/>
      <c r="L22089" s="95"/>
    </row>
    <row r="22090" spans="9:12" x14ac:dyDescent="0.2">
      <c r="I22090" s="95"/>
      <c r="J22090" s="95"/>
      <c r="K22090" s="95"/>
      <c r="L22090" s="95"/>
    </row>
    <row r="22091" spans="9:12" x14ac:dyDescent="0.2">
      <c r="I22091" s="95"/>
      <c r="J22091" s="95"/>
      <c r="K22091" s="95"/>
      <c r="L22091" s="95"/>
    </row>
    <row r="22092" spans="9:12" x14ac:dyDescent="0.2">
      <c r="I22092" s="95"/>
      <c r="J22092" s="95"/>
      <c r="K22092" s="95"/>
      <c r="L22092" s="95"/>
    </row>
    <row r="22093" spans="9:12" x14ac:dyDescent="0.2">
      <c r="I22093" s="95"/>
      <c r="J22093" s="95"/>
      <c r="K22093" s="95"/>
      <c r="L22093" s="95"/>
    </row>
    <row r="22094" spans="9:12" x14ac:dyDescent="0.2">
      <c r="I22094" s="95"/>
      <c r="J22094" s="95"/>
      <c r="K22094" s="95"/>
      <c r="L22094" s="95"/>
    </row>
    <row r="22095" spans="9:12" x14ac:dyDescent="0.2">
      <c r="I22095" s="95"/>
      <c r="J22095" s="95"/>
      <c r="K22095" s="95"/>
      <c r="L22095" s="95"/>
    </row>
    <row r="22096" spans="9:12" x14ac:dyDescent="0.2">
      <c r="I22096" s="95"/>
      <c r="J22096" s="95"/>
      <c r="K22096" s="95"/>
      <c r="L22096" s="95"/>
    </row>
    <row r="22097" spans="9:12" x14ac:dyDescent="0.2">
      <c r="I22097" s="95"/>
      <c r="J22097" s="95"/>
      <c r="K22097" s="95"/>
      <c r="L22097" s="95"/>
    </row>
    <row r="22098" spans="9:12" x14ac:dyDescent="0.2">
      <c r="I22098" s="95"/>
      <c r="J22098" s="95"/>
      <c r="K22098" s="95"/>
      <c r="L22098" s="95"/>
    </row>
    <row r="22099" spans="9:12" x14ac:dyDescent="0.2">
      <c r="I22099" s="95"/>
      <c r="J22099" s="95"/>
      <c r="K22099" s="95"/>
      <c r="L22099" s="95"/>
    </row>
    <row r="22100" spans="9:12" x14ac:dyDescent="0.2">
      <c r="I22100" s="95"/>
      <c r="J22100" s="95"/>
      <c r="K22100" s="95"/>
      <c r="L22100" s="95"/>
    </row>
    <row r="22101" spans="9:12" x14ac:dyDescent="0.2">
      <c r="I22101" s="95"/>
      <c r="J22101" s="95"/>
      <c r="K22101" s="95"/>
      <c r="L22101" s="95"/>
    </row>
    <row r="22102" spans="9:12" x14ac:dyDescent="0.2">
      <c r="I22102" s="95"/>
      <c r="J22102" s="95"/>
      <c r="K22102" s="95"/>
      <c r="L22102" s="95"/>
    </row>
    <row r="22103" spans="9:12" x14ac:dyDescent="0.2">
      <c r="I22103" s="95"/>
      <c r="J22103" s="95"/>
      <c r="K22103" s="95"/>
      <c r="L22103" s="95"/>
    </row>
    <row r="22104" spans="9:12" x14ac:dyDescent="0.2">
      <c r="I22104" s="95"/>
      <c r="J22104" s="95"/>
      <c r="K22104" s="95"/>
      <c r="L22104" s="95"/>
    </row>
    <row r="22105" spans="9:12" x14ac:dyDescent="0.2">
      <c r="I22105" s="95"/>
      <c r="J22105" s="95"/>
      <c r="K22105" s="95"/>
      <c r="L22105" s="95"/>
    </row>
    <row r="22106" spans="9:12" x14ac:dyDescent="0.2">
      <c r="I22106" s="95"/>
      <c r="J22106" s="95"/>
      <c r="K22106" s="95"/>
      <c r="L22106" s="95"/>
    </row>
    <row r="22107" spans="9:12" x14ac:dyDescent="0.2">
      <c r="I22107" s="95"/>
      <c r="J22107" s="95"/>
      <c r="K22107" s="95"/>
      <c r="L22107" s="95"/>
    </row>
    <row r="22108" spans="9:12" x14ac:dyDescent="0.2">
      <c r="I22108" s="95"/>
      <c r="J22108" s="95"/>
      <c r="K22108" s="95"/>
      <c r="L22108" s="95"/>
    </row>
    <row r="22109" spans="9:12" x14ac:dyDescent="0.2">
      <c r="I22109" s="95"/>
      <c r="J22109" s="95"/>
      <c r="K22109" s="95"/>
      <c r="L22109" s="95"/>
    </row>
    <row r="22110" spans="9:12" x14ac:dyDescent="0.2">
      <c r="I22110" s="95"/>
      <c r="J22110" s="95"/>
      <c r="K22110" s="95"/>
      <c r="L22110" s="95"/>
    </row>
    <row r="22111" spans="9:12" x14ac:dyDescent="0.2">
      <c r="I22111" s="95"/>
      <c r="J22111" s="95"/>
      <c r="K22111" s="95"/>
      <c r="L22111" s="95"/>
    </row>
    <row r="22112" spans="9:12" x14ac:dyDescent="0.2">
      <c r="I22112" s="95"/>
      <c r="J22112" s="95"/>
      <c r="K22112" s="95"/>
      <c r="L22112" s="95"/>
    </row>
    <row r="22113" spans="9:12" x14ac:dyDescent="0.2">
      <c r="I22113" s="95"/>
      <c r="J22113" s="95"/>
      <c r="K22113" s="95"/>
      <c r="L22113" s="95"/>
    </row>
    <row r="22114" spans="9:12" x14ac:dyDescent="0.2">
      <c r="I22114" s="95"/>
      <c r="J22114" s="95"/>
      <c r="K22114" s="95"/>
      <c r="L22114" s="95"/>
    </row>
    <row r="22115" spans="9:12" x14ac:dyDescent="0.2">
      <c r="I22115" s="95"/>
      <c r="J22115" s="95"/>
      <c r="K22115" s="95"/>
      <c r="L22115" s="95"/>
    </row>
    <row r="22116" spans="9:12" x14ac:dyDescent="0.2">
      <c r="I22116" s="95"/>
      <c r="J22116" s="95"/>
      <c r="K22116" s="95"/>
      <c r="L22116" s="95"/>
    </row>
    <row r="22117" spans="9:12" x14ac:dyDescent="0.2">
      <c r="I22117" s="95"/>
      <c r="J22117" s="95"/>
      <c r="K22117" s="95"/>
      <c r="L22117" s="95"/>
    </row>
    <row r="22118" spans="9:12" x14ac:dyDescent="0.2">
      <c r="I22118" s="95"/>
      <c r="J22118" s="95"/>
      <c r="K22118" s="95"/>
      <c r="L22118" s="95"/>
    </row>
    <row r="22119" spans="9:12" x14ac:dyDescent="0.2">
      <c r="I22119" s="95"/>
      <c r="J22119" s="95"/>
      <c r="K22119" s="95"/>
      <c r="L22119" s="95"/>
    </row>
    <row r="22120" spans="9:12" x14ac:dyDescent="0.2">
      <c r="I22120" s="95"/>
      <c r="J22120" s="95"/>
      <c r="K22120" s="95"/>
      <c r="L22120" s="95"/>
    </row>
    <row r="22121" spans="9:12" x14ac:dyDescent="0.2">
      <c r="I22121" s="95"/>
      <c r="J22121" s="95"/>
      <c r="K22121" s="95"/>
      <c r="L22121" s="95"/>
    </row>
    <row r="22122" spans="9:12" x14ac:dyDescent="0.2">
      <c r="I22122" s="95"/>
      <c r="J22122" s="95"/>
      <c r="K22122" s="95"/>
      <c r="L22122" s="95"/>
    </row>
    <row r="22123" spans="9:12" x14ac:dyDescent="0.2">
      <c r="I22123" s="95"/>
      <c r="J22123" s="95"/>
      <c r="K22123" s="95"/>
      <c r="L22123" s="95"/>
    </row>
    <row r="22124" spans="9:12" x14ac:dyDescent="0.2">
      <c r="I22124" s="95"/>
      <c r="J22124" s="95"/>
      <c r="K22124" s="95"/>
      <c r="L22124" s="95"/>
    </row>
    <row r="22125" spans="9:12" x14ac:dyDescent="0.2">
      <c r="I22125" s="95"/>
      <c r="J22125" s="95"/>
      <c r="K22125" s="95"/>
      <c r="L22125" s="95"/>
    </row>
    <row r="22126" spans="9:12" x14ac:dyDescent="0.2">
      <c r="I22126" s="95"/>
      <c r="J22126" s="95"/>
      <c r="K22126" s="95"/>
      <c r="L22126" s="95"/>
    </row>
    <row r="22127" spans="9:12" x14ac:dyDescent="0.2">
      <c r="I22127" s="95"/>
      <c r="J22127" s="95"/>
      <c r="K22127" s="95"/>
      <c r="L22127" s="95"/>
    </row>
    <row r="22128" spans="9:12" x14ac:dyDescent="0.2">
      <c r="I22128" s="95"/>
      <c r="J22128" s="95"/>
      <c r="K22128" s="95"/>
      <c r="L22128" s="95"/>
    </row>
    <row r="22129" spans="9:12" x14ac:dyDescent="0.2">
      <c r="I22129" s="95"/>
      <c r="J22129" s="95"/>
      <c r="K22129" s="95"/>
      <c r="L22129" s="95"/>
    </row>
    <row r="22130" spans="9:12" x14ac:dyDescent="0.2">
      <c r="I22130" s="95"/>
      <c r="J22130" s="95"/>
      <c r="K22130" s="95"/>
      <c r="L22130" s="95"/>
    </row>
    <row r="22131" spans="9:12" x14ac:dyDescent="0.2">
      <c r="I22131" s="95"/>
      <c r="J22131" s="95"/>
      <c r="K22131" s="95"/>
      <c r="L22131" s="95"/>
    </row>
    <row r="22132" spans="9:12" x14ac:dyDescent="0.2">
      <c r="I22132" s="95"/>
      <c r="J22132" s="95"/>
      <c r="K22132" s="95"/>
      <c r="L22132" s="95"/>
    </row>
    <row r="22133" spans="9:12" x14ac:dyDescent="0.2">
      <c r="I22133" s="95"/>
      <c r="J22133" s="95"/>
      <c r="K22133" s="95"/>
      <c r="L22133" s="95"/>
    </row>
    <row r="22134" spans="9:12" x14ac:dyDescent="0.2">
      <c r="I22134" s="95"/>
      <c r="J22134" s="95"/>
      <c r="K22134" s="95"/>
      <c r="L22134" s="95"/>
    </row>
    <row r="22135" spans="9:12" x14ac:dyDescent="0.2">
      <c r="I22135" s="95"/>
      <c r="J22135" s="95"/>
      <c r="K22135" s="95"/>
      <c r="L22135" s="95"/>
    </row>
    <row r="22136" spans="9:12" x14ac:dyDescent="0.2">
      <c r="I22136" s="95"/>
      <c r="J22136" s="95"/>
      <c r="K22136" s="95"/>
      <c r="L22136" s="95"/>
    </row>
    <row r="22137" spans="9:12" x14ac:dyDescent="0.2">
      <c r="I22137" s="95"/>
      <c r="J22137" s="95"/>
      <c r="K22137" s="95"/>
      <c r="L22137" s="95"/>
    </row>
    <row r="22138" spans="9:12" x14ac:dyDescent="0.2">
      <c r="I22138" s="95"/>
      <c r="J22138" s="95"/>
      <c r="K22138" s="95"/>
      <c r="L22138" s="95"/>
    </row>
    <row r="22139" spans="9:12" x14ac:dyDescent="0.2">
      <c r="I22139" s="95"/>
      <c r="J22139" s="95"/>
      <c r="K22139" s="95"/>
      <c r="L22139" s="95"/>
    </row>
    <row r="22140" spans="9:12" x14ac:dyDescent="0.2">
      <c r="I22140" s="95"/>
      <c r="J22140" s="95"/>
      <c r="K22140" s="95"/>
      <c r="L22140" s="95"/>
    </row>
    <row r="22141" spans="9:12" x14ac:dyDescent="0.2">
      <c r="I22141" s="95"/>
      <c r="J22141" s="95"/>
      <c r="K22141" s="95"/>
      <c r="L22141" s="95"/>
    </row>
    <row r="22142" spans="9:12" x14ac:dyDescent="0.2">
      <c r="I22142" s="95"/>
      <c r="J22142" s="95"/>
      <c r="K22142" s="95"/>
      <c r="L22142" s="95"/>
    </row>
    <row r="22143" spans="9:12" x14ac:dyDescent="0.2">
      <c r="I22143" s="95"/>
      <c r="J22143" s="95"/>
      <c r="K22143" s="95"/>
      <c r="L22143" s="95"/>
    </row>
    <row r="22144" spans="9:12" x14ac:dyDescent="0.2">
      <c r="I22144" s="95"/>
      <c r="J22144" s="95"/>
      <c r="K22144" s="95"/>
      <c r="L22144" s="95"/>
    </row>
    <row r="22145" spans="9:12" x14ac:dyDescent="0.2">
      <c r="I22145" s="95"/>
      <c r="J22145" s="95"/>
      <c r="K22145" s="95"/>
      <c r="L22145" s="95"/>
    </row>
    <row r="22146" spans="9:12" x14ac:dyDescent="0.2">
      <c r="I22146" s="95"/>
      <c r="J22146" s="95"/>
      <c r="K22146" s="95"/>
      <c r="L22146" s="95"/>
    </row>
    <row r="22147" spans="9:12" x14ac:dyDescent="0.2">
      <c r="I22147" s="95"/>
      <c r="J22147" s="95"/>
      <c r="K22147" s="95"/>
      <c r="L22147" s="95"/>
    </row>
    <row r="22148" spans="9:12" x14ac:dyDescent="0.2">
      <c r="I22148" s="95"/>
      <c r="J22148" s="95"/>
      <c r="K22148" s="95"/>
      <c r="L22148" s="95"/>
    </row>
    <row r="22149" spans="9:12" x14ac:dyDescent="0.2">
      <c r="I22149" s="95"/>
      <c r="J22149" s="95"/>
      <c r="K22149" s="95"/>
      <c r="L22149" s="95"/>
    </row>
    <row r="22150" spans="9:12" x14ac:dyDescent="0.2">
      <c r="I22150" s="95"/>
      <c r="J22150" s="95"/>
      <c r="K22150" s="95"/>
      <c r="L22150" s="95"/>
    </row>
    <row r="22151" spans="9:12" x14ac:dyDescent="0.2">
      <c r="I22151" s="95"/>
      <c r="J22151" s="95"/>
      <c r="K22151" s="95"/>
      <c r="L22151" s="95"/>
    </row>
    <row r="22152" spans="9:12" x14ac:dyDescent="0.2">
      <c r="I22152" s="95"/>
      <c r="J22152" s="95"/>
      <c r="K22152" s="95"/>
      <c r="L22152" s="95"/>
    </row>
    <row r="22153" spans="9:12" x14ac:dyDescent="0.2">
      <c r="I22153" s="95"/>
      <c r="J22153" s="95"/>
      <c r="K22153" s="95"/>
      <c r="L22153" s="95"/>
    </row>
    <row r="22154" spans="9:12" x14ac:dyDescent="0.2">
      <c r="I22154" s="95"/>
      <c r="J22154" s="95"/>
      <c r="K22154" s="95"/>
      <c r="L22154" s="95"/>
    </row>
    <row r="22155" spans="9:12" x14ac:dyDescent="0.2">
      <c r="I22155" s="95"/>
      <c r="J22155" s="95"/>
      <c r="K22155" s="95"/>
      <c r="L22155" s="95"/>
    </row>
    <row r="22156" spans="9:12" x14ac:dyDescent="0.2">
      <c r="I22156" s="95"/>
      <c r="J22156" s="95"/>
      <c r="K22156" s="95"/>
      <c r="L22156" s="95"/>
    </row>
    <row r="22157" spans="9:12" x14ac:dyDescent="0.2">
      <c r="I22157" s="95"/>
      <c r="J22157" s="95"/>
      <c r="K22157" s="95"/>
      <c r="L22157" s="95"/>
    </row>
    <row r="22158" spans="9:12" x14ac:dyDescent="0.2">
      <c r="I22158" s="95"/>
      <c r="J22158" s="95"/>
      <c r="K22158" s="95"/>
      <c r="L22158" s="95"/>
    </row>
    <row r="22159" spans="9:12" x14ac:dyDescent="0.2">
      <c r="I22159" s="95"/>
      <c r="J22159" s="95"/>
      <c r="K22159" s="95"/>
      <c r="L22159" s="95"/>
    </row>
    <row r="22160" spans="9:12" x14ac:dyDescent="0.2">
      <c r="I22160" s="95"/>
      <c r="J22160" s="95"/>
      <c r="K22160" s="95"/>
      <c r="L22160" s="95"/>
    </row>
    <row r="22161" spans="9:12" x14ac:dyDescent="0.2">
      <c r="I22161" s="95"/>
      <c r="J22161" s="95"/>
      <c r="K22161" s="95"/>
      <c r="L22161" s="95"/>
    </row>
    <row r="22162" spans="9:12" x14ac:dyDescent="0.2">
      <c r="I22162" s="95"/>
      <c r="J22162" s="95"/>
      <c r="K22162" s="95"/>
      <c r="L22162" s="95"/>
    </row>
    <row r="22163" spans="9:12" x14ac:dyDescent="0.2">
      <c r="I22163" s="95"/>
      <c r="J22163" s="95"/>
      <c r="K22163" s="95"/>
      <c r="L22163" s="95"/>
    </row>
    <row r="22164" spans="9:12" x14ac:dyDescent="0.2">
      <c r="I22164" s="95"/>
      <c r="J22164" s="95"/>
      <c r="K22164" s="95"/>
      <c r="L22164" s="95"/>
    </row>
    <row r="22165" spans="9:12" x14ac:dyDescent="0.2">
      <c r="I22165" s="95"/>
      <c r="J22165" s="95"/>
      <c r="K22165" s="95"/>
      <c r="L22165" s="95"/>
    </row>
    <row r="22166" spans="9:12" x14ac:dyDescent="0.2">
      <c r="I22166" s="95"/>
      <c r="J22166" s="95"/>
      <c r="K22166" s="95"/>
      <c r="L22166" s="95"/>
    </row>
    <row r="22167" spans="9:12" x14ac:dyDescent="0.2">
      <c r="I22167" s="95"/>
      <c r="J22167" s="95"/>
      <c r="K22167" s="95"/>
      <c r="L22167" s="95"/>
    </row>
    <row r="22168" spans="9:12" x14ac:dyDescent="0.2">
      <c r="I22168" s="95"/>
      <c r="J22168" s="95"/>
      <c r="K22168" s="95"/>
      <c r="L22168" s="95"/>
    </row>
    <row r="22169" spans="9:12" x14ac:dyDescent="0.2">
      <c r="I22169" s="95"/>
      <c r="J22169" s="95"/>
      <c r="K22169" s="95"/>
      <c r="L22169" s="95"/>
    </row>
    <row r="22170" spans="9:12" x14ac:dyDescent="0.2">
      <c r="I22170" s="95"/>
      <c r="J22170" s="95"/>
      <c r="K22170" s="95"/>
      <c r="L22170" s="95"/>
    </row>
    <row r="22171" spans="9:12" x14ac:dyDescent="0.2">
      <c r="I22171" s="95"/>
      <c r="J22171" s="95"/>
      <c r="K22171" s="95"/>
      <c r="L22171" s="95"/>
    </row>
    <row r="22172" spans="9:12" x14ac:dyDescent="0.2">
      <c r="I22172" s="95"/>
      <c r="J22172" s="95"/>
      <c r="K22172" s="95"/>
      <c r="L22172" s="95"/>
    </row>
    <row r="22173" spans="9:12" x14ac:dyDescent="0.2">
      <c r="I22173" s="95"/>
      <c r="J22173" s="95"/>
      <c r="K22173" s="95"/>
      <c r="L22173" s="95"/>
    </row>
    <row r="22174" spans="9:12" x14ac:dyDescent="0.2">
      <c r="I22174" s="95"/>
      <c r="J22174" s="95"/>
      <c r="K22174" s="95"/>
      <c r="L22174" s="95"/>
    </row>
    <row r="22175" spans="9:12" x14ac:dyDescent="0.2">
      <c r="I22175" s="95"/>
      <c r="J22175" s="95"/>
      <c r="K22175" s="95"/>
      <c r="L22175" s="95"/>
    </row>
    <row r="22176" spans="9:12" x14ac:dyDescent="0.2">
      <c r="I22176" s="95"/>
      <c r="J22176" s="95"/>
      <c r="K22176" s="95"/>
      <c r="L22176" s="95"/>
    </row>
    <row r="22177" spans="9:12" x14ac:dyDescent="0.2">
      <c r="I22177" s="95"/>
      <c r="J22177" s="95"/>
      <c r="K22177" s="95"/>
      <c r="L22177" s="95"/>
    </row>
    <row r="22178" spans="9:12" x14ac:dyDescent="0.2">
      <c r="I22178" s="95"/>
      <c r="J22178" s="95"/>
      <c r="K22178" s="95"/>
      <c r="L22178" s="95"/>
    </row>
    <row r="22179" spans="9:12" x14ac:dyDescent="0.2">
      <c r="I22179" s="95"/>
      <c r="J22179" s="95"/>
      <c r="K22179" s="95"/>
      <c r="L22179" s="95"/>
    </row>
    <row r="22180" spans="9:12" x14ac:dyDescent="0.2">
      <c r="I22180" s="95"/>
      <c r="J22180" s="95"/>
      <c r="K22180" s="95"/>
      <c r="L22180" s="95"/>
    </row>
    <row r="22181" spans="9:12" x14ac:dyDescent="0.2">
      <c r="I22181" s="95"/>
      <c r="J22181" s="95"/>
      <c r="K22181" s="95"/>
      <c r="L22181" s="95"/>
    </row>
    <row r="22182" spans="9:12" x14ac:dyDescent="0.2">
      <c r="I22182" s="95"/>
      <c r="J22182" s="95"/>
      <c r="K22182" s="95"/>
      <c r="L22182" s="95"/>
    </row>
    <row r="22183" spans="9:12" x14ac:dyDescent="0.2">
      <c r="I22183" s="95"/>
      <c r="J22183" s="95"/>
      <c r="K22183" s="95"/>
      <c r="L22183" s="95"/>
    </row>
    <row r="22184" spans="9:12" x14ac:dyDescent="0.2">
      <c r="I22184" s="95"/>
      <c r="J22184" s="95"/>
      <c r="K22184" s="95"/>
      <c r="L22184" s="95"/>
    </row>
    <row r="22185" spans="9:12" x14ac:dyDescent="0.2">
      <c r="I22185" s="95"/>
      <c r="J22185" s="95"/>
      <c r="K22185" s="95"/>
      <c r="L22185" s="95"/>
    </row>
    <row r="22186" spans="9:12" x14ac:dyDescent="0.2">
      <c r="I22186" s="95"/>
      <c r="J22186" s="95"/>
      <c r="K22186" s="95"/>
      <c r="L22186" s="95"/>
    </row>
    <row r="22187" spans="9:12" x14ac:dyDescent="0.2">
      <c r="I22187" s="95"/>
      <c r="J22187" s="95"/>
      <c r="K22187" s="95"/>
      <c r="L22187" s="95"/>
    </row>
    <row r="22188" spans="9:12" x14ac:dyDescent="0.2">
      <c r="I22188" s="95"/>
      <c r="J22188" s="95"/>
      <c r="K22188" s="95"/>
      <c r="L22188" s="95"/>
    </row>
    <row r="22189" spans="9:12" x14ac:dyDescent="0.2">
      <c r="I22189" s="95"/>
      <c r="J22189" s="95"/>
      <c r="K22189" s="95"/>
      <c r="L22189" s="95"/>
    </row>
    <row r="22190" spans="9:12" x14ac:dyDescent="0.2">
      <c r="I22190" s="95"/>
      <c r="J22190" s="95"/>
      <c r="K22190" s="95"/>
      <c r="L22190" s="95"/>
    </row>
    <row r="22191" spans="9:12" x14ac:dyDescent="0.2">
      <c r="I22191" s="95"/>
      <c r="J22191" s="95"/>
      <c r="K22191" s="95"/>
      <c r="L22191" s="95"/>
    </row>
    <row r="22192" spans="9:12" x14ac:dyDescent="0.2">
      <c r="I22192" s="95"/>
      <c r="J22192" s="95"/>
      <c r="K22192" s="95"/>
      <c r="L22192" s="95"/>
    </row>
    <row r="22193" spans="9:12" x14ac:dyDescent="0.2">
      <c r="I22193" s="95"/>
      <c r="J22193" s="95"/>
      <c r="K22193" s="95"/>
      <c r="L22193" s="95"/>
    </row>
    <row r="22194" spans="9:12" x14ac:dyDescent="0.2">
      <c r="I22194" s="95"/>
      <c r="J22194" s="95"/>
      <c r="K22194" s="95"/>
      <c r="L22194" s="95"/>
    </row>
    <row r="22195" spans="9:12" x14ac:dyDescent="0.2">
      <c r="I22195" s="95"/>
      <c r="J22195" s="95"/>
      <c r="K22195" s="95"/>
      <c r="L22195" s="95"/>
    </row>
    <row r="22196" spans="9:12" x14ac:dyDescent="0.2">
      <c r="I22196" s="95"/>
      <c r="J22196" s="95"/>
      <c r="K22196" s="95"/>
      <c r="L22196" s="95"/>
    </row>
    <row r="22197" spans="9:12" x14ac:dyDescent="0.2">
      <c r="I22197" s="95"/>
      <c r="J22197" s="95"/>
      <c r="K22197" s="95"/>
      <c r="L22197" s="95"/>
    </row>
    <row r="22198" spans="9:12" x14ac:dyDescent="0.2">
      <c r="I22198" s="95"/>
      <c r="J22198" s="95"/>
      <c r="K22198" s="95"/>
      <c r="L22198" s="95"/>
    </row>
    <row r="22199" spans="9:12" x14ac:dyDescent="0.2">
      <c r="I22199" s="95"/>
      <c r="J22199" s="95"/>
      <c r="K22199" s="95"/>
      <c r="L22199" s="95"/>
    </row>
    <row r="22200" spans="9:12" x14ac:dyDescent="0.2">
      <c r="I22200" s="95"/>
      <c r="J22200" s="95"/>
      <c r="K22200" s="95"/>
      <c r="L22200" s="95"/>
    </row>
    <row r="22201" spans="9:12" x14ac:dyDescent="0.2">
      <c r="I22201" s="95"/>
      <c r="J22201" s="95"/>
      <c r="K22201" s="95"/>
      <c r="L22201" s="95"/>
    </row>
    <row r="22202" spans="9:12" x14ac:dyDescent="0.2">
      <c r="I22202" s="95"/>
      <c r="J22202" s="95"/>
      <c r="K22202" s="95"/>
      <c r="L22202" s="95"/>
    </row>
    <row r="22203" spans="9:12" x14ac:dyDescent="0.2">
      <c r="I22203" s="95"/>
      <c r="J22203" s="95"/>
      <c r="K22203" s="95"/>
      <c r="L22203" s="95"/>
    </row>
    <row r="22204" spans="9:12" x14ac:dyDescent="0.2">
      <c r="I22204" s="95"/>
      <c r="J22204" s="95"/>
      <c r="K22204" s="95"/>
      <c r="L22204" s="95"/>
    </row>
    <row r="22205" spans="9:12" x14ac:dyDescent="0.2">
      <c r="I22205" s="95"/>
      <c r="J22205" s="95"/>
      <c r="K22205" s="95"/>
      <c r="L22205" s="95"/>
    </row>
    <row r="22206" spans="9:12" x14ac:dyDescent="0.2">
      <c r="I22206" s="95"/>
      <c r="J22206" s="95"/>
      <c r="K22206" s="95"/>
      <c r="L22206" s="95"/>
    </row>
    <row r="22207" spans="9:12" x14ac:dyDescent="0.2">
      <c r="I22207" s="95"/>
      <c r="J22207" s="95"/>
      <c r="K22207" s="95"/>
      <c r="L22207" s="95"/>
    </row>
    <row r="22208" spans="9:12" x14ac:dyDescent="0.2">
      <c r="I22208" s="95"/>
      <c r="J22208" s="95"/>
      <c r="K22208" s="95"/>
      <c r="L22208" s="95"/>
    </row>
    <row r="22209" spans="9:12" x14ac:dyDescent="0.2">
      <c r="I22209" s="95"/>
      <c r="J22209" s="95"/>
      <c r="K22209" s="95"/>
      <c r="L22209" s="95"/>
    </row>
    <row r="22210" spans="9:12" x14ac:dyDescent="0.2">
      <c r="I22210" s="95"/>
      <c r="J22210" s="95"/>
      <c r="K22210" s="95"/>
      <c r="L22210" s="95"/>
    </row>
    <row r="22211" spans="9:12" x14ac:dyDescent="0.2">
      <c r="I22211" s="95"/>
      <c r="J22211" s="95"/>
      <c r="K22211" s="95"/>
      <c r="L22211" s="95"/>
    </row>
    <row r="22212" spans="9:12" x14ac:dyDescent="0.2">
      <c r="I22212" s="95"/>
      <c r="J22212" s="95"/>
      <c r="K22212" s="95"/>
      <c r="L22212" s="95"/>
    </row>
    <row r="22213" spans="9:12" x14ac:dyDescent="0.2">
      <c r="I22213" s="95"/>
      <c r="J22213" s="95"/>
      <c r="K22213" s="95"/>
      <c r="L22213" s="95"/>
    </row>
    <row r="22214" spans="9:12" x14ac:dyDescent="0.2">
      <c r="I22214" s="95"/>
      <c r="J22214" s="95"/>
      <c r="K22214" s="95"/>
      <c r="L22214" s="95"/>
    </row>
    <row r="22215" spans="9:12" x14ac:dyDescent="0.2">
      <c r="I22215" s="95"/>
      <c r="J22215" s="95"/>
      <c r="K22215" s="95"/>
      <c r="L22215" s="95"/>
    </row>
    <row r="22216" spans="9:12" x14ac:dyDescent="0.2">
      <c r="I22216" s="95"/>
      <c r="J22216" s="95"/>
      <c r="K22216" s="95"/>
      <c r="L22216" s="95"/>
    </row>
    <row r="22217" spans="9:12" x14ac:dyDescent="0.2">
      <c r="I22217" s="95"/>
      <c r="J22217" s="95"/>
      <c r="K22217" s="95"/>
      <c r="L22217" s="95"/>
    </row>
    <row r="22218" spans="9:12" x14ac:dyDescent="0.2">
      <c r="I22218" s="95"/>
      <c r="J22218" s="95"/>
      <c r="K22218" s="95"/>
      <c r="L22218" s="95"/>
    </row>
    <row r="22219" spans="9:12" x14ac:dyDescent="0.2">
      <c r="I22219" s="95"/>
      <c r="J22219" s="95"/>
      <c r="K22219" s="95"/>
      <c r="L22219" s="95"/>
    </row>
    <row r="22220" spans="9:12" x14ac:dyDescent="0.2">
      <c r="I22220" s="95"/>
      <c r="J22220" s="95"/>
      <c r="K22220" s="95"/>
      <c r="L22220" s="95"/>
    </row>
    <row r="22221" spans="9:12" x14ac:dyDescent="0.2">
      <c r="I22221" s="95"/>
      <c r="J22221" s="95"/>
      <c r="K22221" s="95"/>
      <c r="L22221" s="95"/>
    </row>
    <row r="22222" spans="9:12" x14ac:dyDescent="0.2">
      <c r="I22222" s="95"/>
      <c r="J22222" s="95"/>
      <c r="K22222" s="95"/>
      <c r="L22222" s="95"/>
    </row>
    <row r="22223" spans="9:12" x14ac:dyDescent="0.2">
      <c r="I22223" s="95"/>
      <c r="J22223" s="95"/>
      <c r="K22223" s="95"/>
      <c r="L22223" s="95"/>
    </row>
    <row r="22224" spans="9:12" x14ac:dyDescent="0.2">
      <c r="I22224" s="95"/>
      <c r="J22224" s="95"/>
      <c r="K22224" s="95"/>
      <c r="L22224" s="95"/>
    </row>
    <row r="22225" spans="9:12" x14ac:dyDescent="0.2">
      <c r="I22225" s="95"/>
      <c r="J22225" s="95"/>
      <c r="K22225" s="95"/>
      <c r="L22225" s="95"/>
    </row>
    <row r="22226" spans="9:12" x14ac:dyDescent="0.2">
      <c r="I22226" s="95"/>
      <c r="J22226" s="95"/>
      <c r="K22226" s="95"/>
      <c r="L22226" s="95"/>
    </row>
    <row r="22227" spans="9:12" x14ac:dyDescent="0.2">
      <c r="I22227" s="95"/>
      <c r="J22227" s="95"/>
      <c r="K22227" s="95"/>
      <c r="L22227" s="95"/>
    </row>
    <row r="22228" spans="9:12" x14ac:dyDescent="0.2">
      <c r="I22228" s="95"/>
      <c r="J22228" s="95"/>
      <c r="K22228" s="95"/>
      <c r="L22228" s="95"/>
    </row>
    <row r="22229" spans="9:12" x14ac:dyDescent="0.2">
      <c r="I22229" s="95"/>
      <c r="J22229" s="95"/>
      <c r="K22229" s="95"/>
      <c r="L22229" s="95"/>
    </row>
    <row r="22230" spans="9:12" x14ac:dyDescent="0.2">
      <c r="I22230" s="95"/>
      <c r="J22230" s="95"/>
      <c r="K22230" s="95"/>
      <c r="L22230" s="95"/>
    </row>
    <row r="22231" spans="9:12" x14ac:dyDescent="0.2">
      <c r="I22231" s="95"/>
      <c r="J22231" s="95"/>
      <c r="K22231" s="95"/>
      <c r="L22231" s="95"/>
    </row>
    <row r="22232" spans="9:12" x14ac:dyDescent="0.2">
      <c r="I22232" s="95"/>
      <c r="J22232" s="95"/>
      <c r="K22232" s="95"/>
      <c r="L22232" s="95"/>
    </row>
    <row r="22233" spans="9:12" x14ac:dyDescent="0.2">
      <c r="I22233" s="95"/>
      <c r="J22233" s="95"/>
      <c r="K22233" s="95"/>
      <c r="L22233" s="95"/>
    </row>
    <row r="22234" spans="9:12" x14ac:dyDescent="0.2">
      <c r="I22234" s="95"/>
      <c r="J22234" s="95"/>
      <c r="K22234" s="95"/>
      <c r="L22234" s="95"/>
    </row>
    <row r="22235" spans="9:12" x14ac:dyDescent="0.2">
      <c r="I22235" s="95"/>
      <c r="J22235" s="95"/>
      <c r="K22235" s="95"/>
      <c r="L22235" s="95"/>
    </row>
    <row r="22236" spans="9:12" x14ac:dyDescent="0.2">
      <c r="I22236" s="95"/>
      <c r="J22236" s="95"/>
      <c r="K22236" s="95"/>
      <c r="L22236" s="95"/>
    </row>
    <row r="22237" spans="9:12" x14ac:dyDescent="0.2">
      <c r="I22237" s="95"/>
      <c r="J22237" s="95"/>
      <c r="K22237" s="95"/>
      <c r="L22237" s="95"/>
    </row>
    <row r="22238" spans="9:12" x14ac:dyDescent="0.2">
      <c r="I22238" s="95"/>
      <c r="J22238" s="95"/>
      <c r="K22238" s="95"/>
      <c r="L22238" s="95"/>
    </row>
    <row r="22239" spans="9:12" x14ac:dyDescent="0.2">
      <c r="I22239" s="95"/>
      <c r="J22239" s="95"/>
      <c r="K22239" s="95"/>
      <c r="L22239" s="95"/>
    </row>
    <row r="22240" spans="9:12" x14ac:dyDescent="0.2">
      <c r="I22240" s="95"/>
      <c r="J22240" s="95"/>
      <c r="K22240" s="95"/>
      <c r="L22240" s="95"/>
    </row>
    <row r="22241" spans="9:12" x14ac:dyDescent="0.2">
      <c r="I22241" s="95"/>
      <c r="J22241" s="95"/>
      <c r="K22241" s="95"/>
      <c r="L22241" s="95"/>
    </row>
    <row r="22242" spans="9:12" x14ac:dyDescent="0.2">
      <c r="I22242" s="95"/>
      <c r="J22242" s="95"/>
      <c r="K22242" s="95"/>
      <c r="L22242" s="95"/>
    </row>
    <row r="22243" spans="9:12" x14ac:dyDescent="0.2">
      <c r="I22243" s="95"/>
      <c r="J22243" s="95"/>
      <c r="K22243" s="95"/>
      <c r="L22243" s="95"/>
    </row>
    <row r="22244" spans="9:12" x14ac:dyDescent="0.2">
      <c r="I22244" s="95"/>
      <c r="J22244" s="95"/>
      <c r="K22244" s="95"/>
      <c r="L22244" s="95"/>
    </row>
    <row r="22245" spans="9:12" x14ac:dyDescent="0.2">
      <c r="I22245" s="95"/>
      <c r="J22245" s="95"/>
      <c r="K22245" s="95"/>
      <c r="L22245" s="95"/>
    </row>
    <row r="22246" spans="9:12" x14ac:dyDescent="0.2">
      <c r="I22246" s="95"/>
      <c r="J22246" s="95"/>
      <c r="K22246" s="95"/>
      <c r="L22246" s="95"/>
    </row>
    <row r="22247" spans="9:12" x14ac:dyDescent="0.2">
      <c r="I22247" s="95"/>
      <c r="J22247" s="95"/>
      <c r="K22247" s="95"/>
      <c r="L22247" s="95"/>
    </row>
    <row r="22248" spans="9:12" x14ac:dyDescent="0.2">
      <c r="I22248" s="95"/>
      <c r="J22248" s="95"/>
      <c r="K22248" s="95"/>
      <c r="L22248" s="95"/>
    </row>
    <row r="22249" spans="9:12" x14ac:dyDescent="0.2">
      <c r="I22249" s="95"/>
      <c r="J22249" s="95"/>
      <c r="K22249" s="95"/>
      <c r="L22249" s="95"/>
    </row>
    <row r="22250" spans="9:12" x14ac:dyDescent="0.2">
      <c r="I22250" s="95"/>
      <c r="J22250" s="95"/>
      <c r="K22250" s="95"/>
      <c r="L22250" s="95"/>
    </row>
    <row r="22251" spans="9:12" x14ac:dyDescent="0.2">
      <c r="I22251" s="95"/>
      <c r="J22251" s="95"/>
      <c r="K22251" s="95"/>
      <c r="L22251" s="95"/>
    </row>
    <row r="22252" spans="9:12" x14ac:dyDescent="0.2">
      <c r="I22252" s="95"/>
      <c r="J22252" s="95"/>
      <c r="K22252" s="95"/>
      <c r="L22252" s="95"/>
    </row>
    <row r="22253" spans="9:12" x14ac:dyDescent="0.2">
      <c r="I22253" s="95"/>
      <c r="J22253" s="95"/>
      <c r="K22253" s="95"/>
      <c r="L22253" s="95"/>
    </row>
    <row r="22254" spans="9:12" x14ac:dyDescent="0.2">
      <c r="I22254" s="95"/>
      <c r="J22254" s="95"/>
      <c r="K22254" s="95"/>
      <c r="L22254" s="95"/>
    </row>
    <row r="22255" spans="9:12" x14ac:dyDescent="0.2">
      <c r="I22255" s="95"/>
      <c r="J22255" s="95"/>
      <c r="K22255" s="95"/>
      <c r="L22255" s="95"/>
    </row>
    <row r="22256" spans="9:12" x14ac:dyDescent="0.2">
      <c r="I22256" s="95"/>
      <c r="J22256" s="95"/>
      <c r="K22256" s="95"/>
      <c r="L22256" s="95"/>
    </row>
    <row r="22257" spans="9:12" x14ac:dyDescent="0.2">
      <c r="I22257" s="95"/>
      <c r="J22257" s="95"/>
      <c r="K22257" s="95"/>
      <c r="L22257" s="95"/>
    </row>
    <row r="22258" spans="9:12" x14ac:dyDescent="0.2">
      <c r="I22258" s="95"/>
      <c r="J22258" s="95"/>
      <c r="K22258" s="95"/>
      <c r="L22258" s="95"/>
    </row>
    <row r="22259" spans="9:12" x14ac:dyDescent="0.2">
      <c r="I22259" s="95"/>
      <c r="J22259" s="95"/>
      <c r="K22259" s="95"/>
      <c r="L22259" s="95"/>
    </row>
    <row r="22260" spans="9:12" x14ac:dyDescent="0.2">
      <c r="I22260" s="95"/>
      <c r="J22260" s="95"/>
      <c r="K22260" s="95"/>
      <c r="L22260" s="95"/>
    </row>
    <row r="22261" spans="9:12" x14ac:dyDescent="0.2">
      <c r="I22261" s="95"/>
      <c r="J22261" s="95"/>
      <c r="K22261" s="95"/>
      <c r="L22261" s="95"/>
    </row>
    <row r="22262" spans="9:12" x14ac:dyDescent="0.2">
      <c r="I22262" s="95"/>
      <c r="J22262" s="95"/>
      <c r="K22262" s="95"/>
      <c r="L22262" s="95"/>
    </row>
    <row r="22263" spans="9:12" x14ac:dyDescent="0.2">
      <c r="I22263" s="95"/>
      <c r="J22263" s="95"/>
      <c r="K22263" s="95"/>
      <c r="L22263" s="95"/>
    </row>
    <row r="22264" spans="9:12" x14ac:dyDescent="0.2">
      <c r="I22264" s="95"/>
      <c r="J22264" s="95"/>
      <c r="K22264" s="95"/>
      <c r="L22264" s="95"/>
    </row>
    <row r="22265" spans="9:12" x14ac:dyDescent="0.2">
      <c r="I22265" s="95"/>
      <c r="J22265" s="95"/>
      <c r="K22265" s="95"/>
      <c r="L22265" s="95"/>
    </row>
    <row r="22266" spans="9:12" x14ac:dyDescent="0.2">
      <c r="I22266" s="95"/>
      <c r="J22266" s="95"/>
      <c r="K22266" s="95"/>
      <c r="L22266" s="95"/>
    </row>
    <row r="22267" spans="9:12" x14ac:dyDescent="0.2">
      <c r="I22267" s="95"/>
      <c r="J22267" s="95"/>
      <c r="K22267" s="95"/>
      <c r="L22267" s="95"/>
    </row>
    <row r="22268" spans="9:12" x14ac:dyDescent="0.2">
      <c r="I22268" s="95"/>
      <c r="J22268" s="95"/>
      <c r="K22268" s="95"/>
      <c r="L22268" s="95"/>
    </row>
    <row r="22269" spans="9:12" x14ac:dyDescent="0.2">
      <c r="I22269" s="95"/>
      <c r="J22269" s="95"/>
      <c r="K22269" s="95"/>
      <c r="L22269" s="95"/>
    </row>
    <row r="22270" spans="9:12" x14ac:dyDescent="0.2">
      <c r="I22270" s="95"/>
      <c r="J22270" s="95"/>
      <c r="K22270" s="95"/>
      <c r="L22270" s="95"/>
    </row>
    <row r="22271" spans="9:12" x14ac:dyDescent="0.2">
      <c r="I22271" s="95"/>
      <c r="J22271" s="95"/>
      <c r="K22271" s="95"/>
      <c r="L22271" s="95"/>
    </row>
    <row r="22272" spans="9:12" x14ac:dyDescent="0.2">
      <c r="I22272" s="95"/>
      <c r="J22272" s="95"/>
      <c r="K22272" s="95"/>
      <c r="L22272" s="95"/>
    </row>
    <row r="22273" spans="9:12" x14ac:dyDescent="0.2">
      <c r="I22273" s="95"/>
      <c r="J22273" s="95"/>
      <c r="K22273" s="95"/>
      <c r="L22273" s="95"/>
    </row>
    <row r="22274" spans="9:12" x14ac:dyDescent="0.2">
      <c r="I22274" s="95"/>
      <c r="J22274" s="95"/>
      <c r="K22274" s="95"/>
      <c r="L22274" s="95"/>
    </row>
    <row r="22275" spans="9:12" x14ac:dyDescent="0.2">
      <c r="I22275" s="95"/>
      <c r="J22275" s="95"/>
      <c r="K22275" s="95"/>
      <c r="L22275" s="95"/>
    </row>
    <row r="22276" spans="9:12" x14ac:dyDescent="0.2">
      <c r="I22276" s="95"/>
      <c r="J22276" s="95"/>
      <c r="K22276" s="95"/>
      <c r="L22276" s="95"/>
    </row>
    <row r="22277" spans="9:12" x14ac:dyDescent="0.2">
      <c r="I22277" s="95"/>
      <c r="J22277" s="95"/>
      <c r="K22277" s="95"/>
      <c r="L22277" s="95"/>
    </row>
    <row r="22278" spans="9:12" x14ac:dyDescent="0.2">
      <c r="I22278" s="95"/>
      <c r="J22278" s="95"/>
      <c r="K22278" s="95"/>
      <c r="L22278" s="95"/>
    </row>
    <row r="22279" spans="9:12" x14ac:dyDescent="0.2">
      <c r="I22279" s="95"/>
      <c r="J22279" s="95"/>
      <c r="K22279" s="95"/>
      <c r="L22279" s="95"/>
    </row>
    <row r="22280" spans="9:12" x14ac:dyDescent="0.2">
      <c r="I22280" s="95"/>
      <c r="J22280" s="95"/>
      <c r="K22280" s="95"/>
      <c r="L22280" s="95"/>
    </row>
    <row r="22281" spans="9:12" x14ac:dyDescent="0.2">
      <c r="I22281" s="95"/>
      <c r="J22281" s="95"/>
      <c r="K22281" s="95"/>
      <c r="L22281" s="95"/>
    </row>
    <row r="22282" spans="9:12" x14ac:dyDescent="0.2">
      <c r="I22282" s="95"/>
      <c r="J22282" s="95"/>
      <c r="K22282" s="95"/>
      <c r="L22282" s="95"/>
    </row>
    <row r="22283" spans="9:12" x14ac:dyDescent="0.2">
      <c r="I22283" s="95"/>
      <c r="J22283" s="95"/>
      <c r="K22283" s="95"/>
      <c r="L22283" s="95"/>
    </row>
    <row r="22284" spans="9:12" x14ac:dyDescent="0.2">
      <c r="I22284" s="95"/>
      <c r="J22284" s="95"/>
      <c r="K22284" s="95"/>
      <c r="L22284" s="95"/>
    </row>
    <row r="22285" spans="9:12" x14ac:dyDescent="0.2">
      <c r="I22285" s="95"/>
      <c r="J22285" s="95"/>
      <c r="K22285" s="95"/>
      <c r="L22285" s="95"/>
    </row>
    <row r="22286" spans="9:12" x14ac:dyDescent="0.2">
      <c r="I22286" s="95"/>
      <c r="J22286" s="95"/>
      <c r="K22286" s="95"/>
      <c r="L22286" s="95"/>
    </row>
    <row r="22287" spans="9:12" x14ac:dyDescent="0.2">
      <c r="I22287" s="95"/>
      <c r="J22287" s="95"/>
      <c r="K22287" s="95"/>
      <c r="L22287" s="95"/>
    </row>
    <row r="22288" spans="9:12" x14ac:dyDescent="0.2">
      <c r="I22288" s="95"/>
      <c r="J22288" s="95"/>
      <c r="K22288" s="95"/>
      <c r="L22288" s="95"/>
    </row>
    <row r="22289" spans="9:12" x14ac:dyDescent="0.2">
      <c r="I22289" s="95"/>
      <c r="J22289" s="95"/>
      <c r="K22289" s="95"/>
      <c r="L22289" s="95"/>
    </row>
    <row r="22290" spans="9:12" x14ac:dyDescent="0.2">
      <c r="I22290" s="95"/>
      <c r="J22290" s="95"/>
      <c r="K22290" s="95"/>
      <c r="L22290" s="95"/>
    </row>
    <row r="22291" spans="9:12" x14ac:dyDescent="0.2">
      <c r="I22291" s="95"/>
      <c r="J22291" s="95"/>
      <c r="K22291" s="95"/>
      <c r="L22291" s="95"/>
    </row>
    <row r="22292" spans="9:12" x14ac:dyDescent="0.2">
      <c r="I22292" s="95"/>
      <c r="J22292" s="95"/>
      <c r="K22292" s="95"/>
      <c r="L22292" s="95"/>
    </row>
    <row r="22293" spans="9:12" x14ac:dyDescent="0.2">
      <c r="I22293" s="95"/>
      <c r="J22293" s="95"/>
      <c r="K22293" s="95"/>
      <c r="L22293" s="95"/>
    </row>
    <row r="22294" spans="9:12" x14ac:dyDescent="0.2">
      <c r="I22294" s="95"/>
      <c r="J22294" s="95"/>
      <c r="K22294" s="95"/>
      <c r="L22294" s="95"/>
    </row>
    <row r="22295" spans="9:12" x14ac:dyDescent="0.2">
      <c r="I22295" s="95"/>
      <c r="J22295" s="95"/>
      <c r="K22295" s="95"/>
      <c r="L22295" s="95"/>
    </row>
    <row r="22296" spans="9:12" x14ac:dyDescent="0.2">
      <c r="I22296" s="95"/>
      <c r="J22296" s="95"/>
      <c r="K22296" s="95"/>
      <c r="L22296" s="95"/>
    </row>
    <row r="22297" spans="9:12" x14ac:dyDescent="0.2">
      <c r="I22297" s="95"/>
      <c r="J22297" s="95"/>
      <c r="K22297" s="95"/>
      <c r="L22297" s="95"/>
    </row>
    <row r="22298" spans="9:12" x14ac:dyDescent="0.2">
      <c r="I22298" s="95"/>
      <c r="J22298" s="95"/>
      <c r="K22298" s="95"/>
      <c r="L22298" s="95"/>
    </row>
    <row r="22299" spans="9:12" x14ac:dyDescent="0.2">
      <c r="I22299" s="95"/>
      <c r="J22299" s="95"/>
      <c r="K22299" s="95"/>
      <c r="L22299" s="95"/>
    </row>
    <row r="22300" spans="9:12" x14ac:dyDescent="0.2">
      <c r="I22300" s="95"/>
      <c r="J22300" s="95"/>
      <c r="K22300" s="95"/>
      <c r="L22300" s="95"/>
    </row>
    <row r="22301" spans="9:12" x14ac:dyDescent="0.2">
      <c r="I22301" s="95"/>
      <c r="J22301" s="95"/>
      <c r="K22301" s="95"/>
      <c r="L22301" s="95"/>
    </row>
    <row r="22302" spans="9:12" x14ac:dyDescent="0.2">
      <c r="I22302" s="95"/>
      <c r="J22302" s="95"/>
      <c r="K22302" s="95"/>
      <c r="L22302" s="95"/>
    </row>
    <row r="22303" spans="9:12" x14ac:dyDescent="0.2">
      <c r="I22303" s="95"/>
      <c r="J22303" s="95"/>
      <c r="K22303" s="95"/>
      <c r="L22303" s="95"/>
    </row>
    <row r="22304" spans="9:12" x14ac:dyDescent="0.2">
      <c r="I22304" s="95"/>
      <c r="J22304" s="95"/>
      <c r="K22304" s="95"/>
      <c r="L22304" s="95"/>
    </row>
    <row r="22305" spans="9:12" x14ac:dyDescent="0.2">
      <c r="I22305" s="95"/>
      <c r="J22305" s="95"/>
      <c r="K22305" s="95"/>
      <c r="L22305" s="95"/>
    </row>
    <row r="22306" spans="9:12" x14ac:dyDescent="0.2">
      <c r="I22306" s="95"/>
      <c r="J22306" s="95"/>
      <c r="K22306" s="95"/>
      <c r="L22306" s="95"/>
    </row>
    <row r="22307" spans="9:12" x14ac:dyDescent="0.2">
      <c r="I22307" s="95"/>
      <c r="J22307" s="95"/>
      <c r="K22307" s="95"/>
      <c r="L22307" s="95"/>
    </row>
    <row r="22308" spans="9:12" x14ac:dyDescent="0.2">
      <c r="I22308" s="95"/>
      <c r="J22308" s="95"/>
      <c r="K22308" s="95"/>
      <c r="L22308" s="95"/>
    </row>
    <row r="22309" spans="9:12" x14ac:dyDescent="0.2">
      <c r="I22309" s="95"/>
      <c r="J22309" s="95"/>
      <c r="K22309" s="95"/>
      <c r="L22309" s="95"/>
    </row>
    <row r="22310" spans="9:12" x14ac:dyDescent="0.2">
      <c r="I22310" s="95"/>
      <c r="J22310" s="95"/>
      <c r="K22310" s="95"/>
      <c r="L22310" s="95"/>
    </row>
    <row r="22311" spans="9:12" x14ac:dyDescent="0.2">
      <c r="I22311" s="95"/>
      <c r="J22311" s="95"/>
      <c r="K22311" s="95"/>
      <c r="L22311" s="95"/>
    </row>
    <row r="22312" spans="9:12" x14ac:dyDescent="0.2">
      <c r="I22312" s="95"/>
      <c r="J22312" s="95"/>
      <c r="K22312" s="95"/>
      <c r="L22312" s="95"/>
    </row>
    <row r="22313" spans="9:12" x14ac:dyDescent="0.2">
      <c r="I22313" s="95"/>
      <c r="J22313" s="95"/>
      <c r="K22313" s="95"/>
      <c r="L22313" s="95"/>
    </row>
    <row r="22314" spans="9:12" x14ac:dyDescent="0.2">
      <c r="I22314" s="95"/>
      <c r="J22314" s="95"/>
      <c r="K22314" s="95"/>
      <c r="L22314" s="95"/>
    </row>
    <row r="22315" spans="9:12" x14ac:dyDescent="0.2">
      <c r="I22315" s="95"/>
      <c r="J22315" s="95"/>
      <c r="K22315" s="95"/>
      <c r="L22315" s="95"/>
    </row>
    <row r="22316" spans="9:12" x14ac:dyDescent="0.2">
      <c r="I22316" s="95"/>
      <c r="J22316" s="95"/>
      <c r="K22316" s="95"/>
      <c r="L22316" s="95"/>
    </row>
    <row r="22317" spans="9:12" x14ac:dyDescent="0.2">
      <c r="I22317" s="95"/>
      <c r="J22317" s="95"/>
      <c r="K22317" s="95"/>
      <c r="L22317" s="95"/>
    </row>
    <row r="22318" spans="9:12" x14ac:dyDescent="0.2">
      <c r="I22318" s="95"/>
      <c r="J22318" s="95"/>
      <c r="K22318" s="95"/>
      <c r="L22318" s="95"/>
    </row>
    <row r="22319" spans="9:12" x14ac:dyDescent="0.2">
      <c r="I22319" s="95"/>
      <c r="J22319" s="95"/>
      <c r="K22319" s="95"/>
      <c r="L22319" s="95"/>
    </row>
    <row r="22320" spans="9:12" x14ac:dyDescent="0.2">
      <c r="I22320" s="95"/>
      <c r="J22320" s="95"/>
      <c r="K22320" s="95"/>
      <c r="L22320" s="95"/>
    </row>
    <row r="22321" spans="9:12" x14ac:dyDescent="0.2">
      <c r="I22321" s="95"/>
      <c r="J22321" s="95"/>
      <c r="K22321" s="95"/>
      <c r="L22321" s="95"/>
    </row>
    <row r="22322" spans="9:12" x14ac:dyDescent="0.2">
      <c r="I22322" s="95"/>
      <c r="J22322" s="95"/>
      <c r="K22322" s="95"/>
      <c r="L22322" s="95"/>
    </row>
    <row r="22323" spans="9:12" x14ac:dyDescent="0.2">
      <c r="I22323" s="95"/>
      <c r="J22323" s="95"/>
      <c r="K22323" s="95"/>
      <c r="L22323" s="95"/>
    </row>
    <row r="22324" spans="9:12" x14ac:dyDescent="0.2">
      <c r="I22324" s="95"/>
      <c r="J22324" s="95"/>
      <c r="K22324" s="95"/>
      <c r="L22324" s="95"/>
    </row>
    <row r="22325" spans="9:12" x14ac:dyDescent="0.2">
      <c r="I22325" s="95"/>
      <c r="J22325" s="95"/>
      <c r="K22325" s="95"/>
      <c r="L22325" s="95"/>
    </row>
    <row r="22326" spans="9:12" x14ac:dyDescent="0.2">
      <c r="I22326" s="95"/>
      <c r="J22326" s="95"/>
      <c r="K22326" s="95"/>
      <c r="L22326" s="95"/>
    </row>
    <row r="22327" spans="9:12" x14ac:dyDescent="0.2">
      <c r="I22327" s="95"/>
      <c r="J22327" s="95"/>
      <c r="K22327" s="95"/>
      <c r="L22327" s="95"/>
    </row>
    <row r="22328" spans="9:12" x14ac:dyDescent="0.2">
      <c r="I22328" s="95"/>
      <c r="J22328" s="95"/>
      <c r="K22328" s="95"/>
      <c r="L22328" s="95"/>
    </row>
    <row r="22329" spans="9:12" x14ac:dyDescent="0.2">
      <c r="I22329" s="95"/>
      <c r="J22329" s="95"/>
      <c r="K22329" s="95"/>
      <c r="L22329" s="95"/>
    </row>
    <row r="22330" spans="9:12" x14ac:dyDescent="0.2">
      <c r="I22330" s="95"/>
      <c r="J22330" s="95"/>
      <c r="K22330" s="95"/>
      <c r="L22330" s="95"/>
    </row>
    <row r="22331" spans="9:12" x14ac:dyDescent="0.2">
      <c r="I22331" s="95"/>
      <c r="J22331" s="95"/>
      <c r="K22331" s="95"/>
      <c r="L22331" s="95"/>
    </row>
    <row r="22332" spans="9:12" x14ac:dyDescent="0.2">
      <c r="I22332" s="95"/>
      <c r="J22332" s="95"/>
      <c r="K22332" s="95"/>
      <c r="L22332" s="95"/>
    </row>
    <row r="22333" spans="9:12" x14ac:dyDescent="0.2">
      <c r="I22333" s="95"/>
      <c r="J22333" s="95"/>
      <c r="K22333" s="95"/>
      <c r="L22333" s="95"/>
    </row>
    <row r="22334" spans="9:12" x14ac:dyDescent="0.2">
      <c r="I22334" s="95"/>
      <c r="J22334" s="95"/>
      <c r="K22334" s="95"/>
      <c r="L22334" s="95"/>
    </row>
    <row r="22335" spans="9:12" x14ac:dyDescent="0.2">
      <c r="I22335" s="95"/>
      <c r="J22335" s="95"/>
      <c r="K22335" s="95"/>
      <c r="L22335" s="95"/>
    </row>
    <row r="22336" spans="9:12" x14ac:dyDescent="0.2">
      <c r="I22336" s="95"/>
      <c r="J22336" s="95"/>
      <c r="K22336" s="95"/>
      <c r="L22336" s="95"/>
    </row>
    <row r="22337" spans="9:12" x14ac:dyDescent="0.2">
      <c r="I22337" s="95"/>
      <c r="J22337" s="95"/>
      <c r="K22337" s="95"/>
      <c r="L22337" s="95"/>
    </row>
    <row r="22338" spans="9:12" x14ac:dyDescent="0.2">
      <c r="I22338" s="95"/>
      <c r="J22338" s="95"/>
      <c r="K22338" s="95"/>
      <c r="L22338" s="95"/>
    </row>
    <row r="22339" spans="9:12" x14ac:dyDescent="0.2">
      <c r="I22339" s="95"/>
      <c r="J22339" s="95"/>
      <c r="K22339" s="95"/>
      <c r="L22339" s="95"/>
    </row>
    <row r="22340" spans="9:12" x14ac:dyDescent="0.2">
      <c r="I22340" s="95"/>
      <c r="J22340" s="95"/>
      <c r="K22340" s="95"/>
      <c r="L22340" s="95"/>
    </row>
    <row r="22341" spans="9:12" x14ac:dyDescent="0.2">
      <c r="I22341" s="95"/>
      <c r="J22341" s="95"/>
      <c r="K22341" s="95"/>
      <c r="L22341" s="95"/>
    </row>
    <row r="22342" spans="9:12" x14ac:dyDescent="0.2">
      <c r="I22342" s="95"/>
      <c r="J22342" s="95"/>
      <c r="K22342" s="95"/>
      <c r="L22342" s="95"/>
    </row>
    <row r="22343" spans="9:12" x14ac:dyDescent="0.2">
      <c r="I22343" s="95"/>
      <c r="J22343" s="95"/>
      <c r="K22343" s="95"/>
      <c r="L22343" s="95"/>
    </row>
    <row r="22344" spans="9:12" x14ac:dyDescent="0.2">
      <c r="I22344" s="95"/>
      <c r="J22344" s="95"/>
      <c r="K22344" s="95"/>
      <c r="L22344" s="95"/>
    </row>
    <row r="22345" spans="9:12" x14ac:dyDescent="0.2">
      <c r="I22345" s="95"/>
      <c r="J22345" s="95"/>
      <c r="K22345" s="95"/>
      <c r="L22345" s="95"/>
    </row>
    <row r="22346" spans="9:12" x14ac:dyDescent="0.2">
      <c r="I22346" s="95"/>
      <c r="J22346" s="95"/>
      <c r="K22346" s="95"/>
      <c r="L22346" s="95"/>
    </row>
    <row r="22347" spans="9:12" x14ac:dyDescent="0.2">
      <c r="I22347" s="95"/>
      <c r="J22347" s="95"/>
      <c r="K22347" s="95"/>
      <c r="L22347" s="95"/>
    </row>
    <row r="22348" spans="9:12" x14ac:dyDescent="0.2">
      <c r="I22348" s="95"/>
      <c r="J22348" s="95"/>
      <c r="K22348" s="95"/>
      <c r="L22348" s="95"/>
    </row>
    <row r="22349" spans="9:12" x14ac:dyDescent="0.2">
      <c r="I22349" s="95"/>
      <c r="J22349" s="95"/>
      <c r="K22349" s="95"/>
      <c r="L22349" s="95"/>
    </row>
    <row r="22350" spans="9:12" x14ac:dyDescent="0.2">
      <c r="I22350" s="95"/>
      <c r="J22350" s="95"/>
      <c r="K22350" s="95"/>
      <c r="L22350" s="95"/>
    </row>
    <row r="22351" spans="9:12" x14ac:dyDescent="0.2">
      <c r="I22351" s="95"/>
      <c r="J22351" s="95"/>
      <c r="K22351" s="95"/>
      <c r="L22351" s="95"/>
    </row>
    <row r="22352" spans="9:12" x14ac:dyDescent="0.2">
      <c r="I22352" s="95"/>
      <c r="J22352" s="95"/>
      <c r="K22352" s="95"/>
      <c r="L22352" s="95"/>
    </row>
    <row r="22353" spans="9:12" x14ac:dyDescent="0.2">
      <c r="I22353" s="95"/>
      <c r="J22353" s="95"/>
      <c r="K22353" s="95"/>
      <c r="L22353" s="95"/>
    </row>
    <row r="22354" spans="9:12" x14ac:dyDescent="0.2">
      <c r="I22354" s="95"/>
      <c r="J22354" s="95"/>
      <c r="K22354" s="95"/>
      <c r="L22354" s="95"/>
    </row>
    <row r="22355" spans="9:12" x14ac:dyDescent="0.2">
      <c r="I22355" s="95"/>
      <c r="J22355" s="95"/>
      <c r="K22355" s="95"/>
      <c r="L22355" s="95"/>
    </row>
    <row r="22356" spans="9:12" x14ac:dyDescent="0.2">
      <c r="I22356" s="95"/>
      <c r="J22356" s="95"/>
      <c r="K22356" s="95"/>
      <c r="L22356" s="95"/>
    </row>
    <row r="22357" spans="9:12" x14ac:dyDescent="0.2">
      <c r="I22357" s="95"/>
      <c r="J22357" s="95"/>
      <c r="K22357" s="95"/>
      <c r="L22357" s="95"/>
    </row>
    <row r="22358" spans="9:12" x14ac:dyDescent="0.2">
      <c r="I22358" s="95"/>
      <c r="J22358" s="95"/>
      <c r="K22358" s="95"/>
      <c r="L22358" s="95"/>
    </row>
    <row r="22359" spans="9:12" x14ac:dyDescent="0.2">
      <c r="I22359" s="95"/>
      <c r="J22359" s="95"/>
      <c r="K22359" s="95"/>
      <c r="L22359" s="95"/>
    </row>
    <row r="22360" spans="9:12" x14ac:dyDescent="0.2">
      <c r="I22360" s="95"/>
      <c r="J22360" s="95"/>
      <c r="K22360" s="95"/>
      <c r="L22360" s="95"/>
    </row>
    <row r="22361" spans="9:12" x14ac:dyDescent="0.2">
      <c r="I22361" s="95"/>
      <c r="J22361" s="95"/>
      <c r="K22361" s="95"/>
      <c r="L22361" s="95"/>
    </row>
    <row r="22362" spans="9:12" x14ac:dyDescent="0.2">
      <c r="I22362" s="95"/>
      <c r="J22362" s="95"/>
      <c r="K22362" s="95"/>
      <c r="L22362" s="95"/>
    </row>
    <row r="22363" spans="9:12" x14ac:dyDescent="0.2">
      <c r="I22363" s="95"/>
      <c r="J22363" s="95"/>
      <c r="K22363" s="95"/>
      <c r="L22363" s="95"/>
    </row>
    <row r="22364" spans="9:12" x14ac:dyDescent="0.2">
      <c r="I22364" s="95"/>
      <c r="J22364" s="95"/>
      <c r="K22364" s="95"/>
      <c r="L22364" s="95"/>
    </row>
    <row r="22365" spans="9:12" x14ac:dyDescent="0.2">
      <c r="I22365" s="95"/>
      <c r="J22365" s="95"/>
      <c r="K22365" s="95"/>
      <c r="L22365" s="95"/>
    </row>
    <row r="22366" spans="9:12" x14ac:dyDescent="0.2">
      <c r="I22366" s="95"/>
      <c r="J22366" s="95"/>
      <c r="K22366" s="95"/>
      <c r="L22366" s="95"/>
    </row>
    <row r="22367" spans="9:12" x14ac:dyDescent="0.2">
      <c r="I22367" s="95"/>
      <c r="J22367" s="95"/>
      <c r="K22367" s="95"/>
      <c r="L22367" s="95"/>
    </row>
    <row r="22368" spans="9:12" x14ac:dyDescent="0.2">
      <c r="I22368" s="95"/>
      <c r="J22368" s="95"/>
      <c r="K22368" s="95"/>
      <c r="L22368" s="95"/>
    </row>
    <row r="22369" spans="9:12" x14ac:dyDescent="0.2">
      <c r="I22369" s="95"/>
      <c r="J22369" s="95"/>
      <c r="K22369" s="95"/>
      <c r="L22369" s="95"/>
    </row>
    <row r="22370" spans="9:12" x14ac:dyDescent="0.2">
      <c r="I22370" s="95"/>
      <c r="J22370" s="95"/>
      <c r="K22370" s="95"/>
      <c r="L22370" s="95"/>
    </row>
    <row r="22371" spans="9:12" x14ac:dyDescent="0.2">
      <c r="I22371" s="95"/>
      <c r="J22371" s="95"/>
      <c r="K22371" s="95"/>
      <c r="L22371" s="95"/>
    </row>
    <row r="22372" spans="9:12" x14ac:dyDescent="0.2">
      <c r="I22372" s="95"/>
      <c r="J22372" s="95"/>
      <c r="K22372" s="95"/>
      <c r="L22372" s="95"/>
    </row>
    <row r="22373" spans="9:12" x14ac:dyDescent="0.2">
      <c r="I22373" s="95"/>
      <c r="J22373" s="95"/>
      <c r="K22373" s="95"/>
      <c r="L22373" s="95"/>
    </row>
    <row r="22374" spans="9:12" x14ac:dyDescent="0.2">
      <c r="I22374" s="95"/>
      <c r="J22374" s="95"/>
      <c r="K22374" s="95"/>
      <c r="L22374" s="95"/>
    </row>
    <row r="22375" spans="9:12" x14ac:dyDescent="0.2">
      <c r="I22375" s="95"/>
      <c r="J22375" s="95"/>
      <c r="K22375" s="95"/>
      <c r="L22375" s="95"/>
    </row>
    <row r="22376" spans="9:12" x14ac:dyDescent="0.2">
      <c r="I22376" s="95"/>
      <c r="J22376" s="95"/>
      <c r="K22376" s="95"/>
      <c r="L22376" s="95"/>
    </row>
    <row r="22377" spans="9:12" x14ac:dyDescent="0.2">
      <c r="I22377" s="95"/>
      <c r="J22377" s="95"/>
      <c r="K22377" s="95"/>
      <c r="L22377" s="95"/>
    </row>
    <row r="22378" spans="9:12" x14ac:dyDescent="0.2">
      <c r="I22378" s="95"/>
      <c r="J22378" s="95"/>
      <c r="K22378" s="95"/>
      <c r="L22378" s="95"/>
    </row>
    <row r="22379" spans="9:12" x14ac:dyDescent="0.2">
      <c r="I22379" s="95"/>
      <c r="J22379" s="95"/>
      <c r="K22379" s="95"/>
      <c r="L22379" s="95"/>
    </row>
    <row r="22380" spans="9:12" x14ac:dyDescent="0.2">
      <c r="I22380" s="95"/>
      <c r="J22380" s="95"/>
      <c r="K22380" s="95"/>
      <c r="L22380" s="95"/>
    </row>
    <row r="22381" spans="9:12" x14ac:dyDescent="0.2">
      <c r="I22381" s="95"/>
      <c r="J22381" s="95"/>
      <c r="K22381" s="95"/>
      <c r="L22381" s="95"/>
    </row>
    <row r="22382" spans="9:12" x14ac:dyDescent="0.2">
      <c r="I22382" s="95"/>
      <c r="J22382" s="95"/>
      <c r="K22382" s="95"/>
      <c r="L22382" s="95"/>
    </row>
    <row r="22383" spans="9:12" x14ac:dyDescent="0.2">
      <c r="I22383" s="95"/>
      <c r="J22383" s="95"/>
      <c r="K22383" s="95"/>
      <c r="L22383" s="95"/>
    </row>
    <row r="22384" spans="9:12" x14ac:dyDescent="0.2">
      <c r="I22384" s="95"/>
      <c r="J22384" s="95"/>
      <c r="K22384" s="95"/>
      <c r="L22384" s="95"/>
    </row>
    <row r="22385" spans="9:12" x14ac:dyDescent="0.2">
      <c r="I22385" s="95"/>
      <c r="J22385" s="95"/>
      <c r="K22385" s="95"/>
      <c r="L22385" s="95"/>
    </row>
    <row r="22386" spans="9:12" x14ac:dyDescent="0.2">
      <c r="I22386" s="95"/>
      <c r="J22386" s="95"/>
      <c r="K22386" s="95"/>
      <c r="L22386" s="95"/>
    </row>
    <row r="22387" spans="9:12" x14ac:dyDescent="0.2">
      <c r="I22387" s="95"/>
      <c r="J22387" s="95"/>
      <c r="K22387" s="95"/>
      <c r="L22387" s="95"/>
    </row>
    <row r="22388" spans="9:12" x14ac:dyDescent="0.2">
      <c r="I22388" s="95"/>
      <c r="J22388" s="95"/>
      <c r="K22388" s="95"/>
      <c r="L22388" s="95"/>
    </row>
    <row r="22389" spans="9:12" x14ac:dyDescent="0.2">
      <c r="I22389" s="95"/>
      <c r="J22389" s="95"/>
      <c r="K22389" s="95"/>
      <c r="L22389" s="95"/>
    </row>
    <row r="22390" spans="9:12" x14ac:dyDescent="0.2">
      <c r="I22390" s="95"/>
      <c r="J22390" s="95"/>
      <c r="K22390" s="95"/>
      <c r="L22390" s="95"/>
    </row>
    <row r="22391" spans="9:12" x14ac:dyDescent="0.2">
      <c r="I22391" s="95"/>
      <c r="J22391" s="95"/>
      <c r="K22391" s="95"/>
      <c r="L22391" s="95"/>
    </row>
    <row r="22392" spans="9:12" x14ac:dyDescent="0.2">
      <c r="I22392" s="95"/>
      <c r="J22392" s="95"/>
      <c r="K22392" s="95"/>
      <c r="L22392" s="95"/>
    </row>
    <row r="22393" spans="9:12" x14ac:dyDescent="0.2">
      <c r="I22393" s="95"/>
      <c r="J22393" s="95"/>
      <c r="K22393" s="95"/>
      <c r="L22393" s="95"/>
    </row>
    <row r="22394" spans="9:12" x14ac:dyDescent="0.2">
      <c r="I22394" s="95"/>
      <c r="J22394" s="95"/>
      <c r="K22394" s="95"/>
      <c r="L22394" s="95"/>
    </row>
    <row r="22395" spans="9:12" x14ac:dyDescent="0.2">
      <c r="I22395" s="95"/>
      <c r="J22395" s="95"/>
      <c r="K22395" s="95"/>
      <c r="L22395" s="95"/>
    </row>
    <row r="22396" spans="9:12" x14ac:dyDescent="0.2">
      <c r="I22396" s="95"/>
      <c r="J22396" s="95"/>
      <c r="K22396" s="95"/>
      <c r="L22396" s="95"/>
    </row>
    <row r="22397" spans="9:12" x14ac:dyDescent="0.2">
      <c r="I22397" s="95"/>
      <c r="J22397" s="95"/>
      <c r="K22397" s="95"/>
      <c r="L22397" s="95"/>
    </row>
    <row r="22398" spans="9:12" x14ac:dyDescent="0.2">
      <c r="I22398" s="95"/>
      <c r="J22398" s="95"/>
      <c r="K22398" s="95"/>
      <c r="L22398" s="95"/>
    </row>
    <row r="22399" spans="9:12" x14ac:dyDescent="0.2">
      <c r="I22399" s="95"/>
      <c r="J22399" s="95"/>
      <c r="K22399" s="95"/>
      <c r="L22399" s="95"/>
    </row>
    <row r="22400" spans="9:12" x14ac:dyDescent="0.2">
      <c r="I22400" s="95"/>
      <c r="J22400" s="95"/>
      <c r="K22400" s="95"/>
      <c r="L22400" s="95"/>
    </row>
    <row r="22401" spans="9:12" x14ac:dyDescent="0.2">
      <c r="I22401" s="95"/>
      <c r="J22401" s="95"/>
      <c r="K22401" s="95"/>
      <c r="L22401" s="95"/>
    </row>
    <row r="22402" spans="9:12" x14ac:dyDescent="0.2">
      <c r="I22402" s="95"/>
      <c r="J22402" s="95"/>
      <c r="K22402" s="95"/>
      <c r="L22402" s="95"/>
    </row>
    <row r="22403" spans="9:12" x14ac:dyDescent="0.2">
      <c r="I22403" s="95"/>
      <c r="J22403" s="95"/>
      <c r="K22403" s="95"/>
      <c r="L22403" s="95"/>
    </row>
    <row r="22404" spans="9:12" x14ac:dyDescent="0.2">
      <c r="I22404" s="95"/>
      <c r="J22404" s="95"/>
      <c r="K22404" s="95"/>
      <c r="L22404" s="95"/>
    </row>
    <row r="22405" spans="9:12" x14ac:dyDescent="0.2">
      <c r="I22405" s="95"/>
      <c r="J22405" s="95"/>
      <c r="K22405" s="95"/>
      <c r="L22405" s="95"/>
    </row>
    <row r="22406" spans="9:12" x14ac:dyDescent="0.2">
      <c r="I22406" s="95"/>
      <c r="J22406" s="95"/>
      <c r="K22406" s="95"/>
      <c r="L22406" s="95"/>
    </row>
    <row r="22407" spans="9:12" x14ac:dyDescent="0.2">
      <c r="I22407" s="95"/>
      <c r="J22407" s="95"/>
      <c r="K22407" s="95"/>
      <c r="L22407" s="95"/>
    </row>
    <row r="22408" spans="9:12" x14ac:dyDescent="0.2">
      <c r="I22408" s="95"/>
      <c r="J22408" s="95"/>
      <c r="K22408" s="95"/>
      <c r="L22408" s="95"/>
    </row>
    <row r="22409" spans="9:12" x14ac:dyDescent="0.2">
      <c r="I22409" s="95"/>
      <c r="J22409" s="95"/>
      <c r="K22409" s="95"/>
      <c r="L22409" s="95"/>
    </row>
    <row r="22410" spans="9:12" x14ac:dyDescent="0.2">
      <c r="I22410" s="95"/>
      <c r="J22410" s="95"/>
      <c r="K22410" s="95"/>
      <c r="L22410" s="95"/>
    </row>
    <row r="22411" spans="9:12" x14ac:dyDescent="0.2">
      <c r="I22411" s="95"/>
      <c r="J22411" s="95"/>
      <c r="K22411" s="95"/>
      <c r="L22411" s="95"/>
    </row>
    <row r="22412" spans="9:12" x14ac:dyDescent="0.2">
      <c r="I22412" s="95"/>
      <c r="J22412" s="95"/>
      <c r="K22412" s="95"/>
      <c r="L22412" s="95"/>
    </row>
    <row r="22413" spans="9:12" x14ac:dyDescent="0.2">
      <c r="I22413" s="95"/>
      <c r="J22413" s="95"/>
      <c r="K22413" s="95"/>
      <c r="L22413" s="95"/>
    </row>
    <row r="22414" spans="9:12" x14ac:dyDescent="0.2">
      <c r="I22414" s="95"/>
      <c r="J22414" s="95"/>
      <c r="K22414" s="95"/>
      <c r="L22414" s="95"/>
    </row>
    <row r="22415" spans="9:12" x14ac:dyDescent="0.2">
      <c r="I22415" s="95"/>
      <c r="J22415" s="95"/>
      <c r="K22415" s="95"/>
      <c r="L22415" s="95"/>
    </row>
    <row r="22416" spans="9:12" x14ac:dyDescent="0.2">
      <c r="I22416" s="95"/>
      <c r="J22416" s="95"/>
      <c r="K22416" s="95"/>
      <c r="L22416" s="95"/>
    </row>
    <row r="22417" spans="9:12" x14ac:dyDescent="0.2">
      <c r="I22417" s="95"/>
      <c r="J22417" s="95"/>
      <c r="K22417" s="95"/>
      <c r="L22417" s="95"/>
    </row>
    <row r="22418" spans="9:12" x14ac:dyDescent="0.2">
      <c r="I22418" s="95"/>
      <c r="J22418" s="95"/>
      <c r="K22418" s="95"/>
      <c r="L22418" s="95"/>
    </row>
    <row r="22419" spans="9:12" x14ac:dyDescent="0.2">
      <c r="I22419" s="95"/>
      <c r="J22419" s="95"/>
      <c r="K22419" s="95"/>
      <c r="L22419" s="95"/>
    </row>
    <row r="22420" spans="9:12" x14ac:dyDescent="0.2">
      <c r="I22420" s="95"/>
      <c r="J22420" s="95"/>
      <c r="K22420" s="95"/>
      <c r="L22420" s="95"/>
    </row>
    <row r="22421" spans="9:12" x14ac:dyDescent="0.2">
      <c r="I22421" s="95"/>
      <c r="J22421" s="95"/>
      <c r="K22421" s="95"/>
      <c r="L22421" s="95"/>
    </row>
    <row r="22422" spans="9:12" x14ac:dyDescent="0.2">
      <c r="I22422" s="95"/>
      <c r="J22422" s="95"/>
      <c r="K22422" s="95"/>
      <c r="L22422" s="95"/>
    </row>
    <row r="22423" spans="9:12" x14ac:dyDescent="0.2">
      <c r="I22423" s="95"/>
      <c r="J22423" s="95"/>
      <c r="K22423" s="95"/>
      <c r="L22423" s="95"/>
    </row>
    <row r="22424" spans="9:12" x14ac:dyDescent="0.2">
      <c r="I22424" s="95"/>
      <c r="J22424" s="95"/>
      <c r="K22424" s="95"/>
      <c r="L22424" s="95"/>
    </row>
    <row r="22425" spans="9:12" x14ac:dyDescent="0.2">
      <c r="I22425" s="95"/>
      <c r="J22425" s="95"/>
      <c r="K22425" s="95"/>
      <c r="L22425" s="95"/>
    </row>
    <row r="22426" spans="9:12" x14ac:dyDescent="0.2">
      <c r="I22426" s="95"/>
      <c r="J22426" s="95"/>
      <c r="K22426" s="95"/>
      <c r="L22426" s="95"/>
    </row>
    <row r="22427" spans="9:12" x14ac:dyDescent="0.2">
      <c r="I22427" s="95"/>
      <c r="J22427" s="95"/>
      <c r="K22427" s="95"/>
      <c r="L22427" s="95"/>
    </row>
    <row r="22428" spans="9:12" x14ac:dyDescent="0.2">
      <c r="I22428" s="95"/>
      <c r="J22428" s="95"/>
      <c r="K22428" s="95"/>
      <c r="L22428" s="95"/>
    </row>
    <row r="22429" spans="9:12" x14ac:dyDescent="0.2">
      <c r="I22429" s="95"/>
      <c r="J22429" s="95"/>
      <c r="K22429" s="95"/>
      <c r="L22429" s="95"/>
    </row>
    <row r="22430" spans="9:12" x14ac:dyDescent="0.2">
      <c r="I22430" s="95"/>
      <c r="J22430" s="95"/>
      <c r="K22430" s="95"/>
      <c r="L22430" s="95"/>
    </row>
    <row r="22431" spans="9:12" x14ac:dyDescent="0.2">
      <c r="I22431" s="95"/>
      <c r="J22431" s="95"/>
      <c r="K22431" s="95"/>
      <c r="L22431" s="95"/>
    </row>
    <row r="22432" spans="9:12" x14ac:dyDescent="0.2">
      <c r="I22432" s="95"/>
      <c r="J22432" s="95"/>
      <c r="K22432" s="95"/>
      <c r="L22432" s="95"/>
    </row>
    <row r="22433" spans="9:12" x14ac:dyDescent="0.2">
      <c r="I22433" s="95"/>
      <c r="J22433" s="95"/>
      <c r="K22433" s="95"/>
      <c r="L22433" s="95"/>
    </row>
    <row r="22434" spans="9:12" x14ac:dyDescent="0.2">
      <c r="I22434" s="95"/>
      <c r="J22434" s="95"/>
      <c r="K22434" s="95"/>
      <c r="L22434" s="95"/>
    </row>
    <row r="22435" spans="9:12" x14ac:dyDescent="0.2">
      <c r="I22435" s="95"/>
      <c r="J22435" s="95"/>
      <c r="K22435" s="95"/>
      <c r="L22435" s="95"/>
    </row>
    <row r="22436" spans="9:12" x14ac:dyDescent="0.2">
      <c r="I22436" s="95"/>
      <c r="J22436" s="95"/>
      <c r="K22436" s="95"/>
      <c r="L22436" s="95"/>
    </row>
    <row r="22437" spans="9:12" x14ac:dyDescent="0.2">
      <c r="I22437" s="95"/>
      <c r="J22437" s="95"/>
      <c r="K22437" s="95"/>
      <c r="L22437" s="95"/>
    </row>
    <row r="22438" spans="9:12" x14ac:dyDescent="0.2">
      <c r="I22438" s="95"/>
      <c r="J22438" s="95"/>
      <c r="K22438" s="95"/>
      <c r="L22438" s="95"/>
    </row>
    <row r="22439" spans="9:12" x14ac:dyDescent="0.2">
      <c r="I22439" s="95"/>
      <c r="J22439" s="95"/>
      <c r="K22439" s="95"/>
      <c r="L22439" s="95"/>
    </row>
    <row r="22440" spans="9:12" x14ac:dyDescent="0.2">
      <c r="I22440" s="95"/>
      <c r="J22440" s="95"/>
      <c r="K22440" s="95"/>
      <c r="L22440" s="95"/>
    </row>
    <row r="22441" spans="9:12" x14ac:dyDescent="0.2">
      <c r="I22441" s="95"/>
      <c r="J22441" s="95"/>
      <c r="K22441" s="95"/>
      <c r="L22441" s="95"/>
    </row>
    <row r="22442" spans="9:12" x14ac:dyDescent="0.2">
      <c r="I22442" s="95"/>
      <c r="J22442" s="95"/>
      <c r="K22442" s="95"/>
      <c r="L22442" s="95"/>
    </row>
    <row r="22443" spans="9:12" x14ac:dyDescent="0.2">
      <c r="I22443" s="95"/>
      <c r="J22443" s="95"/>
      <c r="K22443" s="95"/>
      <c r="L22443" s="95"/>
    </row>
    <row r="22444" spans="9:12" x14ac:dyDescent="0.2">
      <c r="I22444" s="95"/>
      <c r="J22444" s="95"/>
      <c r="K22444" s="95"/>
      <c r="L22444" s="95"/>
    </row>
    <row r="22445" spans="9:12" x14ac:dyDescent="0.2">
      <c r="I22445" s="95"/>
      <c r="J22445" s="95"/>
      <c r="K22445" s="95"/>
      <c r="L22445" s="95"/>
    </row>
    <row r="22446" spans="9:12" x14ac:dyDescent="0.2">
      <c r="I22446" s="95"/>
      <c r="J22446" s="95"/>
      <c r="K22446" s="95"/>
      <c r="L22446" s="95"/>
    </row>
    <row r="22447" spans="9:12" x14ac:dyDescent="0.2">
      <c r="I22447" s="95"/>
      <c r="J22447" s="95"/>
      <c r="K22447" s="95"/>
      <c r="L22447" s="95"/>
    </row>
    <row r="22448" spans="9:12" x14ac:dyDescent="0.2">
      <c r="I22448" s="95"/>
      <c r="J22448" s="95"/>
      <c r="K22448" s="95"/>
      <c r="L22448" s="95"/>
    </row>
    <row r="22449" spans="9:12" x14ac:dyDescent="0.2">
      <c r="I22449" s="95"/>
      <c r="J22449" s="95"/>
      <c r="K22449" s="95"/>
      <c r="L22449" s="95"/>
    </row>
    <row r="22450" spans="9:12" x14ac:dyDescent="0.2">
      <c r="I22450" s="95"/>
      <c r="J22450" s="95"/>
      <c r="K22450" s="95"/>
      <c r="L22450" s="95"/>
    </row>
    <row r="22451" spans="9:12" x14ac:dyDescent="0.2">
      <c r="I22451" s="95"/>
      <c r="J22451" s="95"/>
      <c r="K22451" s="95"/>
      <c r="L22451" s="95"/>
    </row>
    <row r="22452" spans="9:12" x14ac:dyDescent="0.2">
      <c r="I22452" s="95"/>
      <c r="J22452" s="95"/>
      <c r="K22452" s="95"/>
      <c r="L22452" s="95"/>
    </row>
    <row r="22453" spans="9:12" x14ac:dyDescent="0.2">
      <c r="I22453" s="95"/>
      <c r="J22453" s="95"/>
      <c r="K22453" s="95"/>
      <c r="L22453" s="95"/>
    </row>
    <row r="22454" spans="9:12" x14ac:dyDescent="0.2">
      <c r="I22454" s="95"/>
      <c r="J22454" s="95"/>
      <c r="K22454" s="95"/>
      <c r="L22454" s="95"/>
    </row>
    <row r="22455" spans="9:12" x14ac:dyDescent="0.2">
      <c r="I22455" s="95"/>
      <c r="J22455" s="95"/>
      <c r="K22455" s="95"/>
      <c r="L22455" s="95"/>
    </row>
    <row r="22456" spans="9:12" x14ac:dyDescent="0.2">
      <c r="I22456" s="95"/>
      <c r="J22456" s="95"/>
      <c r="K22456" s="95"/>
      <c r="L22456" s="95"/>
    </row>
    <row r="22457" spans="9:12" x14ac:dyDescent="0.2">
      <c r="I22457" s="95"/>
      <c r="J22457" s="95"/>
      <c r="K22457" s="95"/>
      <c r="L22457" s="95"/>
    </row>
    <row r="22458" spans="9:12" x14ac:dyDescent="0.2">
      <c r="I22458" s="95"/>
      <c r="J22458" s="95"/>
      <c r="K22458" s="95"/>
      <c r="L22458" s="95"/>
    </row>
    <row r="22459" spans="9:12" x14ac:dyDescent="0.2">
      <c r="I22459" s="95"/>
      <c r="J22459" s="95"/>
      <c r="K22459" s="95"/>
      <c r="L22459" s="95"/>
    </row>
    <row r="22460" spans="9:12" x14ac:dyDescent="0.2">
      <c r="I22460" s="95"/>
      <c r="J22460" s="95"/>
      <c r="K22460" s="95"/>
      <c r="L22460" s="95"/>
    </row>
    <row r="22461" spans="9:12" x14ac:dyDescent="0.2">
      <c r="I22461" s="95"/>
      <c r="J22461" s="95"/>
      <c r="K22461" s="95"/>
      <c r="L22461" s="95"/>
    </row>
    <row r="22462" spans="9:12" x14ac:dyDescent="0.2">
      <c r="I22462" s="95"/>
      <c r="J22462" s="95"/>
      <c r="K22462" s="95"/>
      <c r="L22462" s="95"/>
    </row>
    <row r="22463" spans="9:12" x14ac:dyDescent="0.2">
      <c r="I22463" s="95"/>
      <c r="J22463" s="95"/>
      <c r="K22463" s="95"/>
      <c r="L22463" s="95"/>
    </row>
    <row r="22464" spans="9:12" x14ac:dyDescent="0.2">
      <c r="I22464" s="95"/>
      <c r="J22464" s="95"/>
      <c r="K22464" s="95"/>
      <c r="L22464" s="95"/>
    </row>
    <row r="22465" spans="9:12" x14ac:dyDescent="0.2">
      <c r="I22465" s="95"/>
      <c r="J22465" s="95"/>
      <c r="K22465" s="95"/>
      <c r="L22465" s="95"/>
    </row>
    <row r="22466" spans="9:12" x14ac:dyDescent="0.2">
      <c r="I22466" s="95"/>
      <c r="J22466" s="95"/>
      <c r="K22466" s="95"/>
      <c r="L22466" s="95"/>
    </row>
    <row r="22467" spans="9:12" x14ac:dyDescent="0.2">
      <c r="I22467" s="95"/>
      <c r="J22467" s="95"/>
      <c r="K22467" s="95"/>
      <c r="L22467" s="95"/>
    </row>
    <row r="22468" spans="9:12" x14ac:dyDescent="0.2">
      <c r="I22468" s="95"/>
      <c r="J22468" s="95"/>
      <c r="K22468" s="95"/>
      <c r="L22468" s="95"/>
    </row>
    <row r="22469" spans="9:12" x14ac:dyDescent="0.2">
      <c r="I22469" s="95"/>
      <c r="J22469" s="95"/>
      <c r="K22469" s="95"/>
      <c r="L22469" s="95"/>
    </row>
    <row r="22470" spans="9:12" x14ac:dyDescent="0.2">
      <c r="I22470" s="95"/>
      <c r="J22470" s="95"/>
      <c r="K22470" s="95"/>
      <c r="L22470" s="95"/>
    </row>
    <row r="22471" spans="9:12" x14ac:dyDescent="0.2">
      <c r="I22471" s="95"/>
      <c r="J22471" s="95"/>
      <c r="K22471" s="95"/>
      <c r="L22471" s="95"/>
    </row>
    <row r="22472" spans="9:12" x14ac:dyDescent="0.2">
      <c r="I22472" s="95"/>
      <c r="J22472" s="95"/>
      <c r="K22472" s="95"/>
      <c r="L22472" s="95"/>
    </row>
    <row r="22473" spans="9:12" x14ac:dyDescent="0.2">
      <c r="I22473" s="95"/>
      <c r="J22473" s="95"/>
      <c r="K22473" s="95"/>
      <c r="L22473" s="95"/>
    </row>
    <row r="22474" spans="9:12" x14ac:dyDescent="0.2">
      <c r="I22474" s="95"/>
      <c r="J22474" s="95"/>
      <c r="K22474" s="95"/>
      <c r="L22474" s="95"/>
    </row>
    <row r="22475" spans="9:12" x14ac:dyDescent="0.2">
      <c r="I22475" s="95"/>
      <c r="J22475" s="95"/>
      <c r="K22475" s="95"/>
      <c r="L22475" s="95"/>
    </row>
    <row r="22476" spans="9:12" x14ac:dyDescent="0.2">
      <c r="I22476" s="95"/>
      <c r="J22476" s="95"/>
      <c r="K22476" s="95"/>
      <c r="L22476" s="95"/>
    </row>
    <row r="22477" spans="9:12" x14ac:dyDescent="0.2">
      <c r="I22477" s="95"/>
      <c r="J22477" s="95"/>
      <c r="K22477" s="95"/>
      <c r="L22477" s="95"/>
    </row>
    <row r="22478" spans="9:12" x14ac:dyDescent="0.2">
      <c r="I22478" s="95"/>
      <c r="J22478" s="95"/>
      <c r="K22478" s="95"/>
      <c r="L22478" s="95"/>
    </row>
    <row r="22479" spans="9:12" x14ac:dyDescent="0.2">
      <c r="I22479" s="95"/>
      <c r="J22479" s="95"/>
      <c r="K22479" s="95"/>
      <c r="L22479" s="95"/>
    </row>
    <row r="22480" spans="9:12" x14ac:dyDescent="0.2">
      <c r="I22480" s="95"/>
      <c r="J22480" s="95"/>
      <c r="K22480" s="95"/>
      <c r="L22480" s="95"/>
    </row>
    <row r="22481" spans="9:12" x14ac:dyDescent="0.2">
      <c r="I22481" s="95"/>
      <c r="J22481" s="95"/>
      <c r="K22481" s="95"/>
      <c r="L22481" s="95"/>
    </row>
    <row r="22482" spans="9:12" x14ac:dyDescent="0.2">
      <c r="I22482" s="95"/>
      <c r="J22482" s="95"/>
      <c r="K22482" s="95"/>
      <c r="L22482" s="95"/>
    </row>
    <row r="22483" spans="9:12" x14ac:dyDescent="0.2">
      <c r="I22483" s="95"/>
      <c r="J22483" s="95"/>
      <c r="K22483" s="95"/>
      <c r="L22483" s="95"/>
    </row>
    <row r="22484" spans="9:12" x14ac:dyDescent="0.2">
      <c r="I22484" s="95"/>
      <c r="J22484" s="95"/>
      <c r="K22484" s="95"/>
      <c r="L22484" s="95"/>
    </row>
    <row r="22485" spans="9:12" x14ac:dyDescent="0.2">
      <c r="I22485" s="95"/>
      <c r="J22485" s="95"/>
      <c r="K22485" s="95"/>
      <c r="L22485" s="95"/>
    </row>
    <row r="22486" spans="9:12" x14ac:dyDescent="0.2">
      <c r="I22486" s="95"/>
      <c r="J22486" s="95"/>
      <c r="K22486" s="95"/>
      <c r="L22486" s="95"/>
    </row>
    <row r="22487" spans="9:12" x14ac:dyDescent="0.2">
      <c r="I22487" s="95"/>
      <c r="J22487" s="95"/>
      <c r="K22487" s="95"/>
      <c r="L22487" s="95"/>
    </row>
    <row r="22488" spans="9:12" x14ac:dyDescent="0.2">
      <c r="I22488" s="95"/>
      <c r="J22488" s="95"/>
      <c r="K22488" s="95"/>
      <c r="L22488" s="95"/>
    </row>
    <row r="22489" spans="9:12" x14ac:dyDescent="0.2">
      <c r="I22489" s="95"/>
      <c r="J22489" s="95"/>
      <c r="K22489" s="95"/>
      <c r="L22489" s="95"/>
    </row>
    <row r="22490" spans="9:12" x14ac:dyDescent="0.2">
      <c r="I22490" s="95"/>
      <c r="J22490" s="95"/>
      <c r="K22490" s="95"/>
      <c r="L22490" s="95"/>
    </row>
    <row r="22491" spans="9:12" x14ac:dyDescent="0.2">
      <c r="I22491" s="95"/>
      <c r="J22491" s="95"/>
      <c r="K22491" s="95"/>
      <c r="L22491" s="95"/>
    </row>
    <row r="22492" spans="9:12" x14ac:dyDescent="0.2">
      <c r="I22492" s="95"/>
      <c r="J22492" s="95"/>
      <c r="K22492" s="95"/>
      <c r="L22492" s="95"/>
    </row>
    <row r="22493" spans="9:12" x14ac:dyDescent="0.2">
      <c r="I22493" s="95"/>
      <c r="J22493" s="95"/>
      <c r="K22493" s="95"/>
      <c r="L22493" s="95"/>
    </row>
    <row r="22494" spans="9:12" x14ac:dyDescent="0.2">
      <c r="I22494" s="95"/>
      <c r="J22494" s="95"/>
      <c r="K22494" s="95"/>
      <c r="L22494" s="95"/>
    </row>
    <row r="22495" spans="9:12" x14ac:dyDescent="0.2">
      <c r="I22495" s="95"/>
      <c r="J22495" s="95"/>
      <c r="K22495" s="95"/>
      <c r="L22495" s="95"/>
    </row>
    <row r="22496" spans="9:12" x14ac:dyDescent="0.2">
      <c r="I22496" s="95"/>
      <c r="J22496" s="95"/>
      <c r="K22496" s="95"/>
      <c r="L22496" s="95"/>
    </row>
    <row r="22497" spans="9:12" x14ac:dyDescent="0.2">
      <c r="I22497" s="95"/>
      <c r="J22497" s="95"/>
      <c r="K22497" s="95"/>
      <c r="L22497" s="95"/>
    </row>
    <row r="22498" spans="9:12" x14ac:dyDescent="0.2">
      <c r="I22498" s="95"/>
      <c r="J22498" s="95"/>
      <c r="K22498" s="95"/>
      <c r="L22498" s="95"/>
    </row>
    <row r="22499" spans="9:12" x14ac:dyDescent="0.2">
      <c r="I22499" s="95"/>
      <c r="J22499" s="95"/>
      <c r="K22499" s="95"/>
      <c r="L22499" s="95"/>
    </row>
    <row r="22500" spans="9:12" x14ac:dyDescent="0.2">
      <c r="I22500" s="95"/>
      <c r="J22500" s="95"/>
      <c r="K22500" s="95"/>
      <c r="L22500" s="95"/>
    </row>
    <row r="22501" spans="9:12" x14ac:dyDescent="0.2">
      <c r="I22501" s="95"/>
      <c r="J22501" s="95"/>
      <c r="K22501" s="95"/>
      <c r="L22501" s="95"/>
    </row>
    <row r="22502" spans="9:12" x14ac:dyDescent="0.2">
      <c r="I22502" s="95"/>
      <c r="J22502" s="95"/>
      <c r="K22502" s="95"/>
      <c r="L22502" s="95"/>
    </row>
    <row r="22503" spans="9:12" x14ac:dyDescent="0.2">
      <c r="I22503" s="95"/>
      <c r="J22503" s="95"/>
      <c r="K22503" s="95"/>
      <c r="L22503" s="95"/>
    </row>
    <row r="22504" spans="9:12" x14ac:dyDescent="0.2">
      <c r="I22504" s="95"/>
      <c r="J22504" s="95"/>
      <c r="K22504" s="95"/>
      <c r="L22504" s="95"/>
    </row>
    <row r="22505" spans="9:12" x14ac:dyDescent="0.2">
      <c r="I22505" s="95"/>
      <c r="J22505" s="95"/>
      <c r="K22505" s="95"/>
      <c r="L22505" s="95"/>
    </row>
    <row r="22506" spans="9:12" x14ac:dyDescent="0.2">
      <c r="I22506" s="95"/>
      <c r="J22506" s="95"/>
      <c r="K22506" s="95"/>
      <c r="L22506" s="95"/>
    </row>
    <row r="22507" spans="9:12" x14ac:dyDescent="0.2">
      <c r="I22507" s="95"/>
      <c r="J22507" s="95"/>
      <c r="K22507" s="95"/>
      <c r="L22507" s="95"/>
    </row>
    <row r="22508" spans="9:12" x14ac:dyDescent="0.2">
      <c r="I22508" s="95"/>
      <c r="J22508" s="95"/>
      <c r="K22508" s="95"/>
      <c r="L22508" s="95"/>
    </row>
    <row r="22509" spans="9:12" x14ac:dyDescent="0.2">
      <c r="I22509" s="95"/>
      <c r="J22509" s="95"/>
      <c r="K22509" s="95"/>
      <c r="L22509" s="95"/>
    </row>
    <row r="22510" spans="9:12" x14ac:dyDescent="0.2">
      <c r="I22510" s="95"/>
      <c r="J22510" s="95"/>
      <c r="K22510" s="95"/>
      <c r="L22510" s="95"/>
    </row>
    <row r="22511" spans="9:12" x14ac:dyDescent="0.2">
      <c r="I22511" s="95"/>
      <c r="J22511" s="95"/>
      <c r="K22511" s="95"/>
      <c r="L22511" s="95"/>
    </row>
    <row r="22512" spans="9:12" x14ac:dyDescent="0.2">
      <c r="I22512" s="95"/>
      <c r="J22512" s="95"/>
      <c r="K22512" s="95"/>
      <c r="L22512" s="95"/>
    </row>
    <row r="22513" spans="9:12" x14ac:dyDescent="0.2">
      <c r="I22513" s="95"/>
      <c r="J22513" s="95"/>
      <c r="K22513" s="95"/>
      <c r="L22513" s="95"/>
    </row>
    <row r="22514" spans="9:12" x14ac:dyDescent="0.2">
      <c r="I22514" s="95"/>
      <c r="J22514" s="95"/>
      <c r="K22514" s="95"/>
      <c r="L22514" s="95"/>
    </row>
    <row r="22515" spans="9:12" x14ac:dyDescent="0.2">
      <c r="I22515" s="95"/>
      <c r="J22515" s="95"/>
      <c r="K22515" s="95"/>
      <c r="L22515" s="95"/>
    </row>
    <row r="22516" spans="9:12" x14ac:dyDescent="0.2">
      <c r="I22516" s="95"/>
      <c r="J22516" s="95"/>
      <c r="K22516" s="95"/>
      <c r="L22516" s="95"/>
    </row>
    <row r="22517" spans="9:12" x14ac:dyDescent="0.2">
      <c r="I22517" s="95"/>
      <c r="J22517" s="95"/>
      <c r="K22517" s="95"/>
      <c r="L22517" s="95"/>
    </row>
    <row r="22518" spans="9:12" x14ac:dyDescent="0.2">
      <c r="I22518" s="95"/>
      <c r="J22518" s="95"/>
      <c r="K22518" s="95"/>
      <c r="L22518" s="95"/>
    </row>
    <row r="22519" spans="9:12" x14ac:dyDescent="0.2">
      <c r="I22519" s="95"/>
      <c r="J22519" s="95"/>
      <c r="K22519" s="95"/>
      <c r="L22519" s="95"/>
    </row>
    <row r="22520" spans="9:12" x14ac:dyDescent="0.2">
      <c r="I22520" s="95"/>
      <c r="J22520" s="95"/>
      <c r="K22520" s="95"/>
      <c r="L22520" s="95"/>
    </row>
    <row r="22521" spans="9:12" x14ac:dyDescent="0.2">
      <c r="I22521" s="95"/>
      <c r="J22521" s="95"/>
      <c r="K22521" s="95"/>
      <c r="L22521" s="95"/>
    </row>
    <row r="22522" spans="9:12" x14ac:dyDescent="0.2">
      <c r="I22522" s="95"/>
      <c r="J22522" s="95"/>
      <c r="K22522" s="95"/>
      <c r="L22522" s="95"/>
    </row>
    <row r="22523" spans="9:12" x14ac:dyDescent="0.2">
      <c r="I22523" s="95"/>
      <c r="J22523" s="95"/>
      <c r="K22523" s="95"/>
      <c r="L22523" s="95"/>
    </row>
    <row r="22524" spans="9:12" x14ac:dyDescent="0.2">
      <c r="I22524" s="95"/>
      <c r="J22524" s="95"/>
      <c r="K22524" s="95"/>
      <c r="L22524" s="95"/>
    </row>
    <row r="22525" spans="9:12" x14ac:dyDescent="0.2">
      <c r="I22525" s="95"/>
      <c r="J22525" s="95"/>
      <c r="K22525" s="95"/>
      <c r="L22525" s="95"/>
    </row>
    <row r="22526" spans="9:12" x14ac:dyDescent="0.2">
      <c r="I22526" s="95"/>
      <c r="J22526" s="95"/>
      <c r="K22526" s="95"/>
      <c r="L22526" s="95"/>
    </row>
    <row r="22527" spans="9:12" x14ac:dyDescent="0.2">
      <c r="I22527" s="95"/>
      <c r="J22527" s="95"/>
      <c r="K22527" s="95"/>
      <c r="L22527" s="95"/>
    </row>
    <row r="22528" spans="9:12" x14ac:dyDescent="0.2">
      <c r="I22528" s="95"/>
      <c r="J22528" s="95"/>
      <c r="K22528" s="95"/>
      <c r="L22528" s="95"/>
    </row>
    <row r="22529" spans="9:12" x14ac:dyDescent="0.2">
      <c r="I22529" s="95"/>
      <c r="J22529" s="95"/>
      <c r="K22529" s="95"/>
      <c r="L22529" s="95"/>
    </row>
    <row r="22530" spans="9:12" x14ac:dyDescent="0.2">
      <c r="I22530" s="95"/>
      <c r="J22530" s="95"/>
      <c r="K22530" s="95"/>
      <c r="L22530" s="95"/>
    </row>
    <row r="22531" spans="9:12" x14ac:dyDescent="0.2">
      <c r="I22531" s="95"/>
      <c r="J22531" s="95"/>
      <c r="K22531" s="95"/>
      <c r="L22531" s="95"/>
    </row>
    <row r="22532" spans="9:12" x14ac:dyDescent="0.2">
      <c r="I22532" s="95"/>
      <c r="J22532" s="95"/>
      <c r="K22532" s="95"/>
      <c r="L22532" s="95"/>
    </row>
    <row r="22533" spans="9:12" x14ac:dyDescent="0.2">
      <c r="I22533" s="95"/>
      <c r="J22533" s="95"/>
      <c r="K22533" s="95"/>
      <c r="L22533" s="95"/>
    </row>
    <row r="22534" spans="9:12" x14ac:dyDescent="0.2">
      <c r="I22534" s="95"/>
      <c r="J22534" s="95"/>
      <c r="K22534" s="95"/>
      <c r="L22534" s="95"/>
    </row>
    <row r="22535" spans="9:12" x14ac:dyDescent="0.2">
      <c r="I22535" s="95"/>
      <c r="J22535" s="95"/>
      <c r="K22535" s="95"/>
      <c r="L22535" s="95"/>
    </row>
    <row r="22536" spans="9:12" x14ac:dyDescent="0.2">
      <c r="I22536" s="95"/>
      <c r="J22536" s="95"/>
      <c r="K22536" s="95"/>
      <c r="L22536" s="95"/>
    </row>
    <row r="22537" spans="9:12" x14ac:dyDescent="0.2">
      <c r="I22537" s="95"/>
      <c r="J22537" s="95"/>
      <c r="K22537" s="95"/>
      <c r="L22537" s="95"/>
    </row>
    <row r="22538" spans="9:12" x14ac:dyDescent="0.2">
      <c r="I22538" s="95"/>
      <c r="J22538" s="95"/>
      <c r="K22538" s="95"/>
      <c r="L22538" s="95"/>
    </row>
    <row r="22539" spans="9:12" x14ac:dyDescent="0.2">
      <c r="I22539" s="95"/>
      <c r="J22539" s="95"/>
      <c r="K22539" s="95"/>
      <c r="L22539" s="95"/>
    </row>
    <row r="22540" spans="9:12" x14ac:dyDescent="0.2">
      <c r="I22540" s="95"/>
      <c r="J22540" s="95"/>
      <c r="K22540" s="95"/>
      <c r="L22540" s="95"/>
    </row>
    <row r="22541" spans="9:12" x14ac:dyDescent="0.2">
      <c r="I22541" s="95"/>
      <c r="J22541" s="95"/>
      <c r="K22541" s="95"/>
      <c r="L22541" s="95"/>
    </row>
    <row r="22542" spans="9:12" x14ac:dyDescent="0.2">
      <c r="I22542" s="95"/>
      <c r="J22542" s="95"/>
      <c r="K22542" s="95"/>
      <c r="L22542" s="95"/>
    </row>
    <row r="22543" spans="9:12" x14ac:dyDescent="0.2">
      <c r="I22543" s="95"/>
      <c r="J22543" s="95"/>
      <c r="K22543" s="95"/>
      <c r="L22543" s="95"/>
    </row>
    <row r="22544" spans="9:12" x14ac:dyDescent="0.2">
      <c r="I22544" s="95"/>
      <c r="J22544" s="95"/>
      <c r="K22544" s="95"/>
      <c r="L22544" s="95"/>
    </row>
    <row r="22545" spans="9:12" x14ac:dyDescent="0.2">
      <c r="I22545" s="95"/>
      <c r="J22545" s="95"/>
      <c r="K22545" s="95"/>
      <c r="L22545" s="95"/>
    </row>
    <row r="22546" spans="9:12" x14ac:dyDescent="0.2">
      <c r="I22546" s="95"/>
      <c r="J22546" s="95"/>
      <c r="K22546" s="95"/>
      <c r="L22546" s="95"/>
    </row>
    <row r="22547" spans="9:12" x14ac:dyDescent="0.2">
      <c r="I22547" s="95"/>
      <c r="J22547" s="95"/>
      <c r="K22547" s="95"/>
      <c r="L22547" s="95"/>
    </row>
    <row r="22548" spans="9:12" x14ac:dyDescent="0.2">
      <c r="I22548" s="95"/>
      <c r="J22548" s="95"/>
      <c r="K22548" s="95"/>
      <c r="L22548" s="95"/>
    </row>
    <row r="22549" spans="9:12" x14ac:dyDescent="0.2">
      <c r="I22549" s="95"/>
      <c r="J22549" s="95"/>
      <c r="K22549" s="95"/>
      <c r="L22549" s="95"/>
    </row>
    <row r="22550" spans="9:12" x14ac:dyDescent="0.2">
      <c r="I22550" s="95"/>
      <c r="J22550" s="95"/>
      <c r="K22550" s="95"/>
      <c r="L22550" s="95"/>
    </row>
    <row r="22551" spans="9:12" x14ac:dyDescent="0.2">
      <c r="I22551" s="95"/>
      <c r="J22551" s="95"/>
      <c r="K22551" s="95"/>
      <c r="L22551" s="95"/>
    </row>
    <row r="22552" spans="9:12" x14ac:dyDescent="0.2">
      <c r="I22552" s="95"/>
      <c r="J22552" s="95"/>
      <c r="K22552" s="95"/>
      <c r="L22552" s="95"/>
    </row>
    <row r="22553" spans="9:12" x14ac:dyDescent="0.2">
      <c r="I22553" s="95"/>
      <c r="J22553" s="95"/>
      <c r="K22553" s="95"/>
      <c r="L22553" s="95"/>
    </row>
    <row r="22554" spans="9:12" x14ac:dyDescent="0.2">
      <c r="I22554" s="95"/>
      <c r="J22554" s="95"/>
      <c r="K22554" s="95"/>
      <c r="L22554" s="95"/>
    </row>
    <row r="22555" spans="9:12" x14ac:dyDescent="0.2">
      <c r="I22555" s="95"/>
      <c r="J22555" s="95"/>
      <c r="K22555" s="95"/>
      <c r="L22555" s="95"/>
    </row>
    <row r="22556" spans="9:12" x14ac:dyDescent="0.2">
      <c r="I22556" s="95"/>
      <c r="J22556" s="95"/>
      <c r="K22556" s="95"/>
      <c r="L22556" s="95"/>
    </row>
    <row r="22557" spans="9:12" x14ac:dyDescent="0.2">
      <c r="I22557" s="95"/>
      <c r="J22557" s="95"/>
      <c r="K22557" s="95"/>
      <c r="L22557" s="95"/>
    </row>
    <row r="22558" spans="9:12" x14ac:dyDescent="0.2">
      <c r="I22558" s="95"/>
      <c r="J22558" s="95"/>
      <c r="K22558" s="95"/>
      <c r="L22558" s="95"/>
    </row>
    <row r="22559" spans="9:12" x14ac:dyDescent="0.2">
      <c r="I22559" s="95"/>
      <c r="J22559" s="95"/>
      <c r="K22559" s="95"/>
      <c r="L22559" s="95"/>
    </row>
    <row r="22560" spans="9:12" x14ac:dyDescent="0.2">
      <c r="I22560" s="95"/>
      <c r="J22560" s="95"/>
      <c r="K22560" s="95"/>
      <c r="L22560" s="95"/>
    </row>
    <row r="22561" spans="9:12" x14ac:dyDescent="0.2">
      <c r="I22561" s="95"/>
      <c r="J22561" s="95"/>
      <c r="K22561" s="95"/>
      <c r="L22561" s="95"/>
    </row>
    <row r="22562" spans="9:12" x14ac:dyDescent="0.2">
      <c r="I22562" s="95"/>
      <c r="J22562" s="95"/>
      <c r="K22562" s="95"/>
      <c r="L22562" s="95"/>
    </row>
    <row r="22563" spans="9:12" x14ac:dyDescent="0.2">
      <c r="I22563" s="95"/>
      <c r="J22563" s="95"/>
      <c r="K22563" s="95"/>
      <c r="L22563" s="95"/>
    </row>
    <row r="22564" spans="9:12" x14ac:dyDescent="0.2">
      <c r="I22564" s="95"/>
      <c r="J22564" s="95"/>
      <c r="K22564" s="95"/>
      <c r="L22564" s="95"/>
    </row>
    <row r="22565" spans="9:12" x14ac:dyDescent="0.2">
      <c r="I22565" s="95"/>
      <c r="J22565" s="95"/>
      <c r="K22565" s="95"/>
      <c r="L22565" s="95"/>
    </row>
    <row r="22566" spans="9:12" x14ac:dyDescent="0.2">
      <c r="I22566" s="95"/>
      <c r="J22566" s="95"/>
      <c r="K22566" s="95"/>
      <c r="L22566" s="95"/>
    </row>
    <row r="22567" spans="9:12" x14ac:dyDescent="0.2">
      <c r="I22567" s="95"/>
      <c r="J22567" s="95"/>
      <c r="K22567" s="95"/>
      <c r="L22567" s="95"/>
    </row>
    <row r="22568" spans="9:12" x14ac:dyDescent="0.2">
      <c r="I22568" s="95"/>
      <c r="J22568" s="95"/>
      <c r="K22568" s="95"/>
      <c r="L22568" s="95"/>
    </row>
    <row r="22569" spans="9:12" x14ac:dyDescent="0.2">
      <c r="I22569" s="95"/>
      <c r="J22569" s="95"/>
      <c r="K22569" s="95"/>
      <c r="L22569" s="95"/>
    </row>
    <row r="22570" spans="9:12" x14ac:dyDescent="0.2">
      <c r="I22570" s="95"/>
      <c r="J22570" s="95"/>
      <c r="K22570" s="95"/>
      <c r="L22570" s="95"/>
    </row>
    <row r="22571" spans="9:12" x14ac:dyDescent="0.2">
      <c r="I22571" s="95"/>
      <c r="J22571" s="95"/>
      <c r="K22571" s="95"/>
      <c r="L22571" s="95"/>
    </row>
    <row r="22572" spans="9:12" x14ac:dyDescent="0.2">
      <c r="I22572" s="95"/>
      <c r="J22572" s="95"/>
      <c r="K22572" s="95"/>
      <c r="L22572" s="95"/>
    </row>
    <row r="22573" spans="9:12" x14ac:dyDescent="0.2">
      <c r="I22573" s="95"/>
      <c r="J22573" s="95"/>
      <c r="K22573" s="95"/>
      <c r="L22573" s="95"/>
    </row>
    <row r="22574" spans="9:12" x14ac:dyDescent="0.2">
      <c r="I22574" s="95"/>
      <c r="J22574" s="95"/>
      <c r="K22574" s="95"/>
      <c r="L22574" s="95"/>
    </row>
    <row r="22575" spans="9:12" x14ac:dyDescent="0.2">
      <c r="I22575" s="95"/>
      <c r="J22575" s="95"/>
      <c r="K22575" s="95"/>
      <c r="L22575" s="95"/>
    </row>
    <row r="22576" spans="9:12" x14ac:dyDescent="0.2">
      <c r="I22576" s="95"/>
      <c r="J22576" s="95"/>
      <c r="K22576" s="95"/>
      <c r="L22576" s="95"/>
    </row>
    <row r="22577" spans="9:12" x14ac:dyDescent="0.2">
      <c r="I22577" s="95"/>
      <c r="J22577" s="95"/>
      <c r="K22577" s="95"/>
      <c r="L22577" s="95"/>
    </row>
    <row r="22578" spans="9:12" x14ac:dyDescent="0.2">
      <c r="I22578" s="95"/>
      <c r="J22578" s="95"/>
      <c r="K22578" s="95"/>
      <c r="L22578" s="95"/>
    </row>
    <row r="22579" spans="9:12" x14ac:dyDescent="0.2">
      <c r="I22579" s="95"/>
      <c r="J22579" s="95"/>
      <c r="K22579" s="95"/>
      <c r="L22579" s="95"/>
    </row>
    <row r="22580" spans="9:12" x14ac:dyDescent="0.2">
      <c r="I22580" s="95"/>
      <c r="J22580" s="95"/>
      <c r="K22580" s="95"/>
      <c r="L22580" s="95"/>
    </row>
    <row r="22581" spans="9:12" x14ac:dyDescent="0.2">
      <c r="I22581" s="95"/>
      <c r="J22581" s="95"/>
      <c r="K22581" s="95"/>
      <c r="L22581" s="95"/>
    </row>
    <row r="22582" spans="9:12" x14ac:dyDescent="0.2">
      <c r="I22582" s="95"/>
      <c r="J22582" s="95"/>
      <c r="K22582" s="95"/>
      <c r="L22582" s="95"/>
    </row>
    <row r="22583" spans="9:12" x14ac:dyDescent="0.2">
      <c r="I22583" s="95"/>
      <c r="J22583" s="95"/>
      <c r="K22583" s="95"/>
      <c r="L22583" s="95"/>
    </row>
    <row r="22584" spans="9:12" x14ac:dyDescent="0.2">
      <c r="I22584" s="95"/>
      <c r="J22584" s="95"/>
      <c r="K22584" s="95"/>
      <c r="L22584" s="95"/>
    </row>
    <row r="22585" spans="9:12" x14ac:dyDescent="0.2">
      <c r="I22585" s="95"/>
      <c r="J22585" s="95"/>
      <c r="K22585" s="95"/>
      <c r="L22585" s="95"/>
    </row>
    <row r="22586" spans="9:12" x14ac:dyDescent="0.2">
      <c r="I22586" s="95"/>
      <c r="J22586" s="95"/>
      <c r="K22586" s="95"/>
      <c r="L22586" s="95"/>
    </row>
    <row r="22587" spans="9:12" x14ac:dyDescent="0.2">
      <c r="I22587" s="95"/>
      <c r="J22587" s="95"/>
      <c r="K22587" s="95"/>
      <c r="L22587" s="95"/>
    </row>
    <row r="22588" spans="9:12" x14ac:dyDescent="0.2">
      <c r="I22588" s="95"/>
      <c r="J22588" s="95"/>
      <c r="K22588" s="95"/>
      <c r="L22588" s="95"/>
    </row>
    <row r="22589" spans="9:12" x14ac:dyDescent="0.2">
      <c r="I22589" s="95"/>
      <c r="J22589" s="95"/>
      <c r="K22589" s="95"/>
      <c r="L22589" s="95"/>
    </row>
    <row r="22590" spans="9:12" x14ac:dyDescent="0.2">
      <c r="I22590" s="95"/>
      <c r="J22590" s="95"/>
      <c r="K22590" s="95"/>
      <c r="L22590" s="95"/>
    </row>
    <row r="22591" spans="9:12" x14ac:dyDescent="0.2">
      <c r="I22591" s="95"/>
      <c r="J22591" s="95"/>
      <c r="K22591" s="95"/>
      <c r="L22591" s="95"/>
    </row>
    <row r="22592" spans="9:12" x14ac:dyDescent="0.2">
      <c r="I22592" s="95"/>
      <c r="J22592" s="95"/>
      <c r="K22592" s="95"/>
      <c r="L22592" s="95"/>
    </row>
    <row r="22593" spans="9:12" x14ac:dyDescent="0.2">
      <c r="I22593" s="95"/>
      <c r="J22593" s="95"/>
      <c r="K22593" s="95"/>
      <c r="L22593" s="95"/>
    </row>
    <row r="22594" spans="9:12" x14ac:dyDescent="0.2">
      <c r="I22594" s="95"/>
      <c r="J22594" s="95"/>
      <c r="K22594" s="95"/>
      <c r="L22594" s="95"/>
    </row>
    <row r="22595" spans="9:12" x14ac:dyDescent="0.2">
      <c r="I22595" s="95"/>
      <c r="J22595" s="95"/>
      <c r="K22595" s="95"/>
      <c r="L22595" s="95"/>
    </row>
    <row r="22596" spans="9:12" x14ac:dyDescent="0.2">
      <c r="I22596" s="95"/>
      <c r="J22596" s="95"/>
      <c r="K22596" s="95"/>
      <c r="L22596" s="95"/>
    </row>
    <row r="22597" spans="9:12" x14ac:dyDescent="0.2">
      <c r="I22597" s="95"/>
      <c r="J22597" s="95"/>
      <c r="K22597" s="95"/>
      <c r="L22597" s="95"/>
    </row>
    <row r="22598" spans="9:12" x14ac:dyDescent="0.2">
      <c r="I22598" s="95"/>
      <c r="J22598" s="95"/>
      <c r="K22598" s="95"/>
      <c r="L22598" s="95"/>
    </row>
    <row r="22599" spans="9:12" x14ac:dyDescent="0.2">
      <c r="I22599" s="95"/>
      <c r="J22599" s="95"/>
      <c r="K22599" s="95"/>
      <c r="L22599" s="95"/>
    </row>
    <row r="22600" spans="9:12" x14ac:dyDescent="0.2">
      <c r="I22600" s="95"/>
      <c r="J22600" s="95"/>
      <c r="K22600" s="95"/>
      <c r="L22600" s="95"/>
    </row>
    <row r="22601" spans="9:12" x14ac:dyDescent="0.2">
      <c r="I22601" s="95"/>
      <c r="J22601" s="95"/>
      <c r="K22601" s="95"/>
      <c r="L22601" s="95"/>
    </row>
    <row r="22602" spans="9:12" x14ac:dyDescent="0.2">
      <c r="I22602" s="95"/>
      <c r="J22602" s="95"/>
      <c r="K22602" s="95"/>
      <c r="L22602" s="95"/>
    </row>
    <row r="22603" spans="9:12" x14ac:dyDescent="0.2">
      <c r="I22603" s="95"/>
      <c r="J22603" s="95"/>
      <c r="K22603" s="95"/>
      <c r="L22603" s="95"/>
    </row>
    <row r="22604" spans="9:12" x14ac:dyDescent="0.2">
      <c r="I22604" s="95"/>
      <c r="J22604" s="95"/>
      <c r="K22604" s="95"/>
      <c r="L22604" s="95"/>
    </row>
    <row r="22605" spans="9:12" x14ac:dyDescent="0.2">
      <c r="I22605" s="95"/>
      <c r="J22605" s="95"/>
      <c r="K22605" s="95"/>
      <c r="L22605" s="95"/>
    </row>
    <row r="22606" spans="9:12" x14ac:dyDescent="0.2">
      <c r="I22606" s="95"/>
      <c r="J22606" s="95"/>
      <c r="K22606" s="95"/>
      <c r="L22606" s="95"/>
    </row>
    <row r="22607" spans="9:12" x14ac:dyDescent="0.2">
      <c r="I22607" s="95"/>
      <c r="J22607" s="95"/>
      <c r="K22607" s="95"/>
      <c r="L22607" s="95"/>
    </row>
    <row r="22608" spans="9:12" x14ac:dyDescent="0.2">
      <c r="I22608" s="95"/>
      <c r="J22608" s="95"/>
      <c r="K22608" s="95"/>
      <c r="L22608" s="95"/>
    </row>
    <row r="22609" spans="9:12" x14ac:dyDescent="0.2">
      <c r="I22609" s="95"/>
      <c r="J22609" s="95"/>
      <c r="K22609" s="95"/>
      <c r="L22609" s="95"/>
    </row>
    <row r="22610" spans="9:12" x14ac:dyDescent="0.2">
      <c r="I22610" s="95"/>
      <c r="J22610" s="95"/>
      <c r="K22610" s="95"/>
      <c r="L22610" s="95"/>
    </row>
    <row r="22611" spans="9:12" x14ac:dyDescent="0.2">
      <c r="I22611" s="95"/>
      <c r="J22611" s="95"/>
      <c r="K22611" s="95"/>
      <c r="L22611" s="95"/>
    </row>
    <row r="22612" spans="9:12" x14ac:dyDescent="0.2">
      <c r="I22612" s="95"/>
      <c r="J22612" s="95"/>
      <c r="K22612" s="95"/>
      <c r="L22612" s="95"/>
    </row>
    <row r="22613" spans="9:12" x14ac:dyDescent="0.2">
      <c r="I22613" s="95"/>
      <c r="J22613" s="95"/>
      <c r="K22613" s="95"/>
      <c r="L22613" s="95"/>
    </row>
    <row r="22614" spans="9:12" x14ac:dyDescent="0.2">
      <c r="I22614" s="95"/>
      <c r="J22614" s="95"/>
      <c r="K22614" s="95"/>
      <c r="L22614" s="95"/>
    </row>
    <row r="22615" spans="9:12" x14ac:dyDescent="0.2">
      <c r="I22615" s="95"/>
      <c r="J22615" s="95"/>
      <c r="K22615" s="95"/>
      <c r="L22615" s="95"/>
    </row>
    <row r="22616" spans="9:12" x14ac:dyDescent="0.2">
      <c r="I22616" s="95"/>
      <c r="J22616" s="95"/>
      <c r="K22616" s="95"/>
      <c r="L22616" s="95"/>
    </row>
    <row r="22617" spans="9:12" x14ac:dyDescent="0.2">
      <c r="I22617" s="95"/>
      <c r="J22617" s="95"/>
      <c r="K22617" s="95"/>
      <c r="L22617" s="95"/>
    </row>
    <row r="22618" spans="9:12" x14ac:dyDescent="0.2">
      <c r="I22618" s="95"/>
      <c r="J22618" s="95"/>
      <c r="K22618" s="95"/>
      <c r="L22618" s="95"/>
    </row>
    <row r="22619" spans="9:12" x14ac:dyDescent="0.2">
      <c r="I22619" s="95"/>
      <c r="J22619" s="95"/>
      <c r="K22619" s="95"/>
      <c r="L22619" s="95"/>
    </row>
    <row r="22620" spans="9:12" x14ac:dyDescent="0.2">
      <c r="I22620" s="95"/>
      <c r="J22620" s="95"/>
      <c r="K22620" s="95"/>
      <c r="L22620" s="95"/>
    </row>
    <row r="22621" spans="9:12" x14ac:dyDescent="0.2">
      <c r="I22621" s="95"/>
      <c r="J22621" s="95"/>
      <c r="K22621" s="95"/>
      <c r="L22621" s="95"/>
    </row>
    <row r="22622" spans="9:12" x14ac:dyDescent="0.2">
      <c r="I22622" s="95"/>
      <c r="J22622" s="95"/>
      <c r="K22622" s="95"/>
      <c r="L22622" s="95"/>
    </row>
    <row r="22623" spans="9:12" x14ac:dyDescent="0.2">
      <c r="I22623" s="95"/>
      <c r="J22623" s="95"/>
      <c r="K22623" s="95"/>
      <c r="L22623" s="95"/>
    </row>
    <row r="22624" spans="9:12" x14ac:dyDescent="0.2">
      <c r="I22624" s="95"/>
      <c r="J22624" s="95"/>
      <c r="K22624" s="95"/>
      <c r="L22624" s="95"/>
    </row>
    <row r="22625" spans="9:12" x14ac:dyDescent="0.2">
      <c r="I22625" s="95"/>
      <c r="J22625" s="95"/>
      <c r="K22625" s="95"/>
      <c r="L22625" s="95"/>
    </row>
    <row r="22626" spans="9:12" x14ac:dyDescent="0.2">
      <c r="I22626" s="95"/>
      <c r="J22626" s="95"/>
      <c r="K22626" s="95"/>
      <c r="L22626" s="95"/>
    </row>
    <row r="22627" spans="9:12" x14ac:dyDescent="0.2">
      <c r="I22627" s="95"/>
      <c r="J22627" s="95"/>
      <c r="K22627" s="95"/>
      <c r="L22627" s="95"/>
    </row>
    <row r="22628" spans="9:12" x14ac:dyDescent="0.2">
      <c r="I22628" s="95"/>
      <c r="J22628" s="95"/>
      <c r="K22628" s="95"/>
      <c r="L22628" s="95"/>
    </row>
    <row r="22629" spans="9:12" x14ac:dyDescent="0.2">
      <c r="I22629" s="95"/>
      <c r="J22629" s="95"/>
      <c r="K22629" s="95"/>
      <c r="L22629" s="95"/>
    </row>
    <row r="22630" spans="9:12" x14ac:dyDescent="0.2">
      <c r="I22630" s="95"/>
      <c r="J22630" s="95"/>
      <c r="K22630" s="95"/>
      <c r="L22630" s="95"/>
    </row>
    <row r="22631" spans="9:12" x14ac:dyDescent="0.2">
      <c r="I22631" s="95"/>
      <c r="J22631" s="95"/>
      <c r="K22631" s="95"/>
      <c r="L22631" s="95"/>
    </row>
    <row r="22632" spans="9:12" x14ac:dyDescent="0.2">
      <c r="I22632" s="95"/>
      <c r="J22632" s="95"/>
      <c r="K22632" s="95"/>
      <c r="L22632" s="95"/>
    </row>
    <row r="22633" spans="9:12" x14ac:dyDescent="0.2">
      <c r="I22633" s="95"/>
      <c r="J22633" s="95"/>
      <c r="K22633" s="95"/>
      <c r="L22633" s="95"/>
    </row>
    <row r="22634" spans="9:12" x14ac:dyDescent="0.2">
      <c r="I22634" s="95"/>
      <c r="J22634" s="95"/>
      <c r="K22634" s="95"/>
      <c r="L22634" s="95"/>
    </row>
    <row r="22635" spans="9:12" x14ac:dyDescent="0.2">
      <c r="I22635" s="95"/>
      <c r="J22635" s="95"/>
      <c r="K22635" s="95"/>
      <c r="L22635" s="95"/>
    </row>
    <row r="22636" spans="9:12" x14ac:dyDescent="0.2">
      <c r="I22636" s="95"/>
      <c r="J22636" s="95"/>
      <c r="K22636" s="95"/>
      <c r="L22636" s="95"/>
    </row>
    <row r="22637" spans="9:12" x14ac:dyDescent="0.2">
      <c r="I22637" s="95"/>
      <c r="J22637" s="95"/>
      <c r="K22637" s="95"/>
      <c r="L22637" s="95"/>
    </row>
    <row r="22638" spans="9:12" x14ac:dyDescent="0.2">
      <c r="I22638" s="95"/>
      <c r="J22638" s="95"/>
      <c r="K22638" s="95"/>
      <c r="L22638" s="95"/>
    </row>
    <row r="22639" spans="9:12" x14ac:dyDescent="0.2">
      <c r="I22639" s="95"/>
      <c r="J22639" s="95"/>
      <c r="K22639" s="95"/>
      <c r="L22639" s="95"/>
    </row>
    <row r="22640" spans="9:12" x14ac:dyDescent="0.2">
      <c r="I22640" s="95"/>
      <c r="J22640" s="95"/>
      <c r="K22640" s="95"/>
      <c r="L22640" s="95"/>
    </row>
    <row r="22641" spans="9:12" x14ac:dyDescent="0.2">
      <c r="I22641" s="95"/>
      <c r="J22641" s="95"/>
      <c r="K22641" s="95"/>
      <c r="L22641" s="95"/>
    </row>
    <row r="22642" spans="9:12" x14ac:dyDescent="0.2">
      <c r="I22642" s="95"/>
      <c r="J22642" s="95"/>
      <c r="K22642" s="95"/>
      <c r="L22642" s="95"/>
    </row>
    <row r="22643" spans="9:12" x14ac:dyDescent="0.2">
      <c r="I22643" s="95"/>
      <c r="J22643" s="95"/>
      <c r="K22643" s="95"/>
      <c r="L22643" s="95"/>
    </row>
    <row r="22644" spans="9:12" x14ac:dyDescent="0.2">
      <c r="I22644" s="95"/>
      <c r="J22644" s="95"/>
      <c r="K22644" s="95"/>
      <c r="L22644" s="95"/>
    </row>
    <row r="22645" spans="9:12" x14ac:dyDescent="0.2">
      <c r="I22645" s="95"/>
      <c r="J22645" s="95"/>
      <c r="K22645" s="95"/>
      <c r="L22645" s="95"/>
    </row>
    <row r="22646" spans="9:12" x14ac:dyDescent="0.2">
      <c r="I22646" s="95"/>
      <c r="J22646" s="95"/>
      <c r="K22646" s="95"/>
      <c r="L22646" s="95"/>
    </row>
    <row r="22647" spans="9:12" x14ac:dyDescent="0.2">
      <c r="I22647" s="95"/>
      <c r="J22647" s="95"/>
      <c r="K22647" s="95"/>
      <c r="L22647" s="95"/>
    </row>
    <row r="22648" spans="9:12" x14ac:dyDescent="0.2">
      <c r="I22648" s="95"/>
      <c r="J22648" s="95"/>
      <c r="K22648" s="95"/>
      <c r="L22648" s="95"/>
    </row>
    <row r="22649" spans="9:12" x14ac:dyDescent="0.2">
      <c r="I22649" s="95"/>
      <c r="J22649" s="95"/>
      <c r="K22649" s="95"/>
      <c r="L22649" s="95"/>
    </row>
    <row r="22650" spans="9:12" x14ac:dyDescent="0.2">
      <c r="I22650" s="95"/>
      <c r="J22650" s="95"/>
      <c r="K22650" s="95"/>
      <c r="L22650" s="95"/>
    </row>
    <row r="22651" spans="9:12" x14ac:dyDescent="0.2">
      <c r="I22651" s="95"/>
      <c r="J22651" s="95"/>
      <c r="K22651" s="95"/>
      <c r="L22651" s="95"/>
    </row>
    <row r="22652" spans="9:12" x14ac:dyDescent="0.2">
      <c r="I22652" s="95"/>
      <c r="J22652" s="95"/>
      <c r="K22652" s="95"/>
      <c r="L22652" s="95"/>
    </row>
    <row r="22653" spans="9:12" x14ac:dyDescent="0.2">
      <c r="I22653" s="95"/>
      <c r="J22653" s="95"/>
      <c r="K22653" s="95"/>
      <c r="L22653" s="95"/>
    </row>
    <row r="22654" spans="9:12" x14ac:dyDescent="0.2">
      <c r="I22654" s="95"/>
      <c r="J22654" s="95"/>
      <c r="K22654" s="95"/>
      <c r="L22654" s="95"/>
    </row>
    <row r="22655" spans="9:12" x14ac:dyDescent="0.2">
      <c r="I22655" s="95"/>
      <c r="J22655" s="95"/>
      <c r="K22655" s="95"/>
      <c r="L22655" s="95"/>
    </row>
    <row r="22656" spans="9:12" x14ac:dyDescent="0.2">
      <c r="I22656" s="95"/>
      <c r="J22656" s="95"/>
      <c r="K22656" s="95"/>
      <c r="L22656" s="95"/>
    </row>
    <row r="22657" spans="9:12" x14ac:dyDescent="0.2">
      <c r="I22657" s="95"/>
      <c r="J22657" s="95"/>
      <c r="K22657" s="95"/>
      <c r="L22657" s="95"/>
    </row>
    <row r="22658" spans="9:12" x14ac:dyDescent="0.2">
      <c r="I22658" s="95"/>
      <c r="J22658" s="95"/>
      <c r="K22658" s="95"/>
      <c r="L22658" s="95"/>
    </row>
    <row r="22659" spans="9:12" x14ac:dyDescent="0.2">
      <c r="I22659" s="95"/>
      <c r="J22659" s="95"/>
      <c r="K22659" s="95"/>
      <c r="L22659" s="95"/>
    </row>
    <row r="22660" spans="9:12" x14ac:dyDescent="0.2">
      <c r="I22660" s="95"/>
      <c r="J22660" s="95"/>
      <c r="K22660" s="95"/>
      <c r="L22660" s="95"/>
    </row>
    <row r="22661" spans="9:12" x14ac:dyDescent="0.2">
      <c r="I22661" s="95"/>
      <c r="J22661" s="95"/>
      <c r="K22661" s="95"/>
      <c r="L22661" s="95"/>
    </row>
    <row r="22662" spans="9:12" x14ac:dyDescent="0.2">
      <c r="I22662" s="95"/>
      <c r="J22662" s="95"/>
      <c r="K22662" s="95"/>
      <c r="L22662" s="95"/>
    </row>
    <row r="22663" spans="9:12" x14ac:dyDescent="0.2">
      <c r="I22663" s="95"/>
      <c r="J22663" s="95"/>
      <c r="K22663" s="95"/>
      <c r="L22663" s="95"/>
    </row>
    <row r="22664" spans="9:12" x14ac:dyDescent="0.2">
      <c r="I22664" s="95"/>
      <c r="J22664" s="95"/>
      <c r="K22664" s="95"/>
      <c r="L22664" s="95"/>
    </row>
    <row r="22665" spans="9:12" x14ac:dyDescent="0.2">
      <c r="I22665" s="95"/>
      <c r="J22665" s="95"/>
      <c r="K22665" s="95"/>
      <c r="L22665" s="95"/>
    </row>
    <row r="22666" spans="9:12" x14ac:dyDescent="0.2">
      <c r="I22666" s="95"/>
      <c r="J22666" s="95"/>
      <c r="K22666" s="95"/>
      <c r="L22666" s="95"/>
    </row>
    <row r="22667" spans="9:12" x14ac:dyDescent="0.2">
      <c r="I22667" s="95"/>
      <c r="J22667" s="95"/>
      <c r="K22667" s="95"/>
      <c r="L22667" s="95"/>
    </row>
    <row r="22668" spans="9:12" x14ac:dyDescent="0.2">
      <c r="I22668" s="95"/>
      <c r="J22668" s="95"/>
      <c r="K22668" s="95"/>
      <c r="L22668" s="95"/>
    </row>
    <row r="22669" spans="9:12" x14ac:dyDescent="0.2">
      <c r="I22669" s="95"/>
      <c r="J22669" s="95"/>
      <c r="K22669" s="95"/>
      <c r="L22669" s="95"/>
    </row>
    <row r="22670" spans="9:12" x14ac:dyDescent="0.2">
      <c r="I22670" s="95"/>
      <c r="J22670" s="95"/>
      <c r="K22670" s="95"/>
      <c r="L22670" s="95"/>
    </row>
    <row r="22671" spans="9:12" x14ac:dyDescent="0.2">
      <c r="I22671" s="95"/>
      <c r="J22671" s="95"/>
      <c r="K22671" s="95"/>
      <c r="L22671" s="95"/>
    </row>
    <row r="22672" spans="9:12" x14ac:dyDescent="0.2">
      <c r="I22672" s="95"/>
      <c r="J22672" s="95"/>
      <c r="K22672" s="95"/>
      <c r="L22672" s="95"/>
    </row>
    <row r="22673" spans="9:12" x14ac:dyDescent="0.2">
      <c r="I22673" s="95"/>
      <c r="J22673" s="95"/>
      <c r="K22673" s="95"/>
      <c r="L22673" s="95"/>
    </row>
    <row r="22674" spans="9:12" x14ac:dyDescent="0.2">
      <c r="I22674" s="95"/>
      <c r="J22674" s="95"/>
      <c r="K22674" s="95"/>
      <c r="L22674" s="95"/>
    </row>
    <row r="22675" spans="9:12" x14ac:dyDescent="0.2">
      <c r="I22675" s="95"/>
      <c r="J22675" s="95"/>
      <c r="K22675" s="95"/>
      <c r="L22675" s="95"/>
    </row>
    <row r="22676" spans="9:12" x14ac:dyDescent="0.2">
      <c r="I22676" s="95"/>
      <c r="J22676" s="95"/>
      <c r="K22676" s="95"/>
      <c r="L22676" s="95"/>
    </row>
    <row r="22677" spans="9:12" x14ac:dyDescent="0.2">
      <c r="I22677" s="95"/>
      <c r="J22677" s="95"/>
      <c r="K22677" s="95"/>
      <c r="L22677" s="95"/>
    </row>
    <row r="22678" spans="9:12" x14ac:dyDescent="0.2">
      <c r="I22678" s="95"/>
      <c r="J22678" s="95"/>
      <c r="K22678" s="95"/>
      <c r="L22678" s="95"/>
    </row>
    <row r="22679" spans="9:12" x14ac:dyDescent="0.2">
      <c r="I22679" s="95"/>
      <c r="J22679" s="95"/>
      <c r="K22679" s="95"/>
      <c r="L22679" s="95"/>
    </row>
    <row r="22680" spans="9:12" x14ac:dyDescent="0.2">
      <c r="I22680" s="95"/>
      <c r="J22680" s="95"/>
      <c r="K22680" s="95"/>
      <c r="L22680" s="95"/>
    </row>
    <row r="22681" spans="9:12" x14ac:dyDescent="0.2">
      <c r="I22681" s="95"/>
      <c r="J22681" s="95"/>
      <c r="K22681" s="95"/>
      <c r="L22681" s="95"/>
    </row>
    <row r="22682" spans="9:12" x14ac:dyDescent="0.2">
      <c r="I22682" s="95"/>
      <c r="J22682" s="95"/>
      <c r="K22682" s="95"/>
      <c r="L22682" s="95"/>
    </row>
    <row r="22683" spans="9:12" x14ac:dyDescent="0.2">
      <c r="I22683" s="95"/>
      <c r="J22683" s="95"/>
      <c r="K22683" s="95"/>
      <c r="L22683" s="95"/>
    </row>
    <row r="22684" spans="9:12" x14ac:dyDescent="0.2">
      <c r="I22684" s="95"/>
      <c r="J22684" s="95"/>
      <c r="K22684" s="95"/>
      <c r="L22684" s="95"/>
    </row>
    <row r="22685" spans="9:12" x14ac:dyDescent="0.2">
      <c r="I22685" s="95"/>
      <c r="J22685" s="95"/>
      <c r="K22685" s="95"/>
      <c r="L22685" s="95"/>
    </row>
    <row r="22686" spans="9:12" x14ac:dyDescent="0.2">
      <c r="I22686" s="95"/>
      <c r="J22686" s="95"/>
      <c r="K22686" s="95"/>
      <c r="L22686" s="95"/>
    </row>
    <row r="22687" spans="9:12" x14ac:dyDescent="0.2">
      <c r="I22687" s="95"/>
      <c r="J22687" s="95"/>
      <c r="K22687" s="95"/>
      <c r="L22687" s="95"/>
    </row>
    <row r="22688" spans="9:12" x14ac:dyDescent="0.2">
      <c r="I22688" s="95"/>
      <c r="J22688" s="95"/>
      <c r="K22688" s="95"/>
      <c r="L22688" s="95"/>
    </row>
    <row r="22689" spans="9:12" x14ac:dyDescent="0.2">
      <c r="I22689" s="95"/>
      <c r="J22689" s="95"/>
      <c r="K22689" s="95"/>
      <c r="L22689" s="95"/>
    </row>
    <row r="22690" spans="9:12" x14ac:dyDescent="0.2">
      <c r="I22690" s="95"/>
      <c r="J22690" s="95"/>
      <c r="K22690" s="95"/>
      <c r="L22690" s="95"/>
    </row>
    <row r="22691" spans="9:12" x14ac:dyDescent="0.2">
      <c r="I22691" s="95"/>
      <c r="J22691" s="95"/>
      <c r="K22691" s="95"/>
      <c r="L22691" s="95"/>
    </row>
    <row r="22692" spans="9:12" x14ac:dyDescent="0.2">
      <c r="I22692" s="95"/>
      <c r="J22692" s="95"/>
      <c r="K22692" s="95"/>
      <c r="L22692" s="95"/>
    </row>
    <row r="22693" spans="9:12" x14ac:dyDescent="0.2">
      <c r="I22693" s="95"/>
      <c r="J22693" s="95"/>
      <c r="K22693" s="95"/>
      <c r="L22693" s="95"/>
    </row>
    <row r="22694" spans="9:12" x14ac:dyDescent="0.2">
      <c r="I22694" s="95"/>
      <c r="J22694" s="95"/>
      <c r="K22694" s="95"/>
      <c r="L22694" s="95"/>
    </row>
    <row r="22695" spans="9:12" x14ac:dyDescent="0.2">
      <c r="I22695" s="95"/>
      <c r="J22695" s="95"/>
      <c r="K22695" s="95"/>
      <c r="L22695" s="95"/>
    </row>
    <row r="22696" spans="9:12" x14ac:dyDescent="0.2">
      <c r="I22696" s="95"/>
      <c r="J22696" s="95"/>
      <c r="K22696" s="95"/>
      <c r="L22696" s="95"/>
    </row>
    <row r="22697" spans="9:12" x14ac:dyDescent="0.2">
      <c r="I22697" s="95"/>
      <c r="J22697" s="95"/>
      <c r="K22697" s="95"/>
      <c r="L22697" s="95"/>
    </row>
    <row r="22698" spans="9:12" x14ac:dyDescent="0.2">
      <c r="I22698" s="95"/>
      <c r="J22698" s="95"/>
      <c r="K22698" s="95"/>
      <c r="L22698" s="95"/>
    </row>
    <row r="22699" spans="9:12" x14ac:dyDescent="0.2">
      <c r="I22699" s="95"/>
      <c r="J22699" s="95"/>
      <c r="K22699" s="95"/>
      <c r="L22699" s="95"/>
    </row>
    <row r="22700" spans="9:12" x14ac:dyDescent="0.2">
      <c r="I22700" s="95"/>
      <c r="J22700" s="95"/>
      <c r="K22700" s="95"/>
      <c r="L22700" s="95"/>
    </row>
    <row r="22701" spans="9:12" x14ac:dyDescent="0.2">
      <c r="I22701" s="95"/>
      <c r="J22701" s="95"/>
      <c r="K22701" s="95"/>
      <c r="L22701" s="95"/>
    </row>
    <row r="22702" spans="9:12" x14ac:dyDescent="0.2">
      <c r="I22702" s="95"/>
      <c r="J22702" s="95"/>
      <c r="K22702" s="95"/>
      <c r="L22702" s="95"/>
    </row>
    <row r="22703" spans="9:12" x14ac:dyDescent="0.2">
      <c r="I22703" s="95"/>
      <c r="J22703" s="95"/>
      <c r="K22703" s="95"/>
      <c r="L22703" s="95"/>
    </row>
    <row r="22704" spans="9:12" x14ac:dyDescent="0.2">
      <c r="I22704" s="95"/>
      <c r="J22704" s="95"/>
      <c r="K22704" s="95"/>
      <c r="L22704" s="95"/>
    </row>
    <row r="22705" spans="9:12" x14ac:dyDescent="0.2">
      <c r="I22705" s="95"/>
      <c r="J22705" s="95"/>
      <c r="K22705" s="95"/>
      <c r="L22705" s="95"/>
    </row>
    <row r="22706" spans="9:12" x14ac:dyDescent="0.2">
      <c r="I22706" s="95"/>
      <c r="J22706" s="95"/>
      <c r="K22706" s="95"/>
      <c r="L22706" s="95"/>
    </row>
    <row r="22707" spans="9:12" x14ac:dyDescent="0.2">
      <c r="I22707" s="95"/>
      <c r="J22707" s="95"/>
      <c r="K22707" s="95"/>
      <c r="L22707" s="95"/>
    </row>
    <row r="22708" spans="9:12" x14ac:dyDescent="0.2">
      <c r="I22708" s="95"/>
      <c r="J22708" s="95"/>
      <c r="K22708" s="95"/>
      <c r="L22708" s="95"/>
    </row>
    <row r="22709" spans="9:12" x14ac:dyDescent="0.2">
      <c r="I22709" s="95"/>
      <c r="J22709" s="95"/>
      <c r="K22709" s="95"/>
      <c r="L22709" s="95"/>
    </row>
    <row r="22710" spans="9:12" x14ac:dyDescent="0.2">
      <c r="I22710" s="95"/>
      <c r="J22710" s="95"/>
      <c r="K22710" s="95"/>
      <c r="L22710" s="95"/>
    </row>
    <row r="22711" spans="9:12" x14ac:dyDescent="0.2">
      <c r="I22711" s="95"/>
      <c r="J22711" s="95"/>
      <c r="K22711" s="95"/>
      <c r="L22711" s="95"/>
    </row>
    <row r="22712" spans="9:12" x14ac:dyDescent="0.2">
      <c r="I22712" s="95"/>
      <c r="J22712" s="95"/>
      <c r="K22712" s="95"/>
      <c r="L22712" s="95"/>
    </row>
    <row r="22713" spans="9:12" x14ac:dyDescent="0.2">
      <c r="I22713" s="95"/>
      <c r="J22713" s="95"/>
      <c r="K22713" s="95"/>
      <c r="L22713" s="95"/>
    </row>
    <row r="22714" spans="9:12" x14ac:dyDescent="0.2">
      <c r="I22714" s="95"/>
      <c r="J22714" s="95"/>
      <c r="K22714" s="95"/>
      <c r="L22714" s="95"/>
    </row>
    <row r="22715" spans="9:12" x14ac:dyDescent="0.2">
      <c r="I22715" s="95"/>
      <c r="J22715" s="95"/>
      <c r="K22715" s="95"/>
      <c r="L22715" s="95"/>
    </row>
    <row r="22716" spans="9:12" x14ac:dyDescent="0.2">
      <c r="I22716" s="95"/>
      <c r="J22716" s="95"/>
      <c r="K22716" s="95"/>
      <c r="L22716" s="95"/>
    </row>
    <row r="22717" spans="9:12" x14ac:dyDescent="0.2">
      <c r="I22717" s="95"/>
      <c r="J22717" s="95"/>
      <c r="K22717" s="95"/>
      <c r="L22717" s="95"/>
    </row>
    <row r="22718" spans="9:12" x14ac:dyDescent="0.2">
      <c r="I22718" s="95"/>
      <c r="J22718" s="95"/>
      <c r="K22718" s="95"/>
      <c r="L22718" s="95"/>
    </row>
    <row r="22719" spans="9:12" x14ac:dyDescent="0.2">
      <c r="I22719" s="95"/>
      <c r="J22719" s="95"/>
      <c r="K22719" s="95"/>
      <c r="L22719" s="95"/>
    </row>
    <row r="22720" spans="9:12" x14ac:dyDescent="0.2">
      <c r="I22720" s="95"/>
      <c r="J22720" s="95"/>
      <c r="K22720" s="95"/>
      <c r="L22720" s="95"/>
    </row>
    <row r="22721" spans="9:12" x14ac:dyDescent="0.2">
      <c r="I22721" s="95"/>
      <c r="J22721" s="95"/>
      <c r="K22721" s="95"/>
      <c r="L22721" s="95"/>
    </row>
    <row r="22722" spans="9:12" x14ac:dyDescent="0.2">
      <c r="I22722" s="95"/>
      <c r="J22722" s="95"/>
      <c r="K22722" s="95"/>
      <c r="L22722" s="95"/>
    </row>
    <row r="22723" spans="9:12" x14ac:dyDescent="0.2">
      <c r="I22723" s="95"/>
      <c r="J22723" s="95"/>
      <c r="K22723" s="95"/>
      <c r="L22723" s="95"/>
    </row>
    <row r="22724" spans="9:12" x14ac:dyDescent="0.2">
      <c r="I22724" s="95"/>
      <c r="J22724" s="95"/>
      <c r="K22724" s="95"/>
      <c r="L22724" s="95"/>
    </row>
    <row r="22725" spans="9:12" x14ac:dyDescent="0.2">
      <c r="I22725" s="95"/>
      <c r="J22725" s="95"/>
      <c r="K22725" s="95"/>
      <c r="L22725" s="95"/>
    </row>
    <row r="22726" spans="9:12" x14ac:dyDescent="0.2">
      <c r="I22726" s="95"/>
      <c r="J22726" s="95"/>
      <c r="K22726" s="95"/>
      <c r="L22726" s="95"/>
    </row>
    <row r="22727" spans="9:12" x14ac:dyDescent="0.2">
      <c r="I22727" s="95"/>
      <c r="J22727" s="95"/>
      <c r="K22727" s="95"/>
      <c r="L22727" s="95"/>
    </row>
    <row r="22728" spans="9:12" x14ac:dyDescent="0.2">
      <c r="I22728" s="95"/>
      <c r="J22728" s="95"/>
      <c r="K22728" s="95"/>
      <c r="L22728" s="95"/>
    </row>
    <row r="22729" spans="9:12" x14ac:dyDescent="0.2">
      <c r="I22729" s="95"/>
      <c r="J22729" s="95"/>
      <c r="K22729" s="95"/>
      <c r="L22729" s="95"/>
    </row>
    <row r="22730" spans="9:12" x14ac:dyDescent="0.2">
      <c r="I22730" s="95"/>
      <c r="J22730" s="95"/>
      <c r="K22730" s="95"/>
      <c r="L22730" s="95"/>
    </row>
    <row r="22731" spans="9:12" x14ac:dyDescent="0.2">
      <c r="I22731" s="95"/>
      <c r="J22731" s="95"/>
      <c r="K22731" s="95"/>
      <c r="L22731" s="95"/>
    </row>
    <row r="22732" spans="9:12" x14ac:dyDescent="0.2">
      <c r="I22732" s="95"/>
      <c r="J22732" s="95"/>
      <c r="K22732" s="95"/>
      <c r="L22732" s="95"/>
    </row>
    <row r="22733" spans="9:12" x14ac:dyDescent="0.2">
      <c r="I22733" s="95"/>
      <c r="J22733" s="95"/>
      <c r="K22733" s="95"/>
      <c r="L22733" s="95"/>
    </row>
    <row r="22734" spans="9:12" x14ac:dyDescent="0.2">
      <c r="I22734" s="95"/>
      <c r="J22734" s="95"/>
      <c r="K22734" s="95"/>
      <c r="L22734" s="95"/>
    </row>
    <row r="22735" spans="9:12" x14ac:dyDescent="0.2">
      <c r="I22735" s="95"/>
      <c r="J22735" s="95"/>
      <c r="K22735" s="95"/>
      <c r="L22735" s="95"/>
    </row>
    <row r="22736" spans="9:12" x14ac:dyDescent="0.2">
      <c r="I22736" s="95"/>
      <c r="J22736" s="95"/>
      <c r="K22736" s="95"/>
      <c r="L22736" s="95"/>
    </row>
    <row r="22737" spans="9:12" x14ac:dyDescent="0.2">
      <c r="I22737" s="95"/>
      <c r="J22737" s="95"/>
      <c r="K22737" s="95"/>
      <c r="L22737" s="95"/>
    </row>
    <row r="22738" spans="9:12" x14ac:dyDescent="0.2">
      <c r="I22738" s="95"/>
      <c r="J22738" s="95"/>
      <c r="K22738" s="95"/>
      <c r="L22738" s="95"/>
    </row>
    <row r="22739" spans="9:12" x14ac:dyDescent="0.2">
      <c r="I22739" s="95"/>
      <c r="J22739" s="95"/>
      <c r="K22739" s="95"/>
      <c r="L22739" s="95"/>
    </row>
    <row r="22740" spans="9:12" x14ac:dyDescent="0.2">
      <c r="I22740" s="95"/>
      <c r="J22740" s="95"/>
      <c r="K22740" s="95"/>
      <c r="L22740" s="95"/>
    </row>
    <row r="22741" spans="9:12" x14ac:dyDescent="0.2">
      <c r="I22741" s="95"/>
      <c r="J22741" s="95"/>
      <c r="K22741" s="95"/>
      <c r="L22741" s="95"/>
    </row>
    <row r="22742" spans="9:12" x14ac:dyDescent="0.2">
      <c r="I22742" s="95"/>
      <c r="J22742" s="95"/>
      <c r="K22742" s="95"/>
      <c r="L22742" s="95"/>
    </row>
    <row r="22743" spans="9:12" x14ac:dyDescent="0.2">
      <c r="I22743" s="95"/>
      <c r="J22743" s="95"/>
      <c r="K22743" s="95"/>
      <c r="L22743" s="95"/>
    </row>
    <row r="22744" spans="9:12" x14ac:dyDescent="0.2">
      <c r="I22744" s="95"/>
      <c r="J22744" s="95"/>
      <c r="K22744" s="95"/>
      <c r="L22744" s="95"/>
    </row>
    <row r="22745" spans="9:12" x14ac:dyDescent="0.2">
      <c r="I22745" s="95"/>
      <c r="J22745" s="95"/>
      <c r="K22745" s="95"/>
      <c r="L22745" s="95"/>
    </row>
    <row r="22746" spans="9:12" x14ac:dyDescent="0.2">
      <c r="I22746" s="95"/>
      <c r="J22746" s="95"/>
      <c r="K22746" s="95"/>
      <c r="L22746" s="95"/>
    </row>
    <row r="22747" spans="9:12" x14ac:dyDescent="0.2">
      <c r="I22747" s="95"/>
      <c r="J22747" s="95"/>
      <c r="K22747" s="95"/>
      <c r="L22747" s="95"/>
    </row>
    <row r="22748" spans="9:12" x14ac:dyDescent="0.2">
      <c r="I22748" s="95"/>
      <c r="J22748" s="95"/>
      <c r="K22748" s="95"/>
      <c r="L22748" s="95"/>
    </row>
    <row r="22749" spans="9:12" x14ac:dyDescent="0.2">
      <c r="I22749" s="95"/>
      <c r="J22749" s="95"/>
      <c r="K22749" s="95"/>
      <c r="L22749" s="95"/>
    </row>
    <row r="22750" spans="9:12" x14ac:dyDescent="0.2">
      <c r="I22750" s="95"/>
      <c r="J22750" s="95"/>
      <c r="K22750" s="95"/>
      <c r="L22750" s="95"/>
    </row>
    <row r="22751" spans="9:12" x14ac:dyDescent="0.2">
      <c r="I22751" s="95"/>
      <c r="J22751" s="95"/>
      <c r="K22751" s="95"/>
      <c r="L22751" s="95"/>
    </row>
    <row r="22752" spans="9:12" x14ac:dyDescent="0.2">
      <c r="I22752" s="95"/>
      <c r="J22752" s="95"/>
      <c r="K22752" s="95"/>
      <c r="L22752" s="95"/>
    </row>
    <row r="22753" spans="9:12" x14ac:dyDescent="0.2">
      <c r="I22753" s="95"/>
      <c r="J22753" s="95"/>
      <c r="K22753" s="95"/>
      <c r="L22753" s="95"/>
    </row>
    <row r="22754" spans="9:12" x14ac:dyDescent="0.2">
      <c r="I22754" s="95"/>
      <c r="J22754" s="95"/>
      <c r="K22754" s="95"/>
      <c r="L22754" s="95"/>
    </row>
    <row r="22755" spans="9:12" x14ac:dyDescent="0.2">
      <c r="I22755" s="95"/>
      <c r="J22755" s="95"/>
      <c r="K22755" s="95"/>
      <c r="L22755" s="95"/>
    </row>
    <row r="22756" spans="9:12" x14ac:dyDescent="0.2">
      <c r="I22756" s="95"/>
      <c r="J22756" s="95"/>
      <c r="K22756" s="95"/>
      <c r="L22756" s="95"/>
    </row>
    <row r="22757" spans="9:12" x14ac:dyDescent="0.2">
      <c r="I22757" s="95"/>
      <c r="J22757" s="95"/>
      <c r="K22757" s="95"/>
      <c r="L22757" s="95"/>
    </row>
    <row r="22758" spans="9:12" x14ac:dyDescent="0.2">
      <c r="I22758" s="95"/>
      <c r="J22758" s="95"/>
      <c r="K22758" s="95"/>
      <c r="L22758" s="95"/>
    </row>
    <row r="22759" spans="9:12" x14ac:dyDescent="0.2">
      <c r="I22759" s="95"/>
      <c r="J22759" s="95"/>
      <c r="K22759" s="95"/>
      <c r="L22759" s="95"/>
    </row>
    <row r="22760" spans="9:12" x14ac:dyDescent="0.2">
      <c r="I22760" s="95"/>
      <c r="J22760" s="95"/>
      <c r="K22760" s="95"/>
      <c r="L22760" s="95"/>
    </row>
    <row r="22761" spans="9:12" x14ac:dyDescent="0.2">
      <c r="I22761" s="95"/>
      <c r="J22761" s="95"/>
      <c r="K22761" s="95"/>
      <c r="L22761" s="95"/>
    </row>
    <row r="22762" spans="9:12" x14ac:dyDescent="0.2">
      <c r="I22762" s="95"/>
      <c r="J22762" s="95"/>
      <c r="K22762" s="95"/>
      <c r="L22762" s="95"/>
    </row>
    <row r="22763" spans="9:12" x14ac:dyDescent="0.2">
      <c r="I22763" s="95"/>
      <c r="J22763" s="95"/>
      <c r="K22763" s="95"/>
      <c r="L22763" s="95"/>
    </row>
    <row r="22764" spans="9:12" x14ac:dyDescent="0.2">
      <c r="I22764" s="95"/>
      <c r="J22764" s="95"/>
      <c r="K22764" s="95"/>
      <c r="L22764" s="95"/>
    </row>
    <row r="22765" spans="9:12" x14ac:dyDescent="0.2">
      <c r="I22765" s="95"/>
      <c r="J22765" s="95"/>
      <c r="K22765" s="95"/>
      <c r="L22765" s="95"/>
    </row>
    <row r="22766" spans="9:12" x14ac:dyDescent="0.2">
      <c r="I22766" s="95"/>
      <c r="J22766" s="95"/>
      <c r="K22766" s="95"/>
      <c r="L22766" s="95"/>
    </row>
    <row r="22767" spans="9:12" x14ac:dyDescent="0.2">
      <c r="I22767" s="95"/>
      <c r="J22767" s="95"/>
      <c r="K22767" s="95"/>
      <c r="L22767" s="95"/>
    </row>
    <row r="22768" spans="9:12" x14ac:dyDescent="0.2">
      <c r="I22768" s="95"/>
      <c r="J22768" s="95"/>
      <c r="K22768" s="95"/>
      <c r="L22768" s="95"/>
    </row>
    <row r="22769" spans="9:12" x14ac:dyDescent="0.2">
      <c r="I22769" s="95"/>
      <c r="J22769" s="95"/>
      <c r="K22769" s="95"/>
      <c r="L22769" s="95"/>
    </row>
    <row r="22770" spans="9:12" x14ac:dyDescent="0.2">
      <c r="I22770" s="95"/>
      <c r="J22770" s="95"/>
      <c r="K22770" s="95"/>
      <c r="L22770" s="95"/>
    </row>
    <row r="22771" spans="9:12" x14ac:dyDescent="0.2">
      <c r="I22771" s="95"/>
      <c r="J22771" s="95"/>
      <c r="K22771" s="95"/>
      <c r="L22771" s="95"/>
    </row>
    <row r="22772" spans="9:12" x14ac:dyDescent="0.2">
      <c r="I22772" s="95"/>
      <c r="J22772" s="95"/>
      <c r="K22772" s="95"/>
      <c r="L22772" s="95"/>
    </row>
    <row r="22773" spans="9:12" x14ac:dyDescent="0.2">
      <c r="I22773" s="95"/>
      <c r="J22773" s="95"/>
      <c r="K22773" s="95"/>
      <c r="L22773" s="95"/>
    </row>
    <row r="22774" spans="9:12" x14ac:dyDescent="0.2">
      <c r="I22774" s="95"/>
      <c r="J22774" s="95"/>
      <c r="K22774" s="95"/>
      <c r="L22774" s="95"/>
    </row>
    <row r="22775" spans="9:12" x14ac:dyDescent="0.2">
      <c r="I22775" s="95"/>
      <c r="J22775" s="95"/>
      <c r="K22775" s="95"/>
      <c r="L22775" s="95"/>
    </row>
    <row r="22776" spans="9:12" x14ac:dyDescent="0.2">
      <c r="I22776" s="95"/>
      <c r="J22776" s="95"/>
      <c r="K22776" s="95"/>
      <c r="L22776" s="95"/>
    </row>
    <row r="22777" spans="9:12" x14ac:dyDescent="0.2">
      <c r="I22777" s="95"/>
      <c r="J22777" s="95"/>
      <c r="K22777" s="95"/>
      <c r="L22777" s="95"/>
    </row>
    <row r="22778" spans="9:12" x14ac:dyDescent="0.2">
      <c r="I22778" s="95"/>
      <c r="J22778" s="95"/>
      <c r="K22778" s="95"/>
      <c r="L22778" s="95"/>
    </row>
    <row r="22779" spans="9:12" x14ac:dyDescent="0.2">
      <c r="I22779" s="95"/>
      <c r="J22779" s="95"/>
      <c r="K22779" s="95"/>
      <c r="L22779" s="95"/>
    </row>
    <row r="22780" spans="9:12" x14ac:dyDescent="0.2">
      <c r="I22780" s="95"/>
      <c r="J22780" s="95"/>
      <c r="K22780" s="95"/>
      <c r="L22780" s="95"/>
    </row>
    <row r="22781" spans="9:12" x14ac:dyDescent="0.2">
      <c r="I22781" s="95"/>
      <c r="J22781" s="95"/>
      <c r="K22781" s="95"/>
      <c r="L22781" s="95"/>
    </row>
    <row r="22782" spans="9:12" x14ac:dyDescent="0.2">
      <c r="I22782" s="95"/>
      <c r="J22782" s="95"/>
      <c r="K22782" s="95"/>
      <c r="L22782" s="95"/>
    </row>
    <row r="22783" spans="9:12" x14ac:dyDescent="0.2">
      <c r="I22783" s="95"/>
      <c r="J22783" s="95"/>
      <c r="K22783" s="95"/>
      <c r="L22783" s="95"/>
    </row>
    <row r="22784" spans="9:12" x14ac:dyDescent="0.2">
      <c r="I22784" s="95"/>
      <c r="J22784" s="95"/>
      <c r="K22784" s="95"/>
      <c r="L22784" s="95"/>
    </row>
    <row r="22785" spans="9:12" x14ac:dyDescent="0.2">
      <c r="I22785" s="95"/>
      <c r="J22785" s="95"/>
      <c r="K22785" s="95"/>
      <c r="L22785" s="95"/>
    </row>
    <row r="22786" spans="9:12" x14ac:dyDescent="0.2">
      <c r="I22786" s="95"/>
      <c r="J22786" s="95"/>
      <c r="K22786" s="95"/>
      <c r="L22786" s="95"/>
    </row>
    <row r="22787" spans="9:12" x14ac:dyDescent="0.2">
      <c r="I22787" s="95"/>
      <c r="J22787" s="95"/>
      <c r="K22787" s="95"/>
      <c r="L22787" s="95"/>
    </row>
    <row r="22788" spans="9:12" x14ac:dyDescent="0.2">
      <c r="I22788" s="95"/>
      <c r="J22788" s="95"/>
      <c r="K22788" s="95"/>
      <c r="L22788" s="95"/>
    </row>
    <row r="22789" spans="9:12" x14ac:dyDescent="0.2">
      <c r="I22789" s="95"/>
      <c r="J22789" s="95"/>
      <c r="K22789" s="95"/>
      <c r="L22789" s="95"/>
    </row>
    <row r="22790" spans="9:12" x14ac:dyDescent="0.2">
      <c r="I22790" s="95"/>
      <c r="J22790" s="95"/>
      <c r="K22790" s="95"/>
      <c r="L22790" s="95"/>
    </row>
    <row r="22791" spans="9:12" x14ac:dyDescent="0.2">
      <c r="I22791" s="95"/>
      <c r="J22791" s="95"/>
      <c r="K22791" s="95"/>
      <c r="L22791" s="95"/>
    </row>
    <row r="22792" spans="9:12" x14ac:dyDescent="0.2">
      <c r="I22792" s="95"/>
      <c r="J22792" s="95"/>
      <c r="K22792" s="95"/>
      <c r="L22792" s="95"/>
    </row>
    <row r="22793" spans="9:12" x14ac:dyDescent="0.2">
      <c r="I22793" s="95"/>
      <c r="J22793" s="95"/>
      <c r="K22793" s="95"/>
      <c r="L22793" s="95"/>
    </row>
    <row r="22794" spans="9:12" x14ac:dyDescent="0.2">
      <c r="I22794" s="95"/>
      <c r="J22794" s="95"/>
      <c r="K22794" s="95"/>
      <c r="L22794" s="95"/>
    </row>
    <row r="22795" spans="9:12" x14ac:dyDescent="0.2">
      <c r="I22795" s="95"/>
      <c r="J22795" s="95"/>
      <c r="K22795" s="95"/>
      <c r="L22795" s="95"/>
    </row>
    <row r="22796" spans="9:12" x14ac:dyDescent="0.2">
      <c r="I22796" s="95"/>
      <c r="J22796" s="95"/>
      <c r="K22796" s="95"/>
      <c r="L22796" s="95"/>
    </row>
    <row r="22797" spans="9:12" x14ac:dyDescent="0.2">
      <c r="I22797" s="95"/>
      <c r="J22797" s="95"/>
      <c r="K22797" s="95"/>
      <c r="L22797" s="95"/>
    </row>
    <row r="22798" spans="9:12" x14ac:dyDescent="0.2">
      <c r="I22798" s="95"/>
      <c r="J22798" s="95"/>
      <c r="K22798" s="95"/>
      <c r="L22798" s="95"/>
    </row>
    <row r="22799" spans="9:12" x14ac:dyDescent="0.2">
      <c r="I22799" s="95"/>
      <c r="J22799" s="95"/>
      <c r="K22799" s="95"/>
      <c r="L22799" s="95"/>
    </row>
    <row r="22800" spans="9:12" x14ac:dyDescent="0.2">
      <c r="I22800" s="95"/>
      <c r="J22800" s="95"/>
      <c r="K22800" s="95"/>
      <c r="L22800" s="95"/>
    </row>
    <row r="22801" spans="9:12" x14ac:dyDescent="0.2">
      <c r="I22801" s="95"/>
      <c r="J22801" s="95"/>
      <c r="K22801" s="95"/>
      <c r="L22801" s="95"/>
    </row>
    <row r="22802" spans="9:12" x14ac:dyDescent="0.2">
      <c r="I22802" s="95"/>
      <c r="J22802" s="95"/>
      <c r="K22802" s="95"/>
      <c r="L22802" s="95"/>
    </row>
    <row r="22803" spans="9:12" x14ac:dyDescent="0.2">
      <c r="I22803" s="95"/>
      <c r="J22803" s="95"/>
      <c r="K22803" s="95"/>
      <c r="L22803" s="95"/>
    </row>
    <row r="22804" spans="9:12" x14ac:dyDescent="0.2">
      <c r="I22804" s="95"/>
      <c r="J22804" s="95"/>
      <c r="K22804" s="95"/>
      <c r="L22804" s="95"/>
    </row>
    <row r="22805" spans="9:12" x14ac:dyDescent="0.2">
      <c r="I22805" s="95"/>
      <c r="J22805" s="95"/>
      <c r="K22805" s="95"/>
      <c r="L22805" s="95"/>
    </row>
    <row r="22806" spans="9:12" x14ac:dyDescent="0.2">
      <c r="I22806" s="95"/>
      <c r="J22806" s="95"/>
      <c r="K22806" s="95"/>
      <c r="L22806" s="95"/>
    </row>
    <row r="22807" spans="9:12" x14ac:dyDescent="0.2">
      <c r="I22807" s="95"/>
      <c r="J22807" s="95"/>
      <c r="K22807" s="95"/>
      <c r="L22807" s="95"/>
    </row>
    <row r="22808" spans="9:12" x14ac:dyDescent="0.2">
      <c r="I22808" s="95"/>
      <c r="J22808" s="95"/>
      <c r="K22808" s="95"/>
      <c r="L22808" s="95"/>
    </row>
    <row r="22809" spans="9:12" x14ac:dyDescent="0.2">
      <c r="I22809" s="95"/>
      <c r="J22809" s="95"/>
      <c r="K22809" s="95"/>
      <c r="L22809" s="95"/>
    </row>
    <row r="22810" spans="9:12" x14ac:dyDescent="0.2">
      <c r="I22810" s="95"/>
      <c r="J22810" s="95"/>
      <c r="K22810" s="95"/>
      <c r="L22810" s="95"/>
    </row>
    <row r="22811" spans="9:12" x14ac:dyDescent="0.2">
      <c r="I22811" s="95"/>
      <c r="J22811" s="95"/>
      <c r="K22811" s="95"/>
      <c r="L22811" s="95"/>
    </row>
    <row r="22812" spans="9:12" x14ac:dyDescent="0.2">
      <c r="I22812" s="95"/>
      <c r="J22812" s="95"/>
      <c r="K22812" s="95"/>
      <c r="L22812" s="95"/>
    </row>
    <row r="22813" spans="9:12" x14ac:dyDescent="0.2">
      <c r="I22813" s="95"/>
      <c r="J22813" s="95"/>
      <c r="K22813" s="95"/>
      <c r="L22813" s="95"/>
    </row>
    <row r="22814" spans="9:12" x14ac:dyDescent="0.2">
      <c r="I22814" s="95"/>
      <c r="J22814" s="95"/>
      <c r="K22814" s="95"/>
      <c r="L22814" s="95"/>
    </row>
    <row r="22815" spans="9:12" x14ac:dyDescent="0.2">
      <c r="I22815" s="95"/>
      <c r="J22815" s="95"/>
      <c r="K22815" s="95"/>
      <c r="L22815" s="95"/>
    </row>
    <row r="22816" spans="9:12" x14ac:dyDescent="0.2">
      <c r="I22816" s="95"/>
      <c r="J22816" s="95"/>
      <c r="K22816" s="95"/>
      <c r="L22816" s="95"/>
    </row>
    <row r="22817" spans="9:12" x14ac:dyDescent="0.2">
      <c r="I22817" s="95"/>
      <c r="J22817" s="95"/>
      <c r="K22817" s="95"/>
      <c r="L22817" s="95"/>
    </row>
    <row r="22818" spans="9:12" x14ac:dyDescent="0.2">
      <c r="I22818" s="95"/>
      <c r="J22818" s="95"/>
      <c r="K22818" s="95"/>
      <c r="L22818" s="95"/>
    </row>
    <row r="22819" spans="9:12" x14ac:dyDescent="0.2">
      <c r="I22819" s="95"/>
      <c r="J22819" s="95"/>
      <c r="K22819" s="95"/>
      <c r="L22819" s="95"/>
    </row>
    <row r="22820" spans="9:12" x14ac:dyDescent="0.2">
      <c r="I22820" s="95"/>
      <c r="J22820" s="95"/>
      <c r="K22820" s="95"/>
      <c r="L22820" s="95"/>
    </row>
    <row r="22821" spans="9:12" x14ac:dyDescent="0.2">
      <c r="I22821" s="95"/>
      <c r="J22821" s="95"/>
      <c r="K22821" s="95"/>
      <c r="L22821" s="95"/>
    </row>
    <row r="22822" spans="9:12" x14ac:dyDescent="0.2">
      <c r="I22822" s="95"/>
      <c r="J22822" s="95"/>
      <c r="K22822" s="95"/>
      <c r="L22822" s="95"/>
    </row>
    <row r="22823" spans="9:12" x14ac:dyDescent="0.2">
      <c r="I22823" s="95"/>
      <c r="J22823" s="95"/>
      <c r="K22823" s="95"/>
      <c r="L22823" s="95"/>
    </row>
    <row r="22824" spans="9:12" x14ac:dyDescent="0.2">
      <c r="I22824" s="95"/>
      <c r="J22824" s="95"/>
      <c r="K22824" s="95"/>
      <c r="L22824" s="95"/>
    </row>
    <row r="22825" spans="9:12" x14ac:dyDescent="0.2">
      <c r="I22825" s="95"/>
      <c r="J22825" s="95"/>
      <c r="K22825" s="95"/>
      <c r="L22825" s="95"/>
    </row>
    <row r="22826" spans="9:12" x14ac:dyDescent="0.2">
      <c r="I22826" s="95"/>
      <c r="J22826" s="95"/>
      <c r="K22826" s="95"/>
      <c r="L22826" s="95"/>
    </row>
    <row r="22827" spans="9:12" x14ac:dyDescent="0.2">
      <c r="I22827" s="95"/>
      <c r="J22827" s="95"/>
      <c r="K22827" s="95"/>
      <c r="L22827" s="95"/>
    </row>
    <row r="22828" spans="9:12" x14ac:dyDescent="0.2">
      <c r="I22828" s="95"/>
      <c r="J22828" s="95"/>
      <c r="K22828" s="95"/>
      <c r="L22828" s="95"/>
    </row>
    <row r="22829" spans="9:12" x14ac:dyDescent="0.2">
      <c r="I22829" s="95"/>
      <c r="J22829" s="95"/>
      <c r="K22829" s="95"/>
      <c r="L22829" s="95"/>
    </row>
    <row r="22830" spans="9:12" x14ac:dyDescent="0.2">
      <c r="I22830" s="95"/>
      <c r="J22830" s="95"/>
      <c r="K22830" s="95"/>
      <c r="L22830" s="95"/>
    </row>
    <row r="22831" spans="9:12" x14ac:dyDescent="0.2">
      <c r="I22831" s="95"/>
      <c r="J22831" s="95"/>
      <c r="K22831" s="95"/>
      <c r="L22831" s="95"/>
    </row>
    <row r="22832" spans="9:12" x14ac:dyDescent="0.2">
      <c r="I22832" s="95"/>
      <c r="J22832" s="95"/>
      <c r="K22832" s="95"/>
      <c r="L22832" s="95"/>
    </row>
    <row r="22833" spans="9:12" x14ac:dyDescent="0.2">
      <c r="I22833" s="95"/>
      <c r="J22833" s="95"/>
      <c r="K22833" s="95"/>
      <c r="L22833" s="95"/>
    </row>
    <row r="22834" spans="9:12" x14ac:dyDescent="0.2">
      <c r="I22834" s="95"/>
      <c r="J22834" s="95"/>
      <c r="K22834" s="95"/>
      <c r="L22834" s="95"/>
    </row>
    <row r="22835" spans="9:12" x14ac:dyDescent="0.2">
      <c r="I22835" s="95"/>
      <c r="J22835" s="95"/>
      <c r="K22835" s="95"/>
      <c r="L22835" s="95"/>
    </row>
    <row r="22836" spans="9:12" x14ac:dyDescent="0.2">
      <c r="I22836" s="95"/>
      <c r="J22836" s="95"/>
      <c r="K22836" s="95"/>
      <c r="L22836" s="95"/>
    </row>
    <row r="22837" spans="9:12" x14ac:dyDescent="0.2">
      <c r="I22837" s="95"/>
      <c r="J22837" s="95"/>
      <c r="K22837" s="95"/>
      <c r="L22837" s="95"/>
    </row>
    <row r="22838" spans="9:12" x14ac:dyDescent="0.2">
      <c r="I22838" s="95"/>
      <c r="J22838" s="95"/>
      <c r="K22838" s="95"/>
      <c r="L22838" s="95"/>
    </row>
    <row r="22839" spans="9:12" x14ac:dyDescent="0.2">
      <c r="I22839" s="95"/>
      <c r="J22839" s="95"/>
      <c r="K22839" s="95"/>
      <c r="L22839" s="95"/>
    </row>
    <row r="22840" spans="9:12" x14ac:dyDescent="0.2">
      <c r="I22840" s="95"/>
      <c r="J22840" s="95"/>
      <c r="K22840" s="95"/>
      <c r="L22840" s="95"/>
    </row>
    <row r="22841" spans="9:12" x14ac:dyDescent="0.2">
      <c r="I22841" s="95"/>
      <c r="J22841" s="95"/>
      <c r="K22841" s="95"/>
      <c r="L22841" s="95"/>
    </row>
    <row r="22842" spans="9:12" x14ac:dyDescent="0.2">
      <c r="I22842" s="95"/>
      <c r="J22842" s="95"/>
      <c r="K22842" s="95"/>
      <c r="L22842" s="95"/>
    </row>
    <row r="22843" spans="9:12" x14ac:dyDescent="0.2">
      <c r="I22843" s="95"/>
      <c r="J22843" s="95"/>
      <c r="K22843" s="95"/>
      <c r="L22843" s="95"/>
    </row>
    <row r="22844" spans="9:12" x14ac:dyDescent="0.2">
      <c r="I22844" s="95"/>
      <c r="J22844" s="95"/>
      <c r="K22844" s="95"/>
      <c r="L22844" s="95"/>
    </row>
    <row r="22845" spans="9:12" x14ac:dyDescent="0.2">
      <c r="I22845" s="95"/>
      <c r="J22845" s="95"/>
      <c r="K22845" s="95"/>
      <c r="L22845" s="95"/>
    </row>
    <row r="22846" spans="9:12" x14ac:dyDescent="0.2">
      <c r="I22846" s="95"/>
      <c r="J22846" s="95"/>
      <c r="K22846" s="95"/>
      <c r="L22846" s="95"/>
    </row>
    <row r="22847" spans="9:12" x14ac:dyDescent="0.2">
      <c r="I22847" s="95"/>
      <c r="J22847" s="95"/>
      <c r="K22847" s="95"/>
      <c r="L22847" s="95"/>
    </row>
    <row r="22848" spans="9:12" x14ac:dyDescent="0.2">
      <c r="I22848" s="95"/>
      <c r="J22848" s="95"/>
      <c r="K22848" s="95"/>
      <c r="L22848" s="95"/>
    </row>
    <row r="22849" spans="9:12" x14ac:dyDescent="0.2">
      <c r="I22849" s="95"/>
      <c r="J22849" s="95"/>
      <c r="K22849" s="95"/>
      <c r="L22849" s="95"/>
    </row>
    <row r="22850" spans="9:12" x14ac:dyDescent="0.2">
      <c r="I22850" s="95"/>
      <c r="J22850" s="95"/>
      <c r="K22850" s="95"/>
      <c r="L22850" s="95"/>
    </row>
    <row r="22851" spans="9:12" x14ac:dyDescent="0.2">
      <c r="I22851" s="95"/>
      <c r="J22851" s="95"/>
      <c r="K22851" s="95"/>
      <c r="L22851" s="95"/>
    </row>
    <row r="22852" spans="9:12" x14ac:dyDescent="0.2">
      <c r="I22852" s="95"/>
      <c r="J22852" s="95"/>
      <c r="K22852" s="95"/>
      <c r="L22852" s="95"/>
    </row>
    <row r="22853" spans="9:12" x14ac:dyDescent="0.2">
      <c r="I22853" s="95"/>
      <c r="J22853" s="95"/>
      <c r="K22853" s="95"/>
      <c r="L22853" s="95"/>
    </row>
    <row r="22854" spans="9:12" x14ac:dyDescent="0.2">
      <c r="I22854" s="95"/>
      <c r="J22854" s="95"/>
      <c r="K22854" s="95"/>
      <c r="L22854" s="95"/>
    </row>
    <row r="22855" spans="9:12" x14ac:dyDescent="0.2">
      <c r="I22855" s="95"/>
      <c r="J22855" s="95"/>
      <c r="K22855" s="95"/>
      <c r="L22855" s="95"/>
    </row>
    <row r="22856" spans="9:12" x14ac:dyDescent="0.2">
      <c r="I22856" s="95"/>
      <c r="J22856" s="95"/>
      <c r="K22856" s="95"/>
      <c r="L22856" s="95"/>
    </row>
    <row r="22857" spans="9:12" x14ac:dyDescent="0.2">
      <c r="I22857" s="95"/>
      <c r="J22857" s="95"/>
      <c r="K22857" s="95"/>
      <c r="L22857" s="95"/>
    </row>
    <row r="22858" spans="9:12" x14ac:dyDescent="0.2">
      <c r="I22858" s="95"/>
      <c r="J22858" s="95"/>
      <c r="K22858" s="95"/>
      <c r="L22858" s="95"/>
    </row>
    <row r="22859" spans="9:12" x14ac:dyDescent="0.2">
      <c r="I22859" s="95"/>
      <c r="J22859" s="95"/>
      <c r="K22859" s="95"/>
      <c r="L22859" s="95"/>
    </row>
    <row r="22860" spans="9:12" x14ac:dyDescent="0.2">
      <c r="I22860" s="95"/>
      <c r="J22860" s="95"/>
      <c r="K22860" s="95"/>
      <c r="L22860" s="95"/>
    </row>
    <row r="22861" spans="9:12" x14ac:dyDescent="0.2">
      <c r="I22861" s="95"/>
      <c r="J22861" s="95"/>
      <c r="K22861" s="95"/>
      <c r="L22861" s="95"/>
    </row>
    <row r="22862" spans="9:12" x14ac:dyDescent="0.2">
      <c r="I22862" s="95"/>
      <c r="J22862" s="95"/>
      <c r="K22862" s="95"/>
      <c r="L22862" s="95"/>
    </row>
    <row r="22863" spans="9:12" x14ac:dyDescent="0.2">
      <c r="I22863" s="95"/>
      <c r="J22863" s="95"/>
      <c r="K22863" s="95"/>
      <c r="L22863" s="95"/>
    </row>
    <row r="22864" spans="9:12" x14ac:dyDescent="0.2">
      <c r="I22864" s="95"/>
      <c r="J22864" s="95"/>
      <c r="K22864" s="95"/>
      <c r="L22864" s="95"/>
    </row>
    <row r="22865" spans="9:12" x14ac:dyDescent="0.2">
      <c r="I22865" s="95"/>
      <c r="J22865" s="95"/>
      <c r="K22865" s="95"/>
      <c r="L22865" s="95"/>
    </row>
    <row r="22866" spans="9:12" x14ac:dyDescent="0.2">
      <c r="I22866" s="95"/>
      <c r="J22866" s="95"/>
      <c r="K22866" s="95"/>
      <c r="L22866" s="95"/>
    </row>
    <row r="22867" spans="9:12" x14ac:dyDescent="0.2">
      <c r="I22867" s="95"/>
      <c r="J22867" s="95"/>
      <c r="K22867" s="95"/>
      <c r="L22867" s="95"/>
    </row>
    <row r="22868" spans="9:12" x14ac:dyDescent="0.2">
      <c r="I22868" s="95"/>
      <c r="J22868" s="95"/>
      <c r="K22868" s="95"/>
      <c r="L22868" s="95"/>
    </row>
    <row r="22869" spans="9:12" x14ac:dyDescent="0.2">
      <c r="I22869" s="95"/>
      <c r="J22869" s="95"/>
      <c r="K22869" s="95"/>
      <c r="L22869" s="95"/>
    </row>
    <row r="22870" spans="9:12" x14ac:dyDescent="0.2">
      <c r="I22870" s="95"/>
      <c r="J22870" s="95"/>
      <c r="K22870" s="95"/>
      <c r="L22870" s="95"/>
    </row>
    <row r="22871" spans="9:12" x14ac:dyDescent="0.2">
      <c r="I22871" s="95"/>
      <c r="J22871" s="95"/>
      <c r="K22871" s="95"/>
      <c r="L22871" s="95"/>
    </row>
    <row r="22872" spans="9:12" x14ac:dyDescent="0.2">
      <c r="I22872" s="95"/>
      <c r="J22872" s="95"/>
      <c r="K22872" s="95"/>
      <c r="L22872" s="95"/>
    </row>
    <row r="22873" spans="9:12" x14ac:dyDescent="0.2">
      <c r="I22873" s="95"/>
      <c r="J22873" s="95"/>
      <c r="K22873" s="95"/>
      <c r="L22873" s="95"/>
    </row>
    <row r="22874" spans="9:12" x14ac:dyDescent="0.2">
      <c r="I22874" s="95"/>
      <c r="J22874" s="95"/>
      <c r="K22874" s="95"/>
      <c r="L22874" s="95"/>
    </row>
    <row r="22875" spans="9:12" x14ac:dyDescent="0.2">
      <c r="I22875" s="95"/>
      <c r="J22875" s="95"/>
      <c r="K22875" s="95"/>
      <c r="L22875" s="95"/>
    </row>
    <row r="22876" spans="9:12" x14ac:dyDescent="0.2">
      <c r="I22876" s="95"/>
      <c r="J22876" s="95"/>
      <c r="K22876" s="95"/>
      <c r="L22876" s="95"/>
    </row>
    <row r="22877" spans="9:12" x14ac:dyDescent="0.2">
      <c r="I22877" s="95"/>
      <c r="J22877" s="95"/>
      <c r="K22877" s="95"/>
      <c r="L22877" s="95"/>
    </row>
    <row r="22878" spans="9:12" x14ac:dyDescent="0.2">
      <c r="I22878" s="95"/>
      <c r="J22878" s="95"/>
      <c r="K22878" s="95"/>
      <c r="L22878" s="95"/>
    </row>
    <row r="22879" spans="9:12" x14ac:dyDescent="0.2">
      <c r="I22879" s="95"/>
      <c r="J22879" s="95"/>
      <c r="K22879" s="95"/>
      <c r="L22879" s="95"/>
    </row>
    <row r="22880" spans="9:12" x14ac:dyDescent="0.2">
      <c r="I22880" s="95"/>
      <c r="J22880" s="95"/>
      <c r="K22880" s="95"/>
      <c r="L22880" s="95"/>
    </row>
    <row r="22881" spans="9:12" x14ac:dyDescent="0.2">
      <c r="I22881" s="95"/>
      <c r="J22881" s="95"/>
      <c r="K22881" s="95"/>
      <c r="L22881" s="95"/>
    </row>
    <row r="22882" spans="9:12" x14ac:dyDescent="0.2">
      <c r="I22882" s="95"/>
      <c r="J22882" s="95"/>
      <c r="K22882" s="95"/>
      <c r="L22882" s="95"/>
    </row>
    <row r="22883" spans="9:12" x14ac:dyDescent="0.2">
      <c r="I22883" s="95"/>
      <c r="J22883" s="95"/>
      <c r="K22883" s="95"/>
      <c r="L22883" s="95"/>
    </row>
    <row r="22884" spans="9:12" x14ac:dyDescent="0.2">
      <c r="I22884" s="95"/>
      <c r="J22884" s="95"/>
      <c r="K22884" s="95"/>
      <c r="L22884" s="95"/>
    </row>
    <row r="22885" spans="9:12" x14ac:dyDescent="0.2">
      <c r="I22885" s="95"/>
      <c r="J22885" s="95"/>
      <c r="K22885" s="95"/>
      <c r="L22885" s="95"/>
    </row>
    <row r="22886" spans="9:12" x14ac:dyDescent="0.2">
      <c r="I22886" s="95"/>
      <c r="J22886" s="95"/>
      <c r="K22886" s="95"/>
      <c r="L22886" s="95"/>
    </row>
    <row r="22887" spans="9:12" x14ac:dyDescent="0.2">
      <c r="I22887" s="95"/>
      <c r="J22887" s="95"/>
      <c r="K22887" s="95"/>
      <c r="L22887" s="95"/>
    </row>
    <row r="22888" spans="9:12" x14ac:dyDescent="0.2">
      <c r="I22888" s="95"/>
      <c r="J22888" s="95"/>
      <c r="K22888" s="95"/>
      <c r="L22888" s="95"/>
    </row>
    <row r="22889" spans="9:12" x14ac:dyDescent="0.2">
      <c r="I22889" s="95"/>
      <c r="J22889" s="95"/>
      <c r="K22889" s="95"/>
      <c r="L22889" s="95"/>
    </row>
    <row r="22890" spans="9:12" x14ac:dyDescent="0.2">
      <c r="I22890" s="95"/>
      <c r="J22890" s="95"/>
      <c r="K22890" s="95"/>
      <c r="L22890" s="95"/>
    </row>
    <row r="22891" spans="9:12" x14ac:dyDescent="0.2">
      <c r="I22891" s="95"/>
      <c r="J22891" s="95"/>
      <c r="K22891" s="95"/>
      <c r="L22891" s="95"/>
    </row>
    <row r="22892" spans="9:12" x14ac:dyDescent="0.2">
      <c r="I22892" s="95"/>
      <c r="J22892" s="95"/>
      <c r="K22892" s="95"/>
      <c r="L22892" s="95"/>
    </row>
    <row r="22893" spans="9:12" x14ac:dyDescent="0.2">
      <c r="I22893" s="95"/>
      <c r="J22893" s="95"/>
      <c r="K22893" s="95"/>
      <c r="L22893" s="95"/>
    </row>
    <row r="22894" spans="9:12" x14ac:dyDescent="0.2">
      <c r="I22894" s="95"/>
      <c r="J22894" s="95"/>
      <c r="K22894" s="95"/>
      <c r="L22894" s="95"/>
    </row>
    <row r="22895" spans="9:12" x14ac:dyDescent="0.2">
      <c r="I22895" s="95"/>
      <c r="J22895" s="95"/>
      <c r="K22895" s="95"/>
      <c r="L22895" s="95"/>
    </row>
    <row r="22896" spans="9:12" x14ac:dyDescent="0.2">
      <c r="I22896" s="95"/>
      <c r="J22896" s="95"/>
      <c r="K22896" s="95"/>
      <c r="L22896" s="95"/>
    </row>
    <row r="22897" spans="9:12" x14ac:dyDescent="0.2">
      <c r="I22897" s="95"/>
      <c r="J22897" s="95"/>
      <c r="K22897" s="95"/>
      <c r="L22897" s="95"/>
    </row>
    <row r="22898" spans="9:12" x14ac:dyDescent="0.2">
      <c r="I22898" s="95"/>
      <c r="J22898" s="95"/>
      <c r="K22898" s="95"/>
      <c r="L22898" s="95"/>
    </row>
    <row r="22899" spans="9:12" x14ac:dyDescent="0.2">
      <c r="I22899" s="95"/>
      <c r="J22899" s="95"/>
      <c r="K22899" s="95"/>
      <c r="L22899" s="95"/>
    </row>
    <row r="22900" spans="9:12" x14ac:dyDescent="0.2">
      <c r="I22900" s="95"/>
      <c r="J22900" s="95"/>
      <c r="K22900" s="95"/>
      <c r="L22900" s="95"/>
    </row>
    <row r="22901" spans="9:12" x14ac:dyDescent="0.2">
      <c r="I22901" s="95"/>
      <c r="J22901" s="95"/>
      <c r="K22901" s="95"/>
      <c r="L22901" s="95"/>
    </row>
    <row r="22902" spans="9:12" x14ac:dyDescent="0.2">
      <c r="I22902" s="95"/>
      <c r="J22902" s="95"/>
      <c r="K22902" s="95"/>
      <c r="L22902" s="95"/>
    </row>
    <row r="22903" spans="9:12" x14ac:dyDescent="0.2">
      <c r="I22903" s="95"/>
      <c r="J22903" s="95"/>
      <c r="K22903" s="95"/>
      <c r="L22903" s="95"/>
    </row>
    <row r="22904" spans="9:12" x14ac:dyDescent="0.2">
      <c r="I22904" s="95"/>
      <c r="J22904" s="95"/>
      <c r="K22904" s="95"/>
      <c r="L22904" s="95"/>
    </row>
    <row r="22905" spans="9:12" x14ac:dyDescent="0.2">
      <c r="I22905" s="95"/>
      <c r="J22905" s="95"/>
      <c r="K22905" s="95"/>
      <c r="L22905" s="95"/>
    </row>
    <row r="22906" spans="9:12" x14ac:dyDescent="0.2">
      <c r="I22906" s="95"/>
      <c r="J22906" s="95"/>
      <c r="K22906" s="95"/>
      <c r="L22906" s="95"/>
    </row>
    <row r="22907" spans="9:12" x14ac:dyDescent="0.2">
      <c r="I22907" s="95"/>
      <c r="J22907" s="95"/>
      <c r="K22907" s="95"/>
      <c r="L22907" s="95"/>
    </row>
    <row r="22908" spans="9:12" x14ac:dyDescent="0.2">
      <c r="I22908" s="95"/>
      <c r="J22908" s="95"/>
      <c r="K22908" s="95"/>
      <c r="L22908" s="95"/>
    </row>
    <row r="22909" spans="9:12" x14ac:dyDescent="0.2">
      <c r="I22909" s="95"/>
      <c r="J22909" s="95"/>
      <c r="K22909" s="95"/>
      <c r="L22909" s="95"/>
    </row>
    <row r="22910" spans="9:12" x14ac:dyDescent="0.2">
      <c r="I22910" s="95"/>
      <c r="J22910" s="95"/>
      <c r="K22910" s="95"/>
      <c r="L22910" s="95"/>
    </row>
    <row r="22911" spans="9:12" x14ac:dyDescent="0.2">
      <c r="I22911" s="95"/>
      <c r="J22911" s="95"/>
      <c r="K22911" s="95"/>
      <c r="L22911" s="95"/>
    </row>
    <row r="22912" spans="9:12" x14ac:dyDescent="0.2">
      <c r="I22912" s="95"/>
      <c r="J22912" s="95"/>
      <c r="K22912" s="95"/>
      <c r="L22912" s="95"/>
    </row>
    <row r="22913" spans="9:12" x14ac:dyDescent="0.2">
      <c r="I22913" s="95"/>
      <c r="J22913" s="95"/>
      <c r="K22913" s="95"/>
      <c r="L22913" s="95"/>
    </row>
    <row r="22914" spans="9:12" x14ac:dyDescent="0.2">
      <c r="I22914" s="95"/>
      <c r="J22914" s="95"/>
      <c r="K22914" s="95"/>
      <c r="L22914" s="95"/>
    </row>
    <row r="22915" spans="9:12" x14ac:dyDescent="0.2">
      <c r="I22915" s="95"/>
      <c r="J22915" s="95"/>
      <c r="K22915" s="95"/>
      <c r="L22915" s="95"/>
    </row>
    <row r="22916" spans="9:12" x14ac:dyDescent="0.2">
      <c r="I22916" s="95"/>
      <c r="J22916" s="95"/>
      <c r="K22916" s="95"/>
      <c r="L22916" s="95"/>
    </row>
    <row r="22917" spans="9:12" x14ac:dyDescent="0.2">
      <c r="I22917" s="95"/>
      <c r="J22917" s="95"/>
      <c r="K22917" s="95"/>
      <c r="L22917" s="95"/>
    </row>
    <row r="22918" spans="9:12" x14ac:dyDescent="0.2">
      <c r="I22918" s="95"/>
      <c r="J22918" s="95"/>
      <c r="K22918" s="95"/>
      <c r="L22918" s="95"/>
    </row>
    <row r="22919" spans="9:12" x14ac:dyDescent="0.2">
      <c r="I22919" s="95"/>
      <c r="J22919" s="95"/>
      <c r="K22919" s="95"/>
      <c r="L22919" s="95"/>
    </row>
    <row r="22920" spans="9:12" x14ac:dyDescent="0.2">
      <c r="I22920" s="95"/>
      <c r="J22920" s="95"/>
      <c r="K22920" s="95"/>
      <c r="L22920" s="95"/>
    </row>
    <row r="22921" spans="9:12" x14ac:dyDescent="0.2">
      <c r="I22921" s="95"/>
      <c r="J22921" s="95"/>
      <c r="K22921" s="95"/>
      <c r="L22921" s="95"/>
    </row>
    <row r="22922" spans="9:12" x14ac:dyDescent="0.2">
      <c r="I22922" s="95"/>
      <c r="J22922" s="95"/>
      <c r="K22922" s="95"/>
      <c r="L22922" s="95"/>
    </row>
    <row r="22923" spans="9:12" x14ac:dyDescent="0.2">
      <c r="I22923" s="95"/>
      <c r="J22923" s="95"/>
      <c r="K22923" s="95"/>
      <c r="L22923" s="95"/>
    </row>
    <row r="22924" spans="9:12" x14ac:dyDescent="0.2">
      <c r="I22924" s="95"/>
      <c r="J22924" s="95"/>
      <c r="K22924" s="95"/>
      <c r="L22924" s="95"/>
    </row>
    <row r="22925" spans="9:12" x14ac:dyDescent="0.2">
      <c r="I22925" s="95"/>
      <c r="J22925" s="95"/>
      <c r="K22925" s="95"/>
      <c r="L22925" s="95"/>
    </row>
    <row r="22926" spans="9:12" x14ac:dyDescent="0.2">
      <c r="I22926" s="95"/>
      <c r="J22926" s="95"/>
      <c r="K22926" s="95"/>
      <c r="L22926" s="95"/>
    </row>
    <row r="22927" spans="9:12" x14ac:dyDescent="0.2">
      <c r="I22927" s="95"/>
      <c r="J22927" s="95"/>
      <c r="K22927" s="95"/>
      <c r="L22927" s="95"/>
    </row>
    <row r="22928" spans="9:12" x14ac:dyDescent="0.2">
      <c r="I22928" s="95"/>
      <c r="J22928" s="95"/>
      <c r="K22928" s="95"/>
      <c r="L22928" s="95"/>
    </row>
    <row r="22929" spans="9:12" x14ac:dyDescent="0.2">
      <c r="I22929" s="95"/>
      <c r="J22929" s="95"/>
      <c r="K22929" s="95"/>
      <c r="L22929" s="95"/>
    </row>
    <row r="22930" spans="9:12" x14ac:dyDescent="0.2">
      <c r="I22930" s="95"/>
      <c r="J22930" s="95"/>
      <c r="K22930" s="95"/>
      <c r="L22930" s="95"/>
    </row>
    <row r="22931" spans="9:12" x14ac:dyDescent="0.2">
      <c r="I22931" s="95"/>
      <c r="J22931" s="95"/>
      <c r="K22931" s="95"/>
      <c r="L22931" s="95"/>
    </row>
    <row r="22932" spans="9:12" x14ac:dyDescent="0.2">
      <c r="I22932" s="95"/>
      <c r="J22932" s="95"/>
      <c r="K22932" s="95"/>
      <c r="L22932" s="95"/>
    </row>
    <row r="22933" spans="9:12" x14ac:dyDescent="0.2">
      <c r="I22933" s="95"/>
      <c r="J22933" s="95"/>
      <c r="K22933" s="95"/>
      <c r="L22933" s="95"/>
    </row>
    <row r="22934" spans="9:12" x14ac:dyDescent="0.2">
      <c r="I22934" s="95"/>
      <c r="J22934" s="95"/>
      <c r="K22934" s="95"/>
      <c r="L22934" s="95"/>
    </row>
    <row r="22935" spans="9:12" x14ac:dyDescent="0.2">
      <c r="I22935" s="95"/>
      <c r="J22935" s="95"/>
      <c r="K22935" s="95"/>
      <c r="L22935" s="95"/>
    </row>
    <row r="22936" spans="9:12" x14ac:dyDescent="0.2">
      <c r="I22936" s="95"/>
      <c r="J22936" s="95"/>
      <c r="K22936" s="95"/>
      <c r="L22936" s="95"/>
    </row>
    <row r="22937" spans="9:12" x14ac:dyDescent="0.2">
      <c r="I22937" s="95"/>
      <c r="J22937" s="95"/>
      <c r="K22937" s="95"/>
      <c r="L22937" s="95"/>
    </row>
    <row r="22938" spans="9:12" x14ac:dyDescent="0.2">
      <c r="I22938" s="95"/>
      <c r="J22938" s="95"/>
      <c r="K22938" s="95"/>
      <c r="L22938" s="95"/>
    </row>
    <row r="22939" spans="9:12" x14ac:dyDescent="0.2">
      <c r="I22939" s="95"/>
      <c r="J22939" s="95"/>
      <c r="K22939" s="95"/>
      <c r="L22939" s="95"/>
    </row>
    <row r="22940" spans="9:12" x14ac:dyDescent="0.2">
      <c r="I22940" s="95"/>
      <c r="J22940" s="95"/>
      <c r="K22940" s="95"/>
      <c r="L22940" s="95"/>
    </row>
    <row r="22941" spans="9:12" x14ac:dyDescent="0.2">
      <c r="I22941" s="95"/>
      <c r="J22941" s="95"/>
      <c r="K22941" s="95"/>
      <c r="L22941" s="95"/>
    </row>
    <row r="22942" spans="9:12" x14ac:dyDescent="0.2">
      <c r="I22942" s="95"/>
      <c r="J22942" s="95"/>
      <c r="K22942" s="95"/>
      <c r="L22942" s="95"/>
    </row>
    <row r="22943" spans="9:12" x14ac:dyDescent="0.2">
      <c r="I22943" s="95"/>
      <c r="J22943" s="95"/>
      <c r="K22943" s="95"/>
      <c r="L22943" s="95"/>
    </row>
    <row r="22944" spans="9:12" x14ac:dyDescent="0.2">
      <c r="I22944" s="95"/>
      <c r="J22944" s="95"/>
      <c r="K22944" s="95"/>
      <c r="L22944" s="95"/>
    </row>
    <row r="22945" spans="9:12" x14ac:dyDescent="0.2">
      <c r="I22945" s="95"/>
      <c r="J22945" s="95"/>
      <c r="K22945" s="95"/>
      <c r="L22945" s="95"/>
    </row>
    <row r="22946" spans="9:12" x14ac:dyDescent="0.2">
      <c r="I22946" s="95"/>
      <c r="J22946" s="95"/>
      <c r="K22946" s="95"/>
      <c r="L22946" s="95"/>
    </row>
    <row r="22947" spans="9:12" x14ac:dyDescent="0.2">
      <c r="I22947" s="95"/>
      <c r="J22947" s="95"/>
      <c r="K22947" s="95"/>
      <c r="L22947" s="95"/>
    </row>
    <row r="22948" spans="9:12" x14ac:dyDescent="0.2">
      <c r="I22948" s="95"/>
      <c r="J22948" s="95"/>
      <c r="K22948" s="95"/>
      <c r="L22948" s="95"/>
    </row>
    <row r="22949" spans="9:12" x14ac:dyDescent="0.2">
      <c r="I22949" s="95"/>
      <c r="J22949" s="95"/>
      <c r="K22949" s="95"/>
      <c r="L22949" s="95"/>
    </row>
    <row r="22950" spans="9:12" x14ac:dyDescent="0.2">
      <c r="I22950" s="95"/>
      <c r="J22950" s="95"/>
      <c r="K22950" s="95"/>
      <c r="L22950" s="95"/>
    </row>
    <row r="22951" spans="9:12" x14ac:dyDescent="0.2">
      <c r="I22951" s="95"/>
      <c r="J22951" s="95"/>
      <c r="K22951" s="95"/>
      <c r="L22951" s="95"/>
    </row>
    <row r="22952" spans="9:12" x14ac:dyDescent="0.2">
      <c r="I22952" s="95"/>
      <c r="J22952" s="95"/>
      <c r="K22952" s="95"/>
      <c r="L22952" s="95"/>
    </row>
    <row r="22953" spans="9:12" x14ac:dyDescent="0.2">
      <c r="I22953" s="95"/>
      <c r="J22953" s="95"/>
      <c r="K22953" s="95"/>
      <c r="L22953" s="95"/>
    </row>
    <row r="22954" spans="9:12" x14ac:dyDescent="0.2">
      <c r="I22954" s="95"/>
      <c r="J22954" s="95"/>
      <c r="K22954" s="95"/>
      <c r="L22954" s="95"/>
    </row>
    <row r="22955" spans="9:12" x14ac:dyDescent="0.2">
      <c r="I22955" s="95"/>
      <c r="J22955" s="95"/>
      <c r="K22955" s="95"/>
      <c r="L22955" s="95"/>
    </row>
    <row r="22956" spans="9:12" x14ac:dyDescent="0.2">
      <c r="I22956" s="95"/>
      <c r="J22956" s="95"/>
      <c r="K22956" s="95"/>
      <c r="L22956" s="95"/>
    </row>
    <row r="22957" spans="9:12" x14ac:dyDescent="0.2">
      <c r="I22957" s="95"/>
      <c r="J22957" s="95"/>
      <c r="K22957" s="95"/>
      <c r="L22957" s="95"/>
    </row>
    <row r="22958" spans="9:12" x14ac:dyDescent="0.2">
      <c r="I22958" s="95"/>
      <c r="J22958" s="95"/>
      <c r="K22958" s="95"/>
      <c r="L22958" s="95"/>
    </row>
    <row r="22959" spans="9:12" x14ac:dyDescent="0.2">
      <c r="I22959" s="95"/>
      <c r="J22959" s="95"/>
      <c r="K22959" s="95"/>
      <c r="L22959" s="95"/>
    </row>
    <row r="22960" spans="9:12" x14ac:dyDescent="0.2">
      <c r="I22960" s="95"/>
      <c r="J22960" s="95"/>
      <c r="K22960" s="95"/>
      <c r="L22960" s="95"/>
    </row>
    <row r="22961" spans="9:12" x14ac:dyDescent="0.2">
      <c r="I22961" s="95"/>
      <c r="J22961" s="95"/>
      <c r="K22961" s="95"/>
      <c r="L22961" s="95"/>
    </row>
    <row r="22962" spans="9:12" x14ac:dyDescent="0.2">
      <c r="I22962" s="95"/>
      <c r="J22962" s="95"/>
      <c r="K22962" s="95"/>
      <c r="L22962" s="95"/>
    </row>
    <row r="22963" spans="9:12" x14ac:dyDescent="0.2">
      <c r="I22963" s="95"/>
      <c r="J22963" s="95"/>
      <c r="K22963" s="95"/>
      <c r="L22963" s="95"/>
    </row>
    <row r="22964" spans="9:12" x14ac:dyDescent="0.2">
      <c r="I22964" s="95"/>
      <c r="J22964" s="95"/>
      <c r="K22964" s="95"/>
      <c r="L22964" s="95"/>
    </row>
    <row r="22965" spans="9:12" x14ac:dyDescent="0.2">
      <c r="I22965" s="95"/>
      <c r="J22965" s="95"/>
      <c r="K22965" s="95"/>
      <c r="L22965" s="95"/>
    </row>
    <row r="22966" spans="9:12" x14ac:dyDescent="0.2">
      <c r="I22966" s="95"/>
      <c r="J22966" s="95"/>
      <c r="K22966" s="95"/>
      <c r="L22966" s="95"/>
    </row>
    <row r="22967" spans="9:12" x14ac:dyDescent="0.2">
      <c r="I22967" s="95"/>
      <c r="J22967" s="95"/>
      <c r="K22967" s="95"/>
      <c r="L22967" s="95"/>
    </row>
    <row r="22968" spans="9:12" x14ac:dyDescent="0.2">
      <c r="I22968" s="95"/>
      <c r="J22968" s="95"/>
      <c r="K22968" s="95"/>
      <c r="L22968" s="95"/>
    </row>
    <row r="22969" spans="9:12" x14ac:dyDescent="0.2">
      <c r="I22969" s="95"/>
      <c r="J22969" s="95"/>
      <c r="K22969" s="95"/>
      <c r="L22969" s="95"/>
    </row>
    <row r="22970" spans="9:12" x14ac:dyDescent="0.2">
      <c r="I22970" s="95"/>
      <c r="J22970" s="95"/>
      <c r="K22970" s="95"/>
      <c r="L22970" s="95"/>
    </row>
    <row r="22971" spans="9:12" x14ac:dyDescent="0.2">
      <c r="I22971" s="95"/>
      <c r="J22971" s="95"/>
      <c r="K22971" s="95"/>
      <c r="L22971" s="95"/>
    </row>
    <row r="22972" spans="9:12" x14ac:dyDescent="0.2">
      <c r="I22972" s="95"/>
      <c r="J22972" s="95"/>
      <c r="K22972" s="95"/>
      <c r="L22972" s="95"/>
    </row>
    <row r="22973" spans="9:12" x14ac:dyDescent="0.2">
      <c r="I22973" s="95"/>
      <c r="J22973" s="95"/>
      <c r="K22973" s="95"/>
      <c r="L22973" s="95"/>
    </row>
    <row r="22974" spans="9:12" x14ac:dyDescent="0.2">
      <c r="I22974" s="95"/>
      <c r="J22974" s="95"/>
      <c r="K22974" s="95"/>
      <c r="L22974" s="95"/>
    </row>
    <row r="22975" spans="9:12" x14ac:dyDescent="0.2">
      <c r="I22975" s="95"/>
      <c r="J22975" s="95"/>
      <c r="K22975" s="95"/>
      <c r="L22975" s="95"/>
    </row>
    <row r="22976" spans="9:12" x14ac:dyDescent="0.2">
      <c r="I22976" s="95"/>
      <c r="J22976" s="95"/>
      <c r="K22976" s="95"/>
      <c r="L22976" s="95"/>
    </row>
    <row r="22977" spans="9:12" x14ac:dyDescent="0.2">
      <c r="I22977" s="95"/>
      <c r="J22977" s="95"/>
      <c r="K22977" s="95"/>
      <c r="L22977" s="95"/>
    </row>
    <row r="22978" spans="9:12" x14ac:dyDescent="0.2">
      <c r="I22978" s="95"/>
      <c r="J22978" s="95"/>
      <c r="K22978" s="95"/>
      <c r="L22978" s="95"/>
    </row>
    <row r="22979" spans="9:12" x14ac:dyDescent="0.2">
      <c r="I22979" s="95"/>
      <c r="J22979" s="95"/>
      <c r="K22979" s="95"/>
      <c r="L22979" s="95"/>
    </row>
    <row r="22980" spans="9:12" x14ac:dyDescent="0.2">
      <c r="I22980" s="95"/>
      <c r="J22980" s="95"/>
      <c r="K22980" s="95"/>
      <c r="L22980" s="95"/>
    </row>
    <row r="22981" spans="9:12" x14ac:dyDescent="0.2">
      <c r="I22981" s="95"/>
      <c r="J22981" s="95"/>
      <c r="K22981" s="95"/>
      <c r="L22981" s="95"/>
    </row>
    <row r="22982" spans="9:12" x14ac:dyDescent="0.2">
      <c r="I22982" s="95"/>
      <c r="J22982" s="95"/>
      <c r="K22982" s="95"/>
      <c r="L22982" s="95"/>
    </row>
    <row r="22983" spans="9:12" x14ac:dyDescent="0.2">
      <c r="I22983" s="95"/>
      <c r="J22983" s="95"/>
      <c r="K22983" s="95"/>
      <c r="L22983" s="95"/>
    </row>
    <row r="22984" spans="9:12" x14ac:dyDescent="0.2">
      <c r="I22984" s="95"/>
      <c r="J22984" s="95"/>
      <c r="K22984" s="95"/>
      <c r="L22984" s="95"/>
    </row>
    <row r="22985" spans="9:12" x14ac:dyDescent="0.2">
      <c r="I22985" s="95"/>
      <c r="J22985" s="95"/>
      <c r="K22985" s="95"/>
      <c r="L22985" s="95"/>
    </row>
    <row r="22986" spans="9:12" x14ac:dyDescent="0.2">
      <c r="I22986" s="95"/>
      <c r="J22986" s="95"/>
      <c r="K22986" s="95"/>
      <c r="L22986" s="95"/>
    </row>
    <row r="22987" spans="9:12" x14ac:dyDescent="0.2">
      <c r="I22987" s="95"/>
      <c r="J22987" s="95"/>
      <c r="K22987" s="95"/>
      <c r="L22987" s="95"/>
    </row>
    <row r="22988" spans="9:12" x14ac:dyDescent="0.2">
      <c r="I22988" s="95"/>
      <c r="J22988" s="95"/>
      <c r="K22988" s="95"/>
      <c r="L22988" s="95"/>
    </row>
    <row r="22989" spans="9:12" x14ac:dyDescent="0.2">
      <c r="I22989" s="95"/>
      <c r="J22989" s="95"/>
      <c r="K22989" s="95"/>
      <c r="L22989" s="95"/>
    </row>
    <row r="22990" spans="9:12" x14ac:dyDescent="0.2">
      <c r="I22990" s="95"/>
      <c r="J22990" s="95"/>
      <c r="K22990" s="95"/>
      <c r="L22990" s="95"/>
    </row>
    <row r="22991" spans="9:12" x14ac:dyDescent="0.2">
      <c r="I22991" s="95"/>
      <c r="J22991" s="95"/>
      <c r="K22991" s="95"/>
      <c r="L22991" s="95"/>
    </row>
    <row r="22992" spans="9:12" x14ac:dyDescent="0.2">
      <c r="I22992" s="95"/>
      <c r="J22992" s="95"/>
      <c r="K22992" s="95"/>
      <c r="L22992" s="95"/>
    </row>
    <row r="22993" spans="9:12" x14ac:dyDescent="0.2">
      <c r="I22993" s="95"/>
      <c r="J22993" s="95"/>
      <c r="K22993" s="95"/>
      <c r="L22993" s="95"/>
    </row>
    <row r="22994" spans="9:12" x14ac:dyDescent="0.2">
      <c r="I22994" s="95"/>
      <c r="J22994" s="95"/>
      <c r="K22994" s="95"/>
      <c r="L22994" s="95"/>
    </row>
    <row r="22995" spans="9:12" x14ac:dyDescent="0.2">
      <c r="I22995" s="95"/>
      <c r="J22995" s="95"/>
      <c r="K22995" s="95"/>
      <c r="L22995" s="95"/>
    </row>
    <row r="22996" spans="9:12" x14ac:dyDescent="0.2">
      <c r="I22996" s="95"/>
      <c r="J22996" s="95"/>
      <c r="K22996" s="95"/>
      <c r="L22996" s="95"/>
    </row>
    <row r="22997" spans="9:12" x14ac:dyDescent="0.2">
      <c r="I22997" s="95"/>
      <c r="J22997" s="95"/>
      <c r="K22997" s="95"/>
      <c r="L22997" s="95"/>
    </row>
    <row r="22998" spans="9:12" x14ac:dyDescent="0.2">
      <c r="I22998" s="95"/>
      <c r="J22998" s="95"/>
      <c r="K22998" s="95"/>
      <c r="L22998" s="95"/>
    </row>
    <row r="22999" spans="9:12" x14ac:dyDescent="0.2">
      <c r="I22999" s="95"/>
      <c r="J22999" s="95"/>
      <c r="K22999" s="95"/>
      <c r="L22999" s="95"/>
    </row>
    <row r="23000" spans="9:12" x14ac:dyDescent="0.2">
      <c r="I23000" s="95"/>
      <c r="J23000" s="95"/>
      <c r="K23000" s="95"/>
      <c r="L23000" s="95"/>
    </row>
    <row r="23001" spans="9:12" x14ac:dyDescent="0.2">
      <c r="I23001" s="95"/>
      <c r="J23001" s="95"/>
      <c r="K23001" s="95"/>
      <c r="L23001" s="95"/>
    </row>
    <row r="23002" spans="9:12" x14ac:dyDescent="0.2">
      <c r="I23002" s="95"/>
      <c r="J23002" s="95"/>
      <c r="K23002" s="95"/>
      <c r="L23002" s="95"/>
    </row>
    <row r="23003" spans="9:12" x14ac:dyDescent="0.2">
      <c r="I23003" s="95"/>
      <c r="J23003" s="95"/>
      <c r="K23003" s="95"/>
      <c r="L23003" s="95"/>
    </row>
    <row r="23004" spans="9:12" x14ac:dyDescent="0.2">
      <c r="I23004" s="95"/>
      <c r="J23004" s="95"/>
      <c r="K23004" s="95"/>
      <c r="L23004" s="95"/>
    </row>
    <row r="23005" spans="9:12" x14ac:dyDescent="0.2">
      <c r="I23005" s="95"/>
      <c r="J23005" s="95"/>
      <c r="K23005" s="95"/>
      <c r="L23005" s="95"/>
    </row>
    <row r="23006" spans="9:12" x14ac:dyDescent="0.2">
      <c r="I23006" s="95"/>
      <c r="J23006" s="95"/>
      <c r="K23006" s="95"/>
      <c r="L23006" s="95"/>
    </row>
    <row r="23007" spans="9:12" x14ac:dyDescent="0.2">
      <c r="I23007" s="95"/>
      <c r="J23007" s="95"/>
      <c r="K23007" s="95"/>
      <c r="L23007" s="95"/>
    </row>
    <row r="23008" spans="9:12" x14ac:dyDescent="0.2">
      <c r="I23008" s="95"/>
      <c r="J23008" s="95"/>
      <c r="K23008" s="95"/>
      <c r="L23008" s="95"/>
    </row>
    <row r="23009" spans="9:12" x14ac:dyDescent="0.2">
      <c r="I23009" s="95"/>
      <c r="J23009" s="95"/>
      <c r="K23009" s="95"/>
      <c r="L23009" s="95"/>
    </row>
    <row r="23010" spans="9:12" x14ac:dyDescent="0.2">
      <c r="I23010" s="95"/>
      <c r="J23010" s="95"/>
      <c r="K23010" s="95"/>
      <c r="L23010" s="95"/>
    </row>
    <row r="23011" spans="9:12" x14ac:dyDescent="0.2">
      <c r="I23011" s="95"/>
      <c r="J23011" s="95"/>
      <c r="K23011" s="95"/>
      <c r="L23011" s="95"/>
    </row>
    <row r="23012" spans="9:12" x14ac:dyDescent="0.2">
      <c r="I23012" s="95"/>
      <c r="J23012" s="95"/>
      <c r="K23012" s="95"/>
      <c r="L23012" s="95"/>
    </row>
    <row r="23013" spans="9:12" x14ac:dyDescent="0.2">
      <c r="I23013" s="95"/>
      <c r="J23013" s="95"/>
      <c r="K23013" s="95"/>
      <c r="L23013" s="95"/>
    </row>
    <row r="23014" spans="9:12" x14ac:dyDescent="0.2">
      <c r="I23014" s="95"/>
      <c r="J23014" s="95"/>
      <c r="K23014" s="95"/>
      <c r="L23014" s="95"/>
    </row>
    <row r="23015" spans="9:12" x14ac:dyDescent="0.2">
      <c r="I23015" s="95"/>
      <c r="J23015" s="95"/>
      <c r="K23015" s="95"/>
      <c r="L23015" s="95"/>
    </row>
    <row r="23016" spans="9:12" x14ac:dyDescent="0.2">
      <c r="I23016" s="95"/>
      <c r="J23016" s="95"/>
      <c r="K23016" s="95"/>
      <c r="L23016" s="95"/>
    </row>
    <row r="23017" spans="9:12" x14ac:dyDescent="0.2">
      <c r="I23017" s="95"/>
      <c r="J23017" s="95"/>
      <c r="K23017" s="95"/>
      <c r="L23017" s="95"/>
    </row>
    <row r="23018" spans="9:12" x14ac:dyDescent="0.2">
      <c r="I23018" s="95"/>
      <c r="J23018" s="95"/>
      <c r="K23018" s="95"/>
      <c r="L23018" s="95"/>
    </row>
    <row r="23019" spans="9:12" x14ac:dyDescent="0.2">
      <c r="I23019" s="95"/>
      <c r="J23019" s="95"/>
      <c r="K23019" s="95"/>
      <c r="L23019" s="95"/>
    </row>
    <row r="23020" spans="9:12" x14ac:dyDescent="0.2">
      <c r="I23020" s="95"/>
      <c r="J23020" s="95"/>
      <c r="K23020" s="95"/>
      <c r="L23020" s="95"/>
    </row>
    <row r="23021" spans="9:12" x14ac:dyDescent="0.2">
      <c r="I23021" s="95"/>
      <c r="J23021" s="95"/>
      <c r="K23021" s="95"/>
      <c r="L23021" s="95"/>
    </row>
    <row r="23022" spans="9:12" x14ac:dyDescent="0.2">
      <c r="I23022" s="95"/>
      <c r="J23022" s="95"/>
      <c r="K23022" s="95"/>
      <c r="L23022" s="95"/>
    </row>
    <row r="23023" spans="9:12" x14ac:dyDescent="0.2">
      <c r="I23023" s="95"/>
      <c r="J23023" s="95"/>
      <c r="K23023" s="95"/>
      <c r="L23023" s="95"/>
    </row>
    <row r="23024" spans="9:12" x14ac:dyDescent="0.2">
      <c r="I23024" s="95"/>
      <c r="J23024" s="95"/>
      <c r="K23024" s="95"/>
      <c r="L23024" s="95"/>
    </row>
    <row r="23025" spans="9:12" x14ac:dyDescent="0.2">
      <c r="I23025" s="95"/>
      <c r="J23025" s="95"/>
      <c r="K23025" s="95"/>
      <c r="L23025" s="95"/>
    </row>
    <row r="23026" spans="9:12" x14ac:dyDescent="0.2">
      <c r="I23026" s="95"/>
      <c r="J23026" s="95"/>
      <c r="K23026" s="95"/>
      <c r="L23026" s="95"/>
    </row>
    <row r="23027" spans="9:12" x14ac:dyDescent="0.2">
      <c r="I23027" s="95"/>
      <c r="J23027" s="95"/>
      <c r="K23027" s="95"/>
      <c r="L23027" s="95"/>
    </row>
    <row r="23028" spans="9:12" x14ac:dyDescent="0.2">
      <c r="I23028" s="95"/>
      <c r="J23028" s="95"/>
      <c r="K23028" s="95"/>
      <c r="L23028" s="95"/>
    </row>
    <row r="23029" spans="9:12" x14ac:dyDescent="0.2">
      <c r="I23029" s="95"/>
      <c r="J23029" s="95"/>
      <c r="K23029" s="95"/>
      <c r="L23029" s="95"/>
    </row>
    <row r="23030" spans="9:12" x14ac:dyDescent="0.2">
      <c r="I23030" s="95"/>
      <c r="J23030" s="95"/>
      <c r="K23030" s="95"/>
      <c r="L23030" s="95"/>
    </row>
    <row r="23031" spans="9:12" x14ac:dyDescent="0.2">
      <c r="I23031" s="95"/>
      <c r="J23031" s="95"/>
      <c r="K23031" s="95"/>
      <c r="L23031" s="95"/>
    </row>
    <row r="23032" spans="9:12" x14ac:dyDescent="0.2">
      <c r="I23032" s="95"/>
      <c r="J23032" s="95"/>
      <c r="K23032" s="95"/>
      <c r="L23032" s="95"/>
    </row>
    <row r="23033" spans="9:12" x14ac:dyDescent="0.2">
      <c r="I23033" s="95"/>
      <c r="J23033" s="95"/>
      <c r="K23033" s="95"/>
      <c r="L23033" s="95"/>
    </row>
    <row r="23034" spans="9:12" x14ac:dyDescent="0.2">
      <c r="I23034" s="95"/>
      <c r="J23034" s="95"/>
      <c r="K23034" s="95"/>
      <c r="L23034" s="95"/>
    </row>
    <row r="23035" spans="9:12" x14ac:dyDescent="0.2">
      <c r="I23035" s="95"/>
      <c r="J23035" s="95"/>
      <c r="K23035" s="95"/>
      <c r="L23035" s="95"/>
    </row>
    <row r="23036" spans="9:12" x14ac:dyDescent="0.2">
      <c r="I23036" s="95"/>
      <c r="J23036" s="95"/>
      <c r="K23036" s="95"/>
      <c r="L23036" s="95"/>
    </row>
    <row r="23037" spans="9:12" x14ac:dyDescent="0.2">
      <c r="I23037" s="95"/>
      <c r="J23037" s="95"/>
      <c r="K23037" s="95"/>
      <c r="L23037" s="95"/>
    </row>
    <row r="23038" spans="9:12" x14ac:dyDescent="0.2">
      <c r="I23038" s="95"/>
      <c r="J23038" s="95"/>
      <c r="K23038" s="95"/>
      <c r="L23038" s="95"/>
    </row>
    <row r="23039" spans="9:12" x14ac:dyDescent="0.2">
      <c r="I23039" s="95"/>
      <c r="J23039" s="95"/>
      <c r="K23039" s="95"/>
      <c r="L23039" s="95"/>
    </row>
    <row r="23040" spans="9:12" x14ac:dyDescent="0.2">
      <c r="I23040" s="95"/>
      <c r="J23040" s="95"/>
      <c r="K23040" s="95"/>
      <c r="L23040" s="95"/>
    </row>
    <row r="23041" spans="9:12" x14ac:dyDescent="0.2">
      <c r="I23041" s="95"/>
      <c r="J23041" s="95"/>
      <c r="K23041" s="95"/>
      <c r="L23041" s="95"/>
    </row>
    <row r="23042" spans="9:12" x14ac:dyDescent="0.2">
      <c r="I23042" s="95"/>
      <c r="J23042" s="95"/>
      <c r="K23042" s="95"/>
      <c r="L23042" s="95"/>
    </row>
    <row r="23043" spans="9:12" x14ac:dyDescent="0.2">
      <c r="I23043" s="95"/>
      <c r="J23043" s="95"/>
      <c r="K23043" s="95"/>
      <c r="L23043" s="95"/>
    </row>
    <row r="23044" spans="9:12" x14ac:dyDescent="0.2">
      <c r="I23044" s="95"/>
      <c r="J23044" s="95"/>
      <c r="K23044" s="95"/>
      <c r="L23044" s="95"/>
    </row>
    <row r="23045" spans="9:12" x14ac:dyDescent="0.2">
      <c r="I23045" s="95"/>
      <c r="J23045" s="95"/>
      <c r="K23045" s="95"/>
      <c r="L23045" s="95"/>
    </row>
    <row r="23046" spans="9:12" x14ac:dyDescent="0.2">
      <c r="I23046" s="95"/>
      <c r="J23046" s="95"/>
      <c r="K23046" s="95"/>
      <c r="L23046" s="95"/>
    </row>
    <row r="23047" spans="9:12" x14ac:dyDescent="0.2">
      <c r="I23047" s="95"/>
      <c r="J23047" s="95"/>
      <c r="K23047" s="95"/>
      <c r="L23047" s="95"/>
    </row>
    <row r="23048" spans="9:12" x14ac:dyDescent="0.2">
      <c r="I23048" s="95"/>
      <c r="J23048" s="95"/>
      <c r="K23048" s="95"/>
      <c r="L23048" s="95"/>
    </row>
    <row r="23049" spans="9:12" x14ac:dyDescent="0.2">
      <c r="I23049" s="95"/>
      <c r="J23049" s="95"/>
      <c r="K23049" s="95"/>
      <c r="L23049" s="95"/>
    </row>
    <row r="23050" spans="9:12" x14ac:dyDescent="0.2">
      <c r="I23050" s="95"/>
      <c r="J23050" s="95"/>
      <c r="K23050" s="95"/>
      <c r="L23050" s="95"/>
    </row>
    <row r="23051" spans="9:12" x14ac:dyDescent="0.2">
      <c r="I23051" s="95"/>
      <c r="J23051" s="95"/>
      <c r="K23051" s="95"/>
      <c r="L23051" s="95"/>
    </row>
    <row r="23052" spans="9:12" x14ac:dyDescent="0.2">
      <c r="I23052" s="95"/>
      <c r="J23052" s="95"/>
      <c r="K23052" s="95"/>
      <c r="L23052" s="95"/>
    </row>
    <row r="23053" spans="9:12" x14ac:dyDescent="0.2">
      <c r="I23053" s="95"/>
      <c r="J23053" s="95"/>
      <c r="K23053" s="95"/>
      <c r="L23053" s="95"/>
    </row>
    <row r="23054" spans="9:12" x14ac:dyDescent="0.2">
      <c r="I23054" s="95"/>
      <c r="J23054" s="95"/>
      <c r="K23054" s="95"/>
      <c r="L23054" s="95"/>
    </row>
    <row r="23055" spans="9:12" x14ac:dyDescent="0.2">
      <c r="I23055" s="95"/>
      <c r="J23055" s="95"/>
      <c r="K23055" s="95"/>
      <c r="L23055" s="95"/>
    </row>
    <row r="23056" spans="9:12" x14ac:dyDescent="0.2">
      <c r="I23056" s="95"/>
      <c r="J23056" s="95"/>
      <c r="K23056" s="95"/>
      <c r="L23056" s="95"/>
    </row>
    <row r="23057" spans="9:12" x14ac:dyDescent="0.2">
      <c r="I23057" s="95"/>
      <c r="J23057" s="95"/>
      <c r="K23057" s="95"/>
      <c r="L23057" s="95"/>
    </row>
    <row r="23058" spans="9:12" x14ac:dyDescent="0.2">
      <c r="I23058" s="95"/>
      <c r="J23058" s="95"/>
      <c r="K23058" s="95"/>
      <c r="L23058" s="95"/>
    </row>
    <row r="23059" spans="9:12" x14ac:dyDescent="0.2">
      <c r="I23059" s="95"/>
      <c r="J23059" s="95"/>
      <c r="K23059" s="95"/>
      <c r="L23059" s="95"/>
    </row>
    <row r="23060" spans="9:12" x14ac:dyDescent="0.2">
      <c r="I23060" s="95"/>
      <c r="J23060" s="95"/>
      <c r="K23060" s="95"/>
      <c r="L23060" s="95"/>
    </row>
    <row r="23061" spans="9:12" x14ac:dyDescent="0.2">
      <c r="I23061" s="95"/>
      <c r="J23061" s="95"/>
      <c r="K23061" s="95"/>
      <c r="L23061" s="95"/>
    </row>
    <row r="23062" spans="9:12" x14ac:dyDescent="0.2">
      <c r="I23062" s="95"/>
      <c r="J23062" s="95"/>
      <c r="K23062" s="95"/>
      <c r="L23062" s="95"/>
    </row>
    <row r="23063" spans="9:12" x14ac:dyDescent="0.2">
      <c r="I23063" s="95"/>
      <c r="J23063" s="95"/>
      <c r="K23063" s="95"/>
      <c r="L23063" s="95"/>
    </row>
    <row r="23064" spans="9:12" x14ac:dyDescent="0.2">
      <c r="I23064" s="95"/>
      <c r="J23064" s="95"/>
      <c r="K23064" s="95"/>
      <c r="L23064" s="95"/>
    </row>
    <row r="23065" spans="9:12" x14ac:dyDescent="0.2">
      <c r="I23065" s="95"/>
      <c r="J23065" s="95"/>
      <c r="K23065" s="95"/>
      <c r="L23065" s="95"/>
    </row>
    <row r="23066" spans="9:12" x14ac:dyDescent="0.2">
      <c r="I23066" s="95"/>
      <c r="J23066" s="95"/>
      <c r="K23066" s="95"/>
      <c r="L23066" s="95"/>
    </row>
    <row r="23067" spans="9:12" x14ac:dyDescent="0.2">
      <c r="I23067" s="95"/>
      <c r="J23067" s="95"/>
      <c r="K23067" s="95"/>
      <c r="L23067" s="95"/>
    </row>
    <row r="23068" spans="9:12" x14ac:dyDescent="0.2">
      <c r="I23068" s="95"/>
      <c r="J23068" s="95"/>
      <c r="K23068" s="95"/>
      <c r="L23068" s="95"/>
    </row>
    <row r="23069" spans="9:12" x14ac:dyDescent="0.2">
      <c r="I23069" s="95"/>
      <c r="J23069" s="95"/>
      <c r="K23069" s="95"/>
      <c r="L23069" s="95"/>
    </row>
    <row r="23070" spans="9:12" x14ac:dyDescent="0.2">
      <c r="I23070" s="95"/>
      <c r="J23070" s="95"/>
      <c r="K23070" s="95"/>
      <c r="L23070" s="95"/>
    </row>
    <row r="23071" spans="9:12" x14ac:dyDescent="0.2">
      <c r="I23071" s="95"/>
      <c r="J23071" s="95"/>
      <c r="K23071" s="95"/>
      <c r="L23071" s="95"/>
    </row>
    <row r="23072" spans="9:12" x14ac:dyDescent="0.2">
      <c r="I23072" s="95"/>
      <c r="J23072" s="95"/>
      <c r="K23072" s="95"/>
      <c r="L23072" s="95"/>
    </row>
    <row r="23073" spans="9:12" x14ac:dyDescent="0.2">
      <c r="I23073" s="95"/>
      <c r="J23073" s="95"/>
      <c r="K23073" s="95"/>
      <c r="L23073" s="95"/>
    </row>
    <row r="23074" spans="9:12" x14ac:dyDescent="0.2">
      <c r="I23074" s="95"/>
      <c r="J23074" s="95"/>
      <c r="K23074" s="95"/>
      <c r="L23074" s="95"/>
    </row>
    <row r="23075" spans="9:12" x14ac:dyDescent="0.2">
      <c r="I23075" s="95"/>
      <c r="J23075" s="95"/>
      <c r="K23075" s="95"/>
      <c r="L23075" s="95"/>
    </row>
    <row r="23076" spans="9:12" x14ac:dyDescent="0.2">
      <c r="I23076" s="95"/>
      <c r="J23076" s="95"/>
      <c r="K23076" s="95"/>
      <c r="L23076" s="95"/>
    </row>
    <row r="23077" spans="9:12" x14ac:dyDescent="0.2">
      <c r="I23077" s="95"/>
      <c r="J23077" s="95"/>
      <c r="K23077" s="95"/>
      <c r="L23077" s="95"/>
    </row>
    <row r="23078" spans="9:12" x14ac:dyDescent="0.2">
      <c r="I23078" s="95"/>
      <c r="J23078" s="95"/>
      <c r="K23078" s="95"/>
      <c r="L23078" s="95"/>
    </row>
    <row r="23079" spans="9:12" x14ac:dyDescent="0.2">
      <c r="I23079" s="95"/>
      <c r="J23079" s="95"/>
      <c r="K23079" s="95"/>
      <c r="L23079" s="95"/>
    </row>
    <row r="23080" spans="9:12" x14ac:dyDescent="0.2">
      <c r="I23080" s="95"/>
      <c r="J23080" s="95"/>
      <c r="K23080" s="95"/>
      <c r="L23080" s="95"/>
    </row>
    <row r="23081" spans="9:12" x14ac:dyDescent="0.2">
      <c r="I23081" s="95"/>
      <c r="J23081" s="95"/>
      <c r="K23081" s="95"/>
      <c r="L23081" s="95"/>
    </row>
    <row r="23082" spans="9:12" x14ac:dyDescent="0.2">
      <c r="I23082" s="95"/>
      <c r="J23082" s="95"/>
      <c r="K23082" s="95"/>
      <c r="L23082" s="95"/>
    </row>
    <row r="23083" spans="9:12" x14ac:dyDescent="0.2">
      <c r="I23083" s="95"/>
      <c r="J23083" s="95"/>
      <c r="K23083" s="95"/>
      <c r="L23083" s="95"/>
    </row>
    <row r="23084" spans="9:12" x14ac:dyDescent="0.2">
      <c r="I23084" s="95"/>
      <c r="J23084" s="95"/>
      <c r="K23084" s="95"/>
      <c r="L23084" s="95"/>
    </row>
    <row r="23085" spans="9:12" x14ac:dyDescent="0.2">
      <c r="I23085" s="95"/>
      <c r="J23085" s="95"/>
      <c r="K23085" s="95"/>
      <c r="L23085" s="95"/>
    </row>
    <row r="23086" spans="9:12" x14ac:dyDescent="0.2">
      <c r="I23086" s="95"/>
      <c r="J23086" s="95"/>
      <c r="K23086" s="95"/>
      <c r="L23086" s="95"/>
    </row>
    <row r="23087" spans="9:12" x14ac:dyDescent="0.2">
      <c r="I23087" s="95"/>
      <c r="J23087" s="95"/>
      <c r="K23087" s="95"/>
      <c r="L23087" s="95"/>
    </row>
    <row r="23088" spans="9:12" x14ac:dyDescent="0.2">
      <c r="I23088" s="95"/>
      <c r="J23088" s="95"/>
      <c r="K23088" s="95"/>
      <c r="L23088" s="95"/>
    </row>
    <row r="23089" spans="9:12" x14ac:dyDescent="0.2">
      <c r="I23089" s="95"/>
      <c r="J23089" s="95"/>
      <c r="K23089" s="95"/>
      <c r="L23089" s="95"/>
    </row>
    <row r="23090" spans="9:12" x14ac:dyDescent="0.2">
      <c r="I23090" s="95"/>
      <c r="J23090" s="95"/>
      <c r="K23090" s="95"/>
      <c r="L23090" s="95"/>
    </row>
    <row r="23091" spans="9:12" x14ac:dyDescent="0.2">
      <c r="I23091" s="95"/>
      <c r="J23091" s="95"/>
      <c r="K23091" s="95"/>
      <c r="L23091" s="95"/>
    </row>
    <row r="23092" spans="9:12" x14ac:dyDescent="0.2">
      <c r="I23092" s="95"/>
      <c r="J23092" s="95"/>
      <c r="K23092" s="95"/>
      <c r="L23092" s="95"/>
    </row>
    <row r="23093" spans="9:12" x14ac:dyDescent="0.2">
      <c r="I23093" s="95"/>
      <c r="J23093" s="95"/>
      <c r="K23093" s="95"/>
      <c r="L23093" s="95"/>
    </row>
    <row r="23094" spans="9:12" x14ac:dyDescent="0.2">
      <c r="I23094" s="95"/>
      <c r="J23094" s="95"/>
      <c r="K23094" s="95"/>
      <c r="L23094" s="95"/>
    </row>
    <row r="23095" spans="9:12" x14ac:dyDescent="0.2">
      <c r="I23095" s="95"/>
      <c r="J23095" s="95"/>
      <c r="K23095" s="95"/>
      <c r="L23095" s="95"/>
    </row>
    <row r="23096" spans="9:12" x14ac:dyDescent="0.2">
      <c r="I23096" s="95"/>
      <c r="J23096" s="95"/>
      <c r="K23096" s="95"/>
      <c r="L23096" s="95"/>
    </row>
    <row r="23097" spans="9:12" x14ac:dyDescent="0.2">
      <c r="I23097" s="95"/>
      <c r="J23097" s="95"/>
      <c r="K23097" s="95"/>
      <c r="L23097" s="95"/>
    </row>
    <row r="23098" spans="9:12" x14ac:dyDescent="0.2">
      <c r="I23098" s="95"/>
      <c r="J23098" s="95"/>
      <c r="K23098" s="95"/>
      <c r="L23098" s="95"/>
    </row>
    <row r="23099" spans="9:12" x14ac:dyDescent="0.2">
      <c r="I23099" s="95"/>
      <c r="J23099" s="95"/>
      <c r="K23099" s="95"/>
      <c r="L23099" s="95"/>
    </row>
    <row r="23100" spans="9:12" x14ac:dyDescent="0.2">
      <c r="I23100" s="95"/>
      <c r="J23100" s="95"/>
      <c r="K23100" s="95"/>
      <c r="L23100" s="95"/>
    </row>
    <row r="23101" spans="9:12" x14ac:dyDescent="0.2">
      <c r="I23101" s="95"/>
      <c r="J23101" s="95"/>
      <c r="K23101" s="95"/>
      <c r="L23101" s="95"/>
    </row>
    <row r="23102" spans="9:12" x14ac:dyDescent="0.2">
      <c r="I23102" s="95"/>
      <c r="J23102" s="95"/>
      <c r="K23102" s="95"/>
      <c r="L23102" s="95"/>
    </row>
    <row r="23103" spans="9:12" x14ac:dyDescent="0.2">
      <c r="I23103" s="95"/>
      <c r="J23103" s="95"/>
      <c r="K23103" s="95"/>
      <c r="L23103" s="95"/>
    </row>
    <row r="23104" spans="9:12" x14ac:dyDescent="0.2">
      <c r="I23104" s="95"/>
      <c r="J23104" s="95"/>
      <c r="K23104" s="95"/>
      <c r="L23104" s="95"/>
    </row>
    <row r="23105" spans="9:12" x14ac:dyDescent="0.2">
      <c r="I23105" s="95"/>
      <c r="J23105" s="95"/>
      <c r="K23105" s="95"/>
      <c r="L23105" s="95"/>
    </row>
    <row r="23106" spans="9:12" x14ac:dyDescent="0.2">
      <c r="I23106" s="95"/>
      <c r="J23106" s="95"/>
      <c r="K23106" s="95"/>
      <c r="L23106" s="95"/>
    </row>
    <row r="23107" spans="9:12" x14ac:dyDescent="0.2">
      <c r="I23107" s="95"/>
      <c r="J23107" s="95"/>
      <c r="K23107" s="95"/>
      <c r="L23107" s="95"/>
    </row>
    <row r="23108" spans="9:12" x14ac:dyDescent="0.2">
      <c r="I23108" s="95"/>
      <c r="J23108" s="95"/>
      <c r="K23108" s="95"/>
      <c r="L23108" s="95"/>
    </row>
    <row r="23109" spans="9:12" x14ac:dyDescent="0.2">
      <c r="I23109" s="95"/>
      <c r="J23109" s="95"/>
      <c r="K23109" s="95"/>
      <c r="L23109" s="95"/>
    </row>
    <row r="23110" spans="9:12" x14ac:dyDescent="0.2">
      <c r="I23110" s="95"/>
      <c r="J23110" s="95"/>
      <c r="K23110" s="95"/>
      <c r="L23110" s="95"/>
    </row>
    <row r="23111" spans="9:12" x14ac:dyDescent="0.2">
      <c r="I23111" s="95"/>
      <c r="J23111" s="95"/>
      <c r="K23111" s="95"/>
      <c r="L23111" s="95"/>
    </row>
    <row r="23112" spans="9:12" x14ac:dyDescent="0.2">
      <c r="I23112" s="95"/>
      <c r="J23112" s="95"/>
      <c r="K23112" s="95"/>
      <c r="L23112" s="95"/>
    </row>
    <row r="23113" spans="9:12" x14ac:dyDescent="0.2">
      <c r="I23113" s="95"/>
      <c r="J23113" s="95"/>
      <c r="K23113" s="95"/>
      <c r="L23113" s="95"/>
    </row>
    <row r="23114" spans="9:12" x14ac:dyDescent="0.2">
      <c r="I23114" s="95"/>
      <c r="J23114" s="95"/>
      <c r="K23114" s="95"/>
      <c r="L23114" s="95"/>
    </row>
    <row r="23115" spans="9:12" x14ac:dyDescent="0.2">
      <c r="I23115" s="95"/>
      <c r="J23115" s="95"/>
      <c r="K23115" s="95"/>
      <c r="L23115" s="95"/>
    </row>
    <row r="23116" spans="9:12" x14ac:dyDescent="0.2">
      <c r="I23116" s="95"/>
      <c r="J23116" s="95"/>
      <c r="K23116" s="95"/>
      <c r="L23116" s="95"/>
    </row>
    <row r="23117" spans="9:12" x14ac:dyDescent="0.2">
      <c r="I23117" s="95"/>
      <c r="J23117" s="95"/>
      <c r="K23117" s="95"/>
      <c r="L23117" s="95"/>
    </row>
    <row r="23118" spans="9:12" x14ac:dyDescent="0.2">
      <c r="I23118" s="95"/>
      <c r="J23118" s="95"/>
      <c r="K23118" s="95"/>
      <c r="L23118" s="95"/>
    </row>
    <row r="23119" spans="9:12" x14ac:dyDescent="0.2">
      <c r="I23119" s="95"/>
      <c r="J23119" s="95"/>
      <c r="K23119" s="95"/>
      <c r="L23119" s="95"/>
    </row>
    <row r="23120" spans="9:12" x14ac:dyDescent="0.2">
      <c r="I23120" s="95"/>
      <c r="J23120" s="95"/>
      <c r="K23120" s="95"/>
      <c r="L23120" s="95"/>
    </row>
    <row r="23121" spans="9:12" x14ac:dyDescent="0.2">
      <c r="I23121" s="95"/>
      <c r="J23121" s="95"/>
      <c r="K23121" s="95"/>
      <c r="L23121" s="95"/>
    </row>
    <row r="23122" spans="9:12" x14ac:dyDescent="0.2">
      <c r="I23122" s="95"/>
      <c r="J23122" s="95"/>
      <c r="K23122" s="95"/>
      <c r="L23122" s="95"/>
    </row>
    <row r="23123" spans="9:12" x14ac:dyDescent="0.2">
      <c r="I23123" s="95"/>
      <c r="J23123" s="95"/>
      <c r="K23123" s="95"/>
      <c r="L23123" s="95"/>
    </row>
    <row r="23124" spans="9:12" x14ac:dyDescent="0.2">
      <c r="I23124" s="95"/>
      <c r="J23124" s="95"/>
      <c r="K23124" s="95"/>
      <c r="L23124" s="95"/>
    </row>
    <row r="23125" spans="9:12" x14ac:dyDescent="0.2">
      <c r="I23125" s="95"/>
      <c r="J23125" s="95"/>
      <c r="K23125" s="95"/>
      <c r="L23125" s="95"/>
    </row>
    <row r="23126" spans="9:12" x14ac:dyDescent="0.2">
      <c r="I23126" s="95"/>
      <c r="J23126" s="95"/>
      <c r="K23126" s="95"/>
      <c r="L23126" s="95"/>
    </row>
    <row r="23127" spans="9:12" x14ac:dyDescent="0.2">
      <c r="I23127" s="95"/>
      <c r="J23127" s="95"/>
      <c r="K23127" s="95"/>
      <c r="L23127" s="95"/>
    </row>
    <row r="23128" spans="9:12" x14ac:dyDescent="0.2">
      <c r="I23128" s="95"/>
      <c r="J23128" s="95"/>
      <c r="K23128" s="95"/>
      <c r="L23128" s="95"/>
    </row>
    <row r="23129" spans="9:12" x14ac:dyDescent="0.2">
      <c r="I23129" s="95"/>
      <c r="J23129" s="95"/>
      <c r="K23129" s="95"/>
      <c r="L23129" s="95"/>
    </row>
    <row r="23130" spans="9:12" x14ac:dyDescent="0.2">
      <c r="I23130" s="95"/>
      <c r="J23130" s="95"/>
      <c r="K23130" s="95"/>
      <c r="L23130" s="95"/>
    </row>
    <row r="23131" spans="9:12" x14ac:dyDescent="0.2">
      <c r="I23131" s="95"/>
      <c r="J23131" s="95"/>
      <c r="K23131" s="95"/>
      <c r="L23131" s="95"/>
    </row>
    <row r="23132" spans="9:12" x14ac:dyDescent="0.2">
      <c r="I23132" s="95"/>
      <c r="J23132" s="95"/>
      <c r="K23132" s="95"/>
      <c r="L23132" s="95"/>
    </row>
    <row r="23133" spans="9:12" x14ac:dyDescent="0.2">
      <c r="I23133" s="95"/>
      <c r="J23133" s="95"/>
      <c r="K23133" s="95"/>
      <c r="L23133" s="95"/>
    </row>
    <row r="23134" spans="9:12" x14ac:dyDescent="0.2">
      <c r="I23134" s="95"/>
      <c r="J23134" s="95"/>
      <c r="K23134" s="95"/>
      <c r="L23134" s="95"/>
    </row>
    <row r="23135" spans="9:12" x14ac:dyDescent="0.2">
      <c r="I23135" s="95"/>
      <c r="J23135" s="95"/>
      <c r="K23135" s="95"/>
      <c r="L23135" s="95"/>
    </row>
    <row r="23136" spans="9:12" x14ac:dyDescent="0.2">
      <c r="I23136" s="95"/>
      <c r="J23136" s="95"/>
      <c r="K23136" s="95"/>
      <c r="L23136" s="95"/>
    </row>
    <row r="23137" spans="9:12" x14ac:dyDescent="0.2">
      <c r="I23137" s="95"/>
      <c r="J23137" s="95"/>
      <c r="K23137" s="95"/>
      <c r="L23137" s="95"/>
    </row>
    <row r="23138" spans="9:12" x14ac:dyDescent="0.2">
      <c r="I23138" s="95"/>
      <c r="J23138" s="95"/>
      <c r="K23138" s="95"/>
      <c r="L23138" s="95"/>
    </row>
    <row r="23139" spans="9:12" x14ac:dyDescent="0.2">
      <c r="I23139" s="95"/>
      <c r="J23139" s="95"/>
      <c r="K23139" s="95"/>
      <c r="L23139" s="95"/>
    </row>
    <row r="23140" spans="9:12" x14ac:dyDescent="0.2">
      <c r="I23140" s="95"/>
      <c r="J23140" s="95"/>
      <c r="K23140" s="95"/>
      <c r="L23140" s="95"/>
    </row>
    <row r="23141" spans="9:12" x14ac:dyDescent="0.2">
      <c r="I23141" s="95"/>
      <c r="J23141" s="95"/>
      <c r="K23141" s="95"/>
      <c r="L23141" s="95"/>
    </row>
    <row r="23142" spans="9:12" x14ac:dyDescent="0.2">
      <c r="I23142" s="95"/>
      <c r="J23142" s="95"/>
      <c r="K23142" s="95"/>
      <c r="L23142" s="95"/>
    </row>
    <row r="23143" spans="9:12" x14ac:dyDescent="0.2">
      <c r="I23143" s="95"/>
      <c r="J23143" s="95"/>
      <c r="K23143" s="95"/>
      <c r="L23143" s="95"/>
    </row>
    <row r="23144" spans="9:12" x14ac:dyDescent="0.2">
      <c r="I23144" s="95"/>
      <c r="J23144" s="95"/>
      <c r="K23144" s="95"/>
      <c r="L23144" s="95"/>
    </row>
    <row r="23145" spans="9:12" x14ac:dyDescent="0.2">
      <c r="I23145" s="95"/>
      <c r="J23145" s="95"/>
      <c r="K23145" s="95"/>
      <c r="L23145" s="95"/>
    </row>
    <row r="23146" spans="9:12" x14ac:dyDescent="0.2">
      <c r="I23146" s="95"/>
      <c r="J23146" s="95"/>
      <c r="K23146" s="95"/>
      <c r="L23146" s="95"/>
    </row>
    <row r="23147" spans="9:12" x14ac:dyDescent="0.2">
      <c r="I23147" s="95"/>
      <c r="J23147" s="95"/>
      <c r="K23147" s="95"/>
      <c r="L23147" s="95"/>
    </row>
    <row r="23148" spans="9:12" x14ac:dyDescent="0.2">
      <c r="I23148" s="95"/>
      <c r="J23148" s="95"/>
      <c r="K23148" s="95"/>
      <c r="L23148" s="95"/>
    </row>
    <row r="23149" spans="9:12" x14ac:dyDescent="0.2">
      <c r="I23149" s="95"/>
      <c r="J23149" s="95"/>
      <c r="K23149" s="95"/>
      <c r="L23149" s="95"/>
    </row>
    <row r="23150" spans="9:12" x14ac:dyDescent="0.2">
      <c r="I23150" s="95"/>
      <c r="J23150" s="95"/>
      <c r="K23150" s="95"/>
      <c r="L23150" s="95"/>
    </row>
    <row r="23151" spans="9:12" x14ac:dyDescent="0.2">
      <c r="I23151" s="95"/>
      <c r="J23151" s="95"/>
      <c r="K23151" s="95"/>
      <c r="L23151" s="95"/>
    </row>
    <row r="23152" spans="9:12" x14ac:dyDescent="0.2">
      <c r="I23152" s="95"/>
      <c r="J23152" s="95"/>
      <c r="K23152" s="95"/>
      <c r="L23152" s="95"/>
    </row>
    <row r="23153" spans="9:12" x14ac:dyDescent="0.2">
      <c r="I23153" s="95"/>
      <c r="J23153" s="95"/>
      <c r="K23153" s="95"/>
      <c r="L23153" s="95"/>
    </row>
    <row r="23154" spans="9:12" x14ac:dyDescent="0.2">
      <c r="I23154" s="95"/>
      <c r="J23154" s="95"/>
      <c r="K23154" s="95"/>
      <c r="L23154" s="95"/>
    </row>
    <row r="23155" spans="9:12" x14ac:dyDescent="0.2">
      <c r="I23155" s="95"/>
      <c r="J23155" s="95"/>
      <c r="K23155" s="95"/>
      <c r="L23155" s="95"/>
    </row>
    <row r="23156" spans="9:12" x14ac:dyDescent="0.2">
      <c r="I23156" s="95"/>
      <c r="J23156" s="95"/>
      <c r="K23156" s="95"/>
      <c r="L23156" s="95"/>
    </row>
    <row r="23157" spans="9:12" x14ac:dyDescent="0.2">
      <c r="I23157" s="95"/>
      <c r="J23157" s="95"/>
      <c r="K23157" s="95"/>
      <c r="L23157" s="95"/>
    </row>
    <row r="23158" spans="9:12" x14ac:dyDescent="0.2">
      <c r="I23158" s="95"/>
      <c r="J23158" s="95"/>
      <c r="K23158" s="95"/>
      <c r="L23158" s="95"/>
    </row>
    <row r="23159" spans="9:12" x14ac:dyDescent="0.2">
      <c r="I23159" s="95"/>
      <c r="J23159" s="95"/>
      <c r="K23159" s="95"/>
      <c r="L23159" s="95"/>
    </row>
    <row r="23160" spans="9:12" x14ac:dyDescent="0.2">
      <c r="I23160" s="95"/>
      <c r="J23160" s="95"/>
      <c r="K23160" s="95"/>
      <c r="L23160" s="95"/>
    </row>
    <row r="23161" spans="9:12" x14ac:dyDescent="0.2">
      <c r="I23161" s="95"/>
      <c r="J23161" s="95"/>
      <c r="K23161" s="95"/>
      <c r="L23161" s="95"/>
    </row>
    <row r="23162" spans="9:12" x14ac:dyDescent="0.2">
      <c r="I23162" s="95"/>
      <c r="J23162" s="95"/>
      <c r="K23162" s="95"/>
      <c r="L23162" s="95"/>
    </row>
    <row r="23163" spans="9:12" x14ac:dyDescent="0.2">
      <c r="I23163" s="95"/>
      <c r="J23163" s="95"/>
      <c r="K23163" s="95"/>
      <c r="L23163" s="95"/>
    </row>
    <row r="23164" spans="9:12" x14ac:dyDescent="0.2">
      <c r="I23164" s="95"/>
      <c r="J23164" s="95"/>
      <c r="K23164" s="95"/>
      <c r="L23164" s="95"/>
    </row>
    <row r="23165" spans="9:12" x14ac:dyDescent="0.2">
      <c r="I23165" s="95"/>
      <c r="J23165" s="95"/>
      <c r="K23165" s="95"/>
      <c r="L23165" s="95"/>
    </row>
    <row r="23166" spans="9:12" x14ac:dyDescent="0.2">
      <c r="I23166" s="95"/>
      <c r="J23166" s="95"/>
      <c r="K23166" s="95"/>
      <c r="L23166" s="95"/>
    </row>
    <row r="23167" spans="9:12" x14ac:dyDescent="0.2">
      <c r="I23167" s="95"/>
      <c r="J23167" s="95"/>
      <c r="K23167" s="95"/>
      <c r="L23167" s="95"/>
    </row>
    <row r="23168" spans="9:12" x14ac:dyDescent="0.2">
      <c r="I23168" s="95"/>
      <c r="J23168" s="95"/>
      <c r="K23168" s="95"/>
      <c r="L23168" s="95"/>
    </row>
    <row r="23169" spans="9:12" x14ac:dyDescent="0.2">
      <c r="I23169" s="95"/>
      <c r="J23169" s="95"/>
      <c r="K23169" s="95"/>
      <c r="L23169" s="95"/>
    </row>
    <row r="23170" spans="9:12" x14ac:dyDescent="0.2">
      <c r="I23170" s="95"/>
      <c r="J23170" s="95"/>
      <c r="K23170" s="95"/>
      <c r="L23170" s="95"/>
    </row>
    <row r="23171" spans="9:12" x14ac:dyDescent="0.2">
      <c r="I23171" s="95"/>
      <c r="J23171" s="95"/>
      <c r="K23171" s="95"/>
      <c r="L23171" s="95"/>
    </row>
    <row r="23172" spans="9:12" x14ac:dyDescent="0.2">
      <c r="I23172" s="95"/>
      <c r="J23172" s="95"/>
      <c r="K23172" s="95"/>
      <c r="L23172" s="95"/>
    </row>
    <row r="23173" spans="9:12" x14ac:dyDescent="0.2">
      <c r="I23173" s="95"/>
      <c r="J23173" s="95"/>
      <c r="K23173" s="95"/>
      <c r="L23173" s="95"/>
    </row>
    <row r="23174" spans="9:12" x14ac:dyDescent="0.2">
      <c r="I23174" s="95"/>
      <c r="J23174" s="95"/>
      <c r="K23174" s="95"/>
      <c r="L23174" s="95"/>
    </row>
    <row r="23175" spans="9:12" x14ac:dyDescent="0.2">
      <c r="I23175" s="95"/>
      <c r="J23175" s="95"/>
      <c r="K23175" s="95"/>
      <c r="L23175" s="95"/>
    </row>
    <row r="23176" spans="9:12" x14ac:dyDescent="0.2">
      <c r="I23176" s="95"/>
      <c r="J23176" s="95"/>
      <c r="K23176" s="95"/>
      <c r="L23176" s="95"/>
    </row>
    <row r="23177" spans="9:12" x14ac:dyDescent="0.2">
      <c r="I23177" s="95"/>
      <c r="J23177" s="95"/>
      <c r="K23177" s="95"/>
      <c r="L23177" s="95"/>
    </row>
    <row r="23178" spans="9:12" x14ac:dyDescent="0.2">
      <c r="I23178" s="95"/>
      <c r="J23178" s="95"/>
      <c r="K23178" s="95"/>
      <c r="L23178" s="95"/>
    </row>
    <row r="23179" spans="9:12" x14ac:dyDescent="0.2">
      <c r="I23179" s="95"/>
      <c r="J23179" s="95"/>
      <c r="K23179" s="95"/>
      <c r="L23179" s="95"/>
    </row>
    <row r="23180" spans="9:12" x14ac:dyDescent="0.2">
      <c r="I23180" s="95"/>
      <c r="J23180" s="95"/>
      <c r="K23180" s="95"/>
      <c r="L23180" s="95"/>
    </row>
    <row r="23181" spans="9:12" x14ac:dyDescent="0.2">
      <c r="I23181" s="95"/>
      <c r="J23181" s="95"/>
      <c r="K23181" s="95"/>
      <c r="L23181" s="95"/>
    </row>
    <row r="23182" spans="9:12" x14ac:dyDescent="0.2">
      <c r="I23182" s="95"/>
      <c r="J23182" s="95"/>
      <c r="K23182" s="95"/>
      <c r="L23182" s="95"/>
    </row>
    <row r="23183" spans="9:12" x14ac:dyDescent="0.2">
      <c r="I23183" s="95"/>
      <c r="J23183" s="95"/>
      <c r="K23183" s="95"/>
      <c r="L23183" s="95"/>
    </row>
    <row r="23184" spans="9:12" x14ac:dyDescent="0.2">
      <c r="I23184" s="95"/>
      <c r="J23184" s="95"/>
      <c r="K23184" s="95"/>
      <c r="L23184" s="95"/>
    </row>
    <row r="23185" spans="9:12" x14ac:dyDescent="0.2">
      <c r="I23185" s="95"/>
      <c r="J23185" s="95"/>
      <c r="K23185" s="95"/>
      <c r="L23185" s="95"/>
    </row>
    <row r="23186" spans="9:12" x14ac:dyDescent="0.2">
      <c r="I23186" s="95"/>
      <c r="J23186" s="95"/>
      <c r="K23186" s="95"/>
      <c r="L23186" s="95"/>
    </row>
    <row r="23187" spans="9:12" x14ac:dyDescent="0.2">
      <c r="I23187" s="95"/>
      <c r="J23187" s="95"/>
      <c r="K23187" s="95"/>
      <c r="L23187" s="95"/>
    </row>
    <row r="23188" spans="9:12" x14ac:dyDescent="0.2">
      <c r="I23188" s="95"/>
      <c r="J23188" s="95"/>
      <c r="K23188" s="95"/>
      <c r="L23188" s="95"/>
    </row>
    <row r="23189" spans="9:12" x14ac:dyDescent="0.2">
      <c r="I23189" s="95"/>
      <c r="J23189" s="95"/>
      <c r="K23189" s="95"/>
      <c r="L23189" s="95"/>
    </row>
    <row r="23190" spans="9:12" x14ac:dyDescent="0.2">
      <c r="I23190" s="95"/>
      <c r="J23190" s="95"/>
      <c r="K23190" s="95"/>
      <c r="L23190" s="95"/>
    </row>
    <row r="23191" spans="9:12" x14ac:dyDescent="0.2">
      <c r="I23191" s="95"/>
      <c r="J23191" s="95"/>
      <c r="K23191" s="95"/>
      <c r="L23191" s="95"/>
    </row>
    <row r="23192" spans="9:12" x14ac:dyDescent="0.2">
      <c r="I23192" s="95"/>
      <c r="J23192" s="95"/>
      <c r="K23192" s="95"/>
      <c r="L23192" s="95"/>
    </row>
    <row r="23193" spans="9:12" x14ac:dyDescent="0.2">
      <c r="I23193" s="95"/>
      <c r="J23193" s="95"/>
      <c r="K23193" s="95"/>
      <c r="L23193" s="95"/>
    </row>
    <row r="23194" spans="9:12" x14ac:dyDescent="0.2">
      <c r="I23194" s="95"/>
      <c r="J23194" s="95"/>
      <c r="K23194" s="95"/>
      <c r="L23194" s="95"/>
    </row>
    <row r="23195" spans="9:12" x14ac:dyDescent="0.2">
      <c r="I23195" s="95"/>
      <c r="J23195" s="95"/>
      <c r="K23195" s="95"/>
      <c r="L23195" s="95"/>
    </row>
    <row r="23196" spans="9:12" x14ac:dyDescent="0.2">
      <c r="I23196" s="95"/>
      <c r="J23196" s="95"/>
      <c r="K23196" s="95"/>
      <c r="L23196" s="95"/>
    </row>
    <row r="23197" spans="9:12" x14ac:dyDescent="0.2">
      <c r="I23197" s="95"/>
      <c r="J23197" s="95"/>
      <c r="K23197" s="95"/>
      <c r="L23197" s="95"/>
    </row>
    <row r="23198" spans="9:12" x14ac:dyDescent="0.2">
      <c r="I23198" s="95"/>
      <c r="J23198" s="95"/>
      <c r="K23198" s="95"/>
      <c r="L23198" s="95"/>
    </row>
    <row r="23199" spans="9:12" x14ac:dyDescent="0.2">
      <c r="I23199" s="95"/>
      <c r="J23199" s="95"/>
      <c r="K23199" s="95"/>
      <c r="L23199" s="95"/>
    </row>
    <row r="23200" spans="9:12" x14ac:dyDescent="0.2">
      <c r="I23200" s="95"/>
      <c r="J23200" s="95"/>
      <c r="K23200" s="95"/>
      <c r="L23200" s="95"/>
    </row>
    <row r="23201" spans="9:12" x14ac:dyDescent="0.2">
      <c r="I23201" s="95"/>
      <c r="J23201" s="95"/>
      <c r="K23201" s="95"/>
      <c r="L23201" s="95"/>
    </row>
    <row r="23202" spans="9:12" x14ac:dyDescent="0.2">
      <c r="I23202" s="95"/>
      <c r="J23202" s="95"/>
      <c r="K23202" s="95"/>
      <c r="L23202" s="95"/>
    </row>
    <row r="23203" spans="9:12" x14ac:dyDescent="0.2">
      <c r="I23203" s="95"/>
      <c r="J23203" s="95"/>
      <c r="K23203" s="95"/>
      <c r="L23203" s="95"/>
    </row>
    <row r="23204" spans="9:12" x14ac:dyDescent="0.2">
      <c r="I23204" s="95"/>
      <c r="J23204" s="95"/>
      <c r="K23204" s="95"/>
      <c r="L23204" s="95"/>
    </row>
    <row r="23205" spans="9:12" x14ac:dyDescent="0.2">
      <c r="I23205" s="95"/>
      <c r="J23205" s="95"/>
      <c r="K23205" s="95"/>
      <c r="L23205" s="95"/>
    </row>
    <row r="23206" spans="9:12" x14ac:dyDescent="0.2">
      <c r="I23206" s="95"/>
      <c r="J23206" s="95"/>
      <c r="K23206" s="95"/>
      <c r="L23206" s="95"/>
    </row>
    <row r="23207" spans="9:12" x14ac:dyDescent="0.2">
      <c r="I23207" s="95"/>
      <c r="J23207" s="95"/>
      <c r="K23207" s="95"/>
      <c r="L23207" s="95"/>
    </row>
    <row r="23208" spans="9:12" x14ac:dyDescent="0.2">
      <c r="I23208" s="95"/>
      <c r="J23208" s="95"/>
      <c r="K23208" s="95"/>
      <c r="L23208" s="95"/>
    </row>
    <row r="23209" spans="9:12" x14ac:dyDescent="0.2">
      <c r="I23209" s="95"/>
      <c r="J23209" s="95"/>
      <c r="K23209" s="95"/>
      <c r="L23209" s="95"/>
    </row>
    <row r="23210" spans="9:12" x14ac:dyDescent="0.2">
      <c r="I23210" s="95"/>
      <c r="J23210" s="95"/>
      <c r="K23210" s="95"/>
      <c r="L23210" s="95"/>
    </row>
    <row r="23211" spans="9:12" x14ac:dyDescent="0.2">
      <c r="I23211" s="95"/>
      <c r="J23211" s="95"/>
      <c r="K23211" s="95"/>
      <c r="L23211" s="95"/>
    </row>
    <row r="23212" spans="9:12" x14ac:dyDescent="0.2">
      <c r="I23212" s="95"/>
      <c r="J23212" s="95"/>
      <c r="K23212" s="95"/>
      <c r="L23212" s="95"/>
    </row>
    <row r="23213" spans="9:12" x14ac:dyDescent="0.2">
      <c r="I23213" s="95"/>
      <c r="J23213" s="95"/>
      <c r="K23213" s="95"/>
      <c r="L23213" s="95"/>
    </row>
    <row r="23214" spans="9:12" x14ac:dyDescent="0.2">
      <c r="I23214" s="95"/>
      <c r="J23214" s="95"/>
      <c r="K23214" s="95"/>
      <c r="L23214" s="95"/>
    </row>
    <row r="23215" spans="9:12" x14ac:dyDescent="0.2">
      <c r="I23215" s="95"/>
      <c r="J23215" s="95"/>
      <c r="K23215" s="95"/>
      <c r="L23215" s="95"/>
    </row>
    <row r="23216" spans="9:12" x14ac:dyDescent="0.2">
      <c r="I23216" s="95"/>
      <c r="J23216" s="95"/>
      <c r="K23216" s="95"/>
      <c r="L23216" s="95"/>
    </row>
    <row r="23217" spans="9:12" x14ac:dyDescent="0.2">
      <c r="I23217" s="95"/>
      <c r="J23217" s="95"/>
      <c r="K23217" s="95"/>
      <c r="L23217" s="95"/>
    </row>
    <row r="23218" spans="9:12" x14ac:dyDescent="0.2">
      <c r="I23218" s="95"/>
      <c r="J23218" s="95"/>
      <c r="K23218" s="95"/>
      <c r="L23218" s="95"/>
    </row>
    <row r="23219" spans="9:12" x14ac:dyDescent="0.2">
      <c r="I23219" s="95"/>
      <c r="J23219" s="95"/>
      <c r="K23219" s="95"/>
      <c r="L23219" s="95"/>
    </row>
    <row r="23220" spans="9:12" x14ac:dyDescent="0.2">
      <c r="I23220" s="95"/>
      <c r="J23220" s="95"/>
      <c r="K23220" s="95"/>
      <c r="L23220" s="95"/>
    </row>
    <row r="23221" spans="9:12" x14ac:dyDescent="0.2">
      <c r="I23221" s="95"/>
      <c r="J23221" s="95"/>
      <c r="K23221" s="95"/>
      <c r="L23221" s="95"/>
    </row>
    <row r="23222" spans="9:12" x14ac:dyDescent="0.2">
      <c r="I23222" s="95"/>
      <c r="J23222" s="95"/>
      <c r="K23222" s="95"/>
      <c r="L23222" s="95"/>
    </row>
    <row r="23223" spans="9:12" x14ac:dyDescent="0.2">
      <c r="I23223" s="95"/>
      <c r="J23223" s="95"/>
      <c r="K23223" s="95"/>
      <c r="L23223" s="95"/>
    </row>
    <row r="23224" spans="9:12" x14ac:dyDescent="0.2">
      <c r="I23224" s="95"/>
      <c r="J23224" s="95"/>
      <c r="K23224" s="95"/>
      <c r="L23224" s="95"/>
    </row>
    <row r="23225" spans="9:12" x14ac:dyDescent="0.2">
      <c r="I23225" s="95"/>
      <c r="J23225" s="95"/>
      <c r="K23225" s="95"/>
      <c r="L23225" s="95"/>
    </row>
    <row r="23226" spans="9:12" x14ac:dyDescent="0.2">
      <c r="I23226" s="95"/>
      <c r="J23226" s="95"/>
      <c r="K23226" s="95"/>
      <c r="L23226" s="95"/>
    </row>
    <row r="23227" spans="9:12" x14ac:dyDescent="0.2">
      <c r="I23227" s="95"/>
      <c r="J23227" s="95"/>
      <c r="K23227" s="95"/>
      <c r="L23227" s="95"/>
    </row>
    <row r="23228" spans="9:12" x14ac:dyDescent="0.2">
      <c r="I23228" s="95"/>
      <c r="J23228" s="95"/>
      <c r="K23228" s="95"/>
      <c r="L23228" s="95"/>
    </row>
    <row r="23229" spans="9:12" x14ac:dyDescent="0.2">
      <c r="I23229" s="95"/>
      <c r="J23229" s="95"/>
      <c r="K23229" s="95"/>
      <c r="L23229" s="95"/>
    </row>
    <row r="23230" spans="9:12" x14ac:dyDescent="0.2">
      <c r="I23230" s="95"/>
      <c r="J23230" s="95"/>
      <c r="K23230" s="95"/>
      <c r="L23230" s="95"/>
    </row>
    <row r="23231" spans="9:12" x14ac:dyDescent="0.2">
      <c r="I23231" s="95"/>
      <c r="J23231" s="95"/>
      <c r="K23231" s="95"/>
      <c r="L23231" s="95"/>
    </row>
    <row r="23232" spans="9:12" x14ac:dyDescent="0.2">
      <c r="I23232" s="95"/>
      <c r="J23232" s="95"/>
      <c r="K23232" s="95"/>
      <c r="L23232" s="95"/>
    </row>
    <row r="23233" spans="9:12" x14ac:dyDescent="0.2">
      <c r="I23233" s="95"/>
      <c r="J23233" s="95"/>
      <c r="K23233" s="95"/>
      <c r="L23233" s="95"/>
    </row>
    <row r="23234" spans="9:12" x14ac:dyDescent="0.2">
      <c r="I23234" s="95"/>
      <c r="J23234" s="95"/>
      <c r="K23234" s="95"/>
      <c r="L23234" s="95"/>
    </row>
    <row r="23235" spans="9:12" x14ac:dyDescent="0.2">
      <c r="I23235" s="95"/>
      <c r="J23235" s="95"/>
      <c r="K23235" s="95"/>
      <c r="L23235" s="95"/>
    </row>
    <row r="23236" spans="9:12" x14ac:dyDescent="0.2">
      <c r="I23236" s="95"/>
      <c r="J23236" s="95"/>
      <c r="K23236" s="95"/>
      <c r="L23236" s="95"/>
    </row>
    <row r="23237" spans="9:12" x14ac:dyDescent="0.2">
      <c r="I23237" s="95"/>
      <c r="J23237" s="95"/>
      <c r="K23237" s="95"/>
      <c r="L23237" s="95"/>
    </row>
    <row r="23238" spans="9:12" x14ac:dyDescent="0.2">
      <c r="I23238" s="95"/>
      <c r="J23238" s="95"/>
      <c r="K23238" s="95"/>
      <c r="L23238" s="95"/>
    </row>
    <row r="23239" spans="9:12" x14ac:dyDescent="0.2">
      <c r="I23239" s="95"/>
      <c r="J23239" s="95"/>
      <c r="K23239" s="95"/>
      <c r="L23239" s="95"/>
    </row>
    <row r="23240" spans="9:12" x14ac:dyDescent="0.2">
      <c r="I23240" s="95"/>
      <c r="J23240" s="95"/>
      <c r="K23240" s="95"/>
      <c r="L23240" s="95"/>
    </row>
    <row r="23241" spans="9:12" x14ac:dyDescent="0.2">
      <c r="I23241" s="95"/>
      <c r="J23241" s="95"/>
      <c r="K23241" s="95"/>
      <c r="L23241" s="95"/>
    </row>
    <row r="23242" spans="9:12" x14ac:dyDescent="0.2">
      <c r="I23242" s="95"/>
      <c r="J23242" s="95"/>
      <c r="K23242" s="95"/>
      <c r="L23242" s="95"/>
    </row>
    <row r="23243" spans="9:12" x14ac:dyDescent="0.2">
      <c r="I23243" s="95"/>
      <c r="J23243" s="95"/>
      <c r="K23243" s="95"/>
      <c r="L23243" s="95"/>
    </row>
    <row r="23244" spans="9:12" x14ac:dyDescent="0.2">
      <c r="I23244" s="95"/>
      <c r="J23244" s="95"/>
      <c r="K23244" s="95"/>
      <c r="L23244" s="95"/>
    </row>
    <row r="23245" spans="9:12" x14ac:dyDescent="0.2">
      <c r="I23245" s="95"/>
      <c r="J23245" s="95"/>
      <c r="K23245" s="95"/>
      <c r="L23245" s="95"/>
    </row>
    <row r="23246" spans="9:12" x14ac:dyDescent="0.2">
      <c r="I23246" s="95"/>
      <c r="J23246" s="95"/>
      <c r="K23246" s="95"/>
      <c r="L23246" s="95"/>
    </row>
    <row r="23247" spans="9:12" x14ac:dyDescent="0.2">
      <c r="I23247" s="95"/>
      <c r="J23247" s="95"/>
      <c r="K23247" s="95"/>
      <c r="L23247" s="95"/>
    </row>
    <row r="23248" spans="9:12" x14ac:dyDescent="0.2">
      <c r="I23248" s="95"/>
      <c r="J23248" s="95"/>
      <c r="K23248" s="95"/>
      <c r="L23248" s="95"/>
    </row>
    <row r="23249" spans="9:12" x14ac:dyDescent="0.2">
      <c r="I23249" s="95"/>
      <c r="J23249" s="95"/>
      <c r="K23249" s="95"/>
      <c r="L23249" s="95"/>
    </row>
    <row r="23250" spans="9:12" x14ac:dyDescent="0.2">
      <c r="I23250" s="95"/>
      <c r="J23250" s="95"/>
      <c r="K23250" s="95"/>
      <c r="L23250" s="95"/>
    </row>
    <row r="23251" spans="9:12" x14ac:dyDescent="0.2">
      <c r="I23251" s="95"/>
      <c r="J23251" s="95"/>
      <c r="K23251" s="95"/>
      <c r="L23251" s="95"/>
    </row>
    <row r="23252" spans="9:12" x14ac:dyDescent="0.2">
      <c r="I23252" s="95"/>
      <c r="J23252" s="95"/>
      <c r="K23252" s="95"/>
      <c r="L23252" s="95"/>
    </row>
    <row r="23253" spans="9:12" x14ac:dyDescent="0.2">
      <c r="I23253" s="95"/>
      <c r="J23253" s="95"/>
      <c r="K23253" s="95"/>
      <c r="L23253" s="95"/>
    </row>
    <row r="23254" spans="9:12" x14ac:dyDescent="0.2">
      <c r="I23254" s="95"/>
      <c r="J23254" s="95"/>
      <c r="K23254" s="95"/>
      <c r="L23254" s="95"/>
    </row>
    <row r="23255" spans="9:12" x14ac:dyDescent="0.2">
      <c r="I23255" s="95"/>
      <c r="J23255" s="95"/>
      <c r="K23255" s="95"/>
      <c r="L23255" s="95"/>
    </row>
    <row r="23256" spans="9:12" x14ac:dyDescent="0.2">
      <c r="I23256" s="95"/>
      <c r="J23256" s="95"/>
      <c r="K23256" s="95"/>
      <c r="L23256" s="95"/>
    </row>
    <row r="23257" spans="9:12" x14ac:dyDescent="0.2">
      <c r="I23257" s="95"/>
      <c r="J23257" s="95"/>
      <c r="K23257" s="95"/>
      <c r="L23257" s="95"/>
    </row>
    <row r="23258" spans="9:12" x14ac:dyDescent="0.2">
      <c r="I23258" s="95"/>
      <c r="J23258" s="95"/>
      <c r="K23258" s="95"/>
      <c r="L23258" s="95"/>
    </row>
    <row r="23259" spans="9:12" x14ac:dyDescent="0.2">
      <c r="I23259" s="95"/>
      <c r="J23259" s="95"/>
      <c r="K23259" s="95"/>
      <c r="L23259" s="95"/>
    </row>
    <row r="23260" spans="9:12" x14ac:dyDescent="0.2">
      <c r="I23260" s="95"/>
      <c r="J23260" s="95"/>
      <c r="K23260" s="95"/>
      <c r="L23260" s="95"/>
    </row>
    <row r="23261" spans="9:12" x14ac:dyDescent="0.2">
      <c r="I23261" s="95"/>
      <c r="J23261" s="95"/>
      <c r="K23261" s="95"/>
      <c r="L23261" s="95"/>
    </row>
    <row r="23262" spans="9:12" x14ac:dyDescent="0.2">
      <c r="I23262" s="95"/>
      <c r="J23262" s="95"/>
      <c r="K23262" s="95"/>
      <c r="L23262" s="95"/>
    </row>
    <row r="23263" spans="9:12" x14ac:dyDescent="0.2">
      <c r="I23263" s="95"/>
      <c r="J23263" s="95"/>
      <c r="K23263" s="95"/>
      <c r="L23263" s="95"/>
    </row>
    <row r="23264" spans="9:12" x14ac:dyDescent="0.2">
      <c r="I23264" s="95"/>
      <c r="J23264" s="95"/>
      <c r="K23264" s="95"/>
      <c r="L23264" s="95"/>
    </row>
    <row r="23265" spans="9:12" x14ac:dyDescent="0.2">
      <c r="I23265" s="95"/>
      <c r="J23265" s="95"/>
      <c r="K23265" s="95"/>
      <c r="L23265" s="95"/>
    </row>
    <row r="23266" spans="9:12" x14ac:dyDescent="0.2">
      <c r="I23266" s="95"/>
      <c r="J23266" s="95"/>
      <c r="K23266" s="95"/>
      <c r="L23266" s="95"/>
    </row>
    <row r="23267" spans="9:12" x14ac:dyDescent="0.2">
      <c r="I23267" s="95"/>
      <c r="J23267" s="95"/>
      <c r="K23267" s="95"/>
      <c r="L23267" s="95"/>
    </row>
    <row r="23268" spans="9:12" x14ac:dyDescent="0.2">
      <c r="I23268" s="95"/>
      <c r="J23268" s="95"/>
      <c r="K23268" s="95"/>
      <c r="L23268" s="95"/>
    </row>
    <row r="23269" spans="9:12" x14ac:dyDescent="0.2">
      <c r="I23269" s="95"/>
      <c r="J23269" s="95"/>
      <c r="K23269" s="95"/>
      <c r="L23269" s="95"/>
    </row>
    <row r="23270" spans="9:12" x14ac:dyDescent="0.2">
      <c r="I23270" s="95"/>
      <c r="J23270" s="95"/>
      <c r="K23270" s="95"/>
      <c r="L23270" s="95"/>
    </row>
    <row r="23271" spans="9:12" x14ac:dyDescent="0.2">
      <c r="I23271" s="95"/>
      <c r="J23271" s="95"/>
      <c r="K23271" s="95"/>
      <c r="L23271" s="95"/>
    </row>
    <row r="23272" spans="9:12" x14ac:dyDescent="0.2">
      <c r="I23272" s="95"/>
      <c r="J23272" s="95"/>
      <c r="K23272" s="95"/>
      <c r="L23272" s="95"/>
    </row>
    <row r="23273" spans="9:12" x14ac:dyDescent="0.2">
      <c r="I23273" s="95"/>
      <c r="J23273" s="95"/>
      <c r="K23273" s="95"/>
      <c r="L23273" s="95"/>
    </row>
    <row r="23274" spans="9:12" x14ac:dyDescent="0.2">
      <c r="I23274" s="95"/>
      <c r="J23274" s="95"/>
      <c r="K23274" s="95"/>
      <c r="L23274" s="95"/>
    </row>
    <row r="23275" spans="9:12" x14ac:dyDescent="0.2">
      <c r="I23275" s="95"/>
      <c r="J23275" s="95"/>
      <c r="K23275" s="95"/>
      <c r="L23275" s="95"/>
    </row>
    <row r="23276" spans="9:12" x14ac:dyDescent="0.2">
      <c r="I23276" s="95"/>
      <c r="J23276" s="95"/>
      <c r="K23276" s="95"/>
      <c r="L23276" s="95"/>
    </row>
    <row r="23277" spans="9:12" x14ac:dyDescent="0.2">
      <c r="I23277" s="95"/>
      <c r="J23277" s="95"/>
      <c r="K23277" s="95"/>
      <c r="L23277" s="95"/>
    </row>
    <row r="23278" spans="9:12" x14ac:dyDescent="0.2">
      <c r="I23278" s="95"/>
      <c r="J23278" s="95"/>
      <c r="K23278" s="95"/>
      <c r="L23278" s="95"/>
    </row>
    <row r="23279" spans="9:12" x14ac:dyDescent="0.2">
      <c r="I23279" s="95"/>
      <c r="J23279" s="95"/>
      <c r="K23279" s="95"/>
      <c r="L23279" s="95"/>
    </row>
    <row r="23280" spans="9:12" x14ac:dyDescent="0.2">
      <c r="I23280" s="95"/>
      <c r="J23280" s="95"/>
      <c r="K23280" s="95"/>
      <c r="L23280" s="95"/>
    </row>
    <row r="23281" spans="9:12" x14ac:dyDescent="0.2">
      <c r="I23281" s="95"/>
      <c r="J23281" s="95"/>
      <c r="K23281" s="95"/>
      <c r="L23281" s="95"/>
    </row>
    <row r="23282" spans="9:12" x14ac:dyDescent="0.2">
      <c r="I23282" s="95"/>
      <c r="J23282" s="95"/>
      <c r="K23282" s="95"/>
      <c r="L23282" s="95"/>
    </row>
    <row r="23283" spans="9:12" x14ac:dyDescent="0.2">
      <c r="I23283" s="95"/>
      <c r="J23283" s="95"/>
      <c r="K23283" s="95"/>
      <c r="L23283" s="95"/>
    </row>
    <row r="23284" spans="9:12" x14ac:dyDescent="0.2">
      <c r="I23284" s="95"/>
      <c r="J23284" s="95"/>
      <c r="K23284" s="95"/>
      <c r="L23284" s="95"/>
    </row>
    <row r="23285" spans="9:12" x14ac:dyDescent="0.2">
      <c r="I23285" s="95"/>
      <c r="J23285" s="95"/>
      <c r="K23285" s="95"/>
      <c r="L23285" s="95"/>
    </row>
    <row r="23286" spans="9:12" x14ac:dyDescent="0.2">
      <c r="I23286" s="95"/>
      <c r="J23286" s="95"/>
      <c r="K23286" s="95"/>
      <c r="L23286" s="95"/>
    </row>
    <row r="23287" spans="9:12" x14ac:dyDescent="0.2">
      <c r="I23287" s="95"/>
      <c r="J23287" s="95"/>
      <c r="K23287" s="95"/>
      <c r="L23287" s="95"/>
    </row>
    <row r="23288" spans="9:12" x14ac:dyDescent="0.2">
      <c r="I23288" s="95"/>
      <c r="J23288" s="95"/>
      <c r="K23288" s="95"/>
      <c r="L23288" s="95"/>
    </row>
    <row r="23289" spans="9:12" x14ac:dyDescent="0.2">
      <c r="I23289" s="95"/>
      <c r="J23289" s="95"/>
      <c r="K23289" s="95"/>
      <c r="L23289" s="95"/>
    </row>
    <row r="23290" spans="9:12" x14ac:dyDescent="0.2">
      <c r="I23290" s="95"/>
      <c r="J23290" s="95"/>
      <c r="K23290" s="95"/>
      <c r="L23290" s="95"/>
    </row>
    <row r="23291" spans="9:12" x14ac:dyDescent="0.2">
      <c r="I23291" s="95"/>
      <c r="J23291" s="95"/>
      <c r="K23291" s="95"/>
      <c r="L23291" s="95"/>
    </row>
    <row r="23292" spans="9:12" x14ac:dyDescent="0.2">
      <c r="I23292" s="95"/>
      <c r="J23292" s="95"/>
      <c r="K23292" s="95"/>
      <c r="L23292" s="95"/>
    </row>
    <row r="23293" spans="9:12" x14ac:dyDescent="0.2">
      <c r="I23293" s="95"/>
      <c r="J23293" s="95"/>
      <c r="K23293" s="95"/>
      <c r="L23293" s="95"/>
    </row>
    <row r="23294" spans="9:12" x14ac:dyDescent="0.2">
      <c r="I23294" s="95"/>
      <c r="J23294" s="95"/>
      <c r="K23294" s="95"/>
      <c r="L23294" s="95"/>
    </row>
    <row r="23295" spans="9:12" x14ac:dyDescent="0.2">
      <c r="I23295" s="95"/>
      <c r="J23295" s="95"/>
      <c r="K23295" s="95"/>
      <c r="L23295" s="95"/>
    </row>
    <row r="23296" spans="9:12" x14ac:dyDescent="0.2">
      <c r="I23296" s="95"/>
      <c r="J23296" s="95"/>
      <c r="K23296" s="95"/>
      <c r="L23296" s="95"/>
    </row>
    <row r="23297" spans="9:12" x14ac:dyDescent="0.2">
      <c r="I23297" s="95"/>
      <c r="J23297" s="95"/>
      <c r="K23297" s="95"/>
      <c r="L23297" s="95"/>
    </row>
    <row r="23298" spans="9:12" x14ac:dyDescent="0.2">
      <c r="I23298" s="95"/>
      <c r="J23298" s="95"/>
      <c r="K23298" s="95"/>
      <c r="L23298" s="95"/>
    </row>
    <row r="23299" spans="9:12" x14ac:dyDescent="0.2">
      <c r="I23299" s="95"/>
      <c r="J23299" s="95"/>
      <c r="K23299" s="95"/>
      <c r="L23299" s="95"/>
    </row>
    <row r="23300" spans="9:12" x14ac:dyDescent="0.2">
      <c r="I23300" s="95"/>
      <c r="J23300" s="95"/>
      <c r="K23300" s="95"/>
      <c r="L23300" s="95"/>
    </row>
    <row r="23301" spans="9:12" x14ac:dyDescent="0.2">
      <c r="I23301" s="95"/>
      <c r="J23301" s="95"/>
      <c r="K23301" s="95"/>
      <c r="L23301" s="95"/>
    </row>
    <row r="23302" spans="9:12" x14ac:dyDescent="0.2">
      <c r="I23302" s="95"/>
      <c r="J23302" s="95"/>
      <c r="K23302" s="95"/>
      <c r="L23302" s="95"/>
    </row>
    <row r="23303" spans="9:12" x14ac:dyDescent="0.2">
      <c r="I23303" s="95"/>
      <c r="J23303" s="95"/>
      <c r="K23303" s="95"/>
      <c r="L23303" s="95"/>
    </row>
    <row r="23304" spans="9:12" x14ac:dyDescent="0.2">
      <c r="I23304" s="95"/>
      <c r="J23304" s="95"/>
      <c r="K23304" s="95"/>
      <c r="L23304" s="95"/>
    </row>
    <row r="23305" spans="9:12" x14ac:dyDescent="0.2">
      <c r="I23305" s="95"/>
      <c r="J23305" s="95"/>
      <c r="K23305" s="95"/>
      <c r="L23305" s="95"/>
    </row>
    <row r="23306" spans="9:12" x14ac:dyDescent="0.2">
      <c r="I23306" s="95"/>
      <c r="J23306" s="95"/>
      <c r="K23306" s="95"/>
      <c r="L23306" s="95"/>
    </row>
    <row r="23307" spans="9:12" x14ac:dyDescent="0.2">
      <c r="I23307" s="95"/>
      <c r="J23307" s="95"/>
      <c r="K23307" s="95"/>
      <c r="L23307" s="95"/>
    </row>
    <row r="23308" spans="9:12" x14ac:dyDescent="0.2">
      <c r="I23308" s="95"/>
      <c r="J23308" s="95"/>
      <c r="K23308" s="95"/>
      <c r="L23308" s="95"/>
    </row>
    <row r="23309" spans="9:12" x14ac:dyDescent="0.2">
      <c r="I23309" s="95"/>
      <c r="J23309" s="95"/>
      <c r="K23309" s="95"/>
      <c r="L23309" s="95"/>
    </row>
    <row r="23310" spans="9:12" x14ac:dyDescent="0.2">
      <c r="I23310" s="95"/>
      <c r="J23310" s="95"/>
      <c r="K23310" s="95"/>
      <c r="L23310" s="95"/>
    </row>
    <row r="23311" spans="9:12" x14ac:dyDescent="0.2">
      <c r="I23311" s="95"/>
      <c r="J23311" s="95"/>
      <c r="K23311" s="95"/>
      <c r="L23311" s="95"/>
    </row>
    <row r="23312" spans="9:12" x14ac:dyDescent="0.2">
      <c r="I23312" s="95"/>
      <c r="J23312" s="95"/>
      <c r="K23312" s="95"/>
      <c r="L23312" s="95"/>
    </row>
    <row r="23313" spans="9:12" x14ac:dyDescent="0.2">
      <c r="I23313" s="95"/>
      <c r="J23313" s="95"/>
      <c r="K23313" s="95"/>
      <c r="L23313" s="95"/>
    </row>
    <row r="23314" spans="9:12" x14ac:dyDescent="0.2">
      <c r="I23314" s="95"/>
      <c r="J23314" s="95"/>
      <c r="K23314" s="95"/>
      <c r="L23314" s="95"/>
    </row>
    <row r="23315" spans="9:12" x14ac:dyDescent="0.2">
      <c r="I23315" s="95"/>
      <c r="J23315" s="95"/>
      <c r="K23315" s="95"/>
      <c r="L23315" s="95"/>
    </row>
    <row r="23316" spans="9:12" x14ac:dyDescent="0.2">
      <c r="I23316" s="95"/>
      <c r="J23316" s="95"/>
      <c r="K23316" s="95"/>
      <c r="L23316" s="95"/>
    </row>
    <row r="23317" spans="9:12" x14ac:dyDescent="0.2">
      <c r="I23317" s="95"/>
      <c r="J23317" s="95"/>
      <c r="K23317" s="95"/>
      <c r="L23317" s="95"/>
    </row>
    <row r="23318" spans="9:12" x14ac:dyDescent="0.2">
      <c r="I23318" s="95"/>
      <c r="J23318" s="95"/>
      <c r="K23318" s="95"/>
      <c r="L23318" s="95"/>
    </row>
    <row r="23319" spans="9:12" x14ac:dyDescent="0.2">
      <c r="I23319" s="95"/>
      <c r="J23319" s="95"/>
      <c r="K23319" s="95"/>
      <c r="L23319" s="95"/>
    </row>
    <row r="23320" spans="9:12" x14ac:dyDescent="0.2">
      <c r="I23320" s="95"/>
      <c r="J23320" s="95"/>
      <c r="K23320" s="95"/>
      <c r="L23320" s="95"/>
    </row>
    <row r="23321" spans="9:12" x14ac:dyDescent="0.2">
      <c r="I23321" s="95"/>
      <c r="J23321" s="95"/>
      <c r="K23321" s="95"/>
      <c r="L23321" s="95"/>
    </row>
    <row r="23322" spans="9:12" x14ac:dyDescent="0.2">
      <c r="I23322" s="95"/>
      <c r="J23322" s="95"/>
      <c r="K23322" s="95"/>
      <c r="L23322" s="95"/>
    </row>
    <row r="23323" spans="9:12" x14ac:dyDescent="0.2">
      <c r="I23323" s="95"/>
      <c r="J23323" s="95"/>
      <c r="K23323" s="95"/>
      <c r="L23323" s="95"/>
    </row>
    <row r="23324" spans="9:12" x14ac:dyDescent="0.2">
      <c r="I23324" s="95"/>
      <c r="J23324" s="95"/>
      <c r="K23324" s="95"/>
      <c r="L23324" s="95"/>
    </row>
    <row r="23325" spans="9:12" x14ac:dyDescent="0.2">
      <c r="I23325" s="95"/>
      <c r="J23325" s="95"/>
      <c r="K23325" s="95"/>
      <c r="L23325" s="95"/>
    </row>
    <row r="23326" spans="9:12" x14ac:dyDescent="0.2">
      <c r="I23326" s="95"/>
      <c r="J23326" s="95"/>
      <c r="K23326" s="95"/>
      <c r="L23326" s="95"/>
    </row>
    <row r="23327" spans="9:12" x14ac:dyDescent="0.2">
      <c r="I23327" s="95"/>
      <c r="J23327" s="95"/>
      <c r="K23327" s="95"/>
      <c r="L23327" s="95"/>
    </row>
    <row r="23328" spans="9:12" x14ac:dyDescent="0.2">
      <c r="I23328" s="95"/>
      <c r="J23328" s="95"/>
      <c r="K23328" s="95"/>
      <c r="L23328" s="95"/>
    </row>
    <row r="23329" spans="9:12" x14ac:dyDescent="0.2">
      <c r="I23329" s="95"/>
      <c r="J23329" s="95"/>
      <c r="K23329" s="95"/>
      <c r="L23329" s="95"/>
    </row>
    <row r="23330" spans="9:12" x14ac:dyDescent="0.2">
      <c r="I23330" s="95"/>
      <c r="J23330" s="95"/>
      <c r="K23330" s="95"/>
      <c r="L23330" s="95"/>
    </row>
    <row r="23331" spans="9:12" x14ac:dyDescent="0.2">
      <c r="I23331" s="95"/>
      <c r="J23331" s="95"/>
      <c r="K23331" s="95"/>
      <c r="L23331" s="95"/>
    </row>
    <row r="23332" spans="9:12" x14ac:dyDescent="0.2">
      <c r="I23332" s="95"/>
      <c r="J23332" s="95"/>
      <c r="K23332" s="95"/>
      <c r="L23332" s="95"/>
    </row>
    <row r="23333" spans="9:12" x14ac:dyDescent="0.2">
      <c r="I23333" s="95"/>
      <c r="J23333" s="95"/>
      <c r="K23333" s="95"/>
      <c r="L23333" s="95"/>
    </row>
    <row r="23334" spans="9:12" x14ac:dyDescent="0.2">
      <c r="I23334" s="95"/>
      <c r="J23334" s="95"/>
      <c r="K23334" s="95"/>
      <c r="L23334" s="95"/>
    </row>
    <row r="23335" spans="9:12" x14ac:dyDescent="0.2">
      <c r="I23335" s="95"/>
      <c r="J23335" s="95"/>
      <c r="K23335" s="95"/>
      <c r="L23335" s="95"/>
    </row>
    <row r="23336" spans="9:12" x14ac:dyDescent="0.2">
      <c r="I23336" s="95"/>
      <c r="J23336" s="95"/>
      <c r="K23336" s="95"/>
      <c r="L23336" s="95"/>
    </row>
    <row r="23337" spans="9:12" x14ac:dyDescent="0.2">
      <c r="I23337" s="95"/>
      <c r="J23337" s="95"/>
      <c r="K23337" s="95"/>
      <c r="L23337" s="95"/>
    </row>
    <row r="23338" spans="9:12" x14ac:dyDescent="0.2">
      <c r="I23338" s="95"/>
      <c r="J23338" s="95"/>
      <c r="K23338" s="95"/>
      <c r="L23338" s="95"/>
    </row>
    <row r="23339" spans="9:12" x14ac:dyDescent="0.2">
      <c r="I23339" s="95"/>
      <c r="J23339" s="95"/>
      <c r="K23339" s="95"/>
      <c r="L23339" s="95"/>
    </row>
    <row r="23340" spans="9:12" x14ac:dyDescent="0.2">
      <c r="I23340" s="95"/>
      <c r="J23340" s="95"/>
      <c r="K23340" s="95"/>
      <c r="L23340" s="95"/>
    </row>
    <row r="23341" spans="9:12" x14ac:dyDescent="0.2">
      <c r="I23341" s="95"/>
      <c r="J23341" s="95"/>
      <c r="K23341" s="95"/>
      <c r="L23341" s="95"/>
    </row>
    <row r="23342" spans="9:12" x14ac:dyDescent="0.2">
      <c r="I23342" s="95"/>
      <c r="J23342" s="95"/>
      <c r="K23342" s="95"/>
      <c r="L23342" s="95"/>
    </row>
    <row r="23343" spans="9:12" x14ac:dyDescent="0.2">
      <c r="I23343" s="95"/>
      <c r="J23343" s="95"/>
      <c r="K23343" s="95"/>
      <c r="L23343" s="95"/>
    </row>
    <row r="23344" spans="9:12" x14ac:dyDescent="0.2">
      <c r="I23344" s="95"/>
      <c r="J23344" s="95"/>
      <c r="K23344" s="95"/>
      <c r="L23344" s="95"/>
    </row>
    <row r="23345" spans="9:12" x14ac:dyDescent="0.2">
      <c r="I23345" s="95"/>
      <c r="J23345" s="95"/>
      <c r="K23345" s="95"/>
      <c r="L23345" s="95"/>
    </row>
    <row r="23346" spans="9:12" x14ac:dyDescent="0.2">
      <c r="I23346" s="95"/>
      <c r="J23346" s="95"/>
      <c r="K23346" s="95"/>
      <c r="L23346" s="95"/>
    </row>
    <row r="23347" spans="9:12" x14ac:dyDescent="0.2">
      <c r="I23347" s="95"/>
      <c r="J23347" s="95"/>
      <c r="K23347" s="95"/>
      <c r="L23347" s="95"/>
    </row>
    <row r="23348" spans="9:12" x14ac:dyDescent="0.2">
      <c r="I23348" s="95"/>
      <c r="J23348" s="95"/>
      <c r="K23348" s="95"/>
      <c r="L23348" s="95"/>
    </row>
    <row r="23349" spans="9:12" x14ac:dyDescent="0.2">
      <c r="I23349" s="95"/>
      <c r="J23349" s="95"/>
      <c r="K23349" s="95"/>
      <c r="L23349" s="95"/>
    </row>
    <row r="23350" spans="9:12" x14ac:dyDescent="0.2">
      <c r="I23350" s="95"/>
      <c r="J23350" s="95"/>
      <c r="K23350" s="95"/>
      <c r="L23350" s="95"/>
    </row>
    <row r="23351" spans="9:12" x14ac:dyDescent="0.2">
      <c r="I23351" s="95"/>
      <c r="J23351" s="95"/>
      <c r="K23351" s="95"/>
      <c r="L23351" s="95"/>
    </row>
    <row r="23352" spans="9:12" x14ac:dyDescent="0.2">
      <c r="I23352" s="95"/>
      <c r="J23352" s="95"/>
      <c r="K23352" s="95"/>
      <c r="L23352" s="95"/>
    </row>
    <row r="23353" spans="9:12" x14ac:dyDescent="0.2">
      <c r="I23353" s="95"/>
      <c r="J23353" s="95"/>
      <c r="K23353" s="95"/>
      <c r="L23353" s="95"/>
    </row>
    <row r="23354" spans="9:12" x14ac:dyDescent="0.2">
      <c r="I23354" s="95"/>
      <c r="J23354" s="95"/>
      <c r="K23354" s="95"/>
      <c r="L23354" s="95"/>
    </row>
    <row r="23355" spans="9:12" x14ac:dyDescent="0.2">
      <c r="I23355" s="95"/>
      <c r="J23355" s="95"/>
      <c r="K23355" s="95"/>
      <c r="L23355" s="95"/>
    </row>
    <row r="23356" spans="9:12" x14ac:dyDescent="0.2">
      <c r="I23356" s="95"/>
      <c r="J23356" s="95"/>
      <c r="K23356" s="95"/>
      <c r="L23356" s="95"/>
    </row>
    <row r="23357" spans="9:12" x14ac:dyDescent="0.2">
      <c r="I23357" s="95"/>
      <c r="J23357" s="95"/>
      <c r="K23357" s="95"/>
      <c r="L23357" s="95"/>
    </row>
    <row r="23358" spans="9:12" x14ac:dyDescent="0.2">
      <c r="I23358" s="95"/>
      <c r="J23358" s="95"/>
      <c r="K23358" s="95"/>
      <c r="L23358" s="95"/>
    </row>
    <row r="23359" spans="9:12" x14ac:dyDescent="0.2">
      <c r="I23359" s="95"/>
      <c r="J23359" s="95"/>
      <c r="K23359" s="95"/>
      <c r="L23359" s="95"/>
    </row>
    <row r="23360" spans="9:12" x14ac:dyDescent="0.2">
      <c r="I23360" s="95"/>
      <c r="J23360" s="95"/>
      <c r="K23360" s="95"/>
      <c r="L23360" s="95"/>
    </row>
    <row r="23361" spans="9:12" x14ac:dyDescent="0.2">
      <c r="I23361" s="95"/>
      <c r="J23361" s="95"/>
      <c r="K23361" s="95"/>
      <c r="L23361" s="95"/>
    </row>
    <row r="23362" spans="9:12" x14ac:dyDescent="0.2">
      <c r="I23362" s="95"/>
      <c r="J23362" s="95"/>
      <c r="K23362" s="95"/>
      <c r="L23362" s="95"/>
    </row>
    <row r="23363" spans="9:12" x14ac:dyDescent="0.2">
      <c r="I23363" s="95"/>
      <c r="J23363" s="95"/>
      <c r="K23363" s="95"/>
      <c r="L23363" s="95"/>
    </row>
    <row r="23364" spans="9:12" x14ac:dyDescent="0.2">
      <c r="I23364" s="95"/>
      <c r="J23364" s="95"/>
      <c r="K23364" s="95"/>
      <c r="L23364" s="95"/>
    </row>
    <row r="23365" spans="9:12" x14ac:dyDescent="0.2">
      <c r="I23365" s="95"/>
      <c r="J23365" s="95"/>
      <c r="K23365" s="95"/>
      <c r="L23365" s="95"/>
    </row>
    <row r="23366" spans="9:12" x14ac:dyDescent="0.2">
      <c r="I23366" s="95"/>
      <c r="J23366" s="95"/>
      <c r="K23366" s="95"/>
      <c r="L23366" s="95"/>
    </row>
    <row r="23367" spans="9:12" x14ac:dyDescent="0.2">
      <c r="I23367" s="95"/>
      <c r="J23367" s="95"/>
      <c r="K23367" s="95"/>
      <c r="L23367" s="95"/>
    </row>
    <row r="23368" spans="9:12" x14ac:dyDescent="0.2">
      <c r="I23368" s="95"/>
      <c r="J23368" s="95"/>
      <c r="K23368" s="95"/>
      <c r="L23368" s="95"/>
    </row>
    <row r="23369" spans="9:12" x14ac:dyDescent="0.2">
      <c r="I23369" s="95"/>
      <c r="J23369" s="95"/>
      <c r="K23369" s="95"/>
      <c r="L23369" s="95"/>
    </row>
    <row r="23370" spans="9:12" x14ac:dyDescent="0.2">
      <c r="I23370" s="95"/>
      <c r="J23370" s="95"/>
      <c r="K23370" s="95"/>
      <c r="L23370" s="95"/>
    </row>
    <row r="23371" spans="9:12" x14ac:dyDescent="0.2">
      <c r="I23371" s="95"/>
      <c r="J23371" s="95"/>
      <c r="K23371" s="95"/>
      <c r="L23371" s="95"/>
    </row>
    <row r="23372" spans="9:12" x14ac:dyDescent="0.2">
      <c r="I23372" s="95"/>
      <c r="J23372" s="95"/>
      <c r="K23372" s="95"/>
      <c r="L23372" s="95"/>
    </row>
    <row r="23373" spans="9:12" x14ac:dyDescent="0.2">
      <c r="I23373" s="95"/>
      <c r="J23373" s="95"/>
      <c r="K23373" s="95"/>
      <c r="L23373" s="95"/>
    </row>
    <row r="23374" spans="9:12" x14ac:dyDescent="0.2">
      <c r="I23374" s="95"/>
      <c r="J23374" s="95"/>
      <c r="K23374" s="95"/>
      <c r="L23374" s="95"/>
    </row>
    <row r="23375" spans="9:12" x14ac:dyDescent="0.2">
      <c r="I23375" s="95"/>
      <c r="J23375" s="95"/>
      <c r="K23375" s="95"/>
      <c r="L23375" s="95"/>
    </row>
    <row r="23376" spans="9:12" x14ac:dyDescent="0.2">
      <c r="I23376" s="95"/>
      <c r="J23376" s="95"/>
      <c r="K23376" s="95"/>
      <c r="L23376" s="95"/>
    </row>
    <row r="23377" spans="9:12" x14ac:dyDescent="0.2">
      <c r="I23377" s="95"/>
      <c r="J23377" s="95"/>
      <c r="K23377" s="95"/>
      <c r="L23377" s="95"/>
    </row>
    <row r="23378" spans="9:12" x14ac:dyDescent="0.2">
      <c r="I23378" s="95"/>
      <c r="J23378" s="95"/>
      <c r="K23378" s="95"/>
      <c r="L23378" s="95"/>
    </row>
    <row r="23379" spans="9:12" x14ac:dyDescent="0.2">
      <c r="I23379" s="95"/>
      <c r="J23379" s="95"/>
      <c r="K23379" s="95"/>
      <c r="L23379" s="95"/>
    </row>
    <row r="23380" spans="9:12" x14ac:dyDescent="0.2">
      <c r="I23380" s="95"/>
      <c r="J23380" s="95"/>
      <c r="K23380" s="95"/>
      <c r="L23380" s="95"/>
    </row>
    <row r="23381" spans="9:12" x14ac:dyDescent="0.2">
      <c r="I23381" s="95"/>
      <c r="J23381" s="95"/>
      <c r="K23381" s="95"/>
      <c r="L23381" s="95"/>
    </row>
    <row r="23382" spans="9:12" x14ac:dyDescent="0.2">
      <c r="I23382" s="95"/>
      <c r="J23382" s="95"/>
      <c r="K23382" s="95"/>
      <c r="L23382" s="95"/>
    </row>
    <row r="23383" spans="9:12" x14ac:dyDescent="0.2">
      <c r="I23383" s="95"/>
      <c r="J23383" s="95"/>
      <c r="K23383" s="95"/>
      <c r="L23383" s="95"/>
    </row>
    <row r="23384" spans="9:12" x14ac:dyDescent="0.2">
      <c r="I23384" s="95"/>
      <c r="J23384" s="95"/>
      <c r="K23384" s="95"/>
      <c r="L23384" s="95"/>
    </row>
    <row r="23385" spans="9:12" x14ac:dyDescent="0.2">
      <c r="I23385" s="95"/>
      <c r="J23385" s="95"/>
      <c r="K23385" s="95"/>
      <c r="L23385" s="95"/>
    </row>
    <row r="23386" spans="9:12" x14ac:dyDescent="0.2">
      <c r="I23386" s="95"/>
      <c r="J23386" s="95"/>
      <c r="K23386" s="95"/>
      <c r="L23386" s="95"/>
    </row>
    <row r="23387" spans="9:12" x14ac:dyDescent="0.2">
      <c r="I23387" s="95"/>
      <c r="J23387" s="95"/>
      <c r="K23387" s="95"/>
      <c r="L23387" s="95"/>
    </row>
    <row r="23388" spans="9:12" x14ac:dyDescent="0.2">
      <c r="I23388" s="95"/>
      <c r="J23388" s="95"/>
      <c r="K23388" s="95"/>
      <c r="L23388" s="95"/>
    </row>
    <row r="23389" spans="9:12" x14ac:dyDescent="0.2">
      <c r="I23389" s="95"/>
      <c r="J23389" s="95"/>
      <c r="K23389" s="95"/>
      <c r="L23389" s="95"/>
    </row>
    <row r="23390" spans="9:12" x14ac:dyDescent="0.2">
      <c r="I23390" s="95"/>
      <c r="J23390" s="95"/>
      <c r="K23390" s="95"/>
      <c r="L23390" s="95"/>
    </row>
    <row r="23391" spans="9:12" x14ac:dyDescent="0.2">
      <c r="I23391" s="95"/>
      <c r="J23391" s="95"/>
      <c r="K23391" s="95"/>
      <c r="L23391" s="95"/>
    </row>
    <row r="23392" spans="9:12" x14ac:dyDescent="0.2">
      <c r="I23392" s="95"/>
      <c r="J23392" s="95"/>
      <c r="K23392" s="95"/>
      <c r="L23392" s="95"/>
    </row>
    <row r="23393" spans="9:12" x14ac:dyDescent="0.2">
      <c r="I23393" s="95"/>
      <c r="J23393" s="95"/>
      <c r="K23393" s="95"/>
      <c r="L23393" s="95"/>
    </row>
    <row r="23394" spans="9:12" x14ac:dyDescent="0.2">
      <c r="I23394" s="95"/>
      <c r="J23394" s="95"/>
      <c r="K23394" s="95"/>
      <c r="L23394" s="95"/>
    </row>
    <row r="23395" spans="9:12" x14ac:dyDescent="0.2">
      <c r="I23395" s="95"/>
      <c r="J23395" s="95"/>
      <c r="K23395" s="95"/>
      <c r="L23395" s="95"/>
    </row>
    <row r="23396" spans="9:12" x14ac:dyDescent="0.2">
      <c r="I23396" s="95"/>
      <c r="J23396" s="95"/>
      <c r="K23396" s="95"/>
      <c r="L23396" s="95"/>
    </row>
    <row r="23397" spans="9:12" x14ac:dyDescent="0.2">
      <c r="I23397" s="95"/>
      <c r="J23397" s="95"/>
      <c r="K23397" s="95"/>
      <c r="L23397" s="95"/>
    </row>
    <row r="23398" spans="9:12" x14ac:dyDescent="0.2">
      <c r="I23398" s="95"/>
      <c r="J23398" s="95"/>
      <c r="K23398" s="95"/>
      <c r="L23398" s="95"/>
    </row>
    <row r="23399" spans="9:12" x14ac:dyDescent="0.2">
      <c r="I23399" s="95"/>
      <c r="J23399" s="95"/>
      <c r="K23399" s="95"/>
      <c r="L23399" s="95"/>
    </row>
    <row r="23400" spans="9:12" x14ac:dyDescent="0.2">
      <c r="I23400" s="95"/>
      <c r="J23400" s="95"/>
      <c r="K23400" s="95"/>
      <c r="L23400" s="95"/>
    </row>
    <row r="23401" spans="9:12" x14ac:dyDescent="0.2">
      <c r="I23401" s="95"/>
      <c r="J23401" s="95"/>
      <c r="K23401" s="95"/>
      <c r="L23401" s="95"/>
    </row>
    <row r="23402" spans="9:12" x14ac:dyDescent="0.2">
      <c r="I23402" s="95"/>
      <c r="J23402" s="95"/>
      <c r="K23402" s="95"/>
      <c r="L23402" s="95"/>
    </row>
    <row r="23403" spans="9:12" x14ac:dyDescent="0.2">
      <c r="I23403" s="95"/>
      <c r="J23403" s="95"/>
      <c r="K23403" s="95"/>
      <c r="L23403" s="95"/>
    </row>
    <row r="23404" spans="9:12" x14ac:dyDescent="0.2">
      <c r="I23404" s="95"/>
      <c r="J23404" s="95"/>
      <c r="K23404" s="95"/>
      <c r="L23404" s="95"/>
    </row>
    <row r="23405" spans="9:12" x14ac:dyDescent="0.2">
      <c r="I23405" s="95"/>
      <c r="J23405" s="95"/>
      <c r="K23405" s="95"/>
      <c r="L23405" s="95"/>
    </row>
    <row r="23406" spans="9:12" x14ac:dyDescent="0.2">
      <c r="I23406" s="95"/>
      <c r="J23406" s="95"/>
      <c r="K23406" s="95"/>
      <c r="L23406" s="95"/>
    </row>
    <row r="23407" spans="9:12" x14ac:dyDescent="0.2">
      <c r="I23407" s="95"/>
      <c r="J23407" s="95"/>
      <c r="K23407" s="95"/>
      <c r="L23407" s="95"/>
    </row>
    <row r="23408" spans="9:12" x14ac:dyDescent="0.2">
      <c r="I23408" s="95"/>
      <c r="J23408" s="95"/>
      <c r="K23408" s="95"/>
      <c r="L23408" s="95"/>
    </row>
    <row r="23409" spans="9:12" x14ac:dyDescent="0.2">
      <c r="I23409" s="95"/>
      <c r="J23409" s="95"/>
      <c r="K23409" s="95"/>
      <c r="L23409" s="95"/>
    </row>
    <row r="23410" spans="9:12" x14ac:dyDescent="0.2">
      <c r="I23410" s="95"/>
      <c r="J23410" s="95"/>
      <c r="K23410" s="95"/>
      <c r="L23410" s="95"/>
    </row>
    <row r="23411" spans="9:12" x14ac:dyDescent="0.2">
      <c r="I23411" s="95"/>
      <c r="J23411" s="95"/>
      <c r="K23411" s="95"/>
      <c r="L23411" s="95"/>
    </row>
    <row r="23412" spans="9:12" x14ac:dyDescent="0.2">
      <c r="I23412" s="95"/>
      <c r="J23412" s="95"/>
      <c r="K23412" s="95"/>
      <c r="L23412" s="95"/>
    </row>
    <row r="23413" spans="9:12" x14ac:dyDescent="0.2">
      <c r="I23413" s="95"/>
      <c r="J23413" s="95"/>
      <c r="K23413" s="95"/>
      <c r="L23413" s="95"/>
    </row>
    <row r="23414" spans="9:12" x14ac:dyDescent="0.2">
      <c r="I23414" s="95"/>
      <c r="J23414" s="95"/>
      <c r="K23414" s="95"/>
      <c r="L23414" s="95"/>
    </row>
    <row r="23415" spans="9:12" x14ac:dyDescent="0.2">
      <c r="I23415" s="95"/>
      <c r="J23415" s="95"/>
      <c r="K23415" s="95"/>
      <c r="L23415" s="95"/>
    </row>
    <row r="23416" spans="9:12" x14ac:dyDescent="0.2">
      <c r="I23416" s="95"/>
      <c r="J23416" s="95"/>
      <c r="K23416" s="95"/>
      <c r="L23416" s="95"/>
    </row>
    <row r="23417" spans="9:12" x14ac:dyDescent="0.2">
      <c r="I23417" s="95"/>
      <c r="J23417" s="95"/>
      <c r="K23417" s="95"/>
      <c r="L23417" s="95"/>
    </row>
    <row r="23418" spans="9:12" x14ac:dyDescent="0.2">
      <c r="I23418" s="95"/>
      <c r="J23418" s="95"/>
      <c r="K23418" s="95"/>
      <c r="L23418" s="95"/>
    </row>
    <row r="23419" spans="9:12" x14ac:dyDescent="0.2">
      <c r="I23419" s="95"/>
      <c r="J23419" s="95"/>
      <c r="K23419" s="95"/>
      <c r="L23419" s="95"/>
    </row>
    <row r="23420" spans="9:12" x14ac:dyDescent="0.2">
      <c r="I23420" s="95"/>
      <c r="J23420" s="95"/>
      <c r="K23420" s="95"/>
      <c r="L23420" s="95"/>
    </row>
    <row r="23421" spans="9:12" x14ac:dyDescent="0.2">
      <c r="I23421" s="95"/>
      <c r="J23421" s="95"/>
      <c r="K23421" s="95"/>
      <c r="L23421" s="95"/>
    </row>
    <row r="23422" spans="9:12" x14ac:dyDescent="0.2">
      <c r="I23422" s="95"/>
      <c r="J23422" s="95"/>
      <c r="K23422" s="95"/>
      <c r="L23422" s="95"/>
    </row>
    <row r="23423" spans="9:12" x14ac:dyDescent="0.2">
      <c r="I23423" s="95"/>
      <c r="J23423" s="95"/>
      <c r="K23423" s="95"/>
      <c r="L23423" s="95"/>
    </row>
    <row r="23424" spans="9:12" x14ac:dyDescent="0.2">
      <c r="I23424" s="95"/>
      <c r="J23424" s="95"/>
      <c r="K23424" s="95"/>
      <c r="L23424" s="95"/>
    </row>
    <row r="23425" spans="9:12" x14ac:dyDescent="0.2">
      <c r="I23425" s="95"/>
      <c r="J23425" s="95"/>
      <c r="K23425" s="95"/>
      <c r="L23425" s="95"/>
    </row>
    <row r="23426" spans="9:12" x14ac:dyDescent="0.2">
      <c r="I23426" s="95"/>
      <c r="J23426" s="95"/>
      <c r="K23426" s="95"/>
      <c r="L23426" s="95"/>
    </row>
    <row r="23427" spans="9:12" x14ac:dyDescent="0.2">
      <c r="I23427" s="95"/>
      <c r="J23427" s="95"/>
      <c r="K23427" s="95"/>
      <c r="L23427" s="95"/>
    </row>
    <row r="23428" spans="9:12" x14ac:dyDescent="0.2">
      <c r="I23428" s="95"/>
      <c r="J23428" s="95"/>
      <c r="K23428" s="95"/>
      <c r="L23428" s="95"/>
    </row>
    <row r="23429" spans="9:12" x14ac:dyDescent="0.2">
      <c r="I23429" s="95"/>
      <c r="J23429" s="95"/>
      <c r="K23429" s="95"/>
      <c r="L23429" s="95"/>
    </row>
    <row r="23430" spans="9:12" x14ac:dyDescent="0.2">
      <c r="I23430" s="95"/>
      <c r="J23430" s="95"/>
      <c r="K23430" s="95"/>
      <c r="L23430" s="95"/>
    </row>
    <row r="23431" spans="9:12" x14ac:dyDescent="0.2">
      <c r="I23431" s="95"/>
      <c r="J23431" s="95"/>
      <c r="K23431" s="95"/>
      <c r="L23431" s="95"/>
    </row>
    <row r="23432" spans="9:12" x14ac:dyDescent="0.2">
      <c r="I23432" s="95"/>
      <c r="J23432" s="95"/>
      <c r="K23432" s="95"/>
      <c r="L23432" s="95"/>
    </row>
    <row r="23433" spans="9:12" x14ac:dyDescent="0.2">
      <c r="I23433" s="95"/>
      <c r="J23433" s="95"/>
      <c r="K23433" s="95"/>
      <c r="L23433" s="95"/>
    </row>
    <row r="23434" spans="9:12" x14ac:dyDescent="0.2">
      <c r="I23434" s="95"/>
      <c r="J23434" s="95"/>
      <c r="K23434" s="95"/>
      <c r="L23434" s="95"/>
    </row>
    <row r="23435" spans="9:12" x14ac:dyDescent="0.2">
      <c r="I23435" s="95"/>
      <c r="J23435" s="95"/>
      <c r="K23435" s="95"/>
      <c r="L23435" s="95"/>
    </row>
    <row r="23436" spans="9:12" x14ac:dyDescent="0.2">
      <c r="I23436" s="95"/>
      <c r="J23436" s="95"/>
      <c r="K23436" s="95"/>
      <c r="L23436" s="95"/>
    </row>
    <row r="23437" spans="9:12" x14ac:dyDescent="0.2">
      <c r="I23437" s="95"/>
      <c r="J23437" s="95"/>
      <c r="K23437" s="95"/>
      <c r="L23437" s="95"/>
    </row>
    <row r="23438" spans="9:12" x14ac:dyDescent="0.2">
      <c r="I23438" s="95"/>
      <c r="J23438" s="95"/>
      <c r="K23438" s="95"/>
      <c r="L23438" s="95"/>
    </row>
    <row r="23439" spans="9:12" x14ac:dyDescent="0.2">
      <c r="I23439" s="95"/>
      <c r="J23439" s="95"/>
      <c r="K23439" s="95"/>
      <c r="L23439" s="95"/>
    </row>
    <row r="23440" spans="9:12" x14ac:dyDescent="0.2">
      <c r="I23440" s="95"/>
      <c r="J23440" s="95"/>
      <c r="K23440" s="95"/>
      <c r="L23440" s="95"/>
    </row>
    <row r="23441" spans="9:12" x14ac:dyDescent="0.2">
      <c r="I23441" s="95"/>
      <c r="J23441" s="95"/>
      <c r="K23441" s="95"/>
      <c r="L23441" s="95"/>
    </row>
    <row r="23442" spans="9:12" x14ac:dyDescent="0.2">
      <c r="I23442" s="95"/>
      <c r="J23442" s="95"/>
      <c r="K23442" s="95"/>
      <c r="L23442" s="95"/>
    </row>
    <row r="23443" spans="9:12" x14ac:dyDescent="0.2">
      <c r="I23443" s="95"/>
      <c r="J23443" s="95"/>
      <c r="K23443" s="95"/>
      <c r="L23443" s="95"/>
    </row>
    <row r="23444" spans="9:12" x14ac:dyDescent="0.2">
      <c r="I23444" s="95"/>
      <c r="J23444" s="95"/>
      <c r="K23444" s="95"/>
      <c r="L23444" s="95"/>
    </row>
    <row r="23445" spans="9:12" x14ac:dyDescent="0.2">
      <c r="I23445" s="95"/>
      <c r="J23445" s="95"/>
      <c r="K23445" s="95"/>
      <c r="L23445" s="95"/>
    </row>
    <row r="23446" spans="9:12" x14ac:dyDescent="0.2">
      <c r="I23446" s="95"/>
      <c r="J23446" s="95"/>
      <c r="K23446" s="95"/>
      <c r="L23446" s="95"/>
    </row>
    <row r="23447" spans="9:12" x14ac:dyDescent="0.2">
      <c r="I23447" s="95"/>
      <c r="J23447" s="95"/>
      <c r="K23447" s="95"/>
      <c r="L23447" s="95"/>
    </row>
    <row r="23448" spans="9:12" x14ac:dyDescent="0.2">
      <c r="I23448" s="95"/>
      <c r="J23448" s="95"/>
      <c r="K23448" s="95"/>
      <c r="L23448" s="95"/>
    </row>
    <row r="23449" spans="9:12" x14ac:dyDescent="0.2">
      <c r="I23449" s="95"/>
      <c r="J23449" s="95"/>
      <c r="K23449" s="95"/>
      <c r="L23449" s="95"/>
    </row>
    <row r="23450" spans="9:12" x14ac:dyDescent="0.2">
      <c r="I23450" s="95"/>
      <c r="J23450" s="95"/>
      <c r="K23450" s="95"/>
      <c r="L23450" s="95"/>
    </row>
    <row r="23451" spans="9:12" x14ac:dyDescent="0.2">
      <c r="I23451" s="95"/>
      <c r="J23451" s="95"/>
      <c r="K23451" s="95"/>
      <c r="L23451" s="95"/>
    </row>
    <row r="23452" spans="9:12" x14ac:dyDescent="0.2">
      <c r="I23452" s="95"/>
      <c r="J23452" s="95"/>
      <c r="K23452" s="95"/>
      <c r="L23452" s="95"/>
    </row>
    <row r="23453" spans="9:12" x14ac:dyDescent="0.2">
      <c r="I23453" s="95"/>
      <c r="J23453" s="95"/>
      <c r="K23453" s="95"/>
      <c r="L23453" s="95"/>
    </row>
    <row r="23454" spans="9:12" x14ac:dyDescent="0.2">
      <c r="I23454" s="95"/>
      <c r="J23454" s="95"/>
      <c r="K23454" s="95"/>
      <c r="L23454" s="95"/>
    </row>
    <row r="23455" spans="9:12" x14ac:dyDescent="0.2">
      <c r="I23455" s="95"/>
      <c r="J23455" s="95"/>
      <c r="K23455" s="95"/>
      <c r="L23455" s="95"/>
    </row>
    <row r="23456" spans="9:12" x14ac:dyDescent="0.2">
      <c r="I23456" s="95"/>
      <c r="J23456" s="95"/>
      <c r="K23456" s="95"/>
      <c r="L23456" s="95"/>
    </row>
    <row r="23457" spans="9:12" x14ac:dyDescent="0.2">
      <c r="I23457" s="95"/>
      <c r="J23457" s="95"/>
      <c r="K23457" s="95"/>
      <c r="L23457" s="95"/>
    </row>
    <row r="23458" spans="9:12" x14ac:dyDescent="0.2">
      <c r="I23458" s="95"/>
      <c r="J23458" s="95"/>
      <c r="K23458" s="95"/>
      <c r="L23458" s="95"/>
    </row>
    <row r="23459" spans="9:12" x14ac:dyDescent="0.2">
      <c r="I23459" s="95"/>
      <c r="J23459" s="95"/>
      <c r="K23459" s="95"/>
      <c r="L23459" s="95"/>
    </row>
    <row r="23460" spans="9:12" x14ac:dyDescent="0.2">
      <c r="I23460" s="95"/>
      <c r="J23460" s="95"/>
      <c r="K23460" s="95"/>
      <c r="L23460" s="95"/>
    </row>
    <row r="23461" spans="9:12" x14ac:dyDescent="0.2">
      <c r="I23461" s="95"/>
      <c r="J23461" s="95"/>
      <c r="K23461" s="95"/>
      <c r="L23461" s="95"/>
    </row>
    <row r="23462" spans="9:12" x14ac:dyDescent="0.2">
      <c r="I23462" s="95"/>
      <c r="J23462" s="95"/>
      <c r="K23462" s="95"/>
      <c r="L23462" s="95"/>
    </row>
    <row r="23463" spans="9:12" x14ac:dyDescent="0.2">
      <c r="I23463" s="95"/>
      <c r="J23463" s="95"/>
      <c r="K23463" s="95"/>
      <c r="L23463" s="95"/>
    </row>
    <row r="23464" spans="9:12" x14ac:dyDescent="0.2">
      <c r="I23464" s="95"/>
      <c r="J23464" s="95"/>
      <c r="K23464" s="95"/>
      <c r="L23464" s="95"/>
    </row>
    <row r="23465" spans="9:12" x14ac:dyDescent="0.2">
      <c r="I23465" s="95"/>
      <c r="J23465" s="95"/>
      <c r="K23465" s="95"/>
      <c r="L23465" s="95"/>
    </row>
    <row r="23466" spans="9:12" x14ac:dyDescent="0.2">
      <c r="I23466" s="95"/>
      <c r="J23466" s="95"/>
      <c r="K23466" s="95"/>
      <c r="L23466" s="95"/>
    </row>
    <row r="23467" spans="9:12" x14ac:dyDescent="0.2">
      <c r="I23467" s="95"/>
      <c r="J23467" s="95"/>
      <c r="K23467" s="95"/>
      <c r="L23467" s="95"/>
    </row>
    <row r="23468" spans="9:12" x14ac:dyDescent="0.2">
      <c r="I23468" s="95"/>
      <c r="J23468" s="95"/>
      <c r="K23468" s="95"/>
      <c r="L23468" s="95"/>
    </row>
    <row r="23469" spans="9:12" x14ac:dyDescent="0.2">
      <c r="I23469" s="95"/>
      <c r="J23469" s="95"/>
      <c r="K23469" s="95"/>
      <c r="L23469" s="95"/>
    </row>
    <row r="23470" spans="9:12" x14ac:dyDescent="0.2">
      <c r="I23470" s="95"/>
      <c r="J23470" s="95"/>
      <c r="K23470" s="95"/>
      <c r="L23470" s="95"/>
    </row>
    <row r="23471" spans="9:12" x14ac:dyDescent="0.2">
      <c r="I23471" s="95"/>
      <c r="J23471" s="95"/>
      <c r="K23471" s="95"/>
      <c r="L23471" s="95"/>
    </row>
    <row r="23472" spans="9:12" x14ac:dyDescent="0.2">
      <c r="I23472" s="95"/>
      <c r="J23472" s="95"/>
      <c r="K23472" s="95"/>
      <c r="L23472" s="95"/>
    </row>
    <row r="23473" spans="9:12" x14ac:dyDescent="0.2">
      <c r="I23473" s="95"/>
      <c r="J23473" s="95"/>
      <c r="K23473" s="95"/>
      <c r="L23473" s="95"/>
    </row>
    <row r="23474" spans="9:12" x14ac:dyDescent="0.2">
      <c r="I23474" s="95"/>
      <c r="J23474" s="95"/>
      <c r="K23474" s="95"/>
      <c r="L23474" s="95"/>
    </row>
    <row r="23475" spans="9:12" x14ac:dyDescent="0.2">
      <c r="I23475" s="95"/>
      <c r="J23475" s="95"/>
      <c r="K23475" s="95"/>
      <c r="L23475" s="95"/>
    </row>
    <row r="23476" spans="9:12" x14ac:dyDescent="0.2">
      <c r="I23476" s="95"/>
      <c r="J23476" s="95"/>
      <c r="K23476" s="95"/>
      <c r="L23476" s="95"/>
    </row>
    <row r="23477" spans="9:12" x14ac:dyDescent="0.2">
      <c r="I23477" s="95"/>
      <c r="J23477" s="95"/>
      <c r="K23477" s="95"/>
      <c r="L23477" s="95"/>
    </row>
    <row r="23478" spans="9:12" x14ac:dyDescent="0.2">
      <c r="I23478" s="95"/>
      <c r="J23478" s="95"/>
      <c r="K23478" s="95"/>
      <c r="L23478" s="95"/>
    </row>
    <row r="23479" spans="9:12" x14ac:dyDescent="0.2">
      <c r="I23479" s="95"/>
      <c r="J23479" s="95"/>
      <c r="K23479" s="95"/>
      <c r="L23479" s="95"/>
    </row>
    <row r="23480" spans="9:12" x14ac:dyDescent="0.2">
      <c r="I23480" s="95"/>
      <c r="J23480" s="95"/>
      <c r="K23480" s="95"/>
      <c r="L23480" s="95"/>
    </row>
    <row r="23481" spans="9:12" x14ac:dyDescent="0.2">
      <c r="I23481" s="95"/>
      <c r="J23481" s="95"/>
      <c r="K23481" s="95"/>
      <c r="L23481" s="95"/>
    </row>
    <row r="23482" spans="9:12" x14ac:dyDescent="0.2">
      <c r="I23482" s="95"/>
      <c r="J23482" s="95"/>
      <c r="K23482" s="95"/>
      <c r="L23482" s="95"/>
    </row>
    <row r="23483" spans="9:12" x14ac:dyDescent="0.2">
      <c r="I23483" s="95"/>
      <c r="J23483" s="95"/>
      <c r="K23483" s="95"/>
      <c r="L23483" s="95"/>
    </row>
    <row r="23484" spans="9:12" x14ac:dyDescent="0.2">
      <c r="I23484" s="95"/>
      <c r="J23484" s="95"/>
      <c r="K23484" s="95"/>
      <c r="L23484" s="95"/>
    </row>
    <row r="23485" spans="9:12" x14ac:dyDescent="0.2">
      <c r="I23485" s="95"/>
      <c r="J23485" s="95"/>
      <c r="K23485" s="95"/>
      <c r="L23485" s="95"/>
    </row>
    <row r="23486" spans="9:12" x14ac:dyDescent="0.2">
      <c r="I23486" s="95"/>
      <c r="J23486" s="95"/>
      <c r="K23486" s="95"/>
      <c r="L23486" s="95"/>
    </row>
    <row r="23487" spans="9:12" x14ac:dyDescent="0.2">
      <c r="I23487" s="95"/>
      <c r="J23487" s="95"/>
      <c r="K23487" s="95"/>
      <c r="L23487" s="95"/>
    </row>
    <row r="23488" spans="9:12" x14ac:dyDescent="0.2">
      <c r="I23488" s="95"/>
      <c r="J23488" s="95"/>
      <c r="K23488" s="95"/>
      <c r="L23488" s="95"/>
    </row>
    <row r="23489" spans="9:12" x14ac:dyDescent="0.2">
      <c r="I23489" s="95"/>
      <c r="J23489" s="95"/>
      <c r="K23489" s="95"/>
      <c r="L23489" s="95"/>
    </row>
    <row r="23490" spans="9:12" x14ac:dyDescent="0.2">
      <c r="I23490" s="95"/>
      <c r="J23490" s="95"/>
      <c r="K23490" s="95"/>
      <c r="L23490" s="95"/>
    </row>
    <row r="23491" spans="9:12" x14ac:dyDescent="0.2">
      <c r="I23491" s="95"/>
      <c r="J23491" s="95"/>
      <c r="K23491" s="95"/>
      <c r="L23491" s="95"/>
    </row>
    <row r="23492" spans="9:12" x14ac:dyDescent="0.2">
      <c r="I23492" s="95"/>
      <c r="J23492" s="95"/>
      <c r="K23492" s="95"/>
      <c r="L23492" s="95"/>
    </row>
    <row r="23493" spans="9:12" x14ac:dyDescent="0.2">
      <c r="I23493" s="95"/>
      <c r="J23493" s="95"/>
      <c r="K23493" s="95"/>
      <c r="L23493" s="95"/>
    </row>
    <row r="23494" spans="9:12" x14ac:dyDescent="0.2">
      <c r="I23494" s="95"/>
      <c r="J23494" s="95"/>
      <c r="K23494" s="95"/>
      <c r="L23494" s="95"/>
    </row>
    <row r="23495" spans="9:12" x14ac:dyDescent="0.2">
      <c r="I23495" s="95"/>
      <c r="J23495" s="95"/>
      <c r="K23495" s="95"/>
      <c r="L23495" s="95"/>
    </row>
    <row r="23496" spans="9:12" x14ac:dyDescent="0.2">
      <c r="I23496" s="95"/>
      <c r="J23496" s="95"/>
      <c r="K23496" s="95"/>
      <c r="L23496" s="95"/>
    </row>
    <row r="23497" spans="9:12" x14ac:dyDescent="0.2">
      <c r="I23497" s="95"/>
      <c r="J23497" s="95"/>
      <c r="K23497" s="95"/>
      <c r="L23497" s="95"/>
    </row>
    <row r="23498" spans="9:12" x14ac:dyDescent="0.2">
      <c r="I23498" s="95"/>
      <c r="J23498" s="95"/>
      <c r="K23498" s="95"/>
      <c r="L23498" s="95"/>
    </row>
    <row r="23499" spans="9:12" x14ac:dyDescent="0.2">
      <c r="I23499" s="95"/>
      <c r="J23499" s="95"/>
      <c r="K23499" s="95"/>
      <c r="L23499" s="95"/>
    </row>
    <row r="23500" spans="9:12" x14ac:dyDescent="0.2">
      <c r="I23500" s="95"/>
      <c r="J23500" s="95"/>
      <c r="K23500" s="95"/>
      <c r="L23500" s="95"/>
    </row>
    <row r="23501" spans="9:12" x14ac:dyDescent="0.2">
      <c r="I23501" s="95"/>
      <c r="J23501" s="95"/>
      <c r="K23501" s="95"/>
      <c r="L23501" s="95"/>
    </row>
    <row r="23502" spans="9:12" x14ac:dyDescent="0.2">
      <c r="I23502" s="95"/>
      <c r="J23502" s="95"/>
      <c r="K23502" s="95"/>
      <c r="L23502" s="95"/>
    </row>
    <row r="23503" spans="9:12" x14ac:dyDescent="0.2">
      <c r="I23503" s="95"/>
      <c r="J23503" s="95"/>
      <c r="K23503" s="95"/>
      <c r="L23503" s="95"/>
    </row>
    <row r="23504" spans="9:12" x14ac:dyDescent="0.2">
      <c r="I23504" s="95"/>
      <c r="J23504" s="95"/>
      <c r="K23504" s="95"/>
      <c r="L23504" s="95"/>
    </row>
    <row r="23505" spans="9:12" x14ac:dyDescent="0.2">
      <c r="I23505" s="95"/>
      <c r="J23505" s="95"/>
      <c r="K23505" s="95"/>
      <c r="L23505" s="95"/>
    </row>
    <row r="23506" spans="9:12" x14ac:dyDescent="0.2">
      <c r="I23506" s="95"/>
      <c r="J23506" s="95"/>
      <c r="K23506" s="95"/>
      <c r="L23506" s="95"/>
    </row>
    <row r="23507" spans="9:12" x14ac:dyDescent="0.2">
      <c r="I23507" s="95"/>
      <c r="J23507" s="95"/>
      <c r="K23507" s="95"/>
      <c r="L23507" s="95"/>
    </row>
    <row r="23508" spans="9:12" x14ac:dyDescent="0.2">
      <c r="I23508" s="95"/>
      <c r="J23508" s="95"/>
      <c r="K23508" s="95"/>
      <c r="L23508" s="95"/>
    </row>
    <row r="23509" spans="9:12" x14ac:dyDescent="0.2">
      <c r="I23509" s="95"/>
      <c r="J23509" s="95"/>
      <c r="K23509" s="95"/>
      <c r="L23509" s="95"/>
    </row>
    <row r="23510" spans="9:12" x14ac:dyDescent="0.2">
      <c r="I23510" s="95"/>
      <c r="J23510" s="95"/>
      <c r="K23510" s="95"/>
      <c r="L23510" s="95"/>
    </row>
    <row r="23511" spans="9:12" x14ac:dyDescent="0.2">
      <c r="I23511" s="95"/>
      <c r="J23511" s="95"/>
      <c r="K23511" s="95"/>
      <c r="L23511" s="95"/>
    </row>
    <row r="23512" spans="9:12" x14ac:dyDescent="0.2">
      <c r="I23512" s="95"/>
      <c r="J23512" s="95"/>
      <c r="K23512" s="95"/>
      <c r="L23512" s="95"/>
    </row>
    <row r="23513" spans="9:12" x14ac:dyDescent="0.2">
      <c r="I23513" s="95"/>
      <c r="J23513" s="95"/>
      <c r="K23513" s="95"/>
      <c r="L23513" s="95"/>
    </row>
    <row r="23514" spans="9:12" x14ac:dyDescent="0.2">
      <c r="I23514" s="95"/>
      <c r="J23514" s="95"/>
      <c r="K23514" s="95"/>
      <c r="L23514" s="95"/>
    </row>
    <row r="23515" spans="9:12" x14ac:dyDescent="0.2">
      <c r="I23515" s="95"/>
      <c r="J23515" s="95"/>
      <c r="K23515" s="95"/>
      <c r="L23515" s="95"/>
    </row>
    <row r="23516" spans="9:12" x14ac:dyDescent="0.2">
      <c r="I23516" s="95"/>
      <c r="J23516" s="95"/>
      <c r="K23516" s="95"/>
      <c r="L23516" s="95"/>
    </row>
    <row r="23517" spans="9:12" x14ac:dyDescent="0.2">
      <c r="I23517" s="95"/>
      <c r="J23517" s="95"/>
      <c r="K23517" s="95"/>
      <c r="L23517" s="95"/>
    </row>
    <row r="23518" spans="9:12" x14ac:dyDescent="0.2">
      <c r="I23518" s="95"/>
      <c r="J23518" s="95"/>
      <c r="K23518" s="95"/>
      <c r="L23518" s="95"/>
    </row>
    <row r="23519" spans="9:12" x14ac:dyDescent="0.2">
      <c r="I23519" s="95"/>
      <c r="J23519" s="95"/>
      <c r="K23519" s="95"/>
      <c r="L23519" s="95"/>
    </row>
    <row r="23520" spans="9:12" x14ac:dyDescent="0.2">
      <c r="I23520" s="95"/>
      <c r="J23520" s="95"/>
      <c r="K23520" s="95"/>
      <c r="L23520" s="95"/>
    </row>
    <row r="23521" spans="9:12" x14ac:dyDescent="0.2">
      <c r="I23521" s="95"/>
      <c r="J23521" s="95"/>
      <c r="K23521" s="95"/>
      <c r="L23521" s="95"/>
    </row>
    <row r="23522" spans="9:12" x14ac:dyDescent="0.2">
      <c r="I23522" s="95"/>
      <c r="J23522" s="95"/>
      <c r="K23522" s="95"/>
      <c r="L23522" s="95"/>
    </row>
    <row r="23523" spans="9:12" x14ac:dyDescent="0.2">
      <c r="I23523" s="95"/>
      <c r="J23523" s="95"/>
      <c r="K23523" s="95"/>
      <c r="L23523" s="95"/>
    </row>
    <row r="23524" spans="9:12" x14ac:dyDescent="0.2">
      <c r="I23524" s="95"/>
      <c r="J23524" s="95"/>
      <c r="K23524" s="95"/>
      <c r="L23524" s="95"/>
    </row>
    <row r="23525" spans="9:12" x14ac:dyDescent="0.2">
      <c r="I23525" s="95"/>
      <c r="J23525" s="95"/>
      <c r="K23525" s="95"/>
      <c r="L23525" s="95"/>
    </row>
    <row r="23526" spans="9:12" x14ac:dyDescent="0.2">
      <c r="I23526" s="95"/>
      <c r="J23526" s="95"/>
      <c r="K23526" s="95"/>
      <c r="L23526" s="95"/>
    </row>
    <row r="23527" spans="9:12" x14ac:dyDescent="0.2">
      <c r="I23527" s="95"/>
      <c r="J23527" s="95"/>
      <c r="K23527" s="95"/>
      <c r="L23527" s="95"/>
    </row>
    <row r="23528" spans="9:12" x14ac:dyDescent="0.2">
      <c r="I23528" s="95"/>
      <c r="J23528" s="95"/>
      <c r="K23528" s="95"/>
      <c r="L23528" s="95"/>
    </row>
    <row r="23529" spans="9:12" x14ac:dyDescent="0.2">
      <c r="I23529" s="95"/>
      <c r="J23529" s="95"/>
      <c r="K23529" s="95"/>
      <c r="L23529" s="95"/>
    </row>
    <row r="23530" spans="9:12" x14ac:dyDescent="0.2">
      <c r="I23530" s="95"/>
      <c r="J23530" s="95"/>
      <c r="K23530" s="95"/>
      <c r="L23530" s="95"/>
    </row>
    <row r="23531" spans="9:12" x14ac:dyDescent="0.2">
      <c r="I23531" s="95"/>
      <c r="J23531" s="95"/>
      <c r="K23531" s="95"/>
      <c r="L23531" s="95"/>
    </row>
    <row r="23532" spans="9:12" x14ac:dyDescent="0.2">
      <c r="I23532" s="95"/>
      <c r="J23532" s="95"/>
      <c r="K23532" s="95"/>
      <c r="L23532" s="95"/>
    </row>
    <row r="23533" spans="9:12" x14ac:dyDescent="0.2">
      <c r="I23533" s="95"/>
      <c r="J23533" s="95"/>
      <c r="K23533" s="95"/>
      <c r="L23533" s="95"/>
    </row>
    <row r="23534" spans="9:12" x14ac:dyDescent="0.2">
      <c r="I23534" s="95"/>
      <c r="J23534" s="95"/>
      <c r="K23534" s="95"/>
      <c r="L23534" s="95"/>
    </row>
    <row r="23535" spans="9:12" x14ac:dyDescent="0.2">
      <c r="I23535" s="95"/>
      <c r="J23535" s="95"/>
      <c r="K23535" s="95"/>
      <c r="L23535" s="95"/>
    </row>
    <row r="23536" spans="9:12" x14ac:dyDescent="0.2">
      <c r="I23536" s="95"/>
      <c r="J23536" s="95"/>
      <c r="K23536" s="95"/>
      <c r="L23536" s="95"/>
    </row>
    <row r="23537" spans="9:12" x14ac:dyDescent="0.2">
      <c r="I23537" s="95"/>
      <c r="J23537" s="95"/>
      <c r="K23537" s="95"/>
      <c r="L23537" s="95"/>
    </row>
    <row r="23538" spans="9:12" x14ac:dyDescent="0.2">
      <c r="I23538" s="95"/>
      <c r="J23538" s="95"/>
      <c r="K23538" s="95"/>
      <c r="L23538" s="95"/>
    </row>
    <row r="23539" spans="9:12" x14ac:dyDescent="0.2">
      <c r="I23539" s="95"/>
      <c r="J23539" s="95"/>
      <c r="K23539" s="95"/>
      <c r="L23539" s="95"/>
    </row>
    <row r="23540" spans="9:12" x14ac:dyDescent="0.2">
      <c r="I23540" s="95"/>
      <c r="J23540" s="95"/>
      <c r="K23540" s="95"/>
      <c r="L23540" s="95"/>
    </row>
    <row r="23541" spans="9:12" x14ac:dyDescent="0.2">
      <c r="I23541" s="95"/>
      <c r="J23541" s="95"/>
      <c r="K23541" s="95"/>
      <c r="L23541" s="95"/>
    </row>
    <row r="23542" spans="9:12" x14ac:dyDescent="0.2">
      <c r="I23542" s="95"/>
      <c r="J23542" s="95"/>
      <c r="K23542" s="95"/>
      <c r="L23542" s="95"/>
    </row>
    <row r="23543" spans="9:12" x14ac:dyDescent="0.2">
      <c r="I23543" s="95"/>
      <c r="J23543" s="95"/>
      <c r="K23543" s="95"/>
      <c r="L23543" s="95"/>
    </row>
    <row r="23544" spans="9:12" x14ac:dyDescent="0.2">
      <c r="I23544" s="95"/>
      <c r="J23544" s="95"/>
      <c r="K23544" s="95"/>
      <c r="L23544" s="95"/>
    </row>
    <row r="23545" spans="9:12" x14ac:dyDescent="0.2">
      <c r="I23545" s="95"/>
      <c r="J23545" s="95"/>
      <c r="K23545" s="95"/>
      <c r="L23545" s="95"/>
    </row>
    <row r="23546" spans="9:12" x14ac:dyDescent="0.2">
      <c r="I23546" s="95"/>
      <c r="J23546" s="95"/>
      <c r="K23546" s="95"/>
      <c r="L23546" s="95"/>
    </row>
    <row r="23547" spans="9:12" x14ac:dyDescent="0.2">
      <c r="I23547" s="95"/>
      <c r="J23547" s="95"/>
      <c r="K23547" s="95"/>
      <c r="L23547" s="95"/>
    </row>
    <row r="23548" spans="9:12" x14ac:dyDescent="0.2">
      <c r="I23548" s="95"/>
      <c r="J23548" s="95"/>
      <c r="K23548" s="95"/>
      <c r="L23548" s="95"/>
    </row>
    <row r="23549" spans="9:12" x14ac:dyDescent="0.2">
      <c r="I23549" s="95"/>
      <c r="J23549" s="95"/>
      <c r="K23549" s="95"/>
      <c r="L23549" s="95"/>
    </row>
    <row r="23550" spans="9:12" x14ac:dyDescent="0.2">
      <c r="I23550" s="95"/>
      <c r="J23550" s="95"/>
      <c r="K23550" s="95"/>
      <c r="L23550" s="95"/>
    </row>
    <row r="23551" spans="9:12" x14ac:dyDescent="0.2">
      <c r="I23551" s="95"/>
      <c r="J23551" s="95"/>
      <c r="K23551" s="95"/>
      <c r="L23551" s="95"/>
    </row>
    <row r="23552" spans="9:12" x14ac:dyDescent="0.2">
      <c r="I23552" s="95"/>
      <c r="J23552" s="95"/>
      <c r="K23552" s="95"/>
      <c r="L23552" s="95"/>
    </row>
    <row r="23553" spans="9:12" x14ac:dyDescent="0.2">
      <c r="I23553" s="95"/>
      <c r="J23553" s="95"/>
      <c r="K23553" s="95"/>
      <c r="L23553" s="95"/>
    </row>
    <row r="23554" spans="9:12" x14ac:dyDescent="0.2">
      <c r="I23554" s="95"/>
      <c r="J23554" s="95"/>
      <c r="K23554" s="95"/>
      <c r="L23554" s="95"/>
    </row>
    <row r="23555" spans="9:12" x14ac:dyDescent="0.2">
      <c r="I23555" s="95"/>
      <c r="J23555" s="95"/>
      <c r="K23555" s="95"/>
      <c r="L23555" s="95"/>
    </row>
    <row r="23556" spans="9:12" x14ac:dyDescent="0.2">
      <c r="I23556" s="95"/>
      <c r="J23556" s="95"/>
      <c r="K23556" s="95"/>
      <c r="L23556" s="95"/>
    </row>
    <row r="23557" spans="9:12" x14ac:dyDescent="0.2">
      <c r="I23557" s="95"/>
      <c r="J23557" s="95"/>
      <c r="K23557" s="95"/>
      <c r="L23557" s="95"/>
    </row>
    <row r="23558" spans="9:12" x14ac:dyDescent="0.2">
      <c r="I23558" s="95"/>
      <c r="J23558" s="95"/>
      <c r="K23558" s="95"/>
      <c r="L23558" s="95"/>
    </row>
    <row r="23559" spans="9:12" x14ac:dyDescent="0.2">
      <c r="I23559" s="95"/>
      <c r="J23559" s="95"/>
      <c r="K23559" s="95"/>
      <c r="L23559" s="95"/>
    </row>
    <row r="23560" spans="9:12" x14ac:dyDescent="0.2">
      <c r="I23560" s="95"/>
      <c r="J23560" s="95"/>
      <c r="K23560" s="95"/>
      <c r="L23560" s="95"/>
    </row>
    <row r="23561" spans="9:12" x14ac:dyDescent="0.2">
      <c r="I23561" s="95"/>
      <c r="J23561" s="95"/>
      <c r="K23561" s="95"/>
      <c r="L23561" s="95"/>
    </row>
    <row r="23562" spans="9:12" x14ac:dyDescent="0.2">
      <c r="I23562" s="95"/>
      <c r="J23562" s="95"/>
      <c r="K23562" s="95"/>
      <c r="L23562" s="95"/>
    </row>
    <row r="23563" spans="9:12" x14ac:dyDescent="0.2">
      <c r="I23563" s="95"/>
      <c r="J23563" s="95"/>
      <c r="K23563" s="95"/>
      <c r="L23563" s="95"/>
    </row>
    <row r="23564" spans="9:12" x14ac:dyDescent="0.2">
      <c r="I23564" s="95"/>
      <c r="J23564" s="95"/>
      <c r="K23564" s="95"/>
      <c r="L23564" s="95"/>
    </row>
    <row r="23565" spans="9:12" x14ac:dyDescent="0.2">
      <c r="I23565" s="95"/>
      <c r="J23565" s="95"/>
      <c r="K23565" s="95"/>
      <c r="L23565" s="95"/>
    </row>
    <row r="23566" spans="9:12" x14ac:dyDescent="0.2">
      <c r="I23566" s="95"/>
      <c r="J23566" s="95"/>
      <c r="K23566" s="95"/>
      <c r="L23566" s="95"/>
    </row>
    <row r="23567" spans="9:12" x14ac:dyDescent="0.2">
      <c r="I23567" s="95"/>
      <c r="J23567" s="95"/>
      <c r="K23567" s="95"/>
      <c r="L23567" s="95"/>
    </row>
    <row r="23568" spans="9:12" x14ac:dyDescent="0.2">
      <c r="I23568" s="95"/>
      <c r="J23568" s="95"/>
      <c r="K23568" s="95"/>
      <c r="L23568" s="95"/>
    </row>
    <row r="23569" spans="9:12" x14ac:dyDescent="0.2">
      <c r="I23569" s="95"/>
      <c r="J23569" s="95"/>
      <c r="K23569" s="95"/>
      <c r="L23569" s="95"/>
    </row>
    <row r="23570" spans="9:12" x14ac:dyDescent="0.2">
      <c r="I23570" s="95"/>
      <c r="J23570" s="95"/>
      <c r="K23570" s="95"/>
      <c r="L23570" s="95"/>
    </row>
    <row r="23571" spans="9:12" x14ac:dyDescent="0.2">
      <c r="I23571" s="95"/>
      <c r="J23571" s="95"/>
      <c r="K23571" s="95"/>
      <c r="L23571" s="95"/>
    </row>
    <row r="23572" spans="9:12" x14ac:dyDescent="0.2">
      <c r="I23572" s="95"/>
      <c r="J23572" s="95"/>
      <c r="K23572" s="95"/>
      <c r="L23572" s="95"/>
    </row>
    <row r="23573" spans="9:12" x14ac:dyDescent="0.2">
      <c r="I23573" s="95"/>
      <c r="J23573" s="95"/>
      <c r="K23573" s="95"/>
      <c r="L23573" s="95"/>
    </row>
    <row r="23574" spans="9:12" x14ac:dyDescent="0.2">
      <c r="I23574" s="95"/>
      <c r="J23574" s="95"/>
      <c r="K23574" s="95"/>
      <c r="L23574" s="95"/>
    </row>
    <row r="23575" spans="9:12" x14ac:dyDescent="0.2">
      <c r="I23575" s="95"/>
      <c r="J23575" s="95"/>
      <c r="K23575" s="95"/>
      <c r="L23575" s="95"/>
    </row>
    <row r="23576" spans="9:12" x14ac:dyDescent="0.2">
      <c r="I23576" s="95"/>
      <c r="J23576" s="95"/>
      <c r="K23576" s="95"/>
      <c r="L23576" s="95"/>
    </row>
    <row r="23577" spans="9:12" x14ac:dyDescent="0.2">
      <c r="I23577" s="95"/>
      <c r="J23577" s="95"/>
      <c r="K23577" s="95"/>
      <c r="L23577" s="95"/>
    </row>
    <row r="23578" spans="9:12" x14ac:dyDescent="0.2">
      <c r="I23578" s="95"/>
      <c r="J23578" s="95"/>
      <c r="K23578" s="95"/>
      <c r="L23578" s="95"/>
    </row>
    <row r="23579" spans="9:12" x14ac:dyDescent="0.2">
      <c r="I23579" s="95"/>
      <c r="J23579" s="95"/>
      <c r="K23579" s="95"/>
      <c r="L23579" s="95"/>
    </row>
    <row r="23580" spans="9:12" x14ac:dyDescent="0.2">
      <c r="I23580" s="95"/>
      <c r="J23580" s="95"/>
      <c r="K23580" s="95"/>
      <c r="L23580" s="95"/>
    </row>
    <row r="23581" spans="9:12" x14ac:dyDescent="0.2">
      <c r="I23581" s="95"/>
      <c r="J23581" s="95"/>
      <c r="K23581" s="95"/>
      <c r="L23581" s="95"/>
    </row>
    <row r="23582" spans="9:12" x14ac:dyDescent="0.2">
      <c r="I23582" s="95"/>
      <c r="J23582" s="95"/>
      <c r="K23582" s="95"/>
      <c r="L23582" s="95"/>
    </row>
    <row r="23583" spans="9:12" x14ac:dyDescent="0.2">
      <c r="I23583" s="95"/>
      <c r="J23583" s="95"/>
      <c r="K23583" s="95"/>
      <c r="L23583" s="95"/>
    </row>
    <row r="23584" spans="9:12" x14ac:dyDescent="0.2">
      <c r="I23584" s="95"/>
      <c r="J23584" s="95"/>
      <c r="K23584" s="95"/>
      <c r="L23584" s="95"/>
    </row>
    <row r="23585" spans="9:12" x14ac:dyDescent="0.2">
      <c r="I23585" s="95"/>
      <c r="J23585" s="95"/>
      <c r="K23585" s="95"/>
      <c r="L23585" s="95"/>
    </row>
    <row r="23586" spans="9:12" x14ac:dyDescent="0.2">
      <c r="I23586" s="95"/>
      <c r="J23586" s="95"/>
      <c r="K23586" s="95"/>
      <c r="L23586" s="95"/>
    </row>
    <row r="23587" spans="9:12" x14ac:dyDescent="0.2">
      <c r="I23587" s="95"/>
      <c r="J23587" s="95"/>
      <c r="K23587" s="95"/>
      <c r="L23587" s="95"/>
    </row>
    <row r="23588" spans="9:12" x14ac:dyDescent="0.2">
      <c r="I23588" s="95"/>
      <c r="J23588" s="95"/>
      <c r="K23588" s="95"/>
      <c r="L23588" s="95"/>
    </row>
    <row r="23589" spans="9:12" x14ac:dyDescent="0.2">
      <c r="I23589" s="95"/>
      <c r="J23589" s="95"/>
      <c r="K23589" s="95"/>
      <c r="L23589" s="95"/>
    </row>
    <row r="23590" spans="9:12" x14ac:dyDescent="0.2">
      <c r="I23590" s="95"/>
      <c r="J23590" s="95"/>
      <c r="K23590" s="95"/>
      <c r="L23590" s="95"/>
    </row>
    <row r="23591" spans="9:12" x14ac:dyDescent="0.2">
      <c r="I23591" s="95"/>
      <c r="J23591" s="95"/>
      <c r="K23591" s="95"/>
      <c r="L23591" s="95"/>
    </row>
    <row r="23592" spans="9:12" x14ac:dyDescent="0.2">
      <c r="I23592" s="95"/>
      <c r="J23592" s="95"/>
      <c r="K23592" s="95"/>
      <c r="L23592" s="95"/>
    </row>
    <row r="23593" spans="9:12" x14ac:dyDescent="0.2">
      <c r="I23593" s="95"/>
      <c r="J23593" s="95"/>
      <c r="K23593" s="95"/>
      <c r="L23593" s="95"/>
    </row>
    <row r="23594" spans="9:12" x14ac:dyDescent="0.2">
      <c r="I23594" s="95"/>
      <c r="J23594" s="95"/>
      <c r="K23594" s="95"/>
      <c r="L23594" s="95"/>
    </row>
    <row r="23595" spans="9:12" x14ac:dyDescent="0.2">
      <c r="I23595" s="95"/>
      <c r="J23595" s="95"/>
      <c r="K23595" s="95"/>
      <c r="L23595" s="95"/>
    </row>
    <row r="23596" spans="9:12" x14ac:dyDescent="0.2">
      <c r="I23596" s="95"/>
      <c r="J23596" s="95"/>
      <c r="K23596" s="95"/>
      <c r="L23596" s="95"/>
    </row>
    <row r="23597" spans="9:12" x14ac:dyDescent="0.2">
      <c r="I23597" s="95"/>
      <c r="J23597" s="95"/>
      <c r="K23597" s="95"/>
      <c r="L23597" s="95"/>
    </row>
    <row r="23598" spans="9:12" x14ac:dyDescent="0.2">
      <c r="I23598" s="95"/>
      <c r="J23598" s="95"/>
      <c r="K23598" s="95"/>
      <c r="L23598" s="95"/>
    </row>
    <row r="23599" spans="9:12" x14ac:dyDescent="0.2">
      <c r="I23599" s="95"/>
      <c r="J23599" s="95"/>
      <c r="K23599" s="95"/>
      <c r="L23599" s="95"/>
    </row>
    <row r="23600" spans="9:12" x14ac:dyDescent="0.2">
      <c r="I23600" s="95"/>
      <c r="J23600" s="95"/>
      <c r="K23600" s="95"/>
      <c r="L23600" s="95"/>
    </row>
    <row r="23601" spans="9:12" x14ac:dyDescent="0.2">
      <c r="I23601" s="95"/>
      <c r="J23601" s="95"/>
      <c r="K23601" s="95"/>
      <c r="L23601" s="95"/>
    </row>
    <row r="23602" spans="9:12" x14ac:dyDescent="0.2">
      <c r="I23602" s="95"/>
      <c r="J23602" s="95"/>
      <c r="K23602" s="95"/>
      <c r="L23602" s="95"/>
    </row>
    <row r="23603" spans="9:12" x14ac:dyDescent="0.2">
      <c r="I23603" s="95"/>
      <c r="J23603" s="95"/>
      <c r="K23603" s="95"/>
      <c r="L23603" s="95"/>
    </row>
    <row r="23604" spans="9:12" x14ac:dyDescent="0.2">
      <c r="I23604" s="95"/>
      <c r="J23604" s="95"/>
      <c r="K23604" s="95"/>
      <c r="L23604" s="95"/>
    </row>
    <row r="23605" spans="9:12" x14ac:dyDescent="0.2">
      <c r="I23605" s="95"/>
      <c r="J23605" s="95"/>
      <c r="K23605" s="95"/>
      <c r="L23605" s="95"/>
    </row>
    <row r="23606" spans="9:12" x14ac:dyDescent="0.2">
      <c r="I23606" s="95"/>
      <c r="J23606" s="95"/>
      <c r="K23606" s="95"/>
      <c r="L23606" s="95"/>
    </row>
    <row r="23607" spans="9:12" x14ac:dyDescent="0.2">
      <c r="I23607" s="95"/>
      <c r="J23607" s="95"/>
      <c r="K23607" s="95"/>
      <c r="L23607" s="95"/>
    </row>
    <row r="23608" spans="9:12" x14ac:dyDescent="0.2">
      <c r="I23608" s="95"/>
      <c r="J23608" s="95"/>
      <c r="K23608" s="95"/>
      <c r="L23608" s="95"/>
    </row>
    <row r="23609" spans="9:12" x14ac:dyDescent="0.2">
      <c r="I23609" s="95"/>
      <c r="J23609" s="95"/>
      <c r="K23609" s="95"/>
      <c r="L23609" s="95"/>
    </row>
    <row r="23610" spans="9:12" x14ac:dyDescent="0.2">
      <c r="I23610" s="95"/>
      <c r="J23610" s="95"/>
      <c r="K23610" s="95"/>
      <c r="L23610" s="95"/>
    </row>
    <row r="23611" spans="9:12" x14ac:dyDescent="0.2">
      <c r="I23611" s="95"/>
      <c r="J23611" s="95"/>
      <c r="K23611" s="95"/>
      <c r="L23611" s="95"/>
    </row>
    <row r="23612" spans="9:12" x14ac:dyDescent="0.2">
      <c r="I23612" s="95"/>
      <c r="J23612" s="95"/>
      <c r="K23612" s="95"/>
      <c r="L23612" s="95"/>
    </row>
    <row r="23613" spans="9:12" x14ac:dyDescent="0.2">
      <c r="I23613" s="95"/>
      <c r="J23613" s="95"/>
      <c r="K23613" s="95"/>
      <c r="L23613" s="95"/>
    </row>
    <row r="23614" spans="9:12" x14ac:dyDescent="0.2">
      <c r="I23614" s="95"/>
      <c r="J23614" s="95"/>
      <c r="K23614" s="95"/>
      <c r="L23614" s="95"/>
    </row>
    <row r="23615" spans="9:12" x14ac:dyDescent="0.2">
      <c r="I23615" s="95"/>
      <c r="J23615" s="95"/>
      <c r="K23615" s="95"/>
      <c r="L23615" s="95"/>
    </row>
    <row r="23616" spans="9:12" x14ac:dyDescent="0.2">
      <c r="I23616" s="95"/>
      <c r="J23616" s="95"/>
      <c r="K23616" s="95"/>
      <c r="L23616" s="95"/>
    </row>
    <row r="23617" spans="9:12" x14ac:dyDescent="0.2">
      <c r="I23617" s="95"/>
      <c r="J23617" s="95"/>
      <c r="K23617" s="95"/>
      <c r="L23617" s="95"/>
    </row>
    <row r="23618" spans="9:12" x14ac:dyDescent="0.2">
      <c r="I23618" s="95"/>
      <c r="J23618" s="95"/>
      <c r="K23618" s="95"/>
      <c r="L23618" s="95"/>
    </row>
    <row r="23619" spans="9:12" x14ac:dyDescent="0.2">
      <c r="I23619" s="95"/>
      <c r="J23619" s="95"/>
      <c r="K23619" s="95"/>
      <c r="L23619" s="95"/>
    </row>
    <row r="23620" spans="9:12" x14ac:dyDescent="0.2">
      <c r="I23620" s="95"/>
      <c r="J23620" s="95"/>
      <c r="K23620" s="95"/>
      <c r="L23620" s="95"/>
    </row>
    <row r="23621" spans="9:12" x14ac:dyDescent="0.2">
      <c r="I23621" s="95"/>
      <c r="J23621" s="95"/>
      <c r="K23621" s="95"/>
      <c r="L23621" s="95"/>
    </row>
    <row r="23622" spans="9:12" x14ac:dyDescent="0.2">
      <c r="I23622" s="95"/>
      <c r="J23622" s="95"/>
      <c r="K23622" s="95"/>
      <c r="L23622" s="95"/>
    </row>
    <row r="23623" spans="9:12" x14ac:dyDescent="0.2">
      <c r="I23623" s="95"/>
      <c r="J23623" s="95"/>
      <c r="K23623" s="95"/>
      <c r="L23623" s="95"/>
    </row>
    <row r="23624" spans="9:12" x14ac:dyDescent="0.2">
      <c r="I23624" s="95"/>
      <c r="J23624" s="95"/>
      <c r="K23624" s="95"/>
      <c r="L23624" s="95"/>
    </row>
    <row r="23625" spans="9:12" x14ac:dyDescent="0.2">
      <c r="I23625" s="95"/>
      <c r="J23625" s="95"/>
      <c r="K23625" s="95"/>
      <c r="L23625" s="95"/>
    </row>
    <row r="23626" spans="9:12" x14ac:dyDescent="0.2">
      <c r="I23626" s="95"/>
      <c r="J23626" s="95"/>
      <c r="K23626" s="95"/>
      <c r="L23626" s="95"/>
    </row>
    <row r="23627" spans="9:12" x14ac:dyDescent="0.2">
      <c r="I23627" s="95"/>
      <c r="J23627" s="95"/>
      <c r="K23627" s="95"/>
      <c r="L23627" s="95"/>
    </row>
    <row r="23628" spans="9:12" x14ac:dyDescent="0.2">
      <c r="I23628" s="95"/>
      <c r="J23628" s="95"/>
      <c r="K23628" s="95"/>
      <c r="L23628" s="95"/>
    </row>
    <row r="23629" spans="9:12" x14ac:dyDescent="0.2">
      <c r="I23629" s="95"/>
      <c r="J23629" s="95"/>
      <c r="K23629" s="95"/>
      <c r="L23629" s="95"/>
    </row>
    <row r="23630" spans="9:12" x14ac:dyDescent="0.2">
      <c r="I23630" s="95"/>
      <c r="J23630" s="95"/>
      <c r="K23630" s="95"/>
      <c r="L23630" s="95"/>
    </row>
    <row r="23631" spans="9:12" x14ac:dyDescent="0.2">
      <c r="I23631" s="95"/>
      <c r="J23631" s="95"/>
      <c r="K23631" s="95"/>
      <c r="L23631" s="95"/>
    </row>
    <row r="23632" spans="9:12" x14ac:dyDescent="0.2">
      <c r="I23632" s="95"/>
      <c r="J23632" s="95"/>
      <c r="K23632" s="95"/>
      <c r="L23632" s="95"/>
    </row>
    <row r="23633" spans="9:12" x14ac:dyDescent="0.2">
      <c r="I23633" s="95"/>
      <c r="J23633" s="95"/>
      <c r="K23633" s="95"/>
      <c r="L23633" s="95"/>
    </row>
    <row r="23634" spans="9:12" x14ac:dyDescent="0.2">
      <c r="I23634" s="95"/>
      <c r="J23634" s="95"/>
      <c r="K23634" s="95"/>
      <c r="L23634" s="95"/>
    </row>
    <row r="23635" spans="9:12" x14ac:dyDescent="0.2">
      <c r="I23635" s="95"/>
      <c r="J23635" s="95"/>
      <c r="K23635" s="95"/>
      <c r="L23635" s="95"/>
    </row>
    <row r="23636" spans="9:12" x14ac:dyDescent="0.2">
      <c r="I23636" s="95"/>
      <c r="J23636" s="95"/>
      <c r="K23636" s="95"/>
      <c r="L23636" s="95"/>
    </row>
    <row r="23637" spans="9:12" x14ac:dyDescent="0.2">
      <c r="I23637" s="95"/>
      <c r="J23637" s="95"/>
      <c r="K23637" s="95"/>
      <c r="L23637" s="95"/>
    </row>
    <row r="23638" spans="9:12" x14ac:dyDescent="0.2">
      <c r="I23638" s="95"/>
      <c r="J23638" s="95"/>
      <c r="K23638" s="95"/>
      <c r="L23638" s="95"/>
    </row>
    <row r="23639" spans="9:12" x14ac:dyDescent="0.2">
      <c r="I23639" s="95"/>
      <c r="J23639" s="95"/>
      <c r="K23639" s="95"/>
      <c r="L23639" s="95"/>
    </row>
    <row r="23640" spans="9:12" x14ac:dyDescent="0.2">
      <c r="I23640" s="95"/>
      <c r="J23640" s="95"/>
      <c r="K23640" s="95"/>
      <c r="L23640" s="95"/>
    </row>
    <row r="23641" spans="9:12" x14ac:dyDescent="0.2">
      <c r="I23641" s="95"/>
      <c r="J23641" s="95"/>
      <c r="K23641" s="95"/>
      <c r="L23641" s="95"/>
    </row>
    <row r="23642" spans="9:12" x14ac:dyDescent="0.2">
      <c r="I23642" s="95"/>
      <c r="J23642" s="95"/>
      <c r="K23642" s="95"/>
      <c r="L23642" s="95"/>
    </row>
    <row r="23643" spans="9:12" x14ac:dyDescent="0.2">
      <c r="I23643" s="95"/>
      <c r="J23643" s="95"/>
      <c r="K23643" s="95"/>
      <c r="L23643" s="95"/>
    </row>
    <row r="23644" spans="9:12" x14ac:dyDescent="0.2">
      <c r="I23644" s="95"/>
      <c r="J23644" s="95"/>
      <c r="K23644" s="95"/>
      <c r="L23644" s="95"/>
    </row>
    <row r="23645" spans="9:12" x14ac:dyDescent="0.2">
      <c r="I23645" s="95"/>
      <c r="J23645" s="95"/>
      <c r="K23645" s="95"/>
      <c r="L23645" s="95"/>
    </row>
    <row r="23646" spans="9:12" x14ac:dyDescent="0.2">
      <c r="I23646" s="95"/>
      <c r="J23646" s="95"/>
      <c r="K23646" s="95"/>
      <c r="L23646" s="95"/>
    </row>
    <row r="23647" spans="9:12" x14ac:dyDescent="0.2">
      <c r="I23647" s="95"/>
      <c r="J23647" s="95"/>
      <c r="K23647" s="95"/>
      <c r="L23647" s="95"/>
    </row>
    <row r="23648" spans="9:12" x14ac:dyDescent="0.2">
      <c r="I23648" s="95"/>
      <c r="J23648" s="95"/>
      <c r="K23648" s="95"/>
      <c r="L23648" s="95"/>
    </row>
    <row r="23649" spans="9:12" x14ac:dyDescent="0.2">
      <c r="I23649" s="95"/>
      <c r="J23649" s="95"/>
      <c r="K23649" s="95"/>
      <c r="L23649" s="95"/>
    </row>
    <row r="23650" spans="9:12" x14ac:dyDescent="0.2">
      <c r="I23650" s="95"/>
      <c r="J23650" s="95"/>
      <c r="K23650" s="95"/>
      <c r="L23650" s="95"/>
    </row>
    <row r="23651" spans="9:12" x14ac:dyDescent="0.2">
      <c r="I23651" s="95"/>
      <c r="J23651" s="95"/>
      <c r="K23651" s="95"/>
      <c r="L23651" s="95"/>
    </row>
    <row r="23652" spans="9:12" x14ac:dyDescent="0.2">
      <c r="I23652" s="95"/>
      <c r="J23652" s="95"/>
      <c r="K23652" s="95"/>
      <c r="L23652" s="95"/>
    </row>
    <row r="23653" spans="9:12" x14ac:dyDescent="0.2">
      <c r="I23653" s="95"/>
      <c r="J23653" s="95"/>
      <c r="K23653" s="95"/>
      <c r="L23653" s="95"/>
    </row>
    <row r="23654" spans="9:12" x14ac:dyDescent="0.2">
      <c r="I23654" s="95"/>
      <c r="J23654" s="95"/>
      <c r="K23654" s="95"/>
      <c r="L23654" s="95"/>
    </row>
    <row r="23655" spans="9:12" x14ac:dyDescent="0.2">
      <c r="I23655" s="95"/>
      <c r="J23655" s="95"/>
      <c r="K23655" s="95"/>
      <c r="L23655" s="95"/>
    </row>
    <row r="23656" spans="9:12" x14ac:dyDescent="0.2">
      <c r="I23656" s="95"/>
      <c r="J23656" s="95"/>
      <c r="K23656" s="95"/>
      <c r="L23656" s="95"/>
    </row>
    <row r="23657" spans="9:12" x14ac:dyDescent="0.2">
      <c r="I23657" s="95"/>
      <c r="J23657" s="95"/>
      <c r="K23657" s="95"/>
      <c r="L23657" s="95"/>
    </row>
    <row r="23658" spans="9:12" x14ac:dyDescent="0.2">
      <c r="I23658" s="95"/>
      <c r="J23658" s="95"/>
      <c r="K23658" s="95"/>
      <c r="L23658" s="95"/>
    </row>
    <row r="23659" spans="9:12" x14ac:dyDescent="0.2">
      <c r="I23659" s="95"/>
      <c r="J23659" s="95"/>
      <c r="K23659" s="95"/>
      <c r="L23659" s="95"/>
    </row>
    <row r="23660" spans="9:12" x14ac:dyDescent="0.2">
      <c r="I23660" s="95"/>
      <c r="J23660" s="95"/>
      <c r="K23660" s="95"/>
      <c r="L23660" s="95"/>
    </row>
    <row r="23661" spans="9:12" x14ac:dyDescent="0.2">
      <c r="I23661" s="95"/>
      <c r="J23661" s="95"/>
      <c r="K23661" s="95"/>
      <c r="L23661" s="95"/>
    </row>
    <row r="23662" spans="9:12" x14ac:dyDescent="0.2">
      <c r="I23662" s="95"/>
      <c r="J23662" s="95"/>
      <c r="K23662" s="95"/>
      <c r="L23662" s="95"/>
    </row>
    <row r="23663" spans="9:12" x14ac:dyDescent="0.2">
      <c r="I23663" s="95"/>
      <c r="J23663" s="95"/>
      <c r="K23663" s="95"/>
      <c r="L23663" s="95"/>
    </row>
    <row r="23664" spans="9:12" x14ac:dyDescent="0.2">
      <c r="I23664" s="95"/>
      <c r="J23664" s="95"/>
      <c r="K23664" s="95"/>
      <c r="L23664" s="95"/>
    </row>
    <row r="23665" spans="9:12" x14ac:dyDescent="0.2">
      <c r="I23665" s="95"/>
      <c r="J23665" s="95"/>
      <c r="K23665" s="95"/>
      <c r="L23665" s="95"/>
    </row>
    <row r="23666" spans="9:12" x14ac:dyDescent="0.2">
      <c r="I23666" s="95"/>
      <c r="J23666" s="95"/>
      <c r="K23666" s="95"/>
      <c r="L23666" s="95"/>
    </row>
    <row r="23667" spans="9:12" x14ac:dyDescent="0.2">
      <c r="I23667" s="95"/>
      <c r="J23667" s="95"/>
      <c r="K23667" s="95"/>
      <c r="L23667" s="95"/>
    </row>
    <row r="23668" spans="9:12" x14ac:dyDescent="0.2">
      <c r="I23668" s="95"/>
      <c r="J23668" s="95"/>
      <c r="K23668" s="95"/>
      <c r="L23668" s="95"/>
    </row>
    <row r="23669" spans="9:12" x14ac:dyDescent="0.2">
      <c r="I23669" s="95"/>
      <c r="J23669" s="95"/>
      <c r="K23669" s="95"/>
      <c r="L23669" s="95"/>
    </row>
    <row r="23670" spans="9:12" x14ac:dyDescent="0.2">
      <c r="I23670" s="95"/>
      <c r="J23670" s="95"/>
      <c r="K23670" s="95"/>
      <c r="L23670" s="95"/>
    </row>
    <row r="23671" spans="9:12" x14ac:dyDescent="0.2">
      <c r="I23671" s="95"/>
      <c r="J23671" s="95"/>
      <c r="K23671" s="95"/>
      <c r="L23671" s="95"/>
    </row>
    <row r="23672" spans="9:12" x14ac:dyDescent="0.2">
      <c r="I23672" s="95"/>
      <c r="J23672" s="95"/>
      <c r="K23672" s="95"/>
      <c r="L23672" s="95"/>
    </row>
    <row r="23673" spans="9:12" x14ac:dyDescent="0.2">
      <c r="I23673" s="95"/>
      <c r="J23673" s="95"/>
      <c r="K23673" s="95"/>
      <c r="L23673" s="95"/>
    </row>
    <row r="23674" spans="9:12" x14ac:dyDescent="0.2">
      <c r="I23674" s="95"/>
      <c r="J23674" s="95"/>
      <c r="K23674" s="95"/>
      <c r="L23674" s="95"/>
    </row>
    <row r="23675" spans="9:12" x14ac:dyDescent="0.2">
      <c r="I23675" s="95"/>
      <c r="J23675" s="95"/>
      <c r="K23675" s="95"/>
      <c r="L23675" s="95"/>
    </row>
    <row r="23676" spans="9:12" x14ac:dyDescent="0.2">
      <c r="I23676" s="95"/>
      <c r="J23676" s="95"/>
      <c r="K23676" s="95"/>
      <c r="L23676" s="95"/>
    </row>
    <row r="23677" spans="9:12" x14ac:dyDescent="0.2">
      <c r="I23677" s="95"/>
      <c r="J23677" s="95"/>
      <c r="K23677" s="95"/>
      <c r="L23677" s="95"/>
    </row>
    <row r="23678" spans="9:12" x14ac:dyDescent="0.2">
      <c r="I23678" s="95"/>
      <c r="J23678" s="95"/>
      <c r="K23678" s="95"/>
      <c r="L23678" s="95"/>
    </row>
    <row r="23679" spans="9:12" x14ac:dyDescent="0.2">
      <c r="I23679" s="95"/>
      <c r="J23679" s="95"/>
      <c r="K23679" s="95"/>
      <c r="L23679" s="95"/>
    </row>
    <row r="23680" spans="9:12" x14ac:dyDescent="0.2">
      <c r="I23680" s="95"/>
      <c r="J23680" s="95"/>
      <c r="K23680" s="95"/>
      <c r="L23680" s="95"/>
    </row>
    <row r="23681" spans="9:12" x14ac:dyDescent="0.2">
      <c r="I23681" s="95"/>
      <c r="J23681" s="95"/>
      <c r="K23681" s="95"/>
      <c r="L23681" s="95"/>
    </row>
    <row r="23682" spans="9:12" x14ac:dyDescent="0.2">
      <c r="I23682" s="95"/>
      <c r="J23682" s="95"/>
      <c r="K23682" s="95"/>
      <c r="L23682" s="95"/>
    </row>
    <row r="23683" spans="9:12" x14ac:dyDescent="0.2">
      <c r="I23683" s="95"/>
      <c r="J23683" s="95"/>
      <c r="K23683" s="95"/>
      <c r="L23683" s="95"/>
    </row>
    <row r="23684" spans="9:12" x14ac:dyDescent="0.2">
      <c r="I23684" s="95"/>
      <c r="J23684" s="95"/>
      <c r="K23684" s="95"/>
      <c r="L23684" s="95"/>
    </row>
    <row r="23685" spans="9:12" x14ac:dyDescent="0.2">
      <c r="I23685" s="95"/>
      <c r="J23685" s="95"/>
      <c r="K23685" s="95"/>
      <c r="L23685" s="95"/>
    </row>
    <row r="23686" spans="9:12" x14ac:dyDescent="0.2">
      <c r="I23686" s="95"/>
      <c r="J23686" s="95"/>
      <c r="K23686" s="95"/>
      <c r="L23686" s="95"/>
    </row>
    <row r="23687" spans="9:12" x14ac:dyDescent="0.2">
      <c r="I23687" s="95"/>
      <c r="J23687" s="95"/>
      <c r="K23687" s="95"/>
      <c r="L23687" s="95"/>
    </row>
    <row r="23688" spans="9:12" x14ac:dyDescent="0.2">
      <c r="I23688" s="95"/>
      <c r="J23688" s="95"/>
      <c r="K23688" s="95"/>
      <c r="L23688" s="95"/>
    </row>
    <row r="23689" spans="9:12" x14ac:dyDescent="0.2">
      <c r="I23689" s="95"/>
      <c r="J23689" s="95"/>
      <c r="K23689" s="95"/>
      <c r="L23689" s="95"/>
    </row>
    <row r="23690" spans="9:12" x14ac:dyDescent="0.2">
      <c r="I23690" s="95"/>
      <c r="J23690" s="95"/>
      <c r="K23690" s="95"/>
      <c r="L23690" s="95"/>
    </row>
    <row r="23691" spans="9:12" x14ac:dyDescent="0.2">
      <c r="I23691" s="95"/>
      <c r="J23691" s="95"/>
      <c r="K23691" s="95"/>
      <c r="L23691" s="95"/>
    </row>
    <row r="23692" spans="9:12" x14ac:dyDescent="0.2">
      <c r="I23692" s="95"/>
      <c r="J23692" s="95"/>
      <c r="K23692" s="95"/>
      <c r="L23692" s="95"/>
    </row>
    <row r="23693" spans="9:12" x14ac:dyDescent="0.2">
      <c r="I23693" s="95"/>
      <c r="J23693" s="95"/>
      <c r="K23693" s="95"/>
      <c r="L23693" s="95"/>
    </row>
    <row r="23694" spans="9:12" x14ac:dyDescent="0.2">
      <c r="I23694" s="95"/>
      <c r="J23694" s="95"/>
      <c r="K23694" s="95"/>
      <c r="L23694" s="95"/>
    </row>
    <row r="23695" spans="9:12" x14ac:dyDescent="0.2">
      <c r="I23695" s="95"/>
      <c r="J23695" s="95"/>
      <c r="K23695" s="95"/>
      <c r="L23695" s="95"/>
    </row>
    <row r="23696" spans="9:12" x14ac:dyDescent="0.2">
      <c r="I23696" s="95"/>
      <c r="J23696" s="95"/>
      <c r="K23696" s="95"/>
      <c r="L23696" s="95"/>
    </row>
    <row r="23697" spans="9:12" x14ac:dyDescent="0.2">
      <c r="I23697" s="95"/>
      <c r="J23697" s="95"/>
      <c r="K23697" s="95"/>
      <c r="L23697" s="95"/>
    </row>
    <row r="23698" spans="9:12" x14ac:dyDescent="0.2">
      <c r="I23698" s="95"/>
      <c r="J23698" s="95"/>
      <c r="K23698" s="95"/>
      <c r="L23698" s="95"/>
    </row>
    <row r="23699" spans="9:12" x14ac:dyDescent="0.2">
      <c r="I23699" s="95"/>
      <c r="J23699" s="95"/>
      <c r="K23699" s="95"/>
      <c r="L23699" s="95"/>
    </row>
    <row r="23700" spans="9:12" x14ac:dyDescent="0.2">
      <c r="I23700" s="95"/>
      <c r="J23700" s="95"/>
      <c r="K23700" s="95"/>
      <c r="L23700" s="95"/>
    </row>
    <row r="23701" spans="9:12" x14ac:dyDescent="0.2">
      <c r="I23701" s="95"/>
      <c r="J23701" s="95"/>
      <c r="K23701" s="95"/>
      <c r="L23701" s="95"/>
    </row>
    <row r="23702" spans="9:12" x14ac:dyDescent="0.2">
      <c r="I23702" s="95"/>
      <c r="J23702" s="95"/>
      <c r="K23702" s="95"/>
      <c r="L23702" s="95"/>
    </row>
    <row r="23703" spans="9:12" x14ac:dyDescent="0.2">
      <c r="I23703" s="95"/>
      <c r="J23703" s="95"/>
      <c r="K23703" s="95"/>
      <c r="L23703" s="95"/>
    </row>
    <row r="23704" spans="9:12" x14ac:dyDescent="0.2">
      <c r="I23704" s="95"/>
      <c r="J23704" s="95"/>
      <c r="K23704" s="95"/>
      <c r="L23704" s="95"/>
    </row>
    <row r="23705" spans="9:12" x14ac:dyDescent="0.2">
      <c r="I23705" s="95"/>
      <c r="J23705" s="95"/>
      <c r="K23705" s="95"/>
      <c r="L23705" s="95"/>
    </row>
    <row r="23706" spans="9:12" x14ac:dyDescent="0.2">
      <c r="I23706" s="95"/>
      <c r="J23706" s="95"/>
      <c r="K23706" s="95"/>
      <c r="L23706" s="95"/>
    </row>
    <row r="23707" spans="9:12" x14ac:dyDescent="0.2">
      <c r="I23707" s="95"/>
      <c r="J23707" s="95"/>
      <c r="K23707" s="95"/>
      <c r="L23707" s="95"/>
    </row>
    <row r="23708" spans="9:12" x14ac:dyDescent="0.2">
      <c r="I23708" s="95"/>
      <c r="J23708" s="95"/>
      <c r="K23708" s="95"/>
      <c r="L23708" s="95"/>
    </row>
    <row r="23709" spans="9:12" x14ac:dyDescent="0.2">
      <c r="I23709" s="95"/>
      <c r="J23709" s="95"/>
      <c r="K23709" s="95"/>
      <c r="L23709" s="95"/>
    </row>
    <row r="23710" spans="9:12" x14ac:dyDescent="0.2">
      <c r="I23710" s="95"/>
      <c r="J23710" s="95"/>
      <c r="K23710" s="95"/>
      <c r="L23710" s="95"/>
    </row>
    <row r="23711" spans="9:12" x14ac:dyDescent="0.2">
      <c r="I23711" s="95"/>
      <c r="J23711" s="95"/>
      <c r="K23711" s="95"/>
      <c r="L23711" s="95"/>
    </row>
    <row r="23712" spans="9:12" x14ac:dyDescent="0.2">
      <c r="I23712" s="95"/>
      <c r="J23712" s="95"/>
      <c r="K23712" s="95"/>
      <c r="L23712" s="95"/>
    </row>
    <row r="23713" spans="9:12" x14ac:dyDescent="0.2">
      <c r="I23713" s="95"/>
      <c r="J23713" s="95"/>
      <c r="K23713" s="95"/>
      <c r="L23713" s="95"/>
    </row>
    <row r="23714" spans="9:12" x14ac:dyDescent="0.2">
      <c r="I23714" s="95"/>
      <c r="J23714" s="95"/>
      <c r="K23714" s="95"/>
      <c r="L23714" s="95"/>
    </row>
    <row r="23715" spans="9:12" x14ac:dyDescent="0.2">
      <c r="I23715" s="95"/>
      <c r="J23715" s="95"/>
      <c r="K23715" s="95"/>
      <c r="L23715" s="95"/>
    </row>
    <row r="23716" spans="9:12" x14ac:dyDescent="0.2">
      <c r="I23716" s="95"/>
      <c r="J23716" s="95"/>
      <c r="K23716" s="95"/>
      <c r="L23716" s="95"/>
    </row>
    <row r="23717" spans="9:12" x14ac:dyDescent="0.2">
      <c r="I23717" s="95"/>
      <c r="J23717" s="95"/>
      <c r="K23717" s="95"/>
      <c r="L23717" s="95"/>
    </row>
    <row r="23718" spans="9:12" x14ac:dyDescent="0.2">
      <c r="I23718" s="95"/>
      <c r="J23718" s="95"/>
      <c r="K23718" s="95"/>
      <c r="L23718" s="95"/>
    </row>
    <row r="23719" spans="9:12" x14ac:dyDescent="0.2">
      <c r="I23719" s="95"/>
      <c r="J23719" s="95"/>
      <c r="K23719" s="95"/>
      <c r="L23719" s="95"/>
    </row>
    <row r="23720" spans="9:12" x14ac:dyDescent="0.2">
      <c r="I23720" s="95"/>
      <c r="J23720" s="95"/>
      <c r="K23720" s="95"/>
      <c r="L23720" s="95"/>
    </row>
    <row r="23721" spans="9:12" x14ac:dyDescent="0.2">
      <c r="I23721" s="95"/>
      <c r="J23721" s="95"/>
      <c r="K23721" s="95"/>
      <c r="L23721" s="95"/>
    </row>
    <row r="23722" spans="9:12" x14ac:dyDescent="0.2">
      <c r="I23722" s="95"/>
      <c r="J23722" s="95"/>
      <c r="K23722" s="95"/>
      <c r="L23722" s="95"/>
    </row>
    <row r="23723" spans="9:12" x14ac:dyDescent="0.2">
      <c r="I23723" s="95"/>
      <c r="J23723" s="95"/>
      <c r="K23723" s="95"/>
      <c r="L23723" s="95"/>
    </row>
    <row r="23724" spans="9:12" x14ac:dyDescent="0.2">
      <c r="I23724" s="95"/>
      <c r="J23724" s="95"/>
      <c r="K23724" s="95"/>
      <c r="L23724" s="95"/>
    </row>
    <row r="23725" spans="9:12" x14ac:dyDescent="0.2">
      <c r="I23725" s="95"/>
      <c r="J23725" s="95"/>
      <c r="K23725" s="95"/>
      <c r="L23725" s="95"/>
    </row>
    <row r="23726" spans="9:12" x14ac:dyDescent="0.2">
      <c r="I23726" s="95"/>
      <c r="J23726" s="95"/>
      <c r="K23726" s="95"/>
      <c r="L23726" s="95"/>
    </row>
    <row r="23727" spans="9:12" x14ac:dyDescent="0.2">
      <c r="I23727" s="95"/>
      <c r="J23727" s="95"/>
      <c r="K23727" s="95"/>
      <c r="L23727" s="95"/>
    </row>
    <row r="23728" spans="9:12" x14ac:dyDescent="0.2">
      <c r="I23728" s="95"/>
      <c r="J23728" s="95"/>
      <c r="K23728" s="95"/>
      <c r="L23728" s="95"/>
    </row>
    <row r="23729" spans="9:12" x14ac:dyDescent="0.2">
      <c r="I23729" s="95"/>
      <c r="J23729" s="95"/>
      <c r="K23729" s="95"/>
      <c r="L23729" s="95"/>
    </row>
    <row r="23730" spans="9:12" x14ac:dyDescent="0.2">
      <c r="I23730" s="95"/>
      <c r="J23730" s="95"/>
      <c r="K23730" s="95"/>
      <c r="L23730" s="95"/>
    </row>
    <row r="23731" spans="9:12" x14ac:dyDescent="0.2">
      <c r="I23731" s="95"/>
      <c r="J23731" s="95"/>
      <c r="K23731" s="95"/>
      <c r="L23731" s="95"/>
    </row>
    <row r="23732" spans="9:12" x14ac:dyDescent="0.2">
      <c r="I23732" s="95"/>
      <c r="J23732" s="95"/>
      <c r="K23732" s="95"/>
      <c r="L23732" s="95"/>
    </row>
    <row r="23733" spans="9:12" x14ac:dyDescent="0.2">
      <c r="I23733" s="95"/>
      <c r="J23733" s="95"/>
      <c r="K23733" s="95"/>
      <c r="L23733" s="95"/>
    </row>
    <row r="23734" spans="9:12" x14ac:dyDescent="0.2">
      <c r="I23734" s="95"/>
      <c r="J23734" s="95"/>
      <c r="K23734" s="95"/>
      <c r="L23734" s="95"/>
    </row>
    <row r="23735" spans="9:12" x14ac:dyDescent="0.2">
      <c r="I23735" s="95"/>
      <c r="J23735" s="95"/>
      <c r="K23735" s="95"/>
      <c r="L23735" s="95"/>
    </row>
    <row r="23736" spans="9:12" x14ac:dyDescent="0.2">
      <c r="I23736" s="95"/>
      <c r="J23736" s="95"/>
      <c r="K23736" s="95"/>
      <c r="L23736" s="95"/>
    </row>
    <row r="23737" spans="9:12" x14ac:dyDescent="0.2">
      <c r="I23737" s="95"/>
      <c r="J23737" s="95"/>
      <c r="K23737" s="95"/>
      <c r="L23737" s="95"/>
    </row>
    <row r="23738" spans="9:12" x14ac:dyDescent="0.2">
      <c r="I23738" s="95"/>
      <c r="J23738" s="95"/>
      <c r="K23738" s="95"/>
      <c r="L23738" s="95"/>
    </row>
    <row r="23739" spans="9:12" x14ac:dyDescent="0.2">
      <c r="I23739" s="95"/>
      <c r="J23739" s="95"/>
      <c r="K23739" s="95"/>
      <c r="L23739" s="95"/>
    </row>
    <row r="23740" spans="9:12" x14ac:dyDescent="0.2">
      <c r="I23740" s="95"/>
      <c r="J23740" s="95"/>
      <c r="K23740" s="95"/>
      <c r="L23740" s="95"/>
    </row>
    <row r="23741" spans="9:12" x14ac:dyDescent="0.2">
      <c r="I23741" s="95"/>
      <c r="J23741" s="95"/>
      <c r="K23741" s="95"/>
      <c r="L23741" s="95"/>
    </row>
    <row r="23742" spans="9:12" x14ac:dyDescent="0.2">
      <c r="I23742" s="95"/>
      <c r="J23742" s="95"/>
      <c r="K23742" s="95"/>
      <c r="L23742" s="95"/>
    </row>
    <row r="23743" spans="9:12" x14ac:dyDescent="0.2">
      <c r="I23743" s="95"/>
      <c r="J23743" s="95"/>
      <c r="K23743" s="95"/>
      <c r="L23743" s="95"/>
    </row>
    <row r="23744" spans="9:12" x14ac:dyDescent="0.2">
      <c r="I23744" s="95"/>
      <c r="J23744" s="95"/>
      <c r="K23744" s="95"/>
      <c r="L23744" s="95"/>
    </row>
    <row r="23745" spans="9:12" x14ac:dyDescent="0.2">
      <c r="I23745" s="95"/>
      <c r="J23745" s="95"/>
      <c r="K23745" s="95"/>
      <c r="L23745" s="95"/>
    </row>
    <row r="23746" spans="9:12" x14ac:dyDescent="0.2">
      <c r="I23746" s="95"/>
      <c r="J23746" s="95"/>
      <c r="K23746" s="95"/>
      <c r="L23746" s="95"/>
    </row>
    <row r="23747" spans="9:12" x14ac:dyDescent="0.2">
      <c r="I23747" s="95"/>
      <c r="J23747" s="95"/>
      <c r="K23747" s="95"/>
      <c r="L23747" s="95"/>
    </row>
    <row r="23748" spans="9:12" x14ac:dyDescent="0.2">
      <c r="I23748" s="95"/>
      <c r="J23748" s="95"/>
      <c r="K23748" s="95"/>
      <c r="L23748" s="95"/>
    </row>
    <row r="23749" spans="9:12" x14ac:dyDescent="0.2">
      <c r="I23749" s="95"/>
      <c r="J23749" s="95"/>
      <c r="K23749" s="95"/>
      <c r="L23749" s="95"/>
    </row>
    <row r="23750" spans="9:12" x14ac:dyDescent="0.2">
      <c r="I23750" s="95"/>
      <c r="J23750" s="95"/>
      <c r="K23750" s="95"/>
      <c r="L23750" s="95"/>
    </row>
    <row r="23751" spans="9:12" x14ac:dyDescent="0.2">
      <c r="I23751" s="95"/>
      <c r="J23751" s="95"/>
      <c r="K23751" s="95"/>
      <c r="L23751" s="95"/>
    </row>
    <row r="23752" spans="9:12" x14ac:dyDescent="0.2">
      <c r="I23752" s="95"/>
      <c r="J23752" s="95"/>
      <c r="K23752" s="95"/>
      <c r="L23752" s="95"/>
    </row>
    <row r="23753" spans="9:12" x14ac:dyDescent="0.2">
      <c r="I23753" s="95"/>
      <c r="J23753" s="95"/>
      <c r="K23753" s="95"/>
      <c r="L23753" s="95"/>
    </row>
    <row r="23754" spans="9:12" x14ac:dyDescent="0.2">
      <c r="I23754" s="95"/>
      <c r="J23754" s="95"/>
      <c r="K23754" s="95"/>
      <c r="L23754" s="95"/>
    </row>
    <row r="23755" spans="9:12" x14ac:dyDescent="0.2">
      <c r="I23755" s="95"/>
      <c r="J23755" s="95"/>
      <c r="K23755" s="95"/>
      <c r="L23755" s="95"/>
    </row>
    <row r="23756" spans="9:12" x14ac:dyDescent="0.2">
      <c r="I23756" s="95"/>
      <c r="J23756" s="95"/>
      <c r="K23756" s="95"/>
      <c r="L23756" s="95"/>
    </row>
    <row r="23757" spans="9:12" x14ac:dyDescent="0.2">
      <c r="I23757" s="95"/>
      <c r="J23757" s="95"/>
      <c r="K23757" s="95"/>
      <c r="L23757" s="95"/>
    </row>
    <row r="23758" spans="9:12" x14ac:dyDescent="0.2">
      <c r="I23758" s="95"/>
      <c r="J23758" s="95"/>
      <c r="K23758" s="95"/>
      <c r="L23758" s="95"/>
    </row>
    <row r="23759" spans="9:12" x14ac:dyDescent="0.2">
      <c r="I23759" s="95"/>
      <c r="J23759" s="95"/>
      <c r="K23759" s="95"/>
      <c r="L23759" s="95"/>
    </row>
    <row r="23760" spans="9:12" x14ac:dyDescent="0.2">
      <c r="I23760" s="95"/>
      <c r="J23760" s="95"/>
      <c r="K23760" s="95"/>
      <c r="L23760" s="95"/>
    </row>
    <row r="23761" spans="9:12" x14ac:dyDescent="0.2">
      <c r="I23761" s="95"/>
      <c r="J23761" s="95"/>
      <c r="K23761" s="95"/>
      <c r="L23761" s="95"/>
    </row>
    <row r="23762" spans="9:12" x14ac:dyDescent="0.2">
      <c r="I23762" s="95"/>
      <c r="J23762" s="95"/>
      <c r="K23762" s="95"/>
      <c r="L23762" s="95"/>
    </row>
    <row r="23763" spans="9:12" x14ac:dyDescent="0.2">
      <c r="I23763" s="95"/>
      <c r="J23763" s="95"/>
      <c r="K23763" s="95"/>
      <c r="L23763" s="95"/>
    </row>
    <row r="23764" spans="9:12" x14ac:dyDescent="0.2">
      <c r="I23764" s="95"/>
      <c r="J23764" s="95"/>
      <c r="K23764" s="95"/>
      <c r="L23764" s="95"/>
    </row>
    <row r="23765" spans="9:12" x14ac:dyDescent="0.2">
      <c r="I23765" s="95"/>
      <c r="J23765" s="95"/>
      <c r="K23765" s="95"/>
      <c r="L23765" s="95"/>
    </row>
    <row r="23766" spans="9:12" x14ac:dyDescent="0.2">
      <c r="I23766" s="95"/>
      <c r="J23766" s="95"/>
      <c r="K23766" s="95"/>
      <c r="L23766" s="95"/>
    </row>
    <row r="23767" spans="9:12" x14ac:dyDescent="0.2">
      <c r="I23767" s="95"/>
      <c r="J23767" s="95"/>
      <c r="K23767" s="95"/>
      <c r="L23767" s="95"/>
    </row>
    <row r="23768" spans="9:12" x14ac:dyDescent="0.2">
      <c r="I23768" s="95"/>
      <c r="J23768" s="95"/>
      <c r="K23768" s="95"/>
      <c r="L23768" s="95"/>
    </row>
    <row r="23769" spans="9:12" x14ac:dyDescent="0.2">
      <c r="I23769" s="95"/>
      <c r="J23769" s="95"/>
      <c r="K23769" s="95"/>
      <c r="L23769" s="95"/>
    </row>
    <row r="23770" spans="9:12" x14ac:dyDescent="0.2">
      <c r="I23770" s="95"/>
      <c r="J23770" s="95"/>
      <c r="K23770" s="95"/>
      <c r="L23770" s="95"/>
    </row>
    <row r="23771" spans="9:12" x14ac:dyDescent="0.2">
      <c r="I23771" s="95"/>
      <c r="J23771" s="95"/>
      <c r="K23771" s="95"/>
      <c r="L23771" s="95"/>
    </row>
    <row r="23772" spans="9:12" x14ac:dyDescent="0.2">
      <c r="I23772" s="95"/>
      <c r="J23772" s="95"/>
      <c r="K23772" s="95"/>
      <c r="L23772" s="95"/>
    </row>
    <row r="23773" spans="9:12" x14ac:dyDescent="0.2">
      <c r="I23773" s="95"/>
      <c r="J23773" s="95"/>
      <c r="K23773" s="95"/>
      <c r="L23773" s="95"/>
    </row>
    <row r="23774" spans="9:12" x14ac:dyDescent="0.2">
      <c r="I23774" s="95"/>
      <c r="J23774" s="95"/>
      <c r="K23774" s="95"/>
      <c r="L23774" s="95"/>
    </row>
    <row r="23775" spans="9:12" x14ac:dyDescent="0.2">
      <c r="I23775" s="95"/>
      <c r="J23775" s="95"/>
      <c r="K23775" s="95"/>
      <c r="L23775" s="95"/>
    </row>
    <row r="23776" spans="9:12" x14ac:dyDescent="0.2">
      <c r="I23776" s="95"/>
      <c r="J23776" s="95"/>
      <c r="K23776" s="95"/>
      <c r="L23776" s="95"/>
    </row>
    <row r="23777" spans="9:12" x14ac:dyDescent="0.2">
      <c r="I23777" s="95"/>
      <c r="J23777" s="95"/>
      <c r="K23777" s="95"/>
      <c r="L23777" s="95"/>
    </row>
    <row r="23778" spans="9:12" x14ac:dyDescent="0.2">
      <c r="I23778" s="95"/>
      <c r="J23778" s="95"/>
      <c r="K23778" s="95"/>
      <c r="L23778" s="95"/>
    </row>
    <row r="23779" spans="9:12" x14ac:dyDescent="0.2">
      <c r="I23779" s="95"/>
      <c r="J23779" s="95"/>
      <c r="K23779" s="95"/>
      <c r="L23779" s="95"/>
    </row>
    <row r="23780" spans="9:12" x14ac:dyDescent="0.2">
      <c r="I23780" s="95"/>
      <c r="J23780" s="95"/>
      <c r="K23780" s="95"/>
      <c r="L23780" s="95"/>
    </row>
    <row r="23781" spans="9:12" x14ac:dyDescent="0.2">
      <c r="I23781" s="95"/>
      <c r="J23781" s="95"/>
      <c r="K23781" s="95"/>
      <c r="L23781" s="95"/>
    </row>
    <row r="23782" spans="9:12" x14ac:dyDescent="0.2">
      <c r="I23782" s="95"/>
      <c r="J23782" s="95"/>
      <c r="K23782" s="95"/>
      <c r="L23782" s="95"/>
    </row>
    <row r="23783" spans="9:12" x14ac:dyDescent="0.2">
      <c r="I23783" s="95"/>
      <c r="J23783" s="95"/>
      <c r="K23783" s="95"/>
      <c r="L23783" s="95"/>
    </row>
    <row r="23784" spans="9:12" x14ac:dyDescent="0.2">
      <c r="I23784" s="95"/>
      <c r="J23784" s="95"/>
      <c r="K23784" s="95"/>
      <c r="L23784" s="95"/>
    </row>
    <row r="23785" spans="9:12" x14ac:dyDescent="0.2">
      <c r="I23785" s="95"/>
      <c r="J23785" s="95"/>
      <c r="K23785" s="95"/>
      <c r="L23785" s="95"/>
    </row>
    <row r="23786" spans="9:12" x14ac:dyDescent="0.2">
      <c r="I23786" s="95"/>
      <c r="J23786" s="95"/>
      <c r="K23786" s="95"/>
      <c r="L23786" s="95"/>
    </row>
    <row r="23787" spans="9:12" x14ac:dyDescent="0.2">
      <c r="I23787" s="95"/>
      <c r="J23787" s="95"/>
      <c r="K23787" s="95"/>
      <c r="L23787" s="95"/>
    </row>
    <row r="23788" spans="9:12" x14ac:dyDescent="0.2">
      <c r="I23788" s="95"/>
      <c r="J23788" s="95"/>
      <c r="K23788" s="95"/>
      <c r="L23788" s="95"/>
    </row>
    <row r="23789" spans="9:12" x14ac:dyDescent="0.2">
      <c r="I23789" s="95"/>
      <c r="J23789" s="95"/>
      <c r="K23789" s="95"/>
      <c r="L23789" s="95"/>
    </row>
    <row r="23790" spans="9:12" x14ac:dyDescent="0.2">
      <c r="I23790" s="95"/>
      <c r="J23790" s="95"/>
      <c r="K23790" s="95"/>
      <c r="L23790" s="95"/>
    </row>
    <row r="23791" spans="9:12" x14ac:dyDescent="0.2">
      <c r="I23791" s="95"/>
      <c r="J23791" s="95"/>
      <c r="K23791" s="95"/>
      <c r="L23791" s="95"/>
    </row>
    <row r="23792" spans="9:12" x14ac:dyDescent="0.2">
      <c r="I23792" s="95"/>
      <c r="J23792" s="95"/>
      <c r="K23792" s="95"/>
      <c r="L23792" s="95"/>
    </row>
    <row r="23793" spans="9:12" x14ac:dyDescent="0.2">
      <c r="I23793" s="95"/>
      <c r="J23793" s="95"/>
      <c r="K23793" s="95"/>
      <c r="L23793" s="95"/>
    </row>
    <row r="23794" spans="9:12" x14ac:dyDescent="0.2">
      <c r="I23794" s="95"/>
      <c r="J23794" s="95"/>
      <c r="K23794" s="95"/>
      <c r="L23794" s="95"/>
    </row>
    <row r="23795" spans="9:12" x14ac:dyDescent="0.2">
      <c r="I23795" s="95"/>
      <c r="J23795" s="95"/>
      <c r="K23795" s="95"/>
      <c r="L23795" s="95"/>
    </row>
    <row r="23796" spans="9:12" x14ac:dyDescent="0.2">
      <c r="I23796" s="95"/>
      <c r="J23796" s="95"/>
      <c r="K23796" s="95"/>
      <c r="L23796" s="95"/>
    </row>
    <row r="23797" spans="9:12" x14ac:dyDescent="0.2">
      <c r="I23797" s="95"/>
      <c r="J23797" s="95"/>
      <c r="K23797" s="95"/>
      <c r="L23797" s="95"/>
    </row>
    <row r="23798" spans="9:12" x14ac:dyDescent="0.2">
      <c r="I23798" s="95"/>
      <c r="J23798" s="95"/>
      <c r="K23798" s="95"/>
      <c r="L23798" s="95"/>
    </row>
    <row r="23799" spans="9:12" x14ac:dyDescent="0.2">
      <c r="I23799" s="95"/>
      <c r="J23799" s="95"/>
      <c r="K23799" s="95"/>
      <c r="L23799" s="95"/>
    </row>
    <row r="23800" spans="9:12" x14ac:dyDescent="0.2">
      <c r="I23800" s="95"/>
      <c r="J23800" s="95"/>
      <c r="K23800" s="95"/>
      <c r="L23800" s="95"/>
    </row>
    <row r="23801" spans="9:12" x14ac:dyDescent="0.2">
      <c r="I23801" s="95"/>
      <c r="J23801" s="95"/>
      <c r="K23801" s="95"/>
      <c r="L23801" s="95"/>
    </row>
    <row r="23802" spans="9:12" x14ac:dyDescent="0.2">
      <c r="I23802" s="95"/>
      <c r="J23802" s="95"/>
      <c r="K23802" s="95"/>
      <c r="L23802" s="95"/>
    </row>
    <row r="23803" spans="9:12" x14ac:dyDescent="0.2">
      <c r="I23803" s="95"/>
      <c r="J23803" s="95"/>
      <c r="K23803" s="95"/>
      <c r="L23803" s="95"/>
    </row>
    <row r="23804" spans="9:12" x14ac:dyDescent="0.2">
      <c r="I23804" s="95"/>
      <c r="J23804" s="95"/>
      <c r="K23804" s="95"/>
      <c r="L23804" s="95"/>
    </row>
    <row r="23805" spans="9:12" x14ac:dyDescent="0.2">
      <c r="I23805" s="95"/>
      <c r="J23805" s="95"/>
      <c r="K23805" s="95"/>
      <c r="L23805" s="95"/>
    </row>
    <row r="23806" spans="9:12" x14ac:dyDescent="0.2">
      <c r="I23806" s="95"/>
      <c r="J23806" s="95"/>
      <c r="K23806" s="95"/>
      <c r="L23806" s="95"/>
    </row>
    <row r="23807" spans="9:12" x14ac:dyDescent="0.2">
      <c r="I23807" s="95"/>
      <c r="J23807" s="95"/>
      <c r="K23807" s="95"/>
      <c r="L23807" s="95"/>
    </row>
    <row r="23808" spans="9:12" x14ac:dyDescent="0.2">
      <c r="I23808" s="95"/>
      <c r="J23808" s="95"/>
      <c r="K23808" s="95"/>
      <c r="L23808" s="95"/>
    </row>
    <row r="23809" spans="9:12" x14ac:dyDescent="0.2">
      <c r="I23809" s="95"/>
      <c r="J23809" s="95"/>
      <c r="K23809" s="95"/>
      <c r="L23809" s="95"/>
    </row>
    <row r="23810" spans="9:12" x14ac:dyDescent="0.2">
      <c r="I23810" s="95"/>
      <c r="J23810" s="95"/>
      <c r="K23810" s="95"/>
      <c r="L23810" s="95"/>
    </row>
    <row r="23811" spans="9:12" x14ac:dyDescent="0.2">
      <c r="I23811" s="95"/>
      <c r="J23811" s="95"/>
      <c r="K23811" s="95"/>
      <c r="L23811" s="95"/>
    </row>
    <row r="23812" spans="9:12" x14ac:dyDescent="0.2">
      <c r="I23812" s="95"/>
      <c r="J23812" s="95"/>
      <c r="K23812" s="95"/>
      <c r="L23812" s="95"/>
    </row>
    <row r="23813" spans="9:12" x14ac:dyDescent="0.2">
      <c r="I23813" s="95"/>
      <c r="J23813" s="95"/>
      <c r="K23813" s="95"/>
      <c r="L23813" s="95"/>
    </row>
    <row r="23814" spans="9:12" x14ac:dyDescent="0.2">
      <c r="I23814" s="95"/>
      <c r="J23814" s="95"/>
      <c r="K23814" s="95"/>
      <c r="L23814" s="95"/>
    </row>
    <row r="23815" spans="9:12" x14ac:dyDescent="0.2">
      <c r="I23815" s="95"/>
      <c r="J23815" s="95"/>
      <c r="K23815" s="95"/>
      <c r="L23815" s="95"/>
    </row>
    <row r="23816" spans="9:12" x14ac:dyDescent="0.2">
      <c r="I23816" s="95"/>
      <c r="J23816" s="95"/>
      <c r="K23816" s="95"/>
      <c r="L23816" s="95"/>
    </row>
    <row r="23817" spans="9:12" x14ac:dyDescent="0.2">
      <c r="I23817" s="95"/>
      <c r="J23817" s="95"/>
      <c r="K23817" s="95"/>
      <c r="L23817" s="95"/>
    </row>
    <row r="23818" spans="9:12" x14ac:dyDescent="0.2">
      <c r="I23818" s="95"/>
      <c r="J23818" s="95"/>
      <c r="K23818" s="95"/>
      <c r="L23818" s="95"/>
    </row>
    <row r="23819" spans="9:12" x14ac:dyDescent="0.2">
      <c r="I23819" s="95"/>
      <c r="J23819" s="95"/>
      <c r="K23819" s="95"/>
      <c r="L23819" s="95"/>
    </row>
    <row r="23820" spans="9:12" x14ac:dyDescent="0.2">
      <c r="I23820" s="95"/>
      <c r="J23820" s="95"/>
      <c r="K23820" s="95"/>
      <c r="L23820" s="95"/>
    </row>
    <row r="23821" spans="9:12" x14ac:dyDescent="0.2">
      <c r="I23821" s="95"/>
      <c r="J23821" s="95"/>
      <c r="K23821" s="95"/>
      <c r="L23821" s="95"/>
    </row>
    <row r="23822" spans="9:12" x14ac:dyDescent="0.2">
      <c r="I23822" s="95"/>
      <c r="J23822" s="95"/>
      <c r="K23822" s="95"/>
      <c r="L23822" s="95"/>
    </row>
    <row r="23823" spans="9:12" x14ac:dyDescent="0.2">
      <c r="I23823" s="95"/>
      <c r="J23823" s="95"/>
      <c r="K23823" s="95"/>
      <c r="L23823" s="95"/>
    </row>
    <row r="23824" spans="9:12" x14ac:dyDescent="0.2">
      <c r="I23824" s="95"/>
      <c r="J23824" s="95"/>
      <c r="K23824" s="95"/>
      <c r="L23824" s="95"/>
    </row>
    <row r="23825" spans="9:12" x14ac:dyDescent="0.2">
      <c r="I23825" s="95"/>
      <c r="J23825" s="95"/>
      <c r="K23825" s="95"/>
      <c r="L23825" s="95"/>
    </row>
    <row r="23826" spans="9:12" x14ac:dyDescent="0.2">
      <c r="I23826" s="95"/>
      <c r="J23826" s="95"/>
      <c r="K23826" s="95"/>
      <c r="L23826" s="95"/>
    </row>
    <row r="23827" spans="9:12" x14ac:dyDescent="0.2">
      <c r="I23827" s="95"/>
      <c r="J23827" s="95"/>
      <c r="K23827" s="95"/>
      <c r="L23827" s="95"/>
    </row>
    <row r="23828" spans="9:12" x14ac:dyDescent="0.2">
      <c r="I23828" s="95"/>
      <c r="J23828" s="95"/>
      <c r="K23828" s="95"/>
      <c r="L23828" s="95"/>
    </row>
    <row r="23829" spans="9:12" x14ac:dyDescent="0.2">
      <c r="I23829" s="95"/>
      <c r="J23829" s="95"/>
      <c r="K23829" s="95"/>
      <c r="L23829" s="95"/>
    </row>
    <row r="23830" spans="9:12" x14ac:dyDescent="0.2">
      <c r="I23830" s="95"/>
      <c r="J23830" s="95"/>
      <c r="K23830" s="95"/>
      <c r="L23830" s="95"/>
    </row>
    <row r="23831" spans="9:12" x14ac:dyDescent="0.2">
      <c r="I23831" s="95"/>
      <c r="J23831" s="95"/>
      <c r="K23831" s="95"/>
      <c r="L23831" s="95"/>
    </row>
    <row r="23832" spans="9:12" x14ac:dyDescent="0.2">
      <c r="I23832" s="95"/>
      <c r="J23832" s="95"/>
      <c r="K23832" s="95"/>
      <c r="L23832" s="95"/>
    </row>
    <row r="23833" spans="9:12" x14ac:dyDescent="0.2">
      <c r="I23833" s="95"/>
      <c r="J23833" s="95"/>
      <c r="K23833" s="95"/>
      <c r="L23833" s="95"/>
    </row>
    <row r="23834" spans="9:12" x14ac:dyDescent="0.2">
      <c r="I23834" s="95"/>
      <c r="J23834" s="95"/>
      <c r="K23834" s="95"/>
      <c r="L23834" s="95"/>
    </row>
    <row r="23835" spans="9:12" x14ac:dyDescent="0.2">
      <c r="I23835" s="95"/>
      <c r="J23835" s="95"/>
      <c r="K23835" s="95"/>
      <c r="L23835" s="95"/>
    </row>
    <row r="23836" spans="9:12" x14ac:dyDescent="0.2">
      <c r="I23836" s="95"/>
      <c r="J23836" s="95"/>
      <c r="K23836" s="95"/>
      <c r="L23836" s="95"/>
    </row>
    <row r="23837" spans="9:12" x14ac:dyDescent="0.2">
      <c r="I23837" s="95"/>
      <c r="J23837" s="95"/>
      <c r="K23837" s="95"/>
      <c r="L23837" s="95"/>
    </row>
    <row r="23838" spans="9:12" x14ac:dyDescent="0.2">
      <c r="I23838" s="95"/>
      <c r="J23838" s="95"/>
      <c r="K23838" s="95"/>
      <c r="L23838" s="95"/>
    </row>
    <row r="23839" spans="9:12" x14ac:dyDescent="0.2">
      <c r="I23839" s="95"/>
      <c r="J23839" s="95"/>
      <c r="K23839" s="95"/>
      <c r="L23839" s="95"/>
    </row>
    <row r="23840" spans="9:12" x14ac:dyDescent="0.2">
      <c r="I23840" s="95"/>
      <c r="J23840" s="95"/>
      <c r="K23840" s="95"/>
      <c r="L23840" s="95"/>
    </row>
    <row r="23841" spans="9:12" x14ac:dyDescent="0.2">
      <c r="I23841" s="95"/>
      <c r="J23841" s="95"/>
      <c r="K23841" s="95"/>
      <c r="L23841" s="95"/>
    </row>
    <row r="23842" spans="9:12" x14ac:dyDescent="0.2">
      <c r="I23842" s="95"/>
      <c r="J23842" s="95"/>
      <c r="K23842" s="95"/>
      <c r="L23842" s="95"/>
    </row>
    <row r="23843" spans="9:12" x14ac:dyDescent="0.2">
      <c r="I23843" s="95"/>
      <c r="J23843" s="95"/>
      <c r="K23843" s="95"/>
      <c r="L23843" s="95"/>
    </row>
    <row r="23844" spans="9:12" x14ac:dyDescent="0.2">
      <c r="I23844" s="95"/>
      <c r="J23844" s="95"/>
      <c r="K23844" s="95"/>
      <c r="L23844" s="95"/>
    </row>
    <row r="23845" spans="9:12" x14ac:dyDescent="0.2">
      <c r="I23845" s="95"/>
      <c r="J23845" s="95"/>
      <c r="K23845" s="95"/>
      <c r="L23845" s="95"/>
    </row>
    <row r="23846" spans="9:12" x14ac:dyDescent="0.2">
      <c r="I23846" s="95"/>
      <c r="J23846" s="95"/>
      <c r="K23846" s="95"/>
      <c r="L23846" s="95"/>
    </row>
    <row r="23847" spans="9:12" x14ac:dyDescent="0.2">
      <c r="I23847" s="95"/>
      <c r="J23847" s="95"/>
      <c r="K23847" s="95"/>
      <c r="L23847" s="95"/>
    </row>
    <row r="23848" spans="9:12" x14ac:dyDescent="0.2">
      <c r="I23848" s="95"/>
      <c r="J23848" s="95"/>
      <c r="K23848" s="95"/>
      <c r="L23848" s="95"/>
    </row>
    <row r="23849" spans="9:12" x14ac:dyDescent="0.2">
      <c r="I23849" s="95"/>
      <c r="J23849" s="95"/>
      <c r="K23849" s="95"/>
      <c r="L23849" s="95"/>
    </row>
    <row r="23850" spans="9:12" x14ac:dyDescent="0.2">
      <c r="I23850" s="95"/>
      <c r="J23850" s="95"/>
      <c r="K23850" s="95"/>
      <c r="L23850" s="95"/>
    </row>
    <row r="23851" spans="9:12" x14ac:dyDescent="0.2">
      <c r="I23851" s="95"/>
      <c r="J23851" s="95"/>
      <c r="K23851" s="95"/>
      <c r="L23851" s="95"/>
    </row>
    <row r="23852" spans="9:12" x14ac:dyDescent="0.2">
      <c r="I23852" s="95"/>
      <c r="J23852" s="95"/>
      <c r="K23852" s="95"/>
      <c r="L23852" s="95"/>
    </row>
    <row r="23853" spans="9:12" x14ac:dyDescent="0.2">
      <c r="I23853" s="95"/>
      <c r="J23853" s="95"/>
      <c r="K23853" s="95"/>
      <c r="L23853" s="95"/>
    </row>
    <row r="23854" spans="9:12" x14ac:dyDescent="0.2">
      <c r="I23854" s="95"/>
      <c r="J23854" s="95"/>
      <c r="K23854" s="95"/>
      <c r="L23854" s="95"/>
    </row>
    <row r="23855" spans="9:12" x14ac:dyDescent="0.2">
      <c r="I23855" s="95"/>
      <c r="J23855" s="95"/>
      <c r="K23855" s="95"/>
      <c r="L23855" s="95"/>
    </row>
    <row r="23856" spans="9:12" x14ac:dyDescent="0.2">
      <c r="I23856" s="95"/>
      <c r="J23856" s="95"/>
      <c r="K23856" s="95"/>
      <c r="L23856" s="95"/>
    </row>
    <row r="23857" spans="9:12" x14ac:dyDescent="0.2">
      <c r="I23857" s="95"/>
      <c r="J23857" s="95"/>
      <c r="K23857" s="95"/>
      <c r="L23857" s="95"/>
    </row>
    <row r="23858" spans="9:12" x14ac:dyDescent="0.2">
      <c r="I23858" s="95"/>
      <c r="J23858" s="95"/>
      <c r="K23858" s="95"/>
      <c r="L23858" s="95"/>
    </row>
    <row r="23859" spans="9:12" x14ac:dyDescent="0.2">
      <c r="I23859" s="95"/>
      <c r="J23859" s="95"/>
      <c r="K23859" s="95"/>
      <c r="L23859" s="95"/>
    </row>
    <row r="23860" spans="9:12" x14ac:dyDescent="0.2">
      <c r="I23860" s="95"/>
      <c r="J23860" s="95"/>
      <c r="K23860" s="95"/>
      <c r="L23860" s="95"/>
    </row>
    <row r="23861" spans="9:12" x14ac:dyDescent="0.2">
      <c r="I23861" s="95"/>
      <c r="J23861" s="95"/>
      <c r="K23861" s="95"/>
      <c r="L23861" s="95"/>
    </row>
    <row r="23862" spans="9:12" x14ac:dyDescent="0.2">
      <c r="I23862" s="95"/>
      <c r="J23862" s="95"/>
      <c r="K23862" s="95"/>
      <c r="L23862" s="95"/>
    </row>
    <row r="23863" spans="9:12" x14ac:dyDescent="0.2">
      <c r="I23863" s="95"/>
      <c r="J23863" s="95"/>
      <c r="K23863" s="95"/>
      <c r="L23863" s="95"/>
    </row>
    <row r="23864" spans="9:12" x14ac:dyDescent="0.2">
      <c r="I23864" s="95"/>
      <c r="J23864" s="95"/>
      <c r="K23864" s="95"/>
      <c r="L23864" s="95"/>
    </row>
    <row r="23865" spans="9:12" x14ac:dyDescent="0.2">
      <c r="I23865" s="95"/>
      <c r="J23865" s="95"/>
      <c r="K23865" s="95"/>
      <c r="L23865" s="95"/>
    </row>
    <row r="23866" spans="9:12" x14ac:dyDescent="0.2">
      <c r="I23866" s="95"/>
      <c r="J23866" s="95"/>
      <c r="K23866" s="95"/>
      <c r="L23866" s="95"/>
    </row>
    <row r="23867" spans="9:12" x14ac:dyDescent="0.2">
      <c r="I23867" s="95"/>
      <c r="J23867" s="95"/>
      <c r="K23867" s="95"/>
      <c r="L23867" s="95"/>
    </row>
    <row r="23868" spans="9:12" x14ac:dyDescent="0.2">
      <c r="I23868" s="95"/>
      <c r="J23868" s="95"/>
      <c r="K23868" s="95"/>
      <c r="L23868" s="95"/>
    </row>
    <row r="23869" spans="9:12" x14ac:dyDescent="0.2">
      <c r="I23869" s="95"/>
      <c r="J23869" s="95"/>
      <c r="K23869" s="95"/>
      <c r="L23869" s="95"/>
    </row>
    <row r="23870" spans="9:12" x14ac:dyDescent="0.2">
      <c r="I23870" s="95"/>
      <c r="J23870" s="95"/>
      <c r="K23870" s="95"/>
      <c r="L23870" s="95"/>
    </row>
    <row r="23871" spans="9:12" x14ac:dyDescent="0.2">
      <c r="I23871" s="95"/>
      <c r="J23871" s="95"/>
      <c r="K23871" s="95"/>
      <c r="L23871" s="95"/>
    </row>
    <row r="23872" spans="9:12" x14ac:dyDescent="0.2">
      <c r="I23872" s="95"/>
      <c r="J23872" s="95"/>
      <c r="K23872" s="95"/>
      <c r="L23872" s="95"/>
    </row>
    <row r="23873" spans="9:12" x14ac:dyDescent="0.2">
      <c r="I23873" s="95"/>
      <c r="J23873" s="95"/>
      <c r="K23873" s="95"/>
      <c r="L23873" s="95"/>
    </row>
    <row r="23874" spans="9:12" x14ac:dyDescent="0.2">
      <c r="I23874" s="95"/>
      <c r="J23874" s="95"/>
      <c r="K23874" s="95"/>
      <c r="L23874" s="95"/>
    </row>
    <row r="23875" spans="9:12" x14ac:dyDescent="0.2">
      <c r="I23875" s="95"/>
      <c r="J23875" s="95"/>
      <c r="K23875" s="95"/>
      <c r="L23875" s="95"/>
    </row>
    <row r="23876" spans="9:12" x14ac:dyDescent="0.2">
      <c r="I23876" s="95"/>
      <c r="J23876" s="95"/>
      <c r="K23876" s="95"/>
      <c r="L23876" s="95"/>
    </row>
    <row r="23877" spans="9:12" x14ac:dyDescent="0.2">
      <c r="I23877" s="95"/>
      <c r="J23877" s="95"/>
      <c r="K23877" s="95"/>
      <c r="L23877" s="95"/>
    </row>
    <row r="23878" spans="9:12" x14ac:dyDescent="0.2">
      <c r="I23878" s="95"/>
      <c r="J23878" s="95"/>
      <c r="K23878" s="95"/>
      <c r="L23878" s="95"/>
    </row>
    <row r="23879" spans="9:12" x14ac:dyDescent="0.2">
      <c r="I23879" s="95"/>
      <c r="J23879" s="95"/>
      <c r="K23879" s="95"/>
      <c r="L23879" s="95"/>
    </row>
    <row r="23880" spans="9:12" x14ac:dyDescent="0.2">
      <c r="I23880" s="95"/>
      <c r="J23880" s="95"/>
      <c r="K23880" s="95"/>
      <c r="L23880" s="95"/>
    </row>
    <row r="23881" spans="9:12" x14ac:dyDescent="0.2">
      <c r="I23881" s="95"/>
      <c r="J23881" s="95"/>
      <c r="K23881" s="95"/>
      <c r="L23881" s="95"/>
    </row>
    <row r="23882" spans="9:12" x14ac:dyDescent="0.2">
      <c r="I23882" s="95"/>
      <c r="J23882" s="95"/>
      <c r="K23882" s="95"/>
      <c r="L23882" s="95"/>
    </row>
    <row r="23883" spans="9:12" x14ac:dyDescent="0.2">
      <c r="I23883" s="95"/>
      <c r="J23883" s="95"/>
      <c r="K23883" s="95"/>
      <c r="L23883" s="95"/>
    </row>
    <row r="23884" spans="9:12" x14ac:dyDescent="0.2">
      <c r="I23884" s="95"/>
      <c r="J23884" s="95"/>
      <c r="K23884" s="95"/>
      <c r="L23884" s="95"/>
    </row>
    <row r="23885" spans="9:12" x14ac:dyDescent="0.2">
      <c r="I23885" s="95"/>
      <c r="J23885" s="95"/>
      <c r="K23885" s="95"/>
      <c r="L23885" s="95"/>
    </row>
    <row r="23886" spans="9:12" x14ac:dyDescent="0.2">
      <c r="I23886" s="95"/>
      <c r="J23886" s="95"/>
      <c r="K23886" s="95"/>
      <c r="L23886" s="95"/>
    </row>
    <row r="23887" spans="9:12" x14ac:dyDescent="0.2">
      <c r="I23887" s="95"/>
      <c r="J23887" s="95"/>
      <c r="K23887" s="95"/>
      <c r="L23887" s="95"/>
    </row>
    <row r="23888" spans="9:12" x14ac:dyDescent="0.2">
      <c r="I23888" s="95"/>
      <c r="J23888" s="95"/>
      <c r="K23888" s="95"/>
      <c r="L23888" s="95"/>
    </row>
    <row r="23889" spans="9:12" x14ac:dyDescent="0.2">
      <c r="I23889" s="95"/>
      <c r="J23889" s="95"/>
      <c r="K23889" s="95"/>
      <c r="L23889" s="95"/>
    </row>
    <row r="23890" spans="9:12" x14ac:dyDescent="0.2">
      <c r="I23890" s="95"/>
      <c r="J23890" s="95"/>
      <c r="K23890" s="95"/>
      <c r="L23890" s="95"/>
    </row>
    <row r="23891" spans="9:12" x14ac:dyDescent="0.2">
      <c r="I23891" s="95"/>
      <c r="J23891" s="95"/>
      <c r="K23891" s="95"/>
      <c r="L23891" s="95"/>
    </row>
    <row r="23892" spans="9:12" x14ac:dyDescent="0.2">
      <c r="I23892" s="95"/>
      <c r="J23892" s="95"/>
      <c r="K23892" s="95"/>
      <c r="L23892" s="95"/>
    </row>
    <row r="23893" spans="9:12" x14ac:dyDescent="0.2">
      <c r="I23893" s="95"/>
      <c r="J23893" s="95"/>
      <c r="K23893" s="95"/>
      <c r="L23893" s="95"/>
    </row>
    <row r="23894" spans="9:12" x14ac:dyDescent="0.2">
      <c r="I23894" s="95"/>
      <c r="J23894" s="95"/>
      <c r="K23894" s="95"/>
      <c r="L23894" s="95"/>
    </row>
    <row r="23895" spans="9:12" x14ac:dyDescent="0.2">
      <c r="I23895" s="95"/>
      <c r="J23895" s="95"/>
      <c r="K23895" s="95"/>
      <c r="L23895" s="95"/>
    </row>
    <row r="23896" spans="9:12" x14ac:dyDescent="0.2">
      <c r="I23896" s="95"/>
      <c r="J23896" s="95"/>
      <c r="K23896" s="95"/>
      <c r="L23896" s="95"/>
    </row>
    <row r="23897" spans="9:12" x14ac:dyDescent="0.2">
      <c r="I23897" s="95"/>
      <c r="J23897" s="95"/>
      <c r="K23897" s="95"/>
      <c r="L23897" s="95"/>
    </row>
    <row r="23898" spans="9:12" x14ac:dyDescent="0.2">
      <c r="I23898" s="95"/>
      <c r="J23898" s="95"/>
      <c r="K23898" s="95"/>
      <c r="L23898" s="95"/>
    </row>
    <row r="23899" spans="9:12" x14ac:dyDescent="0.2">
      <c r="I23899" s="95"/>
      <c r="J23899" s="95"/>
      <c r="K23899" s="95"/>
      <c r="L23899" s="95"/>
    </row>
    <row r="23900" spans="9:12" x14ac:dyDescent="0.2">
      <c r="I23900" s="95"/>
      <c r="J23900" s="95"/>
      <c r="K23900" s="95"/>
      <c r="L23900" s="95"/>
    </row>
    <row r="23901" spans="9:12" x14ac:dyDescent="0.2">
      <c r="I23901" s="95"/>
      <c r="J23901" s="95"/>
      <c r="K23901" s="95"/>
      <c r="L23901" s="95"/>
    </row>
    <row r="23902" spans="9:12" x14ac:dyDescent="0.2">
      <c r="I23902" s="95"/>
      <c r="J23902" s="95"/>
      <c r="K23902" s="95"/>
      <c r="L23902" s="95"/>
    </row>
    <row r="23903" spans="9:12" x14ac:dyDescent="0.2">
      <c r="I23903" s="95"/>
      <c r="J23903" s="95"/>
      <c r="K23903" s="95"/>
      <c r="L23903" s="95"/>
    </row>
    <row r="23904" spans="9:12" x14ac:dyDescent="0.2">
      <c r="I23904" s="95"/>
      <c r="J23904" s="95"/>
      <c r="K23904" s="95"/>
      <c r="L23904" s="95"/>
    </row>
    <row r="23905" spans="9:12" x14ac:dyDescent="0.2">
      <c r="I23905" s="95"/>
      <c r="J23905" s="95"/>
      <c r="K23905" s="95"/>
      <c r="L23905" s="95"/>
    </row>
    <row r="23906" spans="9:12" x14ac:dyDescent="0.2">
      <c r="I23906" s="95"/>
      <c r="J23906" s="95"/>
      <c r="K23906" s="95"/>
      <c r="L23906" s="95"/>
    </row>
    <row r="23907" spans="9:12" x14ac:dyDescent="0.2">
      <c r="I23907" s="95"/>
      <c r="J23907" s="95"/>
      <c r="K23907" s="95"/>
      <c r="L23907" s="95"/>
    </row>
    <row r="23908" spans="9:12" x14ac:dyDescent="0.2">
      <c r="I23908" s="95"/>
      <c r="J23908" s="95"/>
      <c r="K23908" s="95"/>
      <c r="L23908" s="95"/>
    </row>
    <row r="23909" spans="9:12" x14ac:dyDescent="0.2">
      <c r="I23909" s="95"/>
      <c r="J23909" s="95"/>
      <c r="K23909" s="95"/>
      <c r="L23909" s="95"/>
    </row>
    <row r="23910" spans="9:12" x14ac:dyDescent="0.2">
      <c r="I23910" s="95"/>
      <c r="J23910" s="95"/>
      <c r="K23910" s="95"/>
      <c r="L23910" s="95"/>
    </row>
    <row r="23911" spans="9:12" x14ac:dyDescent="0.2">
      <c r="I23911" s="95"/>
      <c r="J23911" s="95"/>
      <c r="K23911" s="95"/>
      <c r="L23911" s="95"/>
    </row>
    <row r="23912" spans="9:12" x14ac:dyDescent="0.2">
      <c r="I23912" s="95"/>
      <c r="J23912" s="95"/>
      <c r="K23912" s="95"/>
      <c r="L23912" s="95"/>
    </row>
    <row r="23913" spans="9:12" x14ac:dyDescent="0.2">
      <c r="I23913" s="95"/>
      <c r="J23913" s="95"/>
      <c r="K23913" s="95"/>
      <c r="L23913" s="95"/>
    </row>
    <row r="23914" spans="9:12" x14ac:dyDescent="0.2">
      <c r="I23914" s="95"/>
      <c r="J23914" s="95"/>
      <c r="K23914" s="95"/>
      <c r="L23914" s="95"/>
    </row>
    <row r="23915" spans="9:12" x14ac:dyDescent="0.2">
      <c r="I23915" s="95"/>
      <c r="J23915" s="95"/>
      <c r="K23915" s="95"/>
      <c r="L23915" s="95"/>
    </row>
    <row r="23916" spans="9:12" x14ac:dyDescent="0.2">
      <c r="I23916" s="95"/>
      <c r="J23916" s="95"/>
      <c r="K23916" s="95"/>
      <c r="L23916" s="95"/>
    </row>
    <row r="23917" spans="9:12" x14ac:dyDescent="0.2">
      <c r="I23917" s="95"/>
      <c r="J23917" s="95"/>
      <c r="K23917" s="95"/>
      <c r="L23917" s="95"/>
    </row>
    <row r="23918" spans="9:12" x14ac:dyDescent="0.2">
      <c r="I23918" s="95"/>
      <c r="J23918" s="95"/>
      <c r="K23918" s="95"/>
      <c r="L23918" s="95"/>
    </row>
    <row r="23919" spans="9:12" x14ac:dyDescent="0.2">
      <c r="I23919" s="95"/>
      <c r="J23919" s="95"/>
      <c r="K23919" s="95"/>
      <c r="L23919" s="95"/>
    </row>
    <row r="23920" spans="9:12" x14ac:dyDescent="0.2">
      <c r="I23920" s="95"/>
      <c r="J23920" s="95"/>
      <c r="K23920" s="95"/>
      <c r="L23920" s="95"/>
    </row>
    <row r="23921" spans="9:12" x14ac:dyDescent="0.2">
      <c r="I23921" s="95"/>
      <c r="J23921" s="95"/>
      <c r="K23921" s="95"/>
      <c r="L23921" s="95"/>
    </row>
    <row r="23922" spans="9:12" x14ac:dyDescent="0.2">
      <c r="I23922" s="95"/>
      <c r="J23922" s="95"/>
      <c r="K23922" s="95"/>
      <c r="L23922" s="95"/>
    </row>
    <row r="23923" spans="9:12" x14ac:dyDescent="0.2">
      <c r="I23923" s="95"/>
      <c r="J23923" s="95"/>
      <c r="K23923" s="95"/>
      <c r="L23923" s="95"/>
    </row>
    <row r="23924" spans="9:12" x14ac:dyDescent="0.2">
      <c r="I23924" s="95"/>
      <c r="J23924" s="95"/>
      <c r="K23924" s="95"/>
      <c r="L23924" s="95"/>
    </row>
    <row r="23925" spans="9:12" x14ac:dyDescent="0.2">
      <c r="I23925" s="95"/>
      <c r="J23925" s="95"/>
      <c r="K23925" s="95"/>
      <c r="L23925" s="95"/>
    </row>
    <row r="23926" spans="9:12" x14ac:dyDescent="0.2">
      <c r="I23926" s="95"/>
      <c r="J23926" s="95"/>
      <c r="K23926" s="95"/>
      <c r="L23926" s="95"/>
    </row>
    <row r="23927" spans="9:12" x14ac:dyDescent="0.2">
      <c r="I23927" s="95"/>
      <c r="J23927" s="95"/>
      <c r="K23927" s="95"/>
      <c r="L23927" s="95"/>
    </row>
    <row r="23928" spans="9:12" x14ac:dyDescent="0.2">
      <c r="I23928" s="95"/>
      <c r="J23928" s="95"/>
      <c r="K23928" s="95"/>
      <c r="L23928" s="95"/>
    </row>
    <row r="23929" spans="9:12" x14ac:dyDescent="0.2">
      <c r="I23929" s="95"/>
      <c r="J23929" s="95"/>
      <c r="K23929" s="95"/>
      <c r="L23929" s="95"/>
    </row>
    <row r="23930" spans="9:12" x14ac:dyDescent="0.2">
      <c r="I23930" s="95"/>
      <c r="J23930" s="95"/>
      <c r="K23930" s="95"/>
      <c r="L23930" s="95"/>
    </row>
    <row r="23931" spans="9:12" x14ac:dyDescent="0.2">
      <c r="I23931" s="95"/>
      <c r="J23931" s="95"/>
      <c r="K23931" s="95"/>
      <c r="L23931" s="95"/>
    </row>
    <row r="23932" spans="9:12" x14ac:dyDescent="0.2">
      <c r="I23932" s="95"/>
      <c r="J23932" s="95"/>
      <c r="K23932" s="95"/>
      <c r="L23932" s="95"/>
    </row>
    <row r="23933" spans="9:12" x14ac:dyDescent="0.2">
      <c r="I23933" s="95"/>
      <c r="J23933" s="95"/>
      <c r="K23933" s="95"/>
      <c r="L23933" s="95"/>
    </row>
    <row r="23934" spans="9:12" x14ac:dyDescent="0.2">
      <c r="I23934" s="95"/>
      <c r="J23934" s="95"/>
      <c r="K23934" s="95"/>
      <c r="L23934" s="95"/>
    </row>
    <row r="23935" spans="9:12" x14ac:dyDescent="0.2">
      <c r="I23935" s="95"/>
      <c r="J23935" s="95"/>
      <c r="K23935" s="95"/>
      <c r="L23935" s="95"/>
    </row>
    <row r="23936" spans="9:12" x14ac:dyDescent="0.2">
      <c r="I23936" s="95"/>
      <c r="J23936" s="95"/>
      <c r="K23936" s="95"/>
      <c r="L23936" s="95"/>
    </row>
    <row r="23937" spans="9:12" x14ac:dyDescent="0.2">
      <c r="I23937" s="95"/>
      <c r="J23937" s="95"/>
      <c r="K23937" s="95"/>
      <c r="L23937" s="95"/>
    </row>
    <row r="23938" spans="9:12" x14ac:dyDescent="0.2">
      <c r="I23938" s="95"/>
      <c r="J23938" s="95"/>
      <c r="K23938" s="95"/>
      <c r="L23938" s="95"/>
    </row>
    <row r="23939" spans="9:12" x14ac:dyDescent="0.2">
      <c r="I23939" s="95"/>
      <c r="J23939" s="95"/>
      <c r="K23939" s="95"/>
      <c r="L23939" s="95"/>
    </row>
    <row r="23940" spans="9:12" x14ac:dyDescent="0.2">
      <c r="I23940" s="95"/>
      <c r="J23940" s="95"/>
      <c r="K23940" s="95"/>
      <c r="L23940" s="95"/>
    </row>
    <row r="23941" spans="9:12" x14ac:dyDescent="0.2">
      <c r="I23941" s="95"/>
      <c r="J23941" s="95"/>
      <c r="K23941" s="95"/>
      <c r="L23941" s="95"/>
    </row>
    <row r="23942" spans="9:12" x14ac:dyDescent="0.2">
      <c r="I23942" s="95"/>
      <c r="J23942" s="95"/>
      <c r="K23942" s="95"/>
      <c r="L23942" s="95"/>
    </row>
    <row r="23943" spans="9:12" x14ac:dyDescent="0.2">
      <c r="I23943" s="95"/>
      <c r="J23943" s="95"/>
      <c r="K23943" s="95"/>
      <c r="L23943" s="95"/>
    </row>
    <row r="23944" spans="9:12" x14ac:dyDescent="0.2">
      <c r="I23944" s="95"/>
      <c r="J23944" s="95"/>
      <c r="K23944" s="95"/>
      <c r="L23944" s="95"/>
    </row>
    <row r="23945" spans="9:12" x14ac:dyDescent="0.2">
      <c r="I23945" s="95"/>
      <c r="J23945" s="95"/>
      <c r="K23945" s="95"/>
      <c r="L23945" s="95"/>
    </row>
    <row r="23946" spans="9:12" x14ac:dyDescent="0.2">
      <c r="I23946" s="95"/>
      <c r="J23946" s="95"/>
      <c r="K23946" s="95"/>
      <c r="L23946" s="95"/>
    </row>
    <row r="23947" spans="9:12" x14ac:dyDescent="0.2">
      <c r="I23947" s="95"/>
      <c r="J23947" s="95"/>
      <c r="K23947" s="95"/>
      <c r="L23947" s="95"/>
    </row>
    <row r="23948" spans="9:12" x14ac:dyDescent="0.2">
      <c r="I23948" s="95"/>
      <c r="J23948" s="95"/>
      <c r="K23948" s="95"/>
      <c r="L23948" s="95"/>
    </row>
    <row r="23949" spans="9:12" x14ac:dyDescent="0.2">
      <c r="I23949" s="95"/>
      <c r="J23949" s="95"/>
      <c r="K23949" s="95"/>
      <c r="L23949" s="95"/>
    </row>
    <row r="23950" spans="9:12" x14ac:dyDescent="0.2">
      <c r="I23950" s="95"/>
      <c r="J23950" s="95"/>
      <c r="K23950" s="95"/>
      <c r="L23950" s="95"/>
    </row>
    <row r="23951" spans="9:12" x14ac:dyDescent="0.2">
      <c r="I23951" s="95"/>
      <c r="J23951" s="95"/>
      <c r="K23951" s="95"/>
      <c r="L23951" s="95"/>
    </row>
    <row r="23952" spans="9:12" x14ac:dyDescent="0.2">
      <c r="I23952" s="95"/>
      <c r="J23952" s="95"/>
      <c r="K23952" s="95"/>
      <c r="L23952" s="95"/>
    </row>
    <row r="23953" spans="9:12" x14ac:dyDescent="0.2">
      <c r="I23953" s="95"/>
      <c r="J23953" s="95"/>
      <c r="K23953" s="95"/>
      <c r="L23953" s="95"/>
    </row>
    <row r="23954" spans="9:12" x14ac:dyDescent="0.2">
      <c r="I23954" s="95"/>
      <c r="J23954" s="95"/>
      <c r="K23954" s="95"/>
      <c r="L23954" s="95"/>
    </row>
    <row r="23955" spans="9:12" x14ac:dyDescent="0.2">
      <c r="I23955" s="95"/>
      <c r="J23955" s="95"/>
      <c r="K23955" s="95"/>
      <c r="L23955" s="95"/>
    </row>
    <row r="23956" spans="9:12" x14ac:dyDescent="0.2">
      <c r="I23956" s="95"/>
      <c r="J23956" s="95"/>
      <c r="K23956" s="95"/>
      <c r="L23956" s="95"/>
    </row>
    <row r="23957" spans="9:12" x14ac:dyDescent="0.2">
      <c r="I23957" s="95"/>
      <c r="J23957" s="95"/>
      <c r="K23957" s="95"/>
      <c r="L23957" s="95"/>
    </row>
    <row r="23958" spans="9:12" x14ac:dyDescent="0.2">
      <c r="I23958" s="95"/>
      <c r="J23958" s="95"/>
      <c r="K23958" s="95"/>
      <c r="L23958" s="95"/>
    </row>
    <row r="23959" spans="9:12" x14ac:dyDescent="0.2">
      <c r="I23959" s="95"/>
      <c r="J23959" s="95"/>
      <c r="K23959" s="95"/>
      <c r="L23959" s="95"/>
    </row>
    <row r="23960" spans="9:12" x14ac:dyDescent="0.2">
      <c r="I23960" s="95"/>
      <c r="J23960" s="95"/>
      <c r="K23960" s="95"/>
      <c r="L23960" s="95"/>
    </row>
    <row r="23961" spans="9:12" x14ac:dyDescent="0.2">
      <c r="I23961" s="95"/>
      <c r="J23961" s="95"/>
      <c r="K23961" s="95"/>
      <c r="L23961" s="95"/>
    </row>
    <row r="23962" spans="9:12" x14ac:dyDescent="0.2">
      <c r="I23962" s="95"/>
      <c r="J23962" s="95"/>
      <c r="K23962" s="95"/>
      <c r="L23962" s="95"/>
    </row>
    <row r="23963" spans="9:12" x14ac:dyDescent="0.2">
      <c r="I23963" s="95"/>
      <c r="J23963" s="95"/>
      <c r="K23963" s="95"/>
      <c r="L23963" s="95"/>
    </row>
    <row r="23964" spans="9:12" x14ac:dyDescent="0.2">
      <c r="I23964" s="95"/>
      <c r="J23964" s="95"/>
      <c r="K23964" s="95"/>
      <c r="L23964" s="95"/>
    </row>
    <row r="23965" spans="9:12" x14ac:dyDescent="0.2">
      <c r="I23965" s="95"/>
      <c r="J23965" s="95"/>
      <c r="K23965" s="95"/>
      <c r="L23965" s="95"/>
    </row>
    <row r="23966" spans="9:12" x14ac:dyDescent="0.2">
      <c r="I23966" s="95"/>
      <c r="J23966" s="95"/>
      <c r="K23966" s="95"/>
      <c r="L23966" s="95"/>
    </row>
    <row r="23967" spans="9:12" x14ac:dyDescent="0.2">
      <c r="I23967" s="95"/>
      <c r="J23967" s="95"/>
      <c r="K23967" s="95"/>
      <c r="L23967" s="95"/>
    </row>
    <row r="23968" spans="9:12" x14ac:dyDescent="0.2">
      <c r="I23968" s="95"/>
      <c r="J23968" s="95"/>
      <c r="K23968" s="95"/>
      <c r="L23968" s="95"/>
    </row>
    <row r="23969" spans="9:12" x14ac:dyDescent="0.2">
      <c r="I23969" s="95"/>
      <c r="J23969" s="95"/>
      <c r="K23969" s="95"/>
      <c r="L23969" s="95"/>
    </row>
    <row r="23970" spans="9:12" x14ac:dyDescent="0.2">
      <c r="I23970" s="95"/>
      <c r="J23970" s="95"/>
      <c r="K23970" s="95"/>
      <c r="L23970" s="95"/>
    </row>
    <row r="23971" spans="9:12" x14ac:dyDescent="0.2">
      <c r="I23971" s="95"/>
      <c r="J23971" s="95"/>
      <c r="K23971" s="95"/>
      <c r="L23971" s="95"/>
    </row>
    <row r="23972" spans="9:12" x14ac:dyDescent="0.2">
      <c r="I23972" s="95"/>
      <c r="J23972" s="95"/>
      <c r="K23972" s="95"/>
      <c r="L23972" s="95"/>
    </row>
    <row r="23973" spans="9:12" x14ac:dyDescent="0.2">
      <c r="I23973" s="95"/>
      <c r="J23973" s="95"/>
      <c r="K23973" s="95"/>
      <c r="L23973" s="95"/>
    </row>
    <row r="23974" spans="9:12" x14ac:dyDescent="0.2">
      <c r="I23974" s="95"/>
      <c r="J23974" s="95"/>
      <c r="K23974" s="95"/>
      <c r="L23974" s="95"/>
    </row>
    <row r="23975" spans="9:12" x14ac:dyDescent="0.2">
      <c r="I23975" s="95"/>
      <c r="J23975" s="95"/>
      <c r="K23975" s="95"/>
      <c r="L23975" s="95"/>
    </row>
    <row r="23976" spans="9:12" x14ac:dyDescent="0.2">
      <c r="I23976" s="95"/>
      <c r="J23976" s="95"/>
      <c r="K23976" s="95"/>
      <c r="L23976" s="95"/>
    </row>
    <row r="23977" spans="9:12" x14ac:dyDescent="0.2">
      <c r="I23977" s="95"/>
      <c r="J23977" s="95"/>
      <c r="K23977" s="95"/>
      <c r="L23977" s="95"/>
    </row>
    <row r="23978" spans="9:12" x14ac:dyDescent="0.2">
      <c r="I23978" s="95"/>
      <c r="J23978" s="95"/>
      <c r="K23978" s="95"/>
      <c r="L23978" s="95"/>
    </row>
    <row r="23979" spans="9:12" x14ac:dyDescent="0.2">
      <c r="I23979" s="95"/>
      <c r="J23979" s="95"/>
      <c r="K23979" s="95"/>
      <c r="L23979" s="95"/>
    </row>
    <row r="23980" spans="9:12" x14ac:dyDescent="0.2">
      <c r="I23980" s="95"/>
      <c r="J23980" s="95"/>
      <c r="K23980" s="95"/>
      <c r="L23980" s="95"/>
    </row>
    <row r="23981" spans="9:12" x14ac:dyDescent="0.2">
      <c r="I23981" s="95"/>
      <c r="J23981" s="95"/>
      <c r="K23981" s="95"/>
      <c r="L23981" s="95"/>
    </row>
    <row r="23982" spans="9:12" x14ac:dyDescent="0.2">
      <c r="I23982" s="95"/>
      <c r="J23982" s="95"/>
      <c r="K23982" s="95"/>
      <c r="L23982" s="95"/>
    </row>
    <row r="23983" spans="9:12" x14ac:dyDescent="0.2">
      <c r="I23983" s="95"/>
      <c r="J23983" s="95"/>
      <c r="K23983" s="95"/>
      <c r="L23983" s="95"/>
    </row>
    <row r="23984" spans="9:12" x14ac:dyDescent="0.2">
      <c r="I23984" s="95"/>
      <c r="J23984" s="95"/>
      <c r="K23984" s="95"/>
      <c r="L23984" s="95"/>
    </row>
    <row r="23985" spans="9:12" x14ac:dyDescent="0.2">
      <c r="I23985" s="95"/>
      <c r="J23985" s="95"/>
      <c r="K23985" s="95"/>
      <c r="L23985" s="95"/>
    </row>
    <row r="23986" spans="9:12" x14ac:dyDescent="0.2">
      <c r="I23986" s="95"/>
      <c r="J23986" s="95"/>
      <c r="K23986" s="95"/>
      <c r="L23986" s="95"/>
    </row>
    <row r="23987" spans="9:12" x14ac:dyDescent="0.2">
      <c r="I23987" s="95"/>
      <c r="J23987" s="95"/>
      <c r="K23987" s="95"/>
      <c r="L23987" s="95"/>
    </row>
    <row r="23988" spans="9:12" x14ac:dyDescent="0.2">
      <c r="I23988" s="95"/>
      <c r="J23988" s="95"/>
      <c r="K23988" s="95"/>
      <c r="L23988" s="95"/>
    </row>
    <row r="23989" spans="9:12" x14ac:dyDescent="0.2">
      <c r="I23989" s="95"/>
      <c r="J23989" s="95"/>
      <c r="K23989" s="95"/>
      <c r="L23989" s="95"/>
    </row>
    <row r="23990" spans="9:12" x14ac:dyDescent="0.2">
      <c r="I23990" s="95"/>
      <c r="J23990" s="95"/>
      <c r="K23990" s="95"/>
      <c r="L23990" s="95"/>
    </row>
    <row r="23991" spans="9:12" x14ac:dyDescent="0.2">
      <c r="I23991" s="95"/>
      <c r="J23991" s="95"/>
      <c r="K23991" s="95"/>
      <c r="L23991" s="95"/>
    </row>
    <row r="23992" spans="9:12" x14ac:dyDescent="0.2">
      <c r="I23992" s="95"/>
      <c r="J23992" s="95"/>
      <c r="K23992" s="95"/>
      <c r="L23992" s="95"/>
    </row>
    <row r="23993" spans="9:12" x14ac:dyDescent="0.2">
      <c r="I23993" s="95"/>
      <c r="J23993" s="95"/>
      <c r="K23993" s="95"/>
      <c r="L23993" s="95"/>
    </row>
    <row r="23994" spans="9:12" x14ac:dyDescent="0.2">
      <c r="I23994" s="95"/>
      <c r="J23994" s="95"/>
      <c r="K23994" s="95"/>
      <c r="L23994" s="95"/>
    </row>
    <row r="23995" spans="9:12" x14ac:dyDescent="0.2">
      <c r="I23995" s="95"/>
      <c r="J23995" s="95"/>
      <c r="K23995" s="95"/>
      <c r="L23995" s="95"/>
    </row>
    <row r="23996" spans="9:12" x14ac:dyDescent="0.2">
      <c r="I23996" s="95"/>
      <c r="J23996" s="95"/>
      <c r="K23996" s="95"/>
      <c r="L23996" s="95"/>
    </row>
    <row r="23997" spans="9:12" x14ac:dyDescent="0.2">
      <c r="I23997" s="95"/>
      <c r="J23997" s="95"/>
      <c r="K23997" s="95"/>
      <c r="L23997" s="95"/>
    </row>
    <row r="23998" spans="9:12" x14ac:dyDescent="0.2">
      <c r="I23998" s="95"/>
      <c r="J23998" s="95"/>
      <c r="K23998" s="95"/>
      <c r="L23998" s="95"/>
    </row>
    <row r="23999" spans="9:12" x14ac:dyDescent="0.2">
      <c r="I23999" s="95"/>
      <c r="J23999" s="95"/>
      <c r="K23999" s="95"/>
      <c r="L23999" s="95"/>
    </row>
    <row r="24000" spans="9:12" x14ac:dyDescent="0.2">
      <c r="I24000" s="95"/>
      <c r="J24000" s="95"/>
      <c r="K24000" s="95"/>
      <c r="L24000" s="95"/>
    </row>
    <row r="24001" spans="9:12" x14ac:dyDescent="0.2">
      <c r="I24001" s="95"/>
      <c r="J24001" s="95"/>
      <c r="K24001" s="95"/>
      <c r="L24001" s="95"/>
    </row>
    <row r="24002" spans="9:12" x14ac:dyDescent="0.2">
      <c r="I24002" s="95"/>
      <c r="J24002" s="95"/>
      <c r="K24002" s="95"/>
      <c r="L24002" s="95"/>
    </row>
    <row r="24003" spans="9:12" x14ac:dyDescent="0.2">
      <c r="I24003" s="95"/>
      <c r="J24003" s="95"/>
      <c r="K24003" s="95"/>
      <c r="L24003" s="95"/>
    </row>
    <row r="24004" spans="9:12" x14ac:dyDescent="0.2">
      <c r="I24004" s="95"/>
      <c r="J24004" s="95"/>
      <c r="K24004" s="95"/>
      <c r="L24004" s="95"/>
    </row>
    <row r="24005" spans="9:12" x14ac:dyDescent="0.2">
      <c r="I24005" s="95"/>
      <c r="J24005" s="95"/>
      <c r="K24005" s="95"/>
      <c r="L24005" s="95"/>
    </row>
    <row r="24006" spans="9:12" x14ac:dyDescent="0.2">
      <c r="I24006" s="95"/>
      <c r="J24006" s="95"/>
      <c r="K24006" s="95"/>
      <c r="L24006" s="95"/>
    </row>
    <row r="24007" spans="9:12" x14ac:dyDescent="0.2">
      <c r="I24007" s="95"/>
      <c r="J24007" s="95"/>
      <c r="K24007" s="95"/>
      <c r="L24007" s="95"/>
    </row>
    <row r="24008" spans="9:12" x14ac:dyDescent="0.2">
      <c r="I24008" s="95"/>
      <c r="J24008" s="95"/>
      <c r="K24008" s="95"/>
      <c r="L24008" s="95"/>
    </row>
    <row r="24009" spans="9:12" x14ac:dyDescent="0.2">
      <c r="I24009" s="95"/>
      <c r="J24009" s="95"/>
      <c r="K24009" s="95"/>
      <c r="L24009" s="95"/>
    </row>
    <row r="24010" spans="9:12" x14ac:dyDescent="0.2">
      <c r="I24010" s="95"/>
      <c r="J24010" s="95"/>
      <c r="K24010" s="95"/>
      <c r="L24010" s="95"/>
    </row>
    <row r="24011" spans="9:12" x14ac:dyDescent="0.2">
      <c r="I24011" s="95"/>
      <c r="J24011" s="95"/>
      <c r="K24011" s="95"/>
      <c r="L24011" s="95"/>
    </row>
    <row r="24012" spans="9:12" x14ac:dyDescent="0.2">
      <c r="I24012" s="95"/>
      <c r="J24012" s="95"/>
      <c r="K24012" s="95"/>
      <c r="L24012" s="95"/>
    </row>
    <row r="24013" spans="9:12" x14ac:dyDescent="0.2">
      <c r="I24013" s="95"/>
      <c r="J24013" s="95"/>
      <c r="K24013" s="95"/>
      <c r="L24013" s="95"/>
    </row>
    <row r="24014" spans="9:12" x14ac:dyDescent="0.2">
      <c r="I24014" s="95"/>
      <c r="J24014" s="95"/>
      <c r="K24014" s="95"/>
      <c r="L24014" s="95"/>
    </row>
    <row r="24015" spans="9:12" x14ac:dyDescent="0.2">
      <c r="I24015" s="95"/>
      <c r="J24015" s="95"/>
      <c r="K24015" s="95"/>
      <c r="L24015" s="95"/>
    </row>
    <row r="24016" spans="9:12" x14ac:dyDescent="0.2">
      <c r="I24016" s="95"/>
      <c r="J24016" s="95"/>
      <c r="K24016" s="95"/>
      <c r="L24016" s="95"/>
    </row>
    <row r="24017" spans="9:12" x14ac:dyDescent="0.2">
      <c r="I24017" s="95"/>
      <c r="J24017" s="95"/>
      <c r="K24017" s="95"/>
      <c r="L24017" s="95"/>
    </row>
    <row r="24018" spans="9:12" x14ac:dyDescent="0.2">
      <c r="I24018" s="95"/>
      <c r="J24018" s="95"/>
      <c r="K24018" s="95"/>
      <c r="L24018" s="95"/>
    </row>
    <row r="24019" spans="9:12" x14ac:dyDescent="0.2">
      <c r="I24019" s="95"/>
      <c r="J24019" s="95"/>
      <c r="K24019" s="95"/>
      <c r="L24019" s="95"/>
    </row>
    <row r="24020" spans="9:12" x14ac:dyDescent="0.2">
      <c r="I24020" s="95"/>
      <c r="J24020" s="95"/>
      <c r="K24020" s="95"/>
      <c r="L24020" s="95"/>
    </row>
    <row r="24021" spans="9:12" x14ac:dyDescent="0.2">
      <c r="I24021" s="95"/>
      <c r="J24021" s="95"/>
      <c r="K24021" s="95"/>
      <c r="L24021" s="95"/>
    </row>
    <row r="24022" spans="9:12" x14ac:dyDescent="0.2">
      <c r="I24022" s="95"/>
      <c r="J24022" s="95"/>
      <c r="K24022" s="95"/>
      <c r="L24022" s="95"/>
    </row>
    <row r="24023" spans="9:12" x14ac:dyDescent="0.2">
      <c r="I24023" s="95"/>
      <c r="J24023" s="95"/>
      <c r="K24023" s="95"/>
      <c r="L24023" s="95"/>
    </row>
    <row r="24024" spans="9:12" x14ac:dyDescent="0.2">
      <c r="I24024" s="95"/>
      <c r="J24024" s="95"/>
      <c r="K24024" s="95"/>
      <c r="L24024" s="95"/>
    </row>
    <row r="24025" spans="9:12" x14ac:dyDescent="0.2">
      <c r="I24025" s="95"/>
      <c r="J24025" s="95"/>
      <c r="K24025" s="95"/>
      <c r="L24025" s="95"/>
    </row>
    <row r="24026" spans="9:12" x14ac:dyDescent="0.2">
      <c r="I24026" s="95"/>
      <c r="J24026" s="95"/>
      <c r="K24026" s="95"/>
      <c r="L24026" s="95"/>
    </row>
    <row r="24027" spans="9:12" x14ac:dyDescent="0.2">
      <c r="I24027" s="95"/>
      <c r="J24027" s="95"/>
      <c r="K24027" s="95"/>
      <c r="L24027" s="95"/>
    </row>
    <row r="24028" spans="9:12" x14ac:dyDescent="0.2">
      <c r="I24028" s="95"/>
      <c r="J24028" s="95"/>
      <c r="K24028" s="95"/>
      <c r="L24028" s="95"/>
    </row>
    <row r="24029" spans="9:12" x14ac:dyDescent="0.2">
      <c r="I24029" s="95"/>
      <c r="J24029" s="95"/>
      <c r="K24029" s="95"/>
      <c r="L24029" s="95"/>
    </row>
    <row r="24030" spans="9:12" x14ac:dyDescent="0.2">
      <c r="I24030" s="95"/>
      <c r="J24030" s="95"/>
      <c r="K24030" s="95"/>
      <c r="L24030" s="95"/>
    </row>
    <row r="24031" spans="9:12" x14ac:dyDescent="0.2">
      <c r="I24031" s="95"/>
      <c r="J24031" s="95"/>
      <c r="K24031" s="95"/>
      <c r="L24031" s="95"/>
    </row>
    <row r="24032" spans="9:12" x14ac:dyDescent="0.2">
      <c r="I24032" s="95"/>
      <c r="J24032" s="95"/>
      <c r="K24032" s="95"/>
      <c r="L24032" s="95"/>
    </row>
    <row r="24033" spans="9:12" x14ac:dyDescent="0.2">
      <c r="I24033" s="95"/>
      <c r="J24033" s="95"/>
      <c r="K24033" s="95"/>
      <c r="L24033" s="95"/>
    </row>
    <row r="24034" spans="9:12" x14ac:dyDescent="0.2">
      <c r="I24034" s="95"/>
      <c r="J24034" s="95"/>
      <c r="K24034" s="95"/>
      <c r="L24034" s="95"/>
    </row>
    <row r="24035" spans="9:12" x14ac:dyDescent="0.2">
      <c r="I24035" s="95"/>
      <c r="J24035" s="95"/>
      <c r="K24035" s="95"/>
      <c r="L24035" s="95"/>
    </row>
    <row r="24036" spans="9:12" x14ac:dyDescent="0.2">
      <c r="I24036" s="95"/>
      <c r="J24036" s="95"/>
      <c r="K24036" s="95"/>
      <c r="L24036" s="95"/>
    </row>
    <row r="24037" spans="9:12" x14ac:dyDescent="0.2">
      <c r="I24037" s="95"/>
      <c r="J24037" s="95"/>
      <c r="K24037" s="95"/>
      <c r="L24037" s="95"/>
    </row>
    <row r="24038" spans="9:12" x14ac:dyDescent="0.2">
      <c r="I24038" s="95"/>
      <c r="J24038" s="95"/>
      <c r="K24038" s="95"/>
      <c r="L24038" s="95"/>
    </row>
    <row r="24039" spans="9:12" x14ac:dyDescent="0.2">
      <c r="I24039" s="95"/>
      <c r="J24039" s="95"/>
      <c r="K24039" s="95"/>
      <c r="L24039" s="95"/>
    </row>
    <row r="24040" spans="9:12" x14ac:dyDescent="0.2">
      <c r="I24040" s="95"/>
      <c r="J24040" s="95"/>
      <c r="K24040" s="95"/>
      <c r="L24040" s="95"/>
    </row>
    <row r="24041" spans="9:12" x14ac:dyDescent="0.2">
      <c r="I24041" s="95"/>
      <c r="J24041" s="95"/>
      <c r="K24041" s="95"/>
      <c r="L24041" s="95"/>
    </row>
    <row r="24042" spans="9:12" x14ac:dyDescent="0.2">
      <c r="I24042" s="95"/>
      <c r="J24042" s="95"/>
      <c r="K24042" s="95"/>
      <c r="L24042" s="95"/>
    </row>
    <row r="24043" spans="9:12" x14ac:dyDescent="0.2">
      <c r="I24043" s="95"/>
      <c r="J24043" s="95"/>
      <c r="K24043" s="95"/>
      <c r="L24043" s="95"/>
    </row>
    <row r="24044" spans="9:12" x14ac:dyDescent="0.2">
      <c r="I24044" s="95"/>
      <c r="J24044" s="95"/>
      <c r="K24044" s="95"/>
      <c r="L24044" s="95"/>
    </row>
    <row r="24045" spans="9:12" x14ac:dyDescent="0.2">
      <c r="I24045" s="95"/>
      <c r="J24045" s="95"/>
      <c r="K24045" s="95"/>
      <c r="L24045" s="95"/>
    </row>
    <row r="24046" spans="9:12" x14ac:dyDescent="0.2">
      <c r="I24046" s="95"/>
      <c r="J24046" s="95"/>
      <c r="K24046" s="95"/>
      <c r="L24046" s="95"/>
    </row>
    <row r="24047" spans="9:12" x14ac:dyDescent="0.2">
      <c r="I24047" s="95"/>
      <c r="J24047" s="95"/>
      <c r="K24047" s="95"/>
      <c r="L24047" s="95"/>
    </row>
    <row r="24048" spans="9:12" x14ac:dyDescent="0.2">
      <c r="I24048" s="95"/>
      <c r="J24048" s="95"/>
      <c r="K24048" s="95"/>
      <c r="L24048" s="95"/>
    </row>
    <row r="24049" spans="9:12" x14ac:dyDescent="0.2">
      <c r="I24049" s="95"/>
      <c r="J24049" s="95"/>
      <c r="K24049" s="95"/>
      <c r="L24049" s="95"/>
    </row>
    <row r="24050" spans="9:12" x14ac:dyDescent="0.2">
      <c r="I24050" s="95"/>
      <c r="J24050" s="95"/>
      <c r="K24050" s="95"/>
      <c r="L24050" s="95"/>
    </row>
    <row r="24051" spans="9:12" x14ac:dyDescent="0.2">
      <c r="I24051" s="95"/>
      <c r="J24051" s="95"/>
      <c r="K24051" s="95"/>
      <c r="L24051" s="95"/>
    </row>
    <row r="24052" spans="9:12" x14ac:dyDescent="0.2">
      <c r="I24052" s="95"/>
      <c r="J24052" s="95"/>
      <c r="K24052" s="95"/>
      <c r="L24052" s="95"/>
    </row>
    <row r="24053" spans="9:12" x14ac:dyDescent="0.2">
      <c r="I24053" s="95"/>
      <c r="J24053" s="95"/>
      <c r="K24053" s="95"/>
      <c r="L24053" s="95"/>
    </row>
    <row r="24054" spans="9:12" x14ac:dyDescent="0.2">
      <c r="I24054" s="95"/>
      <c r="J24054" s="95"/>
      <c r="K24054" s="95"/>
      <c r="L24054" s="95"/>
    </row>
    <row r="24055" spans="9:12" x14ac:dyDescent="0.2">
      <c r="I24055" s="95"/>
      <c r="J24055" s="95"/>
      <c r="K24055" s="95"/>
      <c r="L24055" s="95"/>
    </row>
    <row r="24056" spans="9:12" x14ac:dyDescent="0.2">
      <c r="I24056" s="95"/>
      <c r="J24056" s="95"/>
      <c r="K24056" s="95"/>
      <c r="L24056" s="95"/>
    </row>
    <row r="24057" spans="9:12" x14ac:dyDescent="0.2">
      <c r="I24057" s="95"/>
      <c r="J24057" s="95"/>
      <c r="K24057" s="95"/>
      <c r="L24057" s="95"/>
    </row>
    <row r="24058" spans="9:12" x14ac:dyDescent="0.2">
      <c r="I24058" s="95"/>
      <c r="J24058" s="95"/>
      <c r="K24058" s="95"/>
      <c r="L24058" s="95"/>
    </row>
    <row r="24059" spans="9:12" x14ac:dyDescent="0.2">
      <c r="I24059" s="95"/>
      <c r="J24059" s="95"/>
      <c r="K24059" s="95"/>
      <c r="L24059" s="95"/>
    </row>
    <row r="24060" spans="9:12" x14ac:dyDescent="0.2">
      <c r="I24060" s="95"/>
      <c r="J24060" s="95"/>
      <c r="K24060" s="95"/>
      <c r="L24060" s="95"/>
    </row>
    <row r="24061" spans="9:12" x14ac:dyDescent="0.2">
      <c r="I24061" s="95"/>
      <c r="J24061" s="95"/>
      <c r="K24061" s="95"/>
      <c r="L24061" s="95"/>
    </row>
    <row r="24062" spans="9:12" x14ac:dyDescent="0.2">
      <c r="I24062" s="95"/>
      <c r="J24062" s="95"/>
      <c r="K24062" s="95"/>
      <c r="L24062" s="95"/>
    </row>
    <row r="24063" spans="9:12" x14ac:dyDescent="0.2">
      <c r="I24063" s="95"/>
      <c r="J24063" s="95"/>
      <c r="K24063" s="95"/>
      <c r="L24063" s="95"/>
    </row>
    <row r="24064" spans="9:12" x14ac:dyDescent="0.2">
      <c r="I24064" s="95"/>
      <c r="J24064" s="95"/>
      <c r="K24064" s="95"/>
      <c r="L24064" s="95"/>
    </row>
    <row r="24065" spans="9:12" x14ac:dyDescent="0.2">
      <c r="I24065" s="95"/>
      <c r="J24065" s="95"/>
      <c r="K24065" s="95"/>
      <c r="L24065" s="95"/>
    </row>
    <row r="24066" spans="9:12" x14ac:dyDescent="0.2">
      <c r="I24066" s="95"/>
      <c r="J24066" s="95"/>
      <c r="K24066" s="95"/>
      <c r="L24066" s="95"/>
    </row>
    <row r="24067" spans="9:12" x14ac:dyDescent="0.2">
      <c r="I24067" s="95"/>
      <c r="J24067" s="95"/>
      <c r="K24067" s="95"/>
      <c r="L24067" s="95"/>
    </row>
    <row r="24068" spans="9:12" x14ac:dyDescent="0.2">
      <c r="I24068" s="95"/>
      <c r="J24068" s="95"/>
      <c r="K24068" s="95"/>
      <c r="L24068" s="95"/>
    </row>
    <row r="24069" spans="9:12" x14ac:dyDescent="0.2">
      <c r="I24069" s="95"/>
      <c r="J24069" s="95"/>
      <c r="K24069" s="95"/>
      <c r="L24069" s="95"/>
    </row>
    <row r="24070" spans="9:12" x14ac:dyDescent="0.2">
      <c r="I24070" s="95"/>
      <c r="J24070" s="95"/>
      <c r="K24070" s="95"/>
      <c r="L24070" s="95"/>
    </row>
    <row r="24071" spans="9:12" x14ac:dyDescent="0.2">
      <c r="I24071" s="95"/>
      <c r="J24071" s="95"/>
      <c r="K24071" s="95"/>
      <c r="L24071" s="95"/>
    </row>
    <row r="24072" spans="9:12" x14ac:dyDescent="0.2">
      <c r="I24072" s="95"/>
      <c r="J24072" s="95"/>
      <c r="K24072" s="95"/>
      <c r="L24072" s="95"/>
    </row>
    <row r="24073" spans="9:12" x14ac:dyDescent="0.2">
      <c r="I24073" s="95"/>
      <c r="J24073" s="95"/>
      <c r="K24073" s="95"/>
      <c r="L24073" s="95"/>
    </row>
    <row r="24074" spans="9:12" x14ac:dyDescent="0.2">
      <c r="I24074" s="95"/>
      <c r="J24074" s="95"/>
      <c r="K24074" s="95"/>
      <c r="L24074" s="95"/>
    </row>
    <row r="24075" spans="9:12" x14ac:dyDescent="0.2">
      <c r="I24075" s="95"/>
      <c r="J24075" s="95"/>
      <c r="K24075" s="95"/>
      <c r="L24075" s="95"/>
    </row>
    <row r="24076" spans="9:12" x14ac:dyDescent="0.2">
      <c r="I24076" s="95"/>
      <c r="J24076" s="95"/>
      <c r="K24076" s="95"/>
      <c r="L24076" s="95"/>
    </row>
    <row r="24077" spans="9:12" x14ac:dyDescent="0.2">
      <c r="I24077" s="95"/>
      <c r="J24077" s="95"/>
      <c r="K24077" s="95"/>
      <c r="L24077" s="95"/>
    </row>
    <row r="24078" spans="9:12" x14ac:dyDescent="0.2">
      <c r="I24078" s="95"/>
      <c r="J24078" s="95"/>
      <c r="K24078" s="95"/>
      <c r="L24078" s="95"/>
    </row>
    <row r="24079" spans="9:12" x14ac:dyDescent="0.2">
      <c r="I24079" s="95"/>
      <c r="J24079" s="95"/>
      <c r="K24079" s="95"/>
      <c r="L24079" s="95"/>
    </row>
    <row r="24080" spans="9:12" x14ac:dyDescent="0.2">
      <c r="I24080" s="95"/>
      <c r="J24080" s="95"/>
      <c r="K24080" s="95"/>
      <c r="L24080" s="95"/>
    </row>
    <row r="24081" spans="9:12" x14ac:dyDescent="0.2">
      <c r="I24081" s="95"/>
      <c r="J24081" s="95"/>
      <c r="K24081" s="95"/>
      <c r="L24081" s="95"/>
    </row>
    <row r="24082" spans="9:12" x14ac:dyDescent="0.2">
      <c r="I24082" s="95"/>
      <c r="J24082" s="95"/>
      <c r="K24082" s="95"/>
      <c r="L24082" s="95"/>
    </row>
    <row r="24083" spans="9:12" x14ac:dyDescent="0.2">
      <c r="I24083" s="95"/>
      <c r="J24083" s="95"/>
      <c r="K24083" s="95"/>
      <c r="L24083" s="95"/>
    </row>
    <row r="24084" spans="9:12" x14ac:dyDescent="0.2">
      <c r="I24084" s="95"/>
      <c r="J24084" s="95"/>
      <c r="K24084" s="95"/>
      <c r="L24084" s="95"/>
    </row>
    <row r="24085" spans="9:12" x14ac:dyDescent="0.2">
      <c r="I24085" s="95"/>
      <c r="J24085" s="95"/>
      <c r="K24085" s="95"/>
      <c r="L24085" s="95"/>
    </row>
    <row r="24086" spans="9:12" x14ac:dyDescent="0.2">
      <c r="I24086" s="95"/>
      <c r="J24086" s="95"/>
      <c r="K24086" s="95"/>
      <c r="L24086" s="95"/>
    </row>
    <row r="24087" spans="9:12" x14ac:dyDescent="0.2">
      <c r="I24087" s="95"/>
      <c r="J24087" s="95"/>
      <c r="K24087" s="95"/>
      <c r="L24087" s="95"/>
    </row>
    <row r="24088" spans="9:12" x14ac:dyDescent="0.2">
      <c r="I24088" s="95"/>
      <c r="J24088" s="95"/>
      <c r="K24088" s="95"/>
      <c r="L24088" s="95"/>
    </row>
    <row r="24089" spans="9:12" x14ac:dyDescent="0.2">
      <c r="I24089" s="95"/>
      <c r="J24089" s="95"/>
      <c r="K24089" s="95"/>
      <c r="L24089" s="95"/>
    </row>
    <row r="24090" spans="9:12" x14ac:dyDescent="0.2">
      <c r="I24090" s="95"/>
      <c r="J24090" s="95"/>
      <c r="K24090" s="95"/>
      <c r="L24090" s="95"/>
    </row>
    <row r="24091" spans="9:12" x14ac:dyDescent="0.2">
      <c r="I24091" s="95"/>
      <c r="J24091" s="95"/>
      <c r="K24091" s="95"/>
      <c r="L24091" s="95"/>
    </row>
    <row r="24092" spans="9:12" x14ac:dyDescent="0.2">
      <c r="I24092" s="95"/>
      <c r="J24092" s="95"/>
      <c r="K24092" s="95"/>
      <c r="L24092" s="95"/>
    </row>
    <row r="24093" spans="9:12" x14ac:dyDescent="0.2">
      <c r="I24093" s="95"/>
      <c r="J24093" s="95"/>
      <c r="K24093" s="95"/>
      <c r="L24093" s="95"/>
    </row>
    <row r="24094" spans="9:12" x14ac:dyDescent="0.2">
      <c r="I24094" s="95"/>
      <c r="J24094" s="95"/>
      <c r="K24094" s="95"/>
      <c r="L24094" s="95"/>
    </row>
    <row r="24095" spans="9:12" x14ac:dyDescent="0.2">
      <c r="I24095" s="95"/>
      <c r="J24095" s="95"/>
      <c r="K24095" s="95"/>
      <c r="L24095" s="95"/>
    </row>
    <row r="24096" spans="9:12" x14ac:dyDescent="0.2">
      <c r="I24096" s="95"/>
      <c r="J24096" s="95"/>
      <c r="K24096" s="95"/>
      <c r="L24096" s="95"/>
    </row>
    <row r="24097" spans="9:12" x14ac:dyDescent="0.2">
      <c r="I24097" s="95"/>
      <c r="J24097" s="95"/>
      <c r="K24097" s="95"/>
      <c r="L24097" s="95"/>
    </row>
    <row r="24098" spans="9:12" x14ac:dyDescent="0.2">
      <c r="I24098" s="95"/>
      <c r="J24098" s="95"/>
      <c r="K24098" s="95"/>
      <c r="L24098" s="95"/>
    </row>
    <row r="24099" spans="9:12" x14ac:dyDescent="0.2">
      <c r="I24099" s="95"/>
      <c r="J24099" s="95"/>
      <c r="K24099" s="95"/>
      <c r="L24099" s="95"/>
    </row>
    <row r="24100" spans="9:12" x14ac:dyDescent="0.2">
      <c r="I24100" s="95"/>
      <c r="J24100" s="95"/>
      <c r="K24100" s="95"/>
      <c r="L24100" s="95"/>
    </row>
    <row r="24101" spans="9:12" x14ac:dyDescent="0.2">
      <c r="I24101" s="95"/>
      <c r="J24101" s="95"/>
      <c r="K24101" s="95"/>
      <c r="L24101" s="95"/>
    </row>
    <row r="24102" spans="9:12" x14ac:dyDescent="0.2">
      <c r="I24102" s="95"/>
      <c r="J24102" s="95"/>
      <c r="K24102" s="95"/>
      <c r="L24102" s="95"/>
    </row>
    <row r="24103" spans="9:12" x14ac:dyDescent="0.2">
      <c r="I24103" s="95"/>
      <c r="J24103" s="95"/>
      <c r="K24103" s="95"/>
      <c r="L24103" s="95"/>
    </row>
    <row r="24104" spans="9:12" x14ac:dyDescent="0.2">
      <c r="I24104" s="95"/>
      <c r="J24104" s="95"/>
      <c r="K24104" s="95"/>
      <c r="L24104" s="95"/>
    </row>
    <row r="24105" spans="9:12" x14ac:dyDescent="0.2">
      <c r="I24105" s="95"/>
      <c r="J24105" s="95"/>
      <c r="K24105" s="95"/>
      <c r="L24105" s="95"/>
    </row>
    <row r="24106" spans="9:12" x14ac:dyDescent="0.2">
      <c r="I24106" s="95"/>
      <c r="J24106" s="95"/>
      <c r="K24106" s="95"/>
      <c r="L24106" s="95"/>
    </row>
    <row r="24107" spans="9:12" x14ac:dyDescent="0.2">
      <c r="I24107" s="95"/>
      <c r="J24107" s="95"/>
      <c r="K24107" s="95"/>
      <c r="L24107" s="95"/>
    </row>
    <row r="24108" spans="9:12" x14ac:dyDescent="0.2">
      <c r="I24108" s="95"/>
      <c r="J24108" s="95"/>
      <c r="K24108" s="95"/>
      <c r="L24108" s="95"/>
    </row>
    <row r="24109" spans="9:12" x14ac:dyDescent="0.2">
      <c r="I24109" s="95"/>
      <c r="J24109" s="95"/>
      <c r="K24109" s="95"/>
      <c r="L24109" s="95"/>
    </row>
    <row r="24110" spans="9:12" x14ac:dyDescent="0.2">
      <c r="I24110" s="95"/>
      <c r="J24110" s="95"/>
      <c r="K24110" s="95"/>
      <c r="L24110" s="95"/>
    </row>
    <row r="24111" spans="9:12" x14ac:dyDescent="0.2">
      <c r="I24111" s="95"/>
      <c r="J24111" s="95"/>
      <c r="K24111" s="95"/>
      <c r="L24111" s="95"/>
    </row>
    <row r="24112" spans="9:12" x14ac:dyDescent="0.2">
      <c r="I24112" s="95"/>
      <c r="J24112" s="95"/>
      <c r="K24112" s="95"/>
      <c r="L24112" s="95"/>
    </row>
    <row r="24113" spans="9:12" x14ac:dyDescent="0.2">
      <c r="I24113" s="95"/>
      <c r="J24113" s="95"/>
      <c r="K24113" s="95"/>
      <c r="L24113" s="95"/>
    </row>
    <row r="24114" spans="9:12" x14ac:dyDescent="0.2">
      <c r="I24114" s="95"/>
      <c r="J24114" s="95"/>
      <c r="K24114" s="95"/>
      <c r="L24114" s="95"/>
    </row>
    <row r="24115" spans="9:12" x14ac:dyDescent="0.2">
      <c r="I24115" s="95"/>
      <c r="J24115" s="95"/>
      <c r="K24115" s="95"/>
      <c r="L24115" s="95"/>
    </row>
    <row r="24116" spans="9:12" x14ac:dyDescent="0.2">
      <c r="I24116" s="95"/>
      <c r="J24116" s="95"/>
      <c r="K24116" s="95"/>
      <c r="L24116" s="95"/>
    </row>
    <row r="24117" spans="9:12" x14ac:dyDescent="0.2">
      <c r="I24117" s="95"/>
      <c r="J24117" s="95"/>
      <c r="K24117" s="95"/>
      <c r="L24117" s="95"/>
    </row>
    <row r="24118" spans="9:12" x14ac:dyDescent="0.2">
      <c r="I24118" s="95"/>
      <c r="J24118" s="95"/>
      <c r="K24118" s="95"/>
      <c r="L24118" s="95"/>
    </row>
    <row r="24119" spans="9:12" x14ac:dyDescent="0.2">
      <c r="I24119" s="95"/>
      <c r="J24119" s="95"/>
      <c r="K24119" s="95"/>
      <c r="L24119" s="95"/>
    </row>
    <row r="24120" spans="9:12" x14ac:dyDescent="0.2">
      <c r="I24120" s="95"/>
      <c r="J24120" s="95"/>
      <c r="K24120" s="95"/>
      <c r="L24120" s="95"/>
    </row>
    <row r="24121" spans="9:12" x14ac:dyDescent="0.2">
      <c r="I24121" s="95"/>
      <c r="J24121" s="95"/>
      <c r="K24121" s="95"/>
      <c r="L24121" s="95"/>
    </row>
    <row r="24122" spans="9:12" x14ac:dyDescent="0.2">
      <c r="I24122" s="95"/>
      <c r="J24122" s="95"/>
      <c r="K24122" s="95"/>
      <c r="L24122" s="95"/>
    </row>
    <row r="24123" spans="9:12" x14ac:dyDescent="0.2">
      <c r="I24123" s="95"/>
      <c r="J24123" s="95"/>
      <c r="K24123" s="95"/>
      <c r="L24123" s="95"/>
    </row>
    <row r="24124" spans="9:12" x14ac:dyDescent="0.2">
      <c r="I24124" s="95"/>
      <c r="J24124" s="95"/>
      <c r="K24124" s="95"/>
      <c r="L24124" s="95"/>
    </row>
    <row r="24125" spans="9:12" x14ac:dyDescent="0.2">
      <c r="I24125" s="95"/>
      <c r="J24125" s="95"/>
      <c r="K24125" s="95"/>
      <c r="L24125" s="95"/>
    </row>
    <row r="24126" spans="9:12" x14ac:dyDescent="0.2">
      <c r="I24126" s="95"/>
      <c r="J24126" s="95"/>
      <c r="K24126" s="95"/>
      <c r="L24126" s="95"/>
    </row>
    <row r="24127" spans="9:12" x14ac:dyDescent="0.2">
      <c r="I24127" s="95"/>
      <c r="J24127" s="95"/>
      <c r="K24127" s="95"/>
      <c r="L24127" s="95"/>
    </row>
    <row r="24128" spans="9:12" x14ac:dyDescent="0.2">
      <c r="I24128" s="95"/>
      <c r="J24128" s="95"/>
      <c r="K24128" s="95"/>
      <c r="L24128" s="95"/>
    </row>
    <row r="24129" spans="9:12" x14ac:dyDescent="0.2">
      <c r="I24129" s="95"/>
      <c r="J24129" s="95"/>
      <c r="K24129" s="95"/>
      <c r="L24129" s="95"/>
    </row>
    <row r="24130" spans="9:12" x14ac:dyDescent="0.2">
      <c r="I24130" s="95"/>
      <c r="J24130" s="95"/>
      <c r="K24130" s="95"/>
      <c r="L24130" s="95"/>
    </row>
    <row r="24131" spans="9:12" x14ac:dyDescent="0.2">
      <c r="I24131" s="95"/>
      <c r="J24131" s="95"/>
      <c r="K24131" s="95"/>
      <c r="L24131" s="95"/>
    </row>
    <row r="24132" spans="9:12" x14ac:dyDescent="0.2">
      <c r="I24132" s="95"/>
      <c r="J24132" s="95"/>
      <c r="K24132" s="95"/>
      <c r="L24132" s="95"/>
    </row>
    <row r="24133" spans="9:12" x14ac:dyDescent="0.2">
      <c r="I24133" s="95"/>
      <c r="J24133" s="95"/>
      <c r="K24133" s="95"/>
      <c r="L24133" s="95"/>
    </row>
    <row r="24134" spans="9:12" x14ac:dyDescent="0.2">
      <c r="I24134" s="95"/>
      <c r="J24134" s="95"/>
      <c r="K24134" s="95"/>
      <c r="L24134" s="95"/>
    </row>
    <row r="24135" spans="9:12" x14ac:dyDescent="0.2">
      <c r="I24135" s="95"/>
      <c r="J24135" s="95"/>
      <c r="K24135" s="95"/>
      <c r="L24135" s="95"/>
    </row>
    <row r="24136" spans="9:12" x14ac:dyDescent="0.2">
      <c r="I24136" s="95"/>
      <c r="J24136" s="95"/>
      <c r="K24136" s="95"/>
      <c r="L24136" s="95"/>
    </row>
    <row r="24137" spans="9:12" x14ac:dyDescent="0.2">
      <c r="I24137" s="95"/>
      <c r="J24137" s="95"/>
      <c r="K24137" s="95"/>
      <c r="L24137" s="95"/>
    </row>
    <row r="24138" spans="9:12" x14ac:dyDescent="0.2">
      <c r="I24138" s="95"/>
      <c r="J24138" s="95"/>
      <c r="K24138" s="95"/>
      <c r="L24138" s="95"/>
    </row>
    <row r="24139" spans="9:12" x14ac:dyDescent="0.2">
      <c r="I24139" s="95"/>
      <c r="J24139" s="95"/>
      <c r="K24139" s="95"/>
      <c r="L24139" s="95"/>
    </row>
    <row r="24140" spans="9:12" x14ac:dyDescent="0.2">
      <c r="I24140" s="95"/>
      <c r="J24140" s="95"/>
      <c r="K24140" s="95"/>
      <c r="L24140" s="95"/>
    </row>
    <row r="24141" spans="9:12" x14ac:dyDescent="0.2">
      <c r="I24141" s="95"/>
      <c r="J24141" s="95"/>
      <c r="K24141" s="95"/>
      <c r="L24141" s="95"/>
    </row>
    <row r="24142" spans="9:12" x14ac:dyDescent="0.2">
      <c r="I24142" s="95"/>
      <c r="J24142" s="95"/>
      <c r="K24142" s="95"/>
      <c r="L24142" s="95"/>
    </row>
    <row r="24143" spans="9:12" x14ac:dyDescent="0.2">
      <c r="I24143" s="95"/>
      <c r="J24143" s="95"/>
      <c r="K24143" s="95"/>
      <c r="L24143" s="95"/>
    </row>
    <row r="24144" spans="9:12" x14ac:dyDescent="0.2">
      <c r="I24144" s="95"/>
      <c r="J24144" s="95"/>
      <c r="K24144" s="95"/>
      <c r="L24144" s="95"/>
    </row>
    <row r="24145" spans="9:12" x14ac:dyDescent="0.2">
      <c r="I24145" s="95"/>
      <c r="J24145" s="95"/>
      <c r="K24145" s="95"/>
      <c r="L24145" s="95"/>
    </row>
    <row r="24146" spans="9:12" x14ac:dyDescent="0.2">
      <c r="I24146" s="95"/>
      <c r="J24146" s="95"/>
      <c r="K24146" s="95"/>
      <c r="L24146" s="95"/>
    </row>
    <row r="24147" spans="9:12" x14ac:dyDescent="0.2">
      <c r="I24147" s="95"/>
      <c r="J24147" s="95"/>
      <c r="K24147" s="95"/>
      <c r="L24147" s="95"/>
    </row>
    <row r="24148" spans="9:12" x14ac:dyDescent="0.2">
      <c r="I24148" s="95"/>
      <c r="J24148" s="95"/>
      <c r="K24148" s="95"/>
      <c r="L24148" s="95"/>
    </row>
    <row r="24149" spans="9:12" x14ac:dyDescent="0.2">
      <c r="I24149" s="95"/>
      <c r="J24149" s="95"/>
      <c r="K24149" s="95"/>
      <c r="L24149" s="95"/>
    </row>
    <row r="24150" spans="9:12" x14ac:dyDescent="0.2">
      <c r="I24150" s="95"/>
      <c r="J24150" s="95"/>
      <c r="K24150" s="95"/>
      <c r="L24150" s="95"/>
    </row>
    <row r="24151" spans="9:12" x14ac:dyDescent="0.2">
      <c r="I24151" s="95"/>
      <c r="J24151" s="95"/>
      <c r="K24151" s="95"/>
      <c r="L24151" s="95"/>
    </row>
    <row r="24152" spans="9:12" x14ac:dyDescent="0.2">
      <c r="I24152" s="95"/>
      <c r="J24152" s="95"/>
      <c r="K24152" s="95"/>
      <c r="L24152" s="95"/>
    </row>
    <row r="24153" spans="9:12" x14ac:dyDescent="0.2">
      <c r="I24153" s="95"/>
      <c r="J24153" s="95"/>
      <c r="K24153" s="95"/>
      <c r="L24153" s="95"/>
    </row>
    <row r="24154" spans="9:12" x14ac:dyDescent="0.2">
      <c r="I24154" s="95"/>
      <c r="J24154" s="95"/>
      <c r="K24154" s="95"/>
      <c r="L24154" s="95"/>
    </row>
    <row r="24155" spans="9:12" x14ac:dyDescent="0.2">
      <c r="I24155" s="95"/>
      <c r="J24155" s="95"/>
      <c r="K24155" s="95"/>
      <c r="L24155" s="95"/>
    </row>
    <row r="24156" spans="9:12" x14ac:dyDescent="0.2">
      <c r="I24156" s="95"/>
      <c r="J24156" s="95"/>
      <c r="K24156" s="95"/>
      <c r="L24156" s="95"/>
    </row>
    <row r="24157" spans="9:12" x14ac:dyDescent="0.2">
      <c r="I24157" s="95"/>
      <c r="J24157" s="95"/>
      <c r="K24157" s="95"/>
      <c r="L24157" s="95"/>
    </row>
    <row r="24158" spans="9:12" x14ac:dyDescent="0.2">
      <c r="I24158" s="95"/>
      <c r="J24158" s="95"/>
      <c r="K24158" s="95"/>
      <c r="L24158" s="95"/>
    </row>
    <row r="24159" spans="9:12" x14ac:dyDescent="0.2">
      <c r="I24159" s="95"/>
      <c r="J24159" s="95"/>
      <c r="K24159" s="95"/>
      <c r="L24159" s="95"/>
    </row>
    <row r="24160" spans="9:12" x14ac:dyDescent="0.2">
      <c r="I24160" s="95"/>
      <c r="J24160" s="95"/>
      <c r="K24160" s="95"/>
      <c r="L24160" s="95"/>
    </row>
    <row r="24161" spans="9:12" x14ac:dyDescent="0.2">
      <c r="I24161" s="95"/>
      <c r="J24161" s="95"/>
      <c r="K24161" s="95"/>
      <c r="L24161" s="95"/>
    </row>
    <row r="24162" spans="9:12" x14ac:dyDescent="0.2">
      <c r="I24162" s="95"/>
      <c r="J24162" s="95"/>
      <c r="K24162" s="95"/>
      <c r="L24162" s="95"/>
    </row>
    <row r="24163" spans="9:12" x14ac:dyDescent="0.2">
      <c r="I24163" s="95"/>
      <c r="J24163" s="95"/>
      <c r="K24163" s="95"/>
      <c r="L24163" s="95"/>
    </row>
    <row r="24164" spans="9:12" x14ac:dyDescent="0.2">
      <c r="I24164" s="95"/>
      <c r="J24164" s="95"/>
      <c r="K24164" s="95"/>
      <c r="L24164" s="95"/>
    </row>
    <row r="24165" spans="9:12" x14ac:dyDescent="0.2">
      <c r="I24165" s="95"/>
      <c r="J24165" s="95"/>
      <c r="K24165" s="95"/>
      <c r="L24165" s="95"/>
    </row>
    <row r="24166" spans="9:12" x14ac:dyDescent="0.2">
      <c r="I24166" s="95"/>
      <c r="J24166" s="95"/>
      <c r="K24166" s="95"/>
      <c r="L24166" s="95"/>
    </row>
    <row r="24167" spans="9:12" x14ac:dyDescent="0.2">
      <c r="I24167" s="95"/>
      <c r="J24167" s="95"/>
      <c r="K24167" s="95"/>
      <c r="L24167" s="95"/>
    </row>
    <row r="24168" spans="9:12" x14ac:dyDescent="0.2">
      <c r="I24168" s="95"/>
      <c r="J24168" s="95"/>
      <c r="K24168" s="95"/>
      <c r="L24168" s="95"/>
    </row>
    <row r="24169" spans="9:12" x14ac:dyDescent="0.2">
      <c r="I24169" s="95"/>
      <c r="J24169" s="95"/>
      <c r="K24169" s="95"/>
      <c r="L24169" s="95"/>
    </row>
    <row r="24170" spans="9:12" x14ac:dyDescent="0.2">
      <c r="I24170" s="95"/>
      <c r="J24170" s="95"/>
      <c r="K24170" s="95"/>
      <c r="L24170" s="95"/>
    </row>
    <row r="24171" spans="9:12" x14ac:dyDescent="0.2">
      <c r="I24171" s="95"/>
      <c r="J24171" s="95"/>
      <c r="K24171" s="95"/>
      <c r="L24171" s="95"/>
    </row>
    <row r="24172" spans="9:12" x14ac:dyDescent="0.2">
      <c r="I24172" s="95"/>
      <c r="J24172" s="95"/>
      <c r="K24172" s="95"/>
      <c r="L24172" s="95"/>
    </row>
    <row r="24173" spans="9:12" x14ac:dyDescent="0.2">
      <c r="I24173" s="95"/>
      <c r="J24173" s="95"/>
      <c r="K24173" s="95"/>
      <c r="L24173" s="95"/>
    </row>
    <row r="24174" spans="9:12" x14ac:dyDescent="0.2">
      <c r="I24174" s="95"/>
      <c r="J24174" s="95"/>
      <c r="K24174" s="95"/>
      <c r="L24174" s="95"/>
    </row>
    <row r="24175" spans="9:12" x14ac:dyDescent="0.2">
      <c r="I24175" s="95"/>
      <c r="J24175" s="95"/>
      <c r="K24175" s="95"/>
      <c r="L24175" s="95"/>
    </row>
    <row r="24176" spans="9:12" x14ac:dyDescent="0.2">
      <c r="I24176" s="95"/>
      <c r="J24176" s="95"/>
      <c r="K24176" s="95"/>
      <c r="L24176" s="95"/>
    </row>
    <row r="24177" spans="9:12" x14ac:dyDescent="0.2">
      <c r="I24177" s="95"/>
      <c r="J24177" s="95"/>
      <c r="K24177" s="95"/>
      <c r="L24177" s="95"/>
    </row>
    <row r="24178" spans="9:12" x14ac:dyDescent="0.2">
      <c r="I24178" s="95"/>
      <c r="J24178" s="95"/>
      <c r="K24178" s="95"/>
      <c r="L24178" s="95"/>
    </row>
    <row r="24179" spans="9:12" x14ac:dyDescent="0.2">
      <c r="I24179" s="95"/>
      <c r="J24179" s="95"/>
      <c r="K24179" s="95"/>
      <c r="L24179" s="95"/>
    </row>
    <row r="24180" spans="9:12" x14ac:dyDescent="0.2">
      <c r="I24180" s="95"/>
      <c r="J24180" s="95"/>
      <c r="K24180" s="95"/>
      <c r="L24180" s="95"/>
    </row>
    <row r="24181" spans="9:12" x14ac:dyDescent="0.2">
      <c r="I24181" s="95"/>
      <c r="J24181" s="95"/>
      <c r="K24181" s="95"/>
      <c r="L24181" s="95"/>
    </row>
    <row r="24182" spans="9:12" x14ac:dyDescent="0.2">
      <c r="I24182" s="95"/>
      <c r="J24182" s="95"/>
      <c r="K24182" s="95"/>
      <c r="L24182" s="95"/>
    </row>
    <row r="24183" spans="9:12" x14ac:dyDescent="0.2">
      <c r="I24183" s="95"/>
      <c r="J24183" s="95"/>
      <c r="K24183" s="95"/>
      <c r="L24183" s="95"/>
    </row>
    <row r="24184" spans="9:12" x14ac:dyDescent="0.2">
      <c r="I24184" s="95"/>
      <c r="J24184" s="95"/>
      <c r="K24184" s="95"/>
      <c r="L24184" s="95"/>
    </row>
    <row r="24185" spans="9:12" x14ac:dyDescent="0.2">
      <c r="I24185" s="95"/>
      <c r="J24185" s="95"/>
      <c r="K24185" s="95"/>
      <c r="L24185" s="95"/>
    </row>
    <row r="24186" spans="9:12" x14ac:dyDescent="0.2">
      <c r="I24186" s="95"/>
      <c r="J24186" s="95"/>
      <c r="K24186" s="95"/>
      <c r="L24186" s="95"/>
    </row>
    <row r="24187" spans="9:12" x14ac:dyDescent="0.2">
      <c r="I24187" s="95"/>
      <c r="J24187" s="95"/>
      <c r="K24187" s="95"/>
      <c r="L24187" s="95"/>
    </row>
    <row r="24188" spans="9:12" x14ac:dyDescent="0.2">
      <c r="I24188" s="95"/>
      <c r="J24188" s="95"/>
      <c r="K24188" s="95"/>
      <c r="L24188" s="95"/>
    </row>
    <row r="24189" spans="9:12" x14ac:dyDescent="0.2">
      <c r="I24189" s="95"/>
      <c r="J24189" s="95"/>
      <c r="K24189" s="95"/>
      <c r="L24189" s="95"/>
    </row>
    <row r="24190" spans="9:12" x14ac:dyDescent="0.2">
      <c r="I24190" s="95"/>
      <c r="J24190" s="95"/>
      <c r="K24190" s="95"/>
      <c r="L24190" s="95"/>
    </row>
    <row r="24191" spans="9:12" x14ac:dyDescent="0.2">
      <c r="I24191" s="95"/>
      <c r="J24191" s="95"/>
      <c r="K24191" s="95"/>
      <c r="L24191" s="95"/>
    </row>
    <row r="24192" spans="9:12" x14ac:dyDescent="0.2">
      <c r="I24192" s="95"/>
      <c r="J24192" s="95"/>
      <c r="K24192" s="95"/>
      <c r="L24192" s="95"/>
    </row>
    <row r="24193" spans="9:12" x14ac:dyDescent="0.2">
      <c r="I24193" s="95"/>
      <c r="J24193" s="95"/>
      <c r="K24193" s="95"/>
      <c r="L24193" s="95"/>
    </row>
    <row r="24194" spans="9:12" x14ac:dyDescent="0.2">
      <c r="I24194" s="95"/>
      <c r="J24194" s="95"/>
      <c r="K24194" s="95"/>
      <c r="L24194" s="95"/>
    </row>
    <row r="24195" spans="9:12" x14ac:dyDescent="0.2">
      <c r="I24195" s="95"/>
      <c r="J24195" s="95"/>
      <c r="K24195" s="95"/>
      <c r="L24195" s="95"/>
    </row>
    <row r="24196" spans="9:12" x14ac:dyDescent="0.2">
      <c r="I24196" s="95"/>
      <c r="J24196" s="95"/>
      <c r="K24196" s="95"/>
      <c r="L24196" s="95"/>
    </row>
    <row r="24197" spans="9:12" x14ac:dyDescent="0.2">
      <c r="I24197" s="95"/>
      <c r="J24197" s="95"/>
      <c r="K24197" s="95"/>
      <c r="L24197" s="95"/>
    </row>
    <row r="24198" spans="9:12" x14ac:dyDescent="0.2">
      <c r="I24198" s="95"/>
      <c r="J24198" s="95"/>
      <c r="K24198" s="95"/>
      <c r="L24198" s="95"/>
    </row>
    <row r="24199" spans="9:12" x14ac:dyDescent="0.2">
      <c r="I24199" s="95"/>
      <c r="J24199" s="95"/>
      <c r="K24199" s="95"/>
      <c r="L24199" s="95"/>
    </row>
    <row r="24200" spans="9:12" x14ac:dyDescent="0.2">
      <c r="I24200" s="95"/>
      <c r="J24200" s="95"/>
      <c r="K24200" s="95"/>
      <c r="L24200" s="95"/>
    </row>
    <row r="24201" spans="9:12" x14ac:dyDescent="0.2">
      <c r="I24201" s="95"/>
      <c r="J24201" s="95"/>
      <c r="K24201" s="95"/>
      <c r="L24201" s="95"/>
    </row>
    <row r="24202" spans="9:12" x14ac:dyDescent="0.2">
      <c r="I24202" s="95"/>
      <c r="J24202" s="95"/>
      <c r="K24202" s="95"/>
      <c r="L24202" s="95"/>
    </row>
    <row r="24203" spans="9:12" x14ac:dyDescent="0.2">
      <c r="I24203" s="95"/>
      <c r="J24203" s="95"/>
      <c r="K24203" s="95"/>
      <c r="L24203" s="95"/>
    </row>
    <row r="24204" spans="9:12" x14ac:dyDescent="0.2">
      <c r="I24204" s="95"/>
      <c r="J24204" s="95"/>
      <c r="K24204" s="95"/>
      <c r="L24204" s="95"/>
    </row>
    <row r="24205" spans="9:12" x14ac:dyDescent="0.2">
      <c r="I24205" s="95"/>
      <c r="J24205" s="95"/>
      <c r="K24205" s="95"/>
      <c r="L24205" s="95"/>
    </row>
    <row r="24206" spans="9:12" x14ac:dyDescent="0.2">
      <c r="I24206" s="95"/>
      <c r="J24206" s="95"/>
      <c r="K24206" s="95"/>
      <c r="L24206" s="95"/>
    </row>
    <row r="24207" spans="9:12" x14ac:dyDescent="0.2">
      <c r="I24207" s="95"/>
      <c r="J24207" s="95"/>
      <c r="K24207" s="95"/>
      <c r="L24207" s="95"/>
    </row>
    <row r="24208" spans="9:12" x14ac:dyDescent="0.2">
      <c r="I24208" s="95"/>
      <c r="J24208" s="95"/>
      <c r="K24208" s="95"/>
      <c r="L24208" s="95"/>
    </row>
    <row r="24209" spans="9:12" x14ac:dyDescent="0.2">
      <c r="I24209" s="95"/>
      <c r="J24209" s="95"/>
      <c r="K24209" s="95"/>
      <c r="L24209" s="95"/>
    </row>
    <row r="24210" spans="9:12" x14ac:dyDescent="0.2">
      <c r="I24210" s="95"/>
      <c r="J24210" s="95"/>
      <c r="K24210" s="95"/>
      <c r="L24210" s="95"/>
    </row>
    <row r="24211" spans="9:12" x14ac:dyDescent="0.2">
      <c r="I24211" s="95"/>
      <c r="J24211" s="95"/>
      <c r="K24211" s="95"/>
      <c r="L24211" s="95"/>
    </row>
    <row r="24212" spans="9:12" x14ac:dyDescent="0.2">
      <c r="I24212" s="95"/>
      <c r="J24212" s="95"/>
      <c r="K24212" s="95"/>
      <c r="L24212" s="95"/>
    </row>
    <row r="24213" spans="9:12" x14ac:dyDescent="0.2">
      <c r="I24213" s="95"/>
      <c r="J24213" s="95"/>
      <c r="K24213" s="95"/>
      <c r="L24213" s="95"/>
    </row>
    <row r="24214" spans="9:12" x14ac:dyDescent="0.2">
      <c r="I24214" s="95"/>
      <c r="J24214" s="95"/>
      <c r="K24214" s="95"/>
      <c r="L24214" s="95"/>
    </row>
    <row r="24215" spans="9:12" x14ac:dyDescent="0.2">
      <c r="I24215" s="95"/>
      <c r="J24215" s="95"/>
      <c r="K24215" s="95"/>
      <c r="L24215" s="95"/>
    </row>
    <row r="24216" spans="9:12" x14ac:dyDescent="0.2">
      <c r="I24216" s="95"/>
      <c r="J24216" s="95"/>
      <c r="K24216" s="95"/>
      <c r="L24216" s="95"/>
    </row>
    <row r="24217" spans="9:12" x14ac:dyDescent="0.2">
      <c r="I24217" s="95"/>
      <c r="J24217" s="95"/>
      <c r="K24217" s="95"/>
      <c r="L24217" s="95"/>
    </row>
    <row r="24218" spans="9:12" x14ac:dyDescent="0.2">
      <c r="I24218" s="95"/>
      <c r="J24218" s="95"/>
      <c r="K24218" s="95"/>
      <c r="L24218" s="95"/>
    </row>
    <row r="24219" spans="9:12" x14ac:dyDescent="0.2">
      <c r="I24219" s="95"/>
      <c r="J24219" s="95"/>
      <c r="K24219" s="95"/>
      <c r="L24219" s="95"/>
    </row>
    <row r="24220" spans="9:12" x14ac:dyDescent="0.2">
      <c r="I24220" s="95"/>
      <c r="J24220" s="95"/>
      <c r="K24220" s="95"/>
      <c r="L24220" s="95"/>
    </row>
    <row r="24221" spans="9:12" x14ac:dyDescent="0.2">
      <c r="I24221" s="95"/>
      <c r="J24221" s="95"/>
      <c r="K24221" s="95"/>
      <c r="L24221" s="95"/>
    </row>
    <row r="24222" spans="9:12" x14ac:dyDescent="0.2">
      <c r="I24222" s="95"/>
      <c r="J24222" s="95"/>
      <c r="K24222" s="95"/>
      <c r="L24222" s="95"/>
    </row>
    <row r="24223" spans="9:12" x14ac:dyDescent="0.2">
      <c r="I24223" s="95"/>
      <c r="J24223" s="95"/>
      <c r="K24223" s="95"/>
      <c r="L24223" s="95"/>
    </row>
    <row r="24224" spans="9:12" x14ac:dyDescent="0.2">
      <c r="I24224" s="95"/>
      <c r="J24224" s="95"/>
      <c r="K24224" s="95"/>
      <c r="L24224" s="95"/>
    </row>
    <row r="24225" spans="9:12" x14ac:dyDescent="0.2">
      <c r="I24225" s="95"/>
      <c r="J24225" s="95"/>
      <c r="K24225" s="95"/>
      <c r="L24225" s="95"/>
    </row>
    <row r="24226" spans="9:12" x14ac:dyDescent="0.2">
      <c r="I24226" s="95"/>
      <c r="J24226" s="95"/>
      <c r="K24226" s="95"/>
      <c r="L24226" s="95"/>
    </row>
    <row r="24227" spans="9:12" x14ac:dyDescent="0.2">
      <c r="I24227" s="95"/>
      <c r="J24227" s="95"/>
      <c r="K24227" s="95"/>
      <c r="L24227" s="95"/>
    </row>
    <row r="24228" spans="9:12" x14ac:dyDescent="0.2">
      <c r="I24228" s="95"/>
      <c r="J24228" s="95"/>
      <c r="K24228" s="95"/>
      <c r="L24228" s="95"/>
    </row>
    <row r="24229" spans="9:12" x14ac:dyDescent="0.2">
      <c r="I24229" s="95"/>
      <c r="J24229" s="95"/>
      <c r="K24229" s="95"/>
      <c r="L24229" s="95"/>
    </row>
    <row r="24230" spans="9:12" x14ac:dyDescent="0.2">
      <c r="I24230" s="95"/>
      <c r="J24230" s="95"/>
      <c r="K24230" s="95"/>
      <c r="L24230" s="95"/>
    </row>
    <row r="24231" spans="9:12" x14ac:dyDescent="0.2">
      <c r="I24231" s="95"/>
      <c r="J24231" s="95"/>
      <c r="K24231" s="95"/>
      <c r="L24231" s="95"/>
    </row>
    <row r="24232" spans="9:12" x14ac:dyDescent="0.2">
      <c r="I24232" s="95"/>
      <c r="J24232" s="95"/>
      <c r="K24232" s="95"/>
      <c r="L24232" s="95"/>
    </row>
    <row r="24233" spans="9:12" x14ac:dyDescent="0.2">
      <c r="I24233" s="95"/>
      <c r="J24233" s="95"/>
      <c r="K24233" s="95"/>
      <c r="L24233" s="95"/>
    </row>
    <row r="24234" spans="9:12" x14ac:dyDescent="0.2">
      <c r="I24234" s="95"/>
      <c r="J24234" s="95"/>
      <c r="K24234" s="95"/>
      <c r="L24234" s="95"/>
    </row>
    <row r="24235" spans="9:12" x14ac:dyDescent="0.2">
      <c r="I24235" s="95"/>
      <c r="J24235" s="95"/>
      <c r="K24235" s="95"/>
      <c r="L24235" s="95"/>
    </row>
    <row r="24236" spans="9:12" x14ac:dyDescent="0.2">
      <c r="I24236" s="95"/>
      <c r="J24236" s="95"/>
      <c r="K24236" s="95"/>
      <c r="L24236" s="95"/>
    </row>
    <row r="24237" spans="9:12" x14ac:dyDescent="0.2">
      <c r="I24237" s="95"/>
      <c r="J24237" s="95"/>
      <c r="K24237" s="95"/>
      <c r="L24237" s="95"/>
    </row>
    <row r="24238" spans="9:12" x14ac:dyDescent="0.2">
      <c r="I24238" s="95"/>
      <c r="J24238" s="95"/>
      <c r="K24238" s="95"/>
      <c r="L24238" s="95"/>
    </row>
    <row r="24239" spans="9:12" x14ac:dyDescent="0.2">
      <c r="I24239" s="95"/>
      <c r="J24239" s="95"/>
      <c r="K24239" s="95"/>
      <c r="L24239" s="95"/>
    </row>
    <row r="24240" spans="9:12" x14ac:dyDescent="0.2">
      <c r="I24240" s="95"/>
      <c r="J24240" s="95"/>
      <c r="K24240" s="95"/>
      <c r="L24240" s="95"/>
    </row>
    <row r="24241" spans="9:12" x14ac:dyDescent="0.2">
      <c r="I24241" s="95"/>
      <c r="J24241" s="95"/>
      <c r="K24241" s="95"/>
      <c r="L24241" s="95"/>
    </row>
    <row r="24242" spans="9:12" x14ac:dyDescent="0.2">
      <c r="I24242" s="95"/>
      <c r="J24242" s="95"/>
      <c r="K24242" s="95"/>
      <c r="L24242" s="95"/>
    </row>
    <row r="24243" spans="9:12" x14ac:dyDescent="0.2">
      <c r="I24243" s="95"/>
      <c r="J24243" s="95"/>
      <c r="K24243" s="95"/>
      <c r="L24243" s="95"/>
    </row>
    <row r="24244" spans="9:12" x14ac:dyDescent="0.2">
      <c r="I24244" s="95"/>
      <c r="J24244" s="95"/>
      <c r="K24244" s="95"/>
      <c r="L24244" s="95"/>
    </row>
    <row r="24245" spans="9:12" x14ac:dyDescent="0.2">
      <c r="I24245" s="95"/>
      <c r="J24245" s="95"/>
      <c r="K24245" s="95"/>
      <c r="L24245" s="95"/>
    </row>
    <row r="24246" spans="9:12" x14ac:dyDescent="0.2">
      <c r="I24246" s="95"/>
      <c r="J24246" s="95"/>
      <c r="K24246" s="95"/>
      <c r="L24246" s="95"/>
    </row>
    <row r="24247" spans="9:12" x14ac:dyDescent="0.2">
      <c r="I24247" s="95"/>
      <c r="J24247" s="95"/>
      <c r="K24247" s="95"/>
      <c r="L24247" s="95"/>
    </row>
    <row r="24248" spans="9:12" x14ac:dyDescent="0.2">
      <c r="I24248" s="95"/>
      <c r="J24248" s="95"/>
      <c r="K24248" s="95"/>
      <c r="L24248" s="95"/>
    </row>
    <row r="24249" spans="9:12" x14ac:dyDescent="0.2">
      <c r="I24249" s="95"/>
      <c r="J24249" s="95"/>
      <c r="K24249" s="95"/>
      <c r="L24249" s="95"/>
    </row>
    <row r="24250" spans="9:12" x14ac:dyDescent="0.2">
      <c r="I24250" s="95"/>
      <c r="J24250" s="95"/>
      <c r="K24250" s="95"/>
      <c r="L24250" s="95"/>
    </row>
    <row r="24251" spans="9:12" x14ac:dyDescent="0.2">
      <c r="I24251" s="95"/>
      <c r="J24251" s="95"/>
      <c r="K24251" s="95"/>
      <c r="L24251" s="95"/>
    </row>
    <row r="24252" spans="9:12" x14ac:dyDescent="0.2">
      <c r="I24252" s="95"/>
      <c r="J24252" s="95"/>
      <c r="K24252" s="95"/>
      <c r="L24252" s="95"/>
    </row>
    <row r="24253" spans="9:12" x14ac:dyDescent="0.2">
      <c r="I24253" s="95"/>
      <c r="J24253" s="95"/>
      <c r="K24253" s="95"/>
      <c r="L24253" s="95"/>
    </row>
    <row r="24254" spans="9:12" x14ac:dyDescent="0.2">
      <c r="I24254" s="95"/>
      <c r="J24254" s="95"/>
      <c r="K24254" s="95"/>
      <c r="L24254" s="95"/>
    </row>
    <row r="24255" spans="9:12" x14ac:dyDescent="0.2">
      <c r="I24255" s="95"/>
      <c r="J24255" s="95"/>
      <c r="K24255" s="95"/>
      <c r="L24255" s="95"/>
    </row>
    <row r="24256" spans="9:12" x14ac:dyDescent="0.2">
      <c r="I24256" s="95"/>
      <c r="J24256" s="95"/>
      <c r="K24256" s="95"/>
      <c r="L24256" s="95"/>
    </row>
    <row r="24257" spans="9:12" x14ac:dyDescent="0.2">
      <c r="I24257" s="95"/>
      <c r="J24257" s="95"/>
      <c r="K24257" s="95"/>
      <c r="L24257" s="95"/>
    </row>
    <row r="24258" spans="9:12" x14ac:dyDescent="0.2">
      <c r="I24258" s="95"/>
      <c r="J24258" s="95"/>
      <c r="K24258" s="95"/>
      <c r="L24258" s="95"/>
    </row>
    <row r="24259" spans="9:12" x14ac:dyDescent="0.2">
      <c r="I24259" s="95"/>
      <c r="J24259" s="95"/>
      <c r="K24259" s="95"/>
      <c r="L24259" s="95"/>
    </row>
    <row r="24260" spans="9:12" x14ac:dyDescent="0.2">
      <c r="I24260" s="95"/>
      <c r="J24260" s="95"/>
      <c r="K24260" s="95"/>
      <c r="L24260" s="95"/>
    </row>
    <row r="24261" spans="9:12" x14ac:dyDescent="0.2">
      <c r="I24261" s="95"/>
      <c r="J24261" s="95"/>
      <c r="K24261" s="95"/>
      <c r="L24261" s="95"/>
    </row>
    <row r="24262" spans="9:12" x14ac:dyDescent="0.2">
      <c r="I24262" s="95"/>
      <c r="J24262" s="95"/>
      <c r="K24262" s="95"/>
      <c r="L24262" s="95"/>
    </row>
    <row r="24263" spans="9:12" x14ac:dyDescent="0.2">
      <c r="I24263" s="95"/>
      <c r="J24263" s="95"/>
      <c r="K24263" s="95"/>
      <c r="L24263" s="95"/>
    </row>
    <row r="24264" spans="9:12" x14ac:dyDescent="0.2">
      <c r="I24264" s="95"/>
      <c r="J24264" s="95"/>
      <c r="K24264" s="95"/>
      <c r="L24264" s="95"/>
    </row>
    <row r="24265" spans="9:12" x14ac:dyDescent="0.2">
      <c r="I24265" s="95"/>
      <c r="J24265" s="95"/>
      <c r="K24265" s="95"/>
      <c r="L24265" s="95"/>
    </row>
    <row r="24266" spans="9:12" x14ac:dyDescent="0.2">
      <c r="I24266" s="95"/>
      <c r="J24266" s="95"/>
      <c r="K24266" s="95"/>
      <c r="L24266" s="95"/>
    </row>
    <row r="24267" spans="9:12" x14ac:dyDescent="0.2">
      <c r="I24267" s="95"/>
      <c r="J24267" s="95"/>
      <c r="K24267" s="95"/>
      <c r="L24267" s="95"/>
    </row>
    <row r="24268" spans="9:12" x14ac:dyDescent="0.2">
      <c r="I24268" s="95"/>
      <c r="J24268" s="95"/>
      <c r="K24268" s="95"/>
      <c r="L24268" s="95"/>
    </row>
    <row r="24269" spans="9:12" x14ac:dyDescent="0.2">
      <c r="I24269" s="95"/>
      <c r="J24269" s="95"/>
      <c r="K24269" s="95"/>
      <c r="L24269" s="95"/>
    </row>
    <row r="24270" spans="9:12" x14ac:dyDescent="0.2">
      <c r="I24270" s="95"/>
      <c r="J24270" s="95"/>
      <c r="K24270" s="95"/>
      <c r="L24270" s="95"/>
    </row>
    <row r="24271" spans="9:12" x14ac:dyDescent="0.2">
      <c r="I24271" s="95"/>
      <c r="J24271" s="95"/>
      <c r="K24271" s="95"/>
      <c r="L24271" s="95"/>
    </row>
    <row r="24272" spans="9:12" x14ac:dyDescent="0.2">
      <c r="I24272" s="95"/>
      <c r="J24272" s="95"/>
      <c r="K24272" s="95"/>
      <c r="L24272" s="95"/>
    </row>
    <row r="24273" spans="9:12" x14ac:dyDescent="0.2">
      <c r="I24273" s="95"/>
      <c r="J24273" s="95"/>
      <c r="K24273" s="95"/>
      <c r="L24273" s="95"/>
    </row>
    <row r="24274" spans="9:12" x14ac:dyDescent="0.2">
      <c r="I24274" s="95"/>
      <c r="J24274" s="95"/>
      <c r="K24274" s="95"/>
      <c r="L24274" s="95"/>
    </row>
    <row r="24275" spans="9:12" x14ac:dyDescent="0.2">
      <c r="I24275" s="95"/>
      <c r="J24275" s="95"/>
      <c r="K24275" s="95"/>
      <c r="L24275" s="95"/>
    </row>
    <row r="24276" spans="9:12" x14ac:dyDescent="0.2">
      <c r="I24276" s="95"/>
      <c r="J24276" s="95"/>
      <c r="K24276" s="95"/>
      <c r="L24276" s="95"/>
    </row>
    <row r="24277" spans="9:12" x14ac:dyDescent="0.2">
      <c r="I24277" s="95"/>
      <c r="J24277" s="95"/>
      <c r="K24277" s="95"/>
      <c r="L24277" s="95"/>
    </row>
    <row r="24278" spans="9:12" x14ac:dyDescent="0.2">
      <c r="I24278" s="95"/>
      <c r="J24278" s="95"/>
      <c r="K24278" s="95"/>
      <c r="L24278" s="95"/>
    </row>
    <row r="24279" spans="9:12" x14ac:dyDescent="0.2">
      <c r="I24279" s="95"/>
      <c r="J24279" s="95"/>
      <c r="K24279" s="95"/>
      <c r="L24279" s="95"/>
    </row>
    <row r="24280" spans="9:12" x14ac:dyDescent="0.2">
      <c r="I24280" s="95"/>
      <c r="J24280" s="95"/>
      <c r="K24280" s="95"/>
      <c r="L24280" s="95"/>
    </row>
    <row r="24281" spans="9:12" x14ac:dyDescent="0.2">
      <c r="I24281" s="95"/>
      <c r="J24281" s="95"/>
      <c r="K24281" s="95"/>
      <c r="L24281" s="95"/>
    </row>
    <row r="24282" spans="9:12" x14ac:dyDescent="0.2">
      <c r="I24282" s="95"/>
      <c r="J24282" s="95"/>
      <c r="K24282" s="95"/>
      <c r="L24282" s="95"/>
    </row>
    <row r="24283" spans="9:12" x14ac:dyDescent="0.2">
      <c r="I24283" s="95"/>
      <c r="J24283" s="95"/>
      <c r="K24283" s="95"/>
      <c r="L24283" s="95"/>
    </row>
    <row r="24284" spans="9:12" x14ac:dyDescent="0.2">
      <c r="I24284" s="95"/>
      <c r="J24284" s="95"/>
      <c r="K24284" s="95"/>
      <c r="L24284" s="95"/>
    </row>
    <row r="24285" spans="9:12" x14ac:dyDescent="0.2">
      <c r="I24285" s="95"/>
      <c r="J24285" s="95"/>
      <c r="K24285" s="95"/>
      <c r="L24285" s="95"/>
    </row>
    <row r="24286" spans="9:12" x14ac:dyDescent="0.2">
      <c r="I24286" s="95"/>
      <c r="J24286" s="95"/>
      <c r="K24286" s="95"/>
      <c r="L24286" s="95"/>
    </row>
    <row r="24287" spans="9:12" x14ac:dyDescent="0.2">
      <c r="I24287" s="95"/>
      <c r="J24287" s="95"/>
      <c r="K24287" s="95"/>
      <c r="L24287" s="95"/>
    </row>
    <row r="24288" spans="9:12" x14ac:dyDescent="0.2">
      <c r="I24288" s="95"/>
      <c r="J24288" s="95"/>
      <c r="K24288" s="95"/>
      <c r="L24288" s="95"/>
    </row>
    <row r="24289" spans="9:12" x14ac:dyDescent="0.2">
      <c r="I24289" s="95"/>
      <c r="J24289" s="95"/>
      <c r="K24289" s="95"/>
      <c r="L24289" s="95"/>
    </row>
    <row r="24290" spans="9:12" x14ac:dyDescent="0.2">
      <c r="I24290" s="95"/>
      <c r="J24290" s="95"/>
      <c r="K24290" s="95"/>
      <c r="L24290" s="95"/>
    </row>
    <row r="24291" spans="9:12" x14ac:dyDescent="0.2">
      <c r="I24291" s="95"/>
      <c r="J24291" s="95"/>
      <c r="K24291" s="95"/>
      <c r="L24291" s="95"/>
    </row>
    <row r="24292" spans="9:12" x14ac:dyDescent="0.2">
      <c r="I24292" s="95"/>
      <c r="J24292" s="95"/>
      <c r="K24292" s="95"/>
      <c r="L24292" s="95"/>
    </row>
    <row r="24293" spans="9:12" x14ac:dyDescent="0.2">
      <c r="I24293" s="95"/>
      <c r="J24293" s="95"/>
      <c r="K24293" s="95"/>
      <c r="L24293" s="95"/>
    </row>
    <row r="24294" spans="9:12" x14ac:dyDescent="0.2">
      <c r="I24294" s="95"/>
      <c r="J24294" s="95"/>
      <c r="K24294" s="95"/>
      <c r="L24294" s="95"/>
    </row>
    <row r="24295" spans="9:12" x14ac:dyDescent="0.2">
      <c r="I24295" s="95"/>
      <c r="J24295" s="95"/>
      <c r="K24295" s="95"/>
      <c r="L24295" s="95"/>
    </row>
    <row r="24296" spans="9:12" x14ac:dyDescent="0.2">
      <c r="I24296" s="95"/>
      <c r="J24296" s="95"/>
      <c r="K24296" s="95"/>
      <c r="L24296" s="95"/>
    </row>
    <row r="24297" spans="9:12" x14ac:dyDescent="0.2">
      <c r="I24297" s="95"/>
      <c r="J24297" s="95"/>
      <c r="K24297" s="95"/>
      <c r="L24297" s="95"/>
    </row>
    <row r="24298" spans="9:12" x14ac:dyDescent="0.2">
      <c r="I24298" s="95"/>
      <c r="J24298" s="95"/>
      <c r="K24298" s="95"/>
      <c r="L24298" s="95"/>
    </row>
    <row r="24299" spans="9:12" x14ac:dyDescent="0.2">
      <c r="I24299" s="95"/>
      <c r="J24299" s="95"/>
      <c r="K24299" s="95"/>
      <c r="L24299" s="95"/>
    </row>
    <row r="24300" spans="9:12" x14ac:dyDescent="0.2">
      <c r="I24300" s="95"/>
      <c r="J24300" s="95"/>
      <c r="K24300" s="95"/>
      <c r="L24300" s="95"/>
    </row>
    <row r="24301" spans="9:12" x14ac:dyDescent="0.2">
      <c r="I24301" s="95"/>
      <c r="J24301" s="95"/>
      <c r="K24301" s="95"/>
      <c r="L24301" s="95"/>
    </row>
    <row r="24302" spans="9:12" x14ac:dyDescent="0.2">
      <c r="I24302" s="95"/>
      <c r="J24302" s="95"/>
      <c r="K24302" s="95"/>
      <c r="L24302" s="95"/>
    </row>
    <row r="24303" spans="9:12" x14ac:dyDescent="0.2">
      <c r="I24303" s="95"/>
      <c r="J24303" s="95"/>
      <c r="K24303" s="95"/>
      <c r="L24303" s="95"/>
    </row>
    <row r="24304" spans="9:12" x14ac:dyDescent="0.2">
      <c r="I24304" s="95"/>
      <c r="J24304" s="95"/>
      <c r="K24304" s="95"/>
      <c r="L24304" s="95"/>
    </row>
    <row r="24305" spans="9:12" x14ac:dyDescent="0.2">
      <c r="I24305" s="95"/>
      <c r="J24305" s="95"/>
      <c r="K24305" s="95"/>
      <c r="L24305" s="95"/>
    </row>
    <row r="24306" spans="9:12" x14ac:dyDescent="0.2">
      <c r="I24306" s="95"/>
      <c r="J24306" s="95"/>
      <c r="K24306" s="95"/>
      <c r="L24306" s="95"/>
    </row>
    <row r="24307" spans="9:12" x14ac:dyDescent="0.2">
      <c r="I24307" s="95"/>
      <c r="J24307" s="95"/>
      <c r="K24307" s="95"/>
      <c r="L24307" s="95"/>
    </row>
    <row r="24308" spans="9:12" x14ac:dyDescent="0.2">
      <c r="I24308" s="95"/>
      <c r="J24308" s="95"/>
      <c r="K24308" s="95"/>
      <c r="L24308" s="95"/>
    </row>
    <row r="24309" spans="9:12" x14ac:dyDescent="0.2">
      <c r="I24309" s="95"/>
      <c r="J24309" s="95"/>
      <c r="K24309" s="95"/>
      <c r="L24309" s="95"/>
    </row>
    <row r="24310" spans="9:12" x14ac:dyDescent="0.2">
      <c r="I24310" s="95"/>
      <c r="J24310" s="95"/>
      <c r="K24310" s="95"/>
      <c r="L24310" s="95"/>
    </row>
    <row r="24311" spans="9:12" x14ac:dyDescent="0.2">
      <c r="I24311" s="95"/>
      <c r="J24311" s="95"/>
      <c r="K24311" s="95"/>
      <c r="L24311" s="95"/>
    </row>
    <row r="24312" spans="9:12" x14ac:dyDescent="0.2">
      <c r="I24312" s="95"/>
      <c r="J24312" s="95"/>
      <c r="K24312" s="95"/>
      <c r="L24312" s="95"/>
    </row>
    <row r="24313" spans="9:12" x14ac:dyDescent="0.2">
      <c r="I24313" s="95"/>
      <c r="J24313" s="95"/>
      <c r="K24313" s="95"/>
      <c r="L24313" s="95"/>
    </row>
    <row r="24314" spans="9:12" x14ac:dyDescent="0.2">
      <c r="I24314" s="95"/>
      <c r="J24314" s="95"/>
      <c r="K24314" s="95"/>
      <c r="L24314" s="95"/>
    </row>
    <row r="24315" spans="9:12" x14ac:dyDescent="0.2">
      <c r="I24315" s="95"/>
      <c r="J24315" s="95"/>
      <c r="K24315" s="95"/>
      <c r="L24315" s="95"/>
    </row>
    <row r="24316" spans="9:12" x14ac:dyDescent="0.2">
      <c r="I24316" s="95"/>
      <c r="J24316" s="95"/>
      <c r="K24316" s="95"/>
      <c r="L24316" s="95"/>
    </row>
    <row r="24317" spans="9:12" x14ac:dyDescent="0.2">
      <c r="I24317" s="95"/>
      <c r="J24317" s="95"/>
      <c r="K24317" s="95"/>
      <c r="L24317" s="95"/>
    </row>
    <row r="24318" spans="9:12" x14ac:dyDescent="0.2">
      <c r="I24318" s="95"/>
      <c r="J24318" s="95"/>
      <c r="K24318" s="95"/>
      <c r="L24318" s="95"/>
    </row>
    <row r="24319" spans="9:12" x14ac:dyDescent="0.2">
      <c r="I24319" s="95"/>
      <c r="J24319" s="95"/>
      <c r="K24319" s="95"/>
      <c r="L24319" s="95"/>
    </row>
    <row r="24320" spans="9:12" x14ac:dyDescent="0.2">
      <c r="I24320" s="95"/>
      <c r="J24320" s="95"/>
      <c r="K24320" s="95"/>
      <c r="L24320" s="95"/>
    </row>
    <row r="24321" spans="9:12" x14ac:dyDescent="0.2">
      <c r="I24321" s="95"/>
      <c r="J24321" s="95"/>
      <c r="K24321" s="95"/>
      <c r="L24321" s="95"/>
    </row>
    <row r="24322" spans="9:12" x14ac:dyDescent="0.2">
      <c r="I24322" s="95"/>
      <c r="J24322" s="95"/>
      <c r="K24322" s="95"/>
      <c r="L24322" s="95"/>
    </row>
    <row r="24323" spans="9:12" x14ac:dyDescent="0.2">
      <c r="I24323" s="95"/>
      <c r="J24323" s="95"/>
      <c r="K24323" s="95"/>
      <c r="L24323" s="95"/>
    </row>
    <row r="24324" spans="9:12" x14ac:dyDescent="0.2">
      <c r="I24324" s="95"/>
      <c r="J24324" s="95"/>
      <c r="K24324" s="95"/>
      <c r="L24324" s="95"/>
    </row>
    <row r="24325" spans="9:12" x14ac:dyDescent="0.2">
      <c r="I24325" s="95"/>
      <c r="J24325" s="95"/>
      <c r="K24325" s="95"/>
      <c r="L24325" s="95"/>
    </row>
    <row r="24326" spans="9:12" x14ac:dyDescent="0.2">
      <c r="I24326" s="95"/>
      <c r="J24326" s="95"/>
      <c r="K24326" s="95"/>
      <c r="L24326" s="95"/>
    </row>
    <row r="24327" spans="9:12" x14ac:dyDescent="0.2">
      <c r="I24327" s="95"/>
      <c r="J24327" s="95"/>
      <c r="K24327" s="95"/>
      <c r="L24327" s="95"/>
    </row>
    <row r="24328" spans="9:12" x14ac:dyDescent="0.2">
      <c r="I24328" s="95"/>
      <c r="J24328" s="95"/>
      <c r="K24328" s="95"/>
      <c r="L24328" s="95"/>
    </row>
    <row r="24329" spans="9:12" x14ac:dyDescent="0.2">
      <c r="I24329" s="95"/>
      <c r="J24329" s="95"/>
      <c r="K24329" s="95"/>
      <c r="L24329" s="95"/>
    </row>
    <row r="24330" spans="9:12" x14ac:dyDescent="0.2">
      <c r="I24330" s="95"/>
      <c r="J24330" s="95"/>
      <c r="K24330" s="95"/>
      <c r="L24330" s="95"/>
    </row>
    <row r="24331" spans="9:12" x14ac:dyDescent="0.2">
      <c r="I24331" s="95"/>
      <c r="J24331" s="95"/>
      <c r="K24331" s="95"/>
      <c r="L24331" s="95"/>
    </row>
    <row r="24332" spans="9:12" x14ac:dyDescent="0.2">
      <c r="I24332" s="95"/>
      <c r="J24332" s="95"/>
      <c r="K24332" s="95"/>
      <c r="L24332" s="95"/>
    </row>
    <row r="24333" spans="9:12" x14ac:dyDescent="0.2">
      <c r="I24333" s="95"/>
      <c r="J24333" s="95"/>
      <c r="K24333" s="95"/>
      <c r="L24333" s="95"/>
    </row>
    <row r="24334" spans="9:12" x14ac:dyDescent="0.2">
      <c r="I24334" s="95"/>
      <c r="J24334" s="95"/>
      <c r="K24334" s="95"/>
      <c r="L24334" s="95"/>
    </row>
    <row r="24335" spans="9:12" x14ac:dyDescent="0.2">
      <c r="I24335" s="95"/>
      <c r="J24335" s="95"/>
      <c r="K24335" s="95"/>
      <c r="L24335" s="95"/>
    </row>
    <row r="24336" spans="9:12" x14ac:dyDescent="0.2">
      <c r="I24336" s="95"/>
      <c r="J24336" s="95"/>
      <c r="K24336" s="95"/>
      <c r="L24336" s="95"/>
    </row>
    <row r="24337" spans="9:12" x14ac:dyDescent="0.2">
      <c r="I24337" s="95"/>
      <c r="J24337" s="95"/>
      <c r="K24337" s="95"/>
      <c r="L24337" s="95"/>
    </row>
    <row r="24338" spans="9:12" x14ac:dyDescent="0.2">
      <c r="I24338" s="95"/>
      <c r="J24338" s="95"/>
      <c r="K24338" s="95"/>
      <c r="L24338" s="95"/>
    </row>
    <row r="24339" spans="9:12" x14ac:dyDescent="0.2">
      <c r="I24339" s="95"/>
      <c r="J24339" s="95"/>
      <c r="K24339" s="95"/>
      <c r="L24339" s="95"/>
    </row>
    <row r="24340" spans="9:12" x14ac:dyDescent="0.2">
      <c r="I24340" s="95"/>
      <c r="J24340" s="95"/>
      <c r="K24340" s="95"/>
      <c r="L24340" s="95"/>
    </row>
    <row r="24341" spans="9:12" x14ac:dyDescent="0.2">
      <c r="I24341" s="95"/>
      <c r="J24341" s="95"/>
      <c r="K24341" s="95"/>
      <c r="L24341" s="95"/>
    </row>
    <row r="24342" spans="9:12" x14ac:dyDescent="0.2">
      <c r="I24342" s="95"/>
      <c r="J24342" s="95"/>
      <c r="K24342" s="95"/>
      <c r="L24342" s="95"/>
    </row>
    <row r="24343" spans="9:12" x14ac:dyDescent="0.2">
      <c r="I24343" s="95"/>
      <c r="J24343" s="95"/>
      <c r="K24343" s="95"/>
      <c r="L24343" s="95"/>
    </row>
    <row r="24344" spans="9:12" x14ac:dyDescent="0.2">
      <c r="I24344" s="95"/>
      <c r="J24344" s="95"/>
      <c r="K24344" s="95"/>
      <c r="L24344" s="95"/>
    </row>
    <row r="24345" spans="9:12" x14ac:dyDescent="0.2">
      <c r="I24345" s="95"/>
      <c r="J24345" s="95"/>
      <c r="K24345" s="95"/>
      <c r="L24345" s="95"/>
    </row>
    <row r="24346" spans="9:12" x14ac:dyDescent="0.2">
      <c r="I24346" s="95"/>
      <c r="J24346" s="95"/>
      <c r="K24346" s="95"/>
      <c r="L24346" s="95"/>
    </row>
    <row r="24347" spans="9:12" x14ac:dyDescent="0.2">
      <c r="I24347" s="95"/>
      <c r="J24347" s="95"/>
      <c r="K24347" s="95"/>
      <c r="L24347" s="95"/>
    </row>
    <row r="24348" spans="9:12" x14ac:dyDescent="0.2">
      <c r="I24348" s="95"/>
      <c r="J24348" s="95"/>
      <c r="K24348" s="95"/>
      <c r="L24348" s="95"/>
    </row>
    <row r="24349" spans="9:12" x14ac:dyDescent="0.2">
      <c r="I24349" s="95"/>
      <c r="J24349" s="95"/>
      <c r="K24349" s="95"/>
      <c r="L24349" s="95"/>
    </row>
    <row r="24350" spans="9:12" x14ac:dyDescent="0.2">
      <c r="I24350" s="95"/>
      <c r="J24350" s="95"/>
      <c r="K24350" s="95"/>
      <c r="L24350" s="95"/>
    </row>
    <row r="24351" spans="9:12" x14ac:dyDescent="0.2">
      <c r="I24351" s="95"/>
      <c r="J24351" s="95"/>
      <c r="K24351" s="95"/>
      <c r="L24351" s="95"/>
    </row>
    <row r="24352" spans="9:12" x14ac:dyDescent="0.2">
      <c r="I24352" s="95"/>
      <c r="J24352" s="95"/>
      <c r="K24352" s="95"/>
      <c r="L24352" s="95"/>
    </row>
    <row r="24353" spans="9:12" x14ac:dyDescent="0.2">
      <c r="I24353" s="95"/>
      <c r="J24353" s="95"/>
      <c r="K24353" s="95"/>
      <c r="L24353" s="95"/>
    </row>
    <row r="24354" spans="9:12" x14ac:dyDescent="0.2">
      <c r="I24354" s="95"/>
      <c r="J24354" s="95"/>
      <c r="K24354" s="95"/>
      <c r="L24354" s="95"/>
    </row>
    <row r="24355" spans="9:12" x14ac:dyDescent="0.2">
      <c r="I24355" s="95"/>
      <c r="J24355" s="95"/>
      <c r="K24355" s="95"/>
      <c r="L24355" s="95"/>
    </row>
    <row r="24356" spans="9:12" x14ac:dyDescent="0.2">
      <c r="I24356" s="95"/>
      <c r="J24356" s="95"/>
      <c r="K24356" s="95"/>
      <c r="L24356" s="95"/>
    </row>
    <row r="24357" spans="9:12" x14ac:dyDescent="0.2">
      <c r="I24357" s="95"/>
      <c r="J24357" s="95"/>
      <c r="K24357" s="95"/>
      <c r="L24357" s="95"/>
    </row>
    <row r="24358" spans="9:12" x14ac:dyDescent="0.2">
      <c r="I24358" s="95"/>
      <c r="J24358" s="95"/>
      <c r="K24358" s="95"/>
      <c r="L24358" s="95"/>
    </row>
    <row r="24359" spans="9:12" x14ac:dyDescent="0.2">
      <c r="I24359" s="95"/>
      <c r="J24359" s="95"/>
      <c r="K24359" s="95"/>
      <c r="L24359" s="95"/>
    </row>
    <row r="24360" spans="9:12" x14ac:dyDescent="0.2">
      <c r="I24360" s="95"/>
      <c r="J24360" s="95"/>
      <c r="K24360" s="95"/>
      <c r="L24360" s="95"/>
    </row>
    <row r="24361" spans="9:12" x14ac:dyDescent="0.2">
      <c r="I24361" s="95"/>
      <c r="J24361" s="95"/>
      <c r="K24361" s="95"/>
      <c r="L24361" s="95"/>
    </row>
    <row r="24362" spans="9:12" x14ac:dyDescent="0.2">
      <c r="I24362" s="95"/>
      <c r="J24362" s="95"/>
      <c r="K24362" s="95"/>
      <c r="L24362" s="95"/>
    </row>
    <row r="24363" spans="9:12" x14ac:dyDescent="0.2">
      <c r="I24363" s="95"/>
      <c r="J24363" s="95"/>
      <c r="K24363" s="95"/>
      <c r="L24363" s="95"/>
    </row>
    <row r="24364" spans="9:12" x14ac:dyDescent="0.2">
      <c r="I24364" s="95"/>
      <c r="J24364" s="95"/>
      <c r="K24364" s="95"/>
      <c r="L24364" s="95"/>
    </row>
    <row r="24365" spans="9:12" x14ac:dyDescent="0.2">
      <c r="I24365" s="95"/>
      <c r="J24365" s="95"/>
      <c r="K24365" s="95"/>
      <c r="L24365" s="95"/>
    </row>
    <row r="24366" spans="9:12" x14ac:dyDescent="0.2">
      <c r="I24366" s="95"/>
      <c r="J24366" s="95"/>
      <c r="K24366" s="95"/>
      <c r="L24366" s="95"/>
    </row>
    <row r="24367" spans="9:12" x14ac:dyDescent="0.2">
      <c r="I24367" s="95"/>
      <c r="J24367" s="95"/>
      <c r="K24367" s="95"/>
      <c r="L24367" s="95"/>
    </row>
    <row r="24368" spans="9:12" x14ac:dyDescent="0.2">
      <c r="I24368" s="95"/>
      <c r="J24368" s="95"/>
      <c r="K24368" s="95"/>
      <c r="L24368" s="95"/>
    </row>
    <row r="24369" spans="9:12" x14ac:dyDescent="0.2">
      <c r="I24369" s="95"/>
      <c r="J24369" s="95"/>
      <c r="K24369" s="95"/>
      <c r="L24369" s="95"/>
    </row>
    <row r="24370" spans="9:12" x14ac:dyDescent="0.2">
      <c r="I24370" s="95"/>
      <c r="J24370" s="95"/>
      <c r="K24370" s="95"/>
      <c r="L24370" s="95"/>
    </row>
    <row r="24371" spans="9:12" x14ac:dyDescent="0.2">
      <c r="I24371" s="95"/>
      <c r="J24371" s="95"/>
      <c r="K24371" s="95"/>
      <c r="L24371" s="95"/>
    </row>
    <row r="24372" spans="9:12" x14ac:dyDescent="0.2">
      <c r="I24372" s="95"/>
      <c r="J24372" s="95"/>
      <c r="K24372" s="95"/>
      <c r="L24372" s="95"/>
    </row>
    <row r="24373" spans="9:12" x14ac:dyDescent="0.2">
      <c r="I24373" s="95"/>
      <c r="J24373" s="95"/>
      <c r="K24373" s="95"/>
      <c r="L24373" s="95"/>
    </row>
    <row r="24374" spans="9:12" x14ac:dyDescent="0.2">
      <c r="I24374" s="95"/>
      <c r="J24374" s="95"/>
      <c r="K24374" s="95"/>
      <c r="L24374" s="95"/>
    </row>
    <row r="24375" spans="9:12" x14ac:dyDescent="0.2">
      <c r="I24375" s="95"/>
      <c r="J24375" s="95"/>
      <c r="K24375" s="95"/>
      <c r="L24375" s="95"/>
    </row>
    <row r="24376" spans="9:12" x14ac:dyDescent="0.2">
      <c r="I24376" s="95"/>
      <c r="J24376" s="95"/>
      <c r="K24376" s="95"/>
      <c r="L24376" s="95"/>
    </row>
    <row r="24377" spans="9:12" x14ac:dyDescent="0.2">
      <c r="I24377" s="95"/>
      <c r="J24377" s="95"/>
      <c r="K24377" s="95"/>
      <c r="L24377" s="95"/>
    </row>
    <row r="24378" spans="9:12" x14ac:dyDescent="0.2">
      <c r="I24378" s="95"/>
      <c r="J24378" s="95"/>
      <c r="K24378" s="95"/>
      <c r="L24378" s="95"/>
    </row>
    <row r="24379" spans="9:12" x14ac:dyDescent="0.2">
      <c r="I24379" s="95"/>
      <c r="J24379" s="95"/>
      <c r="K24379" s="95"/>
      <c r="L24379" s="95"/>
    </row>
    <row r="24380" spans="9:12" x14ac:dyDescent="0.2">
      <c r="I24380" s="95"/>
      <c r="J24380" s="95"/>
      <c r="K24380" s="95"/>
      <c r="L24380" s="95"/>
    </row>
    <row r="24381" spans="9:12" x14ac:dyDescent="0.2">
      <c r="I24381" s="95"/>
      <c r="J24381" s="95"/>
      <c r="K24381" s="95"/>
      <c r="L24381" s="95"/>
    </row>
    <row r="24382" spans="9:12" x14ac:dyDescent="0.2">
      <c r="I24382" s="95"/>
      <c r="J24382" s="95"/>
      <c r="K24382" s="95"/>
      <c r="L24382" s="95"/>
    </row>
    <row r="24383" spans="9:12" x14ac:dyDescent="0.2">
      <c r="I24383" s="95"/>
      <c r="J24383" s="95"/>
      <c r="K24383" s="95"/>
      <c r="L24383" s="95"/>
    </row>
    <row r="24384" spans="9:12" x14ac:dyDescent="0.2">
      <c r="I24384" s="95"/>
      <c r="J24384" s="95"/>
      <c r="K24384" s="95"/>
      <c r="L24384" s="95"/>
    </row>
    <row r="24385" spans="9:12" x14ac:dyDescent="0.2">
      <c r="I24385" s="95"/>
      <c r="J24385" s="95"/>
      <c r="K24385" s="95"/>
      <c r="L24385" s="95"/>
    </row>
    <row r="24386" spans="9:12" x14ac:dyDescent="0.2">
      <c r="I24386" s="95"/>
      <c r="J24386" s="95"/>
      <c r="K24386" s="95"/>
      <c r="L24386" s="95"/>
    </row>
    <row r="24387" spans="9:12" x14ac:dyDescent="0.2">
      <c r="I24387" s="95"/>
      <c r="J24387" s="95"/>
      <c r="K24387" s="95"/>
      <c r="L24387" s="95"/>
    </row>
    <row r="24388" spans="9:12" x14ac:dyDescent="0.2">
      <c r="I24388" s="95"/>
      <c r="J24388" s="95"/>
      <c r="K24388" s="95"/>
      <c r="L24388" s="95"/>
    </row>
    <row r="24389" spans="9:12" x14ac:dyDescent="0.2">
      <c r="I24389" s="95"/>
      <c r="J24389" s="95"/>
      <c r="K24389" s="95"/>
      <c r="L24389" s="95"/>
    </row>
    <row r="24390" spans="9:12" x14ac:dyDescent="0.2">
      <c r="I24390" s="95"/>
      <c r="J24390" s="95"/>
      <c r="K24390" s="95"/>
      <c r="L24390" s="95"/>
    </row>
    <row r="24391" spans="9:12" x14ac:dyDescent="0.2">
      <c r="I24391" s="95"/>
      <c r="J24391" s="95"/>
      <c r="K24391" s="95"/>
      <c r="L24391" s="95"/>
    </row>
    <row r="24392" spans="9:12" x14ac:dyDescent="0.2">
      <c r="I24392" s="95"/>
      <c r="J24392" s="95"/>
      <c r="K24392" s="95"/>
      <c r="L24392" s="95"/>
    </row>
    <row r="24393" spans="9:12" x14ac:dyDescent="0.2">
      <c r="I24393" s="95"/>
      <c r="J24393" s="95"/>
      <c r="K24393" s="95"/>
      <c r="L24393" s="95"/>
    </row>
    <row r="24394" spans="9:12" x14ac:dyDescent="0.2">
      <c r="I24394" s="95"/>
      <c r="J24394" s="95"/>
      <c r="K24394" s="95"/>
      <c r="L24394" s="95"/>
    </row>
    <row r="24395" spans="9:12" x14ac:dyDescent="0.2">
      <c r="I24395" s="95"/>
      <c r="J24395" s="95"/>
      <c r="K24395" s="95"/>
      <c r="L24395" s="95"/>
    </row>
    <row r="24396" spans="9:12" x14ac:dyDescent="0.2">
      <c r="I24396" s="95"/>
      <c r="J24396" s="95"/>
      <c r="K24396" s="95"/>
      <c r="L24396" s="95"/>
    </row>
    <row r="24397" spans="9:12" x14ac:dyDescent="0.2">
      <c r="I24397" s="95"/>
      <c r="J24397" s="95"/>
      <c r="K24397" s="95"/>
      <c r="L24397" s="95"/>
    </row>
    <row r="24398" spans="9:12" x14ac:dyDescent="0.2">
      <c r="I24398" s="95"/>
      <c r="J24398" s="95"/>
      <c r="K24398" s="95"/>
      <c r="L24398" s="95"/>
    </row>
    <row r="24399" spans="9:12" x14ac:dyDescent="0.2">
      <c r="I24399" s="95"/>
      <c r="J24399" s="95"/>
      <c r="K24399" s="95"/>
      <c r="L24399" s="95"/>
    </row>
    <row r="24400" spans="9:12" x14ac:dyDescent="0.2">
      <c r="I24400" s="95"/>
      <c r="J24400" s="95"/>
      <c r="K24400" s="95"/>
      <c r="L24400" s="95"/>
    </row>
    <row r="24401" spans="9:12" x14ac:dyDescent="0.2">
      <c r="I24401" s="95"/>
      <c r="J24401" s="95"/>
      <c r="K24401" s="95"/>
      <c r="L24401" s="95"/>
    </row>
    <row r="24402" spans="9:12" x14ac:dyDescent="0.2">
      <c r="I24402" s="95"/>
      <c r="J24402" s="95"/>
      <c r="K24402" s="95"/>
      <c r="L24402" s="95"/>
    </row>
    <row r="24403" spans="9:12" x14ac:dyDescent="0.2">
      <c r="I24403" s="95"/>
      <c r="J24403" s="95"/>
      <c r="K24403" s="95"/>
      <c r="L24403" s="95"/>
    </row>
    <row r="24404" spans="9:12" x14ac:dyDescent="0.2">
      <c r="I24404" s="95"/>
      <c r="J24404" s="95"/>
      <c r="K24404" s="95"/>
      <c r="L24404" s="95"/>
    </row>
    <row r="24405" spans="9:12" x14ac:dyDescent="0.2">
      <c r="I24405" s="95"/>
      <c r="J24405" s="95"/>
      <c r="K24405" s="95"/>
      <c r="L24405" s="95"/>
    </row>
    <row r="24406" spans="9:12" x14ac:dyDescent="0.2">
      <c r="I24406" s="95"/>
      <c r="J24406" s="95"/>
      <c r="K24406" s="95"/>
      <c r="L24406" s="95"/>
    </row>
    <row r="24407" spans="9:12" x14ac:dyDescent="0.2">
      <c r="I24407" s="95"/>
      <c r="J24407" s="95"/>
      <c r="K24407" s="95"/>
      <c r="L24407" s="95"/>
    </row>
    <row r="24408" spans="9:12" x14ac:dyDescent="0.2">
      <c r="I24408" s="95"/>
      <c r="J24408" s="95"/>
      <c r="K24408" s="95"/>
      <c r="L24408" s="95"/>
    </row>
    <row r="24409" spans="9:12" x14ac:dyDescent="0.2">
      <c r="I24409" s="95"/>
      <c r="J24409" s="95"/>
      <c r="K24409" s="95"/>
      <c r="L24409" s="95"/>
    </row>
    <row r="24410" spans="9:12" x14ac:dyDescent="0.2">
      <c r="I24410" s="95"/>
      <c r="J24410" s="95"/>
      <c r="K24410" s="95"/>
      <c r="L24410" s="95"/>
    </row>
    <row r="24411" spans="9:12" x14ac:dyDescent="0.2">
      <c r="I24411" s="95"/>
      <c r="J24411" s="95"/>
      <c r="K24411" s="95"/>
      <c r="L24411" s="95"/>
    </row>
    <row r="24412" spans="9:12" x14ac:dyDescent="0.2">
      <c r="I24412" s="95"/>
      <c r="J24412" s="95"/>
      <c r="K24412" s="95"/>
      <c r="L24412" s="95"/>
    </row>
    <row r="24413" spans="9:12" x14ac:dyDescent="0.2">
      <c r="I24413" s="95"/>
      <c r="J24413" s="95"/>
      <c r="K24413" s="95"/>
      <c r="L24413" s="95"/>
    </row>
    <row r="24414" spans="9:12" x14ac:dyDescent="0.2">
      <c r="I24414" s="95"/>
      <c r="J24414" s="95"/>
      <c r="K24414" s="95"/>
      <c r="L24414" s="95"/>
    </row>
    <row r="24415" spans="9:12" x14ac:dyDescent="0.2">
      <c r="I24415" s="95"/>
      <c r="J24415" s="95"/>
      <c r="K24415" s="95"/>
      <c r="L24415" s="95"/>
    </row>
    <row r="24416" spans="9:12" x14ac:dyDescent="0.2">
      <c r="I24416" s="95"/>
      <c r="J24416" s="95"/>
      <c r="K24416" s="95"/>
      <c r="L24416" s="95"/>
    </row>
    <row r="24417" spans="9:12" x14ac:dyDescent="0.2">
      <c r="I24417" s="95"/>
      <c r="J24417" s="95"/>
      <c r="K24417" s="95"/>
      <c r="L24417" s="95"/>
    </row>
    <row r="24418" spans="9:12" x14ac:dyDescent="0.2">
      <c r="I24418" s="95"/>
      <c r="J24418" s="95"/>
      <c r="K24418" s="95"/>
      <c r="L24418" s="95"/>
    </row>
    <row r="24419" spans="9:12" x14ac:dyDescent="0.2">
      <c r="I24419" s="95"/>
      <c r="J24419" s="95"/>
      <c r="K24419" s="95"/>
      <c r="L24419" s="95"/>
    </row>
    <row r="24420" spans="9:12" x14ac:dyDescent="0.2">
      <c r="I24420" s="95"/>
      <c r="J24420" s="95"/>
      <c r="K24420" s="95"/>
      <c r="L24420" s="95"/>
    </row>
    <row r="24421" spans="9:12" x14ac:dyDescent="0.2">
      <c r="I24421" s="95"/>
      <c r="J24421" s="95"/>
      <c r="K24421" s="95"/>
      <c r="L24421" s="95"/>
    </row>
    <row r="24422" spans="9:12" x14ac:dyDescent="0.2">
      <c r="I24422" s="95"/>
      <c r="J24422" s="95"/>
      <c r="K24422" s="95"/>
      <c r="L24422" s="95"/>
    </row>
    <row r="24423" spans="9:12" x14ac:dyDescent="0.2">
      <c r="I24423" s="95"/>
      <c r="J24423" s="95"/>
      <c r="K24423" s="95"/>
      <c r="L24423" s="95"/>
    </row>
    <row r="24424" spans="9:12" x14ac:dyDescent="0.2">
      <c r="I24424" s="95"/>
      <c r="J24424" s="95"/>
      <c r="K24424" s="95"/>
      <c r="L24424" s="95"/>
    </row>
    <row r="24425" spans="9:12" x14ac:dyDescent="0.2">
      <c r="I24425" s="95"/>
      <c r="J24425" s="95"/>
      <c r="K24425" s="95"/>
      <c r="L24425" s="95"/>
    </row>
    <row r="24426" spans="9:12" x14ac:dyDescent="0.2">
      <c r="I24426" s="95"/>
      <c r="J24426" s="95"/>
      <c r="K24426" s="95"/>
      <c r="L24426" s="95"/>
    </row>
    <row r="24427" spans="9:12" x14ac:dyDescent="0.2">
      <c r="I24427" s="95"/>
      <c r="J24427" s="95"/>
      <c r="K24427" s="95"/>
      <c r="L24427" s="95"/>
    </row>
    <row r="24428" spans="9:12" x14ac:dyDescent="0.2">
      <c r="I24428" s="95"/>
      <c r="J24428" s="95"/>
      <c r="K24428" s="95"/>
      <c r="L24428" s="95"/>
    </row>
    <row r="24429" spans="9:12" x14ac:dyDescent="0.2">
      <c r="I24429" s="95"/>
      <c r="J24429" s="95"/>
      <c r="K24429" s="95"/>
      <c r="L24429" s="95"/>
    </row>
    <row r="24430" spans="9:12" x14ac:dyDescent="0.2">
      <c r="I24430" s="95"/>
      <c r="J24430" s="95"/>
      <c r="K24430" s="95"/>
      <c r="L24430" s="95"/>
    </row>
    <row r="24431" spans="9:12" x14ac:dyDescent="0.2">
      <c r="I24431" s="95"/>
      <c r="J24431" s="95"/>
      <c r="K24431" s="95"/>
      <c r="L24431" s="95"/>
    </row>
    <row r="24432" spans="9:12" x14ac:dyDescent="0.2">
      <c r="I24432" s="95"/>
      <c r="J24432" s="95"/>
      <c r="K24432" s="95"/>
      <c r="L24432" s="95"/>
    </row>
    <row r="24433" spans="9:12" x14ac:dyDescent="0.2">
      <c r="I24433" s="95"/>
      <c r="J24433" s="95"/>
      <c r="K24433" s="95"/>
      <c r="L24433" s="95"/>
    </row>
    <row r="24434" spans="9:12" x14ac:dyDescent="0.2">
      <c r="I24434" s="95"/>
      <c r="J24434" s="95"/>
      <c r="K24434" s="95"/>
      <c r="L24434" s="95"/>
    </row>
    <row r="24435" spans="9:12" x14ac:dyDescent="0.2">
      <c r="I24435" s="95"/>
      <c r="J24435" s="95"/>
      <c r="K24435" s="95"/>
      <c r="L24435" s="95"/>
    </row>
    <row r="24436" spans="9:12" x14ac:dyDescent="0.2">
      <c r="I24436" s="95"/>
      <c r="J24436" s="95"/>
      <c r="K24436" s="95"/>
      <c r="L24436" s="95"/>
    </row>
    <row r="24437" spans="9:12" x14ac:dyDescent="0.2">
      <c r="I24437" s="95"/>
      <c r="J24437" s="95"/>
      <c r="K24437" s="95"/>
      <c r="L24437" s="95"/>
    </row>
    <row r="24438" spans="9:12" x14ac:dyDescent="0.2">
      <c r="I24438" s="95"/>
      <c r="J24438" s="95"/>
      <c r="K24438" s="95"/>
      <c r="L24438" s="95"/>
    </row>
    <row r="24439" spans="9:12" x14ac:dyDescent="0.2">
      <c r="I24439" s="95"/>
      <c r="J24439" s="95"/>
      <c r="K24439" s="95"/>
      <c r="L24439" s="95"/>
    </row>
    <row r="24440" spans="9:12" x14ac:dyDescent="0.2">
      <c r="I24440" s="95"/>
      <c r="J24440" s="95"/>
      <c r="K24440" s="95"/>
      <c r="L24440" s="95"/>
    </row>
    <row r="24441" spans="9:12" x14ac:dyDescent="0.2">
      <c r="I24441" s="95"/>
      <c r="J24441" s="95"/>
      <c r="K24441" s="95"/>
      <c r="L24441" s="95"/>
    </row>
    <row r="24442" spans="9:12" x14ac:dyDescent="0.2">
      <c r="I24442" s="95"/>
      <c r="J24442" s="95"/>
      <c r="K24442" s="95"/>
      <c r="L24442" s="95"/>
    </row>
    <row r="24443" spans="9:12" x14ac:dyDescent="0.2">
      <c r="I24443" s="95"/>
      <c r="J24443" s="95"/>
      <c r="K24443" s="95"/>
      <c r="L24443" s="95"/>
    </row>
    <row r="24444" spans="9:12" x14ac:dyDescent="0.2">
      <c r="I24444" s="95"/>
      <c r="J24444" s="95"/>
      <c r="K24444" s="95"/>
      <c r="L24444" s="95"/>
    </row>
    <row r="24445" spans="9:12" x14ac:dyDescent="0.2">
      <c r="I24445" s="95"/>
      <c r="J24445" s="95"/>
      <c r="K24445" s="95"/>
      <c r="L24445" s="95"/>
    </row>
    <row r="24446" spans="9:12" x14ac:dyDescent="0.2">
      <c r="I24446" s="95"/>
      <c r="J24446" s="95"/>
      <c r="K24446" s="95"/>
      <c r="L24446" s="95"/>
    </row>
    <row r="24447" spans="9:12" x14ac:dyDescent="0.2">
      <c r="I24447" s="95"/>
      <c r="J24447" s="95"/>
      <c r="K24447" s="95"/>
      <c r="L24447" s="95"/>
    </row>
    <row r="24448" spans="9:12" x14ac:dyDescent="0.2">
      <c r="I24448" s="95"/>
      <c r="J24448" s="95"/>
      <c r="K24448" s="95"/>
      <c r="L24448" s="95"/>
    </row>
    <row r="24449" spans="9:12" x14ac:dyDescent="0.2">
      <c r="I24449" s="95"/>
      <c r="J24449" s="95"/>
      <c r="K24449" s="95"/>
      <c r="L24449" s="95"/>
    </row>
    <row r="24450" spans="9:12" x14ac:dyDescent="0.2">
      <c r="I24450" s="95"/>
      <c r="J24450" s="95"/>
      <c r="K24450" s="95"/>
      <c r="L24450" s="95"/>
    </row>
    <row r="24451" spans="9:12" x14ac:dyDescent="0.2">
      <c r="I24451" s="95"/>
      <c r="J24451" s="95"/>
      <c r="K24451" s="95"/>
      <c r="L24451" s="95"/>
    </row>
    <row r="24452" spans="9:12" x14ac:dyDescent="0.2">
      <c r="I24452" s="95"/>
      <c r="J24452" s="95"/>
      <c r="K24452" s="95"/>
      <c r="L24452" s="95"/>
    </row>
    <row r="24453" spans="9:12" x14ac:dyDescent="0.2">
      <c r="I24453" s="95"/>
      <c r="J24453" s="95"/>
      <c r="K24453" s="95"/>
      <c r="L24453" s="95"/>
    </row>
    <row r="24454" spans="9:12" x14ac:dyDescent="0.2">
      <c r="I24454" s="95"/>
      <c r="J24454" s="95"/>
      <c r="K24454" s="95"/>
      <c r="L24454" s="95"/>
    </row>
    <row r="24455" spans="9:12" x14ac:dyDescent="0.2">
      <c r="I24455" s="95"/>
      <c r="J24455" s="95"/>
      <c r="K24455" s="95"/>
      <c r="L24455" s="95"/>
    </row>
    <row r="24456" spans="9:12" x14ac:dyDescent="0.2">
      <c r="I24456" s="95"/>
      <c r="J24456" s="95"/>
      <c r="K24456" s="95"/>
      <c r="L24456" s="95"/>
    </row>
    <row r="24457" spans="9:12" x14ac:dyDescent="0.2">
      <c r="I24457" s="95"/>
      <c r="J24457" s="95"/>
      <c r="K24457" s="95"/>
      <c r="L24457" s="95"/>
    </row>
    <row r="24458" spans="9:12" x14ac:dyDescent="0.2">
      <c r="I24458" s="95"/>
      <c r="J24458" s="95"/>
      <c r="K24458" s="95"/>
      <c r="L24458" s="95"/>
    </row>
    <row r="24459" spans="9:12" x14ac:dyDescent="0.2">
      <c r="I24459" s="95"/>
      <c r="J24459" s="95"/>
      <c r="K24459" s="95"/>
      <c r="L24459" s="95"/>
    </row>
    <row r="24460" spans="9:12" x14ac:dyDescent="0.2">
      <c r="I24460" s="95"/>
      <c r="J24460" s="95"/>
      <c r="K24460" s="95"/>
      <c r="L24460" s="95"/>
    </row>
    <row r="24461" spans="9:12" x14ac:dyDescent="0.2">
      <c r="I24461" s="95"/>
      <c r="J24461" s="95"/>
      <c r="K24461" s="95"/>
      <c r="L24461" s="95"/>
    </row>
    <row r="24462" spans="9:12" x14ac:dyDescent="0.2">
      <c r="I24462" s="95"/>
      <c r="J24462" s="95"/>
      <c r="K24462" s="95"/>
      <c r="L24462" s="95"/>
    </row>
    <row r="24463" spans="9:12" x14ac:dyDescent="0.2">
      <c r="I24463" s="95"/>
      <c r="J24463" s="95"/>
      <c r="K24463" s="95"/>
      <c r="L24463" s="95"/>
    </row>
    <row r="24464" spans="9:12" x14ac:dyDescent="0.2">
      <c r="I24464" s="95"/>
      <c r="J24464" s="95"/>
      <c r="K24464" s="95"/>
      <c r="L24464" s="95"/>
    </row>
    <row r="24465" spans="9:12" x14ac:dyDescent="0.2">
      <c r="I24465" s="95"/>
      <c r="J24465" s="95"/>
      <c r="K24465" s="95"/>
      <c r="L24465" s="95"/>
    </row>
    <row r="24466" spans="9:12" x14ac:dyDescent="0.2">
      <c r="I24466" s="95"/>
      <c r="J24466" s="95"/>
      <c r="K24466" s="95"/>
      <c r="L24466" s="95"/>
    </row>
    <row r="24467" spans="9:12" x14ac:dyDescent="0.2">
      <c r="I24467" s="95"/>
      <c r="J24467" s="95"/>
      <c r="K24467" s="95"/>
      <c r="L24467" s="95"/>
    </row>
    <row r="24468" spans="9:12" x14ac:dyDescent="0.2">
      <c r="I24468" s="95"/>
      <c r="J24468" s="95"/>
      <c r="K24468" s="95"/>
      <c r="L24468" s="95"/>
    </row>
    <row r="24469" spans="9:12" x14ac:dyDescent="0.2">
      <c r="I24469" s="95"/>
      <c r="J24469" s="95"/>
      <c r="K24469" s="95"/>
      <c r="L24469" s="95"/>
    </row>
    <row r="24470" spans="9:12" x14ac:dyDescent="0.2">
      <c r="I24470" s="95"/>
      <c r="J24470" s="95"/>
      <c r="K24470" s="95"/>
      <c r="L24470" s="95"/>
    </row>
    <row r="24471" spans="9:12" x14ac:dyDescent="0.2">
      <c r="I24471" s="95"/>
      <c r="J24471" s="95"/>
      <c r="K24471" s="95"/>
      <c r="L24471" s="95"/>
    </row>
    <row r="24472" spans="9:12" x14ac:dyDescent="0.2">
      <c r="I24472" s="95"/>
      <c r="J24472" s="95"/>
      <c r="K24472" s="95"/>
      <c r="L24472" s="95"/>
    </row>
    <row r="24473" spans="9:12" x14ac:dyDescent="0.2">
      <c r="I24473" s="95"/>
      <c r="J24473" s="95"/>
      <c r="K24473" s="95"/>
      <c r="L24473" s="95"/>
    </row>
    <row r="24474" spans="9:12" x14ac:dyDescent="0.2">
      <c r="I24474" s="95"/>
      <c r="J24474" s="95"/>
      <c r="K24474" s="95"/>
      <c r="L24474" s="95"/>
    </row>
    <row r="24475" spans="9:12" x14ac:dyDescent="0.2">
      <c r="I24475" s="95"/>
      <c r="J24475" s="95"/>
      <c r="K24475" s="95"/>
      <c r="L24475" s="95"/>
    </row>
    <row r="24476" spans="9:12" x14ac:dyDescent="0.2">
      <c r="I24476" s="95"/>
      <c r="J24476" s="95"/>
      <c r="K24476" s="95"/>
      <c r="L24476" s="95"/>
    </row>
    <row r="24477" spans="9:12" x14ac:dyDescent="0.2">
      <c r="I24477" s="95"/>
      <c r="J24477" s="95"/>
      <c r="K24477" s="95"/>
      <c r="L24477" s="95"/>
    </row>
    <row r="24478" spans="9:12" x14ac:dyDescent="0.2">
      <c r="I24478" s="95"/>
      <c r="J24478" s="95"/>
      <c r="K24478" s="95"/>
      <c r="L24478" s="95"/>
    </row>
    <row r="24479" spans="9:12" x14ac:dyDescent="0.2">
      <c r="I24479" s="95"/>
      <c r="J24479" s="95"/>
      <c r="K24479" s="95"/>
      <c r="L24479" s="95"/>
    </row>
    <row r="24480" spans="9:12" x14ac:dyDescent="0.2">
      <c r="I24480" s="95"/>
      <c r="J24480" s="95"/>
      <c r="K24480" s="95"/>
      <c r="L24480" s="95"/>
    </row>
    <row r="24481" spans="9:12" x14ac:dyDescent="0.2">
      <c r="I24481" s="95"/>
      <c r="J24481" s="95"/>
      <c r="K24481" s="95"/>
      <c r="L24481" s="95"/>
    </row>
    <row r="24482" spans="9:12" x14ac:dyDescent="0.2">
      <c r="I24482" s="95"/>
      <c r="J24482" s="95"/>
      <c r="K24482" s="95"/>
      <c r="L24482" s="95"/>
    </row>
    <row r="24483" spans="9:12" x14ac:dyDescent="0.2">
      <c r="I24483" s="95"/>
      <c r="J24483" s="95"/>
      <c r="K24483" s="95"/>
      <c r="L24483" s="95"/>
    </row>
    <row r="24484" spans="9:12" x14ac:dyDescent="0.2">
      <c r="I24484" s="95"/>
      <c r="J24484" s="95"/>
      <c r="K24484" s="95"/>
      <c r="L24484" s="95"/>
    </row>
    <row r="24485" spans="9:12" x14ac:dyDescent="0.2">
      <c r="I24485" s="95"/>
      <c r="J24485" s="95"/>
      <c r="K24485" s="95"/>
      <c r="L24485" s="95"/>
    </row>
    <row r="24486" spans="9:12" x14ac:dyDescent="0.2">
      <c r="I24486" s="95"/>
      <c r="J24486" s="95"/>
      <c r="K24486" s="95"/>
      <c r="L24486" s="95"/>
    </row>
    <row r="24487" spans="9:12" x14ac:dyDescent="0.2">
      <c r="I24487" s="95"/>
      <c r="J24487" s="95"/>
      <c r="K24487" s="95"/>
      <c r="L24487" s="95"/>
    </row>
    <row r="24488" spans="9:12" x14ac:dyDescent="0.2">
      <c r="I24488" s="95"/>
      <c r="J24488" s="95"/>
      <c r="K24488" s="95"/>
      <c r="L24488" s="95"/>
    </row>
    <row r="24489" spans="9:12" x14ac:dyDescent="0.2">
      <c r="I24489" s="95"/>
      <c r="J24489" s="95"/>
      <c r="K24489" s="95"/>
      <c r="L24489" s="95"/>
    </row>
    <row r="24490" spans="9:12" x14ac:dyDescent="0.2">
      <c r="I24490" s="95"/>
      <c r="J24490" s="95"/>
      <c r="K24490" s="95"/>
      <c r="L24490" s="95"/>
    </row>
    <row r="24491" spans="9:12" x14ac:dyDescent="0.2">
      <c r="I24491" s="95"/>
      <c r="J24491" s="95"/>
      <c r="K24491" s="95"/>
      <c r="L24491" s="95"/>
    </row>
    <row r="24492" spans="9:12" x14ac:dyDescent="0.2">
      <c r="I24492" s="95"/>
      <c r="J24492" s="95"/>
      <c r="K24492" s="95"/>
      <c r="L24492" s="95"/>
    </row>
    <row r="24493" spans="9:12" x14ac:dyDescent="0.2">
      <c r="I24493" s="95"/>
      <c r="J24493" s="95"/>
      <c r="K24493" s="95"/>
      <c r="L24493" s="95"/>
    </row>
    <row r="24494" spans="9:12" x14ac:dyDescent="0.2">
      <c r="I24494" s="95"/>
      <c r="J24494" s="95"/>
      <c r="K24494" s="95"/>
      <c r="L24494" s="95"/>
    </row>
    <row r="24495" spans="9:12" x14ac:dyDescent="0.2">
      <c r="I24495" s="95"/>
      <c r="J24495" s="95"/>
      <c r="K24495" s="95"/>
      <c r="L24495" s="95"/>
    </row>
    <row r="24496" spans="9:12" x14ac:dyDescent="0.2">
      <c r="I24496" s="95"/>
      <c r="J24496" s="95"/>
      <c r="K24496" s="95"/>
      <c r="L24496" s="95"/>
    </row>
    <row r="24497" spans="9:12" x14ac:dyDescent="0.2">
      <c r="I24497" s="95"/>
      <c r="J24497" s="95"/>
      <c r="K24497" s="95"/>
      <c r="L24497" s="95"/>
    </row>
    <row r="24498" spans="9:12" x14ac:dyDescent="0.2">
      <c r="I24498" s="95"/>
      <c r="J24498" s="95"/>
      <c r="K24498" s="95"/>
      <c r="L24498" s="95"/>
    </row>
    <row r="24499" spans="9:12" x14ac:dyDescent="0.2">
      <c r="I24499" s="95"/>
      <c r="J24499" s="95"/>
      <c r="K24499" s="95"/>
      <c r="L24499" s="95"/>
    </row>
    <row r="24500" spans="9:12" x14ac:dyDescent="0.2">
      <c r="I24500" s="95"/>
      <c r="J24500" s="95"/>
      <c r="K24500" s="95"/>
      <c r="L24500" s="95"/>
    </row>
    <row r="24501" spans="9:12" x14ac:dyDescent="0.2">
      <c r="I24501" s="95"/>
      <c r="J24501" s="95"/>
      <c r="K24501" s="95"/>
      <c r="L24501" s="95"/>
    </row>
    <row r="24502" spans="9:12" x14ac:dyDescent="0.2">
      <c r="I24502" s="95"/>
      <c r="J24502" s="95"/>
      <c r="K24502" s="95"/>
      <c r="L24502" s="95"/>
    </row>
    <row r="24503" spans="9:12" x14ac:dyDescent="0.2">
      <c r="I24503" s="95"/>
      <c r="J24503" s="95"/>
      <c r="K24503" s="95"/>
      <c r="L24503" s="95"/>
    </row>
    <row r="24504" spans="9:12" x14ac:dyDescent="0.2">
      <c r="I24504" s="95"/>
      <c r="J24504" s="95"/>
      <c r="K24504" s="95"/>
      <c r="L24504" s="95"/>
    </row>
    <row r="24505" spans="9:12" x14ac:dyDescent="0.2">
      <c r="I24505" s="95"/>
      <c r="J24505" s="95"/>
      <c r="K24505" s="95"/>
      <c r="L24505" s="95"/>
    </row>
    <row r="24506" spans="9:12" x14ac:dyDescent="0.2">
      <c r="I24506" s="95"/>
      <c r="J24506" s="95"/>
      <c r="K24506" s="95"/>
      <c r="L24506" s="95"/>
    </row>
    <row r="24507" spans="9:12" x14ac:dyDescent="0.2">
      <c r="I24507" s="95"/>
      <c r="J24507" s="95"/>
      <c r="K24507" s="95"/>
      <c r="L24507" s="95"/>
    </row>
    <row r="24508" spans="9:12" x14ac:dyDescent="0.2">
      <c r="I24508" s="95"/>
      <c r="J24508" s="95"/>
      <c r="K24508" s="95"/>
      <c r="L24508" s="95"/>
    </row>
    <row r="24509" spans="9:12" x14ac:dyDescent="0.2">
      <c r="I24509" s="95"/>
      <c r="J24509" s="95"/>
      <c r="K24509" s="95"/>
      <c r="L24509" s="95"/>
    </row>
    <row r="24510" spans="9:12" x14ac:dyDescent="0.2">
      <c r="I24510" s="95"/>
      <c r="J24510" s="95"/>
      <c r="K24510" s="95"/>
      <c r="L24510" s="95"/>
    </row>
    <row r="24511" spans="9:12" x14ac:dyDescent="0.2">
      <c r="I24511" s="95"/>
      <c r="J24511" s="95"/>
      <c r="K24511" s="95"/>
      <c r="L24511" s="95"/>
    </row>
    <row r="24512" spans="9:12" x14ac:dyDescent="0.2">
      <c r="I24512" s="95"/>
      <c r="J24512" s="95"/>
      <c r="K24512" s="95"/>
      <c r="L24512" s="95"/>
    </row>
    <row r="24513" spans="9:12" x14ac:dyDescent="0.2">
      <c r="I24513" s="95"/>
      <c r="J24513" s="95"/>
      <c r="K24513" s="95"/>
      <c r="L24513" s="95"/>
    </row>
    <row r="24514" spans="9:12" x14ac:dyDescent="0.2">
      <c r="I24514" s="95"/>
      <c r="J24514" s="95"/>
      <c r="K24514" s="95"/>
      <c r="L24514" s="95"/>
    </row>
    <row r="24515" spans="9:12" x14ac:dyDescent="0.2">
      <c r="I24515" s="95"/>
      <c r="J24515" s="95"/>
      <c r="K24515" s="95"/>
      <c r="L24515" s="95"/>
    </row>
    <row r="24516" spans="9:12" x14ac:dyDescent="0.2">
      <c r="I24516" s="95"/>
      <c r="J24516" s="95"/>
      <c r="K24516" s="95"/>
      <c r="L24516" s="95"/>
    </row>
    <row r="24517" spans="9:12" x14ac:dyDescent="0.2">
      <c r="I24517" s="95"/>
      <c r="J24517" s="95"/>
      <c r="K24517" s="95"/>
      <c r="L24517" s="95"/>
    </row>
    <row r="24518" spans="9:12" x14ac:dyDescent="0.2">
      <c r="I24518" s="95"/>
      <c r="J24518" s="95"/>
      <c r="K24518" s="95"/>
      <c r="L24518" s="95"/>
    </row>
    <row r="24519" spans="9:12" x14ac:dyDescent="0.2">
      <c r="I24519" s="95"/>
      <c r="J24519" s="95"/>
      <c r="K24519" s="95"/>
      <c r="L24519" s="95"/>
    </row>
    <row r="24520" spans="9:12" x14ac:dyDescent="0.2">
      <c r="I24520" s="95"/>
      <c r="J24520" s="95"/>
      <c r="K24520" s="95"/>
      <c r="L24520" s="95"/>
    </row>
    <row r="24521" spans="9:12" x14ac:dyDescent="0.2">
      <c r="I24521" s="95"/>
      <c r="J24521" s="95"/>
      <c r="K24521" s="95"/>
      <c r="L24521" s="95"/>
    </row>
    <row r="24522" spans="9:12" x14ac:dyDescent="0.2">
      <c r="I24522" s="95"/>
      <c r="J24522" s="95"/>
      <c r="K24522" s="95"/>
      <c r="L24522" s="95"/>
    </row>
    <row r="24523" spans="9:12" x14ac:dyDescent="0.2">
      <c r="I24523" s="95"/>
      <c r="J24523" s="95"/>
      <c r="K24523" s="95"/>
      <c r="L24523" s="95"/>
    </row>
    <row r="24524" spans="9:12" x14ac:dyDescent="0.2">
      <c r="I24524" s="95"/>
      <c r="J24524" s="95"/>
      <c r="K24524" s="95"/>
      <c r="L24524" s="95"/>
    </row>
    <row r="24525" spans="9:12" x14ac:dyDescent="0.2">
      <c r="I24525" s="95"/>
      <c r="J24525" s="95"/>
      <c r="K24525" s="95"/>
      <c r="L24525" s="95"/>
    </row>
    <row r="24526" spans="9:12" x14ac:dyDescent="0.2">
      <c r="I24526" s="95"/>
      <c r="J24526" s="95"/>
      <c r="K24526" s="95"/>
      <c r="L24526" s="95"/>
    </row>
    <row r="24527" spans="9:12" x14ac:dyDescent="0.2">
      <c r="I24527" s="95"/>
      <c r="J24527" s="95"/>
      <c r="K24527" s="95"/>
      <c r="L24527" s="95"/>
    </row>
    <row r="24528" spans="9:12" x14ac:dyDescent="0.2">
      <c r="I24528" s="95"/>
      <c r="J24528" s="95"/>
      <c r="K24528" s="95"/>
      <c r="L24528" s="95"/>
    </row>
    <row r="24529" spans="9:12" x14ac:dyDescent="0.2">
      <c r="I24529" s="95"/>
      <c r="J24529" s="95"/>
      <c r="K24529" s="95"/>
      <c r="L24529" s="95"/>
    </row>
    <row r="24530" spans="9:12" x14ac:dyDescent="0.2">
      <c r="I24530" s="95"/>
      <c r="J24530" s="95"/>
      <c r="K24530" s="95"/>
      <c r="L24530" s="95"/>
    </row>
    <row r="24531" spans="9:12" x14ac:dyDescent="0.2">
      <c r="I24531" s="95"/>
      <c r="J24531" s="95"/>
      <c r="K24531" s="95"/>
      <c r="L24531" s="95"/>
    </row>
    <row r="24532" spans="9:12" x14ac:dyDescent="0.2">
      <c r="I24532" s="95"/>
      <c r="J24532" s="95"/>
      <c r="K24532" s="95"/>
      <c r="L24532" s="95"/>
    </row>
    <row r="24533" spans="9:12" x14ac:dyDescent="0.2">
      <c r="I24533" s="95"/>
      <c r="J24533" s="95"/>
      <c r="K24533" s="95"/>
      <c r="L24533" s="95"/>
    </row>
    <row r="24534" spans="9:12" x14ac:dyDescent="0.2">
      <c r="I24534" s="95"/>
      <c r="J24534" s="95"/>
      <c r="K24534" s="95"/>
      <c r="L24534" s="95"/>
    </row>
    <row r="24535" spans="9:12" x14ac:dyDescent="0.2">
      <c r="I24535" s="95"/>
      <c r="J24535" s="95"/>
      <c r="K24535" s="95"/>
      <c r="L24535" s="95"/>
    </row>
    <row r="24536" spans="9:12" x14ac:dyDescent="0.2">
      <c r="I24536" s="95"/>
      <c r="J24536" s="95"/>
      <c r="K24536" s="95"/>
      <c r="L24536" s="95"/>
    </row>
    <row r="24537" spans="9:12" x14ac:dyDescent="0.2">
      <c r="I24537" s="95"/>
      <c r="J24537" s="95"/>
      <c r="K24537" s="95"/>
      <c r="L24537" s="95"/>
    </row>
    <row r="24538" spans="9:12" x14ac:dyDescent="0.2">
      <c r="I24538" s="95"/>
      <c r="J24538" s="95"/>
      <c r="K24538" s="95"/>
      <c r="L24538" s="95"/>
    </row>
    <row r="24539" spans="9:12" x14ac:dyDescent="0.2">
      <c r="I24539" s="95"/>
      <c r="J24539" s="95"/>
      <c r="K24539" s="95"/>
      <c r="L24539" s="95"/>
    </row>
    <row r="24540" spans="9:12" x14ac:dyDescent="0.2">
      <c r="I24540" s="95"/>
      <c r="J24540" s="95"/>
      <c r="K24540" s="95"/>
      <c r="L24540" s="95"/>
    </row>
    <row r="24541" spans="9:12" x14ac:dyDescent="0.2">
      <c r="I24541" s="95"/>
      <c r="J24541" s="95"/>
      <c r="K24541" s="95"/>
      <c r="L24541" s="95"/>
    </row>
    <row r="24542" spans="9:12" x14ac:dyDescent="0.2">
      <c r="I24542" s="95"/>
      <c r="J24542" s="95"/>
      <c r="K24542" s="95"/>
      <c r="L24542" s="95"/>
    </row>
    <row r="24543" spans="9:12" x14ac:dyDescent="0.2">
      <c r="I24543" s="95"/>
      <c r="J24543" s="95"/>
      <c r="K24543" s="95"/>
      <c r="L24543" s="95"/>
    </row>
    <row r="24544" spans="9:12" x14ac:dyDescent="0.2">
      <c r="I24544" s="95"/>
      <c r="J24544" s="95"/>
      <c r="K24544" s="95"/>
      <c r="L24544" s="95"/>
    </row>
    <row r="24545" spans="9:12" x14ac:dyDescent="0.2">
      <c r="I24545" s="95"/>
      <c r="J24545" s="95"/>
      <c r="K24545" s="95"/>
      <c r="L24545" s="95"/>
    </row>
    <row r="24546" spans="9:12" x14ac:dyDescent="0.2">
      <c r="I24546" s="95"/>
      <c r="J24546" s="95"/>
      <c r="K24546" s="95"/>
      <c r="L24546" s="95"/>
    </row>
    <row r="24547" spans="9:12" x14ac:dyDescent="0.2">
      <c r="I24547" s="95"/>
      <c r="J24547" s="95"/>
      <c r="K24547" s="95"/>
      <c r="L24547" s="95"/>
    </row>
    <row r="24548" spans="9:12" x14ac:dyDescent="0.2">
      <c r="I24548" s="95"/>
      <c r="J24548" s="95"/>
      <c r="K24548" s="95"/>
      <c r="L24548" s="95"/>
    </row>
    <row r="24549" spans="9:12" x14ac:dyDescent="0.2">
      <c r="I24549" s="95"/>
      <c r="J24549" s="95"/>
      <c r="K24549" s="95"/>
      <c r="L24549" s="95"/>
    </row>
    <row r="24550" spans="9:12" x14ac:dyDescent="0.2">
      <c r="I24550" s="95"/>
      <c r="J24550" s="95"/>
      <c r="K24550" s="95"/>
      <c r="L24550" s="95"/>
    </row>
    <row r="24551" spans="9:12" x14ac:dyDescent="0.2">
      <c r="I24551" s="95"/>
      <c r="J24551" s="95"/>
      <c r="K24551" s="95"/>
      <c r="L24551" s="95"/>
    </row>
    <row r="24552" spans="9:12" x14ac:dyDescent="0.2">
      <c r="I24552" s="95"/>
      <c r="J24552" s="95"/>
      <c r="K24552" s="95"/>
      <c r="L24552" s="95"/>
    </row>
    <row r="24553" spans="9:12" x14ac:dyDescent="0.2">
      <c r="I24553" s="95"/>
      <c r="J24553" s="95"/>
      <c r="K24553" s="95"/>
      <c r="L24553" s="95"/>
    </row>
    <row r="24554" spans="9:12" x14ac:dyDescent="0.2">
      <c r="I24554" s="95"/>
      <c r="J24554" s="95"/>
      <c r="K24554" s="95"/>
      <c r="L24554" s="95"/>
    </row>
    <row r="24555" spans="9:12" x14ac:dyDescent="0.2">
      <c r="I24555" s="95"/>
      <c r="J24555" s="95"/>
      <c r="K24555" s="95"/>
      <c r="L24555" s="95"/>
    </row>
    <row r="24556" spans="9:12" x14ac:dyDescent="0.2">
      <c r="I24556" s="95"/>
      <c r="J24556" s="95"/>
      <c r="K24556" s="95"/>
      <c r="L24556" s="95"/>
    </row>
    <row r="24557" spans="9:12" x14ac:dyDescent="0.2">
      <c r="I24557" s="95"/>
      <c r="J24557" s="95"/>
      <c r="K24557" s="95"/>
      <c r="L24557" s="95"/>
    </row>
    <row r="24558" spans="9:12" x14ac:dyDescent="0.2">
      <c r="I24558" s="95"/>
      <c r="J24558" s="95"/>
      <c r="K24558" s="95"/>
      <c r="L24558" s="95"/>
    </row>
    <row r="24559" spans="9:12" x14ac:dyDescent="0.2">
      <c r="I24559" s="95"/>
      <c r="J24559" s="95"/>
      <c r="K24559" s="95"/>
      <c r="L24559" s="95"/>
    </row>
    <row r="24560" spans="9:12" x14ac:dyDescent="0.2">
      <c r="I24560" s="95"/>
      <c r="J24560" s="95"/>
      <c r="K24560" s="95"/>
      <c r="L24560" s="95"/>
    </row>
    <row r="24561" spans="9:12" x14ac:dyDescent="0.2">
      <c r="I24561" s="95"/>
      <c r="J24561" s="95"/>
      <c r="K24561" s="95"/>
      <c r="L24561" s="95"/>
    </row>
    <row r="24562" spans="9:12" x14ac:dyDescent="0.2">
      <c r="I24562" s="95"/>
      <c r="J24562" s="95"/>
      <c r="K24562" s="95"/>
      <c r="L24562" s="95"/>
    </row>
    <row r="24563" spans="9:12" x14ac:dyDescent="0.2">
      <c r="I24563" s="95"/>
      <c r="J24563" s="95"/>
      <c r="K24563" s="95"/>
      <c r="L24563" s="95"/>
    </row>
    <row r="24564" spans="9:12" x14ac:dyDescent="0.2">
      <c r="I24564" s="95"/>
      <c r="J24564" s="95"/>
      <c r="K24564" s="95"/>
      <c r="L24564" s="95"/>
    </row>
    <row r="24565" spans="9:12" x14ac:dyDescent="0.2">
      <c r="I24565" s="95"/>
      <c r="J24565" s="95"/>
      <c r="K24565" s="95"/>
      <c r="L24565" s="95"/>
    </row>
    <row r="24566" spans="9:12" x14ac:dyDescent="0.2">
      <c r="I24566" s="95"/>
      <c r="J24566" s="95"/>
      <c r="K24566" s="95"/>
      <c r="L24566" s="95"/>
    </row>
    <row r="24567" spans="9:12" x14ac:dyDescent="0.2">
      <c r="I24567" s="95"/>
      <c r="J24567" s="95"/>
      <c r="K24567" s="95"/>
      <c r="L24567" s="95"/>
    </row>
    <row r="24568" spans="9:12" x14ac:dyDescent="0.2">
      <c r="I24568" s="95"/>
      <c r="J24568" s="95"/>
      <c r="K24568" s="95"/>
      <c r="L24568" s="95"/>
    </row>
    <row r="24569" spans="9:12" x14ac:dyDescent="0.2">
      <c r="I24569" s="95"/>
      <c r="J24569" s="95"/>
      <c r="K24569" s="95"/>
      <c r="L24569" s="95"/>
    </row>
    <row r="24570" spans="9:12" x14ac:dyDescent="0.2">
      <c r="I24570" s="95"/>
      <c r="J24570" s="95"/>
      <c r="K24570" s="95"/>
      <c r="L24570" s="95"/>
    </row>
    <row r="24571" spans="9:12" x14ac:dyDescent="0.2">
      <c r="I24571" s="95"/>
      <c r="J24571" s="95"/>
      <c r="K24571" s="95"/>
      <c r="L24571" s="95"/>
    </row>
    <row r="24572" spans="9:12" x14ac:dyDescent="0.2">
      <c r="I24572" s="95"/>
      <c r="J24572" s="95"/>
      <c r="K24572" s="95"/>
      <c r="L24572" s="95"/>
    </row>
    <row r="24573" spans="9:12" x14ac:dyDescent="0.2">
      <c r="I24573" s="95"/>
      <c r="J24573" s="95"/>
      <c r="K24573" s="95"/>
      <c r="L24573" s="95"/>
    </row>
    <row r="24574" spans="9:12" x14ac:dyDescent="0.2">
      <c r="I24574" s="95"/>
      <c r="J24574" s="95"/>
      <c r="K24574" s="95"/>
      <c r="L24574" s="95"/>
    </row>
    <row r="24575" spans="9:12" x14ac:dyDescent="0.2">
      <c r="I24575" s="95"/>
      <c r="J24575" s="95"/>
      <c r="K24575" s="95"/>
      <c r="L24575" s="95"/>
    </row>
    <row r="24576" spans="9:12" x14ac:dyDescent="0.2">
      <c r="I24576" s="95"/>
      <c r="J24576" s="95"/>
      <c r="K24576" s="95"/>
      <c r="L24576" s="95"/>
    </row>
    <row r="24577" spans="9:12" x14ac:dyDescent="0.2">
      <c r="I24577" s="95"/>
      <c r="J24577" s="95"/>
      <c r="K24577" s="95"/>
      <c r="L24577" s="95"/>
    </row>
    <row r="24578" spans="9:12" x14ac:dyDescent="0.2">
      <c r="I24578" s="95"/>
      <c r="J24578" s="95"/>
      <c r="K24578" s="95"/>
      <c r="L24578" s="95"/>
    </row>
    <row r="24579" spans="9:12" x14ac:dyDescent="0.2">
      <c r="I24579" s="95"/>
      <c r="J24579" s="95"/>
      <c r="K24579" s="95"/>
      <c r="L24579" s="95"/>
    </row>
    <row r="24580" spans="9:12" x14ac:dyDescent="0.2">
      <c r="I24580" s="95"/>
      <c r="J24580" s="95"/>
      <c r="K24580" s="95"/>
      <c r="L24580" s="95"/>
    </row>
    <row r="24581" spans="9:12" x14ac:dyDescent="0.2">
      <c r="I24581" s="95"/>
      <c r="J24581" s="95"/>
      <c r="K24581" s="95"/>
      <c r="L24581" s="95"/>
    </row>
    <row r="24582" spans="9:12" x14ac:dyDescent="0.2">
      <c r="I24582" s="95"/>
      <c r="J24582" s="95"/>
      <c r="K24582" s="95"/>
      <c r="L24582" s="95"/>
    </row>
    <row r="24583" spans="9:12" x14ac:dyDescent="0.2">
      <c r="I24583" s="95"/>
      <c r="J24583" s="95"/>
      <c r="K24583" s="95"/>
      <c r="L24583" s="95"/>
    </row>
    <row r="24584" spans="9:12" x14ac:dyDescent="0.2">
      <c r="I24584" s="95"/>
      <c r="J24584" s="95"/>
      <c r="K24584" s="95"/>
      <c r="L24584" s="95"/>
    </row>
    <row r="24585" spans="9:12" x14ac:dyDescent="0.2">
      <c r="I24585" s="95"/>
      <c r="J24585" s="95"/>
      <c r="K24585" s="95"/>
      <c r="L24585" s="95"/>
    </row>
    <row r="24586" spans="9:12" x14ac:dyDescent="0.2">
      <c r="I24586" s="95"/>
      <c r="J24586" s="95"/>
      <c r="K24586" s="95"/>
      <c r="L24586" s="95"/>
    </row>
    <row r="24587" spans="9:12" x14ac:dyDescent="0.2">
      <c r="I24587" s="95"/>
      <c r="J24587" s="95"/>
      <c r="K24587" s="95"/>
      <c r="L24587" s="95"/>
    </row>
    <row r="24588" spans="9:12" x14ac:dyDescent="0.2">
      <c r="I24588" s="95"/>
      <c r="J24588" s="95"/>
      <c r="K24588" s="95"/>
      <c r="L24588" s="95"/>
    </row>
    <row r="24589" spans="9:12" x14ac:dyDescent="0.2">
      <c r="I24589" s="95"/>
      <c r="J24589" s="95"/>
      <c r="K24589" s="95"/>
      <c r="L24589" s="95"/>
    </row>
    <row r="24590" spans="9:12" x14ac:dyDescent="0.2">
      <c r="I24590" s="95"/>
      <c r="J24590" s="95"/>
      <c r="K24590" s="95"/>
      <c r="L24590" s="95"/>
    </row>
    <row r="24591" spans="9:12" x14ac:dyDescent="0.2">
      <c r="I24591" s="95"/>
      <c r="J24591" s="95"/>
      <c r="K24591" s="95"/>
      <c r="L24591" s="95"/>
    </row>
    <row r="24592" spans="9:12" x14ac:dyDescent="0.2">
      <c r="I24592" s="95"/>
      <c r="J24592" s="95"/>
      <c r="K24592" s="95"/>
      <c r="L24592" s="95"/>
    </row>
    <row r="24593" spans="9:12" x14ac:dyDescent="0.2">
      <c r="I24593" s="95"/>
      <c r="J24593" s="95"/>
      <c r="K24593" s="95"/>
      <c r="L24593" s="95"/>
    </row>
    <row r="24594" spans="9:12" x14ac:dyDescent="0.2">
      <c r="I24594" s="95"/>
      <c r="J24594" s="95"/>
      <c r="K24594" s="95"/>
      <c r="L24594" s="95"/>
    </row>
    <row r="24595" spans="9:12" x14ac:dyDescent="0.2">
      <c r="I24595" s="95"/>
      <c r="J24595" s="95"/>
      <c r="K24595" s="95"/>
      <c r="L24595" s="95"/>
    </row>
    <row r="24596" spans="9:12" x14ac:dyDescent="0.2">
      <c r="I24596" s="95"/>
      <c r="J24596" s="95"/>
      <c r="K24596" s="95"/>
      <c r="L24596" s="95"/>
    </row>
    <row r="24597" spans="9:12" x14ac:dyDescent="0.2">
      <c r="I24597" s="95"/>
      <c r="J24597" s="95"/>
      <c r="K24597" s="95"/>
      <c r="L24597" s="95"/>
    </row>
    <row r="24598" spans="9:12" x14ac:dyDescent="0.2">
      <c r="I24598" s="95"/>
      <c r="J24598" s="95"/>
      <c r="K24598" s="95"/>
      <c r="L24598" s="95"/>
    </row>
    <row r="24599" spans="9:12" x14ac:dyDescent="0.2">
      <c r="I24599" s="95"/>
      <c r="J24599" s="95"/>
      <c r="K24599" s="95"/>
      <c r="L24599" s="95"/>
    </row>
    <row r="24600" spans="9:12" x14ac:dyDescent="0.2">
      <c r="I24600" s="95"/>
      <c r="J24600" s="95"/>
      <c r="K24600" s="95"/>
      <c r="L24600" s="95"/>
    </row>
    <row r="24601" spans="9:12" x14ac:dyDescent="0.2">
      <c r="I24601" s="95"/>
      <c r="J24601" s="95"/>
      <c r="K24601" s="95"/>
      <c r="L24601" s="95"/>
    </row>
    <row r="24602" spans="9:12" x14ac:dyDescent="0.2">
      <c r="I24602" s="95"/>
      <c r="J24602" s="95"/>
      <c r="K24602" s="95"/>
      <c r="L24602" s="95"/>
    </row>
    <row r="24603" spans="9:12" x14ac:dyDescent="0.2">
      <c r="I24603" s="95"/>
      <c r="J24603" s="95"/>
      <c r="K24603" s="95"/>
      <c r="L24603" s="95"/>
    </row>
    <row r="24604" spans="9:12" x14ac:dyDescent="0.2">
      <c r="I24604" s="95"/>
      <c r="J24604" s="95"/>
      <c r="K24604" s="95"/>
      <c r="L24604" s="95"/>
    </row>
    <row r="24605" spans="9:12" x14ac:dyDescent="0.2">
      <c r="I24605" s="95"/>
      <c r="J24605" s="95"/>
      <c r="K24605" s="95"/>
      <c r="L24605" s="95"/>
    </row>
    <row r="24606" spans="9:12" x14ac:dyDescent="0.2">
      <c r="I24606" s="95"/>
      <c r="J24606" s="95"/>
      <c r="K24606" s="95"/>
      <c r="L24606" s="95"/>
    </row>
    <row r="24607" spans="9:12" x14ac:dyDescent="0.2">
      <c r="I24607" s="95"/>
      <c r="J24607" s="95"/>
      <c r="K24607" s="95"/>
      <c r="L24607" s="95"/>
    </row>
    <row r="24608" spans="9:12" x14ac:dyDescent="0.2">
      <c r="I24608" s="95"/>
      <c r="J24608" s="95"/>
      <c r="K24608" s="95"/>
      <c r="L24608" s="95"/>
    </row>
    <row r="24609" spans="9:12" x14ac:dyDescent="0.2">
      <c r="I24609" s="95"/>
      <c r="J24609" s="95"/>
      <c r="K24609" s="95"/>
      <c r="L24609" s="95"/>
    </row>
    <row r="24610" spans="9:12" x14ac:dyDescent="0.2">
      <c r="I24610" s="95"/>
      <c r="J24610" s="95"/>
      <c r="K24610" s="95"/>
      <c r="L24610" s="95"/>
    </row>
    <row r="24611" spans="9:12" x14ac:dyDescent="0.2">
      <c r="I24611" s="95"/>
      <c r="J24611" s="95"/>
      <c r="K24611" s="95"/>
      <c r="L24611" s="95"/>
    </row>
    <row r="24612" spans="9:12" x14ac:dyDescent="0.2">
      <c r="I24612" s="95"/>
      <c r="J24612" s="95"/>
      <c r="K24612" s="95"/>
      <c r="L24612" s="95"/>
    </row>
    <row r="24613" spans="9:12" x14ac:dyDescent="0.2">
      <c r="I24613" s="95"/>
      <c r="J24613" s="95"/>
      <c r="K24613" s="95"/>
      <c r="L24613" s="95"/>
    </row>
    <row r="24614" spans="9:12" x14ac:dyDescent="0.2">
      <c r="I24614" s="95"/>
      <c r="J24614" s="95"/>
      <c r="K24614" s="95"/>
      <c r="L24614" s="95"/>
    </row>
    <row r="24615" spans="9:12" x14ac:dyDescent="0.2">
      <c r="I24615" s="95"/>
      <c r="J24615" s="95"/>
      <c r="K24615" s="95"/>
      <c r="L24615" s="95"/>
    </row>
    <row r="24616" spans="9:12" x14ac:dyDescent="0.2">
      <c r="I24616" s="95"/>
      <c r="J24616" s="95"/>
      <c r="K24616" s="95"/>
      <c r="L24616" s="95"/>
    </row>
    <row r="24617" spans="9:12" x14ac:dyDescent="0.2">
      <c r="I24617" s="95"/>
      <c r="J24617" s="95"/>
      <c r="K24617" s="95"/>
      <c r="L24617" s="95"/>
    </row>
    <row r="24618" spans="9:12" x14ac:dyDescent="0.2">
      <c r="I24618" s="95"/>
      <c r="J24618" s="95"/>
      <c r="K24618" s="95"/>
      <c r="L24618" s="95"/>
    </row>
    <row r="24619" spans="9:12" x14ac:dyDescent="0.2">
      <c r="I24619" s="95"/>
      <c r="J24619" s="95"/>
      <c r="K24619" s="95"/>
      <c r="L24619" s="95"/>
    </row>
    <row r="24620" spans="9:12" x14ac:dyDescent="0.2">
      <c r="I24620" s="95"/>
      <c r="J24620" s="95"/>
      <c r="K24620" s="95"/>
      <c r="L24620" s="95"/>
    </row>
    <row r="24621" spans="9:12" x14ac:dyDescent="0.2">
      <c r="I24621" s="95"/>
      <c r="J24621" s="95"/>
      <c r="K24621" s="95"/>
      <c r="L24621" s="95"/>
    </row>
    <row r="24622" spans="9:12" x14ac:dyDescent="0.2">
      <c r="I24622" s="95"/>
      <c r="J24622" s="95"/>
      <c r="K24622" s="95"/>
      <c r="L24622" s="95"/>
    </row>
    <row r="24623" spans="9:12" x14ac:dyDescent="0.2">
      <c r="I24623" s="95"/>
      <c r="J24623" s="95"/>
      <c r="K24623" s="95"/>
      <c r="L24623" s="95"/>
    </row>
    <row r="24624" spans="9:12" x14ac:dyDescent="0.2">
      <c r="I24624" s="95"/>
      <c r="J24624" s="95"/>
      <c r="K24624" s="95"/>
      <c r="L24624" s="95"/>
    </row>
    <row r="24625" spans="9:12" x14ac:dyDescent="0.2">
      <c r="I24625" s="95"/>
      <c r="J24625" s="95"/>
      <c r="K24625" s="95"/>
      <c r="L24625" s="95"/>
    </row>
    <row r="24626" spans="9:12" x14ac:dyDescent="0.2">
      <c r="I24626" s="95"/>
      <c r="J24626" s="95"/>
      <c r="K24626" s="95"/>
      <c r="L24626" s="95"/>
    </row>
    <row r="24627" spans="9:12" x14ac:dyDescent="0.2">
      <c r="I24627" s="95"/>
      <c r="J24627" s="95"/>
      <c r="K24627" s="95"/>
      <c r="L24627" s="95"/>
    </row>
    <row r="24628" spans="9:12" x14ac:dyDescent="0.2">
      <c r="I24628" s="95"/>
      <c r="J24628" s="95"/>
      <c r="K24628" s="95"/>
      <c r="L24628" s="95"/>
    </row>
    <row r="24629" spans="9:12" x14ac:dyDescent="0.2">
      <c r="I24629" s="95"/>
      <c r="J24629" s="95"/>
      <c r="K24629" s="95"/>
      <c r="L24629" s="95"/>
    </row>
    <row r="24630" spans="9:12" x14ac:dyDescent="0.2">
      <c r="I24630" s="95"/>
      <c r="J24630" s="95"/>
      <c r="K24630" s="95"/>
      <c r="L24630" s="95"/>
    </row>
    <row r="24631" spans="9:12" x14ac:dyDescent="0.2">
      <c r="I24631" s="95"/>
      <c r="J24631" s="95"/>
      <c r="K24631" s="95"/>
      <c r="L24631" s="95"/>
    </row>
    <row r="24632" spans="9:12" x14ac:dyDescent="0.2">
      <c r="I24632" s="95"/>
      <c r="J24632" s="95"/>
      <c r="K24632" s="95"/>
      <c r="L24632" s="95"/>
    </row>
    <row r="24633" spans="9:12" x14ac:dyDescent="0.2">
      <c r="I24633" s="95"/>
      <c r="J24633" s="95"/>
      <c r="K24633" s="95"/>
      <c r="L24633" s="95"/>
    </row>
    <row r="24634" spans="9:12" x14ac:dyDescent="0.2">
      <c r="I24634" s="95"/>
      <c r="J24634" s="95"/>
      <c r="K24634" s="95"/>
      <c r="L24634" s="95"/>
    </row>
    <row r="24635" spans="9:12" x14ac:dyDescent="0.2">
      <c r="I24635" s="95"/>
      <c r="J24635" s="95"/>
      <c r="K24635" s="95"/>
      <c r="L24635" s="95"/>
    </row>
    <row r="24636" spans="9:12" x14ac:dyDescent="0.2">
      <c r="I24636" s="95"/>
      <c r="J24636" s="95"/>
      <c r="K24636" s="95"/>
      <c r="L24636" s="95"/>
    </row>
    <row r="24637" spans="9:12" x14ac:dyDescent="0.2">
      <c r="I24637" s="95"/>
      <c r="J24637" s="95"/>
      <c r="K24637" s="95"/>
      <c r="L24637" s="95"/>
    </row>
    <row r="24638" spans="9:12" x14ac:dyDescent="0.2">
      <c r="I24638" s="95"/>
      <c r="J24638" s="95"/>
      <c r="K24638" s="95"/>
      <c r="L24638" s="95"/>
    </row>
    <row r="24639" spans="9:12" x14ac:dyDescent="0.2">
      <c r="I24639" s="95"/>
      <c r="J24639" s="95"/>
      <c r="K24639" s="95"/>
      <c r="L24639" s="95"/>
    </row>
    <row r="24640" spans="9:12" x14ac:dyDescent="0.2">
      <c r="I24640" s="95"/>
      <c r="J24640" s="95"/>
      <c r="K24640" s="95"/>
      <c r="L24640" s="95"/>
    </row>
    <row r="24641" spans="9:12" x14ac:dyDescent="0.2">
      <c r="I24641" s="95"/>
      <c r="J24641" s="95"/>
      <c r="K24641" s="95"/>
      <c r="L24641" s="95"/>
    </row>
    <row r="24642" spans="9:12" x14ac:dyDescent="0.2">
      <c r="I24642" s="95"/>
      <c r="J24642" s="95"/>
      <c r="K24642" s="95"/>
      <c r="L24642" s="95"/>
    </row>
    <row r="24643" spans="9:12" x14ac:dyDescent="0.2">
      <c r="I24643" s="95"/>
      <c r="J24643" s="95"/>
      <c r="K24643" s="95"/>
      <c r="L24643" s="95"/>
    </row>
    <row r="24644" spans="9:12" x14ac:dyDescent="0.2">
      <c r="I24644" s="95"/>
      <c r="J24644" s="95"/>
      <c r="K24644" s="95"/>
      <c r="L24644" s="95"/>
    </row>
    <row r="24645" spans="9:12" x14ac:dyDescent="0.2">
      <c r="I24645" s="95"/>
      <c r="J24645" s="95"/>
      <c r="K24645" s="95"/>
      <c r="L24645" s="95"/>
    </row>
    <row r="24646" spans="9:12" x14ac:dyDescent="0.2">
      <c r="I24646" s="95"/>
      <c r="J24646" s="95"/>
      <c r="K24646" s="95"/>
      <c r="L24646" s="95"/>
    </row>
    <row r="24647" spans="9:12" x14ac:dyDescent="0.2">
      <c r="I24647" s="95"/>
      <c r="J24647" s="95"/>
      <c r="K24647" s="95"/>
      <c r="L24647" s="95"/>
    </row>
    <row r="24648" spans="9:12" x14ac:dyDescent="0.2">
      <c r="I24648" s="95"/>
      <c r="J24648" s="95"/>
      <c r="K24648" s="95"/>
      <c r="L24648" s="95"/>
    </row>
    <row r="24649" spans="9:12" x14ac:dyDescent="0.2">
      <c r="I24649" s="95"/>
      <c r="J24649" s="95"/>
      <c r="K24649" s="95"/>
      <c r="L24649" s="95"/>
    </row>
    <row r="24650" spans="9:12" x14ac:dyDescent="0.2">
      <c r="I24650" s="95"/>
      <c r="J24650" s="95"/>
      <c r="K24650" s="95"/>
      <c r="L24650" s="95"/>
    </row>
    <row r="24651" spans="9:12" x14ac:dyDescent="0.2">
      <c r="I24651" s="95"/>
      <c r="J24651" s="95"/>
      <c r="K24651" s="95"/>
      <c r="L24651" s="95"/>
    </row>
    <row r="24652" spans="9:12" x14ac:dyDescent="0.2">
      <c r="I24652" s="95"/>
      <c r="J24652" s="95"/>
      <c r="K24652" s="95"/>
      <c r="L24652" s="95"/>
    </row>
    <row r="24653" spans="9:12" x14ac:dyDescent="0.2">
      <c r="I24653" s="95"/>
      <c r="J24653" s="95"/>
      <c r="K24653" s="95"/>
      <c r="L24653" s="95"/>
    </row>
    <row r="24654" spans="9:12" x14ac:dyDescent="0.2">
      <c r="I24654" s="95"/>
      <c r="J24654" s="95"/>
      <c r="K24654" s="95"/>
      <c r="L24654" s="95"/>
    </row>
    <row r="24655" spans="9:12" x14ac:dyDescent="0.2">
      <c r="I24655" s="95"/>
      <c r="J24655" s="95"/>
      <c r="K24655" s="95"/>
      <c r="L24655" s="95"/>
    </row>
    <row r="24656" spans="9:12" x14ac:dyDescent="0.2">
      <c r="I24656" s="95"/>
      <c r="J24656" s="95"/>
      <c r="K24656" s="95"/>
      <c r="L24656" s="95"/>
    </row>
    <row r="24657" spans="9:12" x14ac:dyDescent="0.2">
      <c r="I24657" s="95"/>
      <c r="J24657" s="95"/>
      <c r="K24657" s="95"/>
      <c r="L24657" s="95"/>
    </row>
    <row r="24658" spans="9:12" x14ac:dyDescent="0.2">
      <c r="I24658" s="95"/>
      <c r="J24658" s="95"/>
      <c r="K24658" s="95"/>
      <c r="L24658" s="95"/>
    </row>
    <row r="24659" spans="9:12" x14ac:dyDescent="0.2">
      <c r="I24659" s="95"/>
      <c r="J24659" s="95"/>
      <c r="K24659" s="95"/>
      <c r="L24659" s="95"/>
    </row>
    <row r="24660" spans="9:12" x14ac:dyDescent="0.2">
      <c r="I24660" s="95"/>
      <c r="J24660" s="95"/>
      <c r="K24660" s="95"/>
      <c r="L24660" s="95"/>
    </row>
    <row r="24661" spans="9:12" x14ac:dyDescent="0.2">
      <c r="I24661" s="95"/>
      <c r="J24661" s="95"/>
      <c r="K24661" s="95"/>
      <c r="L24661" s="95"/>
    </row>
    <row r="24662" spans="9:12" x14ac:dyDescent="0.2">
      <c r="I24662" s="95"/>
      <c r="J24662" s="95"/>
      <c r="K24662" s="95"/>
      <c r="L24662" s="95"/>
    </row>
    <row r="24663" spans="9:12" x14ac:dyDescent="0.2">
      <c r="I24663" s="95"/>
      <c r="J24663" s="95"/>
      <c r="K24663" s="95"/>
      <c r="L24663" s="95"/>
    </row>
    <row r="24664" spans="9:12" x14ac:dyDescent="0.2">
      <c r="I24664" s="95"/>
      <c r="J24664" s="95"/>
      <c r="K24664" s="95"/>
      <c r="L24664" s="95"/>
    </row>
    <row r="24665" spans="9:12" x14ac:dyDescent="0.2">
      <c r="I24665" s="95"/>
      <c r="J24665" s="95"/>
      <c r="K24665" s="95"/>
      <c r="L24665" s="95"/>
    </row>
    <row r="24666" spans="9:12" x14ac:dyDescent="0.2">
      <c r="I24666" s="95"/>
      <c r="J24666" s="95"/>
      <c r="K24666" s="95"/>
      <c r="L24666" s="95"/>
    </row>
    <row r="24667" spans="9:12" x14ac:dyDescent="0.2">
      <c r="I24667" s="95"/>
      <c r="J24667" s="95"/>
      <c r="K24667" s="95"/>
      <c r="L24667" s="95"/>
    </row>
    <row r="24668" spans="9:12" x14ac:dyDescent="0.2">
      <c r="I24668" s="95"/>
      <c r="J24668" s="95"/>
      <c r="K24668" s="95"/>
      <c r="L24668" s="95"/>
    </row>
    <row r="24669" spans="9:12" x14ac:dyDescent="0.2">
      <c r="I24669" s="95"/>
      <c r="J24669" s="95"/>
      <c r="K24669" s="95"/>
      <c r="L24669" s="95"/>
    </row>
    <row r="24670" spans="9:12" x14ac:dyDescent="0.2">
      <c r="I24670" s="95"/>
      <c r="J24670" s="95"/>
      <c r="K24670" s="95"/>
      <c r="L24670" s="95"/>
    </row>
    <row r="24671" spans="9:12" x14ac:dyDescent="0.2">
      <c r="I24671" s="95"/>
      <c r="J24671" s="95"/>
      <c r="K24671" s="95"/>
      <c r="L24671" s="95"/>
    </row>
    <row r="24672" spans="9:12" x14ac:dyDescent="0.2">
      <c r="I24672" s="95"/>
      <c r="J24672" s="95"/>
      <c r="K24672" s="95"/>
      <c r="L24672" s="95"/>
    </row>
    <row r="24673" spans="9:12" x14ac:dyDescent="0.2">
      <c r="I24673" s="95"/>
      <c r="J24673" s="95"/>
      <c r="K24673" s="95"/>
      <c r="L24673" s="95"/>
    </row>
    <row r="24674" spans="9:12" x14ac:dyDescent="0.2">
      <c r="I24674" s="95"/>
      <c r="J24674" s="95"/>
      <c r="K24674" s="95"/>
      <c r="L24674" s="95"/>
    </row>
    <row r="24675" spans="9:12" x14ac:dyDescent="0.2">
      <c r="I24675" s="95"/>
      <c r="J24675" s="95"/>
      <c r="K24675" s="95"/>
      <c r="L24675" s="95"/>
    </row>
    <row r="24676" spans="9:12" x14ac:dyDescent="0.2">
      <c r="I24676" s="95"/>
      <c r="J24676" s="95"/>
      <c r="K24676" s="95"/>
      <c r="L24676" s="95"/>
    </row>
    <row r="24677" spans="9:12" x14ac:dyDescent="0.2">
      <c r="I24677" s="95"/>
      <c r="J24677" s="95"/>
      <c r="K24677" s="95"/>
      <c r="L24677" s="95"/>
    </row>
    <row r="24678" spans="9:12" x14ac:dyDescent="0.2">
      <c r="I24678" s="95"/>
      <c r="J24678" s="95"/>
      <c r="K24678" s="95"/>
      <c r="L24678" s="95"/>
    </row>
    <row r="24679" spans="9:12" x14ac:dyDescent="0.2">
      <c r="I24679" s="95"/>
      <c r="J24679" s="95"/>
      <c r="K24679" s="95"/>
      <c r="L24679" s="95"/>
    </row>
    <row r="24680" spans="9:12" x14ac:dyDescent="0.2">
      <c r="I24680" s="95"/>
      <c r="J24680" s="95"/>
      <c r="K24680" s="95"/>
      <c r="L24680" s="95"/>
    </row>
    <row r="24681" spans="9:12" x14ac:dyDescent="0.2">
      <c r="I24681" s="95"/>
      <c r="J24681" s="95"/>
      <c r="K24681" s="95"/>
      <c r="L24681" s="95"/>
    </row>
    <row r="24682" spans="9:12" x14ac:dyDescent="0.2">
      <c r="I24682" s="95"/>
      <c r="J24682" s="95"/>
      <c r="K24682" s="95"/>
      <c r="L24682" s="95"/>
    </row>
    <row r="24683" spans="9:12" x14ac:dyDescent="0.2">
      <c r="I24683" s="95"/>
      <c r="J24683" s="95"/>
      <c r="K24683" s="95"/>
      <c r="L24683" s="95"/>
    </row>
    <row r="24684" spans="9:12" x14ac:dyDescent="0.2">
      <c r="I24684" s="95"/>
      <c r="J24684" s="95"/>
      <c r="K24684" s="95"/>
      <c r="L24684" s="95"/>
    </row>
    <row r="24685" spans="9:12" x14ac:dyDescent="0.2">
      <c r="I24685" s="95"/>
      <c r="J24685" s="95"/>
      <c r="K24685" s="95"/>
      <c r="L24685" s="95"/>
    </row>
    <row r="24686" spans="9:12" x14ac:dyDescent="0.2">
      <c r="I24686" s="95"/>
      <c r="J24686" s="95"/>
      <c r="K24686" s="95"/>
      <c r="L24686" s="95"/>
    </row>
    <row r="24687" spans="9:12" x14ac:dyDescent="0.2">
      <c r="I24687" s="95"/>
      <c r="J24687" s="95"/>
      <c r="K24687" s="95"/>
      <c r="L24687" s="95"/>
    </row>
    <row r="24688" spans="9:12" x14ac:dyDescent="0.2">
      <c r="I24688" s="95"/>
      <c r="J24688" s="95"/>
      <c r="K24688" s="95"/>
      <c r="L24688" s="95"/>
    </row>
    <row r="24689" spans="9:12" x14ac:dyDescent="0.2">
      <c r="I24689" s="95"/>
      <c r="J24689" s="95"/>
      <c r="K24689" s="95"/>
      <c r="L24689" s="95"/>
    </row>
    <row r="24690" spans="9:12" x14ac:dyDescent="0.2">
      <c r="I24690" s="95"/>
      <c r="J24690" s="95"/>
      <c r="K24690" s="95"/>
      <c r="L24690" s="95"/>
    </row>
    <row r="24691" spans="9:12" x14ac:dyDescent="0.2">
      <c r="I24691" s="95"/>
      <c r="J24691" s="95"/>
      <c r="K24691" s="95"/>
      <c r="L24691" s="95"/>
    </row>
    <row r="24692" spans="9:12" x14ac:dyDescent="0.2">
      <c r="I24692" s="95"/>
      <c r="J24692" s="95"/>
      <c r="K24692" s="95"/>
      <c r="L24692" s="95"/>
    </row>
    <row r="24693" spans="9:12" x14ac:dyDescent="0.2">
      <c r="I24693" s="95"/>
      <c r="J24693" s="95"/>
      <c r="K24693" s="95"/>
      <c r="L24693" s="95"/>
    </row>
    <row r="24694" spans="9:12" x14ac:dyDescent="0.2">
      <c r="I24694" s="95"/>
      <c r="J24694" s="95"/>
      <c r="K24694" s="95"/>
      <c r="L24694" s="95"/>
    </row>
    <row r="24695" spans="9:12" x14ac:dyDescent="0.2">
      <c r="I24695" s="95"/>
      <c r="J24695" s="95"/>
      <c r="K24695" s="95"/>
      <c r="L24695" s="95"/>
    </row>
    <row r="24696" spans="9:12" x14ac:dyDescent="0.2">
      <c r="I24696" s="95"/>
      <c r="J24696" s="95"/>
      <c r="K24696" s="95"/>
      <c r="L24696" s="95"/>
    </row>
    <row r="24697" spans="9:12" x14ac:dyDescent="0.2">
      <c r="I24697" s="95"/>
      <c r="J24697" s="95"/>
      <c r="K24697" s="95"/>
      <c r="L24697" s="95"/>
    </row>
    <row r="24698" spans="9:12" x14ac:dyDescent="0.2">
      <c r="I24698" s="95"/>
      <c r="J24698" s="95"/>
      <c r="K24698" s="95"/>
      <c r="L24698" s="95"/>
    </row>
    <row r="24699" spans="9:12" x14ac:dyDescent="0.2">
      <c r="I24699" s="95"/>
      <c r="J24699" s="95"/>
      <c r="K24699" s="95"/>
      <c r="L24699" s="95"/>
    </row>
    <row r="24700" spans="9:12" x14ac:dyDescent="0.2">
      <c r="I24700" s="95"/>
      <c r="J24700" s="95"/>
      <c r="K24700" s="95"/>
      <c r="L24700" s="95"/>
    </row>
    <row r="24701" spans="9:12" x14ac:dyDescent="0.2">
      <c r="I24701" s="95"/>
      <c r="J24701" s="95"/>
      <c r="K24701" s="95"/>
      <c r="L24701" s="95"/>
    </row>
    <row r="24702" spans="9:12" x14ac:dyDescent="0.2">
      <c r="I24702" s="95"/>
      <c r="J24702" s="95"/>
      <c r="K24702" s="95"/>
      <c r="L24702" s="95"/>
    </row>
    <row r="24703" spans="9:12" x14ac:dyDescent="0.2">
      <c r="I24703" s="95"/>
      <c r="J24703" s="95"/>
      <c r="K24703" s="95"/>
      <c r="L24703" s="95"/>
    </row>
    <row r="24704" spans="9:12" x14ac:dyDescent="0.2">
      <c r="I24704" s="95"/>
      <c r="J24704" s="95"/>
      <c r="K24704" s="95"/>
      <c r="L24704" s="95"/>
    </row>
    <row r="24705" spans="9:12" x14ac:dyDescent="0.2">
      <c r="I24705" s="95"/>
      <c r="J24705" s="95"/>
      <c r="K24705" s="95"/>
      <c r="L24705" s="95"/>
    </row>
    <row r="24706" spans="9:12" x14ac:dyDescent="0.2">
      <c r="I24706" s="95"/>
      <c r="J24706" s="95"/>
      <c r="K24706" s="95"/>
      <c r="L24706" s="95"/>
    </row>
    <row r="24707" spans="9:12" x14ac:dyDescent="0.2">
      <c r="I24707" s="95"/>
      <c r="J24707" s="95"/>
      <c r="K24707" s="95"/>
      <c r="L24707" s="95"/>
    </row>
    <row r="24708" spans="9:12" x14ac:dyDescent="0.2">
      <c r="I24708" s="95"/>
      <c r="J24708" s="95"/>
      <c r="K24708" s="95"/>
      <c r="L24708" s="95"/>
    </row>
    <row r="24709" spans="9:12" x14ac:dyDescent="0.2">
      <c r="I24709" s="95"/>
      <c r="J24709" s="95"/>
      <c r="K24709" s="95"/>
      <c r="L24709" s="95"/>
    </row>
    <row r="24710" spans="9:12" x14ac:dyDescent="0.2">
      <c r="I24710" s="95"/>
      <c r="J24710" s="95"/>
      <c r="K24710" s="95"/>
      <c r="L24710" s="95"/>
    </row>
    <row r="24711" spans="9:12" x14ac:dyDescent="0.2">
      <c r="I24711" s="95"/>
      <c r="J24711" s="95"/>
      <c r="K24711" s="95"/>
      <c r="L24711" s="95"/>
    </row>
    <row r="24712" spans="9:12" x14ac:dyDescent="0.2">
      <c r="I24712" s="95"/>
      <c r="J24712" s="95"/>
      <c r="K24712" s="95"/>
      <c r="L24712" s="95"/>
    </row>
    <row r="24713" spans="9:12" x14ac:dyDescent="0.2">
      <c r="I24713" s="95"/>
      <c r="J24713" s="95"/>
      <c r="K24713" s="95"/>
      <c r="L24713" s="95"/>
    </row>
    <row r="24714" spans="9:12" x14ac:dyDescent="0.2">
      <c r="I24714" s="95"/>
      <c r="J24714" s="95"/>
      <c r="K24714" s="95"/>
      <c r="L24714" s="95"/>
    </row>
    <row r="24715" spans="9:12" x14ac:dyDescent="0.2">
      <c r="I24715" s="95"/>
      <c r="J24715" s="95"/>
      <c r="K24715" s="95"/>
      <c r="L24715" s="95"/>
    </row>
    <row r="24716" spans="9:12" x14ac:dyDescent="0.2">
      <c r="I24716" s="95"/>
      <c r="J24716" s="95"/>
      <c r="K24716" s="95"/>
      <c r="L24716" s="95"/>
    </row>
    <row r="24717" spans="9:12" x14ac:dyDescent="0.2">
      <c r="I24717" s="95"/>
      <c r="J24717" s="95"/>
      <c r="K24717" s="95"/>
      <c r="L24717" s="95"/>
    </row>
    <row r="24718" spans="9:12" x14ac:dyDescent="0.2">
      <c r="I24718" s="95"/>
      <c r="J24718" s="95"/>
      <c r="K24718" s="95"/>
      <c r="L24718" s="95"/>
    </row>
    <row r="24719" spans="9:12" x14ac:dyDescent="0.2">
      <c r="I24719" s="95"/>
      <c r="J24719" s="95"/>
      <c r="K24719" s="95"/>
      <c r="L24719" s="95"/>
    </row>
    <row r="24720" spans="9:12" x14ac:dyDescent="0.2">
      <c r="I24720" s="95"/>
      <c r="J24720" s="95"/>
      <c r="K24720" s="95"/>
      <c r="L24720" s="95"/>
    </row>
    <row r="24721" spans="9:12" x14ac:dyDescent="0.2">
      <c r="I24721" s="95"/>
      <c r="J24721" s="95"/>
      <c r="K24721" s="95"/>
      <c r="L24721" s="95"/>
    </row>
    <row r="24722" spans="9:12" x14ac:dyDescent="0.2">
      <c r="I24722" s="95"/>
      <c r="J24722" s="95"/>
      <c r="K24722" s="95"/>
      <c r="L24722" s="95"/>
    </row>
    <row r="24723" spans="9:12" x14ac:dyDescent="0.2">
      <c r="I24723" s="95"/>
      <c r="J24723" s="95"/>
      <c r="K24723" s="95"/>
      <c r="L24723" s="95"/>
    </row>
    <row r="24724" spans="9:12" x14ac:dyDescent="0.2">
      <c r="I24724" s="95"/>
      <c r="J24724" s="95"/>
      <c r="K24724" s="95"/>
      <c r="L24724" s="95"/>
    </row>
    <row r="24725" spans="9:12" x14ac:dyDescent="0.2">
      <c r="I24725" s="95"/>
      <c r="J24725" s="95"/>
      <c r="K24725" s="95"/>
      <c r="L24725" s="95"/>
    </row>
    <row r="24726" spans="9:12" x14ac:dyDescent="0.2">
      <c r="I24726" s="95"/>
      <c r="J24726" s="95"/>
      <c r="K24726" s="95"/>
      <c r="L24726" s="95"/>
    </row>
    <row r="24727" spans="9:12" x14ac:dyDescent="0.2">
      <c r="I24727" s="95"/>
      <c r="J24727" s="95"/>
      <c r="K24727" s="95"/>
      <c r="L24727" s="95"/>
    </row>
    <row r="24728" spans="9:12" x14ac:dyDescent="0.2">
      <c r="I24728" s="95"/>
      <c r="J24728" s="95"/>
      <c r="K24728" s="95"/>
      <c r="L24728" s="95"/>
    </row>
    <row r="24729" spans="9:12" x14ac:dyDescent="0.2">
      <c r="I24729" s="95"/>
      <c r="J24729" s="95"/>
      <c r="K24729" s="95"/>
      <c r="L24729" s="95"/>
    </row>
    <row r="24730" spans="9:12" x14ac:dyDescent="0.2">
      <c r="I24730" s="95"/>
      <c r="J24730" s="95"/>
      <c r="K24730" s="95"/>
      <c r="L24730" s="95"/>
    </row>
    <row r="24731" spans="9:12" x14ac:dyDescent="0.2">
      <c r="I24731" s="95"/>
      <c r="J24731" s="95"/>
      <c r="K24731" s="95"/>
      <c r="L24731" s="95"/>
    </row>
    <row r="24732" spans="9:12" x14ac:dyDescent="0.2">
      <c r="I24732" s="95"/>
      <c r="J24732" s="95"/>
      <c r="K24732" s="95"/>
      <c r="L24732" s="95"/>
    </row>
    <row r="24733" spans="9:12" x14ac:dyDescent="0.2">
      <c r="I24733" s="95"/>
      <c r="J24733" s="95"/>
      <c r="K24733" s="95"/>
      <c r="L24733" s="95"/>
    </row>
    <row r="24734" spans="9:12" x14ac:dyDescent="0.2">
      <c r="I24734" s="95"/>
      <c r="J24734" s="95"/>
      <c r="K24734" s="95"/>
      <c r="L24734" s="95"/>
    </row>
    <row r="24735" spans="9:12" x14ac:dyDescent="0.2">
      <c r="I24735" s="95"/>
      <c r="J24735" s="95"/>
      <c r="K24735" s="95"/>
      <c r="L24735" s="95"/>
    </row>
    <row r="24736" spans="9:12" x14ac:dyDescent="0.2">
      <c r="I24736" s="95"/>
      <c r="J24736" s="95"/>
      <c r="K24736" s="95"/>
      <c r="L24736" s="95"/>
    </row>
    <row r="24737" spans="9:12" x14ac:dyDescent="0.2">
      <c r="I24737" s="95"/>
      <c r="J24737" s="95"/>
      <c r="K24737" s="95"/>
      <c r="L24737" s="95"/>
    </row>
    <row r="24738" spans="9:12" x14ac:dyDescent="0.2">
      <c r="I24738" s="95"/>
      <c r="J24738" s="95"/>
      <c r="K24738" s="95"/>
      <c r="L24738" s="95"/>
    </row>
    <row r="24739" spans="9:12" x14ac:dyDescent="0.2">
      <c r="I24739" s="95"/>
      <c r="J24739" s="95"/>
      <c r="K24739" s="95"/>
      <c r="L24739" s="95"/>
    </row>
    <row r="24740" spans="9:12" x14ac:dyDescent="0.2">
      <c r="I24740" s="95"/>
      <c r="J24740" s="95"/>
      <c r="K24740" s="95"/>
      <c r="L24740" s="95"/>
    </row>
    <row r="24741" spans="9:12" x14ac:dyDescent="0.2">
      <c r="I24741" s="95"/>
      <c r="J24741" s="95"/>
      <c r="K24741" s="95"/>
      <c r="L24741" s="95"/>
    </row>
    <row r="24742" spans="9:12" x14ac:dyDescent="0.2">
      <c r="I24742" s="95"/>
      <c r="J24742" s="95"/>
      <c r="K24742" s="95"/>
      <c r="L24742" s="95"/>
    </row>
    <row r="24743" spans="9:12" x14ac:dyDescent="0.2">
      <c r="I24743" s="95"/>
      <c r="J24743" s="95"/>
      <c r="K24743" s="95"/>
      <c r="L24743" s="95"/>
    </row>
    <row r="24744" spans="9:12" x14ac:dyDescent="0.2">
      <c r="I24744" s="95"/>
      <c r="J24744" s="95"/>
      <c r="K24744" s="95"/>
      <c r="L24744" s="95"/>
    </row>
    <row r="24745" spans="9:12" x14ac:dyDescent="0.2">
      <c r="I24745" s="95"/>
      <c r="J24745" s="95"/>
      <c r="K24745" s="95"/>
      <c r="L24745" s="95"/>
    </row>
    <row r="24746" spans="9:12" x14ac:dyDescent="0.2">
      <c r="I24746" s="95"/>
      <c r="J24746" s="95"/>
      <c r="K24746" s="95"/>
      <c r="L24746" s="95"/>
    </row>
    <row r="24747" spans="9:12" x14ac:dyDescent="0.2">
      <c r="I24747" s="95"/>
      <c r="J24747" s="95"/>
      <c r="K24747" s="95"/>
      <c r="L24747" s="95"/>
    </row>
    <row r="24748" spans="9:12" x14ac:dyDescent="0.2">
      <c r="I24748" s="95"/>
      <c r="J24748" s="95"/>
      <c r="K24748" s="95"/>
      <c r="L24748" s="95"/>
    </row>
    <row r="24749" spans="9:12" x14ac:dyDescent="0.2">
      <c r="I24749" s="95"/>
      <c r="J24749" s="95"/>
      <c r="K24749" s="95"/>
      <c r="L24749" s="95"/>
    </row>
    <row r="24750" spans="9:12" x14ac:dyDescent="0.2">
      <c r="I24750" s="95"/>
      <c r="J24750" s="95"/>
      <c r="K24750" s="95"/>
      <c r="L24750" s="95"/>
    </row>
    <row r="24751" spans="9:12" x14ac:dyDescent="0.2">
      <c r="I24751" s="95"/>
      <c r="J24751" s="95"/>
      <c r="K24751" s="95"/>
      <c r="L24751" s="95"/>
    </row>
    <row r="24752" spans="9:12" x14ac:dyDescent="0.2">
      <c r="I24752" s="95"/>
      <c r="J24752" s="95"/>
      <c r="K24752" s="95"/>
      <c r="L24752" s="95"/>
    </row>
    <row r="24753" spans="9:12" x14ac:dyDescent="0.2">
      <c r="I24753" s="95"/>
      <c r="J24753" s="95"/>
      <c r="K24753" s="95"/>
      <c r="L24753" s="95"/>
    </row>
    <row r="24754" spans="9:12" x14ac:dyDescent="0.2">
      <c r="I24754" s="95"/>
      <c r="J24754" s="95"/>
      <c r="K24754" s="95"/>
      <c r="L24754" s="95"/>
    </row>
    <row r="24755" spans="9:12" x14ac:dyDescent="0.2">
      <c r="I24755" s="95"/>
      <c r="J24755" s="95"/>
      <c r="K24755" s="95"/>
      <c r="L24755" s="95"/>
    </row>
    <row r="24756" spans="9:12" x14ac:dyDescent="0.2">
      <c r="I24756" s="95"/>
      <c r="J24756" s="95"/>
      <c r="K24756" s="95"/>
      <c r="L24756" s="95"/>
    </row>
    <row r="24757" spans="9:12" x14ac:dyDescent="0.2">
      <c r="I24757" s="95"/>
      <c r="J24757" s="95"/>
      <c r="K24757" s="95"/>
      <c r="L24757" s="95"/>
    </row>
    <row r="24758" spans="9:12" x14ac:dyDescent="0.2">
      <c r="I24758" s="95"/>
      <c r="J24758" s="95"/>
      <c r="K24758" s="95"/>
      <c r="L24758" s="95"/>
    </row>
    <row r="24759" spans="9:12" x14ac:dyDescent="0.2">
      <c r="I24759" s="95"/>
      <c r="J24759" s="95"/>
      <c r="K24759" s="95"/>
      <c r="L24759" s="95"/>
    </row>
    <row r="24760" spans="9:12" x14ac:dyDescent="0.2">
      <c r="I24760" s="95"/>
      <c r="J24760" s="95"/>
      <c r="K24760" s="95"/>
      <c r="L24760" s="95"/>
    </row>
    <row r="24761" spans="9:12" x14ac:dyDescent="0.2">
      <c r="I24761" s="95"/>
      <c r="J24761" s="95"/>
      <c r="K24761" s="95"/>
      <c r="L24761" s="95"/>
    </row>
    <row r="24762" spans="9:12" x14ac:dyDescent="0.2">
      <c r="I24762" s="95"/>
      <c r="J24762" s="95"/>
      <c r="K24762" s="95"/>
      <c r="L24762" s="95"/>
    </row>
    <row r="24763" spans="9:12" x14ac:dyDescent="0.2">
      <c r="I24763" s="95"/>
      <c r="J24763" s="95"/>
      <c r="K24763" s="95"/>
      <c r="L24763" s="95"/>
    </row>
    <row r="24764" spans="9:12" x14ac:dyDescent="0.2">
      <c r="I24764" s="95"/>
      <c r="J24764" s="95"/>
      <c r="K24764" s="95"/>
      <c r="L24764" s="95"/>
    </row>
    <row r="24765" spans="9:12" x14ac:dyDescent="0.2">
      <c r="I24765" s="95"/>
      <c r="J24765" s="95"/>
      <c r="K24765" s="95"/>
      <c r="L24765" s="95"/>
    </row>
    <row r="24766" spans="9:12" x14ac:dyDescent="0.2">
      <c r="I24766" s="95"/>
      <c r="J24766" s="95"/>
      <c r="K24766" s="95"/>
      <c r="L24766" s="95"/>
    </row>
    <row r="24767" spans="9:12" x14ac:dyDescent="0.2">
      <c r="I24767" s="95"/>
      <c r="J24767" s="95"/>
      <c r="K24767" s="95"/>
      <c r="L24767" s="95"/>
    </row>
    <row r="24768" spans="9:12" x14ac:dyDescent="0.2">
      <c r="I24768" s="95"/>
      <c r="J24768" s="95"/>
      <c r="K24768" s="95"/>
      <c r="L24768" s="95"/>
    </row>
    <row r="24769" spans="9:12" x14ac:dyDescent="0.2">
      <c r="I24769" s="95"/>
      <c r="J24769" s="95"/>
      <c r="K24769" s="95"/>
      <c r="L24769" s="95"/>
    </row>
    <row r="24770" spans="9:12" x14ac:dyDescent="0.2">
      <c r="I24770" s="95"/>
      <c r="J24770" s="95"/>
      <c r="K24770" s="95"/>
      <c r="L24770" s="95"/>
    </row>
    <row r="24771" spans="9:12" x14ac:dyDescent="0.2">
      <c r="I24771" s="95"/>
      <c r="J24771" s="95"/>
      <c r="K24771" s="95"/>
      <c r="L24771" s="95"/>
    </row>
    <row r="24772" spans="9:12" x14ac:dyDescent="0.2">
      <c r="I24772" s="95"/>
      <c r="J24772" s="95"/>
      <c r="K24772" s="95"/>
      <c r="L24772" s="95"/>
    </row>
    <row r="24773" spans="9:12" x14ac:dyDescent="0.2">
      <c r="I24773" s="95"/>
      <c r="J24773" s="95"/>
      <c r="K24773" s="95"/>
      <c r="L24773" s="95"/>
    </row>
    <row r="24774" spans="9:12" x14ac:dyDescent="0.2">
      <c r="I24774" s="95"/>
      <c r="J24774" s="95"/>
      <c r="K24774" s="95"/>
      <c r="L24774" s="95"/>
    </row>
    <row r="24775" spans="9:12" x14ac:dyDescent="0.2">
      <c r="I24775" s="95"/>
      <c r="J24775" s="95"/>
      <c r="K24775" s="95"/>
      <c r="L24775" s="95"/>
    </row>
    <row r="24776" spans="9:12" x14ac:dyDescent="0.2">
      <c r="I24776" s="95"/>
      <c r="J24776" s="95"/>
      <c r="K24776" s="95"/>
      <c r="L24776" s="95"/>
    </row>
    <row r="24777" spans="9:12" x14ac:dyDescent="0.2">
      <c r="I24777" s="95"/>
      <c r="J24777" s="95"/>
      <c r="K24777" s="95"/>
      <c r="L24777" s="95"/>
    </row>
    <row r="24778" spans="9:12" x14ac:dyDescent="0.2">
      <c r="I24778" s="95"/>
      <c r="J24778" s="95"/>
      <c r="K24778" s="95"/>
      <c r="L24778" s="95"/>
    </row>
    <row r="24779" spans="9:12" x14ac:dyDescent="0.2">
      <c r="I24779" s="95"/>
      <c r="J24779" s="95"/>
      <c r="K24779" s="95"/>
      <c r="L24779" s="95"/>
    </row>
    <row r="24780" spans="9:12" x14ac:dyDescent="0.2">
      <c r="I24780" s="95"/>
      <c r="J24780" s="95"/>
      <c r="K24780" s="95"/>
      <c r="L24780" s="95"/>
    </row>
    <row r="24781" spans="9:12" x14ac:dyDescent="0.2">
      <c r="I24781" s="95"/>
      <c r="J24781" s="95"/>
      <c r="K24781" s="95"/>
      <c r="L24781" s="95"/>
    </row>
    <row r="24782" spans="9:12" x14ac:dyDescent="0.2">
      <c r="I24782" s="95"/>
      <c r="J24782" s="95"/>
      <c r="K24782" s="95"/>
      <c r="L24782" s="95"/>
    </row>
    <row r="24783" spans="9:12" x14ac:dyDescent="0.2">
      <c r="I24783" s="95"/>
      <c r="J24783" s="95"/>
      <c r="K24783" s="95"/>
      <c r="L24783" s="95"/>
    </row>
    <row r="24784" spans="9:12" x14ac:dyDescent="0.2">
      <c r="I24784" s="95"/>
      <c r="J24784" s="95"/>
      <c r="K24784" s="95"/>
      <c r="L24784" s="95"/>
    </row>
    <row r="24785" spans="9:12" x14ac:dyDescent="0.2">
      <c r="I24785" s="95"/>
      <c r="J24785" s="95"/>
      <c r="K24785" s="95"/>
      <c r="L24785" s="95"/>
    </row>
    <row r="24786" spans="9:12" x14ac:dyDescent="0.2">
      <c r="I24786" s="95"/>
      <c r="J24786" s="95"/>
      <c r="K24786" s="95"/>
      <c r="L24786" s="95"/>
    </row>
    <row r="24787" spans="9:12" x14ac:dyDescent="0.2">
      <c r="I24787" s="95"/>
      <c r="J24787" s="95"/>
      <c r="K24787" s="95"/>
      <c r="L24787" s="95"/>
    </row>
    <row r="24788" spans="9:12" x14ac:dyDescent="0.2">
      <c r="I24788" s="95"/>
      <c r="J24788" s="95"/>
      <c r="K24788" s="95"/>
      <c r="L24788" s="95"/>
    </row>
    <row r="24789" spans="9:12" x14ac:dyDescent="0.2">
      <c r="I24789" s="95"/>
      <c r="J24789" s="95"/>
      <c r="K24789" s="95"/>
      <c r="L24789" s="95"/>
    </row>
    <row r="24790" spans="9:12" x14ac:dyDescent="0.2">
      <c r="I24790" s="95"/>
      <c r="J24790" s="95"/>
      <c r="K24790" s="95"/>
      <c r="L24790" s="95"/>
    </row>
    <row r="24791" spans="9:12" x14ac:dyDescent="0.2">
      <c r="I24791" s="95"/>
      <c r="J24791" s="95"/>
      <c r="K24791" s="95"/>
      <c r="L24791" s="95"/>
    </row>
    <row r="24792" spans="9:12" x14ac:dyDescent="0.2">
      <c r="I24792" s="95"/>
      <c r="J24792" s="95"/>
      <c r="K24792" s="95"/>
      <c r="L24792" s="95"/>
    </row>
    <row r="24793" spans="9:12" x14ac:dyDescent="0.2">
      <c r="I24793" s="95"/>
      <c r="J24793" s="95"/>
      <c r="K24793" s="95"/>
      <c r="L24793" s="95"/>
    </row>
    <row r="24794" spans="9:12" x14ac:dyDescent="0.2">
      <c r="I24794" s="95"/>
      <c r="J24794" s="95"/>
      <c r="K24794" s="95"/>
      <c r="L24794" s="95"/>
    </row>
    <row r="24795" spans="9:12" x14ac:dyDescent="0.2">
      <c r="I24795" s="95"/>
      <c r="J24795" s="95"/>
      <c r="K24795" s="95"/>
      <c r="L24795" s="95"/>
    </row>
    <row r="24796" spans="9:12" x14ac:dyDescent="0.2">
      <c r="I24796" s="95"/>
      <c r="J24796" s="95"/>
      <c r="K24796" s="95"/>
      <c r="L24796" s="95"/>
    </row>
    <row r="24797" spans="9:12" x14ac:dyDescent="0.2">
      <c r="I24797" s="95"/>
      <c r="J24797" s="95"/>
      <c r="K24797" s="95"/>
      <c r="L24797" s="95"/>
    </row>
    <row r="24798" spans="9:12" x14ac:dyDescent="0.2">
      <c r="I24798" s="95"/>
      <c r="J24798" s="95"/>
      <c r="K24798" s="95"/>
      <c r="L24798" s="95"/>
    </row>
    <row r="24799" spans="9:12" x14ac:dyDescent="0.2">
      <c r="I24799" s="95"/>
      <c r="J24799" s="95"/>
      <c r="K24799" s="95"/>
      <c r="L24799" s="95"/>
    </row>
    <row r="24800" spans="9:12" x14ac:dyDescent="0.2">
      <c r="I24800" s="95"/>
      <c r="J24800" s="95"/>
      <c r="K24800" s="95"/>
      <c r="L24800" s="95"/>
    </row>
    <row r="24801" spans="9:12" x14ac:dyDescent="0.2">
      <c r="I24801" s="95"/>
      <c r="J24801" s="95"/>
      <c r="K24801" s="95"/>
      <c r="L24801" s="95"/>
    </row>
    <row r="24802" spans="9:12" x14ac:dyDescent="0.2">
      <c r="I24802" s="95"/>
      <c r="J24802" s="95"/>
      <c r="K24802" s="95"/>
      <c r="L24802" s="95"/>
    </row>
    <row r="24803" spans="9:12" x14ac:dyDescent="0.2">
      <c r="I24803" s="95"/>
      <c r="J24803" s="95"/>
      <c r="K24803" s="95"/>
      <c r="L24803" s="95"/>
    </row>
    <row r="24804" spans="9:12" x14ac:dyDescent="0.2">
      <c r="I24804" s="95"/>
      <c r="J24804" s="95"/>
      <c r="K24804" s="95"/>
      <c r="L24804" s="95"/>
    </row>
    <row r="24805" spans="9:12" x14ac:dyDescent="0.2">
      <c r="I24805" s="95"/>
      <c r="J24805" s="95"/>
      <c r="K24805" s="95"/>
      <c r="L24805" s="95"/>
    </row>
    <row r="24806" spans="9:12" x14ac:dyDescent="0.2">
      <c r="I24806" s="95"/>
      <c r="J24806" s="95"/>
      <c r="K24806" s="95"/>
      <c r="L24806" s="95"/>
    </row>
    <row r="24807" spans="9:12" x14ac:dyDescent="0.2">
      <c r="I24807" s="95"/>
      <c r="J24807" s="95"/>
      <c r="K24807" s="95"/>
      <c r="L24807" s="95"/>
    </row>
    <row r="24808" spans="9:12" x14ac:dyDescent="0.2">
      <c r="I24808" s="95"/>
      <c r="J24808" s="95"/>
      <c r="K24808" s="95"/>
      <c r="L24808" s="95"/>
    </row>
    <row r="24809" spans="9:12" x14ac:dyDescent="0.2">
      <c r="I24809" s="95"/>
      <c r="J24809" s="95"/>
      <c r="K24809" s="95"/>
      <c r="L24809" s="95"/>
    </row>
    <row r="24810" spans="9:12" x14ac:dyDescent="0.2">
      <c r="I24810" s="95"/>
      <c r="J24810" s="95"/>
      <c r="K24810" s="95"/>
      <c r="L24810" s="95"/>
    </row>
    <row r="24811" spans="9:12" x14ac:dyDescent="0.2">
      <c r="I24811" s="95"/>
      <c r="J24811" s="95"/>
      <c r="K24811" s="95"/>
      <c r="L24811" s="95"/>
    </row>
    <row r="24812" spans="9:12" x14ac:dyDescent="0.2">
      <c r="I24812" s="95"/>
      <c r="J24812" s="95"/>
      <c r="K24812" s="95"/>
      <c r="L24812" s="95"/>
    </row>
    <row r="24813" spans="9:12" x14ac:dyDescent="0.2">
      <c r="I24813" s="95"/>
      <c r="J24813" s="95"/>
      <c r="K24813" s="95"/>
      <c r="L24813" s="95"/>
    </row>
    <row r="24814" spans="9:12" x14ac:dyDescent="0.2">
      <c r="I24814" s="95"/>
      <c r="J24814" s="95"/>
      <c r="K24814" s="95"/>
      <c r="L24814" s="95"/>
    </row>
    <row r="24815" spans="9:12" x14ac:dyDescent="0.2">
      <c r="I24815" s="95"/>
      <c r="J24815" s="95"/>
      <c r="K24815" s="95"/>
      <c r="L24815" s="95"/>
    </row>
    <row r="24816" spans="9:12" x14ac:dyDescent="0.2">
      <c r="I24816" s="95"/>
      <c r="J24816" s="95"/>
      <c r="K24816" s="95"/>
      <c r="L24816" s="95"/>
    </row>
    <row r="24817" spans="9:12" x14ac:dyDescent="0.2">
      <c r="I24817" s="95"/>
      <c r="J24817" s="95"/>
      <c r="K24817" s="95"/>
      <c r="L24817" s="95"/>
    </row>
    <row r="24818" spans="9:12" x14ac:dyDescent="0.2">
      <c r="I24818" s="95"/>
      <c r="J24818" s="95"/>
      <c r="K24818" s="95"/>
      <c r="L24818" s="95"/>
    </row>
    <row r="24819" spans="9:12" x14ac:dyDescent="0.2">
      <c r="I24819" s="95"/>
      <c r="J24819" s="95"/>
      <c r="K24819" s="95"/>
      <c r="L24819" s="95"/>
    </row>
    <row r="24820" spans="9:12" x14ac:dyDescent="0.2">
      <c r="I24820" s="95"/>
      <c r="J24820" s="95"/>
      <c r="K24820" s="95"/>
      <c r="L24820" s="95"/>
    </row>
    <row r="24821" spans="9:12" x14ac:dyDescent="0.2">
      <c r="I24821" s="95"/>
      <c r="J24821" s="95"/>
      <c r="K24821" s="95"/>
      <c r="L24821" s="95"/>
    </row>
    <row r="24822" spans="9:12" x14ac:dyDescent="0.2">
      <c r="I24822" s="95"/>
      <c r="J24822" s="95"/>
      <c r="K24822" s="95"/>
      <c r="L24822" s="95"/>
    </row>
    <row r="24823" spans="9:12" x14ac:dyDescent="0.2">
      <c r="I24823" s="95"/>
      <c r="J24823" s="95"/>
      <c r="K24823" s="95"/>
      <c r="L24823" s="95"/>
    </row>
    <row r="24824" spans="9:12" x14ac:dyDescent="0.2">
      <c r="I24824" s="95"/>
      <c r="J24824" s="95"/>
      <c r="K24824" s="95"/>
      <c r="L24824" s="95"/>
    </row>
    <row r="24825" spans="9:12" x14ac:dyDescent="0.2">
      <c r="I24825" s="95"/>
      <c r="J24825" s="95"/>
      <c r="K24825" s="95"/>
      <c r="L24825" s="95"/>
    </row>
    <row r="24826" spans="9:12" x14ac:dyDescent="0.2">
      <c r="I24826" s="95"/>
      <c r="J24826" s="95"/>
      <c r="K24826" s="95"/>
      <c r="L24826" s="95"/>
    </row>
    <row r="24827" spans="9:12" x14ac:dyDescent="0.2">
      <c r="I24827" s="95"/>
      <c r="J24827" s="95"/>
      <c r="K24827" s="95"/>
      <c r="L24827" s="95"/>
    </row>
    <row r="24828" spans="9:12" x14ac:dyDescent="0.2">
      <c r="I24828" s="95"/>
      <c r="J24828" s="95"/>
      <c r="K24828" s="95"/>
      <c r="L24828" s="95"/>
    </row>
    <row r="24829" spans="9:12" x14ac:dyDescent="0.2">
      <c r="I24829" s="95"/>
      <c r="J24829" s="95"/>
      <c r="K24829" s="95"/>
      <c r="L24829" s="95"/>
    </row>
    <row r="24830" spans="9:12" x14ac:dyDescent="0.2">
      <c r="I24830" s="95"/>
      <c r="J24830" s="95"/>
      <c r="K24830" s="95"/>
      <c r="L24830" s="95"/>
    </row>
    <row r="24831" spans="9:12" x14ac:dyDescent="0.2">
      <c r="I24831" s="95"/>
      <c r="J24831" s="95"/>
      <c r="K24831" s="95"/>
      <c r="L24831" s="95"/>
    </row>
    <row r="24832" spans="9:12" x14ac:dyDescent="0.2">
      <c r="I24832" s="95"/>
      <c r="J24832" s="95"/>
      <c r="K24832" s="95"/>
      <c r="L24832" s="95"/>
    </row>
    <row r="24833" spans="9:12" x14ac:dyDescent="0.2">
      <c r="I24833" s="95"/>
      <c r="J24833" s="95"/>
      <c r="K24833" s="95"/>
      <c r="L24833" s="95"/>
    </row>
    <row r="24834" spans="9:12" x14ac:dyDescent="0.2">
      <c r="I24834" s="95"/>
      <c r="J24834" s="95"/>
      <c r="K24834" s="95"/>
      <c r="L24834" s="95"/>
    </row>
    <row r="24835" spans="9:12" x14ac:dyDescent="0.2">
      <c r="I24835" s="95"/>
      <c r="J24835" s="95"/>
      <c r="K24835" s="95"/>
      <c r="L24835" s="95"/>
    </row>
    <row r="24836" spans="9:12" x14ac:dyDescent="0.2">
      <c r="I24836" s="95"/>
      <c r="J24836" s="95"/>
      <c r="K24836" s="95"/>
      <c r="L24836" s="95"/>
    </row>
    <row r="24837" spans="9:12" x14ac:dyDescent="0.2">
      <c r="I24837" s="95"/>
      <c r="J24837" s="95"/>
      <c r="K24837" s="95"/>
      <c r="L24837" s="95"/>
    </row>
    <row r="24838" spans="9:12" x14ac:dyDescent="0.2">
      <c r="I24838" s="95"/>
      <c r="J24838" s="95"/>
      <c r="K24838" s="95"/>
      <c r="L24838" s="95"/>
    </row>
    <row r="24839" spans="9:12" x14ac:dyDescent="0.2">
      <c r="I24839" s="95"/>
      <c r="J24839" s="95"/>
      <c r="K24839" s="95"/>
      <c r="L24839" s="95"/>
    </row>
    <row r="24840" spans="9:12" x14ac:dyDescent="0.2">
      <c r="I24840" s="95"/>
      <c r="J24840" s="95"/>
      <c r="K24840" s="95"/>
      <c r="L24840" s="95"/>
    </row>
    <row r="24841" spans="9:12" x14ac:dyDescent="0.2">
      <c r="I24841" s="95"/>
      <c r="J24841" s="95"/>
      <c r="K24841" s="95"/>
      <c r="L24841" s="95"/>
    </row>
    <row r="24842" spans="9:12" x14ac:dyDescent="0.2">
      <c r="I24842" s="95"/>
      <c r="J24842" s="95"/>
      <c r="K24842" s="95"/>
      <c r="L24842" s="95"/>
    </row>
    <row r="24843" spans="9:12" x14ac:dyDescent="0.2">
      <c r="I24843" s="95"/>
      <c r="J24843" s="95"/>
      <c r="K24843" s="95"/>
      <c r="L24843" s="95"/>
    </row>
    <row r="24844" spans="9:12" x14ac:dyDescent="0.2">
      <c r="I24844" s="95"/>
      <c r="J24844" s="95"/>
      <c r="K24844" s="95"/>
      <c r="L24844" s="95"/>
    </row>
    <row r="24845" spans="9:12" x14ac:dyDescent="0.2">
      <c r="I24845" s="95"/>
      <c r="J24845" s="95"/>
      <c r="K24845" s="95"/>
      <c r="L24845" s="95"/>
    </row>
    <row r="24846" spans="9:12" x14ac:dyDescent="0.2">
      <c r="I24846" s="95"/>
      <c r="J24846" s="95"/>
      <c r="K24846" s="95"/>
      <c r="L24846" s="95"/>
    </row>
    <row r="24847" spans="9:12" x14ac:dyDescent="0.2">
      <c r="I24847" s="95"/>
      <c r="J24847" s="95"/>
      <c r="K24847" s="95"/>
      <c r="L24847" s="95"/>
    </row>
    <row r="24848" spans="9:12" x14ac:dyDescent="0.2">
      <c r="I24848" s="95"/>
      <c r="J24848" s="95"/>
      <c r="K24848" s="95"/>
      <c r="L24848" s="95"/>
    </row>
    <row r="24849" spans="9:12" x14ac:dyDescent="0.2">
      <c r="I24849" s="95"/>
      <c r="J24849" s="95"/>
      <c r="K24849" s="95"/>
      <c r="L24849" s="95"/>
    </row>
    <row r="24850" spans="9:12" x14ac:dyDescent="0.2">
      <c r="I24850" s="95"/>
      <c r="J24850" s="95"/>
      <c r="K24850" s="95"/>
      <c r="L24850" s="95"/>
    </row>
    <row r="24851" spans="9:12" x14ac:dyDescent="0.2">
      <c r="I24851" s="95"/>
      <c r="J24851" s="95"/>
      <c r="K24851" s="95"/>
      <c r="L24851" s="95"/>
    </row>
    <row r="24852" spans="9:12" x14ac:dyDescent="0.2">
      <c r="I24852" s="95"/>
      <c r="J24852" s="95"/>
      <c r="K24852" s="95"/>
      <c r="L24852" s="95"/>
    </row>
    <row r="24853" spans="9:12" x14ac:dyDescent="0.2">
      <c r="I24853" s="95"/>
      <c r="J24853" s="95"/>
      <c r="K24853" s="95"/>
      <c r="L24853" s="95"/>
    </row>
    <row r="24854" spans="9:12" x14ac:dyDescent="0.2">
      <c r="I24854" s="95"/>
      <c r="J24854" s="95"/>
      <c r="K24854" s="95"/>
      <c r="L24854" s="95"/>
    </row>
    <row r="24855" spans="9:12" x14ac:dyDescent="0.2">
      <c r="I24855" s="95"/>
      <c r="J24855" s="95"/>
      <c r="K24855" s="95"/>
      <c r="L24855" s="95"/>
    </row>
    <row r="24856" spans="9:12" x14ac:dyDescent="0.2">
      <c r="I24856" s="95"/>
      <c r="J24856" s="95"/>
      <c r="K24856" s="95"/>
      <c r="L24856" s="95"/>
    </row>
    <row r="24857" spans="9:12" x14ac:dyDescent="0.2">
      <c r="I24857" s="95"/>
      <c r="J24857" s="95"/>
      <c r="K24857" s="95"/>
      <c r="L24857" s="95"/>
    </row>
    <row r="24858" spans="9:12" x14ac:dyDescent="0.2">
      <c r="I24858" s="95"/>
      <c r="J24858" s="95"/>
      <c r="K24858" s="95"/>
      <c r="L24858" s="95"/>
    </row>
    <row r="24859" spans="9:12" x14ac:dyDescent="0.2">
      <c r="I24859" s="95"/>
      <c r="J24859" s="95"/>
      <c r="K24859" s="95"/>
      <c r="L24859" s="95"/>
    </row>
    <row r="24860" spans="9:12" x14ac:dyDescent="0.2">
      <c r="I24860" s="95"/>
      <c r="J24860" s="95"/>
      <c r="K24860" s="95"/>
      <c r="L24860" s="95"/>
    </row>
    <row r="24861" spans="9:12" x14ac:dyDescent="0.2">
      <c r="I24861" s="95"/>
      <c r="J24861" s="95"/>
      <c r="K24861" s="95"/>
      <c r="L24861" s="95"/>
    </row>
    <row r="24862" spans="9:12" x14ac:dyDescent="0.2">
      <c r="I24862" s="95"/>
      <c r="J24862" s="95"/>
      <c r="K24862" s="95"/>
      <c r="L24862" s="95"/>
    </row>
    <row r="24863" spans="9:12" x14ac:dyDescent="0.2">
      <c r="I24863" s="95"/>
      <c r="J24863" s="95"/>
      <c r="K24863" s="95"/>
      <c r="L24863" s="95"/>
    </row>
    <row r="24864" spans="9:12" x14ac:dyDescent="0.2">
      <c r="I24864" s="95"/>
      <c r="J24864" s="95"/>
      <c r="K24864" s="95"/>
      <c r="L24864" s="95"/>
    </row>
    <row r="24865" spans="9:12" x14ac:dyDescent="0.2">
      <c r="I24865" s="95"/>
      <c r="J24865" s="95"/>
      <c r="K24865" s="95"/>
      <c r="L24865" s="95"/>
    </row>
    <row r="24866" spans="9:12" x14ac:dyDescent="0.2">
      <c r="I24866" s="95"/>
      <c r="J24866" s="95"/>
      <c r="K24866" s="95"/>
      <c r="L24866" s="95"/>
    </row>
    <row r="24867" spans="9:12" x14ac:dyDescent="0.2">
      <c r="I24867" s="95"/>
      <c r="J24867" s="95"/>
      <c r="K24867" s="95"/>
      <c r="L24867" s="95"/>
    </row>
    <row r="24868" spans="9:12" x14ac:dyDescent="0.2">
      <c r="I24868" s="95"/>
      <c r="J24868" s="95"/>
      <c r="K24868" s="95"/>
      <c r="L24868" s="95"/>
    </row>
    <row r="24869" spans="9:12" x14ac:dyDescent="0.2">
      <c r="I24869" s="95"/>
      <c r="J24869" s="95"/>
      <c r="K24869" s="95"/>
      <c r="L24869" s="95"/>
    </row>
    <row r="24870" spans="9:12" x14ac:dyDescent="0.2">
      <c r="I24870" s="95"/>
      <c r="J24870" s="95"/>
      <c r="K24870" s="95"/>
      <c r="L24870" s="95"/>
    </row>
    <row r="24871" spans="9:12" x14ac:dyDescent="0.2">
      <c r="I24871" s="95"/>
      <c r="J24871" s="95"/>
      <c r="K24871" s="95"/>
      <c r="L24871" s="95"/>
    </row>
    <row r="24872" spans="9:12" x14ac:dyDescent="0.2">
      <c r="I24872" s="95"/>
      <c r="J24872" s="95"/>
      <c r="K24872" s="95"/>
      <c r="L24872" s="95"/>
    </row>
    <row r="24873" spans="9:12" x14ac:dyDescent="0.2">
      <c r="I24873" s="95"/>
      <c r="J24873" s="95"/>
      <c r="K24873" s="95"/>
      <c r="L24873" s="95"/>
    </row>
    <row r="24874" spans="9:12" x14ac:dyDescent="0.2">
      <c r="I24874" s="95"/>
      <c r="J24874" s="95"/>
      <c r="K24874" s="95"/>
      <c r="L24874" s="95"/>
    </row>
    <row r="24875" spans="9:12" x14ac:dyDescent="0.2">
      <c r="I24875" s="95"/>
      <c r="J24875" s="95"/>
      <c r="K24875" s="95"/>
      <c r="L24875" s="95"/>
    </row>
    <row r="24876" spans="9:12" x14ac:dyDescent="0.2">
      <c r="I24876" s="95"/>
      <c r="J24876" s="95"/>
      <c r="K24876" s="95"/>
      <c r="L24876" s="95"/>
    </row>
    <row r="24877" spans="9:12" x14ac:dyDescent="0.2">
      <c r="I24877" s="95"/>
      <c r="J24877" s="95"/>
      <c r="K24877" s="95"/>
      <c r="L24877" s="95"/>
    </row>
    <row r="24878" spans="9:12" x14ac:dyDescent="0.2">
      <c r="I24878" s="95"/>
      <c r="J24878" s="95"/>
      <c r="K24878" s="95"/>
      <c r="L24878" s="95"/>
    </row>
    <row r="24879" spans="9:12" x14ac:dyDescent="0.2">
      <c r="I24879" s="95"/>
      <c r="J24879" s="95"/>
      <c r="K24879" s="95"/>
      <c r="L24879" s="95"/>
    </row>
    <row r="24880" spans="9:12" x14ac:dyDescent="0.2">
      <c r="I24880" s="95"/>
      <c r="J24880" s="95"/>
      <c r="K24880" s="95"/>
      <c r="L24880" s="95"/>
    </row>
    <row r="24881" spans="9:12" x14ac:dyDescent="0.2">
      <c r="I24881" s="95"/>
      <c r="J24881" s="95"/>
      <c r="K24881" s="95"/>
      <c r="L24881" s="95"/>
    </row>
    <row r="24882" spans="9:12" x14ac:dyDescent="0.2">
      <c r="I24882" s="95"/>
      <c r="J24882" s="95"/>
      <c r="K24882" s="95"/>
      <c r="L24882" s="95"/>
    </row>
    <row r="24883" spans="9:12" x14ac:dyDescent="0.2">
      <c r="I24883" s="95"/>
      <c r="J24883" s="95"/>
      <c r="K24883" s="95"/>
      <c r="L24883" s="95"/>
    </row>
    <row r="24884" spans="9:12" x14ac:dyDescent="0.2">
      <c r="I24884" s="95"/>
      <c r="J24884" s="95"/>
      <c r="K24884" s="95"/>
      <c r="L24884" s="95"/>
    </row>
    <row r="24885" spans="9:12" x14ac:dyDescent="0.2">
      <c r="I24885" s="95"/>
      <c r="J24885" s="95"/>
      <c r="K24885" s="95"/>
      <c r="L24885" s="95"/>
    </row>
    <row r="24886" spans="9:12" x14ac:dyDescent="0.2">
      <c r="I24886" s="95"/>
      <c r="J24886" s="95"/>
      <c r="K24886" s="95"/>
      <c r="L24886" s="95"/>
    </row>
    <row r="24887" spans="9:12" x14ac:dyDescent="0.2">
      <c r="I24887" s="95"/>
      <c r="J24887" s="95"/>
      <c r="K24887" s="95"/>
      <c r="L24887" s="95"/>
    </row>
    <row r="24888" spans="9:12" x14ac:dyDescent="0.2">
      <c r="I24888" s="95"/>
      <c r="J24888" s="95"/>
      <c r="K24888" s="95"/>
      <c r="L24888" s="95"/>
    </row>
    <row r="24889" spans="9:12" x14ac:dyDescent="0.2">
      <c r="I24889" s="95"/>
      <c r="J24889" s="95"/>
      <c r="K24889" s="95"/>
      <c r="L24889" s="95"/>
    </row>
    <row r="24890" spans="9:12" x14ac:dyDescent="0.2">
      <c r="I24890" s="95"/>
      <c r="J24890" s="95"/>
      <c r="K24890" s="95"/>
      <c r="L24890" s="95"/>
    </row>
    <row r="24891" spans="9:12" x14ac:dyDescent="0.2">
      <c r="I24891" s="95"/>
      <c r="J24891" s="95"/>
      <c r="K24891" s="95"/>
      <c r="L24891" s="95"/>
    </row>
    <row r="24892" spans="9:12" x14ac:dyDescent="0.2">
      <c r="I24892" s="95"/>
      <c r="J24892" s="95"/>
      <c r="K24892" s="95"/>
      <c r="L24892" s="95"/>
    </row>
    <row r="24893" spans="9:12" x14ac:dyDescent="0.2">
      <c r="I24893" s="95"/>
      <c r="J24893" s="95"/>
      <c r="K24893" s="95"/>
      <c r="L24893" s="95"/>
    </row>
    <row r="24894" spans="9:12" x14ac:dyDescent="0.2">
      <c r="I24894" s="95"/>
      <c r="J24894" s="95"/>
      <c r="K24894" s="95"/>
      <c r="L24894" s="95"/>
    </row>
    <row r="24895" spans="9:12" x14ac:dyDescent="0.2">
      <c r="I24895" s="95"/>
      <c r="J24895" s="95"/>
      <c r="K24895" s="95"/>
      <c r="L24895" s="95"/>
    </row>
    <row r="24896" spans="9:12" x14ac:dyDescent="0.2">
      <c r="I24896" s="95"/>
      <c r="J24896" s="95"/>
      <c r="K24896" s="95"/>
      <c r="L24896" s="95"/>
    </row>
    <row r="24897" spans="9:12" x14ac:dyDescent="0.2">
      <c r="I24897" s="95"/>
      <c r="J24897" s="95"/>
      <c r="K24897" s="95"/>
      <c r="L24897" s="95"/>
    </row>
    <row r="24898" spans="9:12" x14ac:dyDescent="0.2">
      <c r="I24898" s="95"/>
      <c r="J24898" s="95"/>
      <c r="K24898" s="95"/>
      <c r="L24898" s="95"/>
    </row>
    <row r="24899" spans="9:12" x14ac:dyDescent="0.2">
      <c r="I24899" s="95"/>
      <c r="J24899" s="95"/>
      <c r="K24899" s="95"/>
      <c r="L24899" s="95"/>
    </row>
    <row r="24900" spans="9:12" x14ac:dyDescent="0.2">
      <c r="I24900" s="95"/>
      <c r="J24900" s="95"/>
      <c r="K24900" s="95"/>
      <c r="L24900" s="95"/>
    </row>
    <row r="24901" spans="9:12" x14ac:dyDescent="0.2">
      <c r="I24901" s="95"/>
      <c r="J24901" s="95"/>
      <c r="K24901" s="95"/>
      <c r="L24901" s="95"/>
    </row>
    <row r="24902" spans="9:12" x14ac:dyDescent="0.2">
      <c r="I24902" s="95"/>
      <c r="J24902" s="95"/>
      <c r="K24902" s="95"/>
      <c r="L24902" s="95"/>
    </row>
    <row r="24903" spans="9:12" x14ac:dyDescent="0.2">
      <c r="I24903" s="95"/>
      <c r="J24903" s="95"/>
      <c r="K24903" s="95"/>
      <c r="L24903" s="95"/>
    </row>
    <row r="24904" spans="9:12" x14ac:dyDescent="0.2">
      <c r="I24904" s="95"/>
      <c r="J24904" s="95"/>
      <c r="K24904" s="95"/>
      <c r="L24904" s="95"/>
    </row>
    <row r="24905" spans="9:12" x14ac:dyDescent="0.2">
      <c r="I24905" s="95"/>
      <c r="J24905" s="95"/>
      <c r="K24905" s="95"/>
      <c r="L24905" s="95"/>
    </row>
    <row r="24906" spans="9:12" x14ac:dyDescent="0.2">
      <c r="I24906" s="95"/>
      <c r="J24906" s="95"/>
      <c r="K24906" s="95"/>
      <c r="L24906" s="95"/>
    </row>
    <row r="24907" spans="9:12" x14ac:dyDescent="0.2">
      <c r="I24907" s="95"/>
      <c r="J24907" s="95"/>
      <c r="K24907" s="95"/>
      <c r="L24907" s="95"/>
    </row>
    <row r="24908" spans="9:12" x14ac:dyDescent="0.2">
      <c r="I24908" s="95"/>
      <c r="J24908" s="95"/>
      <c r="K24908" s="95"/>
      <c r="L24908" s="95"/>
    </row>
    <row r="24909" spans="9:12" x14ac:dyDescent="0.2">
      <c r="I24909" s="95"/>
      <c r="J24909" s="95"/>
      <c r="K24909" s="95"/>
      <c r="L24909" s="95"/>
    </row>
    <row r="24910" spans="9:12" x14ac:dyDescent="0.2">
      <c r="I24910" s="95"/>
      <c r="J24910" s="95"/>
      <c r="K24910" s="95"/>
      <c r="L24910" s="95"/>
    </row>
    <row r="24911" spans="9:12" x14ac:dyDescent="0.2">
      <c r="I24911" s="95"/>
      <c r="J24911" s="95"/>
      <c r="K24911" s="95"/>
      <c r="L24911" s="95"/>
    </row>
    <row r="24912" spans="9:12" x14ac:dyDescent="0.2">
      <c r="I24912" s="95"/>
      <c r="J24912" s="95"/>
      <c r="K24912" s="95"/>
      <c r="L24912" s="95"/>
    </row>
    <row r="24913" spans="9:12" x14ac:dyDescent="0.2">
      <c r="I24913" s="95"/>
      <c r="J24913" s="95"/>
      <c r="K24913" s="95"/>
      <c r="L24913" s="95"/>
    </row>
    <row r="24914" spans="9:12" x14ac:dyDescent="0.2">
      <c r="I24914" s="95"/>
      <c r="J24914" s="95"/>
      <c r="K24914" s="95"/>
      <c r="L24914" s="95"/>
    </row>
    <row r="24915" spans="9:12" x14ac:dyDescent="0.2">
      <c r="I24915" s="95"/>
      <c r="J24915" s="95"/>
      <c r="K24915" s="95"/>
      <c r="L24915" s="95"/>
    </row>
    <row r="24916" spans="9:12" x14ac:dyDescent="0.2">
      <c r="I24916" s="95"/>
      <c r="J24916" s="95"/>
      <c r="K24916" s="95"/>
      <c r="L24916" s="95"/>
    </row>
    <row r="24917" spans="9:12" x14ac:dyDescent="0.2">
      <c r="I24917" s="95"/>
      <c r="J24917" s="95"/>
      <c r="K24917" s="95"/>
      <c r="L24917" s="95"/>
    </row>
    <row r="24918" spans="9:12" x14ac:dyDescent="0.2">
      <c r="I24918" s="95"/>
      <c r="J24918" s="95"/>
      <c r="K24918" s="95"/>
      <c r="L24918" s="95"/>
    </row>
    <row r="24919" spans="9:12" x14ac:dyDescent="0.2">
      <c r="I24919" s="95"/>
      <c r="J24919" s="95"/>
      <c r="K24919" s="95"/>
      <c r="L24919" s="95"/>
    </row>
    <row r="24920" spans="9:12" x14ac:dyDescent="0.2">
      <c r="I24920" s="95"/>
      <c r="J24920" s="95"/>
      <c r="K24920" s="95"/>
      <c r="L24920" s="95"/>
    </row>
    <row r="24921" spans="9:12" x14ac:dyDescent="0.2">
      <c r="I24921" s="95"/>
      <c r="J24921" s="95"/>
      <c r="K24921" s="95"/>
      <c r="L24921" s="95"/>
    </row>
    <row r="24922" spans="9:12" x14ac:dyDescent="0.2">
      <c r="I24922" s="95"/>
      <c r="J24922" s="95"/>
      <c r="K24922" s="95"/>
      <c r="L24922" s="95"/>
    </row>
    <row r="24923" spans="9:12" x14ac:dyDescent="0.2">
      <c r="I24923" s="95"/>
      <c r="J24923" s="95"/>
      <c r="K24923" s="95"/>
      <c r="L24923" s="95"/>
    </row>
    <row r="24924" spans="9:12" x14ac:dyDescent="0.2">
      <c r="I24924" s="95"/>
      <c r="J24924" s="95"/>
      <c r="K24924" s="95"/>
      <c r="L24924" s="95"/>
    </row>
    <row r="24925" spans="9:12" x14ac:dyDescent="0.2">
      <c r="I24925" s="95"/>
      <c r="J24925" s="95"/>
      <c r="K24925" s="95"/>
      <c r="L24925" s="95"/>
    </row>
    <row r="24926" spans="9:12" x14ac:dyDescent="0.2">
      <c r="I24926" s="95"/>
      <c r="J24926" s="95"/>
      <c r="K24926" s="95"/>
      <c r="L24926" s="95"/>
    </row>
    <row r="24927" spans="9:12" x14ac:dyDescent="0.2">
      <c r="I24927" s="95"/>
      <c r="J24927" s="95"/>
      <c r="K24927" s="95"/>
      <c r="L24927" s="95"/>
    </row>
    <row r="24928" spans="9:12" x14ac:dyDescent="0.2">
      <c r="I24928" s="95"/>
      <c r="J24928" s="95"/>
      <c r="K24928" s="95"/>
      <c r="L24928" s="95"/>
    </row>
    <row r="24929" spans="9:12" x14ac:dyDescent="0.2">
      <c r="I24929" s="95"/>
      <c r="J24929" s="95"/>
      <c r="K24929" s="95"/>
      <c r="L24929" s="95"/>
    </row>
    <row r="24930" spans="9:12" x14ac:dyDescent="0.2">
      <c r="I24930" s="95"/>
      <c r="J24930" s="95"/>
      <c r="K24930" s="95"/>
      <c r="L24930" s="95"/>
    </row>
    <row r="24931" spans="9:12" x14ac:dyDescent="0.2">
      <c r="I24931" s="95"/>
      <c r="J24931" s="95"/>
      <c r="K24931" s="95"/>
      <c r="L24931" s="95"/>
    </row>
    <row r="24932" spans="9:12" x14ac:dyDescent="0.2">
      <c r="I24932" s="95"/>
      <c r="J24932" s="95"/>
      <c r="K24932" s="95"/>
      <c r="L24932" s="95"/>
    </row>
    <row r="24933" spans="9:12" x14ac:dyDescent="0.2">
      <c r="I24933" s="95"/>
      <c r="J24933" s="95"/>
      <c r="K24933" s="95"/>
      <c r="L24933" s="95"/>
    </row>
    <row r="24934" spans="9:12" x14ac:dyDescent="0.2">
      <c r="I24934" s="95"/>
      <c r="J24934" s="95"/>
      <c r="K24934" s="95"/>
      <c r="L24934" s="95"/>
    </row>
    <row r="24935" spans="9:12" x14ac:dyDescent="0.2">
      <c r="I24935" s="95"/>
      <c r="J24935" s="95"/>
      <c r="K24935" s="95"/>
      <c r="L24935" s="95"/>
    </row>
    <row r="24936" spans="9:12" x14ac:dyDescent="0.2">
      <c r="I24936" s="95"/>
      <c r="J24936" s="95"/>
      <c r="K24936" s="95"/>
      <c r="L24936" s="95"/>
    </row>
    <row r="24937" spans="9:12" x14ac:dyDescent="0.2">
      <c r="I24937" s="95"/>
      <c r="J24937" s="95"/>
      <c r="K24937" s="95"/>
      <c r="L24937" s="95"/>
    </row>
    <row r="24938" spans="9:12" x14ac:dyDescent="0.2">
      <c r="I24938" s="95"/>
      <c r="J24938" s="95"/>
      <c r="K24938" s="95"/>
      <c r="L24938" s="95"/>
    </row>
    <row r="24939" spans="9:12" x14ac:dyDescent="0.2">
      <c r="I24939" s="95"/>
      <c r="J24939" s="95"/>
      <c r="K24939" s="95"/>
      <c r="L24939" s="95"/>
    </row>
    <row r="24940" spans="9:12" x14ac:dyDescent="0.2">
      <c r="I24940" s="95"/>
      <c r="J24940" s="95"/>
      <c r="K24940" s="95"/>
      <c r="L24940" s="95"/>
    </row>
    <row r="24941" spans="9:12" x14ac:dyDescent="0.2">
      <c r="I24941" s="95"/>
      <c r="J24941" s="95"/>
      <c r="K24941" s="95"/>
      <c r="L24941" s="95"/>
    </row>
    <row r="24942" spans="9:12" x14ac:dyDescent="0.2">
      <c r="I24942" s="95"/>
      <c r="J24942" s="95"/>
      <c r="K24942" s="95"/>
      <c r="L24942" s="95"/>
    </row>
    <row r="24943" spans="9:12" x14ac:dyDescent="0.2">
      <c r="I24943" s="95"/>
      <c r="J24943" s="95"/>
      <c r="K24943" s="95"/>
      <c r="L24943" s="95"/>
    </row>
    <row r="24944" spans="9:12" x14ac:dyDescent="0.2">
      <c r="I24944" s="95"/>
      <c r="J24944" s="95"/>
      <c r="K24944" s="95"/>
      <c r="L24944" s="95"/>
    </row>
    <row r="24945" spans="9:12" x14ac:dyDescent="0.2">
      <c r="I24945" s="95"/>
      <c r="J24945" s="95"/>
      <c r="K24945" s="95"/>
      <c r="L24945" s="95"/>
    </row>
    <row r="24946" spans="9:12" x14ac:dyDescent="0.2">
      <c r="I24946" s="95"/>
      <c r="J24946" s="95"/>
      <c r="K24946" s="95"/>
      <c r="L24946" s="95"/>
    </row>
    <row r="24947" spans="9:12" x14ac:dyDescent="0.2">
      <c r="I24947" s="95"/>
      <c r="J24947" s="95"/>
      <c r="K24947" s="95"/>
      <c r="L24947" s="95"/>
    </row>
    <row r="24948" spans="9:12" x14ac:dyDescent="0.2">
      <c r="I24948" s="95"/>
      <c r="J24948" s="95"/>
      <c r="K24948" s="95"/>
      <c r="L24948" s="95"/>
    </row>
    <row r="24949" spans="9:12" x14ac:dyDescent="0.2">
      <c r="I24949" s="95"/>
      <c r="J24949" s="95"/>
      <c r="K24949" s="95"/>
      <c r="L24949" s="95"/>
    </row>
    <row r="24950" spans="9:12" x14ac:dyDescent="0.2">
      <c r="I24950" s="95"/>
      <c r="J24950" s="95"/>
      <c r="K24950" s="95"/>
      <c r="L24950" s="95"/>
    </row>
    <row r="24951" spans="9:12" x14ac:dyDescent="0.2">
      <c r="I24951" s="95"/>
      <c r="J24951" s="95"/>
      <c r="K24951" s="95"/>
      <c r="L24951" s="95"/>
    </row>
    <row r="24952" spans="9:12" x14ac:dyDescent="0.2">
      <c r="I24952" s="95"/>
      <c r="J24952" s="95"/>
      <c r="K24952" s="95"/>
      <c r="L24952" s="95"/>
    </row>
    <row r="24953" spans="9:12" x14ac:dyDescent="0.2">
      <c r="I24953" s="95"/>
      <c r="J24953" s="95"/>
      <c r="K24953" s="95"/>
      <c r="L24953" s="95"/>
    </row>
    <row r="24954" spans="9:12" x14ac:dyDescent="0.2">
      <c r="I24954" s="95"/>
      <c r="J24954" s="95"/>
      <c r="K24954" s="95"/>
      <c r="L24954" s="95"/>
    </row>
    <row r="24955" spans="9:12" x14ac:dyDescent="0.2">
      <c r="I24955" s="95"/>
      <c r="J24955" s="95"/>
      <c r="K24955" s="95"/>
      <c r="L24955" s="95"/>
    </row>
    <row r="24956" spans="9:12" x14ac:dyDescent="0.2">
      <c r="I24956" s="95"/>
      <c r="J24956" s="95"/>
      <c r="K24956" s="95"/>
      <c r="L24956" s="95"/>
    </row>
    <row r="24957" spans="9:12" x14ac:dyDescent="0.2">
      <c r="I24957" s="95"/>
      <c r="J24957" s="95"/>
      <c r="K24957" s="95"/>
      <c r="L24957" s="95"/>
    </row>
    <row r="24958" spans="9:12" x14ac:dyDescent="0.2">
      <c r="I24958" s="95"/>
      <c r="J24958" s="95"/>
      <c r="K24958" s="95"/>
      <c r="L24958" s="95"/>
    </row>
    <row r="24959" spans="9:12" x14ac:dyDescent="0.2">
      <c r="I24959" s="95"/>
      <c r="J24959" s="95"/>
      <c r="K24959" s="95"/>
      <c r="L24959" s="95"/>
    </row>
    <row r="24960" spans="9:12" x14ac:dyDescent="0.2">
      <c r="I24960" s="95"/>
      <c r="J24960" s="95"/>
      <c r="K24960" s="95"/>
      <c r="L24960" s="95"/>
    </row>
    <row r="24961" spans="9:12" x14ac:dyDescent="0.2">
      <c r="I24961" s="95"/>
      <c r="J24961" s="95"/>
      <c r="K24961" s="95"/>
      <c r="L24961" s="95"/>
    </row>
    <row r="24962" spans="9:12" x14ac:dyDescent="0.2">
      <c r="I24962" s="95"/>
      <c r="J24962" s="95"/>
      <c r="K24962" s="95"/>
      <c r="L24962" s="95"/>
    </row>
    <row r="24963" spans="9:12" x14ac:dyDescent="0.2">
      <c r="I24963" s="95"/>
      <c r="J24963" s="95"/>
      <c r="K24963" s="95"/>
      <c r="L24963" s="95"/>
    </row>
    <row r="24964" spans="9:12" x14ac:dyDescent="0.2">
      <c r="I24964" s="95"/>
      <c r="J24964" s="95"/>
      <c r="K24964" s="95"/>
      <c r="L24964" s="95"/>
    </row>
    <row r="24965" spans="9:12" x14ac:dyDescent="0.2">
      <c r="I24965" s="95"/>
      <c r="J24965" s="95"/>
      <c r="K24965" s="95"/>
      <c r="L24965" s="95"/>
    </row>
    <row r="24966" spans="9:12" x14ac:dyDescent="0.2">
      <c r="I24966" s="95"/>
      <c r="J24966" s="95"/>
      <c r="K24966" s="95"/>
      <c r="L24966" s="95"/>
    </row>
    <row r="24967" spans="9:12" x14ac:dyDescent="0.2">
      <c r="I24967" s="95"/>
      <c r="J24967" s="95"/>
      <c r="K24967" s="95"/>
      <c r="L24967" s="95"/>
    </row>
    <row r="24968" spans="9:12" x14ac:dyDescent="0.2">
      <c r="I24968" s="95"/>
      <c r="J24968" s="95"/>
      <c r="K24968" s="95"/>
      <c r="L24968" s="95"/>
    </row>
    <row r="24969" spans="9:12" x14ac:dyDescent="0.2">
      <c r="I24969" s="95"/>
      <c r="J24969" s="95"/>
      <c r="K24969" s="95"/>
      <c r="L24969" s="95"/>
    </row>
    <row r="24970" spans="9:12" x14ac:dyDescent="0.2">
      <c r="I24970" s="95"/>
      <c r="J24970" s="95"/>
      <c r="K24970" s="95"/>
      <c r="L24970" s="95"/>
    </row>
    <row r="24971" spans="9:12" x14ac:dyDescent="0.2">
      <c r="I24971" s="95"/>
      <c r="J24971" s="95"/>
      <c r="K24971" s="95"/>
      <c r="L24971" s="95"/>
    </row>
    <row r="24972" spans="9:12" x14ac:dyDescent="0.2">
      <c r="I24972" s="95"/>
      <c r="J24972" s="95"/>
      <c r="K24972" s="95"/>
      <c r="L24972" s="95"/>
    </row>
    <row r="24973" spans="9:12" x14ac:dyDescent="0.2">
      <c r="I24973" s="95"/>
      <c r="J24973" s="95"/>
      <c r="K24973" s="95"/>
      <c r="L24973" s="95"/>
    </row>
    <row r="24974" spans="9:12" x14ac:dyDescent="0.2">
      <c r="I24974" s="95"/>
      <c r="J24974" s="95"/>
      <c r="K24974" s="95"/>
      <c r="L24974" s="95"/>
    </row>
    <row r="24975" spans="9:12" x14ac:dyDescent="0.2">
      <c r="I24975" s="95"/>
      <c r="J24975" s="95"/>
      <c r="K24975" s="95"/>
      <c r="L24975" s="95"/>
    </row>
    <row r="24976" spans="9:12" x14ac:dyDescent="0.2">
      <c r="I24976" s="95"/>
      <c r="J24976" s="95"/>
      <c r="K24976" s="95"/>
      <c r="L24976" s="95"/>
    </row>
    <row r="24977" spans="9:12" x14ac:dyDescent="0.2">
      <c r="I24977" s="95"/>
      <c r="J24977" s="95"/>
      <c r="K24977" s="95"/>
      <c r="L24977" s="95"/>
    </row>
    <row r="24978" spans="9:12" x14ac:dyDescent="0.2">
      <c r="I24978" s="95"/>
      <c r="J24978" s="95"/>
      <c r="K24978" s="95"/>
      <c r="L24978" s="95"/>
    </row>
    <row r="24979" spans="9:12" x14ac:dyDescent="0.2">
      <c r="I24979" s="95"/>
      <c r="J24979" s="95"/>
      <c r="K24979" s="95"/>
      <c r="L24979" s="95"/>
    </row>
    <row r="24980" spans="9:12" x14ac:dyDescent="0.2">
      <c r="I24980" s="95"/>
      <c r="J24980" s="95"/>
      <c r="K24980" s="95"/>
      <c r="L24980" s="95"/>
    </row>
    <row r="24981" spans="9:12" x14ac:dyDescent="0.2">
      <c r="I24981" s="95"/>
      <c r="J24981" s="95"/>
      <c r="K24981" s="95"/>
      <c r="L24981" s="95"/>
    </row>
    <row r="24982" spans="9:12" x14ac:dyDescent="0.2">
      <c r="I24982" s="95"/>
      <c r="J24982" s="95"/>
      <c r="K24982" s="95"/>
      <c r="L24982" s="95"/>
    </row>
    <row r="24983" spans="9:12" x14ac:dyDescent="0.2">
      <c r="I24983" s="95"/>
      <c r="J24983" s="95"/>
      <c r="K24983" s="95"/>
      <c r="L24983" s="95"/>
    </row>
    <row r="24984" spans="9:12" x14ac:dyDescent="0.2">
      <c r="I24984" s="95"/>
      <c r="J24984" s="95"/>
      <c r="K24984" s="95"/>
      <c r="L24984" s="95"/>
    </row>
    <row r="24985" spans="9:12" x14ac:dyDescent="0.2">
      <c r="I24985" s="95"/>
      <c r="J24985" s="95"/>
      <c r="K24985" s="95"/>
      <c r="L24985" s="95"/>
    </row>
    <row r="24986" spans="9:12" x14ac:dyDescent="0.2">
      <c r="I24986" s="95"/>
      <c r="J24986" s="95"/>
      <c r="K24986" s="95"/>
      <c r="L24986" s="95"/>
    </row>
    <row r="24987" spans="9:12" x14ac:dyDescent="0.2">
      <c r="I24987" s="95"/>
      <c r="J24987" s="95"/>
      <c r="K24987" s="95"/>
      <c r="L24987" s="95"/>
    </row>
    <row r="24988" spans="9:12" x14ac:dyDescent="0.2">
      <c r="I24988" s="95"/>
      <c r="J24988" s="95"/>
      <c r="K24988" s="95"/>
      <c r="L24988" s="95"/>
    </row>
    <row r="24989" spans="9:12" x14ac:dyDescent="0.2">
      <c r="I24989" s="95"/>
      <c r="J24989" s="95"/>
      <c r="K24989" s="95"/>
      <c r="L24989" s="95"/>
    </row>
    <row r="24990" spans="9:12" x14ac:dyDescent="0.2">
      <c r="I24990" s="95"/>
      <c r="J24990" s="95"/>
      <c r="K24990" s="95"/>
      <c r="L24990" s="95"/>
    </row>
    <row r="24991" spans="9:12" x14ac:dyDescent="0.2">
      <c r="I24991" s="95"/>
      <c r="J24991" s="95"/>
      <c r="K24991" s="95"/>
      <c r="L24991" s="95"/>
    </row>
    <row r="24992" spans="9:12" x14ac:dyDescent="0.2">
      <c r="I24992" s="95"/>
      <c r="J24992" s="95"/>
      <c r="K24992" s="95"/>
      <c r="L24992" s="95"/>
    </row>
    <row r="24993" spans="9:12" x14ac:dyDescent="0.2">
      <c r="I24993" s="95"/>
      <c r="J24993" s="95"/>
      <c r="K24993" s="95"/>
      <c r="L24993" s="95"/>
    </row>
    <row r="24994" spans="9:12" x14ac:dyDescent="0.2">
      <c r="I24994" s="95"/>
      <c r="J24994" s="95"/>
      <c r="K24994" s="95"/>
      <c r="L24994" s="95"/>
    </row>
    <row r="24995" spans="9:12" x14ac:dyDescent="0.2">
      <c r="I24995" s="95"/>
      <c r="J24995" s="95"/>
      <c r="K24995" s="95"/>
      <c r="L24995" s="95"/>
    </row>
    <row r="24996" spans="9:12" x14ac:dyDescent="0.2">
      <c r="I24996" s="95"/>
      <c r="J24996" s="95"/>
      <c r="K24996" s="95"/>
      <c r="L24996" s="95"/>
    </row>
    <row r="24997" spans="9:12" x14ac:dyDescent="0.2">
      <c r="I24997" s="95"/>
      <c r="J24997" s="95"/>
      <c r="K24997" s="95"/>
      <c r="L24997" s="95"/>
    </row>
    <row r="24998" spans="9:12" x14ac:dyDescent="0.2">
      <c r="I24998" s="95"/>
      <c r="J24998" s="95"/>
      <c r="K24998" s="95"/>
      <c r="L24998" s="95"/>
    </row>
    <row r="24999" spans="9:12" x14ac:dyDescent="0.2">
      <c r="I24999" s="95"/>
      <c r="J24999" s="95"/>
      <c r="K24999" s="95"/>
      <c r="L24999" s="95"/>
    </row>
    <row r="25000" spans="9:12" x14ac:dyDescent="0.2">
      <c r="I25000" s="95"/>
      <c r="J25000" s="95"/>
      <c r="K25000" s="95"/>
      <c r="L25000" s="95"/>
    </row>
    <row r="25001" spans="9:12" x14ac:dyDescent="0.2">
      <c r="I25001" s="95"/>
      <c r="J25001" s="95"/>
      <c r="K25001" s="95"/>
      <c r="L25001" s="95"/>
    </row>
    <row r="25002" spans="9:12" x14ac:dyDescent="0.2">
      <c r="I25002" s="95"/>
      <c r="J25002" s="95"/>
      <c r="K25002" s="95"/>
      <c r="L25002" s="95"/>
    </row>
    <row r="25003" spans="9:12" x14ac:dyDescent="0.2">
      <c r="I25003" s="95"/>
      <c r="J25003" s="95"/>
      <c r="K25003" s="95"/>
      <c r="L25003" s="95"/>
    </row>
    <row r="25004" spans="9:12" x14ac:dyDescent="0.2">
      <c r="I25004" s="95"/>
      <c r="J25004" s="95"/>
      <c r="K25004" s="95"/>
      <c r="L25004" s="95"/>
    </row>
    <row r="25005" spans="9:12" x14ac:dyDescent="0.2">
      <c r="I25005" s="95"/>
      <c r="J25005" s="95"/>
      <c r="K25005" s="95"/>
      <c r="L25005" s="95"/>
    </row>
    <row r="25006" spans="9:12" x14ac:dyDescent="0.2">
      <c r="I25006" s="95"/>
      <c r="J25006" s="95"/>
      <c r="K25006" s="95"/>
      <c r="L25006" s="95"/>
    </row>
    <row r="25007" spans="9:12" x14ac:dyDescent="0.2">
      <c r="I25007" s="95"/>
      <c r="J25007" s="95"/>
      <c r="K25007" s="95"/>
      <c r="L25007" s="95"/>
    </row>
    <row r="25008" spans="9:12" x14ac:dyDescent="0.2">
      <c r="I25008" s="95"/>
      <c r="J25008" s="95"/>
      <c r="K25008" s="95"/>
      <c r="L25008" s="95"/>
    </row>
    <row r="25009" spans="9:12" x14ac:dyDescent="0.2">
      <c r="I25009" s="95"/>
      <c r="J25009" s="95"/>
      <c r="K25009" s="95"/>
      <c r="L25009" s="95"/>
    </row>
    <row r="25010" spans="9:12" x14ac:dyDescent="0.2">
      <c r="I25010" s="95"/>
      <c r="J25010" s="95"/>
      <c r="K25010" s="95"/>
      <c r="L25010" s="95"/>
    </row>
    <row r="25011" spans="9:12" x14ac:dyDescent="0.2">
      <c r="I25011" s="95"/>
      <c r="J25011" s="95"/>
      <c r="K25011" s="95"/>
      <c r="L25011" s="95"/>
    </row>
    <row r="25012" spans="9:12" x14ac:dyDescent="0.2">
      <c r="I25012" s="95"/>
      <c r="J25012" s="95"/>
      <c r="K25012" s="95"/>
      <c r="L25012" s="95"/>
    </row>
    <row r="25013" spans="9:12" x14ac:dyDescent="0.2">
      <c r="I25013" s="95"/>
      <c r="J25013" s="95"/>
      <c r="K25013" s="95"/>
      <c r="L25013" s="95"/>
    </row>
    <row r="25014" spans="9:12" x14ac:dyDescent="0.2">
      <c r="I25014" s="95"/>
      <c r="J25014" s="95"/>
      <c r="K25014" s="95"/>
      <c r="L25014" s="95"/>
    </row>
    <row r="25015" spans="9:12" x14ac:dyDescent="0.2">
      <c r="I25015" s="95"/>
      <c r="J25015" s="95"/>
      <c r="K25015" s="95"/>
      <c r="L25015" s="95"/>
    </row>
    <row r="25016" spans="9:12" x14ac:dyDescent="0.2">
      <c r="I25016" s="95"/>
      <c r="J25016" s="95"/>
      <c r="K25016" s="95"/>
      <c r="L25016" s="95"/>
    </row>
    <row r="25017" spans="9:12" x14ac:dyDescent="0.2">
      <c r="I25017" s="95"/>
      <c r="J25017" s="95"/>
      <c r="K25017" s="95"/>
      <c r="L25017" s="95"/>
    </row>
    <row r="25018" spans="9:12" x14ac:dyDescent="0.2">
      <c r="I25018" s="95"/>
      <c r="J25018" s="95"/>
      <c r="K25018" s="95"/>
      <c r="L25018" s="95"/>
    </row>
    <row r="25019" spans="9:12" x14ac:dyDescent="0.2">
      <c r="I25019" s="95"/>
      <c r="J25019" s="95"/>
      <c r="K25019" s="95"/>
      <c r="L25019" s="95"/>
    </row>
    <row r="25020" spans="9:12" x14ac:dyDescent="0.2">
      <c r="I25020" s="95"/>
      <c r="J25020" s="95"/>
      <c r="K25020" s="95"/>
      <c r="L25020" s="95"/>
    </row>
    <row r="25021" spans="9:12" x14ac:dyDescent="0.2">
      <c r="I25021" s="95"/>
      <c r="J25021" s="95"/>
      <c r="K25021" s="95"/>
      <c r="L25021" s="95"/>
    </row>
    <row r="25022" spans="9:12" x14ac:dyDescent="0.2">
      <c r="I25022" s="95"/>
      <c r="J25022" s="95"/>
      <c r="K25022" s="95"/>
      <c r="L25022" s="95"/>
    </row>
    <row r="25023" spans="9:12" x14ac:dyDescent="0.2">
      <c r="I25023" s="95"/>
      <c r="J25023" s="95"/>
      <c r="K25023" s="95"/>
      <c r="L25023" s="95"/>
    </row>
    <row r="25024" spans="9:12" x14ac:dyDescent="0.2">
      <c r="I25024" s="95"/>
      <c r="J25024" s="95"/>
      <c r="K25024" s="95"/>
      <c r="L25024" s="95"/>
    </row>
    <row r="25025" spans="9:12" x14ac:dyDescent="0.2">
      <c r="I25025" s="95"/>
      <c r="J25025" s="95"/>
      <c r="K25025" s="95"/>
      <c r="L25025" s="95"/>
    </row>
    <row r="25026" spans="9:12" x14ac:dyDescent="0.2">
      <c r="I25026" s="95"/>
      <c r="J25026" s="95"/>
      <c r="K25026" s="95"/>
      <c r="L25026" s="95"/>
    </row>
    <row r="25027" spans="9:12" x14ac:dyDescent="0.2">
      <c r="I25027" s="95"/>
      <c r="J25027" s="95"/>
      <c r="K25027" s="95"/>
      <c r="L25027" s="95"/>
    </row>
    <row r="25028" spans="9:12" x14ac:dyDescent="0.2">
      <c r="I25028" s="95"/>
      <c r="J25028" s="95"/>
      <c r="K25028" s="95"/>
      <c r="L25028" s="95"/>
    </row>
    <row r="25029" spans="9:12" x14ac:dyDescent="0.2">
      <c r="I25029" s="95"/>
      <c r="J25029" s="95"/>
      <c r="K25029" s="95"/>
      <c r="L25029" s="95"/>
    </row>
    <row r="25030" spans="9:12" x14ac:dyDescent="0.2">
      <c r="I25030" s="95"/>
      <c r="J25030" s="95"/>
      <c r="K25030" s="95"/>
      <c r="L25030" s="95"/>
    </row>
    <row r="25031" spans="9:12" x14ac:dyDescent="0.2">
      <c r="I25031" s="95"/>
      <c r="J25031" s="95"/>
      <c r="K25031" s="95"/>
      <c r="L25031" s="95"/>
    </row>
    <row r="25032" spans="9:12" x14ac:dyDescent="0.2">
      <c r="I25032" s="95"/>
      <c r="J25032" s="95"/>
      <c r="K25032" s="95"/>
      <c r="L25032" s="95"/>
    </row>
    <row r="25033" spans="9:12" x14ac:dyDescent="0.2">
      <c r="I25033" s="95"/>
      <c r="J25033" s="95"/>
      <c r="K25033" s="95"/>
      <c r="L25033" s="95"/>
    </row>
    <row r="25034" spans="9:12" x14ac:dyDescent="0.2">
      <c r="I25034" s="95"/>
      <c r="J25034" s="95"/>
      <c r="K25034" s="95"/>
      <c r="L25034" s="95"/>
    </row>
    <row r="25035" spans="9:12" x14ac:dyDescent="0.2">
      <c r="I25035" s="95"/>
      <c r="J25035" s="95"/>
      <c r="K25035" s="95"/>
      <c r="L25035" s="95"/>
    </row>
    <row r="25036" spans="9:12" x14ac:dyDescent="0.2">
      <c r="I25036" s="95"/>
      <c r="J25036" s="95"/>
      <c r="K25036" s="95"/>
      <c r="L25036" s="95"/>
    </row>
    <row r="25037" spans="9:12" x14ac:dyDescent="0.2">
      <c r="I25037" s="95"/>
      <c r="J25037" s="95"/>
      <c r="K25037" s="95"/>
      <c r="L25037" s="95"/>
    </row>
    <row r="25038" spans="9:12" x14ac:dyDescent="0.2">
      <c r="I25038" s="95"/>
      <c r="J25038" s="95"/>
      <c r="K25038" s="95"/>
      <c r="L25038" s="95"/>
    </row>
    <row r="25039" spans="9:12" x14ac:dyDescent="0.2">
      <c r="I25039" s="95"/>
      <c r="J25039" s="95"/>
      <c r="K25039" s="95"/>
      <c r="L25039" s="95"/>
    </row>
    <row r="25040" spans="9:12" x14ac:dyDescent="0.2">
      <c r="I25040" s="95"/>
      <c r="J25040" s="95"/>
      <c r="K25040" s="95"/>
      <c r="L25040" s="95"/>
    </row>
    <row r="25041" spans="9:12" x14ac:dyDescent="0.2">
      <c r="I25041" s="95"/>
      <c r="J25041" s="95"/>
      <c r="K25041" s="95"/>
      <c r="L25041" s="95"/>
    </row>
    <row r="25042" spans="9:12" x14ac:dyDescent="0.2">
      <c r="I25042" s="95"/>
      <c r="J25042" s="95"/>
      <c r="K25042" s="95"/>
      <c r="L25042" s="95"/>
    </row>
    <row r="25043" spans="9:12" x14ac:dyDescent="0.2">
      <c r="I25043" s="95"/>
      <c r="J25043" s="95"/>
      <c r="K25043" s="95"/>
      <c r="L25043" s="95"/>
    </row>
    <row r="25044" spans="9:12" x14ac:dyDescent="0.2">
      <c r="I25044" s="95"/>
      <c r="J25044" s="95"/>
      <c r="K25044" s="95"/>
      <c r="L25044" s="95"/>
    </row>
    <row r="25045" spans="9:12" x14ac:dyDescent="0.2">
      <c r="I25045" s="95"/>
      <c r="J25045" s="95"/>
      <c r="K25045" s="95"/>
      <c r="L25045" s="95"/>
    </row>
    <row r="25046" spans="9:12" x14ac:dyDescent="0.2">
      <c r="I25046" s="95"/>
      <c r="J25046" s="95"/>
      <c r="K25046" s="95"/>
      <c r="L25046" s="95"/>
    </row>
    <row r="25047" spans="9:12" x14ac:dyDescent="0.2">
      <c r="I25047" s="95"/>
      <c r="J25047" s="95"/>
      <c r="K25047" s="95"/>
      <c r="L25047" s="95"/>
    </row>
    <row r="25048" spans="9:12" x14ac:dyDescent="0.2">
      <c r="I25048" s="95"/>
      <c r="J25048" s="95"/>
      <c r="K25048" s="95"/>
      <c r="L25048" s="95"/>
    </row>
    <row r="25049" spans="9:12" x14ac:dyDescent="0.2">
      <c r="I25049" s="95"/>
      <c r="J25049" s="95"/>
      <c r="K25049" s="95"/>
      <c r="L25049" s="95"/>
    </row>
    <row r="25050" spans="9:12" x14ac:dyDescent="0.2">
      <c r="I25050" s="95"/>
      <c r="J25050" s="95"/>
      <c r="K25050" s="95"/>
      <c r="L25050" s="95"/>
    </row>
    <row r="25051" spans="9:12" x14ac:dyDescent="0.2">
      <c r="I25051" s="95"/>
      <c r="J25051" s="95"/>
      <c r="K25051" s="95"/>
      <c r="L25051" s="95"/>
    </row>
    <row r="25052" spans="9:12" x14ac:dyDescent="0.2">
      <c r="I25052" s="95"/>
      <c r="J25052" s="95"/>
      <c r="K25052" s="95"/>
      <c r="L25052" s="95"/>
    </row>
    <row r="25053" spans="9:12" x14ac:dyDescent="0.2">
      <c r="I25053" s="95"/>
      <c r="J25053" s="95"/>
      <c r="K25053" s="95"/>
      <c r="L25053" s="95"/>
    </row>
    <row r="25054" spans="9:12" x14ac:dyDescent="0.2">
      <c r="I25054" s="95"/>
      <c r="J25054" s="95"/>
      <c r="K25054" s="95"/>
      <c r="L25054" s="95"/>
    </row>
    <row r="25055" spans="9:12" x14ac:dyDescent="0.2">
      <c r="I25055" s="95"/>
      <c r="J25055" s="95"/>
      <c r="K25055" s="95"/>
      <c r="L25055" s="95"/>
    </row>
    <row r="25056" spans="9:12" x14ac:dyDescent="0.2">
      <c r="I25056" s="95"/>
      <c r="J25056" s="95"/>
      <c r="K25056" s="95"/>
      <c r="L25056" s="95"/>
    </row>
    <row r="25057" spans="9:12" x14ac:dyDescent="0.2">
      <c r="I25057" s="95"/>
      <c r="J25057" s="95"/>
      <c r="K25057" s="95"/>
      <c r="L25057" s="95"/>
    </row>
    <row r="25058" spans="9:12" x14ac:dyDescent="0.2">
      <c r="I25058" s="95"/>
      <c r="J25058" s="95"/>
      <c r="K25058" s="95"/>
      <c r="L25058" s="95"/>
    </row>
    <row r="25059" spans="9:12" x14ac:dyDescent="0.2">
      <c r="I25059" s="95"/>
      <c r="J25059" s="95"/>
      <c r="K25059" s="95"/>
      <c r="L25059" s="95"/>
    </row>
    <row r="25060" spans="9:12" x14ac:dyDescent="0.2">
      <c r="I25060" s="95"/>
      <c r="J25060" s="95"/>
      <c r="K25060" s="95"/>
      <c r="L25060" s="95"/>
    </row>
    <row r="25061" spans="9:12" x14ac:dyDescent="0.2">
      <c r="I25061" s="95"/>
      <c r="J25061" s="95"/>
      <c r="K25061" s="95"/>
      <c r="L25061" s="95"/>
    </row>
    <row r="25062" spans="9:12" x14ac:dyDescent="0.2">
      <c r="I25062" s="95"/>
      <c r="J25062" s="95"/>
      <c r="K25062" s="95"/>
      <c r="L25062" s="95"/>
    </row>
    <row r="25063" spans="9:12" x14ac:dyDescent="0.2">
      <c r="I25063" s="95"/>
      <c r="J25063" s="95"/>
      <c r="K25063" s="95"/>
      <c r="L25063" s="95"/>
    </row>
    <row r="25064" spans="9:12" x14ac:dyDescent="0.2">
      <c r="I25064" s="95"/>
      <c r="J25064" s="95"/>
      <c r="K25064" s="95"/>
      <c r="L25064" s="95"/>
    </row>
    <row r="25065" spans="9:12" x14ac:dyDescent="0.2">
      <c r="I25065" s="95"/>
      <c r="J25065" s="95"/>
      <c r="K25065" s="95"/>
      <c r="L25065" s="95"/>
    </row>
    <row r="25066" spans="9:12" x14ac:dyDescent="0.2">
      <c r="I25066" s="95"/>
      <c r="J25066" s="95"/>
      <c r="K25066" s="95"/>
      <c r="L25066" s="95"/>
    </row>
    <row r="25067" spans="9:12" x14ac:dyDescent="0.2">
      <c r="I25067" s="95"/>
      <c r="J25067" s="95"/>
      <c r="K25067" s="95"/>
      <c r="L25067" s="95"/>
    </row>
    <row r="25068" spans="9:12" x14ac:dyDescent="0.2">
      <c r="I25068" s="95"/>
      <c r="J25068" s="95"/>
      <c r="K25068" s="95"/>
      <c r="L25068" s="95"/>
    </row>
    <row r="25069" spans="9:12" x14ac:dyDescent="0.2">
      <c r="I25069" s="95"/>
      <c r="J25069" s="95"/>
      <c r="K25069" s="95"/>
      <c r="L25069" s="95"/>
    </row>
    <row r="25070" spans="9:12" x14ac:dyDescent="0.2">
      <c r="I25070" s="95"/>
      <c r="J25070" s="95"/>
      <c r="K25070" s="95"/>
      <c r="L25070" s="95"/>
    </row>
    <row r="25071" spans="9:12" x14ac:dyDescent="0.2">
      <c r="I25071" s="95"/>
      <c r="J25071" s="95"/>
      <c r="K25071" s="95"/>
      <c r="L25071" s="95"/>
    </row>
    <row r="25072" spans="9:12" x14ac:dyDescent="0.2">
      <c r="I25072" s="95"/>
      <c r="J25072" s="95"/>
      <c r="K25072" s="95"/>
      <c r="L25072" s="95"/>
    </row>
    <row r="25073" spans="9:12" x14ac:dyDescent="0.2">
      <c r="I25073" s="95"/>
      <c r="J25073" s="95"/>
      <c r="K25073" s="95"/>
      <c r="L25073" s="95"/>
    </row>
    <row r="25074" spans="9:12" x14ac:dyDescent="0.2">
      <c r="I25074" s="95"/>
      <c r="J25074" s="95"/>
      <c r="K25074" s="95"/>
      <c r="L25074" s="95"/>
    </row>
    <row r="25075" spans="9:12" x14ac:dyDescent="0.2">
      <c r="I25075" s="95"/>
      <c r="J25075" s="95"/>
      <c r="K25075" s="95"/>
      <c r="L25075" s="95"/>
    </row>
    <row r="25076" spans="9:12" x14ac:dyDescent="0.2">
      <c r="I25076" s="95"/>
      <c r="J25076" s="95"/>
      <c r="K25076" s="95"/>
      <c r="L25076" s="95"/>
    </row>
    <row r="25077" spans="9:12" x14ac:dyDescent="0.2">
      <c r="I25077" s="95"/>
      <c r="J25077" s="95"/>
      <c r="K25077" s="95"/>
      <c r="L25077" s="95"/>
    </row>
    <row r="25078" spans="9:12" x14ac:dyDescent="0.2">
      <c r="I25078" s="95"/>
      <c r="J25078" s="95"/>
      <c r="K25078" s="95"/>
      <c r="L25078" s="95"/>
    </row>
    <row r="25079" spans="9:12" x14ac:dyDescent="0.2">
      <c r="I25079" s="95"/>
      <c r="J25079" s="95"/>
      <c r="K25079" s="95"/>
      <c r="L25079" s="95"/>
    </row>
    <row r="25080" spans="9:12" x14ac:dyDescent="0.2">
      <c r="I25080" s="95"/>
      <c r="J25080" s="95"/>
      <c r="K25080" s="95"/>
      <c r="L25080" s="95"/>
    </row>
    <row r="25081" spans="9:12" x14ac:dyDescent="0.2">
      <c r="I25081" s="95"/>
      <c r="J25081" s="95"/>
      <c r="K25081" s="95"/>
      <c r="L25081" s="95"/>
    </row>
    <row r="25082" spans="9:12" x14ac:dyDescent="0.2">
      <c r="I25082" s="95"/>
      <c r="J25082" s="95"/>
      <c r="K25082" s="95"/>
      <c r="L25082" s="95"/>
    </row>
    <row r="25083" spans="9:12" x14ac:dyDescent="0.2">
      <c r="I25083" s="95"/>
      <c r="J25083" s="95"/>
      <c r="K25083" s="95"/>
      <c r="L25083" s="95"/>
    </row>
    <row r="25084" spans="9:12" x14ac:dyDescent="0.2">
      <c r="I25084" s="95"/>
      <c r="J25084" s="95"/>
      <c r="K25084" s="95"/>
      <c r="L25084" s="95"/>
    </row>
    <row r="25085" spans="9:12" x14ac:dyDescent="0.2">
      <c r="I25085" s="95"/>
      <c r="J25085" s="95"/>
      <c r="K25085" s="95"/>
      <c r="L25085" s="95"/>
    </row>
    <row r="25086" spans="9:12" x14ac:dyDescent="0.2">
      <c r="I25086" s="95"/>
      <c r="J25086" s="95"/>
      <c r="K25086" s="95"/>
      <c r="L25086" s="95"/>
    </row>
    <row r="25087" spans="9:12" x14ac:dyDescent="0.2">
      <c r="I25087" s="95"/>
      <c r="J25087" s="95"/>
      <c r="K25087" s="95"/>
      <c r="L25087" s="95"/>
    </row>
    <row r="25088" spans="9:12" x14ac:dyDescent="0.2">
      <c r="I25088" s="95"/>
      <c r="J25088" s="95"/>
      <c r="K25088" s="95"/>
      <c r="L25088" s="95"/>
    </row>
    <row r="25089" spans="9:12" x14ac:dyDescent="0.2">
      <c r="I25089" s="95"/>
      <c r="J25089" s="95"/>
      <c r="K25089" s="95"/>
      <c r="L25089" s="95"/>
    </row>
    <row r="25090" spans="9:12" x14ac:dyDescent="0.2">
      <c r="I25090" s="95"/>
      <c r="J25090" s="95"/>
      <c r="K25090" s="95"/>
      <c r="L25090" s="95"/>
    </row>
    <row r="25091" spans="9:12" x14ac:dyDescent="0.2">
      <c r="I25091" s="95"/>
      <c r="J25091" s="95"/>
      <c r="K25091" s="95"/>
      <c r="L25091" s="95"/>
    </row>
    <row r="25092" spans="9:12" x14ac:dyDescent="0.2">
      <c r="I25092" s="95"/>
      <c r="J25092" s="95"/>
      <c r="K25092" s="95"/>
      <c r="L25092" s="95"/>
    </row>
    <row r="25093" spans="9:12" x14ac:dyDescent="0.2">
      <c r="I25093" s="95"/>
      <c r="J25093" s="95"/>
      <c r="K25093" s="95"/>
      <c r="L25093" s="95"/>
    </row>
    <row r="25094" spans="9:12" x14ac:dyDescent="0.2">
      <c r="I25094" s="95"/>
      <c r="J25094" s="95"/>
      <c r="K25094" s="95"/>
      <c r="L25094" s="95"/>
    </row>
    <row r="25095" spans="9:12" x14ac:dyDescent="0.2">
      <c r="I25095" s="95"/>
      <c r="J25095" s="95"/>
      <c r="K25095" s="95"/>
      <c r="L25095" s="95"/>
    </row>
    <row r="25096" spans="9:12" x14ac:dyDescent="0.2">
      <c r="I25096" s="95"/>
      <c r="J25096" s="95"/>
      <c r="K25096" s="95"/>
      <c r="L25096" s="95"/>
    </row>
    <row r="25097" spans="9:12" x14ac:dyDescent="0.2">
      <c r="I25097" s="95"/>
      <c r="J25097" s="95"/>
      <c r="K25097" s="95"/>
      <c r="L25097" s="95"/>
    </row>
    <row r="25098" spans="9:12" x14ac:dyDescent="0.2">
      <c r="I25098" s="95"/>
      <c r="J25098" s="95"/>
      <c r="K25098" s="95"/>
      <c r="L25098" s="95"/>
    </row>
    <row r="25099" spans="9:12" x14ac:dyDescent="0.2">
      <c r="I25099" s="95"/>
      <c r="J25099" s="95"/>
      <c r="K25099" s="95"/>
      <c r="L25099" s="95"/>
    </row>
    <row r="25100" spans="9:12" x14ac:dyDescent="0.2">
      <c r="I25100" s="95"/>
      <c r="J25100" s="95"/>
      <c r="K25100" s="95"/>
      <c r="L25100" s="95"/>
    </row>
    <row r="25101" spans="9:12" x14ac:dyDescent="0.2">
      <c r="I25101" s="95"/>
      <c r="J25101" s="95"/>
      <c r="K25101" s="95"/>
      <c r="L25101" s="95"/>
    </row>
    <row r="25102" spans="9:12" x14ac:dyDescent="0.2">
      <c r="I25102" s="95"/>
      <c r="J25102" s="95"/>
      <c r="K25102" s="95"/>
      <c r="L25102" s="95"/>
    </row>
    <row r="25103" spans="9:12" x14ac:dyDescent="0.2">
      <c r="I25103" s="95"/>
      <c r="J25103" s="95"/>
      <c r="K25103" s="95"/>
      <c r="L25103" s="95"/>
    </row>
    <row r="25104" spans="9:12" x14ac:dyDescent="0.2">
      <c r="I25104" s="95"/>
      <c r="J25104" s="95"/>
      <c r="K25104" s="95"/>
      <c r="L25104" s="95"/>
    </row>
    <row r="25105" spans="9:12" x14ac:dyDescent="0.2">
      <c r="I25105" s="95"/>
      <c r="J25105" s="95"/>
      <c r="K25105" s="95"/>
      <c r="L25105" s="95"/>
    </row>
    <row r="25106" spans="9:12" x14ac:dyDescent="0.2">
      <c r="I25106" s="95"/>
      <c r="J25106" s="95"/>
      <c r="K25106" s="95"/>
      <c r="L25106" s="95"/>
    </row>
    <row r="25107" spans="9:12" x14ac:dyDescent="0.2">
      <c r="I25107" s="95"/>
      <c r="J25107" s="95"/>
      <c r="K25107" s="95"/>
      <c r="L25107" s="95"/>
    </row>
    <row r="25108" spans="9:12" x14ac:dyDescent="0.2">
      <c r="I25108" s="95"/>
      <c r="J25108" s="95"/>
      <c r="K25108" s="95"/>
      <c r="L25108" s="95"/>
    </row>
    <row r="25109" spans="9:12" x14ac:dyDescent="0.2">
      <c r="I25109" s="95"/>
      <c r="J25109" s="95"/>
      <c r="K25109" s="95"/>
      <c r="L25109" s="95"/>
    </row>
    <row r="25110" spans="9:12" x14ac:dyDescent="0.2">
      <c r="I25110" s="95"/>
      <c r="J25110" s="95"/>
      <c r="K25110" s="95"/>
      <c r="L25110" s="95"/>
    </row>
    <row r="25111" spans="9:12" x14ac:dyDescent="0.2">
      <c r="I25111" s="95"/>
      <c r="J25111" s="95"/>
      <c r="K25111" s="95"/>
      <c r="L25111" s="95"/>
    </row>
    <row r="25112" spans="9:12" x14ac:dyDescent="0.2">
      <c r="I25112" s="95"/>
      <c r="J25112" s="95"/>
      <c r="K25112" s="95"/>
      <c r="L25112" s="95"/>
    </row>
    <row r="25113" spans="9:12" x14ac:dyDescent="0.2">
      <c r="I25113" s="95"/>
      <c r="J25113" s="95"/>
      <c r="K25113" s="95"/>
      <c r="L25113" s="95"/>
    </row>
    <row r="25114" spans="9:12" x14ac:dyDescent="0.2">
      <c r="I25114" s="95"/>
      <c r="J25114" s="95"/>
      <c r="K25114" s="95"/>
      <c r="L25114" s="95"/>
    </row>
    <row r="25115" spans="9:12" x14ac:dyDescent="0.2">
      <c r="I25115" s="95"/>
      <c r="J25115" s="95"/>
      <c r="K25115" s="95"/>
      <c r="L25115" s="95"/>
    </row>
    <row r="25116" spans="9:12" x14ac:dyDescent="0.2">
      <c r="I25116" s="95"/>
      <c r="J25116" s="95"/>
      <c r="K25116" s="95"/>
      <c r="L25116" s="95"/>
    </row>
    <row r="25117" spans="9:12" x14ac:dyDescent="0.2">
      <c r="I25117" s="95"/>
      <c r="J25117" s="95"/>
      <c r="K25117" s="95"/>
      <c r="L25117" s="95"/>
    </row>
    <row r="25118" spans="9:12" x14ac:dyDescent="0.2">
      <c r="I25118" s="95"/>
      <c r="J25118" s="95"/>
      <c r="K25118" s="95"/>
      <c r="L25118" s="95"/>
    </row>
    <row r="25119" spans="9:12" x14ac:dyDescent="0.2">
      <c r="I25119" s="95"/>
      <c r="J25119" s="95"/>
      <c r="K25119" s="95"/>
      <c r="L25119" s="95"/>
    </row>
    <row r="25120" spans="9:12" x14ac:dyDescent="0.2">
      <c r="I25120" s="95"/>
      <c r="J25120" s="95"/>
      <c r="K25120" s="95"/>
      <c r="L25120" s="95"/>
    </row>
    <row r="25121" spans="9:12" x14ac:dyDescent="0.2">
      <c r="I25121" s="95"/>
      <c r="J25121" s="95"/>
      <c r="K25121" s="95"/>
      <c r="L25121" s="95"/>
    </row>
    <row r="25122" spans="9:12" x14ac:dyDescent="0.2">
      <c r="I25122" s="95"/>
      <c r="J25122" s="95"/>
      <c r="K25122" s="95"/>
      <c r="L25122" s="95"/>
    </row>
    <row r="25123" spans="9:12" x14ac:dyDescent="0.2">
      <c r="I25123" s="95"/>
      <c r="J25123" s="95"/>
      <c r="K25123" s="95"/>
      <c r="L25123" s="95"/>
    </row>
    <row r="25124" spans="9:12" x14ac:dyDescent="0.2">
      <c r="I25124" s="95"/>
      <c r="J25124" s="95"/>
      <c r="K25124" s="95"/>
      <c r="L25124" s="95"/>
    </row>
    <row r="25125" spans="9:12" x14ac:dyDescent="0.2">
      <c r="I25125" s="95"/>
      <c r="J25125" s="95"/>
      <c r="K25125" s="95"/>
      <c r="L25125" s="95"/>
    </row>
    <row r="25126" spans="9:12" x14ac:dyDescent="0.2">
      <c r="I25126" s="95"/>
      <c r="J25126" s="95"/>
      <c r="K25126" s="95"/>
      <c r="L25126" s="95"/>
    </row>
    <row r="25127" spans="9:12" x14ac:dyDescent="0.2">
      <c r="I25127" s="95"/>
      <c r="J25127" s="95"/>
      <c r="K25127" s="95"/>
      <c r="L25127" s="95"/>
    </row>
    <row r="25128" spans="9:12" x14ac:dyDescent="0.2">
      <c r="I25128" s="95"/>
      <c r="J25128" s="95"/>
      <c r="K25128" s="95"/>
      <c r="L25128" s="95"/>
    </row>
    <row r="25129" spans="9:12" x14ac:dyDescent="0.2">
      <c r="I25129" s="95"/>
      <c r="J25129" s="95"/>
      <c r="K25129" s="95"/>
      <c r="L25129" s="95"/>
    </row>
    <row r="25130" spans="9:12" x14ac:dyDescent="0.2">
      <c r="I25130" s="95"/>
      <c r="J25130" s="95"/>
      <c r="K25130" s="95"/>
      <c r="L25130" s="95"/>
    </row>
    <row r="25131" spans="9:12" x14ac:dyDescent="0.2">
      <c r="I25131" s="95"/>
      <c r="J25131" s="95"/>
      <c r="K25131" s="95"/>
      <c r="L25131" s="95"/>
    </row>
    <row r="25132" spans="9:12" x14ac:dyDescent="0.2">
      <c r="I25132" s="95"/>
      <c r="J25132" s="95"/>
      <c r="K25132" s="95"/>
      <c r="L25132" s="95"/>
    </row>
    <row r="25133" spans="9:12" x14ac:dyDescent="0.2">
      <c r="I25133" s="95"/>
      <c r="J25133" s="95"/>
      <c r="K25133" s="95"/>
      <c r="L25133" s="95"/>
    </row>
    <row r="25134" spans="9:12" x14ac:dyDescent="0.2">
      <c r="I25134" s="95"/>
      <c r="J25134" s="95"/>
      <c r="K25134" s="95"/>
      <c r="L25134" s="95"/>
    </row>
    <row r="25135" spans="9:12" x14ac:dyDescent="0.2">
      <c r="I25135" s="95"/>
      <c r="J25135" s="95"/>
      <c r="K25135" s="95"/>
      <c r="L25135" s="95"/>
    </row>
    <row r="25136" spans="9:12" x14ac:dyDescent="0.2">
      <c r="I25136" s="95"/>
      <c r="J25136" s="95"/>
      <c r="K25136" s="95"/>
      <c r="L25136" s="95"/>
    </row>
    <row r="25137" spans="9:12" x14ac:dyDescent="0.2">
      <c r="I25137" s="95"/>
      <c r="J25137" s="95"/>
      <c r="K25137" s="95"/>
      <c r="L25137" s="95"/>
    </row>
    <row r="25138" spans="9:12" x14ac:dyDescent="0.2">
      <c r="I25138" s="95"/>
      <c r="J25138" s="95"/>
      <c r="K25138" s="95"/>
      <c r="L25138" s="95"/>
    </row>
    <row r="25139" spans="9:12" x14ac:dyDescent="0.2">
      <c r="I25139" s="95"/>
      <c r="J25139" s="95"/>
      <c r="K25139" s="95"/>
      <c r="L25139" s="95"/>
    </row>
    <row r="25140" spans="9:12" x14ac:dyDescent="0.2">
      <c r="I25140" s="95"/>
      <c r="J25140" s="95"/>
      <c r="K25140" s="95"/>
      <c r="L25140" s="95"/>
    </row>
    <row r="25141" spans="9:12" x14ac:dyDescent="0.2">
      <c r="I25141" s="95"/>
      <c r="J25141" s="95"/>
      <c r="K25141" s="95"/>
      <c r="L25141" s="95"/>
    </row>
    <row r="25142" spans="9:12" x14ac:dyDescent="0.2">
      <c r="I25142" s="95"/>
      <c r="J25142" s="95"/>
      <c r="K25142" s="95"/>
      <c r="L25142" s="95"/>
    </row>
    <row r="25143" spans="9:12" x14ac:dyDescent="0.2">
      <c r="I25143" s="95"/>
      <c r="J25143" s="95"/>
      <c r="K25143" s="95"/>
      <c r="L25143" s="95"/>
    </row>
    <row r="25144" spans="9:12" x14ac:dyDescent="0.2">
      <c r="I25144" s="95"/>
      <c r="J25144" s="95"/>
      <c r="K25144" s="95"/>
      <c r="L25144" s="95"/>
    </row>
    <row r="25145" spans="9:12" x14ac:dyDescent="0.2">
      <c r="I25145" s="95"/>
      <c r="J25145" s="95"/>
      <c r="K25145" s="95"/>
      <c r="L25145" s="95"/>
    </row>
    <row r="25146" spans="9:12" x14ac:dyDescent="0.2">
      <c r="I25146" s="95"/>
      <c r="J25146" s="95"/>
      <c r="K25146" s="95"/>
      <c r="L25146" s="95"/>
    </row>
    <row r="25147" spans="9:12" x14ac:dyDescent="0.2">
      <c r="I25147" s="95"/>
      <c r="J25147" s="95"/>
      <c r="K25147" s="95"/>
      <c r="L25147" s="95"/>
    </row>
    <row r="25148" spans="9:12" x14ac:dyDescent="0.2">
      <c r="I25148" s="95"/>
      <c r="J25148" s="95"/>
      <c r="K25148" s="95"/>
      <c r="L25148" s="95"/>
    </row>
    <row r="25149" spans="9:12" x14ac:dyDescent="0.2">
      <c r="I25149" s="95"/>
      <c r="J25149" s="95"/>
      <c r="K25149" s="95"/>
      <c r="L25149" s="95"/>
    </row>
    <row r="25150" spans="9:12" x14ac:dyDescent="0.2">
      <c r="I25150" s="95"/>
      <c r="J25150" s="95"/>
      <c r="K25150" s="95"/>
      <c r="L25150" s="95"/>
    </row>
    <row r="25151" spans="9:12" x14ac:dyDescent="0.2">
      <c r="I25151" s="95"/>
      <c r="J25151" s="95"/>
      <c r="K25151" s="95"/>
      <c r="L25151" s="95"/>
    </row>
    <row r="25152" spans="9:12" x14ac:dyDescent="0.2">
      <c r="I25152" s="95"/>
      <c r="J25152" s="95"/>
      <c r="K25152" s="95"/>
      <c r="L25152" s="95"/>
    </row>
    <row r="25153" spans="9:12" x14ac:dyDescent="0.2">
      <c r="I25153" s="95"/>
      <c r="J25153" s="95"/>
      <c r="K25153" s="95"/>
      <c r="L25153" s="95"/>
    </row>
    <row r="25154" spans="9:12" x14ac:dyDescent="0.2">
      <c r="I25154" s="95"/>
      <c r="J25154" s="95"/>
      <c r="K25154" s="95"/>
      <c r="L25154" s="95"/>
    </row>
    <row r="25155" spans="9:12" x14ac:dyDescent="0.2">
      <c r="I25155" s="95"/>
      <c r="J25155" s="95"/>
      <c r="K25155" s="95"/>
      <c r="L25155" s="95"/>
    </row>
    <row r="25156" spans="9:12" x14ac:dyDescent="0.2">
      <c r="I25156" s="95"/>
      <c r="J25156" s="95"/>
      <c r="K25156" s="95"/>
      <c r="L25156" s="95"/>
    </row>
    <row r="25157" spans="9:12" x14ac:dyDescent="0.2">
      <c r="I25157" s="95"/>
      <c r="J25157" s="95"/>
      <c r="K25157" s="95"/>
      <c r="L25157" s="95"/>
    </row>
    <row r="25158" spans="9:12" x14ac:dyDescent="0.2">
      <c r="I25158" s="95"/>
      <c r="J25158" s="95"/>
      <c r="K25158" s="95"/>
      <c r="L25158" s="95"/>
    </row>
    <row r="25159" spans="9:12" x14ac:dyDescent="0.2">
      <c r="I25159" s="95"/>
      <c r="J25159" s="95"/>
      <c r="K25159" s="95"/>
      <c r="L25159" s="95"/>
    </row>
    <row r="25160" spans="9:12" x14ac:dyDescent="0.2">
      <c r="I25160" s="95"/>
      <c r="J25160" s="95"/>
      <c r="K25160" s="95"/>
      <c r="L25160" s="95"/>
    </row>
    <row r="25161" spans="9:12" x14ac:dyDescent="0.2">
      <c r="I25161" s="95"/>
      <c r="J25161" s="95"/>
      <c r="K25161" s="95"/>
      <c r="L25161" s="95"/>
    </row>
    <row r="25162" spans="9:12" x14ac:dyDescent="0.2">
      <c r="I25162" s="95"/>
      <c r="J25162" s="95"/>
      <c r="K25162" s="95"/>
      <c r="L25162" s="95"/>
    </row>
    <row r="25163" spans="9:12" x14ac:dyDescent="0.2">
      <c r="I25163" s="95"/>
      <c r="J25163" s="95"/>
      <c r="K25163" s="95"/>
      <c r="L25163" s="95"/>
    </row>
    <row r="25164" spans="9:12" x14ac:dyDescent="0.2">
      <c r="I25164" s="95"/>
      <c r="J25164" s="95"/>
      <c r="K25164" s="95"/>
      <c r="L25164" s="95"/>
    </row>
    <row r="25165" spans="9:12" x14ac:dyDescent="0.2">
      <c r="I25165" s="95"/>
      <c r="J25165" s="95"/>
      <c r="K25165" s="95"/>
      <c r="L25165" s="95"/>
    </row>
    <row r="25166" spans="9:12" x14ac:dyDescent="0.2">
      <c r="I25166" s="95"/>
      <c r="J25166" s="95"/>
      <c r="K25166" s="95"/>
      <c r="L25166" s="95"/>
    </row>
    <row r="25167" spans="9:12" x14ac:dyDescent="0.2">
      <c r="I25167" s="95"/>
      <c r="J25167" s="95"/>
      <c r="K25167" s="95"/>
      <c r="L25167" s="95"/>
    </row>
    <row r="25168" spans="9:12" x14ac:dyDescent="0.2">
      <c r="I25168" s="95"/>
      <c r="J25168" s="95"/>
      <c r="K25168" s="95"/>
      <c r="L25168" s="95"/>
    </row>
    <row r="25169" spans="9:12" x14ac:dyDescent="0.2">
      <c r="I25169" s="95"/>
      <c r="J25169" s="95"/>
      <c r="K25169" s="95"/>
      <c r="L25169" s="95"/>
    </row>
    <row r="25170" spans="9:12" x14ac:dyDescent="0.2">
      <c r="I25170" s="95"/>
      <c r="J25170" s="95"/>
      <c r="K25170" s="95"/>
      <c r="L25170" s="95"/>
    </row>
    <row r="25171" spans="9:12" x14ac:dyDescent="0.2">
      <c r="I25171" s="95"/>
      <c r="J25171" s="95"/>
      <c r="K25171" s="95"/>
      <c r="L25171" s="95"/>
    </row>
    <row r="25172" spans="9:12" x14ac:dyDescent="0.2">
      <c r="I25172" s="95"/>
      <c r="J25172" s="95"/>
      <c r="K25172" s="95"/>
      <c r="L25172" s="95"/>
    </row>
    <row r="25173" spans="9:12" x14ac:dyDescent="0.2">
      <c r="I25173" s="95"/>
      <c r="J25173" s="95"/>
      <c r="K25173" s="95"/>
      <c r="L25173" s="95"/>
    </row>
    <row r="25174" spans="9:12" x14ac:dyDescent="0.2">
      <c r="I25174" s="95"/>
      <c r="J25174" s="95"/>
      <c r="K25174" s="95"/>
      <c r="L25174" s="95"/>
    </row>
    <row r="25175" spans="9:12" x14ac:dyDescent="0.2">
      <c r="I25175" s="95"/>
      <c r="J25175" s="95"/>
      <c r="K25175" s="95"/>
      <c r="L25175" s="95"/>
    </row>
    <row r="25176" spans="9:12" x14ac:dyDescent="0.2">
      <c r="I25176" s="95"/>
      <c r="J25176" s="95"/>
      <c r="K25176" s="95"/>
      <c r="L25176" s="95"/>
    </row>
    <row r="25177" spans="9:12" x14ac:dyDescent="0.2">
      <c r="I25177" s="95"/>
      <c r="J25177" s="95"/>
      <c r="K25177" s="95"/>
      <c r="L25177" s="95"/>
    </row>
    <row r="25178" spans="9:12" x14ac:dyDescent="0.2">
      <c r="I25178" s="95"/>
      <c r="J25178" s="95"/>
      <c r="K25178" s="95"/>
      <c r="L25178" s="95"/>
    </row>
    <row r="25179" spans="9:12" x14ac:dyDescent="0.2">
      <c r="I25179" s="95"/>
      <c r="J25179" s="95"/>
      <c r="K25179" s="95"/>
      <c r="L25179" s="95"/>
    </row>
    <row r="25180" spans="9:12" x14ac:dyDescent="0.2">
      <c r="I25180" s="95"/>
      <c r="J25180" s="95"/>
      <c r="K25180" s="95"/>
      <c r="L25180" s="95"/>
    </row>
    <row r="25181" spans="9:12" x14ac:dyDescent="0.2">
      <c r="I25181" s="95"/>
      <c r="J25181" s="95"/>
      <c r="K25181" s="95"/>
      <c r="L25181" s="95"/>
    </row>
    <row r="25182" spans="9:12" x14ac:dyDescent="0.2">
      <c r="I25182" s="95"/>
      <c r="J25182" s="95"/>
      <c r="K25182" s="95"/>
      <c r="L25182" s="95"/>
    </row>
    <row r="25183" spans="9:12" x14ac:dyDescent="0.2">
      <c r="I25183" s="95"/>
      <c r="J25183" s="95"/>
      <c r="K25183" s="95"/>
      <c r="L25183" s="95"/>
    </row>
    <row r="25184" spans="9:12" x14ac:dyDescent="0.2">
      <c r="I25184" s="95"/>
      <c r="J25184" s="95"/>
      <c r="K25184" s="95"/>
      <c r="L25184" s="95"/>
    </row>
    <row r="25185" spans="9:12" x14ac:dyDescent="0.2">
      <c r="I25185" s="95"/>
      <c r="J25185" s="95"/>
      <c r="K25185" s="95"/>
      <c r="L25185" s="95"/>
    </row>
    <row r="25186" spans="9:12" x14ac:dyDescent="0.2">
      <c r="I25186" s="95"/>
      <c r="J25186" s="95"/>
      <c r="K25186" s="95"/>
      <c r="L25186" s="95"/>
    </row>
    <row r="25187" spans="9:12" x14ac:dyDescent="0.2">
      <c r="I25187" s="95"/>
      <c r="J25187" s="95"/>
      <c r="K25187" s="95"/>
      <c r="L25187" s="95"/>
    </row>
    <row r="25188" spans="9:12" x14ac:dyDescent="0.2">
      <c r="I25188" s="95"/>
      <c r="J25188" s="95"/>
      <c r="K25188" s="95"/>
      <c r="L25188" s="95"/>
    </row>
    <row r="25189" spans="9:12" x14ac:dyDescent="0.2">
      <c r="I25189" s="95"/>
      <c r="J25189" s="95"/>
      <c r="K25189" s="95"/>
      <c r="L25189" s="95"/>
    </row>
    <row r="25190" spans="9:12" x14ac:dyDescent="0.2">
      <c r="I25190" s="95"/>
      <c r="J25190" s="95"/>
      <c r="K25190" s="95"/>
      <c r="L25190" s="95"/>
    </row>
    <row r="25191" spans="9:12" x14ac:dyDescent="0.2">
      <c r="I25191" s="95"/>
      <c r="J25191" s="95"/>
      <c r="K25191" s="95"/>
      <c r="L25191" s="95"/>
    </row>
    <row r="25192" spans="9:12" x14ac:dyDescent="0.2">
      <c r="I25192" s="95"/>
      <c r="J25192" s="95"/>
      <c r="K25192" s="95"/>
      <c r="L25192" s="95"/>
    </row>
    <row r="25193" spans="9:12" x14ac:dyDescent="0.2">
      <c r="I25193" s="95"/>
      <c r="J25193" s="95"/>
      <c r="K25193" s="95"/>
      <c r="L25193" s="95"/>
    </row>
    <row r="25194" spans="9:12" x14ac:dyDescent="0.2">
      <c r="I25194" s="95"/>
      <c r="J25194" s="95"/>
      <c r="K25194" s="95"/>
      <c r="L25194" s="95"/>
    </row>
    <row r="25195" spans="9:12" x14ac:dyDescent="0.2">
      <c r="I25195" s="95"/>
      <c r="J25195" s="95"/>
      <c r="K25195" s="95"/>
      <c r="L25195" s="95"/>
    </row>
    <row r="25196" spans="9:12" x14ac:dyDescent="0.2">
      <c r="I25196" s="95"/>
      <c r="J25196" s="95"/>
      <c r="K25196" s="95"/>
      <c r="L25196" s="95"/>
    </row>
    <row r="25197" spans="9:12" x14ac:dyDescent="0.2">
      <c r="I25197" s="95"/>
      <c r="J25197" s="95"/>
      <c r="K25197" s="95"/>
      <c r="L25197" s="95"/>
    </row>
    <row r="25198" spans="9:12" x14ac:dyDescent="0.2">
      <c r="I25198" s="95"/>
      <c r="J25198" s="95"/>
      <c r="K25198" s="95"/>
      <c r="L25198" s="95"/>
    </row>
    <row r="25199" spans="9:12" x14ac:dyDescent="0.2">
      <c r="I25199" s="95"/>
      <c r="J25199" s="95"/>
      <c r="K25199" s="95"/>
      <c r="L25199" s="95"/>
    </row>
    <row r="25200" spans="9:12" x14ac:dyDescent="0.2">
      <c r="I25200" s="95"/>
      <c r="J25200" s="95"/>
      <c r="K25200" s="95"/>
      <c r="L25200" s="95"/>
    </row>
    <row r="25201" spans="9:12" x14ac:dyDescent="0.2">
      <c r="I25201" s="95"/>
      <c r="J25201" s="95"/>
      <c r="K25201" s="95"/>
      <c r="L25201" s="95"/>
    </row>
    <row r="25202" spans="9:12" x14ac:dyDescent="0.2">
      <c r="I25202" s="95"/>
      <c r="J25202" s="95"/>
      <c r="K25202" s="95"/>
      <c r="L25202" s="95"/>
    </row>
    <row r="25203" spans="9:12" x14ac:dyDescent="0.2">
      <c r="I25203" s="95"/>
      <c r="J25203" s="95"/>
      <c r="K25203" s="95"/>
      <c r="L25203" s="95"/>
    </row>
    <row r="25204" spans="9:12" x14ac:dyDescent="0.2">
      <c r="I25204" s="95"/>
      <c r="J25204" s="95"/>
      <c r="K25204" s="95"/>
      <c r="L25204" s="95"/>
    </row>
    <row r="25205" spans="9:12" x14ac:dyDescent="0.2">
      <c r="I25205" s="95"/>
      <c r="J25205" s="95"/>
      <c r="K25205" s="95"/>
      <c r="L25205" s="95"/>
    </row>
    <row r="25206" spans="9:12" x14ac:dyDescent="0.2">
      <c r="I25206" s="95"/>
      <c r="J25206" s="95"/>
      <c r="K25206" s="95"/>
      <c r="L25206" s="95"/>
    </row>
    <row r="25207" spans="9:12" x14ac:dyDescent="0.2">
      <c r="I25207" s="95"/>
      <c r="J25207" s="95"/>
      <c r="K25207" s="95"/>
      <c r="L25207" s="95"/>
    </row>
    <row r="25208" spans="9:12" x14ac:dyDescent="0.2">
      <c r="I25208" s="95"/>
      <c r="J25208" s="95"/>
      <c r="K25208" s="95"/>
      <c r="L25208" s="95"/>
    </row>
    <row r="25209" spans="9:12" x14ac:dyDescent="0.2">
      <c r="I25209" s="95"/>
      <c r="J25209" s="95"/>
      <c r="K25209" s="95"/>
      <c r="L25209" s="95"/>
    </row>
    <row r="25210" spans="9:12" x14ac:dyDescent="0.2">
      <c r="I25210" s="95"/>
      <c r="J25210" s="95"/>
      <c r="K25210" s="95"/>
      <c r="L25210" s="95"/>
    </row>
    <row r="25211" spans="9:12" x14ac:dyDescent="0.2">
      <c r="I25211" s="95"/>
      <c r="J25211" s="95"/>
      <c r="K25211" s="95"/>
      <c r="L25211" s="95"/>
    </row>
    <row r="25212" spans="9:12" x14ac:dyDescent="0.2">
      <c r="I25212" s="95"/>
      <c r="J25212" s="95"/>
      <c r="K25212" s="95"/>
      <c r="L25212" s="95"/>
    </row>
    <row r="25213" spans="9:12" x14ac:dyDescent="0.2">
      <c r="I25213" s="95"/>
      <c r="J25213" s="95"/>
      <c r="K25213" s="95"/>
      <c r="L25213" s="95"/>
    </row>
    <row r="25214" spans="9:12" x14ac:dyDescent="0.2">
      <c r="I25214" s="95"/>
      <c r="J25214" s="95"/>
      <c r="K25214" s="95"/>
      <c r="L25214" s="95"/>
    </row>
    <row r="25215" spans="9:12" x14ac:dyDescent="0.2">
      <c r="I25215" s="95"/>
      <c r="J25215" s="95"/>
      <c r="K25215" s="95"/>
      <c r="L25215" s="95"/>
    </row>
    <row r="25216" spans="9:12" x14ac:dyDescent="0.2">
      <c r="I25216" s="95"/>
      <c r="J25216" s="95"/>
      <c r="K25216" s="95"/>
      <c r="L25216" s="95"/>
    </row>
    <row r="25217" spans="9:12" x14ac:dyDescent="0.2">
      <c r="I25217" s="95"/>
      <c r="J25217" s="95"/>
      <c r="K25217" s="95"/>
      <c r="L25217" s="95"/>
    </row>
    <row r="25218" spans="9:12" x14ac:dyDescent="0.2">
      <c r="I25218" s="95"/>
      <c r="J25218" s="95"/>
      <c r="K25218" s="95"/>
      <c r="L25218" s="95"/>
    </row>
    <row r="25219" spans="9:12" x14ac:dyDescent="0.2">
      <c r="I25219" s="95"/>
      <c r="J25219" s="95"/>
      <c r="K25219" s="95"/>
      <c r="L25219" s="95"/>
    </row>
    <row r="25220" spans="9:12" x14ac:dyDescent="0.2">
      <c r="I25220" s="95"/>
      <c r="J25220" s="95"/>
      <c r="K25220" s="95"/>
      <c r="L25220" s="95"/>
    </row>
    <row r="25221" spans="9:12" x14ac:dyDescent="0.2">
      <c r="I25221" s="95"/>
      <c r="J25221" s="95"/>
      <c r="K25221" s="95"/>
      <c r="L25221" s="95"/>
    </row>
    <row r="25222" spans="9:12" x14ac:dyDescent="0.2">
      <c r="I25222" s="95"/>
      <c r="J25222" s="95"/>
      <c r="K25222" s="95"/>
      <c r="L25222" s="95"/>
    </row>
    <row r="25223" spans="9:12" x14ac:dyDescent="0.2">
      <c r="I25223" s="95"/>
      <c r="J25223" s="95"/>
      <c r="K25223" s="95"/>
      <c r="L25223" s="95"/>
    </row>
    <row r="25224" spans="9:12" x14ac:dyDescent="0.2">
      <c r="I25224" s="95"/>
      <c r="J25224" s="95"/>
      <c r="K25224" s="95"/>
      <c r="L25224" s="95"/>
    </row>
    <row r="25225" spans="9:12" x14ac:dyDescent="0.2">
      <c r="I25225" s="95"/>
      <c r="J25225" s="95"/>
      <c r="K25225" s="95"/>
      <c r="L25225" s="95"/>
    </row>
    <row r="25226" spans="9:12" x14ac:dyDescent="0.2">
      <c r="I25226" s="95"/>
      <c r="J25226" s="95"/>
      <c r="K25226" s="95"/>
      <c r="L25226" s="95"/>
    </row>
    <row r="25227" spans="9:12" x14ac:dyDescent="0.2">
      <c r="I25227" s="95"/>
      <c r="J25227" s="95"/>
      <c r="K25227" s="95"/>
      <c r="L25227" s="95"/>
    </row>
    <row r="25228" spans="9:12" x14ac:dyDescent="0.2">
      <c r="I25228" s="95"/>
      <c r="J25228" s="95"/>
      <c r="K25228" s="95"/>
      <c r="L25228" s="95"/>
    </row>
    <row r="25229" spans="9:12" x14ac:dyDescent="0.2">
      <c r="I25229" s="95"/>
      <c r="J25229" s="95"/>
      <c r="K25229" s="95"/>
      <c r="L25229" s="95"/>
    </row>
    <row r="25230" spans="9:12" x14ac:dyDescent="0.2">
      <c r="I25230" s="95"/>
      <c r="J25230" s="95"/>
      <c r="K25230" s="95"/>
      <c r="L25230" s="95"/>
    </row>
    <row r="25231" spans="9:12" x14ac:dyDescent="0.2">
      <c r="I25231" s="95"/>
      <c r="J25231" s="95"/>
      <c r="K25231" s="95"/>
      <c r="L25231" s="95"/>
    </row>
    <row r="25232" spans="9:12" x14ac:dyDescent="0.2">
      <c r="I25232" s="95"/>
      <c r="J25232" s="95"/>
      <c r="K25232" s="95"/>
      <c r="L25232" s="95"/>
    </row>
    <row r="25233" spans="9:12" x14ac:dyDescent="0.2">
      <c r="I25233" s="95"/>
      <c r="J25233" s="95"/>
      <c r="K25233" s="95"/>
      <c r="L25233" s="95"/>
    </row>
    <row r="25234" spans="9:12" x14ac:dyDescent="0.2">
      <c r="I25234" s="95"/>
      <c r="J25234" s="95"/>
      <c r="K25234" s="95"/>
      <c r="L25234" s="95"/>
    </row>
    <row r="25235" spans="9:12" x14ac:dyDescent="0.2">
      <c r="I25235" s="95"/>
      <c r="J25235" s="95"/>
      <c r="K25235" s="95"/>
      <c r="L25235" s="95"/>
    </row>
    <row r="25236" spans="9:12" x14ac:dyDescent="0.2">
      <c r="I25236" s="95"/>
      <c r="J25236" s="95"/>
      <c r="K25236" s="95"/>
      <c r="L25236" s="95"/>
    </row>
    <row r="25237" spans="9:12" x14ac:dyDescent="0.2">
      <c r="I25237" s="95"/>
      <c r="J25237" s="95"/>
      <c r="K25237" s="95"/>
      <c r="L25237" s="95"/>
    </row>
    <row r="25238" spans="9:12" x14ac:dyDescent="0.2">
      <c r="I25238" s="95"/>
      <c r="J25238" s="95"/>
      <c r="K25238" s="95"/>
      <c r="L25238" s="95"/>
    </row>
    <row r="25239" spans="9:12" x14ac:dyDescent="0.2">
      <c r="I25239" s="95"/>
      <c r="J25239" s="95"/>
      <c r="K25239" s="95"/>
      <c r="L25239" s="95"/>
    </row>
    <row r="25240" spans="9:12" x14ac:dyDescent="0.2">
      <c r="I25240" s="95"/>
      <c r="J25240" s="95"/>
      <c r="K25240" s="95"/>
      <c r="L25240" s="95"/>
    </row>
    <row r="25241" spans="9:12" x14ac:dyDescent="0.2">
      <c r="I25241" s="95"/>
      <c r="J25241" s="95"/>
      <c r="K25241" s="95"/>
      <c r="L25241" s="95"/>
    </row>
    <row r="25242" spans="9:12" x14ac:dyDescent="0.2">
      <c r="I25242" s="95"/>
      <c r="J25242" s="95"/>
      <c r="K25242" s="95"/>
      <c r="L25242" s="95"/>
    </row>
    <row r="25243" spans="9:12" x14ac:dyDescent="0.2">
      <c r="I25243" s="95"/>
      <c r="J25243" s="95"/>
      <c r="K25243" s="95"/>
      <c r="L25243" s="95"/>
    </row>
    <row r="25244" spans="9:12" x14ac:dyDescent="0.2">
      <c r="I25244" s="95"/>
      <c r="J25244" s="95"/>
      <c r="K25244" s="95"/>
      <c r="L25244" s="95"/>
    </row>
    <row r="25245" spans="9:12" x14ac:dyDescent="0.2">
      <c r="I25245" s="95"/>
      <c r="J25245" s="95"/>
      <c r="K25245" s="95"/>
      <c r="L25245" s="95"/>
    </row>
    <row r="25246" spans="9:12" x14ac:dyDescent="0.2">
      <c r="I25246" s="95"/>
      <c r="J25246" s="95"/>
      <c r="K25246" s="95"/>
      <c r="L25246" s="95"/>
    </row>
    <row r="25247" spans="9:12" x14ac:dyDescent="0.2">
      <c r="I25247" s="95"/>
      <c r="J25247" s="95"/>
      <c r="K25247" s="95"/>
      <c r="L25247" s="95"/>
    </row>
    <row r="25248" spans="9:12" x14ac:dyDescent="0.2">
      <c r="I25248" s="95"/>
      <c r="J25248" s="95"/>
      <c r="K25248" s="95"/>
      <c r="L25248" s="95"/>
    </row>
    <row r="25249" spans="9:12" x14ac:dyDescent="0.2">
      <c r="I25249" s="95"/>
      <c r="J25249" s="95"/>
      <c r="K25249" s="95"/>
      <c r="L25249" s="95"/>
    </row>
    <row r="25250" spans="9:12" x14ac:dyDescent="0.2">
      <c r="I25250" s="95"/>
      <c r="J25250" s="95"/>
      <c r="K25250" s="95"/>
      <c r="L25250" s="95"/>
    </row>
    <row r="25251" spans="9:12" x14ac:dyDescent="0.2">
      <c r="I25251" s="95"/>
      <c r="J25251" s="95"/>
      <c r="K25251" s="95"/>
      <c r="L25251" s="95"/>
    </row>
    <row r="25252" spans="9:12" x14ac:dyDescent="0.2">
      <c r="I25252" s="95"/>
      <c r="J25252" s="95"/>
      <c r="K25252" s="95"/>
      <c r="L25252" s="95"/>
    </row>
    <row r="25253" spans="9:12" x14ac:dyDescent="0.2">
      <c r="I25253" s="95"/>
      <c r="J25253" s="95"/>
      <c r="K25253" s="95"/>
      <c r="L25253" s="95"/>
    </row>
    <row r="25254" spans="9:12" x14ac:dyDescent="0.2">
      <c r="I25254" s="95"/>
      <c r="J25254" s="95"/>
      <c r="K25254" s="95"/>
      <c r="L25254" s="95"/>
    </row>
    <row r="25255" spans="9:12" x14ac:dyDescent="0.2">
      <c r="I25255" s="95"/>
      <c r="J25255" s="95"/>
      <c r="K25255" s="95"/>
      <c r="L25255" s="95"/>
    </row>
    <row r="25256" spans="9:12" x14ac:dyDescent="0.2">
      <c r="I25256" s="95"/>
      <c r="J25256" s="95"/>
      <c r="K25256" s="95"/>
      <c r="L25256" s="95"/>
    </row>
    <row r="25257" spans="9:12" x14ac:dyDescent="0.2">
      <c r="I25257" s="95"/>
      <c r="J25257" s="95"/>
      <c r="K25257" s="95"/>
      <c r="L25257" s="95"/>
    </row>
    <row r="25258" spans="9:12" x14ac:dyDescent="0.2">
      <c r="I25258" s="95"/>
      <c r="J25258" s="95"/>
      <c r="K25258" s="95"/>
      <c r="L25258" s="95"/>
    </row>
    <row r="25259" spans="9:12" x14ac:dyDescent="0.2">
      <c r="I25259" s="95"/>
      <c r="J25259" s="95"/>
      <c r="K25259" s="95"/>
      <c r="L25259" s="95"/>
    </row>
    <row r="25260" spans="9:12" x14ac:dyDescent="0.2">
      <c r="I25260" s="95"/>
      <c r="J25260" s="95"/>
      <c r="K25260" s="95"/>
      <c r="L25260" s="95"/>
    </row>
    <row r="25261" spans="9:12" x14ac:dyDescent="0.2">
      <c r="I25261" s="95"/>
      <c r="J25261" s="95"/>
      <c r="K25261" s="95"/>
      <c r="L25261" s="95"/>
    </row>
    <row r="25262" spans="9:12" x14ac:dyDescent="0.2">
      <c r="I25262" s="95"/>
      <c r="J25262" s="95"/>
      <c r="K25262" s="95"/>
      <c r="L25262" s="95"/>
    </row>
    <row r="25263" spans="9:12" x14ac:dyDescent="0.2">
      <c r="I25263" s="95"/>
      <c r="J25263" s="95"/>
      <c r="K25263" s="95"/>
      <c r="L25263" s="95"/>
    </row>
    <row r="25264" spans="9:12" x14ac:dyDescent="0.2">
      <c r="I25264" s="95"/>
      <c r="J25264" s="95"/>
      <c r="K25264" s="95"/>
      <c r="L25264" s="95"/>
    </row>
    <row r="25265" spans="9:12" x14ac:dyDescent="0.2">
      <c r="I25265" s="95"/>
      <c r="J25265" s="95"/>
      <c r="K25265" s="95"/>
      <c r="L25265" s="95"/>
    </row>
    <row r="25266" spans="9:12" x14ac:dyDescent="0.2">
      <c r="I25266" s="95"/>
      <c r="J25266" s="95"/>
      <c r="K25266" s="95"/>
      <c r="L25266" s="95"/>
    </row>
    <row r="25267" spans="9:12" x14ac:dyDescent="0.2">
      <c r="I25267" s="95"/>
      <c r="J25267" s="95"/>
      <c r="K25267" s="95"/>
      <c r="L25267" s="95"/>
    </row>
    <row r="25268" spans="9:12" x14ac:dyDescent="0.2">
      <c r="I25268" s="95"/>
      <c r="J25268" s="95"/>
      <c r="K25268" s="95"/>
      <c r="L25268" s="95"/>
    </row>
    <row r="25269" spans="9:12" x14ac:dyDescent="0.2">
      <c r="I25269" s="95"/>
      <c r="J25269" s="95"/>
      <c r="K25269" s="95"/>
      <c r="L25269" s="95"/>
    </row>
    <row r="25270" spans="9:12" x14ac:dyDescent="0.2">
      <c r="I25270" s="95"/>
      <c r="J25270" s="95"/>
      <c r="K25270" s="95"/>
      <c r="L25270" s="95"/>
    </row>
    <row r="25271" spans="9:12" x14ac:dyDescent="0.2">
      <c r="I25271" s="95"/>
      <c r="J25271" s="95"/>
      <c r="K25271" s="95"/>
      <c r="L25271" s="95"/>
    </row>
    <row r="25272" spans="9:12" x14ac:dyDescent="0.2">
      <c r="I25272" s="95"/>
      <c r="J25272" s="95"/>
      <c r="K25272" s="95"/>
      <c r="L25272" s="95"/>
    </row>
    <row r="25273" spans="9:12" x14ac:dyDescent="0.2">
      <c r="I25273" s="95"/>
      <c r="J25273" s="95"/>
      <c r="K25273" s="95"/>
      <c r="L25273" s="95"/>
    </row>
    <row r="25274" spans="9:12" x14ac:dyDescent="0.2">
      <c r="I25274" s="95"/>
      <c r="J25274" s="95"/>
      <c r="K25274" s="95"/>
      <c r="L25274" s="95"/>
    </row>
    <row r="25275" spans="9:12" x14ac:dyDescent="0.2">
      <c r="I25275" s="95"/>
      <c r="J25275" s="95"/>
      <c r="K25275" s="95"/>
      <c r="L25275" s="95"/>
    </row>
    <row r="25276" spans="9:12" x14ac:dyDescent="0.2">
      <c r="I25276" s="95"/>
      <c r="J25276" s="95"/>
      <c r="K25276" s="95"/>
      <c r="L25276" s="95"/>
    </row>
    <row r="25277" spans="9:12" x14ac:dyDescent="0.2">
      <c r="I25277" s="95"/>
      <c r="J25277" s="95"/>
      <c r="K25277" s="95"/>
      <c r="L25277" s="95"/>
    </row>
    <row r="25278" spans="9:12" x14ac:dyDescent="0.2">
      <c r="I25278" s="95"/>
      <c r="J25278" s="95"/>
      <c r="K25278" s="95"/>
      <c r="L25278" s="95"/>
    </row>
    <row r="25279" spans="9:12" x14ac:dyDescent="0.2">
      <c r="I25279" s="95"/>
      <c r="J25279" s="95"/>
      <c r="K25279" s="95"/>
      <c r="L25279" s="95"/>
    </row>
    <row r="25280" spans="9:12" x14ac:dyDescent="0.2">
      <c r="I25280" s="95"/>
      <c r="J25280" s="95"/>
      <c r="K25280" s="95"/>
      <c r="L25280" s="95"/>
    </row>
    <row r="25281" spans="9:12" x14ac:dyDescent="0.2">
      <c r="I25281" s="95"/>
      <c r="J25281" s="95"/>
      <c r="K25281" s="95"/>
      <c r="L25281" s="95"/>
    </row>
    <row r="25282" spans="9:12" x14ac:dyDescent="0.2">
      <c r="I25282" s="95"/>
      <c r="J25282" s="95"/>
      <c r="K25282" s="95"/>
      <c r="L25282" s="95"/>
    </row>
    <row r="25283" spans="9:12" x14ac:dyDescent="0.2">
      <c r="I25283" s="95"/>
      <c r="J25283" s="95"/>
      <c r="K25283" s="95"/>
      <c r="L25283" s="95"/>
    </row>
    <row r="25284" spans="9:12" x14ac:dyDescent="0.2">
      <c r="I25284" s="95"/>
      <c r="J25284" s="95"/>
      <c r="K25284" s="95"/>
      <c r="L25284" s="95"/>
    </row>
    <row r="25285" spans="9:12" x14ac:dyDescent="0.2">
      <c r="I25285" s="95"/>
      <c r="J25285" s="95"/>
      <c r="K25285" s="95"/>
      <c r="L25285" s="95"/>
    </row>
    <row r="25286" spans="9:12" x14ac:dyDescent="0.2">
      <c r="I25286" s="95"/>
      <c r="J25286" s="95"/>
      <c r="K25286" s="95"/>
      <c r="L25286" s="95"/>
    </row>
    <row r="25287" spans="9:12" x14ac:dyDescent="0.2">
      <c r="I25287" s="95"/>
      <c r="J25287" s="95"/>
      <c r="K25287" s="95"/>
      <c r="L25287" s="95"/>
    </row>
    <row r="25288" spans="9:12" x14ac:dyDescent="0.2">
      <c r="I25288" s="95"/>
      <c r="J25288" s="95"/>
      <c r="K25288" s="95"/>
      <c r="L25288" s="95"/>
    </row>
    <row r="25289" spans="9:12" x14ac:dyDescent="0.2">
      <c r="I25289" s="95"/>
      <c r="J25289" s="95"/>
      <c r="K25289" s="95"/>
      <c r="L25289" s="95"/>
    </row>
    <row r="25290" spans="9:12" x14ac:dyDescent="0.2">
      <c r="I25290" s="95"/>
      <c r="J25290" s="95"/>
      <c r="K25290" s="95"/>
      <c r="L25290" s="95"/>
    </row>
    <row r="25291" spans="9:12" x14ac:dyDescent="0.2">
      <c r="I25291" s="95"/>
      <c r="J25291" s="95"/>
      <c r="K25291" s="95"/>
      <c r="L25291" s="95"/>
    </row>
    <row r="25292" spans="9:12" x14ac:dyDescent="0.2">
      <c r="I25292" s="95"/>
      <c r="J25292" s="95"/>
      <c r="K25292" s="95"/>
      <c r="L25292" s="95"/>
    </row>
    <row r="25293" spans="9:12" x14ac:dyDescent="0.2">
      <c r="I25293" s="95"/>
      <c r="J25293" s="95"/>
      <c r="K25293" s="95"/>
      <c r="L25293" s="95"/>
    </row>
    <row r="25294" spans="9:12" x14ac:dyDescent="0.2">
      <c r="I25294" s="95"/>
      <c r="J25294" s="95"/>
      <c r="K25294" s="95"/>
      <c r="L25294" s="95"/>
    </row>
    <row r="25295" spans="9:12" x14ac:dyDescent="0.2">
      <c r="I25295" s="95"/>
      <c r="J25295" s="95"/>
      <c r="K25295" s="95"/>
      <c r="L25295" s="95"/>
    </row>
    <row r="25296" spans="9:12" x14ac:dyDescent="0.2">
      <c r="I25296" s="95"/>
      <c r="J25296" s="95"/>
      <c r="K25296" s="95"/>
      <c r="L25296" s="95"/>
    </row>
    <row r="25297" spans="9:12" x14ac:dyDescent="0.2">
      <c r="I25297" s="95"/>
      <c r="J25297" s="95"/>
      <c r="K25297" s="95"/>
      <c r="L25297" s="95"/>
    </row>
    <row r="25298" spans="9:12" x14ac:dyDescent="0.2">
      <c r="I25298" s="95"/>
      <c r="J25298" s="95"/>
      <c r="K25298" s="95"/>
      <c r="L25298" s="95"/>
    </row>
    <row r="25299" spans="9:12" x14ac:dyDescent="0.2">
      <c r="I25299" s="95"/>
      <c r="J25299" s="95"/>
      <c r="K25299" s="95"/>
      <c r="L25299" s="95"/>
    </row>
    <row r="25300" spans="9:12" x14ac:dyDescent="0.2">
      <c r="I25300" s="95"/>
      <c r="J25300" s="95"/>
      <c r="K25300" s="95"/>
      <c r="L25300" s="95"/>
    </row>
    <row r="25301" spans="9:12" x14ac:dyDescent="0.2">
      <c r="I25301" s="95"/>
      <c r="J25301" s="95"/>
      <c r="K25301" s="95"/>
      <c r="L25301" s="95"/>
    </row>
    <row r="25302" spans="9:12" x14ac:dyDescent="0.2">
      <c r="I25302" s="95"/>
      <c r="J25302" s="95"/>
      <c r="K25302" s="95"/>
      <c r="L25302" s="95"/>
    </row>
    <row r="25303" spans="9:12" x14ac:dyDescent="0.2">
      <c r="I25303" s="95"/>
      <c r="J25303" s="95"/>
      <c r="K25303" s="95"/>
      <c r="L25303" s="95"/>
    </row>
    <row r="25304" spans="9:12" x14ac:dyDescent="0.2">
      <c r="I25304" s="95"/>
      <c r="J25304" s="95"/>
      <c r="K25304" s="95"/>
      <c r="L25304" s="95"/>
    </row>
    <row r="25305" spans="9:12" x14ac:dyDescent="0.2">
      <c r="I25305" s="95"/>
      <c r="J25305" s="95"/>
      <c r="K25305" s="95"/>
      <c r="L25305" s="95"/>
    </row>
    <row r="25306" spans="9:12" x14ac:dyDescent="0.2">
      <c r="I25306" s="95"/>
      <c r="J25306" s="95"/>
      <c r="K25306" s="95"/>
      <c r="L25306" s="95"/>
    </row>
    <row r="25307" spans="9:12" x14ac:dyDescent="0.2">
      <c r="I25307" s="95"/>
      <c r="J25307" s="95"/>
      <c r="K25307" s="95"/>
      <c r="L25307" s="95"/>
    </row>
    <row r="25308" spans="9:12" x14ac:dyDescent="0.2">
      <c r="I25308" s="95"/>
      <c r="J25308" s="95"/>
      <c r="K25308" s="95"/>
      <c r="L25308" s="95"/>
    </row>
    <row r="25309" spans="9:12" x14ac:dyDescent="0.2">
      <c r="I25309" s="95"/>
      <c r="J25309" s="95"/>
      <c r="K25309" s="95"/>
      <c r="L25309" s="95"/>
    </row>
    <row r="25310" spans="9:12" x14ac:dyDescent="0.2">
      <c r="I25310" s="95"/>
      <c r="J25310" s="95"/>
      <c r="K25310" s="95"/>
      <c r="L25310" s="95"/>
    </row>
    <row r="25311" spans="9:12" x14ac:dyDescent="0.2">
      <c r="I25311" s="95"/>
      <c r="J25311" s="95"/>
      <c r="K25311" s="95"/>
      <c r="L25311" s="95"/>
    </row>
    <row r="25312" spans="9:12" x14ac:dyDescent="0.2">
      <c r="I25312" s="95"/>
      <c r="J25312" s="95"/>
      <c r="K25312" s="95"/>
      <c r="L25312" s="95"/>
    </row>
    <row r="25313" spans="9:12" x14ac:dyDescent="0.2">
      <c r="I25313" s="95"/>
      <c r="J25313" s="95"/>
      <c r="K25313" s="95"/>
      <c r="L25313" s="95"/>
    </row>
    <row r="25314" spans="9:12" x14ac:dyDescent="0.2">
      <c r="I25314" s="95"/>
      <c r="J25314" s="95"/>
      <c r="K25314" s="95"/>
      <c r="L25314" s="95"/>
    </row>
    <row r="25315" spans="9:12" x14ac:dyDescent="0.2">
      <c r="I25315" s="95"/>
      <c r="J25315" s="95"/>
      <c r="K25315" s="95"/>
      <c r="L25315" s="95"/>
    </row>
    <row r="25316" spans="9:12" x14ac:dyDescent="0.2">
      <c r="I25316" s="95"/>
      <c r="J25316" s="95"/>
      <c r="K25316" s="95"/>
      <c r="L25316" s="95"/>
    </row>
    <row r="25317" spans="9:12" x14ac:dyDescent="0.2">
      <c r="I25317" s="95"/>
      <c r="J25317" s="95"/>
      <c r="K25317" s="95"/>
      <c r="L25317" s="95"/>
    </row>
    <row r="25318" spans="9:12" x14ac:dyDescent="0.2">
      <c r="I25318" s="95"/>
      <c r="J25318" s="95"/>
      <c r="K25318" s="95"/>
      <c r="L25318" s="95"/>
    </row>
    <row r="25319" spans="9:12" x14ac:dyDescent="0.2">
      <c r="I25319" s="95"/>
      <c r="J25319" s="95"/>
      <c r="K25319" s="95"/>
      <c r="L25319" s="95"/>
    </row>
    <row r="25320" spans="9:12" x14ac:dyDescent="0.2">
      <c r="I25320" s="95"/>
      <c r="J25320" s="95"/>
      <c r="K25320" s="95"/>
      <c r="L25320" s="95"/>
    </row>
    <row r="25321" spans="9:12" x14ac:dyDescent="0.2">
      <c r="I25321" s="95"/>
      <c r="J25321" s="95"/>
      <c r="K25321" s="95"/>
      <c r="L25321" s="95"/>
    </row>
    <row r="25322" spans="9:12" x14ac:dyDescent="0.2">
      <c r="I25322" s="95"/>
      <c r="J25322" s="95"/>
      <c r="K25322" s="95"/>
      <c r="L25322" s="95"/>
    </row>
    <row r="25323" spans="9:12" x14ac:dyDescent="0.2">
      <c r="I25323" s="95"/>
      <c r="J25323" s="95"/>
      <c r="K25323" s="95"/>
      <c r="L25323" s="95"/>
    </row>
    <row r="25324" spans="9:12" x14ac:dyDescent="0.2">
      <c r="I25324" s="95"/>
      <c r="J25324" s="95"/>
      <c r="K25324" s="95"/>
      <c r="L25324" s="95"/>
    </row>
    <row r="25325" spans="9:12" x14ac:dyDescent="0.2">
      <c r="I25325" s="95"/>
      <c r="J25325" s="95"/>
      <c r="K25325" s="95"/>
      <c r="L25325" s="95"/>
    </row>
    <row r="25326" spans="9:12" x14ac:dyDescent="0.2">
      <c r="I25326" s="95"/>
      <c r="J25326" s="95"/>
      <c r="K25326" s="95"/>
      <c r="L25326" s="95"/>
    </row>
    <row r="25327" spans="9:12" x14ac:dyDescent="0.2">
      <c r="I25327" s="95"/>
      <c r="J25327" s="95"/>
      <c r="K25327" s="95"/>
      <c r="L25327" s="95"/>
    </row>
    <row r="25328" spans="9:12" x14ac:dyDescent="0.2">
      <c r="I25328" s="95"/>
      <c r="J25328" s="95"/>
      <c r="K25328" s="95"/>
      <c r="L25328" s="95"/>
    </row>
    <row r="25329" spans="9:12" x14ac:dyDescent="0.2">
      <c r="I25329" s="95"/>
      <c r="J25329" s="95"/>
      <c r="K25329" s="95"/>
      <c r="L25329" s="95"/>
    </row>
    <row r="25330" spans="9:12" x14ac:dyDescent="0.2">
      <c r="I25330" s="95"/>
      <c r="J25330" s="95"/>
      <c r="K25330" s="95"/>
      <c r="L25330" s="95"/>
    </row>
    <row r="25331" spans="9:12" x14ac:dyDescent="0.2">
      <c r="I25331" s="95"/>
      <c r="J25331" s="95"/>
      <c r="K25331" s="95"/>
      <c r="L25331" s="95"/>
    </row>
    <row r="25332" spans="9:12" x14ac:dyDescent="0.2">
      <c r="I25332" s="95"/>
      <c r="J25332" s="95"/>
      <c r="K25332" s="95"/>
      <c r="L25332" s="95"/>
    </row>
    <row r="25333" spans="9:12" x14ac:dyDescent="0.2">
      <c r="I25333" s="95"/>
      <c r="J25333" s="95"/>
      <c r="K25333" s="95"/>
      <c r="L25333" s="95"/>
    </row>
    <row r="25334" spans="9:12" x14ac:dyDescent="0.2">
      <c r="I25334" s="95"/>
      <c r="J25334" s="95"/>
      <c r="K25334" s="95"/>
      <c r="L25334" s="95"/>
    </row>
    <row r="25335" spans="9:12" x14ac:dyDescent="0.2">
      <c r="I25335" s="95"/>
      <c r="J25335" s="95"/>
      <c r="K25335" s="95"/>
      <c r="L25335" s="95"/>
    </row>
    <row r="25336" spans="9:12" x14ac:dyDescent="0.2">
      <c r="I25336" s="95"/>
      <c r="J25336" s="95"/>
      <c r="K25336" s="95"/>
      <c r="L25336" s="95"/>
    </row>
    <row r="25337" spans="9:12" x14ac:dyDescent="0.2">
      <c r="I25337" s="95"/>
      <c r="J25337" s="95"/>
      <c r="K25337" s="95"/>
      <c r="L25337" s="95"/>
    </row>
    <row r="25338" spans="9:12" x14ac:dyDescent="0.2">
      <c r="I25338" s="95"/>
      <c r="J25338" s="95"/>
      <c r="K25338" s="95"/>
      <c r="L25338" s="95"/>
    </row>
    <row r="25339" spans="9:12" x14ac:dyDescent="0.2">
      <c r="I25339" s="95"/>
      <c r="J25339" s="95"/>
      <c r="K25339" s="95"/>
      <c r="L25339" s="95"/>
    </row>
    <row r="25340" spans="9:12" x14ac:dyDescent="0.2">
      <c r="I25340" s="95"/>
      <c r="J25340" s="95"/>
      <c r="K25340" s="95"/>
      <c r="L25340" s="95"/>
    </row>
    <row r="25341" spans="9:12" x14ac:dyDescent="0.2">
      <c r="I25341" s="95"/>
      <c r="J25341" s="95"/>
      <c r="K25341" s="95"/>
      <c r="L25341" s="95"/>
    </row>
    <row r="25342" spans="9:12" x14ac:dyDescent="0.2">
      <c r="I25342" s="95"/>
      <c r="J25342" s="95"/>
      <c r="K25342" s="95"/>
      <c r="L25342" s="95"/>
    </row>
    <row r="25343" spans="9:12" x14ac:dyDescent="0.2">
      <c r="I25343" s="95"/>
      <c r="J25343" s="95"/>
      <c r="K25343" s="95"/>
      <c r="L25343" s="95"/>
    </row>
    <row r="25344" spans="9:12" x14ac:dyDescent="0.2">
      <c r="I25344" s="95"/>
      <c r="J25344" s="95"/>
      <c r="K25344" s="95"/>
      <c r="L25344" s="95"/>
    </row>
    <row r="25345" spans="9:12" x14ac:dyDescent="0.2">
      <c r="I25345" s="95"/>
      <c r="J25345" s="95"/>
      <c r="K25345" s="95"/>
      <c r="L25345" s="95"/>
    </row>
    <row r="25346" spans="9:12" x14ac:dyDescent="0.2">
      <c r="I25346" s="95"/>
      <c r="J25346" s="95"/>
      <c r="K25346" s="95"/>
      <c r="L25346" s="95"/>
    </row>
    <row r="25347" spans="9:12" x14ac:dyDescent="0.2">
      <c r="I25347" s="95"/>
      <c r="J25347" s="95"/>
      <c r="K25347" s="95"/>
      <c r="L25347" s="95"/>
    </row>
    <row r="25348" spans="9:12" x14ac:dyDescent="0.2">
      <c r="I25348" s="95"/>
      <c r="J25348" s="95"/>
      <c r="K25348" s="95"/>
      <c r="L25348" s="95"/>
    </row>
    <row r="25349" spans="9:12" x14ac:dyDescent="0.2">
      <c r="I25349" s="95"/>
      <c r="J25349" s="95"/>
      <c r="K25349" s="95"/>
      <c r="L25349" s="95"/>
    </row>
    <row r="25350" spans="9:12" x14ac:dyDescent="0.2">
      <c r="I25350" s="95"/>
      <c r="J25350" s="95"/>
      <c r="K25350" s="95"/>
      <c r="L25350" s="95"/>
    </row>
    <row r="25351" spans="9:12" x14ac:dyDescent="0.2">
      <c r="I25351" s="95"/>
      <c r="J25351" s="95"/>
      <c r="K25351" s="95"/>
      <c r="L25351" s="95"/>
    </row>
    <row r="25352" spans="9:12" x14ac:dyDescent="0.2">
      <c r="I25352" s="95"/>
      <c r="J25352" s="95"/>
      <c r="K25352" s="95"/>
      <c r="L25352" s="95"/>
    </row>
    <row r="25353" spans="9:12" x14ac:dyDescent="0.2">
      <c r="I25353" s="95"/>
      <c r="J25353" s="95"/>
      <c r="K25353" s="95"/>
      <c r="L25353" s="95"/>
    </row>
    <row r="25354" spans="9:12" x14ac:dyDescent="0.2">
      <c r="I25354" s="95"/>
      <c r="J25354" s="95"/>
      <c r="K25354" s="95"/>
      <c r="L25354" s="95"/>
    </row>
    <row r="25355" spans="9:12" x14ac:dyDescent="0.2">
      <c r="I25355" s="95"/>
      <c r="J25355" s="95"/>
      <c r="K25355" s="95"/>
      <c r="L25355" s="95"/>
    </row>
    <row r="25356" spans="9:12" x14ac:dyDescent="0.2">
      <c r="I25356" s="95"/>
      <c r="J25356" s="95"/>
      <c r="K25356" s="95"/>
      <c r="L25356" s="95"/>
    </row>
    <row r="25357" spans="9:12" x14ac:dyDescent="0.2">
      <c r="I25357" s="95"/>
      <c r="J25357" s="95"/>
      <c r="K25357" s="95"/>
      <c r="L25357" s="95"/>
    </row>
    <row r="25358" spans="9:12" x14ac:dyDescent="0.2">
      <c r="I25358" s="95"/>
      <c r="J25358" s="95"/>
      <c r="K25358" s="95"/>
      <c r="L25358" s="95"/>
    </row>
    <row r="25359" spans="9:12" x14ac:dyDescent="0.2">
      <c r="I25359" s="95"/>
      <c r="J25359" s="95"/>
      <c r="K25359" s="95"/>
      <c r="L25359" s="95"/>
    </row>
    <row r="25360" spans="9:12" x14ac:dyDescent="0.2">
      <c r="I25360" s="95"/>
      <c r="J25360" s="95"/>
      <c r="K25360" s="95"/>
      <c r="L25360" s="95"/>
    </row>
    <row r="25361" spans="9:12" x14ac:dyDescent="0.2">
      <c r="I25361" s="95"/>
      <c r="J25361" s="95"/>
      <c r="K25361" s="95"/>
      <c r="L25361" s="95"/>
    </row>
    <row r="25362" spans="9:12" x14ac:dyDescent="0.2">
      <c r="I25362" s="95"/>
      <c r="J25362" s="95"/>
      <c r="K25362" s="95"/>
      <c r="L25362" s="95"/>
    </row>
    <row r="25363" spans="9:12" x14ac:dyDescent="0.2">
      <c r="I25363" s="95"/>
      <c r="J25363" s="95"/>
      <c r="K25363" s="95"/>
      <c r="L25363" s="95"/>
    </row>
    <row r="25364" spans="9:12" x14ac:dyDescent="0.2">
      <c r="I25364" s="95"/>
      <c r="J25364" s="95"/>
      <c r="K25364" s="95"/>
      <c r="L25364" s="95"/>
    </row>
    <row r="25365" spans="9:12" x14ac:dyDescent="0.2">
      <c r="I25365" s="95"/>
      <c r="J25365" s="95"/>
      <c r="K25365" s="95"/>
      <c r="L25365" s="95"/>
    </row>
    <row r="25366" spans="9:12" x14ac:dyDescent="0.2">
      <c r="I25366" s="95"/>
      <c r="J25366" s="95"/>
      <c r="K25366" s="95"/>
      <c r="L25366" s="95"/>
    </row>
    <row r="25367" spans="9:12" x14ac:dyDescent="0.2">
      <c r="I25367" s="95"/>
      <c r="J25367" s="95"/>
      <c r="K25367" s="95"/>
      <c r="L25367" s="95"/>
    </row>
    <row r="25368" spans="9:12" x14ac:dyDescent="0.2">
      <c r="I25368" s="95"/>
      <c r="J25368" s="95"/>
      <c r="K25368" s="95"/>
      <c r="L25368" s="95"/>
    </row>
    <row r="25369" spans="9:12" x14ac:dyDescent="0.2">
      <c r="I25369" s="95"/>
      <c r="J25369" s="95"/>
      <c r="K25369" s="95"/>
      <c r="L25369" s="95"/>
    </row>
    <row r="25370" spans="9:12" x14ac:dyDescent="0.2">
      <c r="I25370" s="95"/>
      <c r="J25370" s="95"/>
      <c r="K25370" s="95"/>
      <c r="L25370" s="95"/>
    </row>
    <row r="25371" spans="9:12" x14ac:dyDescent="0.2">
      <c r="I25371" s="95"/>
      <c r="J25371" s="95"/>
      <c r="K25371" s="95"/>
      <c r="L25371" s="95"/>
    </row>
    <row r="25372" spans="9:12" x14ac:dyDescent="0.2">
      <c r="I25372" s="95"/>
      <c r="J25372" s="95"/>
      <c r="K25372" s="95"/>
      <c r="L25372" s="95"/>
    </row>
    <row r="25373" spans="9:12" x14ac:dyDescent="0.2">
      <c r="I25373" s="95"/>
      <c r="J25373" s="95"/>
      <c r="K25373" s="95"/>
      <c r="L25373" s="95"/>
    </row>
    <row r="25374" spans="9:12" x14ac:dyDescent="0.2">
      <c r="I25374" s="95"/>
      <c r="J25374" s="95"/>
      <c r="K25374" s="95"/>
      <c r="L25374" s="95"/>
    </row>
    <row r="25375" spans="9:12" x14ac:dyDescent="0.2">
      <c r="I25375" s="95"/>
      <c r="J25375" s="95"/>
      <c r="K25375" s="95"/>
      <c r="L25375" s="95"/>
    </row>
    <row r="25376" spans="9:12" x14ac:dyDescent="0.2">
      <c r="I25376" s="95"/>
      <c r="J25376" s="95"/>
      <c r="K25376" s="95"/>
      <c r="L25376" s="95"/>
    </row>
    <row r="25377" spans="9:12" x14ac:dyDescent="0.2">
      <c r="I25377" s="95"/>
      <c r="J25377" s="95"/>
      <c r="K25377" s="95"/>
      <c r="L25377" s="95"/>
    </row>
    <row r="25378" spans="9:12" x14ac:dyDescent="0.2">
      <c r="I25378" s="95"/>
      <c r="J25378" s="95"/>
      <c r="K25378" s="95"/>
      <c r="L25378" s="95"/>
    </row>
    <row r="25379" spans="9:12" x14ac:dyDescent="0.2">
      <c r="I25379" s="95"/>
      <c r="J25379" s="95"/>
      <c r="K25379" s="95"/>
      <c r="L25379" s="95"/>
    </row>
    <row r="25380" spans="9:12" x14ac:dyDescent="0.2">
      <c r="I25380" s="95"/>
      <c r="J25380" s="95"/>
      <c r="K25380" s="95"/>
      <c r="L25380" s="95"/>
    </row>
    <row r="25381" spans="9:12" x14ac:dyDescent="0.2">
      <c r="I25381" s="95"/>
      <c r="J25381" s="95"/>
      <c r="K25381" s="95"/>
      <c r="L25381" s="95"/>
    </row>
    <row r="25382" spans="9:12" x14ac:dyDescent="0.2">
      <c r="I25382" s="95"/>
      <c r="J25382" s="95"/>
      <c r="K25382" s="95"/>
      <c r="L25382" s="95"/>
    </row>
    <row r="25383" spans="9:12" x14ac:dyDescent="0.2">
      <c r="I25383" s="95"/>
      <c r="J25383" s="95"/>
      <c r="K25383" s="95"/>
      <c r="L25383" s="95"/>
    </row>
    <row r="25384" spans="9:12" x14ac:dyDescent="0.2">
      <c r="I25384" s="95"/>
      <c r="J25384" s="95"/>
      <c r="K25384" s="95"/>
      <c r="L25384" s="95"/>
    </row>
    <row r="25385" spans="9:12" x14ac:dyDescent="0.2">
      <c r="I25385" s="95"/>
      <c r="J25385" s="95"/>
      <c r="K25385" s="95"/>
      <c r="L25385" s="95"/>
    </row>
    <row r="25386" spans="9:12" x14ac:dyDescent="0.2">
      <c r="I25386" s="95"/>
      <c r="J25386" s="95"/>
      <c r="K25386" s="95"/>
      <c r="L25386" s="95"/>
    </row>
    <row r="25387" spans="9:12" x14ac:dyDescent="0.2">
      <c r="I25387" s="95"/>
      <c r="J25387" s="95"/>
      <c r="K25387" s="95"/>
      <c r="L25387" s="95"/>
    </row>
    <row r="25388" spans="9:12" x14ac:dyDescent="0.2">
      <c r="I25388" s="95"/>
      <c r="J25388" s="95"/>
      <c r="K25388" s="95"/>
      <c r="L25388" s="95"/>
    </row>
    <row r="25389" spans="9:12" x14ac:dyDescent="0.2">
      <c r="I25389" s="95"/>
      <c r="J25389" s="95"/>
      <c r="K25389" s="95"/>
      <c r="L25389" s="95"/>
    </row>
    <row r="25390" spans="9:12" x14ac:dyDescent="0.2">
      <c r="I25390" s="95"/>
      <c r="J25390" s="95"/>
      <c r="K25390" s="95"/>
      <c r="L25390" s="95"/>
    </row>
    <row r="25391" spans="9:12" x14ac:dyDescent="0.2">
      <c r="I25391" s="95"/>
      <c r="J25391" s="95"/>
      <c r="K25391" s="95"/>
      <c r="L25391" s="95"/>
    </row>
    <row r="25392" spans="9:12" x14ac:dyDescent="0.2">
      <c r="I25392" s="95"/>
      <c r="J25392" s="95"/>
      <c r="K25392" s="95"/>
      <c r="L25392" s="95"/>
    </row>
    <row r="25393" spans="9:12" x14ac:dyDescent="0.2">
      <c r="I25393" s="95"/>
      <c r="J25393" s="95"/>
      <c r="K25393" s="95"/>
      <c r="L25393" s="95"/>
    </row>
    <row r="25394" spans="9:12" x14ac:dyDescent="0.2">
      <c r="I25394" s="95"/>
      <c r="J25394" s="95"/>
      <c r="K25394" s="95"/>
      <c r="L25394" s="95"/>
    </row>
    <row r="25395" spans="9:12" x14ac:dyDescent="0.2">
      <c r="I25395" s="95"/>
      <c r="J25395" s="95"/>
      <c r="K25395" s="95"/>
      <c r="L25395" s="95"/>
    </row>
    <row r="25396" spans="9:12" x14ac:dyDescent="0.2">
      <c r="I25396" s="95"/>
      <c r="J25396" s="95"/>
      <c r="K25396" s="95"/>
      <c r="L25396" s="95"/>
    </row>
    <row r="25397" spans="9:12" x14ac:dyDescent="0.2">
      <c r="I25397" s="95"/>
      <c r="J25397" s="95"/>
      <c r="K25397" s="95"/>
      <c r="L25397" s="95"/>
    </row>
    <row r="25398" spans="9:12" x14ac:dyDescent="0.2">
      <c r="I25398" s="95"/>
      <c r="J25398" s="95"/>
      <c r="K25398" s="95"/>
      <c r="L25398" s="95"/>
    </row>
    <row r="25399" spans="9:12" x14ac:dyDescent="0.2">
      <c r="I25399" s="95"/>
      <c r="J25399" s="95"/>
      <c r="K25399" s="95"/>
      <c r="L25399" s="95"/>
    </row>
    <row r="25400" spans="9:12" x14ac:dyDescent="0.2">
      <c r="I25400" s="95"/>
      <c r="J25400" s="95"/>
      <c r="K25400" s="95"/>
      <c r="L25400" s="95"/>
    </row>
    <row r="25401" spans="9:12" x14ac:dyDescent="0.2">
      <c r="I25401" s="95"/>
      <c r="J25401" s="95"/>
      <c r="K25401" s="95"/>
      <c r="L25401" s="95"/>
    </row>
    <row r="25402" spans="9:12" x14ac:dyDescent="0.2">
      <c r="I25402" s="95"/>
      <c r="J25402" s="95"/>
      <c r="K25402" s="95"/>
      <c r="L25402" s="95"/>
    </row>
    <row r="25403" spans="9:12" x14ac:dyDescent="0.2">
      <c r="I25403" s="95"/>
      <c r="J25403" s="95"/>
      <c r="K25403" s="95"/>
      <c r="L25403" s="95"/>
    </row>
    <row r="25404" spans="9:12" x14ac:dyDescent="0.2">
      <c r="I25404" s="95"/>
      <c r="J25404" s="95"/>
      <c r="K25404" s="95"/>
      <c r="L25404" s="95"/>
    </row>
    <row r="25405" spans="9:12" x14ac:dyDescent="0.2">
      <c r="I25405" s="95"/>
      <c r="J25405" s="95"/>
      <c r="K25405" s="95"/>
      <c r="L25405" s="95"/>
    </row>
    <row r="25406" spans="9:12" x14ac:dyDescent="0.2">
      <c r="I25406" s="95"/>
      <c r="J25406" s="95"/>
      <c r="K25406" s="95"/>
      <c r="L25406" s="95"/>
    </row>
    <row r="25407" spans="9:12" x14ac:dyDescent="0.2">
      <c r="I25407" s="95"/>
      <c r="J25407" s="95"/>
      <c r="K25407" s="95"/>
      <c r="L25407" s="95"/>
    </row>
    <row r="25408" spans="9:12" x14ac:dyDescent="0.2">
      <c r="I25408" s="95"/>
      <c r="J25408" s="95"/>
      <c r="K25408" s="95"/>
      <c r="L25408" s="95"/>
    </row>
    <row r="25409" spans="9:12" x14ac:dyDescent="0.2">
      <c r="I25409" s="95"/>
      <c r="J25409" s="95"/>
      <c r="K25409" s="95"/>
      <c r="L25409" s="95"/>
    </row>
    <row r="25410" spans="9:12" x14ac:dyDescent="0.2">
      <c r="I25410" s="95"/>
      <c r="J25410" s="95"/>
      <c r="K25410" s="95"/>
      <c r="L25410" s="95"/>
    </row>
    <row r="25411" spans="9:12" x14ac:dyDescent="0.2">
      <c r="I25411" s="95"/>
      <c r="J25411" s="95"/>
      <c r="K25411" s="95"/>
      <c r="L25411" s="95"/>
    </row>
    <row r="25412" spans="9:12" x14ac:dyDescent="0.2">
      <c r="I25412" s="95"/>
      <c r="J25412" s="95"/>
      <c r="K25412" s="95"/>
      <c r="L25412" s="95"/>
    </row>
    <row r="25413" spans="9:12" x14ac:dyDescent="0.2">
      <c r="I25413" s="95"/>
      <c r="J25413" s="95"/>
      <c r="K25413" s="95"/>
      <c r="L25413" s="95"/>
    </row>
    <row r="25414" spans="9:12" x14ac:dyDescent="0.2">
      <c r="I25414" s="95"/>
      <c r="J25414" s="95"/>
      <c r="K25414" s="95"/>
      <c r="L25414" s="95"/>
    </row>
    <row r="25415" spans="9:12" x14ac:dyDescent="0.2">
      <c r="I25415" s="95"/>
      <c r="J25415" s="95"/>
      <c r="K25415" s="95"/>
      <c r="L25415" s="95"/>
    </row>
    <row r="25416" spans="9:12" x14ac:dyDescent="0.2">
      <c r="I25416" s="95"/>
      <c r="J25416" s="95"/>
      <c r="K25416" s="95"/>
      <c r="L25416" s="95"/>
    </row>
    <row r="25417" spans="9:12" x14ac:dyDescent="0.2">
      <c r="I25417" s="95"/>
      <c r="J25417" s="95"/>
      <c r="K25417" s="95"/>
      <c r="L25417" s="95"/>
    </row>
    <row r="25418" spans="9:12" x14ac:dyDescent="0.2">
      <c r="I25418" s="95"/>
      <c r="J25418" s="95"/>
      <c r="K25418" s="95"/>
      <c r="L25418" s="95"/>
    </row>
    <row r="25419" spans="9:12" x14ac:dyDescent="0.2">
      <c r="I25419" s="95"/>
      <c r="J25419" s="95"/>
      <c r="K25419" s="95"/>
      <c r="L25419" s="95"/>
    </row>
    <row r="25420" spans="9:12" x14ac:dyDescent="0.2">
      <c r="I25420" s="95"/>
      <c r="J25420" s="95"/>
      <c r="K25420" s="95"/>
      <c r="L25420" s="95"/>
    </row>
    <row r="25421" spans="9:12" x14ac:dyDescent="0.2">
      <c r="I25421" s="95"/>
      <c r="J25421" s="95"/>
      <c r="K25421" s="95"/>
      <c r="L25421" s="95"/>
    </row>
    <row r="25422" spans="9:12" x14ac:dyDescent="0.2">
      <c r="I25422" s="95"/>
      <c r="J25422" s="95"/>
      <c r="K25422" s="95"/>
      <c r="L25422" s="95"/>
    </row>
    <row r="25423" spans="9:12" x14ac:dyDescent="0.2">
      <c r="I25423" s="95"/>
      <c r="J25423" s="95"/>
      <c r="K25423" s="95"/>
      <c r="L25423" s="95"/>
    </row>
    <row r="25424" spans="9:12" x14ac:dyDescent="0.2">
      <c r="I25424" s="95"/>
      <c r="J25424" s="95"/>
      <c r="K25424" s="95"/>
      <c r="L25424" s="95"/>
    </row>
    <row r="25425" spans="9:12" x14ac:dyDescent="0.2">
      <c r="I25425" s="95"/>
      <c r="J25425" s="95"/>
      <c r="K25425" s="95"/>
      <c r="L25425" s="95"/>
    </row>
    <row r="25426" spans="9:12" x14ac:dyDescent="0.2">
      <c r="I25426" s="95"/>
      <c r="J25426" s="95"/>
      <c r="K25426" s="95"/>
      <c r="L25426" s="95"/>
    </row>
    <row r="25427" spans="9:12" x14ac:dyDescent="0.2">
      <c r="I25427" s="95"/>
      <c r="J25427" s="95"/>
      <c r="K25427" s="95"/>
      <c r="L25427" s="95"/>
    </row>
    <row r="25428" spans="9:12" x14ac:dyDescent="0.2">
      <c r="I25428" s="95"/>
      <c r="J25428" s="95"/>
      <c r="K25428" s="95"/>
      <c r="L25428" s="95"/>
    </row>
    <row r="25429" spans="9:12" x14ac:dyDescent="0.2">
      <c r="I25429" s="95"/>
      <c r="J25429" s="95"/>
      <c r="K25429" s="95"/>
      <c r="L25429" s="95"/>
    </row>
    <row r="25430" spans="9:12" x14ac:dyDescent="0.2">
      <c r="I25430" s="95"/>
      <c r="J25430" s="95"/>
      <c r="K25430" s="95"/>
      <c r="L25430" s="95"/>
    </row>
    <row r="25431" spans="9:12" x14ac:dyDescent="0.2">
      <c r="I25431" s="95"/>
      <c r="J25431" s="95"/>
      <c r="K25431" s="95"/>
      <c r="L25431" s="95"/>
    </row>
    <row r="25432" spans="9:12" x14ac:dyDescent="0.2">
      <c r="I25432" s="95"/>
      <c r="J25432" s="95"/>
      <c r="K25432" s="95"/>
      <c r="L25432" s="95"/>
    </row>
    <row r="25433" spans="9:12" x14ac:dyDescent="0.2">
      <c r="I25433" s="95"/>
      <c r="J25433" s="95"/>
      <c r="K25433" s="95"/>
      <c r="L25433" s="95"/>
    </row>
    <row r="25434" spans="9:12" x14ac:dyDescent="0.2">
      <c r="I25434" s="95"/>
      <c r="J25434" s="95"/>
      <c r="K25434" s="95"/>
      <c r="L25434" s="95"/>
    </row>
    <row r="25435" spans="9:12" x14ac:dyDescent="0.2">
      <c r="I25435" s="95"/>
      <c r="J25435" s="95"/>
      <c r="K25435" s="95"/>
      <c r="L25435" s="95"/>
    </row>
    <row r="25436" spans="9:12" x14ac:dyDescent="0.2">
      <c r="I25436" s="95"/>
      <c r="J25436" s="95"/>
      <c r="K25436" s="95"/>
      <c r="L25436" s="95"/>
    </row>
    <row r="25437" spans="9:12" x14ac:dyDescent="0.2">
      <c r="I25437" s="95"/>
      <c r="J25437" s="95"/>
      <c r="K25437" s="95"/>
      <c r="L25437" s="95"/>
    </row>
    <row r="25438" spans="9:12" x14ac:dyDescent="0.2">
      <c r="I25438" s="95"/>
      <c r="J25438" s="95"/>
      <c r="K25438" s="95"/>
      <c r="L25438" s="95"/>
    </row>
    <row r="25439" spans="9:12" x14ac:dyDescent="0.2">
      <c r="I25439" s="95"/>
      <c r="J25439" s="95"/>
      <c r="K25439" s="95"/>
      <c r="L25439" s="95"/>
    </row>
    <row r="25440" spans="9:12" x14ac:dyDescent="0.2">
      <c r="I25440" s="95"/>
      <c r="J25440" s="95"/>
      <c r="K25440" s="95"/>
      <c r="L25440" s="95"/>
    </row>
    <row r="25441" spans="9:12" x14ac:dyDescent="0.2">
      <c r="I25441" s="95"/>
      <c r="J25441" s="95"/>
      <c r="K25441" s="95"/>
      <c r="L25441" s="95"/>
    </row>
    <row r="25442" spans="9:12" x14ac:dyDescent="0.2">
      <c r="I25442" s="95"/>
      <c r="J25442" s="95"/>
      <c r="K25442" s="95"/>
      <c r="L25442" s="95"/>
    </row>
    <row r="25443" spans="9:12" x14ac:dyDescent="0.2">
      <c r="I25443" s="95"/>
      <c r="J25443" s="95"/>
      <c r="K25443" s="95"/>
      <c r="L25443" s="95"/>
    </row>
    <row r="25444" spans="9:12" x14ac:dyDescent="0.2">
      <c r="I25444" s="95"/>
      <c r="J25444" s="95"/>
      <c r="K25444" s="95"/>
      <c r="L25444" s="95"/>
    </row>
    <row r="25445" spans="9:12" x14ac:dyDescent="0.2">
      <c r="I25445" s="95"/>
      <c r="J25445" s="95"/>
      <c r="K25445" s="95"/>
      <c r="L25445" s="95"/>
    </row>
    <row r="25446" spans="9:12" x14ac:dyDescent="0.2">
      <c r="I25446" s="95"/>
      <c r="J25446" s="95"/>
      <c r="K25446" s="95"/>
      <c r="L25446" s="95"/>
    </row>
    <row r="25447" spans="9:12" x14ac:dyDescent="0.2">
      <c r="I25447" s="95"/>
      <c r="J25447" s="95"/>
      <c r="K25447" s="95"/>
      <c r="L25447" s="95"/>
    </row>
    <row r="25448" spans="9:12" x14ac:dyDescent="0.2">
      <c r="I25448" s="95"/>
      <c r="J25448" s="95"/>
      <c r="K25448" s="95"/>
      <c r="L25448" s="95"/>
    </row>
    <row r="25449" spans="9:12" x14ac:dyDescent="0.2">
      <c r="I25449" s="95"/>
      <c r="J25449" s="95"/>
      <c r="K25449" s="95"/>
      <c r="L25449" s="95"/>
    </row>
    <row r="25450" spans="9:12" x14ac:dyDescent="0.2">
      <c r="I25450" s="95"/>
      <c r="J25450" s="95"/>
      <c r="K25450" s="95"/>
      <c r="L25450" s="95"/>
    </row>
    <row r="25451" spans="9:12" x14ac:dyDescent="0.2">
      <c r="I25451" s="95"/>
      <c r="J25451" s="95"/>
      <c r="K25451" s="95"/>
      <c r="L25451" s="95"/>
    </row>
    <row r="25452" spans="9:12" x14ac:dyDescent="0.2">
      <c r="I25452" s="95"/>
      <c r="J25452" s="95"/>
      <c r="K25452" s="95"/>
      <c r="L25452" s="95"/>
    </row>
    <row r="25453" spans="9:12" x14ac:dyDescent="0.2">
      <c r="I25453" s="95"/>
      <c r="J25453" s="95"/>
      <c r="K25453" s="95"/>
      <c r="L25453" s="95"/>
    </row>
    <row r="25454" spans="9:12" x14ac:dyDescent="0.2">
      <c r="I25454" s="95"/>
      <c r="J25454" s="95"/>
      <c r="K25454" s="95"/>
      <c r="L25454" s="95"/>
    </row>
    <row r="25455" spans="9:12" x14ac:dyDescent="0.2">
      <c r="I25455" s="95"/>
      <c r="J25455" s="95"/>
      <c r="K25455" s="95"/>
      <c r="L25455" s="95"/>
    </row>
    <row r="25456" spans="9:12" x14ac:dyDescent="0.2">
      <c r="I25456" s="95"/>
      <c r="J25456" s="95"/>
      <c r="K25456" s="95"/>
      <c r="L25456" s="95"/>
    </row>
    <row r="25457" spans="9:12" x14ac:dyDescent="0.2">
      <c r="I25457" s="95"/>
      <c r="J25457" s="95"/>
      <c r="K25457" s="95"/>
      <c r="L25457" s="95"/>
    </row>
    <row r="25458" spans="9:12" x14ac:dyDescent="0.2">
      <c r="I25458" s="95"/>
      <c r="J25458" s="95"/>
      <c r="K25458" s="95"/>
      <c r="L25458" s="95"/>
    </row>
    <row r="25459" spans="9:12" x14ac:dyDescent="0.2">
      <c r="I25459" s="95"/>
      <c r="J25459" s="95"/>
      <c r="K25459" s="95"/>
      <c r="L25459" s="95"/>
    </row>
    <row r="25460" spans="9:12" x14ac:dyDescent="0.2">
      <c r="I25460" s="95"/>
      <c r="J25460" s="95"/>
      <c r="K25460" s="95"/>
      <c r="L25460" s="95"/>
    </row>
    <row r="25461" spans="9:12" x14ac:dyDescent="0.2">
      <c r="I25461" s="95"/>
      <c r="J25461" s="95"/>
      <c r="K25461" s="95"/>
      <c r="L25461" s="95"/>
    </row>
    <row r="25462" spans="9:12" x14ac:dyDescent="0.2">
      <c r="I25462" s="95"/>
      <c r="J25462" s="95"/>
      <c r="K25462" s="95"/>
      <c r="L25462" s="95"/>
    </row>
    <row r="25463" spans="9:12" x14ac:dyDescent="0.2">
      <c r="I25463" s="95"/>
      <c r="J25463" s="95"/>
      <c r="K25463" s="95"/>
      <c r="L25463" s="95"/>
    </row>
    <row r="25464" spans="9:12" x14ac:dyDescent="0.2">
      <c r="I25464" s="95"/>
      <c r="J25464" s="95"/>
      <c r="K25464" s="95"/>
      <c r="L25464" s="95"/>
    </row>
    <row r="25465" spans="9:12" x14ac:dyDescent="0.2">
      <c r="I25465" s="95"/>
      <c r="J25465" s="95"/>
      <c r="K25465" s="95"/>
      <c r="L25465" s="95"/>
    </row>
    <row r="25466" spans="9:12" x14ac:dyDescent="0.2">
      <c r="I25466" s="95"/>
      <c r="J25466" s="95"/>
      <c r="K25466" s="95"/>
      <c r="L25466" s="95"/>
    </row>
    <row r="25467" spans="9:12" x14ac:dyDescent="0.2">
      <c r="I25467" s="95"/>
      <c r="J25467" s="95"/>
      <c r="K25467" s="95"/>
      <c r="L25467" s="95"/>
    </row>
    <row r="25468" spans="9:12" x14ac:dyDescent="0.2">
      <c r="I25468" s="95"/>
      <c r="J25468" s="95"/>
      <c r="K25468" s="95"/>
      <c r="L25468" s="95"/>
    </row>
    <row r="25469" spans="9:12" x14ac:dyDescent="0.2">
      <c r="I25469" s="95"/>
      <c r="J25469" s="95"/>
      <c r="K25469" s="95"/>
      <c r="L25469" s="95"/>
    </row>
    <row r="25470" spans="9:12" x14ac:dyDescent="0.2">
      <c r="I25470" s="95"/>
      <c r="J25470" s="95"/>
      <c r="K25470" s="95"/>
      <c r="L25470" s="95"/>
    </row>
    <row r="25471" spans="9:12" x14ac:dyDescent="0.2">
      <c r="I25471" s="95"/>
      <c r="J25471" s="95"/>
      <c r="K25471" s="95"/>
      <c r="L25471" s="95"/>
    </row>
    <row r="25472" spans="9:12" x14ac:dyDescent="0.2">
      <c r="I25472" s="95"/>
      <c r="J25472" s="95"/>
      <c r="K25472" s="95"/>
      <c r="L25472" s="95"/>
    </row>
    <row r="25473" spans="9:12" x14ac:dyDescent="0.2">
      <c r="I25473" s="95"/>
      <c r="J25473" s="95"/>
      <c r="K25473" s="95"/>
      <c r="L25473" s="95"/>
    </row>
    <row r="25474" spans="9:12" x14ac:dyDescent="0.2">
      <c r="I25474" s="95"/>
      <c r="J25474" s="95"/>
      <c r="K25474" s="95"/>
      <c r="L25474" s="95"/>
    </row>
    <row r="25475" spans="9:12" x14ac:dyDescent="0.2">
      <c r="I25475" s="95"/>
      <c r="J25475" s="95"/>
      <c r="K25475" s="95"/>
      <c r="L25475" s="95"/>
    </row>
    <row r="25476" spans="9:12" x14ac:dyDescent="0.2">
      <c r="I25476" s="95"/>
      <c r="J25476" s="95"/>
      <c r="K25476" s="95"/>
      <c r="L25476" s="95"/>
    </row>
    <row r="25477" spans="9:12" x14ac:dyDescent="0.2">
      <c r="I25477" s="95"/>
      <c r="J25477" s="95"/>
      <c r="K25477" s="95"/>
      <c r="L25477" s="95"/>
    </row>
    <row r="25478" spans="9:12" x14ac:dyDescent="0.2">
      <c r="I25478" s="95"/>
      <c r="J25478" s="95"/>
      <c r="K25478" s="95"/>
      <c r="L25478" s="95"/>
    </row>
    <row r="25479" spans="9:12" x14ac:dyDescent="0.2">
      <c r="I25479" s="95"/>
      <c r="J25479" s="95"/>
      <c r="K25479" s="95"/>
      <c r="L25479" s="95"/>
    </row>
    <row r="25480" spans="9:12" x14ac:dyDescent="0.2">
      <c r="I25480" s="95"/>
      <c r="J25480" s="95"/>
      <c r="K25480" s="95"/>
      <c r="L25480" s="95"/>
    </row>
    <row r="25481" spans="9:12" x14ac:dyDescent="0.2">
      <c r="I25481" s="95"/>
      <c r="J25481" s="95"/>
      <c r="K25481" s="95"/>
      <c r="L25481" s="95"/>
    </row>
    <row r="25482" spans="9:12" x14ac:dyDescent="0.2">
      <c r="I25482" s="95"/>
      <c r="J25482" s="95"/>
      <c r="K25482" s="95"/>
      <c r="L25482" s="95"/>
    </row>
    <row r="25483" spans="9:12" x14ac:dyDescent="0.2">
      <c r="I25483" s="95"/>
      <c r="J25483" s="95"/>
      <c r="K25483" s="95"/>
      <c r="L25483" s="95"/>
    </row>
    <row r="25484" spans="9:12" x14ac:dyDescent="0.2">
      <c r="I25484" s="95"/>
      <c r="J25484" s="95"/>
      <c r="K25484" s="95"/>
      <c r="L25484" s="95"/>
    </row>
    <row r="25485" spans="9:12" x14ac:dyDescent="0.2">
      <c r="I25485" s="95"/>
      <c r="J25485" s="95"/>
      <c r="K25485" s="95"/>
      <c r="L25485" s="95"/>
    </row>
    <row r="25486" spans="9:12" x14ac:dyDescent="0.2">
      <c r="I25486" s="95"/>
      <c r="J25486" s="95"/>
      <c r="K25486" s="95"/>
      <c r="L25486" s="95"/>
    </row>
    <row r="25487" spans="9:12" x14ac:dyDescent="0.2">
      <c r="I25487" s="95"/>
      <c r="J25487" s="95"/>
      <c r="K25487" s="95"/>
      <c r="L25487" s="95"/>
    </row>
    <row r="25488" spans="9:12" x14ac:dyDescent="0.2">
      <c r="I25488" s="95"/>
      <c r="J25488" s="95"/>
      <c r="K25488" s="95"/>
      <c r="L25488" s="95"/>
    </row>
    <row r="25489" spans="9:12" x14ac:dyDescent="0.2">
      <c r="I25489" s="95"/>
      <c r="J25489" s="95"/>
      <c r="K25489" s="95"/>
      <c r="L25489" s="95"/>
    </row>
    <row r="25490" spans="9:12" x14ac:dyDescent="0.2">
      <c r="I25490" s="95"/>
      <c r="J25490" s="95"/>
      <c r="K25490" s="95"/>
      <c r="L25490" s="95"/>
    </row>
    <row r="25491" spans="9:12" x14ac:dyDescent="0.2">
      <c r="I25491" s="95"/>
      <c r="J25491" s="95"/>
      <c r="K25491" s="95"/>
      <c r="L25491" s="95"/>
    </row>
    <row r="25492" spans="9:12" x14ac:dyDescent="0.2">
      <c r="I25492" s="95"/>
      <c r="J25492" s="95"/>
      <c r="K25492" s="95"/>
      <c r="L25492" s="95"/>
    </row>
    <row r="25493" spans="9:12" x14ac:dyDescent="0.2">
      <c r="I25493" s="95"/>
      <c r="J25493" s="95"/>
      <c r="K25493" s="95"/>
      <c r="L25493" s="95"/>
    </row>
    <row r="25494" spans="9:12" x14ac:dyDescent="0.2">
      <c r="I25494" s="95"/>
      <c r="J25494" s="95"/>
      <c r="K25494" s="95"/>
      <c r="L25494" s="95"/>
    </row>
    <row r="25495" spans="9:12" x14ac:dyDescent="0.2">
      <c r="I25495" s="95"/>
      <c r="J25495" s="95"/>
      <c r="K25495" s="95"/>
      <c r="L25495" s="95"/>
    </row>
    <row r="25496" spans="9:12" x14ac:dyDescent="0.2">
      <c r="I25496" s="95"/>
      <c r="J25496" s="95"/>
      <c r="K25496" s="95"/>
      <c r="L25496" s="95"/>
    </row>
    <row r="25497" spans="9:12" x14ac:dyDescent="0.2">
      <c r="I25497" s="95"/>
      <c r="J25497" s="95"/>
      <c r="K25497" s="95"/>
      <c r="L25497" s="95"/>
    </row>
    <row r="25498" spans="9:12" x14ac:dyDescent="0.2">
      <c r="I25498" s="95"/>
      <c r="J25498" s="95"/>
      <c r="K25498" s="95"/>
      <c r="L25498" s="95"/>
    </row>
    <row r="25499" spans="9:12" x14ac:dyDescent="0.2">
      <c r="I25499" s="95"/>
      <c r="J25499" s="95"/>
      <c r="K25499" s="95"/>
      <c r="L25499" s="95"/>
    </row>
    <row r="25500" spans="9:12" x14ac:dyDescent="0.2">
      <c r="I25500" s="95"/>
      <c r="J25500" s="95"/>
      <c r="K25500" s="95"/>
      <c r="L25500" s="95"/>
    </row>
    <row r="25501" spans="9:12" x14ac:dyDescent="0.2">
      <c r="I25501" s="95"/>
      <c r="J25501" s="95"/>
      <c r="K25501" s="95"/>
      <c r="L25501" s="95"/>
    </row>
    <row r="25502" spans="9:12" x14ac:dyDescent="0.2">
      <c r="I25502" s="95"/>
      <c r="J25502" s="95"/>
      <c r="K25502" s="95"/>
      <c r="L25502" s="95"/>
    </row>
    <row r="25503" spans="9:12" x14ac:dyDescent="0.2">
      <c r="I25503" s="95"/>
      <c r="J25503" s="95"/>
      <c r="K25503" s="95"/>
      <c r="L25503" s="95"/>
    </row>
    <row r="25504" spans="9:12" x14ac:dyDescent="0.2">
      <c r="I25504" s="95"/>
      <c r="J25504" s="95"/>
      <c r="K25504" s="95"/>
      <c r="L25504" s="95"/>
    </row>
    <row r="25505" spans="9:12" x14ac:dyDescent="0.2">
      <c r="I25505" s="95"/>
      <c r="J25505" s="95"/>
      <c r="K25505" s="95"/>
      <c r="L25505" s="95"/>
    </row>
    <row r="25506" spans="9:12" x14ac:dyDescent="0.2">
      <c r="I25506" s="95"/>
      <c r="J25506" s="95"/>
      <c r="K25506" s="95"/>
      <c r="L25506" s="95"/>
    </row>
    <row r="25507" spans="9:12" x14ac:dyDescent="0.2">
      <c r="I25507" s="95"/>
      <c r="J25507" s="95"/>
      <c r="K25507" s="95"/>
      <c r="L25507" s="95"/>
    </row>
    <row r="25508" spans="9:12" x14ac:dyDescent="0.2">
      <c r="I25508" s="95"/>
      <c r="J25508" s="95"/>
      <c r="K25508" s="95"/>
      <c r="L25508" s="95"/>
    </row>
    <row r="25509" spans="9:12" x14ac:dyDescent="0.2">
      <c r="I25509" s="95"/>
      <c r="J25509" s="95"/>
      <c r="K25509" s="95"/>
      <c r="L25509" s="95"/>
    </row>
    <row r="25510" spans="9:12" x14ac:dyDescent="0.2">
      <c r="I25510" s="95"/>
      <c r="J25510" s="95"/>
      <c r="K25510" s="95"/>
      <c r="L25510" s="95"/>
    </row>
    <row r="25511" spans="9:12" x14ac:dyDescent="0.2">
      <c r="I25511" s="95"/>
      <c r="J25511" s="95"/>
      <c r="K25511" s="95"/>
      <c r="L25511" s="95"/>
    </row>
    <row r="25512" spans="9:12" x14ac:dyDescent="0.2">
      <c r="I25512" s="95"/>
      <c r="J25512" s="95"/>
      <c r="K25512" s="95"/>
      <c r="L25512" s="95"/>
    </row>
    <row r="25513" spans="9:12" x14ac:dyDescent="0.2">
      <c r="I25513" s="95"/>
      <c r="J25513" s="95"/>
      <c r="K25513" s="95"/>
      <c r="L25513" s="95"/>
    </row>
    <row r="25514" spans="9:12" x14ac:dyDescent="0.2">
      <c r="I25514" s="95"/>
      <c r="J25514" s="95"/>
      <c r="K25514" s="95"/>
      <c r="L25514" s="95"/>
    </row>
    <row r="25515" spans="9:12" x14ac:dyDescent="0.2">
      <c r="I25515" s="95"/>
      <c r="J25515" s="95"/>
      <c r="K25515" s="95"/>
      <c r="L25515" s="95"/>
    </row>
    <row r="25516" spans="9:12" x14ac:dyDescent="0.2">
      <c r="I25516" s="95"/>
      <c r="J25516" s="95"/>
      <c r="K25516" s="95"/>
      <c r="L25516" s="95"/>
    </row>
    <row r="25517" spans="9:12" x14ac:dyDescent="0.2">
      <c r="I25517" s="95"/>
      <c r="J25517" s="95"/>
      <c r="K25517" s="95"/>
      <c r="L25517" s="95"/>
    </row>
    <row r="25518" spans="9:12" x14ac:dyDescent="0.2">
      <c r="I25518" s="95"/>
      <c r="J25518" s="95"/>
      <c r="K25518" s="95"/>
      <c r="L25518" s="95"/>
    </row>
    <row r="25519" spans="9:12" x14ac:dyDescent="0.2">
      <c r="I25519" s="95"/>
      <c r="J25519" s="95"/>
      <c r="K25519" s="95"/>
      <c r="L25519" s="95"/>
    </row>
    <row r="25520" spans="9:12" x14ac:dyDescent="0.2">
      <c r="I25520" s="95"/>
      <c r="J25520" s="95"/>
      <c r="K25520" s="95"/>
      <c r="L25520" s="95"/>
    </row>
    <row r="25521" spans="9:12" x14ac:dyDescent="0.2">
      <c r="I25521" s="95"/>
      <c r="J25521" s="95"/>
      <c r="K25521" s="95"/>
      <c r="L25521" s="95"/>
    </row>
    <row r="25522" spans="9:12" x14ac:dyDescent="0.2">
      <c r="I25522" s="95"/>
      <c r="J25522" s="95"/>
      <c r="K25522" s="95"/>
      <c r="L25522" s="95"/>
    </row>
    <row r="25523" spans="9:12" x14ac:dyDescent="0.2">
      <c r="I25523" s="95"/>
      <c r="J25523" s="95"/>
      <c r="K25523" s="95"/>
      <c r="L25523" s="95"/>
    </row>
    <row r="25524" spans="9:12" x14ac:dyDescent="0.2">
      <c r="I25524" s="95"/>
      <c r="J25524" s="95"/>
      <c r="K25524" s="95"/>
      <c r="L25524" s="95"/>
    </row>
    <row r="25525" spans="9:12" x14ac:dyDescent="0.2">
      <c r="I25525" s="95"/>
      <c r="J25525" s="95"/>
      <c r="K25525" s="95"/>
      <c r="L25525" s="95"/>
    </row>
    <row r="25526" spans="9:12" x14ac:dyDescent="0.2">
      <c r="I25526" s="95"/>
      <c r="J25526" s="95"/>
      <c r="K25526" s="95"/>
      <c r="L25526" s="95"/>
    </row>
    <row r="25527" spans="9:12" x14ac:dyDescent="0.2">
      <c r="I25527" s="95"/>
      <c r="J25527" s="95"/>
      <c r="K25527" s="95"/>
      <c r="L25527" s="95"/>
    </row>
    <row r="25528" spans="9:12" x14ac:dyDescent="0.2">
      <c r="I25528" s="95"/>
      <c r="J25528" s="95"/>
      <c r="K25528" s="95"/>
      <c r="L25528" s="95"/>
    </row>
    <row r="25529" spans="9:12" x14ac:dyDescent="0.2">
      <c r="I25529" s="95"/>
      <c r="J25529" s="95"/>
      <c r="K25529" s="95"/>
      <c r="L25529" s="95"/>
    </row>
    <row r="25530" spans="9:12" x14ac:dyDescent="0.2">
      <c r="I25530" s="95"/>
      <c r="J25530" s="95"/>
      <c r="K25530" s="95"/>
      <c r="L25530" s="95"/>
    </row>
    <row r="25531" spans="9:12" x14ac:dyDescent="0.2">
      <c r="I25531" s="95"/>
      <c r="J25531" s="95"/>
      <c r="K25531" s="95"/>
      <c r="L25531" s="95"/>
    </row>
    <row r="25532" spans="9:12" x14ac:dyDescent="0.2">
      <c r="I25532" s="95"/>
      <c r="J25532" s="95"/>
      <c r="K25532" s="95"/>
      <c r="L25532" s="95"/>
    </row>
    <row r="25533" spans="9:12" x14ac:dyDescent="0.2">
      <c r="I25533" s="95"/>
      <c r="J25533" s="95"/>
      <c r="K25533" s="95"/>
      <c r="L25533" s="95"/>
    </row>
    <row r="25534" spans="9:12" x14ac:dyDescent="0.2">
      <c r="I25534" s="95"/>
      <c r="J25534" s="95"/>
      <c r="K25534" s="95"/>
      <c r="L25534" s="95"/>
    </row>
    <row r="25535" spans="9:12" x14ac:dyDescent="0.2">
      <c r="I25535" s="95"/>
      <c r="J25535" s="95"/>
      <c r="K25535" s="95"/>
      <c r="L25535" s="95"/>
    </row>
    <row r="25536" spans="9:12" x14ac:dyDescent="0.2">
      <c r="I25536" s="95"/>
      <c r="J25536" s="95"/>
      <c r="K25536" s="95"/>
      <c r="L25536" s="95"/>
    </row>
    <row r="25537" spans="9:12" x14ac:dyDescent="0.2">
      <c r="I25537" s="95"/>
      <c r="J25537" s="95"/>
      <c r="K25537" s="95"/>
      <c r="L25537" s="95"/>
    </row>
    <row r="25538" spans="9:12" x14ac:dyDescent="0.2">
      <c r="I25538" s="95"/>
      <c r="J25538" s="95"/>
      <c r="K25538" s="95"/>
      <c r="L25538" s="95"/>
    </row>
    <row r="25539" spans="9:12" x14ac:dyDescent="0.2">
      <c r="I25539" s="95"/>
      <c r="J25539" s="95"/>
      <c r="K25539" s="95"/>
      <c r="L25539" s="95"/>
    </row>
    <row r="25540" spans="9:12" x14ac:dyDescent="0.2">
      <c r="I25540" s="95"/>
      <c r="J25540" s="95"/>
      <c r="K25540" s="95"/>
      <c r="L25540" s="95"/>
    </row>
    <row r="25541" spans="9:12" x14ac:dyDescent="0.2">
      <c r="I25541" s="95"/>
      <c r="J25541" s="95"/>
      <c r="K25541" s="95"/>
      <c r="L25541" s="95"/>
    </row>
    <row r="25542" spans="9:12" x14ac:dyDescent="0.2">
      <c r="I25542" s="95"/>
      <c r="J25542" s="95"/>
      <c r="K25542" s="95"/>
      <c r="L25542" s="95"/>
    </row>
    <row r="25543" spans="9:12" x14ac:dyDescent="0.2">
      <c r="I25543" s="95"/>
      <c r="J25543" s="95"/>
      <c r="K25543" s="95"/>
      <c r="L25543" s="95"/>
    </row>
    <row r="25544" spans="9:12" x14ac:dyDescent="0.2">
      <c r="I25544" s="95"/>
      <c r="J25544" s="95"/>
      <c r="K25544" s="95"/>
      <c r="L25544" s="95"/>
    </row>
    <row r="25545" spans="9:12" x14ac:dyDescent="0.2">
      <c r="I25545" s="95"/>
      <c r="J25545" s="95"/>
      <c r="K25545" s="95"/>
      <c r="L25545" s="95"/>
    </row>
    <row r="25546" spans="9:12" x14ac:dyDescent="0.2">
      <c r="I25546" s="95"/>
      <c r="J25546" s="95"/>
      <c r="K25546" s="95"/>
      <c r="L25546" s="95"/>
    </row>
    <row r="25547" spans="9:12" x14ac:dyDescent="0.2">
      <c r="I25547" s="95"/>
      <c r="J25547" s="95"/>
      <c r="K25547" s="95"/>
      <c r="L25547" s="95"/>
    </row>
    <row r="25548" spans="9:12" x14ac:dyDescent="0.2">
      <c r="I25548" s="95"/>
      <c r="J25548" s="95"/>
      <c r="K25548" s="95"/>
      <c r="L25548" s="95"/>
    </row>
    <row r="25549" spans="9:12" x14ac:dyDescent="0.2">
      <c r="I25549" s="95"/>
      <c r="J25549" s="95"/>
      <c r="K25549" s="95"/>
      <c r="L25549" s="95"/>
    </row>
    <row r="25550" spans="9:12" x14ac:dyDescent="0.2">
      <c r="I25550" s="95"/>
      <c r="J25550" s="95"/>
      <c r="K25550" s="95"/>
      <c r="L25550" s="95"/>
    </row>
    <row r="25551" spans="9:12" x14ac:dyDescent="0.2">
      <c r="I25551" s="95"/>
      <c r="J25551" s="95"/>
      <c r="K25551" s="95"/>
      <c r="L25551" s="95"/>
    </row>
    <row r="25552" spans="9:12" x14ac:dyDescent="0.2">
      <c r="I25552" s="95"/>
      <c r="J25552" s="95"/>
      <c r="K25552" s="95"/>
      <c r="L25552" s="95"/>
    </row>
    <row r="25553" spans="9:12" x14ac:dyDescent="0.2">
      <c r="I25553" s="95"/>
      <c r="J25553" s="95"/>
      <c r="K25553" s="95"/>
      <c r="L25553" s="95"/>
    </row>
    <row r="25554" spans="9:12" x14ac:dyDescent="0.2">
      <c r="I25554" s="95"/>
      <c r="J25554" s="95"/>
      <c r="K25554" s="95"/>
      <c r="L25554" s="95"/>
    </row>
    <row r="25555" spans="9:12" x14ac:dyDescent="0.2">
      <c r="I25555" s="95"/>
      <c r="J25555" s="95"/>
      <c r="K25555" s="95"/>
      <c r="L25555" s="95"/>
    </row>
    <row r="25556" spans="9:12" x14ac:dyDescent="0.2">
      <c r="I25556" s="95"/>
      <c r="J25556" s="95"/>
      <c r="K25556" s="95"/>
      <c r="L25556" s="95"/>
    </row>
    <row r="25557" spans="9:12" x14ac:dyDescent="0.2">
      <c r="I25557" s="95"/>
      <c r="J25557" s="95"/>
      <c r="K25557" s="95"/>
      <c r="L25557" s="95"/>
    </row>
    <row r="25558" spans="9:12" x14ac:dyDescent="0.2">
      <c r="I25558" s="95"/>
      <c r="J25558" s="95"/>
      <c r="K25558" s="95"/>
      <c r="L25558" s="95"/>
    </row>
    <row r="25559" spans="9:12" x14ac:dyDescent="0.2">
      <c r="I25559" s="95"/>
      <c r="J25559" s="95"/>
      <c r="K25559" s="95"/>
      <c r="L25559" s="95"/>
    </row>
    <row r="25560" spans="9:12" x14ac:dyDescent="0.2">
      <c r="I25560" s="95"/>
      <c r="J25560" s="95"/>
      <c r="K25560" s="95"/>
      <c r="L25560" s="95"/>
    </row>
    <row r="25561" spans="9:12" x14ac:dyDescent="0.2">
      <c r="I25561" s="95"/>
      <c r="J25561" s="95"/>
      <c r="K25561" s="95"/>
      <c r="L25561" s="95"/>
    </row>
    <row r="25562" spans="9:12" x14ac:dyDescent="0.2">
      <c r="I25562" s="95"/>
      <c r="J25562" s="95"/>
      <c r="K25562" s="95"/>
      <c r="L25562" s="95"/>
    </row>
    <row r="25563" spans="9:12" x14ac:dyDescent="0.2">
      <c r="I25563" s="95"/>
      <c r="J25563" s="95"/>
      <c r="K25563" s="95"/>
      <c r="L25563" s="95"/>
    </row>
    <row r="25564" spans="9:12" x14ac:dyDescent="0.2">
      <c r="I25564" s="95"/>
      <c r="J25564" s="95"/>
      <c r="K25564" s="95"/>
      <c r="L25564" s="95"/>
    </row>
    <row r="25565" spans="9:12" x14ac:dyDescent="0.2">
      <c r="I25565" s="95"/>
      <c r="J25565" s="95"/>
      <c r="K25565" s="95"/>
      <c r="L25565" s="95"/>
    </row>
    <row r="25566" spans="9:12" x14ac:dyDescent="0.2">
      <c r="I25566" s="95"/>
      <c r="J25566" s="95"/>
      <c r="K25566" s="95"/>
      <c r="L25566" s="95"/>
    </row>
    <row r="25567" spans="9:12" x14ac:dyDescent="0.2">
      <c r="I25567" s="95"/>
      <c r="J25567" s="95"/>
      <c r="K25567" s="95"/>
      <c r="L25567" s="95"/>
    </row>
    <row r="25568" spans="9:12" x14ac:dyDescent="0.2">
      <c r="I25568" s="95"/>
      <c r="J25568" s="95"/>
      <c r="K25568" s="95"/>
      <c r="L25568" s="95"/>
    </row>
    <row r="25569" spans="9:12" x14ac:dyDescent="0.2">
      <c r="I25569" s="95"/>
      <c r="J25569" s="95"/>
      <c r="K25569" s="95"/>
      <c r="L25569" s="95"/>
    </row>
    <row r="25570" spans="9:12" x14ac:dyDescent="0.2">
      <c r="I25570" s="95"/>
      <c r="J25570" s="95"/>
      <c r="K25570" s="95"/>
      <c r="L25570" s="95"/>
    </row>
    <row r="25571" spans="9:12" x14ac:dyDescent="0.2">
      <c r="I25571" s="95"/>
      <c r="J25571" s="95"/>
      <c r="K25571" s="95"/>
      <c r="L25571" s="95"/>
    </row>
    <row r="25572" spans="9:12" x14ac:dyDescent="0.2">
      <c r="I25572" s="95"/>
      <c r="J25572" s="95"/>
      <c r="K25572" s="95"/>
      <c r="L25572" s="95"/>
    </row>
    <row r="25573" spans="9:12" x14ac:dyDescent="0.2">
      <c r="I25573" s="95"/>
      <c r="J25573" s="95"/>
      <c r="K25573" s="95"/>
      <c r="L25573" s="95"/>
    </row>
    <row r="25574" spans="9:12" x14ac:dyDescent="0.2">
      <c r="I25574" s="95"/>
      <c r="J25574" s="95"/>
      <c r="K25574" s="95"/>
      <c r="L25574" s="95"/>
    </row>
    <row r="25575" spans="9:12" x14ac:dyDescent="0.2">
      <c r="I25575" s="95"/>
      <c r="J25575" s="95"/>
      <c r="K25575" s="95"/>
      <c r="L25575" s="95"/>
    </row>
    <row r="25576" spans="9:12" x14ac:dyDescent="0.2">
      <c r="I25576" s="95"/>
      <c r="J25576" s="95"/>
      <c r="K25576" s="95"/>
      <c r="L25576" s="95"/>
    </row>
    <row r="25577" spans="9:12" x14ac:dyDescent="0.2">
      <c r="I25577" s="95"/>
      <c r="J25577" s="95"/>
      <c r="K25577" s="95"/>
      <c r="L25577" s="95"/>
    </row>
    <row r="25578" spans="9:12" x14ac:dyDescent="0.2">
      <c r="I25578" s="95"/>
      <c r="J25578" s="95"/>
      <c r="K25578" s="95"/>
      <c r="L25578" s="95"/>
    </row>
    <row r="25579" spans="9:12" x14ac:dyDescent="0.2">
      <c r="I25579" s="95"/>
      <c r="J25579" s="95"/>
      <c r="K25579" s="95"/>
      <c r="L25579" s="95"/>
    </row>
    <row r="25580" spans="9:12" x14ac:dyDescent="0.2">
      <c r="I25580" s="95"/>
      <c r="J25580" s="95"/>
      <c r="K25580" s="95"/>
      <c r="L25580" s="95"/>
    </row>
    <row r="25581" spans="9:12" x14ac:dyDescent="0.2">
      <c r="I25581" s="95"/>
      <c r="J25581" s="95"/>
      <c r="K25581" s="95"/>
      <c r="L25581" s="95"/>
    </row>
    <row r="25582" spans="9:12" x14ac:dyDescent="0.2">
      <c r="I25582" s="95"/>
      <c r="J25582" s="95"/>
      <c r="K25582" s="95"/>
      <c r="L25582" s="95"/>
    </row>
    <row r="25583" spans="9:12" x14ac:dyDescent="0.2">
      <c r="I25583" s="95"/>
      <c r="J25583" s="95"/>
      <c r="K25583" s="95"/>
      <c r="L25583" s="95"/>
    </row>
    <row r="25584" spans="9:12" x14ac:dyDescent="0.2">
      <c r="I25584" s="95"/>
      <c r="J25584" s="95"/>
      <c r="K25584" s="95"/>
      <c r="L25584" s="95"/>
    </row>
    <row r="25585" spans="9:12" x14ac:dyDescent="0.2">
      <c r="I25585" s="95"/>
      <c r="J25585" s="95"/>
      <c r="K25585" s="95"/>
      <c r="L25585" s="95"/>
    </row>
    <row r="25586" spans="9:12" x14ac:dyDescent="0.2">
      <c r="I25586" s="95"/>
      <c r="J25586" s="95"/>
      <c r="K25586" s="95"/>
      <c r="L25586" s="95"/>
    </row>
    <row r="25587" spans="9:12" x14ac:dyDescent="0.2">
      <c r="I25587" s="95"/>
      <c r="J25587" s="95"/>
      <c r="K25587" s="95"/>
      <c r="L25587" s="95"/>
    </row>
    <row r="25588" spans="9:12" x14ac:dyDescent="0.2">
      <c r="I25588" s="95"/>
      <c r="J25588" s="95"/>
      <c r="K25588" s="95"/>
      <c r="L25588" s="95"/>
    </row>
    <row r="25589" spans="9:12" x14ac:dyDescent="0.2">
      <c r="I25589" s="95"/>
      <c r="J25589" s="95"/>
      <c r="K25589" s="95"/>
      <c r="L25589" s="95"/>
    </row>
    <row r="25590" spans="9:12" x14ac:dyDescent="0.2">
      <c r="I25590" s="95"/>
      <c r="J25590" s="95"/>
      <c r="K25590" s="95"/>
      <c r="L25590" s="95"/>
    </row>
    <row r="25591" spans="9:12" x14ac:dyDescent="0.2">
      <c r="I25591" s="95"/>
      <c r="J25591" s="95"/>
      <c r="K25591" s="95"/>
      <c r="L25591" s="95"/>
    </row>
    <row r="25592" spans="9:12" x14ac:dyDescent="0.2">
      <c r="I25592" s="95"/>
      <c r="J25592" s="95"/>
      <c r="K25592" s="95"/>
      <c r="L25592" s="95"/>
    </row>
    <row r="25593" spans="9:12" x14ac:dyDescent="0.2">
      <c r="I25593" s="95"/>
      <c r="J25593" s="95"/>
      <c r="K25593" s="95"/>
      <c r="L25593" s="95"/>
    </row>
    <row r="25594" spans="9:12" x14ac:dyDescent="0.2">
      <c r="I25594" s="95"/>
      <c r="J25594" s="95"/>
      <c r="K25594" s="95"/>
      <c r="L25594" s="95"/>
    </row>
    <row r="25595" spans="9:12" x14ac:dyDescent="0.2">
      <c r="I25595" s="95"/>
      <c r="J25595" s="95"/>
      <c r="K25595" s="95"/>
      <c r="L25595" s="95"/>
    </row>
    <row r="25596" spans="9:12" x14ac:dyDescent="0.2">
      <c r="I25596" s="95"/>
      <c r="J25596" s="95"/>
      <c r="K25596" s="95"/>
      <c r="L25596" s="95"/>
    </row>
    <row r="25597" spans="9:12" x14ac:dyDescent="0.2">
      <c r="I25597" s="95"/>
      <c r="J25597" s="95"/>
      <c r="K25597" s="95"/>
      <c r="L25597" s="95"/>
    </row>
    <row r="25598" spans="9:12" x14ac:dyDescent="0.2">
      <c r="I25598" s="95"/>
      <c r="J25598" s="95"/>
      <c r="K25598" s="95"/>
      <c r="L25598" s="95"/>
    </row>
    <row r="25599" spans="9:12" x14ac:dyDescent="0.2">
      <c r="I25599" s="95"/>
      <c r="J25599" s="95"/>
      <c r="K25599" s="95"/>
      <c r="L25599" s="95"/>
    </row>
    <row r="25600" spans="9:12" x14ac:dyDescent="0.2">
      <c r="I25600" s="95"/>
      <c r="J25600" s="95"/>
      <c r="K25600" s="95"/>
      <c r="L25600" s="95"/>
    </row>
    <row r="25601" spans="9:12" x14ac:dyDescent="0.2">
      <c r="I25601" s="95"/>
      <c r="J25601" s="95"/>
      <c r="K25601" s="95"/>
      <c r="L25601" s="95"/>
    </row>
    <row r="25602" spans="9:12" x14ac:dyDescent="0.2">
      <c r="I25602" s="95"/>
      <c r="J25602" s="95"/>
      <c r="K25602" s="95"/>
      <c r="L25602" s="95"/>
    </row>
    <row r="25603" spans="9:12" x14ac:dyDescent="0.2">
      <c r="I25603" s="95"/>
      <c r="J25603" s="95"/>
      <c r="K25603" s="95"/>
      <c r="L25603" s="95"/>
    </row>
    <row r="25604" spans="9:12" x14ac:dyDescent="0.2">
      <c r="I25604" s="95"/>
      <c r="J25604" s="95"/>
      <c r="K25604" s="95"/>
      <c r="L25604" s="95"/>
    </row>
    <row r="25605" spans="9:12" x14ac:dyDescent="0.2">
      <c r="I25605" s="95"/>
      <c r="J25605" s="95"/>
      <c r="K25605" s="95"/>
      <c r="L25605" s="95"/>
    </row>
    <row r="25606" spans="9:12" x14ac:dyDescent="0.2">
      <c r="I25606" s="95"/>
      <c r="J25606" s="95"/>
      <c r="K25606" s="95"/>
      <c r="L25606" s="95"/>
    </row>
    <row r="25607" spans="9:12" x14ac:dyDescent="0.2">
      <c r="I25607" s="95"/>
      <c r="J25607" s="95"/>
      <c r="K25607" s="95"/>
      <c r="L25607" s="95"/>
    </row>
    <row r="25608" spans="9:12" x14ac:dyDescent="0.2">
      <c r="I25608" s="95"/>
      <c r="J25608" s="95"/>
      <c r="K25608" s="95"/>
      <c r="L25608" s="95"/>
    </row>
    <row r="25609" spans="9:12" x14ac:dyDescent="0.2">
      <c r="I25609" s="95"/>
      <c r="J25609" s="95"/>
      <c r="K25609" s="95"/>
      <c r="L25609" s="95"/>
    </row>
    <row r="25610" spans="9:12" x14ac:dyDescent="0.2">
      <c r="I25610" s="95"/>
      <c r="J25610" s="95"/>
      <c r="K25610" s="95"/>
      <c r="L25610" s="95"/>
    </row>
    <row r="25611" spans="9:12" x14ac:dyDescent="0.2">
      <c r="I25611" s="95"/>
      <c r="J25611" s="95"/>
      <c r="K25611" s="95"/>
      <c r="L25611" s="95"/>
    </row>
    <row r="25612" spans="9:12" x14ac:dyDescent="0.2">
      <c r="I25612" s="95"/>
      <c r="J25612" s="95"/>
      <c r="K25612" s="95"/>
      <c r="L25612" s="95"/>
    </row>
    <row r="25613" spans="9:12" x14ac:dyDescent="0.2">
      <c r="I25613" s="95"/>
      <c r="J25613" s="95"/>
      <c r="K25613" s="95"/>
      <c r="L25613" s="95"/>
    </row>
    <row r="25614" spans="9:12" x14ac:dyDescent="0.2">
      <c r="I25614" s="95"/>
      <c r="J25614" s="95"/>
      <c r="K25614" s="95"/>
      <c r="L25614" s="95"/>
    </row>
    <row r="25615" spans="9:12" x14ac:dyDescent="0.2">
      <c r="I25615" s="95"/>
      <c r="J25615" s="95"/>
      <c r="K25615" s="95"/>
      <c r="L25615" s="95"/>
    </row>
    <row r="25616" spans="9:12" x14ac:dyDescent="0.2">
      <c r="I25616" s="95"/>
      <c r="J25616" s="95"/>
      <c r="K25616" s="95"/>
      <c r="L25616" s="95"/>
    </row>
    <row r="25617" spans="9:12" x14ac:dyDescent="0.2">
      <c r="I25617" s="95"/>
      <c r="J25617" s="95"/>
      <c r="K25617" s="95"/>
      <c r="L25617" s="95"/>
    </row>
    <row r="25618" spans="9:12" x14ac:dyDescent="0.2">
      <c r="I25618" s="95"/>
      <c r="J25618" s="95"/>
      <c r="K25618" s="95"/>
      <c r="L25618" s="95"/>
    </row>
    <row r="25619" spans="9:12" x14ac:dyDescent="0.2">
      <c r="I25619" s="95"/>
      <c r="J25619" s="95"/>
      <c r="K25619" s="95"/>
      <c r="L25619" s="95"/>
    </row>
    <row r="25620" spans="9:12" x14ac:dyDescent="0.2">
      <c r="I25620" s="95"/>
      <c r="J25620" s="95"/>
      <c r="K25620" s="95"/>
      <c r="L25620" s="95"/>
    </row>
    <row r="25621" spans="9:12" x14ac:dyDescent="0.2">
      <c r="I25621" s="95"/>
      <c r="J25621" s="95"/>
      <c r="K25621" s="95"/>
      <c r="L25621" s="95"/>
    </row>
    <row r="25622" spans="9:12" x14ac:dyDescent="0.2">
      <c r="I25622" s="95"/>
      <c r="J25622" s="95"/>
      <c r="K25622" s="95"/>
      <c r="L25622" s="95"/>
    </row>
    <row r="25623" spans="9:12" x14ac:dyDescent="0.2">
      <c r="I25623" s="95"/>
      <c r="J25623" s="95"/>
      <c r="K25623" s="95"/>
      <c r="L25623" s="95"/>
    </row>
    <row r="25624" spans="9:12" x14ac:dyDescent="0.2">
      <c r="I25624" s="95"/>
      <c r="J25624" s="95"/>
      <c r="K25624" s="95"/>
      <c r="L25624" s="95"/>
    </row>
    <row r="25625" spans="9:12" x14ac:dyDescent="0.2">
      <c r="I25625" s="95"/>
      <c r="J25625" s="95"/>
      <c r="K25625" s="95"/>
      <c r="L25625" s="95"/>
    </row>
    <row r="25626" spans="9:12" x14ac:dyDescent="0.2">
      <c r="I25626" s="95"/>
      <c r="J25626" s="95"/>
      <c r="K25626" s="95"/>
      <c r="L25626" s="95"/>
    </row>
    <row r="25627" spans="9:12" x14ac:dyDescent="0.2">
      <c r="I25627" s="95"/>
      <c r="J25627" s="95"/>
      <c r="K25627" s="95"/>
      <c r="L25627" s="95"/>
    </row>
    <row r="25628" spans="9:12" x14ac:dyDescent="0.2">
      <c r="I25628" s="95"/>
      <c r="J25628" s="95"/>
      <c r="K25628" s="95"/>
      <c r="L25628" s="95"/>
    </row>
    <row r="25629" spans="9:12" x14ac:dyDescent="0.2">
      <c r="I25629" s="95"/>
      <c r="J25629" s="95"/>
      <c r="K25629" s="95"/>
      <c r="L25629" s="95"/>
    </row>
    <row r="25630" spans="9:12" x14ac:dyDescent="0.2">
      <c r="I25630" s="95"/>
      <c r="J25630" s="95"/>
      <c r="K25630" s="95"/>
      <c r="L25630" s="95"/>
    </row>
    <row r="25631" spans="9:12" x14ac:dyDescent="0.2">
      <c r="I25631" s="95"/>
      <c r="J25631" s="95"/>
      <c r="K25631" s="95"/>
      <c r="L25631" s="95"/>
    </row>
    <row r="25632" spans="9:12" x14ac:dyDescent="0.2">
      <c r="I25632" s="95"/>
      <c r="J25632" s="95"/>
      <c r="K25632" s="95"/>
      <c r="L25632" s="95"/>
    </row>
    <row r="25633" spans="9:12" x14ac:dyDescent="0.2">
      <c r="I25633" s="95"/>
      <c r="J25633" s="95"/>
      <c r="K25633" s="95"/>
      <c r="L25633" s="95"/>
    </row>
    <row r="25634" spans="9:12" x14ac:dyDescent="0.2">
      <c r="I25634" s="95"/>
      <c r="J25634" s="95"/>
      <c r="K25634" s="95"/>
      <c r="L25634" s="95"/>
    </row>
    <row r="25635" spans="9:12" x14ac:dyDescent="0.2">
      <c r="I25635" s="95"/>
      <c r="J25635" s="95"/>
      <c r="K25635" s="95"/>
      <c r="L25635" s="95"/>
    </row>
    <row r="25636" spans="9:12" x14ac:dyDescent="0.2">
      <c r="I25636" s="95"/>
      <c r="J25636" s="95"/>
      <c r="K25636" s="95"/>
      <c r="L25636" s="95"/>
    </row>
    <row r="25637" spans="9:12" x14ac:dyDescent="0.2">
      <c r="I25637" s="95"/>
      <c r="J25637" s="95"/>
      <c r="K25637" s="95"/>
      <c r="L25637" s="95"/>
    </row>
    <row r="25638" spans="9:12" x14ac:dyDescent="0.2">
      <c r="I25638" s="95"/>
      <c r="J25638" s="95"/>
      <c r="K25638" s="95"/>
      <c r="L25638" s="95"/>
    </row>
    <row r="25639" spans="9:12" x14ac:dyDescent="0.2">
      <c r="I25639" s="95"/>
      <c r="J25639" s="95"/>
      <c r="K25639" s="95"/>
      <c r="L25639" s="95"/>
    </row>
    <row r="25640" spans="9:12" x14ac:dyDescent="0.2">
      <c r="I25640" s="95"/>
      <c r="J25640" s="95"/>
      <c r="K25640" s="95"/>
      <c r="L25640" s="95"/>
    </row>
    <row r="25641" spans="9:12" x14ac:dyDescent="0.2">
      <c r="I25641" s="95"/>
      <c r="J25641" s="95"/>
      <c r="K25641" s="95"/>
      <c r="L25641" s="95"/>
    </row>
    <row r="25642" spans="9:12" x14ac:dyDescent="0.2">
      <c r="I25642" s="95"/>
      <c r="J25642" s="95"/>
      <c r="K25642" s="95"/>
      <c r="L25642" s="95"/>
    </row>
    <row r="25643" spans="9:12" x14ac:dyDescent="0.2">
      <c r="I25643" s="95"/>
      <c r="J25643" s="95"/>
      <c r="K25643" s="95"/>
      <c r="L25643" s="95"/>
    </row>
    <row r="25644" spans="9:12" x14ac:dyDescent="0.2">
      <c r="I25644" s="95"/>
      <c r="J25644" s="95"/>
      <c r="K25644" s="95"/>
      <c r="L25644" s="95"/>
    </row>
    <row r="25645" spans="9:12" x14ac:dyDescent="0.2">
      <c r="I25645" s="95"/>
      <c r="J25645" s="95"/>
      <c r="K25645" s="95"/>
      <c r="L25645" s="95"/>
    </row>
    <row r="25646" spans="9:12" x14ac:dyDescent="0.2">
      <c r="I25646" s="95"/>
      <c r="J25646" s="95"/>
      <c r="K25646" s="95"/>
      <c r="L25646" s="95"/>
    </row>
    <row r="25647" spans="9:12" x14ac:dyDescent="0.2">
      <c r="I25647" s="95"/>
      <c r="J25647" s="95"/>
      <c r="K25647" s="95"/>
      <c r="L25647" s="95"/>
    </row>
    <row r="25648" spans="9:12" x14ac:dyDescent="0.2">
      <c r="I25648" s="95"/>
      <c r="J25648" s="95"/>
      <c r="K25648" s="95"/>
      <c r="L25648" s="95"/>
    </row>
    <row r="25649" spans="9:12" x14ac:dyDescent="0.2">
      <c r="I25649" s="95"/>
      <c r="J25649" s="95"/>
      <c r="K25649" s="95"/>
      <c r="L25649" s="95"/>
    </row>
    <row r="25650" spans="9:12" x14ac:dyDescent="0.2">
      <c r="I25650" s="95"/>
      <c r="J25650" s="95"/>
      <c r="K25650" s="95"/>
      <c r="L25650" s="95"/>
    </row>
    <row r="25651" spans="9:12" x14ac:dyDescent="0.2">
      <c r="I25651" s="95"/>
      <c r="J25651" s="95"/>
      <c r="K25651" s="95"/>
      <c r="L25651" s="95"/>
    </row>
    <row r="25652" spans="9:12" x14ac:dyDescent="0.2">
      <c r="I25652" s="95"/>
      <c r="J25652" s="95"/>
      <c r="K25652" s="95"/>
      <c r="L25652" s="95"/>
    </row>
    <row r="25653" spans="9:12" x14ac:dyDescent="0.2">
      <c r="I25653" s="95"/>
      <c r="J25653" s="95"/>
      <c r="K25653" s="95"/>
      <c r="L25653" s="95"/>
    </row>
    <row r="25654" spans="9:12" x14ac:dyDescent="0.2">
      <c r="I25654" s="95"/>
      <c r="J25654" s="95"/>
      <c r="K25654" s="95"/>
      <c r="L25654" s="95"/>
    </row>
    <row r="25655" spans="9:12" x14ac:dyDescent="0.2">
      <c r="I25655" s="95"/>
      <c r="J25655" s="95"/>
      <c r="K25655" s="95"/>
      <c r="L25655" s="95"/>
    </row>
    <row r="25656" spans="9:12" x14ac:dyDescent="0.2">
      <c r="I25656" s="95"/>
      <c r="J25656" s="95"/>
      <c r="K25656" s="95"/>
      <c r="L25656" s="95"/>
    </row>
    <row r="25657" spans="9:12" x14ac:dyDescent="0.2">
      <c r="I25657" s="95"/>
      <c r="J25657" s="95"/>
      <c r="K25657" s="95"/>
      <c r="L25657" s="95"/>
    </row>
    <row r="25658" spans="9:12" x14ac:dyDescent="0.2">
      <c r="I25658" s="95"/>
      <c r="J25658" s="95"/>
      <c r="K25658" s="95"/>
      <c r="L25658" s="95"/>
    </row>
    <row r="25659" spans="9:12" x14ac:dyDescent="0.2">
      <c r="I25659" s="95"/>
      <c r="J25659" s="95"/>
      <c r="K25659" s="95"/>
      <c r="L25659" s="95"/>
    </row>
    <row r="25660" spans="9:12" x14ac:dyDescent="0.2">
      <c r="I25660" s="95"/>
      <c r="J25660" s="95"/>
      <c r="K25660" s="95"/>
      <c r="L25660" s="95"/>
    </row>
    <row r="25661" spans="9:12" x14ac:dyDescent="0.2">
      <c r="I25661" s="95"/>
      <c r="J25661" s="95"/>
      <c r="K25661" s="95"/>
      <c r="L25661" s="95"/>
    </row>
    <row r="25662" spans="9:12" x14ac:dyDescent="0.2">
      <c r="I25662" s="95"/>
      <c r="J25662" s="95"/>
      <c r="K25662" s="95"/>
      <c r="L25662" s="95"/>
    </row>
    <row r="25663" spans="9:12" x14ac:dyDescent="0.2">
      <c r="I25663" s="95"/>
      <c r="J25663" s="95"/>
      <c r="K25663" s="95"/>
      <c r="L25663" s="95"/>
    </row>
    <row r="25664" spans="9:12" x14ac:dyDescent="0.2">
      <c r="I25664" s="95"/>
      <c r="J25664" s="95"/>
      <c r="K25664" s="95"/>
      <c r="L25664" s="95"/>
    </row>
    <row r="25665" spans="9:12" x14ac:dyDescent="0.2">
      <c r="I25665" s="95"/>
      <c r="J25665" s="95"/>
      <c r="K25665" s="95"/>
      <c r="L25665" s="95"/>
    </row>
    <row r="25666" spans="9:12" x14ac:dyDescent="0.2">
      <c r="I25666" s="95"/>
      <c r="J25666" s="95"/>
      <c r="K25666" s="95"/>
      <c r="L25666" s="95"/>
    </row>
    <row r="25667" spans="9:12" x14ac:dyDescent="0.2">
      <c r="I25667" s="95"/>
      <c r="J25667" s="95"/>
      <c r="K25667" s="95"/>
      <c r="L25667" s="95"/>
    </row>
    <row r="25668" spans="9:12" x14ac:dyDescent="0.2">
      <c r="I25668" s="95"/>
      <c r="J25668" s="95"/>
      <c r="K25668" s="95"/>
      <c r="L25668" s="95"/>
    </row>
    <row r="25669" spans="9:12" x14ac:dyDescent="0.2">
      <c r="I25669" s="95"/>
      <c r="J25669" s="95"/>
      <c r="K25669" s="95"/>
      <c r="L25669" s="95"/>
    </row>
    <row r="25670" spans="9:12" x14ac:dyDescent="0.2">
      <c r="I25670" s="95"/>
      <c r="J25670" s="95"/>
      <c r="K25670" s="95"/>
      <c r="L25670" s="95"/>
    </row>
    <row r="25671" spans="9:12" x14ac:dyDescent="0.2">
      <c r="I25671" s="95"/>
      <c r="J25671" s="95"/>
      <c r="K25671" s="95"/>
      <c r="L25671" s="95"/>
    </row>
    <row r="25672" spans="9:12" x14ac:dyDescent="0.2">
      <c r="I25672" s="95"/>
      <c r="J25672" s="95"/>
      <c r="K25672" s="95"/>
      <c r="L25672" s="95"/>
    </row>
    <row r="25673" spans="9:12" x14ac:dyDescent="0.2">
      <c r="I25673" s="95"/>
      <c r="J25673" s="95"/>
      <c r="K25673" s="95"/>
      <c r="L25673" s="95"/>
    </row>
    <row r="25674" spans="9:12" x14ac:dyDescent="0.2">
      <c r="I25674" s="95"/>
      <c r="J25674" s="95"/>
      <c r="K25674" s="95"/>
      <c r="L25674" s="95"/>
    </row>
    <row r="25675" spans="9:12" x14ac:dyDescent="0.2">
      <c r="I25675" s="95"/>
      <c r="J25675" s="95"/>
      <c r="K25675" s="95"/>
      <c r="L25675" s="95"/>
    </row>
    <row r="25676" spans="9:12" x14ac:dyDescent="0.2">
      <c r="I25676" s="95"/>
      <c r="J25676" s="95"/>
      <c r="K25676" s="95"/>
      <c r="L25676" s="95"/>
    </row>
    <row r="25677" spans="9:12" x14ac:dyDescent="0.2">
      <c r="I25677" s="95"/>
      <c r="J25677" s="95"/>
      <c r="K25677" s="95"/>
      <c r="L25677" s="95"/>
    </row>
    <row r="25678" spans="9:12" x14ac:dyDescent="0.2">
      <c r="I25678" s="95"/>
      <c r="J25678" s="95"/>
      <c r="K25678" s="95"/>
      <c r="L25678" s="95"/>
    </row>
    <row r="25679" spans="9:12" x14ac:dyDescent="0.2">
      <c r="I25679" s="95"/>
      <c r="J25679" s="95"/>
      <c r="K25679" s="95"/>
      <c r="L25679" s="95"/>
    </row>
    <row r="25680" spans="9:12" x14ac:dyDescent="0.2">
      <c r="I25680" s="95"/>
      <c r="J25680" s="95"/>
      <c r="K25680" s="95"/>
      <c r="L25680" s="95"/>
    </row>
    <row r="25681" spans="9:12" x14ac:dyDescent="0.2">
      <c r="I25681" s="95"/>
      <c r="J25681" s="95"/>
      <c r="K25681" s="95"/>
      <c r="L25681" s="95"/>
    </row>
    <row r="25682" spans="9:12" x14ac:dyDescent="0.2">
      <c r="I25682" s="95"/>
      <c r="J25682" s="95"/>
      <c r="K25682" s="95"/>
      <c r="L25682" s="95"/>
    </row>
    <row r="25683" spans="9:12" x14ac:dyDescent="0.2">
      <c r="I25683" s="95"/>
      <c r="J25683" s="95"/>
      <c r="K25683" s="95"/>
      <c r="L25683" s="95"/>
    </row>
    <row r="25684" spans="9:12" x14ac:dyDescent="0.2">
      <c r="I25684" s="95"/>
      <c r="J25684" s="95"/>
      <c r="K25684" s="95"/>
      <c r="L25684" s="95"/>
    </row>
    <row r="25685" spans="9:12" x14ac:dyDescent="0.2">
      <c r="I25685" s="95"/>
      <c r="J25685" s="95"/>
      <c r="K25685" s="95"/>
      <c r="L25685" s="95"/>
    </row>
    <row r="25686" spans="9:12" x14ac:dyDescent="0.2">
      <c r="I25686" s="95"/>
      <c r="J25686" s="95"/>
      <c r="K25686" s="95"/>
      <c r="L25686" s="95"/>
    </row>
    <row r="25687" spans="9:12" x14ac:dyDescent="0.2">
      <c r="I25687" s="95"/>
      <c r="J25687" s="95"/>
      <c r="K25687" s="95"/>
      <c r="L25687" s="95"/>
    </row>
    <row r="25688" spans="9:12" x14ac:dyDescent="0.2">
      <c r="I25688" s="95"/>
      <c r="J25688" s="95"/>
      <c r="K25688" s="95"/>
      <c r="L25688" s="95"/>
    </row>
    <row r="25689" spans="9:12" x14ac:dyDescent="0.2">
      <c r="I25689" s="95"/>
      <c r="J25689" s="95"/>
      <c r="K25689" s="95"/>
      <c r="L25689" s="95"/>
    </row>
    <row r="25690" spans="9:12" x14ac:dyDescent="0.2">
      <c r="I25690" s="95"/>
      <c r="J25690" s="95"/>
      <c r="K25690" s="95"/>
      <c r="L25690" s="95"/>
    </row>
    <row r="25691" spans="9:12" x14ac:dyDescent="0.2">
      <c r="I25691" s="95"/>
      <c r="J25691" s="95"/>
      <c r="K25691" s="95"/>
      <c r="L25691" s="95"/>
    </row>
    <row r="25692" spans="9:12" x14ac:dyDescent="0.2">
      <c r="I25692" s="95"/>
      <c r="J25692" s="95"/>
      <c r="K25692" s="95"/>
      <c r="L25692" s="95"/>
    </row>
    <row r="25693" spans="9:12" x14ac:dyDescent="0.2">
      <c r="I25693" s="95"/>
      <c r="J25693" s="95"/>
      <c r="K25693" s="95"/>
      <c r="L25693" s="95"/>
    </row>
    <row r="25694" spans="9:12" x14ac:dyDescent="0.2">
      <c r="I25694" s="95"/>
      <c r="J25694" s="95"/>
      <c r="K25694" s="95"/>
      <c r="L25694" s="95"/>
    </row>
    <row r="25695" spans="9:12" x14ac:dyDescent="0.2">
      <c r="I25695" s="95"/>
      <c r="J25695" s="95"/>
      <c r="K25695" s="95"/>
      <c r="L25695" s="95"/>
    </row>
    <row r="25696" spans="9:12" x14ac:dyDescent="0.2">
      <c r="I25696" s="95"/>
      <c r="J25696" s="95"/>
      <c r="K25696" s="95"/>
      <c r="L25696" s="95"/>
    </row>
    <row r="25697" spans="9:12" x14ac:dyDescent="0.2">
      <c r="I25697" s="95"/>
      <c r="J25697" s="95"/>
      <c r="K25697" s="95"/>
      <c r="L25697" s="95"/>
    </row>
    <row r="25698" spans="9:12" x14ac:dyDescent="0.2">
      <c r="I25698" s="95"/>
      <c r="J25698" s="95"/>
      <c r="K25698" s="95"/>
      <c r="L25698" s="95"/>
    </row>
    <row r="25699" spans="9:12" x14ac:dyDescent="0.2">
      <c r="I25699" s="95"/>
      <c r="J25699" s="95"/>
      <c r="K25699" s="95"/>
      <c r="L25699" s="95"/>
    </row>
    <row r="25700" spans="9:12" x14ac:dyDescent="0.2">
      <c r="I25700" s="95"/>
      <c r="J25700" s="95"/>
      <c r="K25700" s="95"/>
      <c r="L25700" s="95"/>
    </row>
    <row r="25701" spans="9:12" x14ac:dyDescent="0.2">
      <c r="I25701" s="95"/>
      <c r="J25701" s="95"/>
      <c r="K25701" s="95"/>
      <c r="L25701" s="95"/>
    </row>
    <row r="25702" spans="9:12" x14ac:dyDescent="0.2">
      <c r="I25702" s="95"/>
      <c r="J25702" s="95"/>
      <c r="K25702" s="95"/>
      <c r="L25702" s="95"/>
    </row>
    <row r="25703" spans="9:12" x14ac:dyDescent="0.2">
      <c r="I25703" s="95"/>
      <c r="J25703" s="95"/>
      <c r="K25703" s="95"/>
      <c r="L25703" s="95"/>
    </row>
    <row r="25704" spans="9:12" x14ac:dyDescent="0.2">
      <c r="I25704" s="95"/>
      <c r="J25704" s="95"/>
      <c r="K25704" s="95"/>
      <c r="L25704" s="95"/>
    </row>
    <row r="25705" spans="9:12" x14ac:dyDescent="0.2">
      <c r="I25705" s="95"/>
      <c r="J25705" s="95"/>
      <c r="K25705" s="95"/>
      <c r="L25705" s="95"/>
    </row>
    <row r="25706" spans="9:12" x14ac:dyDescent="0.2">
      <c r="I25706" s="95"/>
      <c r="J25706" s="95"/>
      <c r="K25706" s="95"/>
      <c r="L25706" s="95"/>
    </row>
    <row r="25707" spans="9:12" x14ac:dyDescent="0.2">
      <c r="I25707" s="95"/>
      <c r="J25707" s="95"/>
      <c r="K25707" s="95"/>
      <c r="L25707" s="95"/>
    </row>
    <row r="25708" spans="9:12" x14ac:dyDescent="0.2">
      <c r="I25708" s="95"/>
      <c r="J25708" s="95"/>
      <c r="K25708" s="95"/>
      <c r="L25708" s="95"/>
    </row>
    <row r="25709" spans="9:12" x14ac:dyDescent="0.2">
      <c r="I25709" s="95"/>
      <c r="J25709" s="95"/>
      <c r="K25709" s="95"/>
      <c r="L25709" s="95"/>
    </row>
    <row r="25710" spans="9:12" x14ac:dyDescent="0.2">
      <c r="I25710" s="95"/>
      <c r="J25710" s="95"/>
      <c r="K25710" s="95"/>
      <c r="L25710" s="95"/>
    </row>
    <row r="25711" spans="9:12" x14ac:dyDescent="0.2">
      <c r="I25711" s="95"/>
      <c r="J25711" s="95"/>
      <c r="K25711" s="95"/>
      <c r="L25711" s="95"/>
    </row>
    <row r="25712" spans="9:12" x14ac:dyDescent="0.2">
      <c r="I25712" s="95"/>
      <c r="J25712" s="95"/>
      <c r="K25712" s="95"/>
      <c r="L25712" s="95"/>
    </row>
    <row r="25713" spans="9:12" x14ac:dyDescent="0.2">
      <c r="I25713" s="95"/>
      <c r="J25713" s="95"/>
      <c r="K25713" s="95"/>
      <c r="L25713" s="95"/>
    </row>
    <row r="25714" spans="9:12" x14ac:dyDescent="0.2">
      <c r="I25714" s="95"/>
      <c r="J25714" s="95"/>
      <c r="K25714" s="95"/>
      <c r="L25714" s="95"/>
    </row>
    <row r="25715" spans="9:12" x14ac:dyDescent="0.2">
      <c r="I25715" s="95"/>
      <c r="J25715" s="95"/>
      <c r="K25715" s="95"/>
      <c r="L25715" s="95"/>
    </row>
    <row r="25716" spans="9:12" x14ac:dyDescent="0.2">
      <c r="I25716" s="95"/>
      <c r="J25716" s="95"/>
      <c r="K25716" s="95"/>
      <c r="L25716" s="95"/>
    </row>
    <row r="25717" spans="9:12" x14ac:dyDescent="0.2">
      <c r="I25717" s="95"/>
      <c r="J25717" s="95"/>
      <c r="K25717" s="95"/>
      <c r="L25717" s="95"/>
    </row>
    <row r="25718" spans="9:12" x14ac:dyDescent="0.2">
      <c r="I25718" s="95"/>
      <c r="J25718" s="95"/>
      <c r="K25718" s="95"/>
      <c r="L25718" s="95"/>
    </row>
    <row r="25719" spans="9:12" x14ac:dyDescent="0.2">
      <c r="I25719" s="95"/>
      <c r="J25719" s="95"/>
      <c r="K25719" s="95"/>
      <c r="L25719" s="95"/>
    </row>
    <row r="25720" spans="9:12" x14ac:dyDescent="0.2">
      <c r="I25720" s="95"/>
      <c r="J25720" s="95"/>
      <c r="K25720" s="95"/>
      <c r="L25720" s="95"/>
    </row>
    <row r="25721" spans="9:12" x14ac:dyDescent="0.2">
      <c r="I25721" s="95"/>
      <c r="J25721" s="95"/>
      <c r="K25721" s="95"/>
      <c r="L25721" s="95"/>
    </row>
    <row r="25722" spans="9:12" x14ac:dyDescent="0.2">
      <c r="I25722" s="95"/>
      <c r="J25722" s="95"/>
      <c r="K25722" s="95"/>
      <c r="L25722" s="95"/>
    </row>
    <row r="25723" spans="9:12" x14ac:dyDescent="0.2">
      <c r="I25723" s="95"/>
      <c r="J25723" s="95"/>
      <c r="K25723" s="95"/>
      <c r="L25723" s="95"/>
    </row>
    <row r="25724" spans="9:12" x14ac:dyDescent="0.2">
      <c r="I25724" s="95"/>
      <c r="J25724" s="95"/>
      <c r="K25724" s="95"/>
      <c r="L25724" s="95"/>
    </row>
    <row r="25725" spans="9:12" x14ac:dyDescent="0.2">
      <c r="I25725" s="95"/>
      <c r="J25725" s="95"/>
      <c r="K25725" s="95"/>
      <c r="L25725" s="95"/>
    </row>
    <row r="25726" spans="9:12" x14ac:dyDescent="0.2">
      <c r="I25726" s="95"/>
      <c r="J25726" s="95"/>
      <c r="K25726" s="95"/>
      <c r="L25726" s="95"/>
    </row>
    <row r="25727" spans="9:12" x14ac:dyDescent="0.2">
      <c r="I25727" s="95"/>
      <c r="J25727" s="95"/>
      <c r="K25727" s="95"/>
      <c r="L25727" s="95"/>
    </row>
    <row r="25728" spans="9:12" x14ac:dyDescent="0.2">
      <c r="I25728" s="95"/>
      <c r="J25728" s="95"/>
      <c r="K25728" s="95"/>
      <c r="L25728" s="95"/>
    </row>
    <row r="25729" spans="9:12" x14ac:dyDescent="0.2">
      <c r="I25729" s="95"/>
      <c r="J25729" s="95"/>
      <c r="K25729" s="95"/>
      <c r="L25729" s="95"/>
    </row>
    <row r="25730" spans="9:12" x14ac:dyDescent="0.2">
      <c r="I25730" s="95"/>
      <c r="J25730" s="95"/>
      <c r="K25730" s="95"/>
      <c r="L25730" s="95"/>
    </row>
    <row r="25731" spans="9:12" x14ac:dyDescent="0.2">
      <c r="I25731" s="95"/>
      <c r="J25731" s="95"/>
      <c r="K25731" s="95"/>
      <c r="L25731" s="95"/>
    </row>
    <row r="25732" spans="9:12" x14ac:dyDescent="0.2">
      <c r="I25732" s="95"/>
      <c r="J25732" s="95"/>
      <c r="K25732" s="95"/>
      <c r="L25732" s="95"/>
    </row>
    <row r="25733" spans="9:12" x14ac:dyDescent="0.2">
      <c r="I25733" s="95"/>
      <c r="J25733" s="95"/>
      <c r="K25733" s="95"/>
      <c r="L25733" s="95"/>
    </row>
    <row r="25734" spans="9:12" x14ac:dyDescent="0.2">
      <c r="I25734" s="95"/>
      <c r="J25734" s="95"/>
      <c r="K25734" s="95"/>
      <c r="L25734" s="95"/>
    </row>
    <row r="25735" spans="9:12" x14ac:dyDescent="0.2">
      <c r="I25735" s="95"/>
      <c r="J25735" s="95"/>
      <c r="K25735" s="95"/>
      <c r="L25735" s="95"/>
    </row>
    <row r="25736" spans="9:12" x14ac:dyDescent="0.2">
      <c r="I25736" s="95"/>
      <c r="J25736" s="95"/>
      <c r="K25736" s="95"/>
      <c r="L25736" s="95"/>
    </row>
    <row r="25737" spans="9:12" x14ac:dyDescent="0.2">
      <c r="I25737" s="95"/>
      <c r="J25737" s="95"/>
      <c r="K25737" s="95"/>
      <c r="L25737" s="95"/>
    </row>
    <row r="25738" spans="9:12" x14ac:dyDescent="0.2">
      <c r="I25738" s="95"/>
      <c r="J25738" s="95"/>
      <c r="K25738" s="95"/>
      <c r="L25738" s="95"/>
    </row>
    <row r="25739" spans="9:12" x14ac:dyDescent="0.2">
      <c r="I25739" s="95"/>
      <c r="J25739" s="95"/>
      <c r="K25739" s="95"/>
      <c r="L25739" s="95"/>
    </row>
    <row r="25740" spans="9:12" x14ac:dyDescent="0.2">
      <c r="I25740" s="95"/>
      <c r="J25740" s="95"/>
      <c r="K25740" s="95"/>
      <c r="L25740" s="95"/>
    </row>
    <row r="25741" spans="9:12" x14ac:dyDescent="0.2">
      <c r="I25741" s="95"/>
      <c r="J25741" s="95"/>
      <c r="K25741" s="95"/>
      <c r="L25741" s="95"/>
    </row>
    <row r="25742" spans="9:12" x14ac:dyDescent="0.2">
      <c r="I25742" s="95"/>
      <c r="J25742" s="95"/>
      <c r="K25742" s="95"/>
      <c r="L25742" s="95"/>
    </row>
    <row r="25743" spans="9:12" x14ac:dyDescent="0.2">
      <c r="I25743" s="95"/>
      <c r="J25743" s="95"/>
      <c r="K25743" s="95"/>
      <c r="L25743" s="95"/>
    </row>
    <row r="25744" spans="9:12" x14ac:dyDescent="0.2">
      <c r="I25744" s="95"/>
      <c r="J25744" s="95"/>
      <c r="K25744" s="95"/>
      <c r="L25744" s="95"/>
    </row>
    <row r="25745" spans="9:12" x14ac:dyDescent="0.2">
      <c r="I25745" s="95"/>
      <c r="J25745" s="95"/>
      <c r="K25745" s="95"/>
      <c r="L25745" s="95"/>
    </row>
    <row r="25746" spans="9:12" x14ac:dyDescent="0.2">
      <c r="I25746" s="95"/>
      <c r="J25746" s="95"/>
      <c r="K25746" s="95"/>
      <c r="L25746" s="95"/>
    </row>
    <row r="25747" spans="9:12" x14ac:dyDescent="0.2">
      <c r="I25747" s="95"/>
      <c r="J25747" s="95"/>
      <c r="K25747" s="95"/>
      <c r="L25747" s="95"/>
    </row>
    <row r="25748" spans="9:12" x14ac:dyDescent="0.2">
      <c r="I25748" s="95"/>
      <c r="J25748" s="95"/>
      <c r="K25748" s="95"/>
      <c r="L25748" s="95"/>
    </row>
    <row r="25749" spans="9:12" x14ac:dyDescent="0.2">
      <c r="I25749" s="95"/>
      <c r="J25749" s="95"/>
      <c r="K25749" s="95"/>
      <c r="L25749" s="95"/>
    </row>
    <row r="25750" spans="9:12" x14ac:dyDescent="0.2">
      <c r="I25750" s="95"/>
      <c r="J25750" s="95"/>
      <c r="K25750" s="95"/>
      <c r="L25750" s="95"/>
    </row>
    <row r="25751" spans="9:12" x14ac:dyDescent="0.2">
      <c r="I25751" s="95"/>
      <c r="J25751" s="95"/>
      <c r="K25751" s="95"/>
      <c r="L25751" s="95"/>
    </row>
    <row r="25752" spans="9:12" x14ac:dyDescent="0.2">
      <c r="I25752" s="95"/>
      <c r="J25752" s="95"/>
      <c r="K25752" s="95"/>
      <c r="L25752" s="95"/>
    </row>
    <row r="25753" spans="9:12" x14ac:dyDescent="0.2">
      <c r="I25753" s="95"/>
      <c r="J25753" s="95"/>
      <c r="K25753" s="95"/>
      <c r="L25753" s="95"/>
    </row>
    <row r="25754" spans="9:12" x14ac:dyDescent="0.2">
      <c r="I25754" s="95"/>
      <c r="J25754" s="95"/>
      <c r="K25754" s="95"/>
      <c r="L25754" s="95"/>
    </row>
    <row r="25755" spans="9:12" x14ac:dyDescent="0.2">
      <c r="I25755" s="95"/>
      <c r="J25755" s="95"/>
      <c r="K25755" s="95"/>
      <c r="L25755" s="95"/>
    </row>
    <row r="25756" spans="9:12" x14ac:dyDescent="0.2">
      <c r="I25756" s="95"/>
      <c r="J25756" s="95"/>
      <c r="K25756" s="95"/>
      <c r="L25756" s="95"/>
    </row>
    <row r="25757" spans="9:12" x14ac:dyDescent="0.2">
      <c r="I25757" s="95"/>
      <c r="J25757" s="95"/>
      <c r="K25757" s="95"/>
      <c r="L25757" s="95"/>
    </row>
    <row r="25758" spans="9:12" x14ac:dyDescent="0.2">
      <c r="I25758" s="95"/>
      <c r="J25758" s="95"/>
      <c r="K25758" s="95"/>
      <c r="L25758" s="95"/>
    </row>
    <row r="25759" spans="9:12" x14ac:dyDescent="0.2">
      <c r="I25759" s="95"/>
      <c r="J25759" s="95"/>
      <c r="K25759" s="95"/>
      <c r="L25759" s="95"/>
    </row>
    <row r="25760" spans="9:12" x14ac:dyDescent="0.2">
      <c r="I25760" s="95"/>
      <c r="J25760" s="95"/>
      <c r="K25760" s="95"/>
      <c r="L25760" s="95"/>
    </row>
    <row r="25761" spans="9:12" x14ac:dyDescent="0.2">
      <c r="I25761" s="95"/>
      <c r="J25761" s="95"/>
      <c r="K25761" s="95"/>
      <c r="L25761" s="95"/>
    </row>
    <row r="25762" spans="9:12" x14ac:dyDescent="0.2">
      <c r="I25762" s="95"/>
      <c r="J25762" s="95"/>
      <c r="K25762" s="95"/>
      <c r="L25762" s="95"/>
    </row>
    <row r="25763" spans="9:12" x14ac:dyDescent="0.2">
      <c r="I25763" s="95"/>
      <c r="J25763" s="95"/>
      <c r="K25763" s="95"/>
      <c r="L25763" s="95"/>
    </row>
    <row r="25764" spans="9:12" x14ac:dyDescent="0.2">
      <c r="I25764" s="95"/>
      <c r="J25764" s="95"/>
      <c r="K25764" s="95"/>
      <c r="L25764" s="95"/>
    </row>
    <row r="25765" spans="9:12" x14ac:dyDescent="0.2">
      <c r="I25765" s="95"/>
      <c r="J25765" s="95"/>
      <c r="K25765" s="95"/>
      <c r="L25765" s="95"/>
    </row>
    <row r="25766" spans="9:12" x14ac:dyDescent="0.2">
      <c r="I25766" s="95"/>
      <c r="J25766" s="95"/>
      <c r="K25766" s="95"/>
      <c r="L25766" s="95"/>
    </row>
    <row r="25767" spans="9:12" x14ac:dyDescent="0.2">
      <c r="I25767" s="95"/>
      <c r="J25767" s="95"/>
      <c r="K25767" s="95"/>
      <c r="L25767" s="95"/>
    </row>
    <row r="25768" spans="9:12" x14ac:dyDescent="0.2">
      <c r="I25768" s="95"/>
      <c r="J25768" s="95"/>
      <c r="K25768" s="95"/>
      <c r="L25768" s="95"/>
    </row>
    <row r="25769" spans="9:12" x14ac:dyDescent="0.2">
      <c r="I25769" s="95"/>
      <c r="J25769" s="95"/>
      <c r="K25769" s="95"/>
      <c r="L25769" s="95"/>
    </row>
    <row r="25770" spans="9:12" x14ac:dyDescent="0.2">
      <c r="I25770" s="95"/>
      <c r="J25770" s="95"/>
      <c r="K25770" s="95"/>
      <c r="L25770" s="95"/>
    </row>
    <row r="25771" spans="9:12" x14ac:dyDescent="0.2">
      <c r="I25771" s="95"/>
      <c r="J25771" s="95"/>
      <c r="K25771" s="95"/>
      <c r="L25771" s="95"/>
    </row>
    <row r="25772" spans="9:12" x14ac:dyDescent="0.2">
      <c r="I25772" s="95"/>
      <c r="J25772" s="95"/>
      <c r="K25772" s="95"/>
      <c r="L25772" s="95"/>
    </row>
    <row r="25773" spans="9:12" x14ac:dyDescent="0.2">
      <c r="I25773" s="95"/>
      <c r="J25773" s="95"/>
      <c r="K25773" s="95"/>
      <c r="L25773" s="95"/>
    </row>
    <row r="25774" spans="9:12" x14ac:dyDescent="0.2">
      <c r="I25774" s="95"/>
      <c r="J25774" s="95"/>
      <c r="K25774" s="95"/>
      <c r="L25774" s="95"/>
    </row>
    <row r="25775" spans="9:12" x14ac:dyDescent="0.2">
      <c r="I25775" s="95"/>
      <c r="J25775" s="95"/>
      <c r="K25775" s="95"/>
      <c r="L25775" s="95"/>
    </row>
    <row r="25776" spans="9:12" x14ac:dyDescent="0.2">
      <c r="I25776" s="95"/>
      <c r="J25776" s="95"/>
      <c r="K25776" s="95"/>
      <c r="L25776" s="95"/>
    </row>
    <row r="25777" spans="9:12" x14ac:dyDescent="0.2">
      <c r="I25777" s="95"/>
      <c r="J25777" s="95"/>
      <c r="K25777" s="95"/>
      <c r="L25777" s="95"/>
    </row>
    <row r="25778" spans="9:12" x14ac:dyDescent="0.2">
      <c r="I25778" s="95"/>
      <c r="J25778" s="95"/>
      <c r="K25778" s="95"/>
      <c r="L25778" s="95"/>
    </row>
    <row r="25779" spans="9:12" x14ac:dyDescent="0.2">
      <c r="I25779" s="95"/>
      <c r="J25779" s="95"/>
      <c r="K25779" s="95"/>
      <c r="L25779" s="95"/>
    </row>
    <row r="25780" spans="9:12" x14ac:dyDescent="0.2">
      <c r="I25780" s="95"/>
      <c r="J25780" s="95"/>
      <c r="K25780" s="95"/>
      <c r="L25780" s="95"/>
    </row>
    <row r="25781" spans="9:12" x14ac:dyDescent="0.2">
      <c r="I25781" s="95"/>
      <c r="J25781" s="95"/>
      <c r="K25781" s="95"/>
      <c r="L25781" s="95"/>
    </row>
    <row r="25782" spans="9:12" x14ac:dyDescent="0.2">
      <c r="I25782" s="95"/>
      <c r="J25782" s="95"/>
      <c r="K25782" s="95"/>
      <c r="L25782" s="95"/>
    </row>
    <row r="25783" spans="9:12" x14ac:dyDescent="0.2">
      <c r="I25783" s="95"/>
      <c r="J25783" s="95"/>
      <c r="K25783" s="95"/>
      <c r="L25783" s="95"/>
    </row>
    <row r="25784" spans="9:12" x14ac:dyDescent="0.2">
      <c r="I25784" s="95"/>
      <c r="J25784" s="95"/>
      <c r="K25784" s="95"/>
      <c r="L25784" s="95"/>
    </row>
    <row r="25785" spans="9:12" x14ac:dyDescent="0.2">
      <c r="I25785" s="95"/>
      <c r="J25785" s="95"/>
      <c r="K25785" s="95"/>
      <c r="L25785" s="95"/>
    </row>
    <row r="25786" spans="9:12" x14ac:dyDescent="0.2">
      <c r="I25786" s="95"/>
      <c r="J25786" s="95"/>
      <c r="K25786" s="95"/>
      <c r="L25786" s="95"/>
    </row>
    <row r="25787" spans="9:12" x14ac:dyDescent="0.2">
      <c r="I25787" s="95"/>
      <c r="J25787" s="95"/>
      <c r="K25787" s="95"/>
      <c r="L25787" s="95"/>
    </row>
    <row r="25788" spans="9:12" x14ac:dyDescent="0.2">
      <c r="I25788" s="95"/>
      <c r="J25788" s="95"/>
      <c r="K25788" s="95"/>
      <c r="L25788" s="95"/>
    </row>
    <row r="25789" spans="9:12" x14ac:dyDescent="0.2">
      <c r="I25789" s="95"/>
      <c r="J25789" s="95"/>
      <c r="K25789" s="95"/>
      <c r="L25789" s="95"/>
    </row>
    <row r="25790" spans="9:12" x14ac:dyDescent="0.2">
      <c r="I25790" s="95"/>
      <c r="J25790" s="95"/>
      <c r="K25790" s="95"/>
      <c r="L25790" s="95"/>
    </row>
    <row r="25791" spans="9:12" x14ac:dyDescent="0.2">
      <c r="I25791" s="95"/>
      <c r="J25791" s="95"/>
      <c r="K25791" s="95"/>
      <c r="L25791" s="95"/>
    </row>
    <row r="25792" spans="9:12" x14ac:dyDescent="0.2">
      <c r="I25792" s="95"/>
      <c r="J25792" s="95"/>
      <c r="K25792" s="95"/>
      <c r="L25792" s="95"/>
    </row>
    <row r="25793" spans="9:12" x14ac:dyDescent="0.2">
      <c r="I25793" s="95"/>
      <c r="J25793" s="95"/>
      <c r="K25793" s="95"/>
      <c r="L25793" s="95"/>
    </row>
    <row r="25794" spans="9:12" x14ac:dyDescent="0.2">
      <c r="I25794" s="95"/>
      <c r="J25794" s="95"/>
      <c r="K25794" s="95"/>
      <c r="L25794" s="95"/>
    </row>
    <row r="25795" spans="9:12" x14ac:dyDescent="0.2">
      <c r="I25795" s="95"/>
      <c r="J25795" s="95"/>
      <c r="K25795" s="95"/>
      <c r="L25795" s="95"/>
    </row>
    <row r="25796" spans="9:12" x14ac:dyDescent="0.2">
      <c r="I25796" s="95"/>
      <c r="J25796" s="95"/>
      <c r="K25796" s="95"/>
      <c r="L25796" s="95"/>
    </row>
    <row r="25797" spans="9:12" x14ac:dyDescent="0.2">
      <c r="I25797" s="95"/>
      <c r="J25797" s="95"/>
      <c r="K25797" s="95"/>
      <c r="L25797" s="95"/>
    </row>
    <row r="25798" spans="9:12" x14ac:dyDescent="0.2">
      <c r="I25798" s="95"/>
      <c r="J25798" s="95"/>
      <c r="K25798" s="95"/>
      <c r="L25798" s="95"/>
    </row>
    <row r="25799" spans="9:12" x14ac:dyDescent="0.2">
      <c r="I25799" s="95"/>
      <c r="J25799" s="95"/>
      <c r="K25799" s="95"/>
      <c r="L25799" s="95"/>
    </row>
    <row r="25800" spans="9:12" x14ac:dyDescent="0.2">
      <c r="I25800" s="95"/>
      <c r="J25800" s="95"/>
      <c r="K25800" s="95"/>
      <c r="L25800" s="95"/>
    </row>
    <row r="25801" spans="9:12" x14ac:dyDescent="0.2">
      <c r="I25801" s="95"/>
      <c r="J25801" s="95"/>
      <c r="K25801" s="95"/>
      <c r="L25801" s="95"/>
    </row>
    <row r="25802" spans="9:12" x14ac:dyDescent="0.2">
      <c r="I25802" s="95"/>
      <c r="J25802" s="95"/>
      <c r="K25802" s="95"/>
      <c r="L25802" s="95"/>
    </row>
    <row r="25803" spans="9:12" x14ac:dyDescent="0.2">
      <c r="I25803" s="95"/>
      <c r="J25803" s="95"/>
      <c r="K25803" s="95"/>
      <c r="L25803" s="95"/>
    </row>
    <row r="25804" spans="9:12" x14ac:dyDescent="0.2">
      <c r="I25804" s="95"/>
      <c r="J25804" s="95"/>
      <c r="K25804" s="95"/>
      <c r="L25804" s="95"/>
    </row>
    <row r="25805" spans="9:12" x14ac:dyDescent="0.2">
      <c r="I25805" s="95"/>
      <c r="J25805" s="95"/>
      <c r="K25805" s="95"/>
      <c r="L25805" s="95"/>
    </row>
    <row r="25806" spans="9:12" x14ac:dyDescent="0.2">
      <c r="I25806" s="95"/>
      <c r="J25806" s="95"/>
      <c r="K25806" s="95"/>
      <c r="L25806" s="95"/>
    </row>
    <row r="25807" spans="9:12" x14ac:dyDescent="0.2">
      <c r="I25807" s="95"/>
      <c r="J25807" s="95"/>
      <c r="K25807" s="95"/>
      <c r="L25807" s="95"/>
    </row>
    <row r="25808" spans="9:12" x14ac:dyDescent="0.2">
      <c r="I25808" s="95"/>
      <c r="J25808" s="95"/>
      <c r="K25808" s="95"/>
      <c r="L25808" s="95"/>
    </row>
    <row r="25809" spans="9:12" x14ac:dyDescent="0.2">
      <c r="I25809" s="95"/>
      <c r="J25809" s="95"/>
      <c r="K25809" s="95"/>
      <c r="L25809" s="95"/>
    </row>
    <row r="25810" spans="9:12" x14ac:dyDescent="0.2">
      <c r="I25810" s="95"/>
      <c r="J25810" s="95"/>
      <c r="K25810" s="95"/>
      <c r="L25810" s="95"/>
    </row>
    <row r="25811" spans="9:12" x14ac:dyDescent="0.2">
      <c r="I25811" s="95"/>
      <c r="J25811" s="95"/>
      <c r="K25811" s="95"/>
      <c r="L25811" s="95"/>
    </row>
    <row r="25812" spans="9:12" x14ac:dyDescent="0.2">
      <c r="I25812" s="95"/>
      <c r="J25812" s="95"/>
      <c r="K25812" s="95"/>
      <c r="L25812" s="95"/>
    </row>
    <row r="25813" spans="9:12" x14ac:dyDescent="0.2">
      <c r="I25813" s="95"/>
      <c r="J25813" s="95"/>
      <c r="K25813" s="95"/>
      <c r="L25813" s="95"/>
    </row>
    <row r="25814" spans="9:12" x14ac:dyDescent="0.2">
      <c r="I25814" s="95"/>
      <c r="J25814" s="95"/>
      <c r="K25814" s="95"/>
      <c r="L25814" s="95"/>
    </row>
    <row r="25815" spans="9:12" x14ac:dyDescent="0.2">
      <c r="I25815" s="95"/>
      <c r="J25815" s="95"/>
      <c r="K25815" s="95"/>
      <c r="L25815" s="95"/>
    </row>
    <row r="25816" spans="9:12" x14ac:dyDescent="0.2">
      <c r="I25816" s="95"/>
      <c r="J25816" s="95"/>
      <c r="K25816" s="95"/>
      <c r="L25816" s="95"/>
    </row>
    <row r="25817" spans="9:12" x14ac:dyDescent="0.2">
      <c r="I25817" s="95"/>
      <c r="J25817" s="95"/>
      <c r="K25817" s="95"/>
      <c r="L25817" s="95"/>
    </row>
    <row r="25818" spans="9:12" x14ac:dyDescent="0.2">
      <c r="I25818" s="95"/>
      <c r="J25818" s="95"/>
      <c r="K25818" s="95"/>
      <c r="L25818" s="95"/>
    </row>
    <row r="25819" spans="9:12" x14ac:dyDescent="0.2">
      <c r="I25819" s="95"/>
      <c r="J25819" s="95"/>
      <c r="K25819" s="95"/>
      <c r="L25819" s="95"/>
    </row>
    <row r="25820" spans="9:12" x14ac:dyDescent="0.2">
      <c r="I25820" s="95"/>
      <c r="J25820" s="95"/>
      <c r="K25820" s="95"/>
      <c r="L25820" s="95"/>
    </row>
    <row r="25821" spans="9:12" x14ac:dyDescent="0.2">
      <c r="I25821" s="95"/>
      <c r="J25821" s="95"/>
      <c r="K25821" s="95"/>
      <c r="L25821" s="95"/>
    </row>
    <row r="25822" spans="9:12" x14ac:dyDescent="0.2">
      <c r="I25822" s="95"/>
      <c r="J25822" s="95"/>
      <c r="K25822" s="95"/>
      <c r="L25822" s="95"/>
    </row>
    <row r="25823" spans="9:12" x14ac:dyDescent="0.2">
      <c r="I25823" s="95"/>
      <c r="J25823" s="95"/>
      <c r="K25823" s="95"/>
      <c r="L25823" s="95"/>
    </row>
    <row r="25824" spans="9:12" x14ac:dyDescent="0.2">
      <c r="I25824" s="95"/>
      <c r="J25824" s="95"/>
      <c r="K25824" s="95"/>
      <c r="L25824" s="95"/>
    </row>
    <row r="25825" spans="9:12" x14ac:dyDescent="0.2">
      <c r="I25825" s="95"/>
      <c r="J25825" s="95"/>
      <c r="K25825" s="95"/>
      <c r="L25825" s="95"/>
    </row>
    <row r="25826" spans="9:12" x14ac:dyDescent="0.2">
      <c r="I25826" s="95"/>
      <c r="J25826" s="95"/>
      <c r="K25826" s="95"/>
      <c r="L25826" s="95"/>
    </row>
    <row r="25827" spans="9:12" x14ac:dyDescent="0.2">
      <c r="I25827" s="95"/>
      <c r="J25827" s="95"/>
      <c r="K25827" s="95"/>
      <c r="L25827" s="95"/>
    </row>
    <row r="25828" spans="9:12" x14ac:dyDescent="0.2">
      <c r="I25828" s="95"/>
      <c r="J25828" s="95"/>
      <c r="K25828" s="95"/>
      <c r="L25828" s="95"/>
    </row>
    <row r="25829" spans="9:12" x14ac:dyDescent="0.2">
      <c r="I25829" s="95"/>
      <c r="J25829" s="95"/>
      <c r="K25829" s="95"/>
      <c r="L25829" s="95"/>
    </row>
    <row r="25830" spans="9:12" x14ac:dyDescent="0.2">
      <c r="I25830" s="95"/>
      <c r="J25830" s="95"/>
      <c r="K25830" s="95"/>
      <c r="L25830" s="95"/>
    </row>
    <row r="25831" spans="9:12" x14ac:dyDescent="0.2">
      <c r="I25831" s="95"/>
      <c r="J25831" s="95"/>
      <c r="K25831" s="95"/>
      <c r="L25831" s="95"/>
    </row>
    <row r="25832" spans="9:12" x14ac:dyDescent="0.2">
      <c r="I25832" s="95"/>
      <c r="J25832" s="95"/>
      <c r="K25832" s="95"/>
      <c r="L25832" s="95"/>
    </row>
    <row r="25833" spans="9:12" x14ac:dyDescent="0.2">
      <c r="I25833" s="95"/>
      <c r="J25833" s="95"/>
      <c r="K25833" s="95"/>
      <c r="L25833" s="95"/>
    </row>
    <row r="25834" spans="9:12" x14ac:dyDescent="0.2">
      <c r="I25834" s="95"/>
      <c r="J25834" s="95"/>
      <c r="K25834" s="95"/>
      <c r="L25834" s="95"/>
    </row>
    <row r="25835" spans="9:12" x14ac:dyDescent="0.2">
      <c r="I25835" s="95"/>
      <c r="J25835" s="95"/>
      <c r="K25835" s="95"/>
      <c r="L25835" s="95"/>
    </row>
    <row r="25836" spans="9:12" x14ac:dyDescent="0.2">
      <c r="I25836" s="95"/>
      <c r="J25836" s="95"/>
      <c r="K25836" s="95"/>
      <c r="L25836" s="95"/>
    </row>
    <row r="25837" spans="9:12" x14ac:dyDescent="0.2">
      <c r="I25837" s="95"/>
      <c r="J25837" s="95"/>
      <c r="K25837" s="95"/>
      <c r="L25837" s="95"/>
    </row>
    <row r="25838" spans="9:12" x14ac:dyDescent="0.2">
      <c r="I25838" s="95"/>
      <c r="J25838" s="95"/>
      <c r="K25838" s="95"/>
      <c r="L25838" s="95"/>
    </row>
    <row r="25839" spans="9:12" x14ac:dyDescent="0.2">
      <c r="I25839" s="95"/>
      <c r="J25839" s="95"/>
      <c r="K25839" s="95"/>
      <c r="L25839" s="95"/>
    </row>
    <row r="25840" spans="9:12" x14ac:dyDescent="0.2">
      <c r="I25840" s="95"/>
      <c r="J25840" s="95"/>
      <c r="K25840" s="95"/>
      <c r="L25840" s="95"/>
    </row>
    <row r="25841" spans="9:12" x14ac:dyDescent="0.2">
      <c r="I25841" s="95"/>
      <c r="J25841" s="95"/>
      <c r="K25841" s="95"/>
      <c r="L25841" s="95"/>
    </row>
    <row r="25842" spans="9:12" x14ac:dyDescent="0.2">
      <c r="I25842" s="95"/>
      <c r="J25842" s="95"/>
      <c r="K25842" s="95"/>
      <c r="L25842" s="95"/>
    </row>
    <row r="25843" spans="9:12" x14ac:dyDescent="0.2">
      <c r="I25843" s="95"/>
      <c r="J25843" s="95"/>
      <c r="K25843" s="95"/>
      <c r="L25843" s="95"/>
    </row>
    <row r="25844" spans="9:12" x14ac:dyDescent="0.2">
      <c r="I25844" s="95"/>
      <c r="J25844" s="95"/>
      <c r="K25844" s="95"/>
      <c r="L25844" s="95"/>
    </row>
    <row r="25845" spans="9:12" x14ac:dyDescent="0.2">
      <c r="I25845" s="95"/>
      <c r="J25845" s="95"/>
      <c r="K25845" s="95"/>
      <c r="L25845" s="95"/>
    </row>
    <row r="25846" spans="9:12" x14ac:dyDescent="0.2">
      <c r="I25846" s="95"/>
      <c r="J25846" s="95"/>
      <c r="K25846" s="95"/>
      <c r="L25846" s="95"/>
    </row>
    <row r="25847" spans="9:12" x14ac:dyDescent="0.2">
      <c r="I25847" s="95"/>
      <c r="J25847" s="95"/>
      <c r="K25847" s="95"/>
      <c r="L25847" s="95"/>
    </row>
    <row r="25848" spans="9:12" x14ac:dyDescent="0.2">
      <c r="I25848" s="95"/>
      <c r="J25848" s="95"/>
      <c r="K25848" s="95"/>
      <c r="L25848" s="95"/>
    </row>
    <row r="25849" spans="9:12" x14ac:dyDescent="0.2">
      <c r="I25849" s="95"/>
      <c r="J25849" s="95"/>
      <c r="K25849" s="95"/>
      <c r="L25849" s="95"/>
    </row>
    <row r="25850" spans="9:12" x14ac:dyDescent="0.2">
      <c r="I25850" s="95"/>
      <c r="J25850" s="95"/>
      <c r="K25850" s="95"/>
      <c r="L25850" s="95"/>
    </row>
    <row r="25851" spans="9:12" x14ac:dyDescent="0.2">
      <c r="I25851" s="95"/>
      <c r="J25851" s="95"/>
      <c r="K25851" s="95"/>
      <c r="L25851" s="95"/>
    </row>
    <row r="25852" spans="9:12" x14ac:dyDescent="0.2">
      <c r="I25852" s="95"/>
      <c r="J25852" s="95"/>
      <c r="K25852" s="95"/>
      <c r="L25852" s="95"/>
    </row>
    <row r="25853" spans="9:12" x14ac:dyDescent="0.2">
      <c r="I25853" s="95"/>
      <c r="J25853" s="95"/>
      <c r="K25853" s="95"/>
      <c r="L25853" s="95"/>
    </row>
    <row r="25854" spans="9:12" x14ac:dyDescent="0.2">
      <c r="I25854" s="95"/>
      <c r="J25854" s="95"/>
      <c r="K25854" s="95"/>
      <c r="L25854" s="95"/>
    </row>
    <row r="25855" spans="9:12" x14ac:dyDescent="0.2">
      <c r="I25855" s="95"/>
      <c r="J25855" s="95"/>
      <c r="K25855" s="95"/>
      <c r="L25855" s="95"/>
    </row>
    <row r="25856" spans="9:12" x14ac:dyDescent="0.2">
      <c r="I25856" s="95"/>
      <c r="J25856" s="95"/>
      <c r="K25856" s="95"/>
      <c r="L25856" s="95"/>
    </row>
    <row r="25857" spans="9:12" x14ac:dyDescent="0.2">
      <c r="I25857" s="95"/>
      <c r="J25857" s="95"/>
      <c r="K25857" s="95"/>
      <c r="L25857" s="95"/>
    </row>
    <row r="25858" spans="9:12" x14ac:dyDescent="0.2">
      <c r="I25858" s="95"/>
      <c r="J25858" s="95"/>
      <c r="K25858" s="95"/>
      <c r="L25858" s="95"/>
    </row>
    <row r="25859" spans="9:12" x14ac:dyDescent="0.2">
      <c r="I25859" s="95"/>
      <c r="J25859" s="95"/>
      <c r="K25859" s="95"/>
      <c r="L25859" s="95"/>
    </row>
    <row r="25860" spans="9:12" x14ac:dyDescent="0.2">
      <c r="I25860" s="95"/>
      <c r="J25860" s="95"/>
      <c r="K25860" s="95"/>
      <c r="L25860" s="95"/>
    </row>
    <row r="25861" spans="9:12" x14ac:dyDescent="0.2">
      <c r="I25861" s="95"/>
      <c r="J25861" s="95"/>
      <c r="K25861" s="95"/>
      <c r="L25861" s="95"/>
    </row>
    <row r="25862" spans="9:12" x14ac:dyDescent="0.2">
      <c r="I25862" s="95"/>
      <c r="J25862" s="95"/>
      <c r="K25862" s="95"/>
      <c r="L25862" s="95"/>
    </row>
    <row r="25863" spans="9:12" x14ac:dyDescent="0.2">
      <c r="I25863" s="95"/>
      <c r="J25863" s="95"/>
      <c r="K25863" s="95"/>
      <c r="L25863" s="95"/>
    </row>
    <row r="25864" spans="9:12" x14ac:dyDescent="0.2">
      <c r="I25864" s="95"/>
      <c r="J25864" s="95"/>
      <c r="K25864" s="95"/>
      <c r="L25864" s="95"/>
    </row>
    <row r="25865" spans="9:12" x14ac:dyDescent="0.2">
      <c r="I25865" s="95"/>
      <c r="J25865" s="95"/>
      <c r="K25865" s="95"/>
      <c r="L25865" s="95"/>
    </row>
    <row r="25866" spans="9:12" x14ac:dyDescent="0.2">
      <c r="I25866" s="95"/>
      <c r="J25866" s="95"/>
      <c r="K25866" s="95"/>
      <c r="L25866" s="95"/>
    </row>
    <row r="25867" spans="9:12" x14ac:dyDescent="0.2">
      <c r="I25867" s="95"/>
      <c r="J25867" s="95"/>
      <c r="K25867" s="95"/>
      <c r="L25867" s="95"/>
    </row>
    <row r="25868" spans="9:12" x14ac:dyDescent="0.2">
      <c r="I25868" s="95"/>
      <c r="J25868" s="95"/>
      <c r="K25868" s="95"/>
      <c r="L25868" s="95"/>
    </row>
    <row r="25869" spans="9:12" x14ac:dyDescent="0.2">
      <c r="I25869" s="95"/>
      <c r="J25869" s="95"/>
      <c r="K25869" s="95"/>
      <c r="L25869" s="95"/>
    </row>
    <row r="25870" spans="9:12" x14ac:dyDescent="0.2">
      <c r="I25870" s="95"/>
      <c r="J25870" s="95"/>
      <c r="K25870" s="95"/>
      <c r="L25870" s="95"/>
    </row>
    <row r="25871" spans="9:12" x14ac:dyDescent="0.2">
      <c r="I25871" s="95"/>
      <c r="J25871" s="95"/>
      <c r="K25871" s="95"/>
      <c r="L25871" s="95"/>
    </row>
    <row r="25872" spans="9:12" x14ac:dyDescent="0.2">
      <c r="I25872" s="95"/>
      <c r="J25872" s="95"/>
      <c r="K25872" s="95"/>
      <c r="L25872" s="95"/>
    </row>
    <row r="25873" spans="9:12" x14ac:dyDescent="0.2">
      <c r="I25873" s="95"/>
      <c r="J25873" s="95"/>
      <c r="K25873" s="95"/>
      <c r="L25873" s="95"/>
    </row>
    <row r="25874" spans="9:12" x14ac:dyDescent="0.2">
      <c r="I25874" s="95"/>
      <c r="J25874" s="95"/>
      <c r="K25874" s="95"/>
      <c r="L25874" s="95"/>
    </row>
    <row r="25875" spans="9:12" x14ac:dyDescent="0.2">
      <c r="I25875" s="95"/>
      <c r="J25875" s="95"/>
      <c r="K25875" s="95"/>
      <c r="L25875" s="95"/>
    </row>
    <row r="25876" spans="9:12" x14ac:dyDescent="0.2">
      <c r="I25876" s="95"/>
      <c r="J25876" s="95"/>
      <c r="K25876" s="95"/>
      <c r="L25876" s="95"/>
    </row>
    <row r="25877" spans="9:12" x14ac:dyDescent="0.2">
      <c r="I25877" s="95"/>
      <c r="J25877" s="95"/>
      <c r="K25877" s="95"/>
      <c r="L25877" s="95"/>
    </row>
    <row r="25878" spans="9:12" x14ac:dyDescent="0.2">
      <c r="I25878" s="95"/>
      <c r="J25878" s="95"/>
      <c r="K25878" s="95"/>
      <c r="L25878" s="95"/>
    </row>
    <row r="25879" spans="9:12" x14ac:dyDescent="0.2">
      <c r="I25879" s="95"/>
      <c r="J25879" s="95"/>
      <c r="K25879" s="95"/>
      <c r="L25879" s="95"/>
    </row>
    <row r="25880" spans="9:12" x14ac:dyDescent="0.2">
      <c r="I25880" s="95"/>
      <c r="J25880" s="95"/>
      <c r="K25880" s="95"/>
      <c r="L25880" s="95"/>
    </row>
    <row r="25881" spans="9:12" x14ac:dyDescent="0.2">
      <c r="I25881" s="95"/>
      <c r="J25881" s="95"/>
      <c r="K25881" s="95"/>
      <c r="L25881" s="95"/>
    </row>
    <row r="25882" spans="9:12" x14ac:dyDescent="0.2">
      <c r="I25882" s="95"/>
      <c r="J25882" s="95"/>
      <c r="K25882" s="95"/>
      <c r="L25882" s="95"/>
    </row>
    <row r="25883" spans="9:12" x14ac:dyDescent="0.2">
      <c r="I25883" s="95"/>
      <c r="J25883" s="95"/>
      <c r="K25883" s="95"/>
      <c r="L25883" s="95"/>
    </row>
    <row r="25884" spans="9:12" x14ac:dyDescent="0.2">
      <c r="I25884" s="95"/>
      <c r="J25884" s="95"/>
      <c r="K25884" s="95"/>
      <c r="L25884" s="95"/>
    </row>
    <row r="25885" spans="9:12" x14ac:dyDescent="0.2">
      <c r="I25885" s="95"/>
      <c r="J25885" s="95"/>
      <c r="K25885" s="95"/>
      <c r="L25885" s="95"/>
    </row>
    <row r="25886" spans="9:12" x14ac:dyDescent="0.2">
      <c r="I25886" s="95"/>
      <c r="J25886" s="95"/>
      <c r="K25886" s="95"/>
      <c r="L25886" s="95"/>
    </row>
    <row r="25887" spans="9:12" x14ac:dyDescent="0.2">
      <c r="I25887" s="95"/>
      <c r="J25887" s="95"/>
      <c r="K25887" s="95"/>
      <c r="L25887" s="95"/>
    </row>
    <row r="25888" spans="9:12" x14ac:dyDescent="0.2">
      <c r="I25888" s="95"/>
      <c r="J25888" s="95"/>
      <c r="K25888" s="95"/>
      <c r="L25888" s="95"/>
    </row>
    <row r="25889" spans="9:12" x14ac:dyDescent="0.2">
      <c r="I25889" s="95"/>
      <c r="J25889" s="95"/>
      <c r="K25889" s="95"/>
      <c r="L25889" s="95"/>
    </row>
    <row r="25890" spans="9:12" x14ac:dyDescent="0.2">
      <c r="I25890" s="95"/>
      <c r="J25890" s="95"/>
      <c r="K25890" s="95"/>
      <c r="L25890" s="95"/>
    </row>
    <row r="25891" spans="9:12" x14ac:dyDescent="0.2">
      <c r="I25891" s="95"/>
      <c r="J25891" s="95"/>
      <c r="K25891" s="95"/>
      <c r="L25891" s="95"/>
    </row>
    <row r="25892" spans="9:12" x14ac:dyDescent="0.2">
      <c r="I25892" s="95"/>
      <c r="J25892" s="95"/>
      <c r="K25892" s="95"/>
      <c r="L25892" s="95"/>
    </row>
    <row r="25893" spans="9:12" x14ac:dyDescent="0.2">
      <c r="I25893" s="95"/>
      <c r="J25893" s="95"/>
      <c r="K25893" s="95"/>
      <c r="L25893" s="95"/>
    </row>
    <row r="25894" spans="9:12" x14ac:dyDescent="0.2">
      <c r="I25894" s="95"/>
      <c r="J25894" s="95"/>
      <c r="K25894" s="95"/>
      <c r="L25894" s="95"/>
    </row>
    <row r="25895" spans="9:12" x14ac:dyDescent="0.2">
      <c r="I25895" s="95"/>
      <c r="J25895" s="95"/>
      <c r="K25895" s="95"/>
      <c r="L25895" s="95"/>
    </row>
    <row r="25896" spans="9:12" x14ac:dyDescent="0.2">
      <c r="I25896" s="95"/>
      <c r="J25896" s="95"/>
      <c r="K25896" s="95"/>
      <c r="L25896" s="95"/>
    </row>
    <row r="25897" spans="9:12" x14ac:dyDescent="0.2">
      <c r="I25897" s="95"/>
      <c r="J25897" s="95"/>
      <c r="K25897" s="95"/>
      <c r="L25897" s="95"/>
    </row>
    <row r="25898" spans="9:12" x14ac:dyDescent="0.2">
      <c r="I25898" s="95"/>
      <c r="J25898" s="95"/>
      <c r="K25898" s="95"/>
      <c r="L25898" s="95"/>
    </row>
    <row r="25899" spans="9:12" x14ac:dyDescent="0.2">
      <c r="I25899" s="95"/>
      <c r="J25899" s="95"/>
      <c r="K25899" s="95"/>
      <c r="L25899" s="95"/>
    </row>
    <row r="25900" spans="9:12" x14ac:dyDescent="0.2">
      <c r="I25900" s="95"/>
      <c r="J25900" s="95"/>
      <c r="K25900" s="95"/>
      <c r="L25900" s="95"/>
    </row>
    <row r="25901" spans="9:12" x14ac:dyDescent="0.2">
      <c r="I25901" s="95"/>
      <c r="J25901" s="95"/>
      <c r="K25901" s="95"/>
      <c r="L25901" s="95"/>
    </row>
    <row r="25902" spans="9:12" x14ac:dyDescent="0.2">
      <c r="I25902" s="95"/>
      <c r="J25902" s="95"/>
      <c r="K25902" s="95"/>
      <c r="L25902" s="95"/>
    </row>
    <row r="25903" spans="9:12" x14ac:dyDescent="0.2">
      <c r="I25903" s="95"/>
      <c r="J25903" s="95"/>
      <c r="K25903" s="95"/>
      <c r="L25903" s="95"/>
    </row>
    <row r="25904" spans="9:12" x14ac:dyDescent="0.2">
      <c r="I25904" s="95"/>
      <c r="J25904" s="95"/>
      <c r="K25904" s="95"/>
      <c r="L25904" s="95"/>
    </row>
    <row r="25905" spans="9:12" x14ac:dyDescent="0.2">
      <c r="I25905" s="95"/>
      <c r="J25905" s="95"/>
      <c r="K25905" s="95"/>
      <c r="L25905" s="95"/>
    </row>
    <row r="25906" spans="9:12" x14ac:dyDescent="0.2">
      <c r="I25906" s="95"/>
      <c r="J25906" s="95"/>
      <c r="K25906" s="95"/>
      <c r="L25906" s="95"/>
    </row>
    <row r="25907" spans="9:12" x14ac:dyDescent="0.2">
      <c r="I25907" s="95"/>
      <c r="J25907" s="95"/>
      <c r="K25907" s="95"/>
      <c r="L25907" s="95"/>
    </row>
    <row r="25908" spans="9:12" x14ac:dyDescent="0.2">
      <c r="I25908" s="95"/>
      <c r="J25908" s="95"/>
      <c r="K25908" s="95"/>
      <c r="L25908" s="95"/>
    </row>
    <row r="25909" spans="9:12" x14ac:dyDescent="0.2">
      <c r="I25909" s="95"/>
      <c r="J25909" s="95"/>
      <c r="K25909" s="95"/>
      <c r="L25909" s="95"/>
    </row>
    <row r="25910" spans="9:12" x14ac:dyDescent="0.2">
      <c r="I25910" s="95"/>
      <c r="J25910" s="95"/>
      <c r="K25910" s="95"/>
      <c r="L25910" s="95"/>
    </row>
    <row r="25911" spans="9:12" x14ac:dyDescent="0.2">
      <c r="I25911" s="95"/>
      <c r="J25911" s="95"/>
      <c r="K25911" s="95"/>
      <c r="L25911" s="95"/>
    </row>
    <row r="25912" spans="9:12" x14ac:dyDescent="0.2">
      <c r="I25912" s="95"/>
      <c r="J25912" s="95"/>
      <c r="K25912" s="95"/>
      <c r="L25912" s="95"/>
    </row>
    <row r="25913" spans="9:12" x14ac:dyDescent="0.2">
      <c r="I25913" s="95"/>
      <c r="J25913" s="95"/>
      <c r="K25913" s="95"/>
      <c r="L25913" s="95"/>
    </row>
    <row r="25914" spans="9:12" x14ac:dyDescent="0.2">
      <c r="I25914" s="95"/>
      <c r="J25914" s="95"/>
      <c r="K25914" s="95"/>
      <c r="L25914" s="95"/>
    </row>
    <row r="25915" spans="9:12" x14ac:dyDescent="0.2">
      <c r="I25915" s="95"/>
      <c r="J25915" s="95"/>
      <c r="K25915" s="95"/>
      <c r="L25915" s="95"/>
    </row>
    <row r="25916" spans="9:12" x14ac:dyDescent="0.2">
      <c r="I25916" s="95"/>
      <c r="J25916" s="95"/>
      <c r="K25916" s="95"/>
      <c r="L25916" s="95"/>
    </row>
    <row r="25917" spans="9:12" x14ac:dyDescent="0.2">
      <c r="I25917" s="95"/>
      <c r="J25917" s="95"/>
      <c r="K25917" s="95"/>
      <c r="L25917" s="95"/>
    </row>
    <row r="25918" spans="9:12" x14ac:dyDescent="0.2">
      <c r="I25918" s="95"/>
      <c r="J25918" s="95"/>
      <c r="K25918" s="95"/>
      <c r="L25918" s="95"/>
    </row>
    <row r="25919" spans="9:12" x14ac:dyDescent="0.2">
      <c r="I25919" s="95"/>
      <c r="J25919" s="95"/>
      <c r="K25919" s="95"/>
      <c r="L25919" s="95"/>
    </row>
    <row r="25920" spans="9:12" x14ac:dyDescent="0.2">
      <c r="I25920" s="95"/>
      <c r="J25920" s="95"/>
      <c r="K25920" s="95"/>
      <c r="L25920" s="95"/>
    </row>
    <row r="25921" spans="9:12" x14ac:dyDescent="0.2">
      <c r="I25921" s="95"/>
      <c r="J25921" s="95"/>
      <c r="K25921" s="95"/>
      <c r="L25921" s="95"/>
    </row>
    <row r="25922" spans="9:12" x14ac:dyDescent="0.2">
      <c r="I25922" s="95"/>
      <c r="J25922" s="95"/>
      <c r="K25922" s="95"/>
      <c r="L25922" s="95"/>
    </row>
    <row r="25923" spans="9:12" x14ac:dyDescent="0.2">
      <c r="I25923" s="95"/>
      <c r="J25923" s="95"/>
      <c r="K25923" s="95"/>
      <c r="L25923" s="95"/>
    </row>
    <row r="25924" spans="9:12" x14ac:dyDescent="0.2">
      <c r="I25924" s="95"/>
      <c r="J25924" s="95"/>
      <c r="K25924" s="95"/>
      <c r="L25924" s="95"/>
    </row>
    <row r="25925" spans="9:12" x14ac:dyDescent="0.2">
      <c r="I25925" s="95"/>
      <c r="J25925" s="95"/>
      <c r="K25925" s="95"/>
      <c r="L25925" s="95"/>
    </row>
    <row r="25926" spans="9:12" x14ac:dyDescent="0.2">
      <c r="I25926" s="95"/>
      <c r="J25926" s="95"/>
      <c r="K25926" s="95"/>
      <c r="L25926" s="95"/>
    </row>
    <row r="25927" spans="9:12" x14ac:dyDescent="0.2">
      <c r="I25927" s="95"/>
      <c r="J25927" s="95"/>
      <c r="K25927" s="95"/>
      <c r="L25927" s="95"/>
    </row>
    <row r="25928" spans="9:12" x14ac:dyDescent="0.2">
      <c r="I25928" s="95"/>
      <c r="J25928" s="95"/>
      <c r="K25928" s="95"/>
      <c r="L25928" s="95"/>
    </row>
    <row r="25929" spans="9:12" x14ac:dyDescent="0.2">
      <c r="I25929" s="95"/>
      <c r="J25929" s="95"/>
      <c r="K25929" s="95"/>
      <c r="L25929" s="95"/>
    </row>
    <row r="25930" spans="9:12" x14ac:dyDescent="0.2">
      <c r="I25930" s="95"/>
      <c r="J25930" s="95"/>
      <c r="K25930" s="95"/>
      <c r="L25930" s="95"/>
    </row>
    <row r="25931" spans="9:12" x14ac:dyDescent="0.2">
      <c r="I25931" s="95"/>
      <c r="J25931" s="95"/>
      <c r="K25931" s="95"/>
      <c r="L25931" s="95"/>
    </row>
    <row r="25932" spans="9:12" x14ac:dyDescent="0.2">
      <c r="I25932" s="95"/>
      <c r="J25932" s="95"/>
      <c r="K25932" s="95"/>
      <c r="L25932" s="95"/>
    </row>
    <row r="25933" spans="9:12" x14ac:dyDescent="0.2">
      <c r="I25933" s="95"/>
      <c r="J25933" s="95"/>
      <c r="K25933" s="95"/>
      <c r="L25933" s="95"/>
    </row>
    <row r="25934" spans="9:12" x14ac:dyDescent="0.2">
      <c r="I25934" s="95"/>
      <c r="J25934" s="95"/>
      <c r="K25934" s="95"/>
      <c r="L25934" s="95"/>
    </row>
    <row r="25935" spans="9:12" x14ac:dyDescent="0.2">
      <c r="I25935" s="95"/>
      <c r="J25935" s="95"/>
      <c r="K25935" s="95"/>
      <c r="L25935" s="95"/>
    </row>
    <row r="25936" spans="9:12" x14ac:dyDescent="0.2">
      <c r="I25936" s="95"/>
      <c r="J25936" s="95"/>
      <c r="K25936" s="95"/>
      <c r="L25936" s="95"/>
    </row>
    <row r="25937" spans="9:12" x14ac:dyDescent="0.2">
      <c r="I25937" s="95"/>
      <c r="J25937" s="95"/>
      <c r="K25937" s="95"/>
      <c r="L25937" s="95"/>
    </row>
    <row r="25938" spans="9:12" x14ac:dyDescent="0.2">
      <c r="I25938" s="95"/>
      <c r="J25938" s="95"/>
      <c r="K25938" s="95"/>
      <c r="L25938" s="95"/>
    </row>
    <row r="25939" spans="9:12" x14ac:dyDescent="0.2">
      <c r="I25939" s="95"/>
      <c r="J25939" s="95"/>
      <c r="K25939" s="95"/>
      <c r="L25939" s="95"/>
    </row>
    <row r="25940" spans="9:12" x14ac:dyDescent="0.2">
      <c r="I25940" s="95"/>
      <c r="J25940" s="95"/>
      <c r="K25940" s="95"/>
      <c r="L25940" s="95"/>
    </row>
    <row r="25941" spans="9:12" x14ac:dyDescent="0.2">
      <c r="I25941" s="95"/>
      <c r="J25941" s="95"/>
      <c r="K25941" s="95"/>
      <c r="L25941" s="95"/>
    </row>
    <row r="25942" spans="9:12" x14ac:dyDescent="0.2">
      <c r="I25942" s="95"/>
      <c r="J25942" s="95"/>
      <c r="K25942" s="95"/>
      <c r="L25942" s="95"/>
    </row>
    <row r="25943" spans="9:12" x14ac:dyDescent="0.2">
      <c r="I25943" s="95"/>
      <c r="J25943" s="95"/>
      <c r="K25943" s="95"/>
      <c r="L25943" s="95"/>
    </row>
    <row r="25944" spans="9:12" x14ac:dyDescent="0.2">
      <c r="I25944" s="95"/>
      <c r="J25944" s="95"/>
      <c r="K25944" s="95"/>
      <c r="L25944" s="95"/>
    </row>
    <row r="25945" spans="9:12" x14ac:dyDescent="0.2">
      <c r="I25945" s="95"/>
      <c r="J25945" s="95"/>
      <c r="K25945" s="95"/>
      <c r="L25945" s="95"/>
    </row>
    <row r="25946" spans="9:12" x14ac:dyDescent="0.2">
      <c r="I25946" s="95"/>
      <c r="J25946" s="95"/>
      <c r="K25946" s="95"/>
      <c r="L25946" s="95"/>
    </row>
    <row r="25947" spans="9:12" x14ac:dyDescent="0.2">
      <c r="I25947" s="95"/>
      <c r="J25947" s="95"/>
      <c r="K25947" s="95"/>
      <c r="L25947" s="95"/>
    </row>
    <row r="25948" spans="9:12" x14ac:dyDescent="0.2">
      <c r="I25948" s="95"/>
      <c r="J25948" s="95"/>
      <c r="K25948" s="95"/>
      <c r="L25948" s="95"/>
    </row>
    <row r="25949" spans="9:12" x14ac:dyDescent="0.2">
      <c r="I25949" s="95"/>
      <c r="J25949" s="95"/>
      <c r="K25949" s="95"/>
      <c r="L25949" s="95"/>
    </row>
    <row r="25950" spans="9:12" x14ac:dyDescent="0.2">
      <c r="I25950" s="95"/>
      <c r="J25950" s="95"/>
      <c r="K25950" s="95"/>
      <c r="L25950" s="95"/>
    </row>
    <row r="25951" spans="9:12" x14ac:dyDescent="0.2">
      <c r="I25951" s="95"/>
      <c r="J25951" s="95"/>
      <c r="K25951" s="95"/>
      <c r="L25951" s="95"/>
    </row>
    <row r="25952" spans="9:12" x14ac:dyDescent="0.2">
      <c r="I25952" s="95"/>
      <c r="J25952" s="95"/>
      <c r="K25952" s="95"/>
      <c r="L25952" s="95"/>
    </row>
    <row r="25953" spans="9:12" x14ac:dyDescent="0.2">
      <c r="I25953" s="95"/>
      <c r="J25953" s="95"/>
      <c r="K25953" s="95"/>
      <c r="L25953" s="95"/>
    </row>
    <row r="25954" spans="9:12" x14ac:dyDescent="0.2">
      <c r="I25954" s="95"/>
      <c r="J25954" s="95"/>
      <c r="K25954" s="95"/>
      <c r="L25954" s="95"/>
    </row>
    <row r="25955" spans="9:12" x14ac:dyDescent="0.2">
      <c r="I25955" s="95"/>
      <c r="J25955" s="95"/>
      <c r="K25955" s="95"/>
      <c r="L25955" s="95"/>
    </row>
    <row r="25956" spans="9:12" x14ac:dyDescent="0.2">
      <c r="I25956" s="95"/>
      <c r="J25956" s="95"/>
      <c r="K25956" s="95"/>
      <c r="L25956" s="95"/>
    </row>
    <row r="25957" spans="9:12" x14ac:dyDescent="0.2">
      <c r="I25957" s="95"/>
      <c r="J25957" s="95"/>
      <c r="K25957" s="95"/>
      <c r="L25957" s="95"/>
    </row>
    <row r="25958" spans="9:12" x14ac:dyDescent="0.2">
      <c r="I25958" s="95"/>
      <c r="J25958" s="95"/>
      <c r="K25958" s="95"/>
      <c r="L25958" s="95"/>
    </row>
    <row r="25959" spans="9:12" x14ac:dyDescent="0.2">
      <c r="I25959" s="95"/>
      <c r="J25959" s="95"/>
      <c r="K25959" s="95"/>
      <c r="L25959" s="95"/>
    </row>
    <row r="25960" spans="9:12" x14ac:dyDescent="0.2">
      <c r="I25960" s="95"/>
      <c r="J25960" s="95"/>
      <c r="K25960" s="95"/>
      <c r="L25960" s="95"/>
    </row>
    <row r="25961" spans="9:12" x14ac:dyDescent="0.2">
      <c r="I25961" s="95"/>
      <c r="J25961" s="95"/>
      <c r="K25961" s="95"/>
      <c r="L25961" s="95"/>
    </row>
    <row r="25962" spans="9:12" x14ac:dyDescent="0.2">
      <c r="I25962" s="95"/>
      <c r="J25962" s="95"/>
      <c r="K25962" s="95"/>
      <c r="L25962" s="95"/>
    </row>
    <row r="25963" spans="9:12" x14ac:dyDescent="0.2">
      <c r="I25963" s="95"/>
      <c r="J25963" s="95"/>
      <c r="K25963" s="95"/>
      <c r="L25963" s="95"/>
    </row>
    <row r="25964" spans="9:12" x14ac:dyDescent="0.2">
      <c r="I25964" s="95"/>
      <c r="J25964" s="95"/>
      <c r="K25964" s="95"/>
      <c r="L25964" s="95"/>
    </row>
    <row r="25965" spans="9:12" x14ac:dyDescent="0.2">
      <c r="I25965" s="95"/>
      <c r="J25965" s="95"/>
      <c r="K25965" s="95"/>
      <c r="L25965" s="95"/>
    </row>
    <row r="25966" spans="9:12" x14ac:dyDescent="0.2">
      <c r="I25966" s="95"/>
      <c r="J25966" s="95"/>
      <c r="K25966" s="95"/>
      <c r="L25966" s="95"/>
    </row>
    <row r="25967" spans="9:12" x14ac:dyDescent="0.2">
      <c r="I25967" s="95"/>
      <c r="J25967" s="95"/>
      <c r="K25967" s="95"/>
      <c r="L25967" s="95"/>
    </row>
    <row r="25968" spans="9:12" x14ac:dyDescent="0.2">
      <c r="I25968" s="95"/>
      <c r="J25968" s="95"/>
      <c r="K25968" s="95"/>
      <c r="L25968" s="95"/>
    </row>
    <row r="25969" spans="9:12" x14ac:dyDescent="0.2">
      <c r="I25969" s="95"/>
      <c r="J25969" s="95"/>
      <c r="K25969" s="95"/>
      <c r="L25969" s="95"/>
    </row>
    <row r="25970" spans="9:12" x14ac:dyDescent="0.2">
      <c r="I25970" s="95"/>
      <c r="J25970" s="95"/>
      <c r="K25970" s="95"/>
      <c r="L25970" s="95"/>
    </row>
    <row r="25971" spans="9:12" x14ac:dyDescent="0.2">
      <c r="I25971" s="95"/>
      <c r="J25971" s="95"/>
      <c r="K25971" s="95"/>
      <c r="L25971" s="95"/>
    </row>
    <row r="25972" spans="9:12" x14ac:dyDescent="0.2">
      <c r="I25972" s="95"/>
      <c r="J25972" s="95"/>
      <c r="K25972" s="95"/>
      <c r="L25972" s="95"/>
    </row>
    <row r="25973" spans="9:12" x14ac:dyDescent="0.2">
      <c r="I25973" s="95"/>
      <c r="J25973" s="95"/>
      <c r="K25973" s="95"/>
      <c r="L25973" s="95"/>
    </row>
    <row r="25974" spans="9:12" x14ac:dyDescent="0.2">
      <c r="I25974" s="95"/>
      <c r="J25974" s="95"/>
      <c r="K25974" s="95"/>
      <c r="L25974" s="95"/>
    </row>
    <row r="25975" spans="9:12" x14ac:dyDescent="0.2">
      <c r="I25975" s="95"/>
      <c r="J25975" s="95"/>
      <c r="K25975" s="95"/>
      <c r="L25975" s="95"/>
    </row>
    <row r="25976" spans="9:12" x14ac:dyDescent="0.2">
      <c r="I25976" s="95"/>
      <c r="J25976" s="95"/>
      <c r="K25976" s="95"/>
      <c r="L25976" s="95"/>
    </row>
    <row r="25977" spans="9:12" x14ac:dyDescent="0.2">
      <c r="I25977" s="95"/>
      <c r="J25977" s="95"/>
      <c r="K25977" s="95"/>
      <c r="L25977" s="95"/>
    </row>
    <row r="25978" spans="9:12" x14ac:dyDescent="0.2">
      <c r="I25978" s="95"/>
      <c r="J25978" s="95"/>
      <c r="K25978" s="95"/>
      <c r="L25978" s="95"/>
    </row>
    <row r="25979" spans="9:12" x14ac:dyDescent="0.2">
      <c r="I25979" s="95"/>
      <c r="J25979" s="95"/>
      <c r="K25979" s="95"/>
      <c r="L25979" s="95"/>
    </row>
    <row r="25980" spans="9:12" x14ac:dyDescent="0.2">
      <c r="I25980" s="95"/>
      <c r="J25980" s="95"/>
      <c r="K25980" s="95"/>
      <c r="L25980" s="95"/>
    </row>
    <row r="25981" spans="9:12" x14ac:dyDescent="0.2">
      <c r="I25981" s="95"/>
      <c r="J25981" s="95"/>
      <c r="K25981" s="95"/>
      <c r="L25981" s="95"/>
    </row>
    <row r="25982" spans="9:12" x14ac:dyDescent="0.2">
      <c r="I25982" s="95"/>
      <c r="J25982" s="95"/>
      <c r="K25982" s="95"/>
      <c r="L25982" s="95"/>
    </row>
    <row r="25983" spans="9:12" x14ac:dyDescent="0.2">
      <c r="I25983" s="95"/>
      <c r="J25983" s="95"/>
      <c r="K25983" s="95"/>
      <c r="L25983" s="95"/>
    </row>
    <row r="25984" spans="9:12" x14ac:dyDescent="0.2">
      <c r="I25984" s="95"/>
      <c r="J25984" s="95"/>
      <c r="K25984" s="95"/>
      <c r="L25984" s="95"/>
    </row>
    <row r="25985" spans="9:12" x14ac:dyDescent="0.2">
      <c r="I25985" s="95"/>
      <c r="J25985" s="95"/>
      <c r="K25985" s="95"/>
      <c r="L25985" s="95"/>
    </row>
    <row r="25986" spans="9:12" x14ac:dyDescent="0.2">
      <c r="I25986" s="95"/>
      <c r="J25986" s="95"/>
      <c r="K25986" s="95"/>
      <c r="L25986" s="95"/>
    </row>
    <row r="25987" spans="9:12" x14ac:dyDescent="0.2">
      <c r="I25987" s="95"/>
      <c r="J25987" s="95"/>
      <c r="K25987" s="95"/>
      <c r="L25987" s="95"/>
    </row>
    <row r="25988" spans="9:12" x14ac:dyDescent="0.2">
      <c r="I25988" s="95"/>
      <c r="J25988" s="95"/>
      <c r="K25988" s="95"/>
      <c r="L25988" s="95"/>
    </row>
    <row r="25989" spans="9:12" x14ac:dyDescent="0.2">
      <c r="I25989" s="95"/>
      <c r="J25989" s="95"/>
      <c r="K25989" s="95"/>
      <c r="L25989" s="95"/>
    </row>
    <row r="25990" spans="9:12" x14ac:dyDescent="0.2">
      <c r="I25990" s="95"/>
      <c r="J25990" s="95"/>
      <c r="K25990" s="95"/>
      <c r="L25990" s="95"/>
    </row>
    <row r="25991" spans="9:12" x14ac:dyDescent="0.2">
      <c r="I25991" s="95"/>
      <c r="J25991" s="95"/>
      <c r="K25991" s="95"/>
      <c r="L25991" s="95"/>
    </row>
    <row r="25992" spans="9:12" x14ac:dyDescent="0.2">
      <c r="I25992" s="95"/>
      <c r="J25992" s="95"/>
      <c r="K25992" s="95"/>
      <c r="L25992" s="95"/>
    </row>
    <row r="25993" spans="9:12" x14ac:dyDescent="0.2">
      <c r="I25993" s="95"/>
      <c r="J25993" s="95"/>
      <c r="K25993" s="95"/>
      <c r="L25993" s="95"/>
    </row>
    <row r="25994" spans="9:12" x14ac:dyDescent="0.2">
      <c r="I25994" s="95"/>
      <c r="J25994" s="95"/>
      <c r="K25994" s="95"/>
      <c r="L25994" s="95"/>
    </row>
    <row r="25995" spans="9:12" x14ac:dyDescent="0.2">
      <c r="I25995" s="95"/>
      <c r="J25995" s="95"/>
      <c r="K25995" s="95"/>
      <c r="L25995" s="95"/>
    </row>
    <row r="25996" spans="9:12" x14ac:dyDescent="0.2">
      <c r="I25996" s="95"/>
      <c r="J25996" s="95"/>
      <c r="K25996" s="95"/>
      <c r="L25996" s="95"/>
    </row>
    <row r="25997" spans="9:12" x14ac:dyDescent="0.2">
      <c r="I25997" s="95"/>
      <c r="J25997" s="95"/>
      <c r="K25997" s="95"/>
      <c r="L25997" s="95"/>
    </row>
    <row r="25998" spans="9:12" x14ac:dyDescent="0.2">
      <c r="I25998" s="95"/>
      <c r="J25998" s="95"/>
      <c r="K25998" s="95"/>
      <c r="L25998" s="95"/>
    </row>
    <row r="25999" spans="9:12" x14ac:dyDescent="0.2">
      <c r="I25999" s="95"/>
      <c r="J25999" s="95"/>
      <c r="K25999" s="95"/>
      <c r="L25999" s="95"/>
    </row>
    <row r="26000" spans="9:12" x14ac:dyDescent="0.2">
      <c r="I26000" s="95"/>
      <c r="J26000" s="95"/>
      <c r="K26000" s="95"/>
      <c r="L26000" s="95"/>
    </row>
    <row r="26001" spans="9:12" x14ac:dyDescent="0.2">
      <c r="I26001" s="95"/>
      <c r="J26001" s="95"/>
      <c r="K26001" s="95"/>
      <c r="L26001" s="95"/>
    </row>
    <row r="26002" spans="9:12" x14ac:dyDescent="0.2">
      <c r="I26002" s="95"/>
      <c r="J26002" s="95"/>
      <c r="K26002" s="95"/>
      <c r="L26002" s="95"/>
    </row>
    <row r="26003" spans="9:12" x14ac:dyDescent="0.2">
      <c r="I26003" s="95"/>
      <c r="J26003" s="95"/>
      <c r="K26003" s="95"/>
      <c r="L26003" s="95"/>
    </row>
    <row r="26004" spans="9:12" x14ac:dyDescent="0.2">
      <c r="I26004" s="95"/>
      <c r="J26004" s="95"/>
      <c r="K26004" s="95"/>
      <c r="L26004" s="95"/>
    </row>
    <row r="26005" spans="9:12" x14ac:dyDescent="0.2">
      <c r="I26005" s="95"/>
      <c r="J26005" s="95"/>
      <c r="K26005" s="95"/>
      <c r="L26005" s="95"/>
    </row>
    <row r="26006" spans="9:12" x14ac:dyDescent="0.2">
      <c r="I26006" s="95"/>
      <c r="J26006" s="95"/>
      <c r="K26006" s="95"/>
      <c r="L26006" s="95"/>
    </row>
    <row r="26007" spans="9:12" x14ac:dyDescent="0.2">
      <c r="I26007" s="95"/>
      <c r="J26007" s="95"/>
      <c r="K26007" s="95"/>
      <c r="L26007" s="95"/>
    </row>
    <row r="26008" spans="9:12" x14ac:dyDescent="0.2">
      <c r="I26008" s="95"/>
      <c r="J26008" s="95"/>
      <c r="K26008" s="95"/>
      <c r="L26008" s="95"/>
    </row>
    <row r="26009" spans="9:12" x14ac:dyDescent="0.2">
      <c r="I26009" s="95"/>
      <c r="J26009" s="95"/>
      <c r="K26009" s="95"/>
      <c r="L26009" s="95"/>
    </row>
    <row r="26010" spans="9:12" x14ac:dyDescent="0.2">
      <c r="I26010" s="95"/>
      <c r="J26010" s="95"/>
      <c r="K26010" s="95"/>
      <c r="L26010" s="95"/>
    </row>
    <row r="26011" spans="9:12" x14ac:dyDescent="0.2">
      <c r="I26011" s="95"/>
      <c r="J26011" s="95"/>
      <c r="K26011" s="95"/>
      <c r="L26011" s="95"/>
    </row>
    <row r="26012" spans="9:12" x14ac:dyDescent="0.2">
      <c r="I26012" s="95"/>
      <c r="J26012" s="95"/>
      <c r="K26012" s="95"/>
      <c r="L26012" s="95"/>
    </row>
    <row r="26013" spans="9:12" x14ac:dyDescent="0.2">
      <c r="I26013" s="95"/>
      <c r="J26013" s="95"/>
      <c r="K26013" s="95"/>
      <c r="L26013" s="95"/>
    </row>
    <row r="26014" spans="9:12" x14ac:dyDescent="0.2">
      <c r="I26014" s="95"/>
      <c r="J26014" s="95"/>
      <c r="K26014" s="95"/>
      <c r="L26014" s="95"/>
    </row>
    <row r="26015" spans="9:12" x14ac:dyDescent="0.2">
      <c r="I26015" s="95"/>
      <c r="J26015" s="95"/>
      <c r="K26015" s="95"/>
      <c r="L26015" s="95"/>
    </row>
    <row r="26016" spans="9:12" x14ac:dyDescent="0.2">
      <c r="I26016" s="95"/>
      <c r="J26016" s="95"/>
      <c r="K26016" s="95"/>
      <c r="L26016" s="95"/>
    </row>
    <row r="26017" spans="9:12" x14ac:dyDescent="0.2">
      <c r="I26017" s="95"/>
      <c r="J26017" s="95"/>
      <c r="K26017" s="95"/>
      <c r="L26017" s="95"/>
    </row>
    <row r="26018" spans="9:12" x14ac:dyDescent="0.2">
      <c r="I26018" s="95"/>
      <c r="J26018" s="95"/>
      <c r="K26018" s="95"/>
      <c r="L26018" s="95"/>
    </row>
    <row r="26019" spans="9:12" x14ac:dyDescent="0.2">
      <c r="I26019" s="95"/>
      <c r="J26019" s="95"/>
      <c r="K26019" s="95"/>
      <c r="L26019" s="95"/>
    </row>
    <row r="26020" spans="9:12" x14ac:dyDescent="0.2">
      <c r="I26020" s="95"/>
      <c r="J26020" s="95"/>
      <c r="K26020" s="95"/>
      <c r="L26020" s="95"/>
    </row>
    <row r="26021" spans="9:12" x14ac:dyDescent="0.2">
      <c r="I26021" s="95"/>
      <c r="J26021" s="95"/>
      <c r="K26021" s="95"/>
      <c r="L26021" s="95"/>
    </row>
    <row r="26022" spans="9:12" x14ac:dyDescent="0.2">
      <c r="I26022" s="95"/>
      <c r="J26022" s="95"/>
      <c r="K26022" s="95"/>
      <c r="L26022" s="95"/>
    </row>
    <row r="26023" spans="9:12" x14ac:dyDescent="0.2">
      <c r="I26023" s="95"/>
      <c r="J26023" s="95"/>
      <c r="K26023" s="95"/>
      <c r="L26023" s="95"/>
    </row>
    <row r="26024" spans="9:12" x14ac:dyDescent="0.2">
      <c r="I26024" s="95"/>
      <c r="J26024" s="95"/>
      <c r="K26024" s="95"/>
      <c r="L26024" s="95"/>
    </row>
    <row r="26025" spans="9:12" x14ac:dyDescent="0.2">
      <c r="I26025" s="95"/>
      <c r="J26025" s="95"/>
      <c r="K26025" s="95"/>
      <c r="L26025" s="95"/>
    </row>
    <row r="26026" spans="9:12" x14ac:dyDescent="0.2">
      <c r="I26026" s="95"/>
      <c r="J26026" s="95"/>
      <c r="K26026" s="95"/>
      <c r="L26026" s="95"/>
    </row>
    <row r="26027" spans="9:12" x14ac:dyDescent="0.2">
      <c r="I26027" s="95"/>
      <c r="J26027" s="95"/>
      <c r="K26027" s="95"/>
      <c r="L26027" s="95"/>
    </row>
    <row r="26028" spans="9:12" x14ac:dyDescent="0.2">
      <c r="I26028" s="95"/>
      <c r="J26028" s="95"/>
      <c r="K26028" s="95"/>
      <c r="L26028" s="95"/>
    </row>
    <row r="26029" spans="9:12" x14ac:dyDescent="0.2">
      <c r="I26029" s="95"/>
      <c r="J26029" s="95"/>
      <c r="K26029" s="95"/>
      <c r="L26029" s="95"/>
    </row>
    <row r="26030" spans="9:12" x14ac:dyDescent="0.2">
      <c r="I26030" s="95"/>
      <c r="J26030" s="95"/>
      <c r="K26030" s="95"/>
      <c r="L26030" s="95"/>
    </row>
    <row r="26031" spans="9:12" x14ac:dyDescent="0.2">
      <c r="I26031" s="95"/>
      <c r="J26031" s="95"/>
      <c r="K26031" s="95"/>
      <c r="L26031" s="95"/>
    </row>
    <row r="26032" spans="9:12" x14ac:dyDescent="0.2">
      <c r="I26032" s="95"/>
      <c r="J26032" s="95"/>
      <c r="K26032" s="95"/>
      <c r="L26032" s="95"/>
    </row>
    <row r="26033" spans="9:12" x14ac:dyDescent="0.2">
      <c r="I26033" s="95"/>
      <c r="J26033" s="95"/>
      <c r="K26033" s="95"/>
      <c r="L26033" s="95"/>
    </row>
    <row r="26034" spans="9:12" x14ac:dyDescent="0.2">
      <c r="I26034" s="95"/>
      <c r="J26034" s="95"/>
      <c r="K26034" s="95"/>
      <c r="L26034" s="95"/>
    </row>
    <row r="26035" spans="9:12" x14ac:dyDescent="0.2">
      <c r="I26035" s="95"/>
      <c r="J26035" s="95"/>
      <c r="K26035" s="95"/>
      <c r="L26035" s="95"/>
    </row>
    <row r="26036" spans="9:12" x14ac:dyDescent="0.2">
      <c r="I26036" s="95"/>
      <c r="J26036" s="95"/>
      <c r="K26036" s="95"/>
      <c r="L26036" s="95"/>
    </row>
    <row r="26037" spans="9:12" x14ac:dyDescent="0.2">
      <c r="I26037" s="95"/>
      <c r="J26037" s="95"/>
      <c r="K26037" s="95"/>
      <c r="L26037" s="95"/>
    </row>
    <row r="26038" spans="9:12" x14ac:dyDescent="0.2">
      <c r="I26038" s="95"/>
      <c r="J26038" s="95"/>
      <c r="K26038" s="95"/>
      <c r="L26038" s="95"/>
    </row>
    <row r="26039" spans="9:12" x14ac:dyDescent="0.2">
      <c r="I26039" s="95"/>
      <c r="J26039" s="95"/>
      <c r="K26039" s="95"/>
      <c r="L26039" s="95"/>
    </row>
    <row r="26040" spans="9:12" x14ac:dyDescent="0.2">
      <c r="I26040" s="95"/>
      <c r="J26040" s="95"/>
      <c r="K26040" s="95"/>
      <c r="L26040" s="95"/>
    </row>
    <row r="26041" spans="9:12" x14ac:dyDescent="0.2">
      <c r="I26041" s="95"/>
      <c r="J26041" s="95"/>
      <c r="K26041" s="95"/>
      <c r="L26041" s="95"/>
    </row>
    <row r="26042" spans="9:12" x14ac:dyDescent="0.2">
      <c r="I26042" s="95"/>
      <c r="J26042" s="95"/>
      <c r="K26042" s="95"/>
      <c r="L26042" s="95"/>
    </row>
    <row r="26043" spans="9:12" x14ac:dyDescent="0.2">
      <c r="I26043" s="95"/>
      <c r="J26043" s="95"/>
      <c r="K26043" s="95"/>
      <c r="L26043" s="95"/>
    </row>
    <row r="26044" spans="9:12" x14ac:dyDescent="0.2">
      <c r="I26044" s="95"/>
      <c r="J26044" s="95"/>
      <c r="K26044" s="95"/>
      <c r="L26044" s="95"/>
    </row>
    <row r="26045" spans="9:12" x14ac:dyDescent="0.2">
      <c r="I26045" s="95"/>
      <c r="J26045" s="95"/>
      <c r="K26045" s="95"/>
      <c r="L26045" s="95"/>
    </row>
    <row r="26046" spans="9:12" x14ac:dyDescent="0.2">
      <c r="I26046" s="95"/>
      <c r="J26046" s="95"/>
      <c r="K26046" s="95"/>
      <c r="L26046" s="95"/>
    </row>
    <row r="26047" spans="9:12" x14ac:dyDescent="0.2">
      <c r="I26047" s="95"/>
      <c r="J26047" s="95"/>
      <c r="K26047" s="95"/>
      <c r="L26047" s="95"/>
    </row>
    <row r="26048" spans="9:12" x14ac:dyDescent="0.2">
      <c r="I26048" s="95"/>
      <c r="J26048" s="95"/>
      <c r="K26048" s="95"/>
      <c r="L26048" s="95"/>
    </row>
    <row r="26049" spans="9:12" x14ac:dyDescent="0.2">
      <c r="I26049" s="95"/>
      <c r="J26049" s="95"/>
      <c r="K26049" s="95"/>
      <c r="L26049" s="95"/>
    </row>
    <row r="26050" spans="9:12" x14ac:dyDescent="0.2">
      <c r="I26050" s="95"/>
      <c r="J26050" s="95"/>
      <c r="K26050" s="95"/>
      <c r="L26050" s="95"/>
    </row>
    <row r="26051" spans="9:12" x14ac:dyDescent="0.2">
      <c r="I26051" s="95"/>
      <c r="J26051" s="95"/>
      <c r="K26051" s="95"/>
      <c r="L26051" s="95"/>
    </row>
    <row r="26052" spans="9:12" x14ac:dyDescent="0.2">
      <c r="I26052" s="95"/>
      <c r="J26052" s="95"/>
      <c r="K26052" s="95"/>
      <c r="L26052" s="95"/>
    </row>
    <row r="26053" spans="9:12" x14ac:dyDescent="0.2">
      <c r="I26053" s="95"/>
      <c r="J26053" s="95"/>
      <c r="K26053" s="95"/>
      <c r="L26053" s="95"/>
    </row>
    <row r="26054" spans="9:12" x14ac:dyDescent="0.2">
      <c r="I26054" s="95"/>
      <c r="J26054" s="95"/>
      <c r="K26054" s="95"/>
      <c r="L26054" s="95"/>
    </row>
    <row r="26055" spans="9:12" x14ac:dyDescent="0.2">
      <c r="I26055" s="95"/>
      <c r="J26055" s="95"/>
      <c r="K26055" s="95"/>
      <c r="L26055" s="95"/>
    </row>
    <row r="26056" spans="9:12" x14ac:dyDescent="0.2">
      <c r="I26056" s="95"/>
      <c r="J26056" s="95"/>
      <c r="K26056" s="95"/>
      <c r="L26056" s="95"/>
    </row>
    <row r="26057" spans="9:12" x14ac:dyDescent="0.2">
      <c r="I26057" s="95"/>
      <c r="J26057" s="95"/>
      <c r="K26057" s="95"/>
      <c r="L26057" s="95"/>
    </row>
    <row r="26058" spans="9:12" x14ac:dyDescent="0.2">
      <c r="I26058" s="95"/>
      <c r="J26058" s="95"/>
      <c r="K26058" s="95"/>
      <c r="L26058" s="95"/>
    </row>
    <row r="26059" spans="9:12" x14ac:dyDescent="0.2">
      <c r="I26059" s="95"/>
      <c r="J26059" s="95"/>
      <c r="K26059" s="95"/>
      <c r="L26059" s="95"/>
    </row>
    <row r="26060" spans="9:12" x14ac:dyDescent="0.2">
      <c r="I26060" s="95"/>
      <c r="J26060" s="95"/>
      <c r="K26060" s="95"/>
      <c r="L26060" s="95"/>
    </row>
    <row r="26061" spans="9:12" x14ac:dyDescent="0.2">
      <c r="I26061" s="95"/>
      <c r="J26061" s="95"/>
      <c r="K26061" s="95"/>
      <c r="L26061" s="95"/>
    </row>
    <row r="26062" spans="9:12" x14ac:dyDescent="0.2">
      <c r="I26062" s="95"/>
      <c r="J26062" s="95"/>
      <c r="K26062" s="95"/>
      <c r="L26062" s="95"/>
    </row>
    <row r="26063" spans="9:12" x14ac:dyDescent="0.2">
      <c r="I26063" s="95"/>
      <c r="J26063" s="95"/>
      <c r="K26063" s="95"/>
      <c r="L26063" s="95"/>
    </row>
    <row r="26064" spans="9:12" x14ac:dyDescent="0.2">
      <c r="I26064" s="95"/>
      <c r="J26064" s="95"/>
      <c r="K26064" s="95"/>
      <c r="L26064" s="95"/>
    </row>
    <row r="26065" spans="9:12" x14ac:dyDescent="0.2">
      <c r="I26065" s="95"/>
      <c r="J26065" s="95"/>
      <c r="K26065" s="95"/>
      <c r="L26065" s="95"/>
    </row>
    <row r="26066" spans="9:12" x14ac:dyDescent="0.2">
      <c r="I26066" s="95"/>
      <c r="J26066" s="95"/>
      <c r="K26066" s="95"/>
      <c r="L26066" s="95"/>
    </row>
    <row r="26067" spans="9:12" x14ac:dyDescent="0.2">
      <c r="I26067" s="95"/>
      <c r="J26067" s="95"/>
      <c r="K26067" s="95"/>
      <c r="L26067" s="95"/>
    </row>
    <row r="26068" spans="9:12" x14ac:dyDescent="0.2">
      <c r="I26068" s="95"/>
      <c r="J26068" s="95"/>
      <c r="K26068" s="95"/>
      <c r="L26068" s="95"/>
    </row>
    <row r="26069" spans="9:12" x14ac:dyDescent="0.2">
      <c r="I26069" s="95"/>
      <c r="J26069" s="95"/>
      <c r="K26069" s="95"/>
      <c r="L26069" s="95"/>
    </row>
    <row r="26070" spans="9:12" x14ac:dyDescent="0.2">
      <c r="I26070" s="95"/>
      <c r="J26070" s="95"/>
      <c r="K26070" s="95"/>
      <c r="L26070" s="95"/>
    </row>
    <row r="26071" spans="9:12" x14ac:dyDescent="0.2">
      <c r="I26071" s="95"/>
      <c r="J26071" s="95"/>
      <c r="K26071" s="95"/>
      <c r="L26071" s="95"/>
    </row>
    <row r="26072" spans="9:12" x14ac:dyDescent="0.2">
      <c r="I26072" s="95"/>
      <c r="J26072" s="95"/>
      <c r="K26072" s="95"/>
      <c r="L26072" s="95"/>
    </row>
    <row r="26073" spans="9:12" x14ac:dyDescent="0.2">
      <c r="I26073" s="95"/>
      <c r="J26073" s="95"/>
      <c r="K26073" s="95"/>
      <c r="L26073" s="95"/>
    </row>
    <row r="26074" spans="9:12" x14ac:dyDescent="0.2">
      <c r="I26074" s="95"/>
      <c r="J26074" s="95"/>
      <c r="K26074" s="95"/>
      <c r="L26074" s="95"/>
    </row>
    <row r="26075" spans="9:12" x14ac:dyDescent="0.2">
      <c r="I26075" s="95"/>
      <c r="J26075" s="95"/>
      <c r="K26075" s="95"/>
      <c r="L26075" s="95"/>
    </row>
    <row r="26076" spans="9:12" x14ac:dyDescent="0.2">
      <c r="I26076" s="95"/>
      <c r="J26076" s="95"/>
      <c r="K26076" s="95"/>
      <c r="L26076" s="95"/>
    </row>
    <row r="26077" spans="9:12" x14ac:dyDescent="0.2">
      <c r="I26077" s="95"/>
      <c r="J26077" s="95"/>
      <c r="K26077" s="95"/>
      <c r="L26077" s="95"/>
    </row>
    <row r="26078" spans="9:12" x14ac:dyDescent="0.2">
      <c r="I26078" s="95"/>
      <c r="J26078" s="95"/>
      <c r="K26078" s="95"/>
      <c r="L26078" s="95"/>
    </row>
    <row r="26079" spans="9:12" x14ac:dyDescent="0.2">
      <c r="I26079" s="95"/>
      <c r="J26079" s="95"/>
      <c r="K26079" s="95"/>
      <c r="L26079" s="95"/>
    </row>
    <row r="26080" spans="9:12" x14ac:dyDescent="0.2">
      <c r="I26080" s="95"/>
      <c r="J26080" s="95"/>
      <c r="K26080" s="95"/>
      <c r="L26080" s="95"/>
    </row>
    <row r="26081" spans="9:12" x14ac:dyDescent="0.2">
      <c r="I26081" s="95"/>
      <c r="J26081" s="95"/>
      <c r="K26081" s="95"/>
      <c r="L26081" s="95"/>
    </row>
    <row r="26082" spans="9:12" x14ac:dyDescent="0.2">
      <c r="I26082" s="95"/>
      <c r="J26082" s="95"/>
      <c r="K26082" s="95"/>
      <c r="L26082" s="95"/>
    </row>
    <row r="26083" spans="9:12" x14ac:dyDescent="0.2">
      <c r="I26083" s="95"/>
      <c r="J26083" s="95"/>
      <c r="K26083" s="95"/>
      <c r="L26083" s="95"/>
    </row>
    <row r="26084" spans="9:12" x14ac:dyDescent="0.2">
      <c r="I26084" s="95"/>
      <c r="J26084" s="95"/>
      <c r="K26084" s="95"/>
      <c r="L26084" s="95"/>
    </row>
    <row r="26085" spans="9:12" x14ac:dyDescent="0.2">
      <c r="I26085" s="95"/>
      <c r="J26085" s="95"/>
      <c r="K26085" s="95"/>
      <c r="L26085" s="95"/>
    </row>
    <row r="26086" spans="9:12" x14ac:dyDescent="0.2">
      <c r="I26086" s="95"/>
      <c r="J26086" s="95"/>
      <c r="K26086" s="95"/>
      <c r="L26086" s="95"/>
    </row>
    <row r="26087" spans="9:12" x14ac:dyDescent="0.2">
      <c r="I26087" s="95"/>
      <c r="J26087" s="95"/>
      <c r="K26087" s="95"/>
      <c r="L26087" s="95"/>
    </row>
    <row r="26088" spans="9:12" x14ac:dyDescent="0.2">
      <c r="I26088" s="95"/>
      <c r="J26088" s="95"/>
      <c r="K26088" s="95"/>
      <c r="L26088" s="95"/>
    </row>
    <row r="26089" spans="9:12" x14ac:dyDescent="0.2">
      <c r="I26089" s="95"/>
      <c r="J26089" s="95"/>
      <c r="K26089" s="95"/>
      <c r="L26089" s="95"/>
    </row>
    <row r="26090" spans="9:12" x14ac:dyDescent="0.2">
      <c r="I26090" s="95"/>
      <c r="J26090" s="95"/>
      <c r="K26090" s="95"/>
      <c r="L26090" s="95"/>
    </row>
    <row r="26091" spans="9:12" x14ac:dyDescent="0.2">
      <c r="I26091" s="95"/>
      <c r="J26091" s="95"/>
      <c r="K26091" s="95"/>
      <c r="L26091" s="95"/>
    </row>
    <row r="26092" spans="9:12" x14ac:dyDescent="0.2">
      <c r="I26092" s="95"/>
      <c r="J26092" s="95"/>
      <c r="K26092" s="95"/>
      <c r="L26092" s="95"/>
    </row>
    <row r="26093" spans="9:12" x14ac:dyDescent="0.2">
      <c r="I26093" s="95"/>
      <c r="J26093" s="95"/>
      <c r="K26093" s="95"/>
      <c r="L26093" s="95"/>
    </row>
    <row r="26094" spans="9:12" x14ac:dyDescent="0.2">
      <c r="I26094" s="95"/>
      <c r="J26094" s="95"/>
      <c r="K26094" s="95"/>
      <c r="L26094" s="95"/>
    </row>
    <row r="26095" spans="9:12" x14ac:dyDescent="0.2">
      <c r="I26095" s="95"/>
      <c r="J26095" s="95"/>
      <c r="K26095" s="95"/>
      <c r="L26095" s="95"/>
    </row>
    <row r="26096" spans="9:12" x14ac:dyDescent="0.2">
      <c r="I26096" s="95"/>
      <c r="J26096" s="95"/>
      <c r="K26096" s="95"/>
      <c r="L26096" s="95"/>
    </row>
    <row r="26097" spans="9:12" x14ac:dyDescent="0.2">
      <c r="I26097" s="95"/>
      <c r="J26097" s="95"/>
      <c r="K26097" s="95"/>
      <c r="L26097" s="95"/>
    </row>
    <row r="26098" spans="9:12" x14ac:dyDescent="0.2">
      <c r="I26098" s="95"/>
      <c r="J26098" s="95"/>
      <c r="K26098" s="95"/>
      <c r="L26098" s="95"/>
    </row>
    <row r="26099" spans="9:12" x14ac:dyDescent="0.2">
      <c r="I26099" s="95"/>
      <c r="J26099" s="95"/>
      <c r="K26099" s="95"/>
      <c r="L26099" s="95"/>
    </row>
    <row r="26100" spans="9:12" x14ac:dyDescent="0.2">
      <c r="I26100" s="95"/>
      <c r="J26100" s="95"/>
      <c r="K26100" s="95"/>
      <c r="L26100" s="95"/>
    </row>
    <row r="26101" spans="9:12" x14ac:dyDescent="0.2">
      <c r="I26101" s="95"/>
      <c r="J26101" s="95"/>
      <c r="K26101" s="95"/>
      <c r="L26101" s="95"/>
    </row>
    <row r="26102" spans="9:12" x14ac:dyDescent="0.2">
      <c r="I26102" s="95"/>
      <c r="J26102" s="95"/>
      <c r="K26102" s="95"/>
      <c r="L26102" s="95"/>
    </row>
    <row r="26103" spans="9:12" x14ac:dyDescent="0.2">
      <c r="I26103" s="95"/>
      <c r="J26103" s="95"/>
      <c r="K26103" s="95"/>
      <c r="L26103" s="95"/>
    </row>
    <row r="26104" spans="9:12" x14ac:dyDescent="0.2">
      <c r="I26104" s="95"/>
      <c r="J26104" s="95"/>
      <c r="K26104" s="95"/>
      <c r="L26104" s="95"/>
    </row>
    <row r="26105" spans="9:12" x14ac:dyDescent="0.2">
      <c r="I26105" s="95"/>
      <c r="J26105" s="95"/>
      <c r="K26105" s="95"/>
      <c r="L26105" s="95"/>
    </row>
    <row r="26106" spans="9:12" x14ac:dyDescent="0.2">
      <c r="I26106" s="95"/>
      <c r="J26106" s="95"/>
      <c r="K26106" s="95"/>
      <c r="L26106" s="95"/>
    </row>
    <row r="26107" spans="9:12" x14ac:dyDescent="0.2">
      <c r="I26107" s="95"/>
      <c r="J26107" s="95"/>
      <c r="K26107" s="95"/>
      <c r="L26107" s="95"/>
    </row>
    <row r="26108" spans="9:12" x14ac:dyDescent="0.2">
      <c r="I26108" s="95"/>
      <c r="J26108" s="95"/>
      <c r="K26108" s="95"/>
      <c r="L26108" s="95"/>
    </row>
    <row r="26109" spans="9:12" x14ac:dyDescent="0.2">
      <c r="I26109" s="95"/>
      <c r="J26109" s="95"/>
      <c r="K26109" s="95"/>
      <c r="L26109" s="95"/>
    </row>
    <row r="26110" spans="9:12" x14ac:dyDescent="0.2">
      <c r="I26110" s="95"/>
      <c r="J26110" s="95"/>
      <c r="K26110" s="95"/>
      <c r="L26110" s="95"/>
    </row>
    <row r="26111" spans="9:12" x14ac:dyDescent="0.2">
      <c r="I26111" s="95"/>
      <c r="J26111" s="95"/>
      <c r="K26111" s="95"/>
      <c r="L26111" s="95"/>
    </row>
    <row r="26112" spans="9:12" x14ac:dyDescent="0.2">
      <c r="I26112" s="95"/>
      <c r="J26112" s="95"/>
      <c r="K26112" s="95"/>
      <c r="L26112" s="95"/>
    </row>
    <row r="26113" spans="9:12" x14ac:dyDescent="0.2">
      <c r="I26113" s="95"/>
      <c r="J26113" s="95"/>
      <c r="K26113" s="95"/>
      <c r="L26113" s="95"/>
    </row>
    <row r="26114" spans="9:12" x14ac:dyDescent="0.2">
      <c r="I26114" s="95"/>
      <c r="J26114" s="95"/>
      <c r="K26114" s="95"/>
      <c r="L26114" s="95"/>
    </row>
    <row r="26115" spans="9:12" x14ac:dyDescent="0.2">
      <c r="I26115" s="95"/>
      <c r="J26115" s="95"/>
      <c r="K26115" s="95"/>
      <c r="L26115" s="95"/>
    </row>
    <row r="26116" spans="9:12" x14ac:dyDescent="0.2">
      <c r="I26116" s="95"/>
      <c r="J26116" s="95"/>
      <c r="K26116" s="95"/>
      <c r="L26116" s="95"/>
    </row>
    <row r="26117" spans="9:12" x14ac:dyDescent="0.2">
      <c r="I26117" s="95"/>
      <c r="J26117" s="95"/>
      <c r="K26117" s="95"/>
      <c r="L26117" s="95"/>
    </row>
    <row r="26118" spans="9:12" x14ac:dyDescent="0.2">
      <c r="I26118" s="95"/>
      <c r="J26118" s="95"/>
      <c r="K26118" s="95"/>
      <c r="L26118" s="95"/>
    </row>
    <row r="26119" spans="9:12" x14ac:dyDescent="0.2">
      <c r="I26119" s="95"/>
      <c r="J26119" s="95"/>
      <c r="K26119" s="95"/>
      <c r="L26119" s="95"/>
    </row>
    <row r="26120" spans="9:12" x14ac:dyDescent="0.2">
      <c r="I26120" s="95"/>
      <c r="J26120" s="95"/>
      <c r="K26120" s="95"/>
      <c r="L26120" s="95"/>
    </row>
    <row r="26121" spans="9:12" x14ac:dyDescent="0.2">
      <c r="I26121" s="95"/>
      <c r="J26121" s="95"/>
      <c r="K26121" s="95"/>
      <c r="L26121" s="95"/>
    </row>
    <row r="26122" spans="9:12" x14ac:dyDescent="0.2">
      <c r="I26122" s="95"/>
      <c r="J26122" s="95"/>
      <c r="K26122" s="95"/>
      <c r="L26122" s="95"/>
    </row>
    <row r="26123" spans="9:12" x14ac:dyDescent="0.2">
      <c r="I26123" s="95"/>
      <c r="J26123" s="95"/>
      <c r="K26123" s="95"/>
      <c r="L26123" s="95"/>
    </row>
    <row r="26124" spans="9:12" x14ac:dyDescent="0.2">
      <c r="I26124" s="95"/>
      <c r="J26124" s="95"/>
      <c r="K26124" s="95"/>
      <c r="L26124" s="95"/>
    </row>
    <row r="26125" spans="9:12" x14ac:dyDescent="0.2">
      <c r="I26125" s="95"/>
      <c r="J26125" s="95"/>
      <c r="K26125" s="95"/>
      <c r="L26125" s="95"/>
    </row>
    <row r="26126" spans="9:12" x14ac:dyDescent="0.2">
      <c r="I26126" s="95"/>
      <c r="J26126" s="95"/>
      <c r="K26126" s="95"/>
      <c r="L26126" s="95"/>
    </row>
    <row r="26127" spans="9:12" x14ac:dyDescent="0.2">
      <c r="I26127" s="95"/>
      <c r="J26127" s="95"/>
      <c r="K26127" s="95"/>
      <c r="L26127" s="95"/>
    </row>
    <row r="26128" spans="9:12" x14ac:dyDescent="0.2">
      <c r="I26128" s="95"/>
      <c r="J26128" s="95"/>
      <c r="K26128" s="95"/>
      <c r="L26128" s="95"/>
    </row>
    <row r="26129" spans="9:12" x14ac:dyDescent="0.2">
      <c r="I26129" s="95"/>
      <c r="J26129" s="95"/>
      <c r="K26129" s="95"/>
      <c r="L26129" s="95"/>
    </row>
    <row r="26130" spans="9:12" x14ac:dyDescent="0.2">
      <c r="I26130" s="95"/>
      <c r="J26130" s="95"/>
      <c r="K26130" s="95"/>
      <c r="L26130" s="95"/>
    </row>
    <row r="26131" spans="9:12" x14ac:dyDescent="0.2">
      <c r="I26131" s="95"/>
      <c r="J26131" s="95"/>
      <c r="K26131" s="95"/>
      <c r="L26131" s="95"/>
    </row>
    <row r="26132" spans="9:12" x14ac:dyDescent="0.2">
      <c r="I26132" s="95"/>
      <c r="J26132" s="95"/>
      <c r="K26132" s="95"/>
      <c r="L26132" s="95"/>
    </row>
    <row r="26133" spans="9:12" x14ac:dyDescent="0.2">
      <c r="I26133" s="95"/>
      <c r="J26133" s="95"/>
      <c r="K26133" s="95"/>
      <c r="L26133" s="95"/>
    </row>
    <row r="26134" spans="9:12" x14ac:dyDescent="0.2">
      <c r="I26134" s="95"/>
      <c r="J26134" s="95"/>
      <c r="K26134" s="95"/>
      <c r="L26134" s="95"/>
    </row>
    <row r="26135" spans="9:12" x14ac:dyDescent="0.2">
      <c r="I26135" s="95"/>
      <c r="J26135" s="95"/>
      <c r="K26135" s="95"/>
      <c r="L26135" s="95"/>
    </row>
    <row r="26136" spans="9:12" x14ac:dyDescent="0.2">
      <c r="I26136" s="95"/>
      <c r="J26136" s="95"/>
      <c r="K26136" s="95"/>
      <c r="L26136" s="95"/>
    </row>
    <row r="26137" spans="9:12" x14ac:dyDescent="0.2">
      <c r="I26137" s="95"/>
      <c r="J26137" s="95"/>
      <c r="K26137" s="95"/>
      <c r="L26137" s="95"/>
    </row>
    <row r="26138" spans="9:12" x14ac:dyDescent="0.2">
      <c r="I26138" s="95"/>
      <c r="J26138" s="95"/>
      <c r="K26138" s="95"/>
      <c r="L26138" s="95"/>
    </row>
    <row r="26139" spans="9:12" x14ac:dyDescent="0.2">
      <c r="I26139" s="95"/>
      <c r="J26139" s="95"/>
      <c r="K26139" s="95"/>
      <c r="L26139" s="95"/>
    </row>
    <row r="26140" spans="9:12" x14ac:dyDescent="0.2">
      <c r="I26140" s="95"/>
      <c r="J26140" s="95"/>
      <c r="K26140" s="95"/>
      <c r="L26140" s="95"/>
    </row>
    <row r="26141" spans="9:12" x14ac:dyDescent="0.2">
      <c r="I26141" s="95"/>
      <c r="J26141" s="95"/>
      <c r="K26141" s="95"/>
      <c r="L26141" s="95"/>
    </row>
    <row r="26142" spans="9:12" x14ac:dyDescent="0.2">
      <c r="I26142" s="95"/>
      <c r="J26142" s="95"/>
      <c r="K26142" s="95"/>
      <c r="L26142" s="95"/>
    </row>
    <row r="26143" spans="9:12" x14ac:dyDescent="0.2">
      <c r="I26143" s="95"/>
      <c r="J26143" s="95"/>
      <c r="K26143" s="95"/>
      <c r="L26143" s="95"/>
    </row>
    <row r="26144" spans="9:12" x14ac:dyDescent="0.2">
      <c r="I26144" s="95"/>
      <c r="J26144" s="95"/>
      <c r="K26144" s="95"/>
      <c r="L26144" s="95"/>
    </row>
    <row r="26145" spans="9:12" x14ac:dyDescent="0.2">
      <c r="I26145" s="95"/>
      <c r="J26145" s="95"/>
      <c r="K26145" s="95"/>
      <c r="L26145" s="95"/>
    </row>
    <row r="26146" spans="9:12" x14ac:dyDescent="0.2">
      <c r="I26146" s="95"/>
      <c r="J26146" s="95"/>
      <c r="K26146" s="95"/>
      <c r="L26146" s="95"/>
    </row>
    <row r="26147" spans="9:12" x14ac:dyDescent="0.2">
      <c r="I26147" s="95"/>
      <c r="J26147" s="95"/>
      <c r="K26147" s="95"/>
      <c r="L26147" s="95"/>
    </row>
    <row r="26148" spans="9:12" x14ac:dyDescent="0.2">
      <c r="I26148" s="95"/>
      <c r="J26148" s="95"/>
      <c r="K26148" s="95"/>
      <c r="L26148" s="95"/>
    </row>
    <row r="26149" spans="9:12" x14ac:dyDescent="0.2">
      <c r="I26149" s="95"/>
      <c r="J26149" s="95"/>
      <c r="K26149" s="95"/>
      <c r="L26149" s="95"/>
    </row>
    <row r="26150" spans="9:12" x14ac:dyDescent="0.2">
      <c r="I26150" s="95"/>
      <c r="J26150" s="95"/>
      <c r="K26150" s="95"/>
      <c r="L26150" s="95"/>
    </row>
    <row r="26151" spans="9:12" x14ac:dyDescent="0.2">
      <c r="I26151" s="95"/>
      <c r="J26151" s="95"/>
      <c r="K26151" s="95"/>
      <c r="L26151" s="95"/>
    </row>
    <row r="26152" spans="9:12" x14ac:dyDescent="0.2">
      <c r="I26152" s="95"/>
      <c r="J26152" s="95"/>
      <c r="K26152" s="95"/>
      <c r="L26152" s="95"/>
    </row>
    <row r="26153" spans="9:12" x14ac:dyDescent="0.2">
      <c r="I26153" s="95"/>
      <c r="J26153" s="95"/>
      <c r="K26153" s="95"/>
      <c r="L26153" s="95"/>
    </row>
    <row r="26154" spans="9:12" x14ac:dyDescent="0.2">
      <c r="I26154" s="95"/>
      <c r="J26154" s="95"/>
      <c r="K26154" s="95"/>
      <c r="L26154" s="95"/>
    </row>
    <row r="26155" spans="9:12" x14ac:dyDescent="0.2">
      <c r="I26155" s="95"/>
      <c r="J26155" s="95"/>
      <c r="K26155" s="95"/>
      <c r="L26155" s="95"/>
    </row>
    <row r="26156" spans="9:12" x14ac:dyDescent="0.2">
      <c r="I26156" s="95"/>
      <c r="J26156" s="95"/>
      <c r="K26156" s="95"/>
      <c r="L26156" s="95"/>
    </row>
    <row r="26157" spans="9:12" x14ac:dyDescent="0.2">
      <c r="I26157" s="95"/>
      <c r="J26157" s="95"/>
      <c r="K26157" s="95"/>
      <c r="L26157" s="95"/>
    </row>
    <row r="26158" spans="9:12" x14ac:dyDescent="0.2">
      <c r="I26158" s="95"/>
      <c r="J26158" s="95"/>
      <c r="K26158" s="95"/>
      <c r="L26158" s="95"/>
    </row>
    <row r="26159" spans="9:12" x14ac:dyDescent="0.2">
      <c r="I26159" s="95"/>
      <c r="J26159" s="95"/>
      <c r="K26159" s="95"/>
      <c r="L26159" s="95"/>
    </row>
    <row r="26160" spans="9:12" x14ac:dyDescent="0.2">
      <c r="I26160" s="95"/>
      <c r="J26160" s="95"/>
      <c r="K26160" s="95"/>
      <c r="L26160" s="95"/>
    </row>
    <row r="26161" spans="9:12" x14ac:dyDescent="0.2">
      <c r="I26161" s="95"/>
      <c r="J26161" s="95"/>
      <c r="K26161" s="95"/>
      <c r="L26161" s="95"/>
    </row>
    <row r="26162" spans="9:12" x14ac:dyDescent="0.2">
      <c r="I26162" s="95"/>
      <c r="J26162" s="95"/>
      <c r="K26162" s="95"/>
      <c r="L26162" s="95"/>
    </row>
    <row r="26163" spans="9:12" x14ac:dyDescent="0.2">
      <c r="I26163" s="95"/>
      <c r="J26163" s="95"/>
      <c r="K26163" s="95"/>
      <c r="L26163" s="95"/>
    </row>
    <row r="26164" spans="9:12" x14ac:dyDescent="0.2">
      <c r="I26164" s="95"/>
      <c r="J26164" s="95"/>
      <c r="K26164" s="95"/>
      <c r="L26164" s="95"/>
    </row>
    <row r="26165" spans="9:12" x14ac:dyDescent="0.2">
      <c r="I26165" s="95"/>
      <c r="J26165" s="95"/>
      <c r="K26165" s="95"/>
      <c r="L26165" s="95"/>
    </row>
    <row r="26166" spans="9:12" x14ac:dyDescent="0.2">
      <c r="I26166" s="95"/>
      <c r="J26166" s="95"/>
      <c r="K26166" s="95"/>
      <c r="L26166" s="95"/>
    </row>
    <row r="26167" spans="9:12" x14ac:dyDescent="0.2">
      <c r="I26167" s="95"/>
      <c r="J26167" s="95"/>
      <c r="K26167" s="95"/>
      <c r="L26167" s="95"/>
    </row>
    <row r="26168" spans="9:12" x14ac:dyDescent="0.2">
      <c r="I26168" s="95"/>
      <c r="J26168" s="95"/>
      <c r="K26168" s="95"/>
      <c r="L26168" s="95"/>
    </row>
    <row r="26169" spans="9:12" x14ac:dyDescent="0.2">
      <c r="I26169" s="95"/>
      <c r="J26169" s="95"/>
      <c r="K26169" s="95"/>
      <c r="L26169" s="95"/>
    </row>
    <row r="26170" spans="9:12" x14ac:dyDescent="0.2">
      <c r="I26170" s="95"/>
      <c r="J26170" s="95"/>
      <c r="K26170" s="95"/>
      <c r="L26170" s="95"/>
    </row>
    <row r="26171" spans="9:12" x14ac:dyDescent="0.2">
      <c r="I26171" s="95"/>
      <c r="J26171" s="95"/>
      <c r="K26171" s="95"/>
      <c r="L26171" s="95"/>
    </row>
    <row r="26172" spans="9:12" x14ac:dyDescent="0.2">
      <c r="I26172" s="95"/>
      <c r="J26172" s="95"/>
      <c r="K26172" s="95"/>
      <c r="L26172" s="95"/>
    </row>
    <row r="26173" spans="9:12" x14ac:dyDescent="0.2">
      <c r="I26173" s="95"/>
      <c r="J26173" s="95"/>
      <c r="K26173" s="95"/>
      <c r="L26173" s="95"/>
    </row>
    <row r="26174" spans="9:12" x14ac:dyDescent="0.2">
      <c r="I26174" s="95"/>
      <c r="J26174" s="95"/>
      <c r="K26174" s="95"/>
      <c r="L26174" s="95"/>
    </row>
    <row r="26175" spans="9:12" x14ac:dyDescent="0.2">
      <c r="I26175" s="95"/>
      <c r="J26175" s="95"/>
      <c r="K26175" s="95"/>
      <c r="L26175" s="95"/>
    </row>
    <row r="26176" spans="9:12" x14ac:dyDescent="0.2">
      <c r="I26176" s="95"/>
      <c r="J26176" s="95"/>
      <c r="K26176" s="95"/>
      <c r="L26176" s="95"/>
    </row>
    <row r="26177" spans="9:12" x14ac:dyDescent="0.2">
      <c r="I26177" s="95"/>
      <c r="J26177" s="95"/>
      <c r="K26177" s="95"/>
      <c r="L26177" s="95"/>
    </row>
    <row r="26178" spans="9:12" x14ac:dyDescent="0.2">
      <c r="I26178" s="95"/>
      <c r="J26178" s="95"/>
      <c r="K26178" s="95"/>
      <c r="L26178" s="95"/>
    </row>
    <row r="26179" spans="9:12" x14ac:dyDescent="0.2">
      <c r="I26179" s="95"/>
      <c r="J26179" s="95"/>
      <c r="K26179" s="95"/>
      <c r="L26179" s="95"/>
    </row>
    <row r="26180" spans="9:12" x14ac:dyDescent="0.2">
      <c r="I26180" s="95"/>
      <c r="J26180" s="95"/>
      <c r="K26180" s="95"/>
      <c r="L26180" s="95"/>
    </row>
    <row r="26181" spans="9:12" x14ac:dyDescent="0.2">
      <c r="I26181" s="95"/>
      <c r="J26181" s="95"/>
      <c r="K26181" s="95"/>
      <c r="L26181" s="95"/>
    </row>
    <row r="26182" spans="9:12" x14ac:dyDescent="0.2">
      <c r="I26182" s="95"/>
      <c r="J26182" s="95"/>
      <c r="K26182" s="95"/>
      <c r="L26182" s="95"/>
    </row>
    <row r="26183" spans="9:12" x14ac:dyDescent="0.2">
      <c r="I26183" s="95"/>
      <c r="J26183" s="95"/>
      <c r="K26183" s="95"/>
      <c r="L26183" s="95"/>
    </row>
    <row r="26184" spans="9:12" x14ac:dyDescent="0.2">
      <c r="I26184" s="95"/>
      <c r="J26184" s="95"/>
      <c r="K26184" s="95"/>
      <c r="L26184" s="95"/>
    </row>
    <row r="26185" spans="9:12" x14ac:dyDescent="0.2">
      <c r="I26185" s="95"/>
      <c r="J26185" s="95"/>
      <c r="K26185" s="95"/>
      <c r="L26185" s="95"/>
    </row>
    <row r="26186" spans="9:12" x14ac:dyDescent="0.2">
      <c r="I26186" s="95"/>
      <c r="J26186" s="95"/>
      <c r="K26186" s="95"/>
      <c r="L26186" s="95"/>
    </row>
    <row r="26187" spans="9:12" x14ac:dyDescent="0.2">
      <c r="I26187" s="95"/>
      <c r="J26187" s="95"/>
      <c r="K26187" s="95"/>
      <c r="L26187" s="95"/>
    </row>
    <row r="26188" spans="9:12" x14ac:dyDescent="0.2">
      <c r="I26188" s="95"/>
      <c r="J26188" s="95"/>
      <c r="K26188" s="95"/>
      <c r="L26188" s="95"/>
    </row>
    <row r="26189" spans="9:12" x14ac:dyDescent="0.2">
      <c r="I26189" s="95"/>
      <c r="J26189" s="95"/>
      <c r="K26189" s="95"/>
      <c r="L26189" s="95"/>
    </row>
    <row r="26190" spans="9:12" x14ac:dyDescent="0.2">
      <c r="I26190" s="95"/>
      <c r="J26190" s="95"/>
      <c r="K26190" s="95"/>
      <c r="L26190" s="95"/>
    </row>
    <row r="26191" spans="9:12" x14ac:dyDescent="0.2">
      <c r="I26191" s="95"/>
      <c r="J26191" s="95"/>
      <c r="K26191" s="95"/>
      <c r="L26191" s="95"/>
    </row>
    <row r="26192" spans="9:12" x14ac:dyDescent="0.2">
      <c r="I26192" s="95"/>
      <c r="J26192" s="95"/>
      <c r="K26192" s="95"/>
      <c r="L26192" s="95"/>
    </row>
    <row r="26193" spans="9:12" x14ac:dyDescent="0.2">
      <c r="I26193" s="95"/>
      <c r="J26193" s="95"/>
      <c r="K26193" s="95"/>
      <c r="L26193" s="95"/>
    </row>
    <row r="26194" spans="9:12" x14ac:dyDescent="0.2">
      <c r="I26194" s="95"/>
      <c r="J26194" s="95"/>
      <c r="K26194" s="95"/>
      <c r="L26194" s="95"/>
    </row>
    <row r="26195" spans="9:12" x14ac:dyDescent="0.2">
      <c r="I26195" s="95"/>
      <c r="J26195" s="95"/>
      <c r="K26195" s="95"/>
      <c r="L26195" s="95"/>
    </row>
    <row r="26196" spans="9:12" x14ac:dyDescent="0.2">
      <c r="I26196" s="95"/>
      <c r="J26196" s="95"/>
      <c r="K26196" s="95"/>
      <c r="L26196" s="95"/>
    </row>
    <row r="26197" spans="9:12" x14ac:dyDescent="0.2">
      <c r="I26197" s="95"/>
      <c r="J26197" s="95"/>
      <c r="K26197" s="95"/>
      <c r="L26197" s="95"/>
    </row>
    <row r="26198" spans="9:12" x14ac:dyDescent="0.2">
      <c r="I26198" s="95"/>
      <c r="J26198" s="95"/>
      <c r="K26198" s="95"/>
      <c r="L26198" s="95"/>
    </row>
    <row r="26199" spans="9:12" x14ac:dyDescent="0.2">
      <c r="I26199" s="95"/>
      <c r="J26199" s="95"/>
      <c r="K26199" s="95"/>
      <c r="L26199" s="95"/>
    </row>
    <row r="26200" spans="9:12" x14ac:dyDescent="0.2">
      <c r="I26200" s="95"/>
      <c r="J26200" s="95"/>
      <c r="K26200" s="95"/>
      <c r="L26200" s="95"/>
    </row>
    <row r="26201" spans="9:12" x14ac:dyDescent="0.2">
      <c r="I26201" s="95"/>
      <c r="J26201" s="95"/>
      <c r="K26201" s="95"/>
      <c r="L26201" s="95"/>
    </row>
    <row r="26202" spans="9:12" x14ac:dyDescent="0.2">
      <c r="I26202" s="95"/>
      <c r="J26202" s="95"/>
      <c r="K26202" s="95"/>
      <c r="L26202" s="95"/>
    </row>
    <row r="26203" spans="9:12" x14ac:dyDescent="0.2">
      <c r="I26203" s="95"/>
      <c r="J26203" s="95"/>
      <c r="K26203" s="95"/>
      <c r="L26203" s="95"/>
    </row>
    <row r="26204" spans="9:12" x14ac:dyDescent="0.2">
      <c r="I26204" s="95"/>
      <c r="J26204" s="95"/>
      <c r="K26204" s="95"/>
      <c r="L26204" s="95"/>
    </row>
    <row r="26205" spans="9:12" x14ac:dyDescent="0.2">
      <c r="I26205" s="95"/>
      <c r="J26205" s="95"/>
      <c r="K26205" s="95"/>
      <c r="L26205" s="95"/>
    </row>
    <row r="26206" spans="9:12" x14ac:dyDescent="0.2">
      <c r="I26206" s="95"/>
      <c r="J26206" s="95"/>
      <c r="K26206" s="95"/>
      <c r="L26206" s="95"/>
    </row>
    <row r="26207" spans="9:12" x14ac:dyDescent="0.2">
      <c r="I26207" s="95"/>
      <c r="J26207" s="95"/>
      <c r="K26207" s="95"/>
      <c r="L26207" s="95"/>
    </row>
    <row r="26208" spans="9:12" x14ac:dyDescent="0.2">
      <c r="I26208" s="95"/>
      <c r="J26208" s="95"/>
      <c r="K26208" s="95"/>
      <c r="L26208" s="95"/>
    </row>
    <row r="26209" spans="9:12" x14ac:dyDescent="0.2">
      <c r="I26209" s="95"/>
      <c r="J26209" s="95"/>
      <c r="K26209" s="95"/>
      <c r="L26209" s="95"/>
    </row>
    <row r="26210" spans="9:12" x14ac:dyDescent="0.2">
      <c r="I26210" s="95"/>
      <c r="J26210" s="95"/>
      <c r="K26210" s="95"/>
      <c r="L26210" s="95"/>
    </row>
    <row r="26211" spans="9:12" x14ac:dyDescent="0.2">
      <c r="I26211" s="95"/>
      <c r="J26211" s="95"/>
      <c r="K26211" s="95"/>
      <c r="L26211" s="95"/>
    </row>
    <row r="26212" spans="9:12" x14ac:dyDescent="0.2">
      <c r="I26212" s="95"/>
      <c r="J26212" s="95"/>
      <c r="K26212" s="95"/>
      <c r="L26212" s="95"/>
    </row>
    <row r="26213" spans="9:12" x14ac:dyDescent="0.2">
      <c r="I26213" s="95"/>
      <c r="J26213" s="95"/>
      <c r="K26213" s="95"/>
      <c r="L26213" s="95"/>
    </row>
    <row r="26214" spans="9:12" x14ac:dyDescent="0.2">
      <c r="I26214" s="95"/>
      <c r="J26214" s="95"/>
      <c r="K26214" s="95"/>
      <c r="L26214" s="95"/>
    </row>
    <row r="26215" spans="9:12" x14ac:dyDescent="0.2">
      <c r="I26215" s="95"/>
      <c r="J26215" s="95"/>
      <c r="K26215" s="95"/>
      <c r="L26215" s="95"/>
    </row>
    <row r="26216" spans="9:12" x14ac:dyDescent="0.2">
      <c r="I26216" s="95"/>
      <c r="J26216" s="95"/>
      <c r="K26216" s="95"/>
      <c r="L26216" s="95"/>
    </row>
    <row r="26217" spans="9:12" x14ac:dyDescent="0.2">
      <c r="I26217" s="95"/>
      <c r="J26217" s="95"/>
      <c r="K26217" s="95"/>
      <c r="L26217" s="95"/>
    </row>
    <row r="26218" spans="9:12" x14ac:dyDescent="0.2">
      <c r="I26218" s="95"/>
      <c r="J26218" s="95"/>
      <c r="K26218" s="95"/>
      <c r="L26218" s="95"/>
    </row>
    <row r="26219" spans="9:12" x14ac:dyDescent="0.2">
      <c r="I26219" s="95"/>
      <c r="J26219" s="95"/>
      <c r="K26219" s="95"/>
      <c r="L26219" s="95"/>
    </row>
    <row r="26220" spans="9:12" x14ac:dyDescent="0.2">
      <c r="I26220" s="95"/>
      <c r="J26220" s="95"/>
      <c r="K26220" s="95"/>
      <c r="L26220" s="95"/>
    </row>
    <row r="26221" spans="9:12" x14ac:dyDescent="0.2">
      <c r="I26221" s="95"/>
      <c r="J26221" s="95"/>
      <c r="K26221" s="95"/>
      <c r="L26221" s="95"/>
    </row>
    <row r="26222" spans="9:12" x14ac:dyDescent="0.2">
      <c r="I26222" s="95"/>
      <c r="J26222" s="95"/>
      <c r="K26222" s="95"/>
      <c r="L26222" s="95"/>
    </row>
    <row r="26223" spans="9:12" x14ac:dyDescent="0.2">
      <c r="I26223" s="95"/>
      <c r="J26223" s="95"/>
      <c r="K26223" s="95"/>
      <c r="L26223" s="95"/>
    </row>
    <row r="26224" spans="9:12" x14ac:dyDescent="0.2">
      <c r="I26224" s="95"/>
      <c r="J26224" s="95"/>
      <c r="K26224" s="95"/>
      <c r="L26224" s="95"/>
    </row>
    <row r="26225" spans="9:12" x14ac:dyDescent="0.2">
      <c r="I26225" s="95"/>
      <c r="J26225" s="95"/>
      <c r="K26225" s="95"/>
      <c r="L26225" s="95"/>
    </row>
    <row r="26226" spans="9:12" x14ac:dyDescent="0.2">
      <c r="I26226" s="95"/>
      <c r="J26226" s="95"/>
      <c r="K26226" s="95"/>
      <c r="L26226" s="95"/>
    </row>
    <row r="26227" spans="9:12" x14ac:dyDescent="0.2">
      <c r="I26227" s="95"/>
      <c r="J26227" s="95"/>
      <c r="K26227" s="95"/>
      <c r="L26227" s="95"/>
    </row>
    <row r="26228" spans="9:12" x14ac:dyDescent="0.2">
      <c r="I26228" s="95"/>
      <c r="J26228" s="95"/>
      <c r="K26228" s="95"/>
      <c r="L26228" s="95"/>
    </row>
    <row r="26229" spans="9:12" x14ac:dyDescent="0.2">
      <c r="I26229" s="95"/>
      <c r="J26229" s="95"/>
      <c r="K26229" s="95"/>
      <c r="L26229" s="95"/>
    </row>
    <row r="26230" spans="9:12" x14ac:dyDescent="0.2">
      <c r="I26230" s="95"/>
      <c r="J26230" s="95"/>
      <c r="K26230" s="95"/>
      <c r="L26230" s="95"/>
    </row>
    <row r="26231" spans="9:12" x14ac:dyDescent="0.2">
      <c r="I26231" s="95"/>
      <c r="J26231" s="95"/>
      <c r="K26231" s="95"/>
      <c r="L26231" s="95"/>
    </row>
    <row r="26232" spans="9:12" x14ac:dyDescent="0.2">
      <c r="I26232" s="95"/>
      <c r="J26232" s="95"/>
      <c r="K26232" s="95"/>
      <c r="L26232" s="95"/>
    </row>
    <row r="26233" spans="9:12" x14ac:dyDescent="0.2">
      <c r="I26233" s="95"/>
      <c r="J26233" s="95"/>
      <c r="K26233" s="95"/>
      <c r="L26233" s="95"/>
    </row>
    <row r="26234" spans="9:12" x14ac:dyDescent="0.2">
      <c r="I26234" s="95"/>
      <c r="J26234" s="95"/>
      <c r="K26234" s="95"/>
      <c r="L26234" s="95"/>
    </row>
    <row r="26235" spans="9:12" x14ac:dyDescent="0.2">
      <c r="I26235" s="95"/>
      <c r="J26235" s="95"/>
      <c r="K26235" s="95"/>
      <c r="L26235" s="95"/>
    </row>
    <row r="26236" spans="9:12" x14ac:dyDescent="0.2">
      <c r="I26236" s="95"/>
      <c r="J26236" s="95"/>
      <c r="K26236" s="95"/>
      <c r="L26236" s="95"/>
    </row>
    <row r="26237" spans="9:12" x14ac:dyDescent="0.2">
      <c r="I26237" s="95"/>
      <c r="J26237" s="95"/>
      <c r="K26237" s="95"/>
      <c r="L26237" s="95"/>
    </row>
    <row r="26238" spans="9:12" x14ac:dyDescent="0.2">
      <c r="I26238" s="95"/>
      <c r="J26238" s="95"/>
      <c r="K26238" s="95"/>
      <c r="L26238" s="95"/>
    </row>
    <row r="26239" spans="9:12" x14ac:dyDescent="0.2">
      <c r="I26239" s="95"/>
      <c r="J26239" s="95"/>
      <c r="K26239" s="95"/>
      <c r="L26239" s="95"/>
    </row>
    <row r="26240" spans="9:12" x14ac:dyDescent="0.2">
      <c r="I26240" s="95"/>
      <c r="J26240" s="95"/>
      <c r="K26240" s="95"/>
      <c r="L26240" s="95"/>
    </row>
    <row r="26241" spans="9:12" x14ac:dyDescent="0.2">
      <c r="I26241" s="95"/>
      <c r="J26241" s="95"/>
      <c r="K26241" s="95"/>
      <c r="L26241" s="95"/>
    </row>
    <row r="26242" spans="9:12" x14ac:dyDescent="0.2">
      <c r="I26242" s="95"/>
      <c r="J26242" s="95"/>
      <c r="K26242" s="95"/>
      <c r="L26242" s="95"/>
    </row>
    <row r="26243" spans="9:12" x14ac:dyDescent="0.2">
      <c r="I26243" s="95"/>
      <c r="J26243" s="95"/>
      <c r="K26243" s="95"/>
      <c r="L26243" s="95"/>
    </row>
    <row r="26244" spans="9:12" x14ac:dyDescent="0.2">
      <c r="I26244" s="95"/>
      <c r="J26244" s="95"/>
      <c r="K26244" s="95"/>
      <c r="L26244" s="95"/>
    </row>
    <row r="26245" spans="9:12" x14ac:dyDescent="0.2">
      <c r="I26245" s="95"/>
      <c r="J26245" s="95"/>
      <c r="K26245" s="95"/>
      <c r="L26245" s="95"/>
    </row>
    <row r="26246" spans="9:12" x14ac:dyDescent="0.2">
      <c r="I26246" s="95"/>
      <c r="J26246" s="95"/>
      <c r="K26246" s="95"/>
      <c r="L26246" s="95"/>
    </row>
    <row r="26247" spans="9:12" x14ac:dyDescent="0.2">
      <c r="I26247" s="95"/>
      <c r="J26247" s="95"/>
      <c r="K26247" s="95"/>
      <c r="L26247" s="95"/>
    </row>
    <row r="26248" spans="9:12" x14ac:dyDescent="0.2">
      <c r="I26248" s="95"/>
      <c r="J26248" s="95"/>
      <c r="K26248" s="95"/>
      <c r="L26248" s="95"/>
    </row>
    <row r="26249" spans="9:12" x14ac:dyDescent="0.2">
      <c r="I26249" s="95"/>
      <c r="J26249" s="95"/>
      <c r="K26249" s="95"/>
      <c r="L26249" s="95"/>
    </row>
    <row r="26250" spans="9:12" x14ac:dyDescent="0.2">
      <c r="I26250" s="95"/>
      <c r="J26250" s="95"/>
      <c r="K26250" s="95"/>
      <c r="L26250" s="95"/>
    </row>
    <row r="26251" spans="9:12" x14ac:dyDescent="0.2">
      <c r="I26251" s="95"/>
      <c r="J26251" s="95"/>
      <c r="K26251" s="95"/>
      <c r="L26251" s="95"/>
    </row>
    <row r="26252" spans="9:12" x14ac:dyDescent="0.2">
      <c r="I26252" s="95"/>
      <c r="J26252" s="95"/>
      <c r="K26252" s="95"/>
      <c r="L26252" s="95"/>
    </row>
    <row r="26253" spans="9:12" x14ac:dyDescent="0.2">
      <c r="I26253" s="95"/>
      <c r="J26253" s="95"/>
      <c r="K26253" s="95"/>
      <c r="L26253" s="95"/>
    </row>
    <row r="26254" spans="9:12" x14ac:dyDescent="0.2">
      <c r="I26254" s="95"/>
      <c r="J26254" s="95"/>
      <c r="K26254" s="95"/>
      <c r="L26254" s="95"/>
    </row>
    <row r="26255" spans="9:12" x14ac:dyDescent="0.2">
      <c r="I26255" s="95"/>
      <c r="J26255" s="95"/>
      <c r="K26255" s="95"/>
      <c r="L26255" s="95"/>
    </row>
    <row r="26256" spans="9:12" x14ac:dyDescent="0.2">
      <c r="I26256" s="95"/>
      <c r="J26256" s="95"/>
      <c r="K26256" s="95"/>
      <c r="L26256" s="95"/>
    </row>
    <row r="26257" spans="9:12" x14ac:dyDescent="0.2">
      <c r="I26257" s="95"/>
      <c r="J26257" s="95"/>
      <c r="K26257" s="95"/>
      <c r="L26257" s="95"/>
    </row>
    <row r="26258" spans="9:12" x14ac:dyDescent="0.2">
      <c r="I26258" s="95"/>
      <c r="J26258" s="95"/>
      <c r="K26258" s="95"/>
      <c r="L26258" s="95"/>
    </row>
    <row r="26259" spans="9:12" x14ac:dyDescent="0.2">
      <c r="I26259" s="95"/>
      <c r="J26259" s="95"/>
      <c r="K26259" s="95"/>
      <c r="L26259" s="95"/>
    </row>
    <row r="26260" spans="9:12" x14ac:dyDescent="0.2">
      <c r="I26260" s="95"/>
      <c r="J26260" s="95"/>
      <c r="K26260" s="95"/>
      <c r="L26260" s="95"/>
    </row>
    <row r="26261" spans="9:12" x14ac:dyDescent="0.2">
      <c r="I26261" s="95"/>
      <c r="J26261" s="95"/>
      <c r="K26261" s="95"/>
      <c r="L26261" s="95"/>
    </row>
    <row r="26262" spans="9:12" x14ac:dyDescent="0.2">
      <c r="I26262" s="95"/>
      <c r="J26262" s="95"/>
      <c r="K26262" s="95"/>
      <c r="L26262" s="95"/>
    </row>
    <row r="26263" spans="9:12" x14ac:dyDescent="0.2">
      <c r="I26263" s="95"/>
      <c r="J26263" s="95"/>
      <c r="K26263" s="95"/>
      <c r="L26263" s="95"/>
    </row>
    <row r="26264" spans="9:12" x14ac:dyDescent="0.2">
      <c r="I26264" s="95"/>
      <c r="J26264" s="95"/>
      <c r="K26264" s="95"/>
      <c r="L26264" s="95"/>
    </row>
    <row r="26265" spans="9:12" x14ac:dyDescent="0.2">
      <c r="I26265" s="95"/>
      <c r="J26265" s="95"/>
      <c r="K26265" s="95"/>
      <c r="L26265" s="95"/>
    </row>
    <row r="26266" spans="9:12" x14ac:dyDescent="0.2">
      <c r="I26266" s="95"/>
      <c r="J26266" s="95"/>
      <c r="K26266" s="95"/>
      <c r="L26266" s="95"/>
    </row>
    <row r="26267" spans="9:12" x14ac:dyDescent="0.2">
      <c r="I26267" s="95"/>
      <c r="J26267" s="95"/>
      <c r="K26267" s="95"/>
      <c r="L26267" s="95"/>
    </row>
    <row r="26268" spans="9:12" x14ac:dyDescent="0.2">
      <c r="I26268" s="95"/>
      <c r="J26268" s="95"/>
      <c r="K26268" s="95"/>
      <c r="L26268" s="95"/>
    </row>
    <row r="26269" spans="9:12" x14ac:dyDescent="0.2">
      <c r="I26269" s="95"/>
      <c r="J26269" s="95"/>
      <c r="K26269" s="95"/>
      <c r="L26269" s="95"/>
    </row>
    <row r="26270" spans="9:12" x14ac:dyDescent="0.2">
      <c r="I26270" s="95"/>
      <c r="J26270" s="95"/>
      <c r="K26270" s="95"/>
      <c r="L26270" s="95"/>
    </row>
    <row r="26271" spans="9:12" x14ac:dyDescent="0.2">
      <c r="I26271" s="95"/>
      <c r="J26271" s="95"/>
      <c r="K26271" s="95"/>
      <c r="L26271" s="95"/>
    </row>
    <row r="26272" spans="9:12" x14ac:dyDescent="0.2">
      <c r="I26272" s="95"/>
      <c r="J26272" s="95"/>
      <c r="K26272" s="95"/>
      <c r="L26272" s="95"/>
    </row>
    <row r="26273" spans="9:12" x14ac:dyDescent="0.2">
      <c r="I26273" s="95"/>
      <c r="J26273" s="95"/>
      <c r="K26273" s="95"/>
      <c r="L26273" s="95"/>
    </row>
    <row r="26274" spans="9:12" x14ac:dyDescent="0.2">
      <c r="I26274" s="95"/>
      <c r="J26274" s="95"/>
      <c r="K26274" s="95"/>
      <c r="L26274" s="95"/>
    </row>
    <row r="26275" spans="9:12" x14ac:dyDescent="0.2">
      <c r="I26275" s="95"/>
      <c r="J26275" s="95"/>
      <c r="K26275" s="95"/>
      <c r="L26275" s="95"/>
    </row>
    <row r="26276" spans="9:12" x14ac:dyDescent="0.2">
      <c r="I26276" s="95"/>
      <c r="J26276" s="95"/>
      <c r="K26276" s="95"/>
      <c r="L26276" s="95"/>
    </row>
    <row r="26277" spans="9:12" x14ac:dyDescent="0.2">
      <c r="I26277" s="95"/>
      <c r="J26277" s="95"/>
      <c r="K26277" s="95"/>
      <c r="L26277" s="95"/>
    </row>
    <row r="26278" spans="9:12" x14ac:dyDescent="0.2">
      <c r="I26278" s="95"/>
      <c r="J26278" s="95"/>
      <c r="K26278" s="95"/>
      <c r="L26278" s="95"/>
    </row>
    <row r="26279" spans="9:12" x14ac:dyDescent="0.2">
      <c r="I26279" s="95"/>
      <c r="J26279" s="95"/>
      <c r="K26279" s="95"/>
      <c r="L26279" s="95"/>
    </row>
    <row r="26280" spans="9:12" x14ac:dyDescent="0.2">
      <c r="I26280" s="95"/>
      <c r="J26280" s="95"/>
      <c r="K26280" s="95"/>
      <c r="L26280" s="95"/>
    </row>
    <row r="26281" spans="9:12" x14ac:dyDescent="0.2">
      <c r="I26281" s="95"/>
      <c r="J26281" s="95"/>
      <c r="K26281" s="95"/>
      <c r="L26281" s="95"/>
    </row>
    <row r="26282" spans="9:12" x14ac:dyDescent="0.2">
      <c r="I26282" s="95"/>
      <c r="J26282" s="95"/>
      <c r="K26282" s="95"/>
      <c r="L26282" s="95"/>
    </row>
    <row r="26283" spans="9:12" x14ac:dyDescent="0.2">
      <c r="I26283" s="95"/>
      <c r="J26283" s="95"/>
      <c r="K26283" s="95"/>
      <c r="L26283" s="95"/>
    </row>
    <row r="26284" spans="9:12" x14ac:dyDescent="0.2">
      <c r="I26284" s="95"/>
      <c r="J26284" s="95"/>
      <c r="K26284" s="95"/>
      <c r="L26284" s="95"/>
    </row>
    <row r="26285" spans="9:12" x14ac:dyDescent="0.2">
      <c r="I26285" s="95"/>
      <c r="J26285" s="95"/>
      <c r="K26285" s="95"/>
      <c r="L26285" s="95"/>
    </row>
    <row r="26286" spans="9:12" x14ac:dyDescent="0.2">
      <c r="I26286" s="95"/>
      <c r="J26286" s="95"/>
      <c r="K26286" s="95"/>
      <c r="L26286" s="95"/>
    </row>
    <row r="26287" spans="9:12" x14ac:dyDescent="0.2">
      <c r="I26287" s="95"/>
      <c r="J26287" s="95"/>
      <c r="K26287" s="95"/>
      <c r="L26287" s="95"/>
    </row>
    <row r="26288" spans="9:12" x14ac:dyDescent="0.2">
      <c r="I26288" s="95"/>
      <c r="J26288" s="95"/>
      <c r="K26288" s="95"/>
      <c r="L26288" s="95"/>
    </row>
    <row r="26289" spans="9:12" x14ac:dyDescent="0.2">
      <c r="I26289" s="95"/>
      <c r="J26289" s="95"/>
      <c r="K26289" s="95"/>
      <c r="L26289" s="95"/>
    </row>
    <row r="26290" spans="9:12" x14ac:dyDescent="0.2">
      <c r="I26290" s="95"/>
      <c r="J26290" s="95"/>
      <c r="K26290" s="95"/>
      <c r="L26290" s="95"/>
    </row>
    <row r="26291" spans="9:12" x14ac:dyDescent="0.2">
      <c r="I26291" s="95"/>
      <c r="J26291" s="95"/>
      <c r="K26291" s="95"/>
      <c r="L26291" s="95"/>
    </row>
    <row r="26292" spans="9:12" x14ac:dyDescent="0.2">
      <c r="I26292" s="95"/>
      <c r="J26292" s="95"/>
      <c r="K26292" s="95"/>
      <c r="L26292" s="95"/>
    </row>
    <row r="26293" spans="9:12" x14ac:dyDescent="0.2">
      <c r="I26293" s="95"/>
      <c r="J26293" s="95"/>
      <c r="K26293" s="95"/>
      <c r="L26293" s="95"/>
    </row>
    <row r="26294" spans="9:12" x14ac:dyDescent="0.2">
      <c r="I26294" s="95"/>
      <c r="J26294" s="95"/>
      <c r="K26294" s="95"/>
      <c r="L26294" s="95"/>
    </row>
    <row r="26295" spans="9:12" x14ac:dyDescent="0.2">
      <c r="I26295" s="95"/>
      <c r="J26295" s="95"/>
      <c r="K26295" s="95"/>
      <c r="L26295" s="95"/>
    </row>
    <row r="26296" spans="9:12" x14ac:dyDescent="0.2">
      <c r="I26296" s="95"/>
      <c r="J26296" s="95"/>
      <c r="K26296" s="95"/>
      <c r="L26296" s="95"/>
    </row>
    <row r="26297" spans="9:12" x14ac:dyDescent="0.2">
      <c r="I26297" s="95"/>
      <c r="J26297" s="95"/>
      <c r="K26297" s="95"/>
      <c r="L26297" s="95"/>
    </row>
    <row r="26298" spans="9:12" x14ac:dyDescent="0.2">
      <c r="I26298" s="95"/>
      <c r="J26298" s="95"/>
      <c r="K26298" s="95"/>
      <c r="L26298" s="95"/>
    </row>
    <row r="26299" spans="9:12" x14ac:dyDescent="0.2">
      <c r="I26299" s="95"/>
      <c r="J26299" s="95"/>
      <c r="K26299" s="95"/>
      <c r="L26299" s="95"/>
    </row>
    <row r="26300" spans="9:12" x14ac:dyDescent="0.2">
      <c r="I26300" s="95"/>
      <c r="J26300" s="95"/>
      <c r="K26300" s="95"/>
      <c r="L26300" s="95"/>
    </row>
    <row r="26301" spans="9:12" x14ac:dyDescent="0.2">
      <c r="I26301" s="95"/>
      <c r="J26301" s="95"/>
      <c r="K26301" s="95"/>
      <c r="L26301" s="95"/>
    </row>
    <row r="26302" spans="9:12" x14ac:dyDescent="0.2">
      <c r="I26302" s="95"/>
      <c r="J26302" s="95"/>
      <c r="K26302" s="95"/>
      <c r="L26302" s="95"/>
    </row>
    <row r="26303" spans="9:12" x14ac:dyDescent="0.2">
      <c r="I26303" s="95"/>
      <c r="J26303" s="95"/>
      <c r="K26303" s="95"/>
      <c r="L26303" s="95"/>
    </row>
    <row r="26304" spans="9:12" x14ac:dyDescent="0.2">
      <c r="I26304" s="95"/>
      <c r="J26304" s="95"/>
      <c r="K26304" s="95"/>
      <c r="L26304" s="95"/>
    </row>
    <row r="26305" spans="9:12" x14ac:dyDescent="0.2">
      <c r="I26305" s="95"/>
      <c r="J26305" s="95"/>
      <c r="K26305" s="95"/>
      <c r="L26305" s="95"/>
    </row>
    <row r="26306" spans="9:12" x14ac:dyDescent="0.2">
      <c r="I26306" s="95"/>
      <c r="J26306" s="95"/>
      <c r="K26306" s="95"/>
      <c r="L26306" s="95"/>
    </row>
    <row r="26307" spans="9:12" x14ac:dyDescent="0.2">
      <c r="I26307" s="95"/>
      <c r="J26307" s="95"/>
      <c r="K26307" s="95"/>
      <c r="L26307" s="95"/>
    </row>
    <row r="26308" spans="9:12" x14ac:dyDescent="0.2">
      <c r="I26308" s="95"/>
      <c r="J26308" s="95"/>
      <c r="K26308" s="95"/>
      <c r="L26308" s="95"/>
    </row>
    <row r="26309" spans="9:12" x14ac:dyDescent="0.2">
      <c r="I26309" s="95"/>
      <c r="J26309" s="95"/>
      <c r="K26309" s="95"/>
      <c r="L26309" s="95"/>
    </row>
    <row r="26310" spans="9:12" x14ac:dyDescent="0.2">
      <c r="I26310" s="95"/>
      <c r="J26310" s="95"/>
      <c r="K26310" s="95"/>
      <c r="L26310" s="95"/>
    </row>
    <row r="26311" spans="9:12" x14ac:dyDescent="0.2">
      <c r="I26311" s="95"/>
      <c r="J26311" s="95"/>
      <c r="K26311" s="95"/>
      <c r="L26311" s="95"/>
    </row>
    <row r="26312" spans="9:12" x14ac:dyDescent="0.2">
      <c r="I26312" s="95"/>
      <c r="J26312" s="95"/>
      <c r="K26312" s="95"/>
      <c r="L26312" s="95"/>
    </row>
    <row r="26313" spans="9:12" x14ac:dyDescent="0.2">
      <c r="I26313" s="95"/>
      <c r="J26313" s="95"/>
      <c r="K26313" s="95"/>
      <c r="L26313" s="95"/>
    </row>
    <row r="26314" spans="9:12" x14ac:dyDescent="0.2">
      <c r="I26314" s="95"/>
      <c r="J26314" s="95"/>
      <c r="K26314" s="95"/>
      <c r="L26314" s="95"/>
    </row>
    <row r="26315" spans="9:12" x14ac:dyDescent="0.2">
      <c r="I26315" s="95"/>
      <c r="J26315" s="95"/>
      <c r="K26315" s="95"/>
      <c r="L26315" s="95"/>
    </row>
    <row r="26316" spans="9:12" x14ac:dyDescent="0.2">
      <c r="I26316" s="95"/>
      <c r="J26316" s="95"/>
      <c r="K26316" s="95"/>
      <c r="L26316" s="95"/>
    </row>
    <row r="26317" spans="9:12" x14ac:dyDescent="0.2">
      <c r="I26317" s="95"/>
      <c r="J26317" s="95"/>
      <c r="K26317" s="95"/>
      <c r="L26317" s="95"/>
    </row>
    <row r="26318" spans="9:12" x14ac:dyDescent="0.2">
      <c r="I26318" s="95"/>
      <c r="J26318" s="95"/>
      <c r="K26318" s="95"/>
      <c r="L26318" s="95"/>
    </row>
    <row r="26319" spans="9:12" x14ac:dyDescent="0.2">
      <c r="I26319" s="95"/>
      <c r="J26319" s="95"/>
      <c r="K26319" s="95"/>
      <c r="L26319" s="95"/>
    </row>
    <row r="26320" spans="9:12" x14ac:dyDescent="0.2">
      <c r="I26320" s="95"/>
      <c r="J26320" s="95"/>
      <c r="K26320" s="95"/>
      <c r="L26320" s="95"/>
    </row>
    <row r="26321" spans="9:12" x14ac:dyDescent="0.2">
      <c r="I26321" s="95"/>
      <c r="J26321" s="95"/>
      <c r="K26321" s="95"/>
      <c r="L26321" s="95"/>
    </row>
    <row r="26322" spans="9:12" x14ac:dyDescent="0.2">
      <c r="I26322" s="95"/>
      <c r="J26322" s="95"/>
      <c r="K26322" s="95"/>
      <c r="L26322" s="95"/>
    </row>
    <row r="26323" spans="9:12" x14ac:dyDescent="0.2">
      <c r="I26323" s="95"/>
      <c r="J26323" s="95"/>
      <c r="K26323" s="95"/>
      <c r="L26323" s="95"/>
    </row>
    <row r="26324" spans="9:12" x14ac:dyDescent="0.2">
      <c r="I26324" s="95"/>
      <c r="J26324" s="95"/>
      <c r="K26324" s="95"/>
      <c r="L26324" s="95"/>
    </row>
    <row r="26325" spans="9:12" x14ac:dyDescent="0.2">
      <c r="I26325" s="95"/>
      <c r="J26325" s="95"/>
      <c r="K26325" s="95"/>
      <c r="L26325" s="95"/>
    </row>
    <row r="26326" spans="9:12" x14ac:dyDescent="0.2">
      <c r="I26326" s="95"/>
      <c r="J26326" s="95"/>
      <c r="K26326" s="95"/>
      <c r="L26326" s="95"/>
    </row>
    <row r="26327" spans="9:12" x14ac:dyDescent="0.2">
      <c r="I26327" s="95"/>
      <c r="J26327" s="95"/>
      <c r="K26327" s="95"/>
      <c r="L26327" s="95"/>
    </row>
    <row r="26328" spans="9:12" x14ac:dyDescent="0.2">
      <c r="I26328" s="95"/>
      <c r="J26328" s="95"/>
      <c r="K26328" s="95"/>
      <c r="L26328" s="95"/>
    </row>
    <row r="26329" spans="9:12" x14ac:dyDescent="0.2">
      <c r="I26329" s="95"/>
      <c r="J26329" s="95"/>
      <c r="K26329" s="95"/>
      <c r="L26329" s="95"/>
    </row>
    <row r="26330" spans="9:12" x14ac:dyDescent="0.2">
      <c r="I26330" s="95"/>
      <c r="J26330" s="95"/>
      <c r="K26330" s="95"/>
      <c r="L26330" s="95"/>
    </row>
    <row r="26331" spans="9:12" x14ac:dyDescent="0.2">
      <c r="I26331" s="95"/>
      <c r="J26331" s="95"/>
      <c r="K26331" s="95"/>
      <c r="L26331" s="95"/>
    </row>
    <row r="26332" spans="9:12" x14ac:dyDescent="0.2">
      <c r="I26332" s="95"/>
      <c r="J26332" s="95"/>
      <c r="K26332" s="95"/>
      <c r="L26332" s="95"/>
    </row>
    <row r="26333" spans="9:12" x14ac:dyDescent="0.2">
      <c r="I26333" s="95"/>
      <c r="J26333" s="95"/>
      <c r="K26333" s="95"/>
      <c r="L26333" s="95"/>
    </row>
    <row r="26334" spans="9:12" x14ac:dyDescent="0.2">
      <c r="I26334" s="95"/>
      <c r="J26334" s="95"/>
      <c r="K26334" s="95"/>
      <c r="L26334" s="95"/>
    </row>
    <row r="26335" spans="9:12" x14ac:dyDescent="0.2">
      <c r="I26335" s="95"/>
      <c r="J26335" s="95"/>
      <c r="K26335" s="95"/>
      <c r="L26335" s="95"/>
    </row>
    <row r="26336" spans="9:12" x14ac:dyDescent="0.2">
      <c r="I26336" s="95"/>
      <c r="J26336" s="95"/>
      <c r="K26336" s="95"/>
      <c r="L26336" s="95"/>
    </row>
    <row r="26337" spans="9:12" x14ac:dyDescent="0.2">
      <c r="I26337" s="95"/>
      <c r="J26337" s="95"/>
      <c r="K26337" s="95"/>
      <c r="L26337" s="95"/>
    </row>
    <row r="26338" spans="9:12" x14ac:dyDescent="0.2">
      <c r="I26338" s="95"/>
      <c r="J26338" s="95"/>
      <c r="K26338" s="95"/>
      <c r="L26338" s="95"/>
    </row>
    <row r="26339" spans="9:12" x14ac:dyDescent="0.2">
      <c r="I26339" s="95"/>
      <c r="J26339" s="95"/>
      <c r="K26339" s="95"/>
      <c r="L26339" s="95"/>
    </row>
    <row r="26340" spans="9:12" x14ac:dyDescent="0.2">
      <c r="I26340" s="95"/>
      <c r="J26340" s="95"/>
      <c r="K26340" s="95"/>
      <c r="L26340" s="95"/>
    </row>
    <row r="26341" spans="9:12" x14ac:dyDescent="0.2">
      <c r="I26341" s="95"/>
      <c r="J26341" s="95"/>
      <c r="K26341" s="95"/>
      <c r="L26341" s="95"/>
    </row>
    <row r="26342" spans="9:12" x14ac:dyDescent="0.2">
      <c r="I26342" s="95"/>
      <c r="J26342" s="95"/>
      <c r="K26342" s="95"/>
      <c r="L26342" s="95"/>
    </row>
    <row r="26343" spans="9:12" x14ac:dyDescent="0.2">
      <c r="I26343" s="95"/>
      <c r="J26343" s="95"/>
      <c r="K26343" s="95"/>
      <c r="L26343" s="95"/>
    </row>
    <row r="26344" spans="9:12" x14ac:dyDescent="0.2">
      <c r="I26344" s="95"/>
      <c r="J26344" s="95"/>
      <c r="K26344" s="95"/>
      <c r="L26344" s="95"/>
    </row>
    <row r="26345" spans="9:12" x14ac:dyDescent="0.2">
      <c r="I26345" s="95"/>
      <c r="J26345" s="95"/>
      <c r="K26345" s="95"/>
      <c r="L26345" s="95"/>
    </row>
    <row r="26346" spans="9:12" x14ac:dyDescent="0.2">
      <c r="I26346" s="95"/>
      <c r="J26346" s="95"/>
      <c r="K26346" s="95"/>
      <c r="L26346" s="95"/>
    </row>
    <row r="26347" spans="9:12" x14ac:dyDescent="0.2">
      <c r="I26347" s="95"/>
      <c r="J26347" s="95"/>
      <c r="K26347" s="95"/>
      <c r="L26347" s="95"/>
    </row>
    <row r="26348" spans="9:12" x14ac:dyDescent="0.2">
      <c r="I26348" s="95"/>
      <c r="J26348" s="95"/>
      <c r="K26348" s="95"/>
      <c r="L26348" s="95"/>
    </row>
    <row r="26349" spans="9:12" x14ac:dyDescent="0.2">
      <c r="I26349" s="95"/>
      <c r="J26349" s="95"/>
      <c r="K26349" s="95"/>
      <c r="L26349" s="95"/>
    </row>
    <row r="26350" spans="9:12" x14ac:dyDescent="0.2">
      <c r="I26350" s="95"/>
      <c r="J26350" s="95"/>
      <c r="K26350" s="95"/>
      <c r="L26350" s="95"/>
    </row>
    <row r="26351" spans="9:12" x14ac:dyDescent="0.2">
      <c r="I26351" s="95"/>
      <c r="J26351" s="95"/>
      <c r="K26351" s="95"/>
      <c r="L26351" s="95"/>
    </row>
    <row r="26352" spans="9:12" x14ac:dyDescent="0.2">
      <c r="I26352" s="95"/>
      <c r="J26352" s="95"/>
      <c r="K26352" s="95"/>
      <c r="L26352" s="95"/>
    </row>
    <row r="26353" spans="9:12" x14ac:dyDescent="0.2">
      <c r="I26353" s="95"/>
      <c r="J26353" s="95"/>
      <c r="K26353" s="95"/>
      <c r="L26353" s="95"/>
    </row>
    <row r="26354" spans="9:12" x14ac:dyDescent="0.2">
      <c r="I26354" s="95"/>
      <c r="J26354" s="95"/>
      <c r="K26354" s="95"/>
      <c r="L26354" s="95"/>
    </row>
    <row r="26355" spans="9:12" x14ac:dyDescent="0.2">
      <c r="I26355" s="95"/>
      <c r="J26355" s="95"/>
      <c r="K26355" s="95"/>
      <c r="L26355" s="95"/>
    </row>
    <row r="26356" spans="9:12" x14ac:dyDescent="0.2">
      <c r="I26356" s="95"/>
      <c r="J26356" s="95"/>
      <c r="K26356" s="95"/>
      <c r="L26356" s="95"/>
    </row>
    <row r="26357" spans="9:12" x14ac:dyDescent="0.2">
      <c r="I26357" s="95"/>
      <c r="J26357" s="95"/>
      <c r="K26357" s="95"/>
      <c r="L26357" s="95"/>
    </row>
    <row r="26358" spans="9:12" x14ac:dyDescent="0.2">
      <c r="I26358" s="95"/>
      <c r="J26358" s="95"/>
      <c r="K26358" s="95"/>
      <c r="L26358" s="95"/>
    </row>
    <row r="26359" spans="9:12" x14ac:dyDescent="0.2">
      <c r="I26359" s="95"/>
      <c r="J26359" s="95"/>
      <c r="K26359" s="95"/>
      <c r="L26359" s="95"/>
    </row>
    <row r="26360" spans="9:12" x14ac:dyDescent="0.2">
      <c r="I26360" s="95"/>
      <c r="J26360" s="95"/>
      <c r="K26360" s="95"/>
      <c r="L26360" s="95"/>
    </row>
    <row r="26361" spans="9:12" x14ac:dyDescent="0.2">
      <c r="I26361" s="95"/>
      <c r="J26361" s="95"/>
      <c r="K26361" s="95"/>
      <c r="L26361" s="95"/>
    </row>
    <row r="26362" spans="9:12" x14ac:dyDescent="0.2">
      <c r="I26362" s="95"/>
      <c r="J26362" s="95"/>
      <c r="K26362" s="95"/>
      <c r="L26362" s="95"/>
    </row>
    <row r="26363" spans="9:12" x14ac:dyDescent="0.2">
      <c r="I26363" s="95"/>
      <c r="J26363" s="95"/>
      <c r="K26363" s="95"/>
      <c r="L26363" s="95"/>
    </row>
    <row r="26364" spans="9:12" x14ac:dyDescent="0.2">
      <c r="I26364" s="95"/>
      <c r="J26364" s="95"/>
      <c r="K26364" s="95"/>
      <c r="L26364" s="95"/>
    </row>
    <row r="26365" spans="9:12" x14ac:dyDescent="0.2">
      <c r="I26365" s="95"/>
      <c r="J26365" s="95"/>
      <c r="K26365" s="95"/>
      <c r="L26365" s="95"/>
    </row>
    <row r="26366" spans="9:12" x14ac:dyDescent="0.2">
      <c r="I26366" s="95"/>
      <c r="J26366" s="95"/>
      <c r="K26366" s="95"/>
      <c r="L26366" s="95"/>
    </row>
    <row r="26367" spans="9:12" x14ac:dyDescent="0.2">
      <c r="I26367" s="95"/>
      <c r="J26367" s="95"/>
      <c r="K26367" s="95"/>
      <c r="L26367" s="95"/>
    </row>
    <row r="26368" spans="9:12" x14ac:dyDescent="0.2">
      <c r="I26368" s="95"/>
      <c r="J26368" s="95"/>
      <c r="K26368" s="95"/>
      <c r="L26368" s="95"/>
    </row>
    <row r="26369" spans="9:12" x14ac:dyDescent="0.2">
      <c r="I26369" s="95"/>
      <c r="J26369" s="95"/>
      <c r="K26369" s="95"/>
      <c r="L26369" s="95"/>
    </row>
    <row r="26370" spans="9:12" x14ac:dyDescent="0.2">
      <c r="I26370" s="95"/>
      <c r="J26370" s="95"/>
      <c r="K26370" s="95"/>
      <c r="L26370" s="95"/>
    </row>
    <row r="26371" spans="9:12" x14ac:dyDescent="0.2">
      <c r="I26371" s="95"/>
      <c r="J26371" s="95"/>
      <c r="K26371" s="95"/>
      <c r="L26371" s="95"/>
    </row>
    <row r="26372" spans="9:12" x14ac:dyDescent="0.2">
      <c r="I26372" s="95"/>
      <c r="J26372" s="95"/>
      <c r="K26372" s="95"/>
      <c r="L26372" s="95"/>
    </row>
    <row r="26373" spans="9:12" x14ac:dyDescent="0.2">
      <c r="I26373" s="95"/>
      <c r="J26373" s="95"/>
      <c r="K26373" s="95"/>
      <c r="L26373" s="95"/>
    </row>
    <row r="26374" spans="9:12" x14ac:dyDescent="0.2">
      <c r="I26374" s="95"/>
      <c r="J26374" s="95"/>
      <c r="K26374" s="95"/>
      <c r="L26374" s="95"/>
    </row>
    <row r="26375" spans="9:12" x14ac:dyDescent="0.2">
      <c r="I26375" s="95"/>
      <c r="J26375" s="95"/>
      <c r="K26375" s="95"/>
      <c r="L26375" s="95"/>
    </row>
    <row r="26376" spans="9:12" x14ac:dyDescent="0.2">
      <c r="I26376" s="95"/>
      <c r="J26376" s="95"/>
      <c r="K26376" s="95"/>
      <c r="L26376" s="95"/>
    </row>
    <row r="26377" spans="9:12" x14ac:dyDescent="0.2">
      <c r="I26377" s="95"/>
      <c r="J26377" s="95"/>
      <c r="K26377" s="95"/>
      <c r="L26377" s="95"/>
    </row>
    <row r="26378" spans="9:12" x14ac:dyDescent="0.2">
      <c r="I26378" s="95"/>
      <c r="J26378" s="95"/>
      <c r="K26378" s="95"/>
      <c r="L26378" s="95"/>
    </row>
    <row r="26379" spans="9:12" x14ac:dyDescent="0.2">
      <c r="I26379" s="95"/>
      <c r="J26379" s="95"/>
      <c r="K26379" s="95"/>
      <c r="L26379" s="95"/>
    </row>
    <row r="26380" spans="9:12" x14ac:dyDescent="0.2">
      <c r="I26380" s="95"/>
      <c r="J26380" s="95"/>
      <c r="K26380" s="95"/>
      <c r="L26380" s="95"/>
    </row>
    <row r="26381" spans="9:12" x14ac:dyDescent="0.2">
      <c r="I26381" s="95"/>
      <c r="J26381" s="95"/>
      <c r="K26381" s="95"/>
      <c r="L26381" s="95"/>
    </row>
    <row r="26382" spans="9:12" x14ac:dyDescent="0.2">
      <c r="I26382" s="95"/>
      <c r="J26382" s="95"/>
      <c r="K26382" s="95"/>
      <c r="L26382" s="95"/>
    </row>
    <row r="26383" spans="9:12" x14ac:dyDescent="0.2">
      <c r="I26383" s="95"/>
      <c r="J26383" s="95"/>
      <c r="K26383" s="95"/>
      <c r="L26383" s="95"/>
    </row>
    <row r="26384" spans="9:12" x14ac:dyDescent="0.2">
      <c r="I26384" s="95"/>
      <c r="J26384" s="95"/>
      <c r="K26384" s="95"/>
      <c r="L26384" s="95"/>
    </row>
    <row r="26385" spans="9:12" x14ac:dyDescent="0.2">
      <c r="I26385" s="95"/>
      <c r="J26385" s="95"/>
      <c r="K26385" s="95"/>
      <c r="L26385" s="95"/>
    </row>
    <row r="26386" spans="9:12" x14ac:dyDescent="0.2">
      <c r="I26386" s="95"/>
      <c r="J26386" s="95"/>
      <c r="K26386" s="95"/>
      <c r="L26386" s="95"/>
    </row>
    <row r="26387" spans="9:12" x14ac:dyDescent="0.2">
      <c r="I26387" s="95"/>
      <c r="J26387" s="95"/>
      <c r="K26387" s="95"/>
      <c r="L26387" s="95"/>
    </row>
    <row r="26388" spans="9:12" x14ac:dyDescent="0.2">
      <c r="I26388" s="95"/>
      <c r="J26388" s="95"/>
      <c r="K26388" s="95"/>
      <c r="L26388" s="95"/>
    </row>
    <row r="26389" spans="9:12" x14ac:dyDescent="0.2">
      <c r="I26389" s="95"/>
      <c r="J26389" s="95"/>
      <c r="K26389" s="95"/>
      <c r="L26389" s="95"/>
    </row>
    <row r="26390" spans="9:12" x14ac:dyDescent="0.2">
      <c r="I26390" s="95"/>
      <c r="J26390" s="95"/>
      <c r="K26390" s="95"/>
      <c r="L26390" s="95"/>
    </row>
    <row r="26391" spans="9:12" x14ac:dyDescent="0.2">
      <c r="I26391" s="95"/>
      <c r="J26391" s="95"/>
      <c r="K26391" s="95"/>
      <c r="L26391" s="95"/>
    </row>
    <row r="26392" spans="9:12" x14ac:dyDescent="0.2">
      <c r="I26392" s="95"/>
      <c r="J26392" s="95"/>
      <c r="K26392" s="95"/>
      <c r="L26392" s="95"/>
    </row>
    <row r="26393" spans="9:12" x14ac:dyDescent="0.2">
      <c r="I26393" s="95"/>
      <c r="J26393" s="95"/>
      <c r="K26393" s="95"/>
      <c r="L26393" s="95"/>
    </row>
    <row r="26394" spans="9:12" x14ac:dyDescent="0.2">
      <c r="I26394" s="95"/>
      <c r="J26394" s="95"/>
      <c r="K26394" s="95"/>
      <c r="L26394" s="95"/>
    </row>
    <row r="26395" spans="9:12" x14ac:dyDescent="0.2">
      <c r="I26395" s="95"/>
      <c r="J26395" s="95"/>
      <c r="K26395" s="95"/>
      <c r="L26395" s="95"/>
    </row>
    <row r="26396" spans="9:12" x14ac:dyDescent="0.2">
      <c r="I26396" s="95"/>
      <c r="J26396" s="95"/>
      <c r="K26396" s="95"/>
      <c r="L26396" s="95"/>
    </row>
    <row r="26397" spans="9:12" x14ac:dyDescent="0.2">
      <c r="I26397" s="95"/>
      <c r="J26397" s="95"/>
      <c r="K26397" s="95"/>
      <c r="L26397" s="95"/>
    </row>
    <row r="26398" spans="9:12" x14ac:dyDescent="0.2">
      <c r="I26398" s="95"/>
      <c r="J26398" s="95"/>
      <c r="K26398" s="95"/>
      <c r="L26398" s="95"/>
    </row>
    <row r="26399" spans="9:12" x14ac:dyDescent="0.2">
      <c r="I26399" s="95"/>
      <c r="J26399" s="95"/>
      <c r="K26399" s="95"/>
      <c r="L26399" s="95"/>
    </row>
    <row r="26400" spans="9:12" x14ac:dyDescent="0.2">
      <c r="I26400" s="95"/>
      <c r="J26400" s="95"/>
      <c r="K26400" s="95"/>
      <c r="L26400" s="95"/>
    </row>
    <row r="26401" spans="9:12" x14ac:dyDescent="0.2">
      <c r="I26401" s="95"/>
      <c r="J26401" s="95"/>
      <c r="K26401" s="95"/>
      <c r="L26401" s="95"/>
    </row>
    <row r="26402" spans="9:12" x14ac:dyDescent="0.2">
      <c r="I26402" s="95"/>
      <c r="J26402" s="95"/>
      <c r="K26402" s="95"/>
      <c r="L26402" s="95"/>
    </row>
    <row r="26403" spans="9:12" x14ac:dyDescent="0.2">
      <c r="I26403" s="95"/>
      <c r="J26403" s="95"/>
      <c r="K26403" s="95"/>
      <c r="L26403" s="95"/>
    </row>
    <row r="26404" spans="9:12" x14ac:dyDescent="0.2">
      <c r="I26404" s="95"/>
      <c r="J26404" s="95"/>
      <c r="K26404" s="95"/>
      <c r="L26404" s="95"/>
    </row>
    <row r="26405" spans="9:12" x14ac:dyDescent="0.2">
      <c r="I26405" s="95"/>
      <c r="J26405" s="95"/>
      <c r="K26405" s="95"/>
      <c r="L26405" s="95"/>
    </row>
    <row r="26406" spans="9:12" x14ac:dyDescent="0.2">
      <c r="I26406" s="95"/>
      <c r="J26406" s="95"/>
      <c r="K26406" s="95"/>
      <c r="L26406" s="95"/>
    </row>
    <row r="26407" spans="9:12" x14ac:dyDescent="0.2">
      <c r="I26407" s="95"/>
      <c r="J26407" s="95"/>
      <c r="K26407" s="95"/>
      <c r="L26407" s="95"/>
    </row>
    <row r="26408" spans="9:12" x14ac:dyDescent="0.2">
      <c r="I26408" s="95"/>
      <c r="J26408" s="95"/>
      <c r="K26408" s="95"/>
      <c r="L26408" s="95"/>
    </row>
    <row r="26409" spans="9:12" x14ac:dyDescent="0.2">
      <c r="I26409" s="95"/>
      <c r="J26409" s="95"/>
      <c r="K26409" s="95"/>
      <c r="L26409" s="95"/>
    </row>
    <row r="26410" spans="9:12" x14ac:dyDescent="0.2">
      <c r="I26410" s="95"/>
      <c r="J26410" s="95"/>
      <c r="K26410" s="95"/>
      <c r="L26410" s="95"/>
    </row>
    <row r="26411" spans="9:12" x14ac:dyDescent="0.2">
      <c r="I26411" s="95"/>
      <c r="J26411" s="95"/>
      <c r="K26411" s="95"/>
      <c r="L26411" s="95"/>
    </row>
    <row r="26412" spans="9:12" x14ac:dyDescent="0.2">
      <c r="I26412" s="95"/>
      <c r="J26412" s="95"/>
      <c r="K26412" s="95"/>
      <c r="L26412" s="95"/>
    </row>
    <row r="26413" spans="9:12" x14ac:dyDescent="0.2">
      <c r="I26413" s="95"/>
      <c r="J26413" s="95"/>
      <c r="K26413" s="95"/>
      <c r="L26413" s="95"/>
    </row>
    <row r="26414" spans="9:12" x14ac:dyDescent="0.2">
      <c r="I26414" s="95"/>
      <c r="J26414" s="95"/>
      <c r="K26414" s="95"/>
      <c r="L26414" s="95"/>
    </row>
    <row r="26415" spans="9:12" x14ac:dyDescent="0.2">
      <c r="I26415" s="95"/>
      <c r="J26415" s="95"/>
      <c r="K26415" s="95"/>
      <c r="L26415" s="95"/>
    </row>
    <row r="26416" spans="9:12" x14ac:dyDescent="0.2">
      <c r="I26416" s="95"/>
      <c r="J26416" s="95"/>
      <c r="K26416" s="95"/>
      <c r="L26416" s="95"/>
    </row>
    <row r="26417" spans="9:12" x14ac:dyDescent="0.2">
      <c r="I26417" s="95"/>
      <c r="J26417" s="95"/>
      <c r="K26417" s="95"/>
      <c r="L26417" s="95"/>
    </row>
    <row r="26418" spans="9:12" x14ac:dyDescent="0.2">
      <c r="I26418" s="95"/>
      <c r="J26418" s="95"/>
      <c r="K26418" s="95"/>
      <c r="L26418" s="95"/>
    </row>
    <row r="26419" spans="9:12" x14ac:dyDescent="0.2">
      <c r="I26419" s="95"/>
      <c r="J26419" s="95"/>
      <c r="K26419" s="95"/>
      <c r="L26419" s="95"/>
    </row>
    <row r="26420" spans="9:12" x14ac:dyDescent="0.2">
      <c r="I26420" s="95"/>
      <c r="J26420" s="95"/>
      <c r="K26420" s="95"/>
      <c r="L26420" s="95"/>
    </row>
    <row r="26421" spans="9:12" x14ac:dyDescent="0.2">
      <c r="I26421" s="95"/>
      <c r="J26421" s="95"/>
      <c r="K26421" s="95"/>
      <c r="L26421" s="95"/>
    </row>
    <row r="26422" spans="9:12" x14ac:dyDescent="0.2">
      <c r="I26422" s="95"/>
      <c r="J26422" s="95"/>
      <c r="K26422" s="95"/>
      <c r="L26422" s="95"/>
    </row>
    <row r="26423" spans="9:12" x14ac:dyDescent="0.2">
      <c r="I26423" s="95"/>
      <c r="J26423" s="95"/>
      <c r="K26423" s="95"/>
      <c r="L26423" s="95"/>
    </row>
    <row r="26424" spans="9:12" x14ac:dyDescent="0.2">
      <c r="I26424" s="95"/>
      <c r="J26424" s="95"/>
      <c r="K26424" s="95"/>
      <c r="L26424" s="95"/>
    </row>
    <row r="26425" spans="9:12" x14ac:dyDescent="0.2">
      <c r="I26425" s="95"/>
      <c r="J26425" s="95"/>
      <c r="K26425" s="95"/>
      <c r="L26425" s="95"/>
    </row>
    <row r="26426" spans="9:12" x14ac:dyDescent="0.2">
      <c r="I26426" s="95"/>
      <c r="J26426" s="95"/>
      <c r="K26426" s="95"/>
      <c r="L26426" s="95"/>
    </row>
    <row r="26427" spans="9:12" x14ac:dyDescent="0.2">
      <c r="I26427" s="95"/>
      <c r="J26427" s="95"/>
      <c r="K26427" s="95"/>
      <c r="L26427" s="95"/>
    </row>
    <row r="26428" spans="9:12" x14ac:dyDescent="0.2">
      <c r="I26428" s="95"/>
      <c r="J26428" s="95"/>
      <c r="K26428" s="95"/>
      <c r="L26428" s="95"/>
    </row>
    <row r="26429" spans="9:12" x14ac:dyDescent="0.2">
      <c r="I26429" s="95"/>
      <c r="J26429" s="95"/>
      <c r="K26429" s="95"/>
      <c r="L26429" s="95"/>
    </row>
    <row r="26430" spans="9:12" x14ac:dyDescent="0.2">
      <c r="I26430" s="95"/>
      <c r="J26430" s="95"/>
      <c r="K26430" s="95"/>
      <c r="L26430" s="95"/>
    </row>
    <row r="26431" spans="9:12" x14ac:dyDescent="0.2">
      <c r="I26431" s="95"/>
      <c r="J26431" s="95"/>
      <c r="K26431" s="95"/>
      <c r="L26431" s="95"/>
    </row>
    <row r="26432" spans="9:12" x14ac:dyDescent="0.2">
      <c r="I26432" s="95"/>
      <c r="J26432" s="95"/>
      <c r="K26432" s="95"/>
      <c r="L26432" s="95"/>
    </row>
    <row r="26433" spans="9:12" x14ac:dyDescent="0.2">
      <c r="I26433" s="95"/>
      <c r="J26433" s="95"/>
      <c r="K26433" s="95"/>
      <c r="L26433" s="95"/>
    </row>
    <row r="26434" spans="9:12" x14ac:dyDescent="0.2">
      <c r="I26434" s="95"/>
      <c r="J26434" s="95"/>
      <c r="K26434" s="95"/>
      <c r="L26434" s="95"/>
    </row>
    <row r="26435" spans="9:12" x14ac:dyDescent="0.2">
      <c r="I26435" s="95"/>
      <c r="J26435" s="95"/>
      <c r="K26435" s="95"/>
      <c r="L26435" s="95"/>
    </row>
    <row r="26436" spans="9:12" x14ac:dyDescent="0.2">
      <c r="I26436" s="95"/>
      <c r="J26436" s="95"/>
      <c r="K26436" s="95"/>
      <c r="L26436" s="95"/>
    </row>
    <row r="26437" spans="9:12" x14ac:dyDescent="0.2">
      <c r="I26437" s="95"/>
      <c r="J26437" s="95"/>
      <c r="K26437" s="95"/>
      <c r="L26437" s="95"/>
    </row>
    <row r="26438" spans="9:12" x14ac:dyDescent="0.2">
      <c r="I26438" s="95"/>
      <c r="J26438" s="95"/>
      <c r="K26438" s="95"/>
      <c r="L26438" s="95"/>
    </row>
    <row r="26439" spans="9:12" x14ac:dyDescent="0.2">
      <c r="I26439" s="95"/>
      <c r="J26439" s="95"/>
      <c r="K26439" s="95"/>
      <c r="L26439" s="95"/>
    </row>
    <row r="26440" spans="9:12" x14ac:dyDescent="0.2">
      <c r="I26440" s="95"/>
      <c r="J26440" s="95"/>
      <c r="K26440" s="95"/>
      <c r="L26440" s="95"/>
    </row>
    <row r="26441" spans="9:12" x14ac:dyDescent="0.2">
      <c r="I26441" s="95"/>
      <c r="J26441" s="95"/>
      <c r="K26441" s="95"/>
      <c r="L26441" s="95"/>
    </row>
    <row r="26442" spans="9:12" x14ac:dyDescent="0.2">
      <c r="I26442" s="95"/>
      <c r="J26442" s="95"/>
      <c r="K26442" s="95"/>
      <c r="L26442" s="95"/>
    </row>
    <row r="26443" spans="9:12" x14ac:dyDescent="0.2">
      <c r="I26443" s="95"/>
      <c r="J26443" s="95"/>
      <c r="K26443" s="95"/>
      <c r="L26443" s="95"/>
    </row>
    <row r="26444" spans="9:12" x14ac:dyDescent="0.2">
      <c r="I26444" s="95"/>
      <c r="J26444" s="95"/>
      <c r="K26444" s="95"/>
      <c r="L26444" s="95"/>
    </row>
    <row r="26445" spans="9:12" x14ac:dyDescent="0.2">
      <c r="I26445" s="95"/>
      <c r="J26445" s="95"/>
      <c r="K26445" s="95"/>
      <c r="L26445" s="95"/>
    </row>
    <row r="26446" spans="9:12" x14ac:dyDescent="0.2">
      <c r="I26446" s="95"/>
      <c r="J26446" s="95"/>
      <c r="K26446" s="95"/>
      <c r="L26446" s="95"/>
    </row>
    <row r="26447" spans="9:12" x14ac:dyDescent="0.2">
      <c r="I26447" s="95"/>
      <c r="J26447" s="95"/>
      <c r="K26447" s="95"/>
      <c r="L26447" s="95"/>
    </row>
    <row r="26448" spans="9:12" x14ac:dyDescent="0.2">
      <c r="I26448" s="95"/>
      <c r="J26448" s="95"/>
      <c r="K26448" s="95"/>
      <c r="L26448" s="95"/>
    </row>
    <row r="26449" spans="9:12" x14ac:dyDescent="0.2">
      <c r="I26449" s="95"/>
      <c r="J26449" s="95"/>
      <c r="K26449" s="95"/>
      <c r="L26449" s="95"/>
    </row>
    <row r="26450" spans="9:12" x14ac:dyDescent="0.2">
      <c r="I26450" s="95"/>
      <c r="J26450" s="95"/>
      <c r="K26450" s="95"/>
      <c r="L26450" s="95"/>
    </row>
    <row r="26451" spans="9:12" x14ac:dyDescent="0.2">
      <c r="I26451" s="95"/>
      <c r="J26451" s="95"/>
      <c r="K26451" s="95"/>
      <c r="L26451" s="95"/>
    </row>
    <row r="26452" spans="9:12" x14ac:dyDescent="0.2">
      <c r="I26452" s="95"/>
      <c r="J26452" s="95"/>
      <c r="K26452" s="95"/>
      <c r="L26452" s="95"/>
    </row>
    <row r="26453" spans="9:12" x14ac:dyDescent="0.2">
      <c r="I26453" s="95"/>
      <c r="J26453" s="95"/>
      <c r="K26453" s="95"/>
      <c r="L26453" s="95"/>
    </row>
    <row r="26454" spans="9:12" x14ac:dyDescent="0.2">
      <c r="I26454" s="95"/>
      <c r="J26454" s="95"/>
      <c r="K26454" s="95"/>
      <c r="L26454" s="95"/>
    </row>
    <row r="26455" spans="9:12" x14ac:dyDescent="0.2">
      <c r="I26455" s="95"/>
      <c r="J26455" s="95"/>
      <c r="K26455" s="95"/>
      <c r="L26455" s="95"/>
    </row>
    <row r="26456" spans="9:12" x14ac:dyDescent="0.2">
      <c r="I26456" s="95"/>
      <c r="J26456" s="95"/>
      <c r="K26456" s="95"/>
      <c r="L26456" s="95"/>
    </row>
    <row r="26457" spans="9:12" x14ac:dyDescent="0.2">
      <c r="I26457" s="95"/>
      <c r="J26457" s="95"/>
      <c r="K26457" s="95"/>
      <c r="L26457" s="95"/>
    </row>
    <row r="26458" spans="9:12" x14ac:dyDescent="0.2">
      <c r="I26458" s="95"/>
      <c r="J26458" s="95"/>
      <c r="K26458" s="95"/>
      <c r="L26458" s="95"/>
    </row>
    <row r="26459" spans="9:12" x14ac:dyDescent="0.2">
      <c r="I26459" s="95"/>
      <c r="J26459" s="95"/>
      <c r="K26459" s="95"/>
      <c r="L26459" s="95"/>
    </row>
    <row r="26460" spans="9:12" x14ac:dyDescent="0.2">
      <c r="I26460" s="95"/>
      <c r="J26460" s="95"/>
      <c r="K26460" s="95"/>
      <c r="L26460" s="95"/>
    </row>
    <row r="26461" spans="9:12" x14ac:dyDescent="0.2">
      <c r="I26461" s="95"/>
      <c r="J26461" s="95"/>
      <c r="K26461" s="95"/>
      <c r="L26461" s="95"/>
    </row>
    <row r="26462" spans="9:12" x14ac:dyDescent="0.2">
      <c r="I26462" s="95"/>
      <c r="J26462" s="95"/>
      <c r="K26462" s="95"/>
      <c r="L26462" s="95"/>
    </row>
    <row r="26463" spans="9:12" x14ac:dyDescent="0.2">
      <c r="I26463" s="95"/>
      <c r="J26463" s="95"/>
      <c r="K26463" s="95"/>
      <c r="L26463" s="95"/>
    </row>
    <row r="26464" spans="9:12" x14ac:dyDescent="0.2">
      <c r="I26464" s="95"/>
      <c r="J26464" s="95"/>
      <c r="K26464" s="95"/>
      <c r="L26464" s="95"/>
    </row>
    <row r="26465" spans="9:12" x14ac:dyDescent="0.2">
      <c r="I26465" s="95"/>
      <c r="J26465" s="95"/>
      <c r="K26465" s="95"/>
      <c r="L26465" s="95"/>
    </row>
    <row r="26466" spans="9:12" x14ac:dyDescent="0.2">
      <c r="I26466" s="95"/>
      <c r="J26466" s="95"/>
      <c r="K26466" s="95"/>
      <c r="L26466" s="95"/>
    </row>
    <row r="26467" spans="9:12" x14ac:dyDescent="0.2">
      <c r="I26467" s="95"/>
      <c r="J26467" s="95"/>
      <c r="K26467" s="95"/>
      <c r="L26467" s="95"/>
    </row>
    <row r="26468" spans="9:12" x14ac:dyDescent="0.2">
      <c r="I26468" s="95"/>
      <c r="J26468" s="95"/>
      <c r="K26468" s="95"/>
      <c r="L26468" s="95"/>
    </row>
    <row r="26469" spans="9:12" x14ac:dyDescent="0.2">
      <c r="I26469" s="95"/>
      <c r="J26469" s="95"/>
      <c r="K26469" s="95"/>
      <c r="L26469" s="95"/>
    </row>
    <row r="26470" spans="9:12" x14ac:dyDescent="0.2">
      <c r="I26470" s="95"/>
      <c r="J26470" s="95"/>
      <c r="K26470" s="95"/>
      <c r="L26470" s="95"/>
    </row>
    <row r="26471" spans="9:12" x14ac:dyDescent="0.2">
      <c r="I26471" s="95"/>
      <c r="J26471" s="95"/>
      <c r="K26471" s="95"/>
      <c r="L26471" s="95"/>
    </row>
    <row r="26472" spans="9:12" x14ac:dyDescent="0.2">
      <c r="I26472" s="95"/>
      <c r="J26472" s="95"/>
      <c r="K26472" s="95"/>
      <c r="L26472" s="95"/>
    </row>
    <row r="26473" spans="9:12" x14ac:dyDescent="0.2">
      <c r="I26473" s="95"/>
      <c r="J26473" s="95"/>
      <c r="K26473" s="95"/>
      <c r="L26473" s="95"/>
    </row>
    <row r="26474" spans="9:12" x14ac:dyDescent="0.2">
      <c r="I26474" s="95"/>
      <c r="J26474" s="95"/>
      <c r="K26474" s="95"/>
      <c r="L26474" s="95"/>
    </row>
    <row r="26475" spans="9:12" x14ac:dyDescent="0.2">
      <c r="I26475" s="95"/>
      <c r="J26475" s="95"/>
      <c r="K26475" s="95"/>
      <c r="L26475" s="95"/>
    </row>
    <row r="26476" spans="9:12" x14ac:dyDescent="0.2">
      <c r="I26476" s="95"/>
      <c r="J26476" s="95"/>
      <c r="K26476" s="95"/>
      <c r="L26476" s="95"/>
    </row>
    <row r="26477" spans="9:12" x14ac:dyDescent="0.2">
      <c r="I26477" s="95"/>
      <c r="J26477" s="95"/>
      <c r="K26477" s="95"/>
      <c r="L26477" s="95"/>
    </row>
    <row r="26478" spans="9:12" x14ac:dyDescent="0.2">
      <c r="I26478" s="95"/>
      <c r="J26478" s="95"/>
      <c r="K26478" s="95"/>
      <c r="L26478" s="95"/>
    </row>
    <row r="26479" spans="9:12" x14ac:dyDescent="0.2">
      <c r="I26479" s="95"/>
      <c r="J26479" s="95"/>
      <c r="K26479" s="95"/>
      <c r="L26479" s="95"/>
    </row>
    <row r="26480" spans="9:12" x14ac:dyDescent="0.2">
      <c r="I26480" s="95"/>
      <c r="J26480" s="95"/>
      <c r="K26480" s="95"/>
      <c r="L26480" s="95"/>
    </row>
    <row r="26481" spans="9:12" x14ac:dyDescent="0.2">
      <c r="I26481" s="95"/>
      <c r="J26481" s="95"/>
      <c r="K26481" s="95"/>
      <c r="L26481" s="95"/>
    </row>
    <row r="26482" spans="9:12" x14ac:dyDescent="0.2">
      <c r="I26482" s="95"/>
      <c r="J26482" s="95"/>
      <c r="K26482" s="95"/>
      <c r="L26482" s="95"/>
    </row>
    <row r="26483" spans="9:12" x14ac:dyDescent="0.2">
      <c r="I26483" s="95"/>
      <c r="J26483" s="95"/>
      <c r="K26483" s="95"/>
      <c r="L26483" s="95"/>
    </row>
    <row r="26484" spans="9:12" x14ac:dyDescent="0.2">
      <c r="I26484" s="95"/>
      <c r="J26484" s="95"/>
      <c r="K26484" s="95"/>
      <c r="L26484" s="95"/>
    </row>
    <row r="26485" spans="9:12" x14ac:dyDescent="0.2">
      <c r="I26485" s="95"/>
      <c r="J26485" s="95"/>
      <c r="K26485" s="95"/>
      <c r="L26485" s="95"/>
    </row>
    <row r="26486" spans="9:12" x14ac:dyDescent="0.2">
      <c r="I26486" s="95"/>
      <c r="J26486" s="95"/>
      <c r="K26486" s="95"/>
      <c r="L26486" s="95"/>
    </row>
    <row r="26487" spans="9:12" x14ac:dyDescent="0.2">
      <c r="I26487" s="95"/>
      <c r="J26487" s="95"/>
      <c r="K26487" s="95"/>
      <c r="L26487" s="95"/>
    </row>
    <row r="26488" spans="9:12" x14ac:dyDescent="0.2">
      <c r="I26488" s="95"/>
      <c r="J26488" s="95"/>
      <c r="K26488" s="95"/>
      <c r="L26488" s="95"/>
    </row>
    <row r="26489" spans="9:12" x14ac:dyDescent="0.2">
      <c r="I26489" s="95"/>
      <c r="J26489" s="95"/>
      <c r="K26489" s="95"/>
      <c r="L26489" s="95"/>
    </row>
    <row r="26490" spans="9:12" x14ac:dyDescent="0.2">
      <c r="I26490" s="95"/>
      <c r="J26490" s="95"/>
      <c r="K26490" s="95"/>
      <c r="L26490" s="95"/>
    </row>
    <row r="26491" spans="9:12" x14ac:dyDescent="0.2">
      <c r="I26491" s="95"/>
      <c r="J26491" s="95"/>
      <c r="K26491" s="95"/>
      <c r="L26491" s="95"/>
    </row>
    <row r="26492" spans="9:12" x14ac:dyDescent="0.2">
      <c r="I26492" s="95"/>
      <c r="J26492" s="95"/>
      <c r="K26492" s="95"/>
      <c r="L26492" s="95"/>
    </row>
    <row r="26493" spans="9:12" x14ac:dyDescent="0.2">
      <c r="I26493" s="95"/>
      <c r="J26493" s="95"/>
      <c r="K26493" s="95"/>
      <c r="L26493" s="95"/>
    </row>
    <row r="26494" spans="9:12" x14ac:dyDescent="0.2">
      <c r="I26494" s="95"/>
      <c r="J26494" s="95"/>
      <c r="K26494" s="95"/>
      <c r="L26494" s="95"/>
    </row>
    <row r="26495" spans="9:12" x14ac:dyDescent="0.2">
      <c r="I26495" s="95"/>
      <c r="J26495" s="95"/>
      <c r="K26495" s="95"/>
      <c r="L26495" s="95"/>
    </row>
    <row r="26496" spans="9:12" x14ac:dyDescent="0.2">
      <c r="I26496" s="95"/>
      <c r="J26496" s="95"/>
      <c r="K26496" s="95"/>
      <c r="L26496" s="95"/>
    </row>
    <row r="26497" spans="9:12" x14ac:dyDescent="0.2">
      <c r="I26497" s="95"/>
      <c r="J26497" s="95"/>
      <c r="K26497" s="95"/>
      <c r="L26497" s="95"/>
    </row>
    <row r="26498" spans="9:12" x14ac:dyDescent="0.2">
      <c r="I26498" s="95"/>
      <c r="J26498" s="95"/>
      <c r="K26498" s="95"/>
      <c r="L26498" s="95"/>
    </row>
    <row r="26499" spans="9:12" x14ac:dyDescent="0.2">
      <c r="I26499" s="95"/>
      <c r="J26499" s="95"/>
      <c r="K26499" s="95"/>
      <c r="L26499" s="95"/>
    </row>
    <row r="26500" spans="9:12" x14ac:dyDescent="0.2">
      <c r="I26500" s="95"/>
      <c r="J26500" s="95"/>
      <c r="K26500" s="95"/>
      <c r="L26500" s="95"/>
    </row>
    <row r="26501" spans="9:12" x14ac:dyDescent="0.2">
      <c r="I26501" s="95"/>
      <c r="J26501" s="95"/>
      <c r="K26501" s="95"/>
      <c r="L26501" s="95"/>
    </row>
    <row r="26502" spans="9:12" x14ac:dyDescent="0.2">
      <c r="I26502" s="95"/>
      <c r="J26502" s="95"/>
      <c r="K26502" s="95"/>
      <c r="L26502" s="95"/>
    </row>
    <row r="26503" spans="9:12" x14ac:dyDescent="0.2">
      <c r="I26503" s="95"/>
      <c r="J26503" s="95"/>
      <c r="K26503" s="95"/>
      <c r="L26503" s="95"/>
    </row>
    <row r="26504" spans="9:12" x14ac:dyDescent="0.2">
      <c r="I26504" s="95"/>
      <c r="J26504" s="95"/>
      <c r="K26504" s="95"/>
      <c r="L26504" s="95"/>
    </row>
    <row r="26505" spans="9:12" x14ac:dyDescent="0.2">
      <c r="I26505" s="95"/>
      <c r="J26505" s="95"/>
      <c r="K26505" s="95"/>
      <c r="L26505" s="95"/>
    </row>
    <row r="26506" spans="9:12" x14ac:dyDescent="0.2">
      <c r="I26506" s="95"/>
      <c r="J26506" s="95"/>
      <c r="K26506" s="95"/>
      <c r="L26506" s="95"/>
    </row>
    <row r="26507" spans="9:12" x14ac:dyDescent="0.2">
      <c r="I26507" s="95"/>
      <c r="J26507" s="95"/>
      <c r="K26507" s="95"/>
      <c r="L26507" s="95"/>
    </row>
    <row r="26508" spans="9:12" x14ac:dyDescent="0.2">
      <c r="I26508" s="95"/>
      <c r="J26508" s="95"/>
      <c r="K26508" s="95"/>
      <c r="L26508" s="95"/>
    </row>
    <row r="26509" spans="9:12" x14ac:dyDescent="0.2">
      <c r="I26509" s="95"/>
      <c r="J26509" s="95"/>
      <c r="K26509" s="95"/>
      <c r="L26509" s="95"/>
    </row>
    <row r="26510" spans="9:12" x14ac:dyDescent="0.2">
      <c r="I26510" s="95"/>
      <c r="J26510" s="95"/>
      <c r="K26510" s="95"/>
      <c r="L26510" s="95"/>
    </row>
    <row r="26511" spans="9:12" x14ac:dyDescent="0.2">
      <c r="I26511" s="95"/>
      <c r="J26511" s="95"/>
      <c r="K26511" s="95"/>
      <c r="L26511" s="95"/>
    </row>
    <row r="26512" spans="9:12" x14ac:dyDescent="0.2">
      <c r="I26512" s="95"/>
      <c r="J26512" s="95"/>
      <c r="K26512" s="95"/>
      <c r="L26512" s="95"/>
    </row>
    <row r="26513" spans="9:12" x14ac:dyDescent="0.2">
      <c r="I26513" s="95"/>
      <c r="J26513" s="95"/>
      <c r="K26513" s="95"/>
      <c r="L26513" s="95"/>
    </row>
    <row r="26514" spans="9:12" x14ac:dyDescent="0.2">
      <c r="I26514" s="95"/>
      <c r="J26514" s="95"/>
      <c r="K26514" s="95"/>
      <c r="L26514" s="95"/>
    </row>
    <row r="26515" spans="9:12" x14ac:dyDescent="0.2">
      <c r="I26515" s="95"/>
      <c r="J26515" s="95"/>
      <c r="K26515" s="95"/>
      <c r="L26515" s="95"/>
    </row>
    <row r="26516" spans="9:12" x14ac:dyDescent="0.2">
      <c r="I26516" s="95"/>
      <c r="J26516" s="95"/>
      <c r="K26516" s="95"/>
      <c r="L26516" s="95"/>
    </row>
    <row r="26517" spans="9:12" x14ac:dyDescent="0.2">
      <c r="I26517" s="95"/>
      <c r="J26517" s="95"/>
      <c r="K26517" s="95"/>
      <c r="L26517" s="95"/>
    </row>
    <row r="26518" spans="9:12" x14ac:dyDescent="0.2">
      <c r="I26518" s="95"/>
      <c r="J26518" s="95"/>
      <c r="K26518" s="95"/>
      <c r="L26518" s="95"/>
    </row>
    <row r="26519" spans="9:12" x14ac:dyDescent="0.2">
      <c r="I26519" s="95"/>
      <c r="J26519" s="95"/>
      <c r="K26519" s="95"/>
      <c r="L26519" s="95"/>
    </row>
    <row r="26520" spans="9:12" x14ac:dyDescent="0.2">
      <c r="I26520" s="95"/>
      <c r="J26520" s="95"/>
      <c r="K26520" s="95"/>
      <c r="L26520" s="95"/>
    </row>
    <row r="26521" spans="9:12" x14ac:dyDescent="0.2">
      <c r="I26521" s="95"/>
      <c r="J26521" s="95"/>
      <c r="K26521" s="95"/>
      <c r="L26521" s="95"/>
    </row>
    <row r="26522" spans="9:12" x14ac:dyDescent="0.2">
      <c r="I26522" s="95"/>
      <c r="J26522" s="95"/>
      <c r="K26522" s="95"/>
      <c r="L26522" s="95"/>
    </row>
    <row r="26523" spans="9:12" x14ac:dyDescent="0.2">
      <c r="I26523" s="95"/>
      <c r="J26523" s="95"/>
      <c r="K26523" s="95"/>
      <c r="L26523" s="95"/>
    </row>
    <row r="26524" spans="9:12" x14ac:dyDescent="0.2">
      <c r="I26524" s="95"/>
      <c r="J26524" s="95"/>
      <c r="K26524" s="95"/>
      <c r="L26524" s="95"/>
    </row>
    <row r="26525" spans="9:12" x14ac:dyDescent="0.2">
      <c r="I26525" s="95"/>
      <c r="J26525" s="95"/>
      <c r="K26525" s="95"/>
      <c r="L26525" s="95"/>
    </row>
    <row r="26526" spans="9:12" x14ac:dyDescent="0.2">
      <c r="I26526" s="95"/>
      <c r="J26526" s="95"/>
      <c r="K26526" s="95"/>
      <c r="L26526" s="95"/>
    </row>
    <row r="26527" spans="9:12" x14ac:dyDescent="0.2">
      <c r="I26527" s="95"/>
      <c r="J26527" s="95"/>
      <c r="K26527" s="95"/>
      <c r="L26527" s="95"/>
    </row>
    <row r="26528" spans="9:12" x14ac:dyDescent="0.2">
      <c r="I26528" s="95"/>
      <c r="J26528" s="95"/>
      <c r="K26528" s="95"/>
      <c r="L26528" s="95"/>
    </row>
    <row r="26529" spans="9:12" x14ac:dyDescent="0.2">
      <c r="I26529" s="95"/>
      <c r="J26529" s="95"/>
      <c r="K26529" s="95"/>
      <c r="L26529" s="95"/>
    </row>
    <row r="26530" spans="9:12" x14ac:dyDescent="0.2">
      <c r="I26530" s="95"/>
      <c r="J26530" s="95"/>
      <c r="K26530" s="95"/>
      <c r="L26530" s="95"/>
    </row>
    <row r="26531" spans="9:12" x14ac:dyDescent="0.2">
      <c r="I26531" s="95"/>
      <c r="J26531" s="95"/>
      <c r="K26531" s="95"/>
      <c r="L26531" s="95"/>
    </row>
    <row r="26532" spans="9:12" x14ac:dyDescent="0.2">
      <c r="I26532" s="95"/>
      <c r="J26532" s="95"/>
      <c r="K26532" s="95"/>
      <c r="L26532" s="95"/>
    </row>
    <row r="26533" spans="9:12" x14ac:dyDescent="0.2">
      <c r="I26533" s="95"/>
      <c r="J26533" s="95"/>
      <c r="K26533" s="95"/>
      <c r="L26533" s="95"/>
    </row>
    <row r="26534" spans="9:12" x14ac:dyDescent="0.2">
      <c r="I26534" s="95"/>
      <c r="J26534" s="95"/>
      <c r="K26534" s="95"/>
      <c r="L26534" s="95"/>
    </row>
    <row r="26535" spans="9:12" x14ac:dyDescent="0.2">
      <c r="I26535" s="95"/>
      <c r="J26535" s="95"/>
      <c r="K26535" s="95"/>
      <c r="L26535" s="95"/>
    </row>
    <row r="26536" spans="9:12" x14ac:dyDescent="0.2">
      <c r="I26536" s="95"/>
      <c r="J26536" s="95"/>
      <c r="K26536" s="95"/>
      <c r="L26536" s="95"/>
    </row>
    <row r="26537" spans="9:12" x14ac:dyDescent="0.2">
      <c r="I26537" s="95"/>
      <c r="J26537" s="95"/>
      <c r="K26537" s="95"/>
      <c r="L26537" s="95"/>
    </row>
    <row r="26538" spans="9:12" x14ac:dyDescent="0.2">
      <c r="I26538" s="95"/>
      <c r="J26538" s="95"/>
      <c r="K26538" s="95"/>
      <c r="L26538" s="95"/>
    </row>
    <row r="26539" spans="9:12" x14ac:dyDescent="0.2">
      <c r="I26539" s="95"/>
      <c r="J26539" s="95"/>
      <c r="K26539" s="95"/>
      <c r="L26539" s="95"/>
    </row>
    <row r="26540" spans="9:12" x14ac:dyDescent="0.2">
      <c r="I26540" s="95"/>
      <c r="J26540" s="95"/>
      <c r="K26540" s="95"/>
      <c r="L26540" s="95"/>
    </row>
    <row r="26541" spans="9:12" x14ac:dyDescent="0.2">
      <c r="I26541" s="95"/>
      <c r="J26541" s="95"/>
      <c r="K26541" s="95"/>
      <c r="L26541" s="95"/>
    </row>
    <row r="26542" spans="9:12" x14ac:dyDescent="0.2">
      <c r="I26542" s="95"/>
      <c r="J26542" s="95"/>
      <c r="K26542" s="95"/>
      <c r="L26542" s="95"/>
    </row>
    <row r="26543" spans="9:12" x14ac:dyDescent="0.2">
      <c r="I26543" s="95"/>
      <c r="J26543" s="95"/>
      <c r="K26543" s="95"/>
      <c r="L26543" s="95"/>
    </row>
    <row r="26544" spans="9:12" x14ac:dyDescent="0.2">
      <c r="I26544" s="95"/>
      <c r="J26544" s="95"/>
      <c r="K26544" s="95"/>
      <c r="L26544" s="95"/>
    </row>
    <row r="26545" spans="9:12" x14ac:dyDescent="0.2">
      <c r="I26545" s="95"/>
      <c r="J26545" s="95"/>
      <c r="K26545" s="95"/>
      <c r="L26545" s="95"/>
    </row>
    <row r="26546" spans="9:12" x14ac:dyDescent="0.2">
      <c r="I26546" s="95"/>
      <c r="J26546" s="95"/>
      <c r="K26546" s="95"/>
      <c r="L26546" s="95"/>
    </row>
    <row r="26547" spans="9:12" x14ac:dyDescent="0.2">
      <c r="I26547" s="95"/>
      <c r="J26547" s="95"/>
      <c r="K26547" s="95"/>
      <c r="L26547" s="95"/>
    </row>
    <row r="26548" spans="9:12" x14ac:dyDescent="0.2">
      <c r="I26548" s="95"/>
      <c r="J26548" s="95"/>
      <c r="K26548" s="95"/>
      <c r="L26548" s="95"/>
    </row>
    <row r="26549" spans="9:12" x14ac:dyDescent="0.2">
      <c r="I26549" s="95"/>
      <c r="J26549" s="95"/>
      <c r="K26549" s="95"/>
      <c r="L26549" s="95"/>
    </row>
    <row r="26550" spans="9:12" x14ac:dyDescent="0.2">
      <c r="I26550" s="95"/>
      <c r="J26550" s="95"/>
      <c r="K26550" s="95"/>
      <c r="L26550" s="95"/>
    </row>
    <row r="26551" spans="9:12" x14ac:dyDescent="0.2">
      <c r="I26551" s="95"/>
      <c r="J26551" s="95"/>
      <c r="K26551" s="95"/>
      <c r="L26551" s="95"/>
    </row>
    <row r="26552" spans="9:12" x14ac:dyDescent="0.2">
      <c r="I26552" s="95"/>
      <c r="J26552" s="95"/>
      <c r="K26552" s="95"/>
      <c r="L26552" s="95"/>
    </row>
    <row r="26553" spans="9:12" x14ac:dyDescent="0.2">
      <c r="I26553" s="95"/>
      <c r="J26553" s="95"/>
      <c r="K26553" s="95"/>
      <c r="L26553" s="95"/>
    </row>
    <row r="26554" spans="9:12" x14ac:dyDescent="0.2">
      <c r="I26554" s="95"/>
      <c r="J26554" s="95"/>
      <c r="K26554" s="95"/>
      <c r="L26554" s="95"/>
    </row>
    <row r="26555" spans="9:12" x14ac:dyDescent="0.2">
      <c r="I26555" s="95"/>
      <c r="J26555" s="95"/>
      <c r="K26555" s="95"/>
      <c r="L26555" s="95"/>
    </row>
    <row r="26556" spans="9:12" x14ac:dyDescent="0.2">
      <c r="I26556" s="95"/>
      <c r="J26556" s="95"/>
      <c r="K26556" s="95"/>
      <c r="L26556" s="95"/>
    </row>
    <row r="26557" spans="9:12" x14ac:dyDescent="0.2">
      <c r="I26557" s="95"/>
      <c r="J26557" s="95"/>
      <c r="K26557" s="95"/>
      <c r="L26557" s="95"/>
    </row>
    <row r="26558" spans="9:12" x14ac:dyDescent="0.2">
      <c r="I26558" s="95"/>
      <c r="J26558" s="95"/>
      <c r="K26558" s="95"/>
      <c r="L26558" s="95"/>
    </row>
    <row r="26559" spans="9:12" x14ac:dyDescent="0.2">
      <c r="I26559" s="95"/>
      <c r="J26559" s="95"/>
      <c r="K26559" s="95"/>
      <c r="L26559" s="95"/>
    </row>
    <row r="26560" spans="9:12" x14ac:dyDescent="0.2">
      <c r="I26560" s="95"/>
      <c r="J26560" s="95"/>
      <c r="K26560" s="95"/>
      <c r="L26560" s="95"/>
    </row>
    <row r="26561" spans="9:12" x14ac:dyDescent="0.2">
      <c r="I26561" s="95"/>
      <c r="J26561" s="95"/>
      <c r="K26561" s="95"/>
      <c r="L26561" s="95"/>
    </row>
    <row r="26562" spans="9:12" x14ac:dyDescent="0.2">
      <c r="I26562" s="95"/>
      <c r="J26562" s="95"/>
      <c r="K26562" s="95"/>
      <c r="L26562" s="95"/>
    </row>
    <row r="26563" spans="9:12" x14ac:dyDescent="0.2">
      <c r="I26563" s="95"/>
      <c r="J26563" s="95"/>
      <c r="K26563" s="95"/>
      <c r="L26563" s="95"/>
    </row>
    <row r="26564" spans="9:12" x14ac:dyDescent="0.2">
      <c r="I26564" s="95"/>
      <c r="J26564" s="95"/>
      <c r="K26564" s="95"/>
      <c r="L26564" s="95"/>
    </row>
    <row r="26565" spans="9:12" x14ac:dyDescent="0.2">
      <c r="I26565" s="95"/>
      <c r="J26565" s="95"/>
      <c r="K26565" s="95"/>
      <c r="L26565" s="95"/>
    </row>
    <row r="26566" spans="9:12" x14ac:dyDescent="0.2">
      <c r="I26566" s="95"/>
      <c r="J26566" s="95"/>
      <c r="K26566" s="95"/>
      <c r="L26566" s="95"/>
    </row>
    <row r="26567" spans="9:12" x14ac:dyDescent="0.2">
      <c r="I26567" s="95"/>
      <c r="J26567" s="95"/>
      <c r="K26567" s="95"/>
      <c r="L26567" s="95"/>
    </row>
    <row r="26568" spans="9:12" x14ac:dyDescent="0.2">
      <c r="I26568" s="95"/>
      <c r="J26568" s="95"/>
      <c r="K26568" s="95"/>
      <c r="L26568" s="95"/>
    </row>
    <row r="26569" spans="9:12" x14ac:dyDescent="0.2">
      <c r="I26569" s="95"/>
      <c r="J26569" s="95"/>
      <c r="K26569" s="95"/>
      <c r="L26569" s="95"/>
    </row>
    <row r="26570" spans="9:12" x14ac:dyDescent="0.2">
      <c r="I26570" s="95"/>
      <c r="J26570" s="95"/>
      <c r="K26570" s="95"/>
      <c r="L26570" s="95"/>
    </row>
    <row r="26571" spans="9:12" x14ac:dyDescent="0.2">
      <c r="I26571" s="95"/>
      <c r="J26571" s="95"/>
      <c r="K26571" s="95"/>
      <c r="L26571" s="95"/>
    </row>
    <row r="26572" spans="9:12" x14ac:dyDescent="0.2">
      <c r="I26572" s="95"/>
      <c r="J26572" s="95"/>
      <c r="K26572" s="95"/>
      <c r="L26572" s="95"/>
    </row>
    <row r="26573" spans="9:12" x14ac:dyDescent="0.2">
      <c r="I26573" s="95"/>
      <c r="J26573" s="95"/>
      <c r="K26573" s="95"/>
      <c r="L26573" s="95"/>
    </row>
    <row r="26574" spans="9:12" x14ac:dyDescent="0.2">
      <c r="I26574" s="95"/>
      <c r="J26574" s="95"/>
      <c r="K26574" s="95"/>
      <c r="L26574" s="95"/>
    </row>
    <row r="26575" spans="9:12" x14ac:dyDescent="0.2">
      <c r="I26575" s="95"/>
      <c r="J26575" s="95"/>
      <c r="K26575" s="95"/>
      <c r="L26575" s="95"/>
    </row>
    <row r="26576" spans="9:12" x14ac:dyDescent="0.2">
      <c r="I26576" s="95"/>
      <c r="J26576" s="95"/>
      <c r="K26576" s="95"/>
      <c r="L26576" s="95"/>
    </row>
    <row r="26577" spans="9:12" x14ac:dyDescent="0.2">
      <c r="I26577" s="95"/>
      <c r="J26577" s="95"/>
      <c r="K26577" s="95"/>
      <c r="L26577" s="95"/>
    </row>
    <row r="26578" spans="9:12" x14ac:dyDescent="0.2">
      <c r="I26578" s="95"/>
      <c r="J26578" s="95"/>
      <c r="K26578" s="95"/>
      <c r="L26578" s="95"/>
    </row>
    <row r="26579" spans="9:12" x14ac:dyDescent="0.2">
      <c r="I26579" s="95"/>
      <c r="J26579" s="95"/>
      <c r="K26579" s="95"/>
      <c r="L26579" s="95"/>
    </row>
    <row r="26580" spans="9:12" x14ac:dyDescent="0.2">
      <c r="I26580" s="95"/>
      <c r="J26580" s="95"/>
      <c r="K26580" s="95"/>
      <c r="L26580" s="95"/>
    </row>
    <row r="26581" spans="9:12" x14ac:dyDescent="0.2">
      <c r="I26581" s="95"/>
      <c r="J26581" s="95"/>
      <c r="K26581" s="95"/>
      <c r="L26581" s="95"/>
    </row>
    <row r="26582" spans="9:12" x14ac:dyDescent="0.2">
      <c r="I26582" s="95"/>
      <c r="J26582" s="95"/>
      <c r="K26582" s="95"/>
      <c r="L26582" s="95"/>
    </row>
    <row r="26583" spans="9:12" x14ac:dyDescent="0.2">
      <c r="I26583" s="95"/>
      <c r="J26583" s="95"/>
      <c r="K26583" s="95"/>
      <c r="L26583" s="95"/>
    </row>
    <row r="26584" spans="9:12" x14ac:dyDescent="0.2">
      <c r="I26584" s="95"/>
      <c r="J26584" s="95"/>
      <c r="K26584" s="95"/>
      <c r="L26584" s="95"/>
    </row>
    <row r="26585" spans="9:12" x14ac:dyDescent="0.2">
      <c r="I26585" s="95"/>
      <c r="J26585" s="95"/>
      <c r="K26585" s="95"/>
      <c r="L26585" s="95"/>
    </row>
    <row r="26586" spans="9:12" x14ac:dyDescent="0.2">
      <c r="I26586" s="95"/>
      <c r="J26586" s="95"/>
      <c r="K26586" s="95"/>
      <c r="L26586" s="95"/>
    </row>
    <row r="26587" spans="9:12" x14ac:dyDescent="0.2">
      <c r="I26587" s="95"/>
      <c r="J26587" s="95"/>
      <c r="K26587" s="95"/>
      <c r="L26587" s="95"/>
    </row>
    <row r="26588" spans="9:12" x14ac:dyDescent="0.2">
      <c r="I26588" s="95"/>
      <c r="J26588" s="95"/>
      <c r="K26588" s="95"/>
      <c r="L26588" s="95"/>
    </row>
    <row r="26589" spans="9:12" x14ac:dyDescent="0.2">
      <c r="I26589" s="95"/>
      <c r="J26589" s="95"/>
      <c r="K26589" s="95"/>
      <c r="L26589" s="95"/>
    </row>
    <row r="26590" spans="9:12" x14ac:dyDescent="0.2">
      <c r="I26590" s="95"/>
      <c r="J26590" s="95"/>
      <c r="K26590" s="95"/>
      <c r="L26590" s="95"/>
    </row>
    <row r="26591" spans="9:12" x14ac:dyDescent="0.2">
      <c r="I26591" s="95"/>
      <c r="J26591" s="95"/>
      <c r="K26591" s="95"/>
      <c r="L26591" s="95"/>
    </row>
    <row r="26592" spans="9:12" x14ac:dyDescent="0.2">
      <c r="I26592" s="95"/>
      <c r="J26592" s="95"/>
      <c r="K26592" s="95"/>
      <c r="L26592" s="95"/>
    </row>
    <row r="26593" spans="9:12" x14ac:dyDescent="0.2">
      <c r="I26593" s="95"/>
      <c r="J26593" s="95"/>
      <c r="K26593" s="95"/>
      <c r="L26593" s="95"/>
    </row>
    <row r="26594" spans="9:12" x14ac:dyDescent="0.2">
      <c r="I26594" s="95"/>
      <c r="J26594" s="95"/>
      <c r="K26594" s="95"/>
      <c r="L26594" s="95"/>
    </row>
    <row r="26595" spans="9:12" x14ac:dyDescent="0.2">
      <c r="I26595" s="95"/>
      <c r="J26595" s="95"/>
      <c r="K26595" s="95"/>
      <c r="L26595" s="95"/>
    </row>
    <row r="26596" spans="9:12" x14ac:dyDescent="0.2">
      <c r="I26596" s="95"/>
      <c r="J26596" s="95"/>
      <c r="K26596" s="95"/>
      <c r="L26596" s="95"/>
    </row>
    <row r="26597" spans="9:12" x14ac:dyDescent="0.2">
      <c r="I26597" s="95"/>
      <c r="J26597" s="95"/>
      <c r="K26597" s="95"/>
      <c r="L26597" s="95"/>
    </row>
    <row r="26598" spans="9:12" x14ac:dyDescent="0.2">
      <c r="I26598" s="95"/>
      <c r="J26598" s="95"/>
      <c r="K26598" s="95"/>
      <c r="L26598" s="95"/>
    </row>
    <row r="26599" spans="9:12" x14ac:dyDescent="0.2">
      <c r="I26599" s="95"/>
      <c r="J26599" s="95"/>
      <c r="K26599" s="95"/>
      <c r="L26599" s="95"/>
    </row>
    <row r="26600" spans="9:12" x14ac:dyDescent="0.2">
      <c r="I26600" s="95"/>
      <c r="J26600" s="95"/>
      <c r="K26600" s="95"/>
      <c r="L26600" s="95"/>
    </row>
    <row r="26601" spans="9:12" x14ac:dyDescent="0.2">
      <c r="I26601" s="95"/>
      <c r="J26601" s="95"/>
      <c r="K26601" s="95"/>
      <c r="L26601" s="95"/>
    </row>
    <row r="26602" spans="9:12" x14ac:dyDescent="0.2">
      <c r="I26602" s="95"/>
      <c r="J26602" s="95"/>
      <c r="K26602" s="95"/>
      <c r="L26602" s="95"/>
    </row>
    <row r="26603" spans="9:12" x14ac:dyDescent="0.2">
      <c r="I26603" s="95"/>
      <c r="J26603" s="95"/>
      <c r="K26603" s="95"/>
      <c r="L26603" s="95"/>
    </row>
    <row r="26604" spans="9:12" x14ac:dyDescent="0.2">
      <c r="I26604" s="95"/>
      <c r="J26604" s="95"/>
      <c r="K26604" s="95"/>
      <c r="L26604" s="95"/>
    </row>
    <row r="26605" spans="9:12" x14ac:dyDescent="0.2">
      <c r="I26605" s="95"/>
      <c r="J26605" s="95"/>
      <c r="K26605" s="95"/>
      <c r="L26605" s="95"/>
    </row>
    <row r="26606" spans="9:12" x14ac:dyDescent="0.2">
      <c r="I26606" s="95"/>
      <c r="J26606" s="95"/>
      <c r="K26606" s="95"/>
      <c r="L26606" s="95"/>
    </row>
    <row r="26607" spans="9:12" x14ac:dyDescent="0.2">
      <c r="I26607" s="95"/>
      <c r="J26607" s="95"/>
      <c r="K26607" s="95"/>
      <c r="L26607" s="95"/>
    </row>
    <row r="26608" spans="9:12" x14ac:dyDescent="0.2">
      <c r="I26608" s="95"/>
      <c r="J26608" s="95"/>
      <c r="K26608" s="95"/>
      <c r="L26608" s="95"/>
    </row>
    <row r="26609" spans="9:12" x14ac:dyDescent="0.2">
      <c r="I26609" s="95"/>
      <c r="J26609" s="95"/>
      <c r="K26609" s="95"/>
      <c r="L26609" s="95"/>
    </row>
    <row r="26610" spans="9:12" x14ac:dyDescent="0.2">
      <c r="I26610" s="95"/>
      <c r="J26610" s="95"/>
      <c r="K26610" s="95"/>
      <c r="L26610" s="95"/>
    </row>
    <row r="26611" spans="9:12" x14ac:dyDescent="0.2">
      <c r="I26611" s="95"/>
      <c r="J26611" s="95"/>
      <c r="K26611" s="95"/>
      <c r="L26611" s="95"/>
    </row>
    <row r="26612" spans="9:12" x14ac:dyDescent="0.2">
      <c r="I26612" s="95"/>
      <c r="J26612" s="95"/>
      <c r="K26612" s="95"/>
      <c r="L26612" s="95"/>
    </row>
    <row r="26613" spans="9:12" x14ac:dyDescent="0.2">
      <c r="I26613" s="95"/>
      <c r="J26613" s="95"/>
      <c r="K26613" s="95"/>
      <c r="L26613" s="95"/>
    </row>
    <row r="26614" spans="9:12" x14ac:dyDescent="0.2">
      <c r="I26614" s="95"/>
      <c r="J26614" s="95"/>
      <c r="K26614" s="95"/>
      <c r="L26614" s="95"/>
    </row>
    <row r="26615" spans="9:12" x14ac:dyDescent="0.2">
      <c r="I26615" s="95"/>
      <c r="J26615" s="95"/>
      <c r="K26615" s="95"/>
      <c r="L26615" s="95"/>
    </row>
    <row r="26616" spans="9:12" x14ac:dyDescent="0.2">
      <c r="I26616" s="95"/>
      <c r="J26616" s="95"/>
      <c r="K26616" s="95"/>
      <c r="L26616" s="95"/>
    </row>
    <row r="26617" spans="9:12" x14ac:dyDescent="0.2">
      <c r="I26617" s="95"/>
      <c r="J26617" s="95"/>
      <c r="K26617" s="95"/>
      <c r="L26617" s="95"/>
    </row>
    <row r="26618" spans="9:12" x14ac:dyDescent="0.2">
      <c r="I26618" s="95"/>
      <c r="J26618" s="95"/>
      <c r="K26618" s="95"/>
      <c r="L26618" s="95"/>
    </row>
    <row r="26619" spans="9:12" x14ac:dyDescent="0.2">
      <c r="I26619" s="95"/>
      <c r="J26619" s="95"/>
      <c r="K26619" s="95"/>
      <c r="L26619" s="95"/>
    </row>
    <row r="26620" spans="9:12" x14ac:dyDescent="0.2">
      <c r="I26620" s="95"/>
      <c r="J26620" s="95"/>
      <c r="K26620" s="95"/>
      <c r="L26620" s="95"/>
    </row>
    <row r="26621" spans="9:12" x14ac:dyDescent="0.2">
      <c r="I26621" s="95"/>
      <c r="J26621" s="95"/>
      <c r="K26621" s="95"/>
      <c r="L26621" s="95"/>
    </row>
    <row r="26622" spans="9:12" x14ac:dyDescent="0.2">
      <c r="I26622" s="95"/>
      <c r="J26622" s="95"/>
      <c r="K26622" s="95"/>
      <c r="L26622" s="95"/>
    </row>
    <row r="26623" spans="9:12" x14ac:dyDescent="0.2">
      <c r="I26623" s="95"/>
      <c r="J26623" s="95"/>
      <c r="K26623" s="95"/>
      <c r="L26623" s="95"/>
    </row>
    <row r="26624" spans="9:12" x14ac:dyDescent="0.2">
      <c r="I26624" s="95"/>
      <c r="J26624" s="95"/>
      <c r="K26624" s="95"/>
      <c r="L26624" s="95"/>
    </row>
    <row r="26625" spans="9:12" x14ac:dyDescent="0.2">
      <c r="I26625" s="95"/>
      <c r="J26625" s="95"/>
      <c r="K26625" s="95"/>
      <c r="L26625" s="95"/>
    </row>
    <row r="26626" spans="9:12" x14ac:dyDescent="0.2">
      <c r="I26626" s="95"/>
      <c r="J26626" s="95"/>
      <c r="K26626" s="95"/>
      <c r="L26626" s="95"/>
    </row>
    <row r="26627" spans="9:12" x14ac:dyDescent="0.2">
      <c r="I26627" s="95"/>
      <c r="J26627" s="95"/>
      <c r="K26627" s="95"/>
      <c r="L26627" s="95"/>
    </row>
    <row r="26628" spans="9:12" x14ac:dyDescent="0.2">
      <c r="I26628" s="95"/>
      <c r="J26628" s="95"/>
      <c r="K26628" s="95"/>
      <c r="L26628" s="95"/>
    </row>
    <row r="26629" spans="9:12" x14ac:dyDescent="0.2">
      <c r="I26629" s="95"/>
      <c r="J26629" s="95"/>
      <c r="K26629" s="95"/>
      <c r="L26629" s="95"/>
    </row>
    <row r="26630" spans="9:12" x14ac:dyDescent="0.2">
      <c r="I26630" s="95"/>
      <c r="J26630" s="95"/>
      <c r="K26630" s="95"/>
      <c r="L26630" s="95"/>
    </row>
    <row r="26631" spans="9:12" x14ac:dyDescent="0.2">
      <c r="I26631" s="95"/>
      <c r="J26631" s="95"/>
      <c r="K26631" s="95"/>
      <c r="L26631" s="95"/>
    </row>
    <row r="26632" spans="9:12" x14ac:dyDescent="0.2">
      <c r="I26632" s="95"/>
      <c r="J26632" s="95"/>
      <c r="K26632" s="95"/>
      <c r="L26632" s="95"/>
    </row>
    <row r="26633" spans="9:12" x14ac:dyDescent="0.2">
      <c r="I26633" s="95"/>
      <c r="J26633" s="95"/>
      <c r="K26633" s="95"/>
      <c r="L26633" s="95"/>
    </row>
    <row r="26634" spans="9:12" x14ac:dyDescent="0.2">
      <c r="I26634" s="95"/>
      <c r="J26634" s="95"/>
      <c r="K26634" s="95"/>
      <c r="L26634" s="95"/>
    </row>
    <row r="26635" spans="9:12" x14ac:dyDescent="0.2">
      <c r="I26635" s="95"/>
      <c r="J26635" s="95"/>
      <c r="K26635" s="95"/>
      <c r="L26635" s="95"/>
    </row>
    <row r="26636" spans="9:12" x14ac:dyDescent="0.2">
      <c r="I26636" s="95"/>
      <c r="J26636" s="95"/>
      <c r="K26636" s="95"/>
      <c r="L26636" s="95"/>
    </row>
    <row r="26637" spans="9:12" x14ac:dyDescent="0.2">
      <c r="I26637" s="95"/>
      <c r="J26637" s="95"/>
      <c r="K26637" s="95"/>
      <c r="L26637" s="95"/>
    </row>
    <row r="26638" spans="9:12" x14ac:dyDescent="0.2">
      <c r="I26638" s="95"/>
      <c r="J26638" s="95"/>
      <c r="K26638" s="95"/>
      <c r="L26638" s="95"/>
    </row>
    <row r="26639" spans="9:12" x14ac:dyDescent="0.2">
      <c r="I26639" s="95"/>
      <c r="J26639" s="95"/>
      <c r="K26639" s="95"/>
      <c r="L26639" s="95"/>
    </row>
    <row r="26640" spans="9:12" x14ac:dyDescent="0.2">
      <c r="I26640" s="95"/>
      <c r="J26640" s="95"/>
      <c r="K26640" s="95"/>
      <c r="L26640" s="95"/>
    </row>
    <row r="26641" spans="9:12" x14ac:dyDescent="0.2">
      <c r="I26641" s="95"/>
      <c r="J26641" s="95"/>
      <c r="K26641" s="95"/>
      <c r="L26641" s="95"/>
    </row>
    <row r="26642" spans="9:12" x14ac:dyDescent="0.2">
      <c r="I26642" s="95"/>
      <c r="J26642" s="95"/>
      <c r="K26642" s="95"/>
      <c r="L26642" s="95"/>
    </row>
    <row r="26643" spans="9:12" x14ac:dyDescent="0.2">
      <c r="I26643" s="95"/>
      <c r="J26643" s="95"/>
      <c r="K26643" s="95"/>
      <c r="L26643" s="95"/>
    </row>
    <row r="26644" spans="9:12" x14ac:dyDescent="0.2">
      <c r="I26644" s="95"/>
      <c r="J26644" s="95"/>
      <c r="K26644" s="95"/>
      <c r="L26644" s="95"/>
    </row>
    <row r="26645" spans="9:12" x14ac:dyDescent="0.2">
      <c r="I26645" s="95"/>
      <c r="J26645" s="95"/>
      <c r="K26645" s="95"/>
      <c r="L26645" s="95"/>
    </row>
    <row r="26646" spans="9:12" x14ac:dyDescent="0.2">
      <c r="I26646" s="95"/>
      <c r="J26646" s="95"/>
      <c r="K26646" s="95"/>
      <c r="L26646" s="95"/>
    </row>
    <row r="26647" spans="9:12" x14ac:dyDescent="0.2">
      <c r="I26647" s="95"/>
      <c r="J26647" s="95"/>
      <c r="K26647" s="95"/>
      <c r="L26647" s="95"/>
    </row>
    <row r="26648" spans="9:12" x14ac:dyDescent="0.2">
      <c r="I26648" s="95"/>
      <c r="J26648" s="95"/>
      <c r="K26648" s="95"/>
      <c r="L26648" s="95"/>
    </row>
    <row r="26649" spans="9:12" x14ac:dyDescent="0.2">
      <c r="I26649" s="95"/>
      <c r="J26649" s="95"/>
      <c r="K26649" s="95"/>
      <c r="L26649" s="95"/>
    </row>
    <row r="26650" spans="9:12" x14ac:dyDescent="0.2">
      <c r="I26650" s="95"/>
      <c r="J26650" s="95"/>
      <c r="K26650" s="95"/>
      <c r="L26650" s="95"/>
    </row>
    <row r="26651" spans="9:12" x14ac:dyDescent="0.2">
      <c r="I26651" s="95"/>
      <c r="J26651" s="95"/>
      <c r="K26651" s="95"/>
      <c r="L26651" s="95"/>
    </row>
    <row r="26652" spans="9:12" x14ac:dyDescent="0.2">
      <c r="I26652" s="95"/>
      <c r="J26652" s="95"/>
      <c r="K26652" s="95"/>
      <c r="L26652" s="95"/>
    </row>
    <row r="26653" spans="9:12" x14ac:dyDescent="0.2">
      <c r="I26653" s="95"/>
      <c r="J26653" s="95"/>
      <c r="K26653" s="95"/>
      <c r="L26653" s="95"/>
    </row>
    <row r="26654" spans="9:12" x14ac:dyDescent="0.2">
      <c r="I26654" s="95"/>
      <c r="J26654" s="95"/>
      <c r="K26654" s="95"/>
      <c r="L26654" s="95"/>
    </row>
    <row r="26655" spans="9:12" x14ac:dyDescent="0.2">
      <c r="I26655" s="95"/>
      <c r="J26655" s="95"/>
      <c r="K26655" s="95"/>
      <c r="L26655" s="95"/>
    </row>
    <row r="26656" spans="9:12" x14ac:dyDescent="0.2">
      <c r="I26656" s="95"/>
      <c r="J26656" s="95"/>
      <c r="K26656" s="95"/>
      <c r="L26656" s="95"/>
    </row>
    <row r="26657" spans="9:12" x14ac:dyDescent="0.2">
      <c r="I26657" s="95"/>
      <c r="J26657" s="95"/>
      <c r="K26657" s="95"/>
      <c r="L26657" s="95"/>
    </row>
    <row r="26658" spans="9:12" x14ac:dyDescent="0.2">
      <c r="I26658" s="95"/>
      <c r="J26658" s="95"/>
      <c r="K26658" s="95"/>
      <c r="L26658" s="95"/>
    </row>
    <row r="26659" spans="9:12" x14ac:dyDescent="0.2">
      <c r="I26659" s="95"/>
      <c r="J26659" s="95"/>
      <c r="K26659" s="95"/>
      <c r="L26659" s="95"/>
    </row>
    <row r="26660" spans="9:12" x14ac:dyDescent="0.2">
      <c r="I26660" s="95"/>
      <c r="J26660" s="95"/>
      <c r="K26660" s="95"/>
      <c r="L26660" s="95"/>
    </row>
    <row r="26661" spans="9:12" x14ac:dyDescent="0.2">
      <c r="I26661" s="95"/>
      <c r="J26661" s="95"/>
      <c r="K26661" s="95"/>
      <c r="L26661" s="95"/>
    </row>
    <row r="26662" spans="9:12" x14ac:dyDescent="0.2">
      <c r="I26662" s="95"/>
      <c r="J26662" s="95"/>
      <c r="K26662" s="95"/>
      <c r="L26662" s="95"/>
    </row>
    <row r="26663" spans="9:12" x14ac:dyDescent="0.2">
      <c r="I26663" s="95"/>
      <c r="J26663" s="95"/>
      <c r="K26663" s="95"/>
      <c r="L26663" s="95"/>
    </row>
    <row r="26664" spans="9:12" x14ac:dyDescent="0.2">
      <c r="I26664" s="95"/>
      <c r="J26664" s="95"/>
      <c r="K26664" s="95"/>
      <c r="L26664" s="95"/>
    </row>
    <row r="26665" spans="9:12" x14ac:dyDescent="0.2">
      <c r="I26665" s="95"/>
      <c r="J26665" s="95"/>
      <c r="K26665" s="95"/>
      <c r="L26665" s="95"/>
    </row>
    <row r="26666" spans="9:12" x14ac:dyDescent="0.2">
      <c r="I26666" s="95"/>
      <c r="J26666" s="95"/>
      <c r="K26666" s="95"/>
      <c r="L26666" s="95"/>
    </row>
    <row r="26667" spans="9:12" x14ac:dyDescent="0.2">
      <c r="I26667" s="95"/>
      <c r="J26667" s="95"/>
      <c r="K26667" s="95"/>
      <c r="L26667" s="95"/>
    </row>
    <row r="26668" spans="9:12" x14ac:dyDescent="0.2">
      <c r="I26668" s="95"/>
      <c r="J26668" s="95"/>
      <c r="K26668" s="95"/>
      <c r="L26668" s="95"/>
    </row>
    <row r="26669" spans="9:12" x14ac:dyDescent="0.2">
      <c r="I26669" s="95"/>
      <c r="J26669" s="95"/>
      <c r="K26669" s="95"/>
      <c r="L26669" s="95"/>
    </row>
    <row r="26670" spans="9:12" x14ac:dyDescent="0.2">
      <c r="I26670" s="95"/>
      <c r="J26670" s="95"/>
      <c r="K26670" s="95"/>
      <c r="L26670" s="95"/>
    </row>
    <row r="26671" spans="9:12" x14ac:dyDescent="0.2">
      <c r="I26671" s="95"/>
      <c r="J26671" s="95"/>
      <c r="K26671" s="95"/>
      <c r="L26671" s="95"/>
    </row>
    <row r="26672" spans="9:12" x14ac:dyDescent="0.2">
      <c r="I26672" s="95"/>
      <c r="J26672" s="95"/>
      <c r="K26672" s="95"/>
      <c r="L26672" s="95"/>
    </row>
    <row r="26673" spans="9:12" x14ac:dyDescent="0.2">
      <c r="I26673" s="95"/>
      <c r="J26673" s="95"/>
      <c r="K26673" s="95"/>
      <c r="L26673" s="95"/>
    </row>
    <row r="26674" spans="9:12" x14ac:dyDescent="0.2">
      <c r="I26674" s="95"/>
      <c r="J26674" s="95"/>
      <c r="K26674" s="95"/>
      <c r="L26674" s="95"/>
    </row>
    <row r="26675" spans="9:12" x14ac:dyDescent="0.2">
      <c r="I26675" s="95"/>
      <c r="J26675" s="95"/>
      <c r="K26675" s="95"/>
      <c r="L26675" s="95"/>
    </row>
    <row r="26676" spans="9:12" x14ac:dyDescent="0.2">
      <c r="I26676" s="95"/>
      <c r="J26676" s="95"/>
      <c r="K26676" s="95"/>
      <c r="L26676" s="95"/>
    </row>
    <row r="26677" spans="9:12" x14ac:dyDescent="0.2">
      <c r="I26677" s="95"/>
      <c r="J26677" s="95"/>
      <c r="K26677" s="95"/>
      <c r="L26677" s="95"/>
    </row>
    <row r="26678" spans="9:12" x14ac:dyDescent="0.2">
      <c r="I26678" s="95"/>
      <c r="J26678" s="95"/>
      <c r="K26678" s="95"/>
      <c r="L26678" s="95"/>
    </row>
    <row r="26679" spans="9:12" x14ac:dyDescent="0.2">
      <c r="I26679" s="95"/>
      <c r="J26679" s="95"/>
      <c r="K26679" s="95"/>
      <c r="L26679" s="95"/>
    </row>
    <row r="26680" spans="9:12" x14ac:dyDescent="0.2">
      <c r="I26680" s="95"/>
      <c r="J26680" s="95"/>
      <c r="K26680" s="95"/>
      <c r="L26680" s="95"/>
    </row>
    <row r="26681" spans="9:12" x14ac:dyDescent="0.2">
      <c r="I26681" s="95"/>
      <c r="J26681" s="95"/>
      <c r="K26681" s="95"/>
      <c r="L26681" s="95"/>
    </row>
    <row r="26682" spans="9:12" x14ac:dyDescent="0.2">
      <c r="I26682" s="95"/>
      <c r="J26682" s="95"/>
      <c r="K26682" s="95"/>
      <c r="L26682" s="95"/>
    </row>
    <row r="26683" spans="9:12" x14ac:dyDescent="0.2">
      <c r="I26683" s="95"/>
      <c r="J26683" s="95"/>
      <c r="K26683" s="95"/>
      <c r="L26683" s="95"/>
    </row>
    <row r="26684" spans="9:12" x14ac:dyDescent="0.2">
      <c r="I26684" s="95"/>
      <c r="J26684" s="95"/>
      <c r="K26684" s="95"/>
      <c r="L26684" s="95"/>
    </row>
    <row r="26685" spans="9:12" x14ac:dyDescent="0.2">
      <c r="I26685" s="95"/>
      <c r="J26685" s="95"/>
      <c r="K26685" s="95"/>
      <c r="L26685" s="95"/>
    </row>
    <row r="26686" spans="9:12" x14ac:dyDescent="0.2">
      <c r="I26686" s="95"/>
      <c r="J26686" s="95"/>
      <c r="K26686" s="95"/>
      <c r="L26686" s="95"/>
    </row>
    <row r="26687" spans="9:12" x14ac:dyDescent="0.2">
      <c r="I26687" s="95"/>
      <c r="J26687" s="95"/>
      <c r="K26687" s="95"/>
      <c r="L26687" s="95"/>
    </row>
    <row r="26688" spans="9:12" x14ac:dyDescent="0.2">
      <c r="I26688" s="95"/>
      <c r="J26688" s="95"/>
      <c r="K26688" s="95"/>
      <c r="L26688" s="95"/>
    </row>
    <row r="26689" spans="9:12" x14ac:dyDescent="0.2">
      <c r="I26689" s="95"/>
      <c r="J26689" s="95"/>
      <c r="K26689" s="95"/>
      <c r="L26689" s="95"/>
    </row>
    <row r="26690" spans="9:12" x14ac:dyDescent="0.2">
      <c r="I26690" s="95"/>
      <c r="J26690" s="95"/>
      <c r="K26690" s="95"/>
      <c r="L26690" s="95"/>
    </row>
    <row r="26691" spans="9:12" x14ac:dyDescent="0.2">
      <c r="I26691" s="95"/>
      <c r="J26691" s="95"/>
      <c r="K26691" s="95"/>
      <c r="L26691" s="95"/>
    </row>
    <row r="26692" spans="9:12" x14ac:dyDescent="0.2">
      <c r="I26692" s="95"/>
      <c r="J26692" s="95"/>
      <c r="K26692" s="95"/>
      <c r="L26692" s="95"/>
    </row>
    <row r="26693" spans="9:12" x14ac:dyDescent="0.2">
      <c r="I26693" s="95"/>
      <c r="J26693" s="95"/>
      <c r="K26693" s="95"/>
      <c r="L26693" s="95"/>
    </row>
    <row r="26694" spans="9:12" x14ac:dyDescent="0.2">
      <c r="I26694" s="95"/>
      <c r="J26694" s="95"/>
      <c r="K26694" s="95"/>
      <c r="L26694" s="95"/>
    </row>
    <row r="26695" spans="9:12" x14ac:dyDescent="0.2">
      <c r="I26695" s="95"/>
      <c r="J26695" s="95"/>
      <c r="K26695" s="95"/>
      <c r="L26695" s="95"/>
    </row>
    <row r="26696" spans="9:12" x14ac:dyDescent="0.2">
      <c r="I26696" s="95"/>
      <c r="J26696" s="95"/>
      <c r="K26696" s="95"/>
      <c r="L26696" s="95"/>
    </row>
    <row r="26697" spans="9:12" x14ac:dyDescent="0.2">
      <c r="I26697" s="95"/>
      <c r="J26697" s="95"/>
      <c r="K26697" s="95"/>
      <c r="L26697" s="95"/>
    </row>
    <row r="26698" spans="9:12" x14ac:dyDescent="0.2">
      <c r="I26698" s="95"/>
      <c r="J26698" s="95"/>
      <c r="K26698" s="95"/>
      <c r="L26698" s="95"/>
    </row>
    <row r="26699" spans="9:12" x14ac:dyDescent="0.2">
      <c r="I26699" s="95"/>
      <c r="J26699" s="95"/>
      <c r="K26699" s="95"/>
      <c r="L26699" s="95"/>
    </row>
    <row r="26700" spans="9:12" x14ac:dyDescent="0.2">
      <c r="I26700" s="95"/>
      <c r="J26700" s="95"/>
      <c r="K26700" s="95"/>
      <c r="L26700" s="95"/>
    </row>
    <row r="26701" spans="9:12" x14ac:dyDescent="0.2">
      <c r="I26701" s="95"/>
      <c r="J26701" s="95"/>
      <c r="K26701" s="95"/>
      <c r="L26701" s="95"/>
    </row>
    <row r="26702" spans="9:12" x14ac:dyDescent="0.2">
      <c r="I26702" s="95"/>
      <c r="J26702" s="95"/>
      <c r="K26702" s="95"/>
      <c r="L26702" s="95"/>
    </row>
    <row r="26703" spans="9:12" x14ac:dyDescent="0.2">
      <c r="I26703" s="95"/>
      <c r="J26703" s="95"/>
      <c r="K26703" s="95"/>
      <c r="L26703" s="95"/>
    </row>
    <row r="26704" spans="9:12" x14ac:dyDescent="0.2">
      <c r="I26704" s="95"/>
      <c r="J26704" s="95"/>
      <c r="K26704" s="95"/>
      <c r="L26704" s="95"/>
    </row>
    <row r="26705" spans="9:12" x14ac:dyDescent="0.2">
      <c r="I26705" s="95"/>
      <c r="J26705" s="95"/>
      <c r="K26705" s="95"/>
      <c r="L26705" s="95"/>
    </row>
    <row r="26706" spans="9:12" x14ac:dyDescent="0.2">
      <c r="I26706" s="95"/>
      <c r="J26706" s="95"/>
      <c r="K26706" s="95"/>
      <c r="L26706" s="95"/>
    </row>
    <row r="26707" spans="9:12" x14ac:dyDescent="0.2">
      <c r="I26707" s="95"/>
      <c r="J26707" s="95"/>
      <c r="K26707" s="95"/>
      <c r="L26707" s="95"/>
    </row>
    <row r="26708" spans="9:12" x14ac:dyDescent="0.2">
      <c r="I26708" s="95"/>
      <c r="J26708" s="95"/>
      <c r="K26708" s="95"/>
      <c r="L26708" s="95"/>
    </row>
    <row r="26709" spans="9:12" x14ac:dyDescent="0.2">
      <c r="I26709" s="95"/>
      <c r="J26709" s="95"/>
      <c r="K26709" s="95"/>
      <c r="L26709" s="95"/>
    </row>
    <row r="26710" spans="9:12" x14ac:dyDescent="0.2">
      <c r="I26710" s="95"/>
      <c r="J26710" s="95"/>
      <c r="K26710" s="95"/>
      <c r="L26710" s="95"/>
    </row>
    <row r="26711" spans="9:12" x14ac:dyDescent="0.2">
      <c r="I26711" s="95"/>
      <c r="J26711" s="95"/>
      <c r="K26711" s="95"/>
      <c r="L26711" s="95"/>
    </row>
    <row r="26712" spans="9:12" x14ac:dyDescent="0.2">
      <c r="I26712" s="95"/>
      <c r="J26712" s="95"/>
      <c r="K26712" s="95"/>
      <c r="L26712" s="95"/>
    </row>
    <row r="26713" spans="9:12" x14ac:dyDescent="0.2">
      <c r="I26713" s="95"/>
      <c r="J26713" s="95"/>
      <c r="K26713" s="95"/>
      <c r="L26713" s="95"/>
    </row>
    <row r="26714" spans="9:12" x14ac:dyDescent="0.2">
      <c r="I26714" s="95"/>
      <c r="J26714" s="95"/>
      <c r="K26714" s="95"/>
      <c r="L26714" s="95"/>
    </row>
    <row r="26715" spans="9:12" x14ac:dyDescent="0.2">
      <c r="I26715" s="95"/>
      <c r="J26715" s="95"/>
      <c r="K26715" s="95"/>
      <c r="L26715" s="95"/>
    </row>
    <row r="26716" spans="9:12" x14ac:dyDescent="0.2">
      <c r="I26716" s="95"/>
      <c r="J26716" s="95"/>
      <c r="K26716" s="95"/>
      <c r="L26716" s="95"/>
    </row>
    <row r="26717" spans="9:12" x14ac:dyDescent="0.2">
      <c r="I26717" s="95"/>
      <c r="J26717" s="95"/>
      <c r="K26717" s="95"/>
      <c r="L26717" s="95"/>
    </row>
    <row r="26718" spans="9:12" x14ac:dyDescent="0.2">
      <c r="I26718" s="95"/>
      <c r="J26718" s="95"/>
      <c r="K26718" s="95"/>
      <c r="L26718" s="95"/>
    </row>
    <row r="26719" spans="9:12" x14ac:dyDescent="0.2">
      <c r="I26719" s="95"/>
      <c r="J26719" s="95"/>
      <c r="K26719" s="95"/>
      <c r="L26719" s="95"/>
    </row>
    <row r="26720" spans="9:12" x14ac:dyDescent="0.2">
      <c r="I26720" s="95"/>
      <c r="J26720" s="95"/>
      <c r="K26720" s="95"/>
      <c r="L26720" s="95"/>
    </row>
    <row r="26721" spans="9:12" x14ac:dyDescent="0.2">
      <c r="I26721" s="95"/>
      <c r="J26721" s="95"/>
      <c r="K26721" s="95"/>
      <c r="L26721" s="95"/>
    </row>
    <row r="26722" spans="9:12" x14ac:dyDescent="0.2">
      <c r="I26722" s="95"/>
      <c r="J26722" s="95"/>
      <c r="K26722" s="95"/>
      <c r="L26722" s="95"/>
    </row>
    <row r="26723" spans="9:12" x14ac:dyDescent="0.2">
      <c r="I26723" s="95"/>
      <c r="J26723" s="95"/>
      <c r="K26723" s="95"/>
      <c r="L26723" s="95"/>
    </row>
    <row r="26724" spans="9:12" x14ac:dyDescent="0.2">
      <c r="I26724" s="95"/>
      <c r="J26724" s="95"/>
      <c r="K26724" s="95"/>
      <c r="L26724" s="95"/>
    </row>
    <row r="26725" spans="9:12" x14ac:dyDescent="0.2">
      <c r="I26725" s="95"/>
      <c r="J26725" s="95"/>
      <c r="K26725" s="95"/>
      <c r="L26725" s="95"/>
    </row>
    <row r="26726" spans="9:12" x14ac:dyDescent="0.2">
      <c r="I26726" s="95"/>
      <c r="J26726" s="95"/>
      <c r="K26726" s="95"/>
      <c r="L26726" s="95"/>
    </row>
    <row r="26727" spans="9:12" x14ac:dyDescent="0.2">
      <c r="I26727" s="95"/>
      <c r="J26727" s="95"/>
      <c r="K26727" s="95"/>
      <c r="L26727" s="95"/>
    </row>
    <row r="26728" spans="9:12" x14ac:dyDescent="0.2">
      <c r="I26728" s="95"/>
      <c r="J26728" s="95"/>
      <c r="K26728" s="95"/>
      <c r="L26728" s="95"/>
    </row>
    <row r="26729" spans="9:12" x14ac:dyDescent="0.2">
      <c r="I26729" s="95"/>
      <c r="J26729" s="95"/>
      <c r="K26729" s="95"/>
      <c r="L26729" s="95"/>
    </row>
    <row r="26730" spans="9:12" x14ac:dyDescent="0.2">
      <c r="I26730" s="95"/>
      <c r="J26730" s="95"/>
      <c r="K26730" s="95"/>
      <c r="L26730" s="95"/>
    </row>
    <row r="26731" spans="9:12" x14ac:dyDescent="0.2">
      <c r="I26731" s="95"/>
      <c r="J26731" s="95"/>
      <c r="K26731" s="95"/>
      <c r="L26731" s="95"/>
    </row>
    <row r="26732" spans="9:12" x14ac:dyDescent="0.2">
      <c r="I26732" s="95"/>
      <c r="J26732" s="95"/>
      <c r="K26732" s="95"/>
      <c r="L26732" s="95"/>
    </row>
    <row r="26733" spans="9:12" x14ac:dyDescent="0.2">
      <c r="I26733" s="95"/>
      <c r="J26733" s="95"/>
      <c r="K26733" s="95"/>
      <c r="L26733" s="95"/>
    </row>
    <row r="26734" spans="9:12" x14ac:dyDescent="0.2">
      <c r="I26734" s="95"/>
      <c r="J26734" s="95"/>
      <c r="K26734" s="95"/>
      <c r="L26734" s="95"/>
    </row>
    <row r="26735" spans="9:12" x14ac:dyDescent="0.2">
      <c r="I26735" s="95"/>
      <c r="J26735" s="95"/>
      <c r="K26735" s="95"/>
      <c r="L26735" s="95"/>
    </row>
    <row r="26736" spans="9:12" x14ac:dyDescent="0.2">
      <c r="I26736" s="95"/>
      <c r="J26736" s="95"/>
      <c r="K26736" s="95"/>
      <c r="L26736" s="95"/>
    </row>
    <row r="26737" spans="9:12" x14ac:dyDescent="0.2">
      <c r="I26737" s="95"/>
      <c r="J26737" s="95"/>
      <c r="K26737" s="95"/>
      <c r="L26737" s="95"/>
    </row>
    <row r="26738" spans="9:12" x14ac:dyDescent="0.2">
      <c r="I26738" s="95"/>
      <c r="J26738" s="95"/>
      <c r="K26738" s="95"/>
      <c r="L26738" s="95"/>
    </row>
    <row r="26739" spans="9:12" x14ac:dyDescent="0.2">
      <c r="I26739" s="95"/>
      <c r="J26739" s="95"/>
      <c r="K26739" s="95"/>
      <c r="L26739" s="95"/>
    </row>
    <row r="26740" spans="9:12" x14ac:dyDescent="0.2">
      <c r="I26740" s="95"/>
      <c r="J26740" s="95"/>
      <c r="K26740" s="95"/>
      <c r="L26740" s="95"/>
    </row>
    <row r="26741" spans="9:12" x14ac:dyDescent="0.2">
      <c r="I26741" s="95"/>
      <c r="J26741" s="95"/>
      <c r="K26741" s="95"/>
      <c r="L26741" s="95"/>
    </row>
    <row r="26742" spans="9:12" x14ac:dyDescent="0.2">
      <c r="I26742" s="95"/>
      <c r="J26742" s="95"/>
      <c r="K26742" s="95"/>
      <c r="L26742" s="95"/>
    </row>
    <row r="26743" spans="9:12" x14ac:dyDescent="0.2">
      <c r="I26743" s="95"/>
      <c r="J26743" s="95"/>
      <c r="K26743" s="95"/>
      <c r="L26743" s="95"/>
    </row>
    <row r="26744" spans="9:12" x14ac:dyDescent="0.2">
      <c r="I26744" s="95"/>
      <c r="J26744" s="95"/>
      <c r="K26744" s="95"/>
      <c r="L26744" s="95"/>
    </row>
    <row r="26745" spans="9:12" x14ac:dyDescent="0.2">
      <c r="I26745" s="95"/>
      <c r="J26745" s="95"/>
      <c r="K26745" s="95"/>
      <c r="L26745" s="95"/>
    </row>
    <row r="26746" spans="9:12" x14ac:dyDescent="0.2">
      <c r="I26746" s="95"/>
      <c r="J26746" s="95"/>
      <c r="K26746" s="95"/>
      <c r="L26746" s="95"/>
    </row>
    <row r="26747" spans="9:12" x14ac:dyDescent="0.2">
      <c r="I26747" s="95"/>
      <c r="J26747" s="95"/>
      <c r="K26747" s="95"/>
      <c r="L26747" s="95"/>
    </row>
    <row r="26748" spans="9:12" x14ac:dyDescent="0.2">
      <c r="I26748" s="95"/>
      <c r="J26748" s="95"/>
      <c r="K26748" s="95"/>
      <c r="L26748" s="95"/>
    </row>
    <row r="26749" spans="9:12" x14ac:dyDescent="0.2">
      <c r="I26749" s="95"/>
      <c r="J26749" s="95"/>
      <c r="K26749" s="95"/>
      <c r="L26749" s="95"/>
    </row>
    <row r="26750" spans="9:12" x14ac:dyDescent="0.2">
      <c r="I26750" s="95"/>
      <c r="J26750" s="95"/>
      <c r="K26750" s="95"/>
      <c r="L26750" s="95"/>
    </row>
    <row r="26751" spans="9:12" x14ac:dyDescent="0.2">
      <c r="I26751" s="95"/>
      <c r="J26751" s="95"/>
      <c r="K26751" s="95"/>
      <c r="L26751" s="95"/>
    </row>
    <row r="26752" spans="9:12" x14ac:dyDescent="0.2">
      <c r="I26752" s="95"/>
      <c r="J26752" s="95"/>
      <c r="K26752" s="95"/>
      <c r="L26752" s="95"/>
    </row>
    <row r="26753" spans="9:12" x14ac:dyDescent="0.2">
      <c r="I26753" s="95"/>
      <c r="J26753" s="95"/>
      <c r="K26753" s="95"/>
      <c r="L26753" s="95"/>
    </row>
    <row r="26754" spans="9:12" x14ac:dyDescent="0.2">
      <c r="I26754" s="95"/>
      <c r="J26754" s="95"/>
      <c r="K26754" s="95"/>
      <c r="L26754" s="95"/>
    </row>
    <row r="26755" spans="9:12" x14ac:dyDescent="0.2">
      <c r="I26755" s="95"/>
      <c r="J26755" s="95"/>
      <c r="K26755" s="95"/>
      <c r="L26755" s="95"/>
    </row>
    <row r="26756" spans="9:12" x14ac:dyDescent="0.2">
      <c r="I26756" s="95"/>
      <c r="J26756" s="95"/>
      <c r="K26756" s="95"/>
      <c r="L26756" s="95"/>
    </row>
    <row r="26757" spans="9:12" x14ac:dyDescent="0.2">
      <c r="I26757" s="95"/>
      <c r="J26757" s="95"/>
      <c r="K26757" s="95"/>
      <c r="L26757" s="95"/>
    </row>
    <row r="26758" spans="9:12" x14ac:dyDescent="0.2">
      <c r="I26758" s="95"/>
      <c r="J26758" s="95"/>
      <c r="K26758" s="95"/>
      <c r="L26758" s="95"/>
    </row>
    <row r="26759" spans="9:12" x14ac:dyDescent="0.2">
      <c r="I26759" s="95"/>
      <c r="J26759" s="95"/>
      <c r="K26759" s="95"/>
      <c r="L26759" s="95"/>
    </row>
    <row r="26760" spans="9:12" x14ac:dyDescent="0.2">
      <c r="I26760" s="95"/>
      <c r="J26760" s="95"/>
      <c r="K26760" s="95"/>
      <c r="L26760" s="95"/>
    </row>
    <row r="26761" spans="9:12" x14ac:dyDescent="0.2">
      <c r="I26761" s="95"/>
      <c r="J26761" s="95"/>
      <c r="K26761" s="95"/>
      <c r="L26761" s="95"/>
    </row>
    <row r="26762" spans="9:12" x14ac:dyDescent="0.2">
      <c r="I26762" s="95"/>
      <c r="J26762" s="95"/>
      <c r="K26762" s="95"/>
      <c r="L26762" s="95"/>
    </row>
    <row r="26763" spans="9:12" x14ac:dyDescent="0.2">
      <c r="I26763" s="95"/>
      <c r="J26763" s="95"/>
      <c r="K26763" s="95"/>
      <c r="L26763" s="95"/>
    </row>
    <row r="26764" spans="9:12" x14ac:dyDescent="0.2">
      <c r="I26764" s="95"/>
      <c r="J26764" s="95"/>
      <c r="K26764" s="95"/>
      <c r="L26764" s="95"/>
    </row>
    <row r="26765" spans="9:12" x14ac:dyDescent="0.2">
      <c r="I26765" s="95"/>
      <c r="J26765" s="95"/>
      <c r="K26765" s="95"/>
      <c r="L26765" s="95"/>
    </row>
    <row r="26766" spans="9:12" x14ac:dyDescent="0.2">
      <c r="I26766" s="95"/>
      <c r="J26766" s="95"/>
      <c r="K26766" s="95"/>
      <c r="L26766" s="95"/>
    </row>
    <row r="26767" spans="9:12" x14ac:dyDescent="0.2">
      <c r="I26767" s="95"/>
      <c r="J26767" s="95"/>
      <c r="K26767" s="95"/>
      <c r="L26767" s="95"/>
    </row>
    <row r="26768" spans="9:12" x14ac:dyDescent="0.2">
      <c r="I26768" s="95"/>
      <c r="J26768" s="95"/>
      <c r="K26768" s="95"/>
      <c r="L26768" s="95"/>
    </row>
    <row r="26769" spans="9:12" x14ac:dyDescent="0.2">
      <c r="I26769" s="95"/>
      <c r="J26769" s="95"/>
      <c r="K26769" s="95"/>
      <c r="L26769" s="95"/>
    </row>
    <row r="26770" spans="9:12" x14ac:dyDescent="0.2">
      <c r="I26770" s="95"/>
      <c r="J26770" s="95"/>
      <c r="K26770" s="95"/>
      <c r="L26770" s="95"/>
    </row>
    <row r="26771" spans="9:12" x14ac:dyDescent="0.2">
      <c r="I26771" s="95"/>
      <c r="J26771" s="95"/>
      <c r="K26771" s="95"/>
      <c r="L26771" s="95"/>
    </row>
    <row r="26772" spans="9:12" x14ac:dyDescent="0.2">
      <c r="I26772" s="95"/>
      <c r="J26772" s="95"/>
      <c r="K26772" s="95"/>
      <c r="L26772" s="95"/>
    </row>
    <row r="26773" spans="9:12" x14ac:dyDescent="0.2">
      <c r="I26773" s="95"/>
      <c r="J26773" s="95"/>
      <c r="K26773" s="95"/>
      <c r="L26773" s="95"/>
    </row>
    <row r="26774" spans="9:12" x14ac:dyDescent="0.2">
      <c r="I26774" s="95"/>
      <c r="J26774" s="95"/>
      <c r="K26774" s="95"/>
      <c r="L26774" s="95"/>
    </row>
    <row r="26775" spans="9:12" x14ac:dyDescent="0.2">
      <c r="I26775" s="95"/>
      <c r="J26775" s="95"/>
      <c r="K26775" s="95"/>
      <c r="L26775" s="95"/>
    </row>
    <row r="26776" spans="9:12" x14ac:dyDescent="0.2">
      <c r="I26776" s="95"/>
      <c r="J26776" s="95"/>
      <c r="K26776" s="95"/>
      <c r="L26776" s="95"/>
    </row>
    <row r="26777" spans="9:12" x14ac:dyDescent="0.2">
      <c r="I26777" s="95"/>
      <c r="J26777" s="95"/>
      <c r="K26777" s="95"/>
      <c r="L26777" s="95"/>
    </row>
    <row r="26778" spans="9:12" x14ac:dyDescent="0.2">
      <c r="I26778" s="95"/>
      <c r="J26778" s="95"/>
      <c r="K26778" s="95"/>
      <c r="L26778" s="95"/>
    </row>
    <row r="26779" spans="9:12" x14ac:dyDescent="0.2">
      <c r="I26779" s="95"/>
      <c r="J26779" s="95"/>
      <c r="K26779" s="95"/>
      <c r="L26779" s="95"/>
    </row>
    <row r="26780" spans="9:12" x14ac:dyDescent="0.2">
      <c r="I26780" s="95"/>
      <c r="J26780" s="95"/>
      <c r="K26780" s="95"/>
      <c r="L26780" s="95"/>
    </row>
    <row r="26781" spans="9:12" x14ac:dyDescent="0.2">
      <c r="I26781" s="95"/>
      <c r="J26781" s="95"/>
      <c r="K26781" s="95"/>
      <c r="L26781" s="95"/>
    </row>
    <row r="26782" spans="9:12" x14ac:dyDescent="0.2">
      <c r="I26782" s="95"/>
      <c r="J26782" s="95"/>
      <c r="K26782" s="95"/>
      <c r="L26782" s="95"/>
    </row>
    <row r="26783" spans="9:12" x14ac:dyDescent="0.2">
      <c r="I26783" s="95"/>
      <c r="J26783" s="95"/>
      <c r="K26783" s="95"/>
      <c r="L26783" s="95"/>
    </row>
    <row r="26784" spans="9:12" x14ac:dyDescent="0.2">
      <c r="I26784" s="95"/>
      <c r="J26784" s="95"/>
      <c r="K26784" s="95"/>
      <c r="L26784" s="95"/>
    </row>
    <row r="26785" spans="9:12" x14ac:dyDescent="0.2">
      <c r="I26785" s="95"/>
      <c r="J26785" s="95"/>
      <c r="K26785" s="95"/>
      <c r="L26785" s="95"/>
    </row>
    <row r="26786" spans="9:12" x14ac:dyDescent="0.2">
      <c r="I26786" s="95"/>
      <c r="J26786" s="95"/>
      <c r="K26786" s="95"/>
      <c r="L26786" s="95"/>
    </row>
    <row r="26787" spans="9:12" x14ac:dyDescent="0.2">
      <c r="I26787" s="95"/>
      <c r="J26787" s="95"/>
      <c r="K26787" s="95"/>
      <c r="L26787" s="95"/>
    </row>
    <row r="26788" spans="9:12" x14ac:dyDescent="0.2">
      <c r="I26788" s="95"/>
      <c r="J26788" s="95"/>
      <c r="K26788" s="95"/>
      <c r="L26788" s="95"/>
    </row>
    <row r="26789" spans="9:12" x14ac:dyDescent="0.2">
      <c r="I26789" s="95"/>
      <c r="J26789" s="95"/>
      <c r="K26789" s="95"/>
      <c r="L26789" s="95"/>
    </row>
    <row r="26790" spans="9:12" x14ac:dyDescent="0.2">
      <c r="I26790" s="95"/>
      <c r="J26790" s="95"/>
      <c r="K26790" s="95"/>
      <c r="L26790" s="95"/>
    </row>
    <row r="26791" spans="9:12" x14ac:dyDescent="0.2">
      <c r="I26791" s="95"/>
      <c r="J26791" s="95"/>
      <c r="K26791" s="95"/>
      <c r="L26791" s="95"/>
    </row>
    <row r="26792" spans="9:12" x14ac:dyDescent="0.2">
      <c r="I26792" s="95"/>
      <c r="J26792" s="95"/>
      <c r="K26792" s="95"/>
      <c r="L26792" s="95"/>
    </row>
    <row r="26793" spans="9:12" x14ac:dyDescent="0.2">
      <c r="I26793" s="95"/>
      <c r="J26793" s="95"/>
      <c r="K26793" s="95"/>
      <c r="L26793" s="95"/>
    </row>
    <row r="26794" spans="9:12" x14ac:dyDescent="0.2">
      <c r="I26794" s="95"/>
      <c r="J26794" s="95"/>
      <c r="K26794" s="95"/>
      <c r="L26794" s="95"/>
    </row>
    <row r="26795" spans="9:12" x14ac:dyDescent="0.2">
      <c r="I26795" s="95"/>
      <c r="J26795" s="95"/>
      <c r="K26795" s="95"/>
      <c r="L26795" s="95"/>
    </row>
    <row r="26796" spans="9:12" x14ac:dyDescent="0.2">
      <c r="I26796" s="95"/>
      <c r="J26796" s="95"/>
      <c r="K26796" s="95"/>
      <c r="L26796" s="95"/>
    </row>
    <row r="26797" spans="9:12" x14ac:dyDescent="0.2">
      <c r="I26797" s="95"/>
      <c r="J26797" s="95"/>
      <c r="K26797" s="95"/>
      <c r="L26797" s="95"/>
    </row>
    <row r="26798" spans="9:12" x14ac:dyDescent="0.2">
      <c r="I26798" s="95"/>
      <c r="J26798" s="95"/>
      <c r="K26798" s="95"/>
      <c r="L26798" s="95"/>
    </row>
    <row r="26799" spans="9:12" x14ac:dyDescent="0.2">
      <c r="I26799" s="95"/>
      <c r="J26799" s="95"/>
      <c r="K26799" s="95"/>
      <c r="L26799" s="95"/>
    </row>
    <row r="26800" spans="9:12" x14ac:dyDescent="0.2">
      <c r="I26800" s="95"/>
      <c r="J26800" s="95"/>
      <c r="K26800" s="95"/>
      <c r="L26800" s="95"/>
    </row>
    <row r="26801" spans="9:12" x14ac:dyDescent="0.2">
      <c r="I26801" s="95"/>
      <c r="J26801" s="95"/>
      <c r="K26801" s="95"/>
      <c r="L26801" s="95"/>
    </row>
    <row r="26802" spans="9:12" x14ac:dyDescent="0.2">
      <c r="I26802" s="95"/>
      <c r="J26802" s="95"/>
      <c r="K26802" s="95"/>
      <c r="L26802" s="95"/>
    </row>
    <row r="26803" spans="9:12" x14ac:dyDescent="0.2">
      <c r="I26803" s="95"/>
      <c r="J26803" s="95"/>
      <c r="K26803" s="95"/>
      <c r="L26803" s="95"/>
    </row>
    <row r="26804" spans="9:12" x14ac:dyDescent="0.2">
      <c r="I26804" s="95"/>
      <c r="J26804" s="95"/>
      <c r="K26804" s="95"/>
      <c r="L26804" s="95"/>
    </row>
    <row r="26805" spans="9:12" x14ac:dyDescent="0.2">
      <c r="I26805" s="95"/>
      <c r="J26805" s="95"/>
      <c r="K26805" s="95"/>
      <c r="L26805" s="95"/>
    </row>
    <row r="26806" spans="9:12" x14ac:dyDescent="0.2">
      <c r="I26806" s="95"/>
      <c r="J26806" s="95"/>
      <c r="K26806" s="95"/>
      <c r="L26806" s="95"/>
    </row>
    <row r="26807" spans="9:12" x14ac:dyDescent="0.2">
      <c r="I26807" s="95"/>
      <c r="J26807" s="95"/>
      <c r="K26807" s="95"/>
      <c r="L26807" s="95"/>
    </row>
    <row r="26808" spans="9:12" x14ac:dyDescent="0.2">
      <c r="I26808" s="95"/>
      <c r="J26808" s="95"/>
      <c r="K26808" s="95"/>
      <c r="L26808" s="95"/>
    </row>
    <row r="26809" spans="9:12" x14ac:dyDescent="0.2">
      <c r="I26809" s="95"/>
      <c r="J26809" s="95"/>
      <c r="K26809" s="95"/>
      <c r="L26809" s="95"/>
    </row>
    <row r="26810" spans="9:12" x14ac:dyDescent="0.2">
      <c r="I26810" s="95"/>
      <c r="J26810" s="95"/>
      <c r="K26810" s="95"/>
      <c r="L26810" s="95"/>
    </row>
    <row r="26811" spans="9:12" x14ac:dyDescent="0.2">
      <c r="I26811" s="95"/>
      <c r="J26811" s="95"/>
      <c r="K26811" s="95"/>
      <c r="L26811" s="95"/>
    </row>
    <row r="26812" spans="9:12" x14ac:dyDescent="0.2">
      <c r="I26812" s="95"/>
      <c r="J26812" s="95"/>
      <c r="K26812" s="95"/>
      <c r="L26812" s="95"/>
    </row>
    <row r="26813" spans="9:12" x14ac:dyDescent="0.2">
      <c r="I26813" s="95"/>
      <c r="J26813" s="95"/>
      <c r="K26813" s="95"/>
      <c r="L26813" s="95"/>
    </row>
    <row r="26814" spans="9:12" x14ac:dyDescent="0.2">
      <c r="I26814" s="95"/>
      <c r="J26814" s="95"/>
      <c r="K26814" s="95"/>
      <c r="L26814" s="95"/>
    </row>
    <row r="26815" spans="9:12" x14ac:dyDescent="0.2">
      <c r="I26815" s="95"/>
      <c r="J26815" s="95"/>
      <c r="K26815" s="95"/>
      <c r="L26815" s="95"/>
    </row>
    <row r="26816" spans="9:12" x14ac:dyDescent="0.2">
      <c r="I26816" s="95"/>
      <c r="J26816" s="95"/>
      <c r="K26816" s="95"/>
      <c r="L26816" s="95"/>
    </row>
    <row r="26817" spans="9:12" x14ac:dyDescent="0.2">
      <c r="I26817" s="95"/>
      <c r="J26817" s="95"/>
      <c r="K26817" s="95"/>
      <c r="L26817" s="95"/>
    </row>
    <row r="26818" spans="9:12" x14ac:dyDescent="0.2">
      <c r="I26818" s="95"/>
      <c r="J26818" s="95"/>
      <c r="K26818" s="95"/>
      <c r="L26818" s="95"/>
    </row>
    <row r="26819" spans="9:12" x14ac:dyDescent="0.2">
      <c r="I26819" s="95"/>
      <c r="J26819" s="95"/>
      <c r="K26819" s="95"/>
      <c r="L26819" s="95"/>
    </row>
    <row r="26820" spans="9:12" x14ac:dyDescent="0.2">
      <c r="I26820" s="95"/>
      <c r="J26820" s="95"/>
      <c r="K26820" s="95"/>
      <c r="L26820" s="95"/>
    </row>
    <row r="26821" spans="9:12" x14ac:dyDescent="0.2">
      <c r="I26821" s="95"/>
      <c r="J26821" s="95"/>
      <c r="K26821" s="95"/>
      <c r="L26821" s="95"/>
    </row>
    <row r="26822" spans="9:12" x14ac:dyDescent="0.2">
      <c r="I26822" s="95"/>
      <c r="J26822" s="95"/>
      <c r="K26822" s="95"/>
      <c r="L26822" s="95"/>
    </row>
    <row r="26823" spans="9:12" x14ac:dyDescent="0.2">
      <c r="I26823" s="95"/>
      <c r="J26823" s="95"/>
      <c r="K26823" s="95"/>
      <c r="L26823" s="95"/>
    </row>
    <row r="26824" spans="9:12" x14ac:dyDescent="0.2">
      <c r="I26824" s="95"/>
      <c r="J26824" s="95"/>
      <c r="K26824" s="95"/>
      <c r="L26824" s="95"/>
    </row>
    <row r="26825" spans="9:12" x14ac:dyDescent="0.2">
      <c r="I26825" s="95"/>
      <c r="J26825" s="95"/>
      <c r="K26825" s="95"/>
      <c r="L26825" s="95"/>
    </row>
    <row r="26826" spans="9:12" x14ac:dyDescent="0.2">
      <c r="I26826" s="95"/>
      <c r="J26826" s="95"/>
      <c r="K26826" s="95"/>
      <c r="L26826" s="95"/>
    </row>
    <row r="26827" spans="9:12" x14ac:dyDescent="0.2">
      <c r="I26827" s="95"/>
      <c r="J26827" s="95"/>
      <c r="K26827" s="95"/>
      <c r="L26827" s="95"/>
    </row>
    <row r="26828" spans="9:12" x14ac:dyDescent="0.2">
      <c r="I26828" s="95"/>
      <c r="J26828" s="95"/>
      <c r="K26828" s="95"/>
      <c r="L26828" s="95"/>
    </row>
    <row r="26829" spans="9:12" x14ac:dyDescent="0.2">
      <c r="I26829" s="95"/>
      <c r="J26829" s="95"/>
      <c r="K26829" s="95"/>
      <c r="L26829" s="95"/>
    </row>
    <row r="26830" spans="9:12" x14ac:dyDescent="0.2">
      <c r="I26830" s="95"/>
      <c r="J26830" s="95"/>
      <c r="K26830" s="95"/>
      <c r="L26830" s="95"/>
    </row>
    <row r="26831" spans="9:12" x14ac:dyDescent="0.2">
      <c r="I26831" s="95"/>
      <c r="J26831" s="95"/>
      <c r="K26831" s="95"/>
      <c r="L26831" s="95"/>
    </row>
    <row r="26832" spans="9:12" x14ac:dyDescent="0.2">
      <c r="I26832" s="95"/>
      <c r="J26832" s="95"/>
      <c r="K26832" s="95"/>
      <c r="L26832" s="95"/>
    </row>
    <row r="26833" spans="9:12" x14ac:dyDescent="0.2">
      <c r="I26833" s="95"/>
      <c r="J26833" s="95"/>
      <c r="K26833" s="95"/>
      <c r="L26833" s="95"/>
    </row>
    <row r="26834" spans="9:12" x14ac:dyDescent="0.2">
      <c r="I26834" s="95"/>
      <c r="J26834" s="95"/>
      <c r="K26834" s="95"/>
      <c r="L26834" s="95"/>
    </row>
    <row r="26835" spans="9:12" x14ac:dyDescent="0.2">
      <c r="I26835" s="95"/>
      <c r="J26835" s="95"/>
      <c r="K26835" s="95"/>
      <c r="L26835" s="95"/>
    </row>
    <row r="26836" spans="9:12" x14ac:dyDescent="0.2">
      <c r="I26836" s="95"/>
      <c r="J26836" s="95"/>
      <c r="K26836" s="95"/>
      <c r="L26836" s="95"/>
    </row>
    <row r="26837" spans="9:12" x14ac:dyDescent="0.2">
      <c r="I26837" s="95"/>
      <c r="J26837" s="95"/>
      <c r="K26837" s="95"/>
      <c r="L26837" s="95"/>
    </row>
    <row r="26838" spans="9:12" x14ac:dyDescent="0.2">
      <c r="I26838" s="95"/>
      <c r="J26838" s="95"/>
      <c r="K26838" s="95"/>
      <c r="L26838" s="95"/>
    </row>
    <row r="26839" spans="9:12" x14ac:dyDescent="0.2">
      <c r="I26839" s="95"/>
      <c r="J26839" s="95"/>
      <c r="K26839" s="95"/>
      <c r="L26839" s="95"/>
    </row>
    <row r="26840" spans="9:12" x14ac:dyDescent="0.2">
      <c r="I26840" s="95"/>
      <c r="J26840" s="95"/>
      <c r="K26840" s="95"/>
      <c r="L26840" s="95"/>
    </row>
    <row r="26841" spans="9:12" x14ac:dyDescent="0.2">
      <c r="I26841" s="95"/>
      <c r="J26841" s="95"/>
      <c r="K26841" s="95"/>
      <c r="L26841" s="95"/>
    </row>
    <row r="26842" spans="9:12" x14ac:dyDescent="0.2">
      <c r="I26842" s="95"/>
      <c r="J26842" s="95"/>
      <c r="K26842" s="95"/>
      <c r="L26842" s="95"/>
    </row>
    <row r="26843" spans="9:12" x14ac:dyDescent="0.2">
      <c r="I26843" s="95"/>
      <c r="J26843" s="95"/>
      <c r="K26843" s="95"/>
      <c r="L26843" s="95"/>
    </row>
    <row r="26844" spans="9:12" x14ac:dyDescent="0.2">
      <c r="I26844" s="95"/>
      <c r="J26844" s="95"/>
      <c r="K26844" s="95"/>
      <c r="L26844" s="95"/>
    </row>
    <row r="26845" spans="9:12" x14ac:dyDescent="0.2">
      <c r="I26845" s="95"/>
      <c r="J26845" s="95"/>
      <c r="K26845" s="95"/>
      <c r="L26845" s="95"/>
    </row>
    <row r="26846" spans="9:12" x14ac:dyDescent="0.2">
      <c r="I26846" s="95"/>
      <c r="J26846" s="95"/>
      <c r="K26846" s="95"/>
      <c r="L26846" s="95"/>
    </row>
    <row r="26847" spans="9:12" x14ac:dyDescent="0.2">
      <c r="I26847" s="95"/>
      <c r="J26847" s="95"/>
      <c r="K26847" s="95"/>
      <c r="L26847" s="95"/>
    </row>
    <row r="26848" spans="9:12" x14ac:dyDescent="0.2">
      <c r="I26848" s="95"/>
      <c r="J26848" s="95"/>
      <c r="K26848" s="95"/>
      <c r="L26848" s="95"/>
    </row>
    <row r="26849" spans="9:12" x14ac:dyDescent="0.2">
      <c r="I26849" s="95"/>
      <c r="J26849" s="95"/>
      <c r="K26849" s="95"/>
      <c r="L26849" s="95"/>
    </row>
    <row r="26850" spans="9:12" x14ac:dyDescent="0.2">
      <c r="I26850" s="95"/>
      <c r="J26850" s="95"/>
      <c r="K26850" s="95"/>
      <c r="L26850" s="95"/>
    </row>
    <row r="26851" spans="9:12" x14ac:dyDescent="0.2">
      <c r="I26851" s="95"/>
      <c r="J26851" s="95"/>
      <c r="K26851" s="95"/>
      <c r="L26851" s="95"/>
    </row>
    <row r="26852" spans="9:12" x14ac:dyDescent="0.2">
      <c r="I26852" s="95"/>
      <c r="J26852" s="95"/>
      <c r="K26852" s="95"/>
      <c r="L26852" s="95"/>
    </row>
    <row r="26853" spans="9:12" x14ac:dyDescent="0.2">
      <c r="I26853" s="95"/>
      <c r="J26853" s="95"/>
      <c r="K26853" s="95"/>
      <c r="L26853" s="95"/>
    </row>
    <row r="26854" spans="9:12" x14ac:dyDescent="0.2">
      <c r="I26854" s="95"/>
      <c r="J26854" s="95"/>
      <c r="K26854" s="95"/>
      <c r="L26854" s="95"/>
    </row>
    <row r="26855" spans="9:12" x14ac:dyDescent="0.2">
      <c r="I26855" s="95"/>
      <c r="J26855" s="95"/>
      <c r="K26855" s="95"/>
      <c r="L26855" s="95"/>
    </row>
    <row r="26856" spans="9:12" x14ac:dyDescent="0.2">
      <c r="I26856" s="95"/>
      <c r="J26856" s="95"/>
      <c r="K26856" s="95"/>
      <c r="L26856" s="95"/>
    </row>
    <row r="26857" spans="9:12" x14ac:dyDescent="0.2">
      <c r="I26857" s="95"/>
      <c r="J26857" s="95"/>
      <c r="K26857" s="95"/>
      <c r="L26857" s="95"/>
    </row>
    <row r="26858" spans="9:12" x14ac:dyDescent="0.2">
      <c r="I26858" s="95"/>
      <c r="J26858" s="95"/>
      <c r="K26858" s="95"/>
      <c r="L26858" s="95"/>
    </row>
    <row r="26859" spans="9:12" x14ac:dyDescent="0.2">
      <c r="I26859" s="95"/>
      <c r="J26859" s="95"/>
      <c r="K26859" s="95"/>
      <c r="L26859" s="95"/>
    </row>
    <row r="26860" spans="9:12" x14ac:dyDescent="0.2">
      <c r="I26860" s="95"/>
      <c r="J26860" s="95"/>
      <c r="K26860" s="95"/>
      <c r="L26860" s="95"/>
    </row>
    <row r="26861" spans="9:12" x14ac:dyDescent="0.2">
      <c r="I26861" s="95"/>
      <c r="J26861" s="95"/>
      <c r="K26861" s="95"/>
      <c r="L26861" s="95"/>
    </row>
    <row r="26862" spans="9:12" x14ac:dyDescent="0.2">
      <c r="I26862" s="95"/>
      <c r="J26862" s="95"/>
      <c r="K26862" s="95"/>
      <c r="L26862" s="95"/>
    </row>
    <row r="26863" spans="9:12" x14ac:dyDescent="0.2">
      <c r="I26863" s="95"/>
      <c r="J26863" s="95"/>
      <c r="K26863" s="95"/>
      <c r="L26863" s="95"/>
    </row>
    <row r="26864" spans="9:12" x14ac:dyDescent="0.2">
      <c r="I26864" s="95"/>
      <c r="J26864" s="95"/>
      <c r="K26864" s="95"/>
      <c r="L26864" s="95"/>
    </row>
    <row r="26865" spans="9:12" x14ac:dyDescent="0.2">
      <c r="I26865" s="95"/>
      <c r="J26865" s="95"/>
      <c r="K26865" s="95"/>
      <c r="L26865" s="95"/>
    </row>
    <row r="26866" spans="9:12" x14ac:dyDescent="0.2">
      <c r="I26866" s="95"/>
      <c r="J26866" s="95"/>
      <c r="K26866" s="95"/>
      <c r="L26866" s="95"/>
    </row>
    <row r="26867" spans="9:12" x14ac:dyDescent="0.2">
      <c r="I26867" s="95"/>
      <c r="J26867" s="95"/>
      <c r="K26867" s="95"/>
      <c r="L26867" s="95"/>
    </row>
    <row r="26868" spans="9:12" x14ac:dyDescent="0.2">
      <c r="I26868" s="95"/>
      <c r="J26868" s="95"/>
      <c r="K26868" s="95"/>
      <c r="L26868" s="95"/>
    </row>
    <row r="26869" spans="9:12" x14ac:dyDescent="0.2">
      <c r="I26869" s="95"/>
      <c r="J26869" s="95"/>
      <c r="K26869" s="95"/>
      <c r="L26869" s="95"/>
    </row>
    <row r="26870" spans="9:12" x14ac:dyDescent="0.2">
      <c r="I26870" s="95"/>
      <c r="J26870" s="95"/>
      <c r="K26870" s="95"/>
      <c r="L26870" s="95"/>
    </row>
    <row r="26871" spans="9:12" x14ac:dyDescent="0.2">
      <c r="I26871" s="95"/>
      <c r="J26871" s="95"/>
      <c r="K26871" s="95"/>
      <c r="L26871" s="95"/>
    </row>
    <row r="26872" spans="9:12" x14ac:dyDescent="0.2">
      <c r="I26872" s="95"/>
      <c r="J26872" s="95"/>
      <c r="K26872" s="95"/>
      <c r="L26872" s="95"/>
    </row>
    <row r="26873" spans="9:12" x14ac:dyDescent="0.2">
      <c r="I26873" s="95"/>
      <c r="J26873" s="95"/>
      <c r="K26873" s="95"/>
      <c r="L26873" s="95"/>
    </row>
    <row r="26874" spans="9:12" x14ac:dyDescent="0.2">
      <c r="I26874" s="95"/>
      <c r="J26874" s="95"/>
      <c r="K26874" s="95"/>
      <c r="L26874" s="95"/>
    </row>
    <row r="26875" spans="9:12" x14ac:dyDescent="0.2">
      <c r="I26875" s="95"/>
      <c r="J26875" s="95"/>
      <c r="K26875" s="95"/>
      <c r="L26875" s="95"/>
    </row>
    <row r="26876" spans="9:12" x14ac:dyDescent="0.2">
      <c r="I26876" s="95"/>
      <c r="J26876" s="95"/>
      <c r="K26876" s="95"/>
      <c r="L26876" s="95"/>
    </row>
    <row r="26877" spans="9:12" x14ac:dyDescent="0.2">
      <c r="I26877" s="95"/>
      <c r="J26877" s="95"/>
      <c r="K26877" s="95"/>
      <c r="L26877" s="95"/>
    </row>
    <row r="26878" spans="9:12" x14ac:dyDescent="0.2">
      <c r="I26878" s="95"/>
      <c r="J26878" s="95"/>
      <c r="K26878" s="95"/>
      <c r="L26878" s="95"/>
    </row>
    <row r="26879" spans="9:12" x14ac:dyDescent="0.2">
      <c r="I26879" s="95"/>
      <c r="J26879" s="95"/>
      <c r="K26879" s="95"/>
      <c r="L26879" s="95"/>
    </row>
    <row r="26880" spans="9:12" x14ac:dyDescent="0.2">
      <c r="I26880" s="95"/>
      <c r="J26880" s="95"/>
      <c r="K26880" s="95"/>
      <c r="L26880" s="95"/>
    </row>
    <row r="26881" spans="9:12" x14ac:dyDescent="0.2">
      <c r="I26881" s="95"/>
      <c r="J26881" s="95"/>
      <c r="K26881" s="95"/>
      <c r="L26881" s="95"/>
    </row>
    <row r="26882" spans="9:12" x14ac:dyDescent="0.2">
      <c r="I26882" s="95"/>
      <c r="J26882" s="95"/>
      <c r="K26882" s="95"/>
      <c r="L26882" s="95"/>
    </row>
    <row r="26883" spans="9:12" x14ac:dyDescent="0.2">
      <c r="I26883" s="95"/>
      <c r="J26883" s="95"/>
      <c r="K26883" s="95"/>
      <c r="L26883" s="95"/>
    </row>
    <row r="26884" spans="9:12" x14ac:dyDescent="0.2">
      <c r="I26884" s="95"/>
      <c r="J26884" s="95"/>
      <c r="K26884" s="95"/>
      <c r="L26884" s="95"/>
    </row>
    <row r="26885" spans="9:12" x14ac:dyDescent="0.2">
      <c r="I26885" s="95"/>
      <c r="J26885" s="95"/>
      <c r="K26885" s="95"/>
      <c r="L26885" s="95"/>
    </row>
    <row r="26886" spans="9:12" x14ac:dyDescent="0.2">
      <c r="I26886" s="95"/>
      <c r="J26886" s="95"/>
      <c r="K26886" s="95"/>
      <c r="L26886" s="95"/>
    </row>
    <row r="26887" spans="9:12" x14ac:dyDescent="0.2">
      <c r="I26887" s="95"/>
      <c r="J26887" s="95"/>
      <c r="K26887" s="95"/>
      <c r="L26887" s="95"/>
    </row>
    <row r="26888" spans="9:12" x14ac:dyDescent="0.2">
      <c r="I26888" s="95"/>
      <c r="J26888" s="95"/>
      <c r="K26888" s="95"/>
      <c r="L26888" s="95"/>
    </row>
    <row r="26889" spans="9:12" x14ac:dyDescent="0.2">
      <c r="I26889" s="95"/>
      <c r="J26889" s="95"/>
      <c r="K26889" s="95"/>
      <c r="L26889" s="95"/>
    </row>
    <row r="26890" spans="9:12" x14ac:dyDescent="0.2">
      <c r="I26890" s="95"/>
      <c r="J26890" s="95"/>
      <c r="K26890" s="95"/>
      <c r="L26890" s="95"/>
    </row>
    <row r="26891" spans="9:12" x14ac:dyDescent="0.2">
      <c r="I26891" s="95"/>
      <c r="J26891" s="95"/>
      <c r="K26891" s="95"/>
      <c r="L26891" s="95"/>
    </row>
    <row r="26892" spans="9:12" x14ac:dyDescent="0.2">
      <c r="I26892" s="95"/>
      <c r="J26892" s="95"/>
      <c r="K26892" s="95"/>
      <c r="L26892" s="95"/>
    </row>
    <row r="26893" spans="9:12" x14ac:dyDescent="0.2">
      <c r="I26893" s="95"/>
      <c r="J26893" s="95"/>
      <c r="K26893" s="95"/>
      <c r="L26893" s="95"/>
    </row>
    <row r="26894" spans="9:12" x14ac:dyDescent="0.2">
      <c r="I26894" s="95"/>
      <c r="J26894" s="95"/>
      <c r="K26894" s="95"/>
      <c r="L26894" s="95"/>
    </row>
    <row r="26895" spans="9:12" x14ac:dyDescent="0.2">
      <c r="I26895" s="95"/>
      <c r="J26895" s="95"/>
      <c r="K26895" s="95"/>
      <c r="L26895" s="95"/>
    </row>
    <row r="26896" spans="9:12" x14ac:dyDescent="0.2">
      <c r="I26896" s="95"/>
      <c r="J26896" s="95"/>
      <c r="K26896" s="95"/>
      <c r="L26896" s="95"/>
    </row>
    <row r="26897" spans="9:12" x14ac:dyDescent="0.2">
      <c r="I26897" s="95"/>
      <c r="J26897" s="95"/>
      <c r="K26897" s="95"/>
      <c r="L26897" s="95"/>
    </row>
    <row r="26898" spans="9:12" x14ac:dyDescent="0.2">
      <c r="I26898" s="95"/>
      <c r="J26898" s="95"/>
      <c r="K26898" s="95"/>
      <c r="L26898" s="95"/>
    </row>
    <row r="26899" spans="9:12" x14ac:dyDescent="0.2">
      <c r="I26899" s="95"/>
      <c r="J26899" s="95"/>
      <c r="K26899" s="95"/>
      <c r="L26899" s="95"/>
    </row>
    <row r="26900" spans="9:12" x14ac:dyDescent="0.2">
      <c r="I26900" s="95"/>
      <c r="J26900" s="95"/>
      <c r="K26900" s="95"/>
      <c r="L26900" s="95"/>
    </row>
    <row r="26901" spans="9:12" x14ac:dyDescent="0.2">
      <c r="I26901" s="95"/>
      <c r="J26901" s="95"/>
      <c r="K26901" s="95"/>
      <c r="L26901" s="95"/>
    </row>
    <row r="26902" spans="9:12" x14ac:dyDescent="0.2">
      <c r="I26902" s="95"/>
      <c r="J26902" s="95"/>
      <c r="K26902" s="95"/>
      <c r="L26902" s="95"/>
    </row>
    <row r="26903" spans="9:12" x14ac:dyDescent="0.2">
      <c r="I26903" s="95"/>
      <c r="J26903" s="95"/>
      <c r="K26903" s="95"/>
      <c r="L26903" s="95"/>
    </row>
    <row r="26904" spans="9:12" x14ac:dyDescent="0.2">
      <c r="I26904" s="95"/>
      <c r="J26904" s="95"/>
      <c r="K26904" s="95"/>
      <c r="L26904" s="95"/>
    </row>
    <row r="26905" spans="9:12" x14ac:dyDescent="0.2">
      <c r="I26905" s="95"/>
      <c r="J26905" s="95"/>
      <c r="K26905" s="95"/>
      <c r="L26905" s="95"/>
    </row>
    <row r="26906" spans="9:12" x14ac:dyDescent="0.2">
      <c r="I26906" s="95"/>
      <c r="J26906" s="95"/>
      <c r="K26906" s="95"/>
      <c r="L26906" s="95"/>
    </row>
    <row r="26907" spans="9:12" x14ac:dyDescent="0.2">
      <c r="I26907" s="95"/>
      <c r="J26907" s="95"/>
      <c r="K26907" s="95"/>
      <c r="L26907" s="95"/>
    </row>
    <row r="26908" spans="9:12" x14ac:dyDescent="0.2">
      <c r="I26908" s="95"/>
      <c r="J26908" s="95"/>
      <c r="K26908" s="95"/>
      <c r="L26908" s="95"/>
    </row>
    <row r="26909" spans="9:12" x14ac:dyDescent="0.2">
      <c r="I26909" s="95"/>
      <c r="J26909" s="95"/>
      <c r="K26909" s="95"/>
      <c r="L26909" s="95"/>
    </row>
    <row r="26910" spans="9:12" x14ac:dyDescent="0.2">
      <c r="I26910" s="95"/>
      <c r="J26910" s="95"/>
      <c r="K26910" s="95"/>
      <c r="L26910" s="95"/>
    </row>
    <row r="26911" spans="9:12" x14ac:dyDescent="0.2">
      <c r="I26911" s="95"/>
      <c r="J26911" s="95"/>
      <c r="K26911" s="95"/>
      <c r="L26911" s="95"/>
    </row>
    <row r="26912" spans="9:12" x14ac:dyDescent="0.2">
      <c r="I26912" s="95"/>
      <c r="J26912" s="95"/>
      <c r="K26912" s="95"/>
      <c r="L26912" s="95"/>
    </row>
    <row r="26913" spans="9:12" x14ac:dyDescent="0.2">
      <c r="I26913" s="95"/>
      <c r="J26913" s="95"/>
      <c r="K26913" s="95"/>
      <c r="L26913" s="95"/>
    </row>
    <row r="26914" spans="9:12" x14ac:dyDescent="0.2">
      <c r="I26914" s="95"/>
      <c r="J26914" s="95"/>
      <c r="K26914" s="95"/>
      <c r="L26914" s="95"/>
    </row>
    <row r="26915" spans="9:12" x14ac:dyDescent="0.2">
      <c r="I26915" s="95"/>
      <c r="J26915" s="95"/>
      <c r="K26915" s="95"/>
      <c r="L26915" s="95"/>
    </row>
    <row r="26916" spans="9:12" x14ac:dyDescent="0.2">
      <c r="I26916" s="95"/>
      <c r="J26916" s="95"/>
      <c r="K26916" s="95"/>
      <c r="L26916" s="95"/>
    </row>
    <row r="26917" spans="9:12" x14ac:dyDescent="0.2">
      <c r="I26917" s="95"/>
      <c r="J26917" s="95"/>
      <c r="K26917" s="95"/>
      <c r="L26917" s="95"/>
    </row>
    <row r="26918" spans="9:12" x14ac:dyDescent="0.2">
      <c r="I26918" s="95"/>
      <c r="J26918" s="95"/>
      <c r="K26918" s="95"/>
      <c r="L26918" s="95"/>
    </row>
    <row r="26919" spans="9:12" x14ac:dyDescent="0.2">
      <c r="I26919" s="95"/>
      <c r="J26919" s="95"/>
      <c r="K26919" s="95"/>
      <c r="L26919" s="95"/>
    </row>
    <row r="26920" spans="9:12" x14ac:dyDescent="0.2">
      <c r="I26920" s="95"/>
      <c r="J26920" s="95"/>
      <c r="K26920" s="95"/>
      <c r="L26920" s="95"/>
    </row>
    <row r="26921" spans="9:12" x14ac:dyDescent="0.2">
      <c r="I26921" s="95"/>
      <c r="J26921" s="95"/>
      <c r="K26921" s="95"/>
      <c r="L26921" s="95"/>
    </row>
    <row r="26922" spans="9:12" x14ac:dyDescent="0.2">
      <c r="I26922" s="95"/>
      <c r="J26922" s="95"/>
      <c r="K26922" s="95"/>
      <c r="L26922" s="95"/>
    </row>
    <row r="26923" spans="9:12" x14ac:dyDescent="0.2">
      <c r="I26923" s="95"/>
      <c r="J26923" s="95"/>
      <c r="K26923" s="95"/>
      <c r="L26923" s="95"/>
    </row>
    <row r="26924" spans="9:12" x14ac:dyDescent="0.2">
      <c r="I26924" s="95"/>
      <c r="J26924" s="95"/>
      <c r="K26924" s="95"/>
      <c r="L26924" s="95"/>
    </row>
    <row r="26925" spans="9:12" x14ac:dyDescent="0.2">
      <c r="I26925" s="95"/>
      <c r="J26925" s="95"/>
      <c r="K26925" s="95"/>
      <c r="L26925" s="95"/>
    </row>
    <row r="26926" spans="9:12" x14ac:dyDescent="0.2">
      <c r="I26926" s="95"/>
      <c r="J26926" s="95"/>
      <c r="K26926" s="95"/>
      <c r="L26926" s="95"/>
    </row>
    <row r="26927" spans="9:12" x14ac:dyDescent="0.2">
      <c r="I26927" s="95"/>
      <c r="J26927" s="95"/>
      <c r="K26927" s="95"/>
      <c r="L26927" s="95"/>
    </row>
    <row r="26928" spans="9:12" x14ac:dyDescent="0.2">
      <c r="I26928" s="95"/>
      <c r="J26928" s="95"/>
      <c r="K26928" s="95"/>
      <c r="L26928" s="95"/>
    </row>
    <row r="26929" spans="9:12" x14ac:dyDescent="0.2">
      <c r="I26929" s="95"/>
      <c r="J26929" s="95"/>
      <c r="K26929" s="95"/>
      <c r="L26929" s="95"/>
    </row>
    <row r="26930" spans="9:12" x14ac:dyDescent="0.2">
      <c r="I26930" s="95"/>
      <c r="J26930" s="95"/>
      <c r="K26930" s="95"/>
      <c r="L26930" s="95"/>
    </row>
    <row r="26931" spans="9:12" x14ac:dyDescent="0.2">
      <c r="I26931" s="95"/>
      <c r="J26931" s="95"/>
      <c r="K26931" s="95"/>
      <c r="L26931" s="95"/>
    </row>
    <row r="26932" spans="9:12" x14ac:dyDescent="0.2">
      <c r="I26932" s="95"/>
      <c r="J26932" s="95"/>
      <c r="K26932" s="95"/>
      <c r="L26932" s="95"/>
    </row>
    <row r="26933" spans="9:12" x14ac:dyDescent="0.2">
      <c r="I26933" s="95"/>
      <c r="J26933" s="95"/>
      <c r="K26933" s="95"/>
      <c r="L26933" s="95"/>
    </row>
    <row r="26934" spans="9:12" x14ac:dyDescent="0.2">
      <c r="I26934" s="95"/>
      <c r="J26934" s="95"/>
      <c r="K26934" s="95"/>
      <c r="L26934" s="95"/>
    </row>
    <row r="26935" spans="9:12" x14ac:dyDescent="0.2">
      <c r="I26935" s="95"/>
      <c r="J26935" s="95"/>
      <c r="K26935" s="95"/>
      <c r="L26935" s="95"/>
    </row>
    <row r="26936" spans="9:12" x14ac:dyDescent="0.2">
      <c r="I26936" s="95"/>
      <c r="J26936" s="95"/>
      <c r="K26936" s="95"/>
      <c r="L26936" s="95"/>
    </row>
    <row r="26937" spans="9:12" x14ac:dyDescent="0.2">
      <c r="I26937" s="95"/>
      <c r="J26937" s="95"/>
      <c r="K26937" s="95"/>
      <c r="L26937" s="95"/>
    </row>
    <row r="26938" spans="9:12" x14ac:dyDescent="0.2">
      <c r="I26938" s="95"/>
      <c r="J26938" s="95"/>
      <c r="K26938" s="95"/>
      <c r="L26938" s="95"/>
    </row>
    <row r="26939" spans="9:12" x14ac:dyDescent="0.2">
      <c r="I26939" s="95"/>
      <c r="J26939" s="95"/>
      <c r="K26939" s="95"/>
      <c r="L26939" s="95"/>
    </row>
    <row r="26940" spans="9:12" x14ac:dyDescent="0.2">
      <c r="I26940" s="95"/>
      <c r="J26940" s="95"/>
      <c r="K26940" s="95"/>
      <c r="L26940" s="95"/>
    </row>
    <row r="26941" spans="9:12" x14ac:dyDescent="0.2">
      <c r="I26941" s="95"/>
      <c r="J26941" s="95"/>
      <c r="K26941" s="95"/>
      <c r="L26941" s="95"/>
    </row>
    <row r="26942" spans="9:12" x14ac:dyDescent="0.2">
      <c r="I26942" s="95"/>
      <c r="J26942" s="95"/>
      <c r="K26942" s="95"/>
      <c r="L26942" s="95"/>
    </row>
    <row r="26943" spans="9:12" x14ac:dyDescent="0.2">
      <c r="I26943" s="95"/>
      <c r="J26943" s="95"/>
      <c r="K26943" s="95"/>
      <c r="L26943" s="95"/>
    </row>
    <row r="26944" spans="9:12" x14ac:dyDescent="0.2">
      <c r="I26944" s="95"/>
      <c r="J26944" s="95"/>
      <c r="K26944" s="95"/>
      <c r="L26944" s="95"/>
    </row>
    <row r="26945" spans="9:12" x14ac:dyDescent="0.2">
      <c r="I26945" s="95"/>
      <c r="J26945" s="95"/>
      <c r="K26945" s="95"/>
      <c r="L26945" s="95"/>
    </row>
    <row r="26946" spans="9:12" x14ac:dyDescent="0.2">
      <c r="I26946" s="95"/>
      <c r="J26946" s="95"/>
      <c r="K26946" s="95"/>
      <c r="L26946" s="95"/>
    </row>
    <row r="26947" spans="9:12" x14ac:dyDescent="0.2">
      <c r="I26947" s="95"/>
      <c r="J26947" s="95"/>
      <c r="K26947" s="95"/>
      <c r="L26947" s="95"/>
    </row>
    <row r="26948" spans="9:12" x14ac:dyDescent="0.2">
      <c r="I26948" s="95"/>
      <c r="J26948" s="95"/>
      <c r="K26948" s="95"/>
      <c r="L26948" s="95"/>
    </row>
    <row r="26949" spans="9:12" x14ac:dyDescent="0.2">
      <c r="I26949" s="95"/>
      <c r="J26949" s="95"/>
      <c r="K26949" s="95"/>
      <c r="L26949" s="95"/>
    </row>
    <row r="26950" spans="9:12" x14ac:dyDescent="0.2">
      <c r="I26950" s="95"/>
      <c r="J26950" s="95"/>
      <c r="K26950" s="95"/>
      <c r="L26950" s="95"/>
    </row>
    <row r="26951" spans="9:12" x14ac:dyDescent="0.2">
      <c r="I26951" s="95"/>
      <c r="J26951" s="95"/>
      <c r="K26951" s="95"/>
      <c r="L26951" s="95"/>
    </row>
    <row r="26952" spans="9:12" x14ac:dyDescent="0.2">
      <c r="I26952" s="95"/>
      <c r="J26952" s="95"/>
      <c r="K26952" s="95"/>
      <c r="L26952" s="95"/>
    </row>
    <row r="26953" spans="9:12" x14ac:dyDescent="0.2">
      <c r="I26953" s="95"/>
      <c r="J26953" s="95"/>
      <c r="K26953" s="95"/>
      <c r="L26953" s="95"/>
    </row>
    <row r="26954" spans="9:12" x14ac:dyDescent="0.2">
      <c r="I26954" s="95"/>
      <c r="J26954" s="95"/>
      <c r="K26954" s="95"/>
      <c r="L26954" s="95"/>
    </row>
    <row r="26955" spans="9:12" x14ac:dyDescent="0.2">
      <c r="I26955" s="95"/>
      <c r="J26955" s="95"/>
      <c r="K26955" s="95"/>
      <c r="L26955" s="95"/>
    </row>
    <row r="26956" spans="9:12" x14ac:dyDescent="0.2">
      <c r="I26956" s="95"/>
      <c r="J26956" s="95"/>
      <c r="K26956" s="95"/>
      <c r="L26956" s="95"/>
    </row>
    <row r="26957" spans="9:12" x14ac:dyDescent="0.2">
      <c r="I26957" s="95"/>
      <c r="J26957" s="95"/>
      <c r="K26957" s="95"/>
      <c r="L26957" s="95"/>
    </row>
    <row r="26958" spans="9:12" x14ac:dyDescent="0.2">
      <c r="I26958" s="95"/>
      <c r="J26958" s="95"/>
      <c r="K26958" s="95"/>
      <c r="L26958" s="95"/>
    </row>
    <row r="26959" spans="9:12" x14ac:dyDescent="0.2">
      <c r="I26959" s="95"/>
      <c r="J26959" s="95"/>
      <c r="K26959" s="95"/>
      <c r="L26959" s="95"/>
    </row>
    <row r="26960" spans="9:12" x14ac:dyDescent="0.2">
      <c r="I26960" s="95"/>
      <c r="J26960" s="95"/>
      <c r="K26960" s="95"/>
      <c r="L26960" s="95"/>
    </row>
    <row r="26961" spans="9:12" x14ac:dyDescent="0.2">
      <c r="I26961" s="95"/>
      <c r="J26961" s="95"/>
      <c r="K26961" s="95"/>
      <c r="L26961" s="95"/>
    </row>
    <row r="26962" spans="9:12" x14ac:dyDescent="0.2">
      <c r="I26962" s="95"/>
      <c r="J26962" s="95"/>
      <c r="K26962" s="95"/>
      <c r="L26962" s="95"/>
    </row>
    <row r="26963" spans="9:12" x14ac:dyDescent="0.2">
      <c r="I26963" s="95"/>
      <c r="J26963" s="95"/>
      <c r="K26963" s="95"/>
      <c r="L26963" s="95"/>
    </row>
    <row r="26964" spans="9:12" x14ac:dyDescent="0.2">
      <c r="I26964" s="95"/>
      <c r="J26964" s="95"/>
      <c r="K26964" s="95"/>
      <c r="L26964" s="95"/>
    </row>
    <row r="26965" spans="9:12" x14ac:dyDescent="0.2">
      <c r="I26965" s="95"/>
      <c r="J26965" s="95"/>
      <c r="K26965" s="95"/>
      <c r="L26965" s="95"/>
    </row>
    <row r="26966" spans="9:12" x14ac:dyDescent="0.2">
      <c r="I26966" s="95"/>
      <c r="J26966" s="95"/>
      <c r="K26966" s="95"/>
      <c r="L26966" s="95"/>
    </row>
    <row r="26967" spans="9:12" x14ac:dyDescent="0.2">
      <c r="I26967" s="95"/>
      <c r="J26967" s="95"/>
      <c r="K26967" s="95"/>
      <c r="L26967" s="95"/>
    </row>
    <row r="26968" spans="9:12" x14ac:dyDescent="0.2">
      <c r="I26968" s="95"/>
      <c r="J26968" s="95"/>
      <c r="K26968" s="95"/>
      <c r="L26968" s="95"/>
    </row>
    <row r="26969" spans="9:12" x14ac:dyDescent="0.2">
      <c r="I26969" s="95"/>
      <c r="J26969" s="95"/>
      <c r="K26969" s="95"/>
      <c r="L26969" s="95"/>
    </row>
    <row r="26970" spans="9:12" x14ac:dyDescent="0.2">
      <c r="I26970" s="95"/>
      <c r="J26970" s="95"/>
      <c r="K26970" s="95"/>
      <c r="L26970" s="95"/>
    </row>
    <row r="26971" spans="9:12" x14ac:dyDescent="0.2">
      <c r="I26971" s="95"/>
      <c r="J26971" s="95"/>
      <c r="K26971" s="95"/>
      <c r="L26971" s="95"/>
    </row>
    <row r="26972" spans="9:12" x14ac:dyDescent="0.2">
      <c r="I26972" s="95"/>
      <c r="J26972" s="95"/>
      <c r="K26972" s="95"/>
      <c r="L26972" s="95"/>
    </row>
    <row r="26973" spans="9:12" x14ac:dyDescent="0.2">
      <c r="I26973" s="95"/>
      <c r="J26973" s="95"/>
      <c r="K26973" s="95"/>
      <c r="L26973" s="95"/>
    </row>
    <row r="26974" spans="9:12" x14ac:dyDescent="0.2">
      <c r="I26974" s="95"/>
      <c r="J26974" s="95"/>
      <c r="K26974" s="95"/>
      <c r="L26974" s="95"/>
    </row>
    <row r="26975" spans="9:12" x14ac:dyDescent="0.2">
      <c r="I26975" s="95"/>
      <c r="J26975" s="95"/>
      <c r="K26975" s="95"/>
      <c r="L26975" s="95"/>
    </row>
    <row r="26976" spans="9:12" x14ac:dyDescent="0.2">
      <c r="I26976" s="95"/>
      <c r="J26976" s="95"/>
      <c r="K26976" s="95"/>
      <c r="L26976" s="95"/>
    </row>
    <row r="26977" spans="9:12" x14ac:dyDescent="0.2">
      <c r="I26977" s="95"/>
      <c r="J26977" s="95"/>
      <c r="K26977" s="95"/>
      <c r="L26977" s="95"/>
    </row>
    <row r="26978" spans="9:12" x14ac:dyDescent="0.2">
      <c r="I26978" s="95"/>
      <c r="J26978" s="95"/>
      <c r="K26978" s="95"/>
      <c r="L26978" s="95"/>
    </row>
    <row r="26979" spans="9:12" x14ac:dyDescent="0.2">
      <c r="I26979" s="95"/>
      <c r="J26979" s="95"/>
      <c r="K26979" s="95"/>
      <c r="L26979" s="95"/>
    </row>
    <row r="26980" spans="9:12" x14ac:dyDescent="0.2">
      <c r="I26980" s="95"/>
      <c r="J26980" s="95"/>
      <c r="K26980" s="95"/>
      <c r="L26980" s="95"/>
    </row>
    <row r="26981" spans="9:12" x14ac:dyDescent="0.2">
      <c r="I26981" s="95"/>
      <c r="J26981" s="95"/>
      <c r="K26981" s="95"/>
      <c r="L26981" s="95"/>
    </row>
    <row r="26982" spans="9:12" x14ac:dyDescent="0.2">
      <c r="I26982" s="95"/>
      <c r="J26982" s="95"/>
      <c r="K26982" s="95"/>
      <c r="L26982" s="95"/>
    </row>
    <row r="26983" spans="9:12" x14ac:dyDescent="0.2">
      <c r="I26983" s="95"/>
      <c r="J26983" s="95"/>
      <c r="K26983" s="95"/>
      <c r="L26983" s="95"/>
    </row>
    <row r="26984" spans="9:12" x14ac:dyDescent="0.2">
      <c r="I26984" s="95"/>
      <c r="J26984" s="95"/>
      <c r="K26984" s="95"/>
      <c r="L26984" s="95"/>
    </row>
    <row r="26985" spans="9:12" x14ac:dyDescent="0.2">
      <c r="I26985" s="95"/>
      <c r="J26985" s="95"/>
      <c r="K26985" s="95"/>
      <c r="L26985" s="95"/>
    </row>
    <row r="26986" spans="9:12" x14ac:dyDescent="0.2">
      <c r="I26986" s="95"/>
      <c r="J26986" s="95"/>
      <c r="K26986" s="95"/>
      <c r="L26986" s="95"/>
    </row>
    <row r="26987" spans="9:12" x14ac:dyDescent="0.2">
      <c r="I26987" s="95"/>
      <c r="J26987" s="95"/>
      <c r="K26987" s="95"/>
      <c r="L26987" s="95"/>
    </row>
    <row r="26988" spans="9:12" x14ac:dyDescent="0.2">
      <c r="I26988" s="95"/>
      <c r="J26988" s="95"/>
      <c r="K26988" s="95"/>
      <c r="L26988" s="95"/>
    </row>
    <row r="26989" spans="9:12" x14ac:dyDescent="0.2">
      <c r="I26989" s="95"/>
      <c r="J26989" s="95"/>
      <c r="K26989" s="95"/>
      <c r="L26989" s="95"/>
    </row>
    <row r="26990" spans="9:12" x14ac:dyDescent="0.2">
      <c r="I26990" s="95"/>
      <c r="J26990" s="95"/>
      <c r="K26990" s="95"/>
      <c r="L26990" s="95"/>
    </row>
    <row r="26991" spans="9:12" x14ac:dyDescent="0.2">
      <c r="I26991" s="95"/>
      <c r="J26991" s="95"/>
      <c r="K26991" s="95"/>
      <c r="L26991" s="95"/>
    </row>
    <row r="26992" spans="9:12" x14ac:dyDescent="0.2">
      <c r="I26992" s="95"/>
      <c r="J26992" s="95"/>
      <c r="K26992" s="95"/>
      <c r="L26992" s="95"/>
    </row>
    <row r="26993" spans="9:12" x14ac:dyDescent="0.2">
      <c r="I26993" s="95"/>
      <c r="J26993" s="95"/>
      <c r="K26993" s="95"/>
      <c r="L26993" s="95"/>
    </row>
    <row r="26994" spans="9:12" x14ac:dyDescent="0.2">
      <c r="I26994" s="95"/>
      <c r="J26994" s="95"/>
      <c r="K26994" s="95"/>
      <c r="L26994" s="95"/>
    </row>
    <row r="26995" spans="9:12" x14ac:dyDescent="0.2">
      <c r="I26995" s="95"/>
      <c r="J26995" s="95"/>
      <c r="K26995" s="95"/>
      <c r="L26995" s="95"/>
    </row>
    <row r="26996" spans="9:12" x14ac:dyDescent="0.2">
      <c r="I26996" s="95"/>
      <c r="J26996" s="95"/>
      <c r="K26996" s="95"/>
      <c r="L26996" s="95"/>
    </row>
    <row r="26997" spans="9:12" x14ac:dyDescent="0.2">
      <c r="I26997" s="95"/>
      <c r="J26997" s="95"/>
      <c r="K26997" s="95"/>
      <c r="L26997" s="95"/>
    </row>
    <row r="26998" spans="9:12" x14ac:dyDescent="0.2">
      <c r="I26998" s="95"/>
      <c r="J26998" s="95"/>
      <c r="K26998" s="95"/>
      <c r="L26998" s="95"/>
    </row>
    <row r="26999" spans="9:12" x14ac:dyDescent="0.2">
      <c r="I26999" s="95"/>
      <c r="J26999" s="95"/>
      <c r="K26999" s="95"/>
      <c r="L26999" s="95"/>
    </row>
    <row r="27000" spans="9:12" x14ac:dyDescent="0.2">
      <c r="I27000" s="95"/>
      <c r="J27000" s="95"/>
      <c r="K27000" s="95"/>
      <c r="L27000" s="95"/>
    </row>
    <row r="27001" spans="9:12" x14ac:dyDescent="0.2">
      <c r="I27001" s="95"/>
      <c r="J27001" s="95"/>
      <c r="K27001" s="95"/>
      <c r="L27001" s="95"/>
    </row>
    <row r="27002" spans="9:12" x14ac:dyDescent="0.2">
      <c r="I27002" s="95"/>
      <c r="J27002" s="95"/>
      <c r="K27002" s="95"/>
      <c r="L27002" s="95"/>
    </row>
    <row r="27003" spans="9:12" x14ac:dyDescent="0.2">
      <c r="I27003" s="95"/>
      <c r="J27003" s="95"/>
      <c r="K27003" s="95"/>
      <c r="L27003" s="95"/>
    </row>
    <row r="27004" spans="9:12" x14ac:dyDescent="0.2">
      <c r="I27004" s="95"/>
      <c r="J27004" s="95"/>
      <c r="K27004" s="95"/>
      <c r="L27004" s="95"/>
    </row>
    <row r="27005" spans="9:12" x14ac:dyDescent="0.2">
      <c r="I27005" s="95"/>
      <c r="J27005" s="95"/>
      <c r="K27005" s="95"/>
      <c r="L27005" s="95"/>
    </row>
    <row r="27006" spans="9:12" x14ac:dyDescent="0.2">
      <c r="I27006" s="95"/>
      <c r="J27006" s="95"/>
      <c r="K27006" s="95"/>
      <c r="L27006" s="95"/>
    </row>
    <row r="27007" spans="9:12" x14ac:dyDescent="0.2">
      <c r="I27007" s="95"/>
      <c r="J27007" s="95"/>
      <c r="K27007" s="95"/>
      <c r="L27007" s="95"/>
    </row>
    <row r="27008" spans="9:12" x14ac:dyDescent="0.2">
      <c r="I27008" s="95"/>
      <c r="J27008" s="95"/>
      <c r="K27008" s="95"/>
      <c r="L27008" s="95"/>
    </row>
    <row r="27009" spans="9:12" x14ac:dyDescent="0.2">
      <c r="I27009" s="95"/>
      <c r="J27009" s="95"/>
      <c r="K27009" s="95"/>
      <c r="L27009" s="95"/>
    </row>
    <row r="27010" spans="9:12" x14ac:dyDescent="0.2">
      <c r="I27010" s="95"/>
      <c r="J27010" s="95"/>
      <c r="K27010" s="95"/>
      <c r="L27010" s="95"/>
    </row>
    <row r="27011" spans="9:12" x14ac:dyDescent="0.2">
      <c r="I27011" s="95"/>
      <c r="J27011" s="95"/>
      <c r="K27011" s="95"/>
      <c r="L27011" s="95"/>
    </row>
    <row r="27012" spans="9:12" x14ac:dyDescent="0.2">
      <c r="I27012" s="95"/>
      <c r="J27012" s="95"/>
      <c r="K27012" s="95"/>
      <c r="L27012" s="95"/>
    </row>
    <row r="27013" spans="9:12" x14ac:dyDescent="0.2">
      <c r="I27013" s="95"/>
      <c r="J27013" s="95"/>
      <c r="K27013" s="95"/>
      <c r="L27013" s="95"/>
    </row>
    <row r="27014" spans="9:12" x14ac:dyDescent="0.2">
      <c r="I27014" s="95"/>
      <c r="J27014" s="95"/>
      <c r="K27014" s="95"/>
      <c r="L27014" s="95"/>
    </row>
    <row r="27015" spans="9:12" x14ac:dyDescent="0.2">
      <c r="I27015" s="95"/>
      <c r="J27015" s="95"/>
      <c r="K27015" s="95"/>
      <c r="L27015" s="95"/>
    </row>
    <row r="27016" spans="9:12" x14ac:dyDescent="0.2">
      <c r="I27016" s="95"/>
      <c r="J27016" s="95"/>
      <c r="K27016" s="95"/>
      <c r="L27016" s="95"/>
    </row>
    <row r="27017" spans="9:12" x14ac:dyDescent="0.2">
      <c r="I27017" s="95"/>
      <c r="J27017" s="95"/>
      <c r="K27017" s="95"/>
      <c r="L27017" s="95"/>
    </row>
    <row r="27018" spans="9:12" x14ac:dyDescent="0.2">
      <c r="I27018" s="95"/>
      <c r="J27018" s="95"/>
      <c r="K27018" s="95"/>
      <c r="L27018" s="95"/>
    </row>
    <row r="27019" spans="9:12" x14ac:dyDescent="0.2">
      <c r="I27019" s="95"/>
      <c r="J27019" s="95"/>
      <c r="K27019" s="95"/>
      <c r="L27019" s="95"/>
    </row>
    <row r="27020" spans="9:12" x14ac:dyDescent="0.2">
      <c r="I27020" s="95"/>
      <c r="J27020" s="95"/>
      <c r="K27020" s="95"/>
      <c r="L27020" s="95"/>
    </row>
    <row r="27021" spans="9:12" x14ac:dyDescent="0.2">
      <c r="I27021" s="95"/>
      <c r="J27021" s="95"/>
      <c r="K27021" s="95"/>
      <c r="L27021" s="95"/>
    </row>
    <row r="27022" spans="9:12" x14ac:dyDescent="0.2">
      <c r="I27022" s="95"/>
      <c r="J27022" s="95"/>
      <c r="K27022" s="95"/>
      <c r="L27022" s="95"/>
    </row>
    <row r="27023" spans="9:12" x14ac:dyDescent="0.2">
      <c r="I27023" s="95"/>
      <c r="J27023" s="95"/>
      <c r="K27023" s="95"/>
      <c r="L27023" s="95"/>
    </row>
    <row r="27024" spans="9:12" x14ac:dyDescent="0.2">
      <c r="I27024" s="95"/>
      <c r="J27024" s="95"/>
      <c r="K27024" s="95"/>
      <c r="L27024" s="95"/>
    </row>
    <row r="27025" spans="9:12" x14ac:dyDescent="0.2">
      <c r="I27025" s="95"/>
      <c r="J27025" s="95"/>
      <c r="K27025" s="95"/>
      <c r="L27025" s="95"/>
    </row>
    <row r="27026" spans="9:12" x14ac:dyDescent="0.2">
      <c r="I27026" s="95"/>
      <c r="J27026" s="95"/>
      <c r="K27026" s="95"/>
      <c r="L27026" s="95"/>
    </row>
    <row r="27027" spans="9:12" x14ac:dyDescent="0.2">
      <c r="I27027" s="95"/>
      <c r="J27027" s="95"/>
      <c r="K27027" s="95"/>
      <c r="L27027" s="95"/>
    </row>
    <row r="27028" spans="9:12" x14ac:dyDescent="0.2">
      <c r="I27028" s="95"/>
      <c r="J27028" s="95"/>
      <c r="K27028" s="95"/>
      <c r="L27028" s="95"/>
    </row>
    <row r="27029" spans="9:12" x14ac:dyDescent="0.2">
      <c r="I27029" s="95"/>
      <c r="J27029" s="95"/>
      <c r="K27029" s="95"/>
      <c r="L27029" s="95"/>
    </row>
    <row r="27030" spans="9:12" x14ac:dyDescent="0.2">
      <c r="I27030" s="95"/>
      <c r="J27030" s="95"/>
      <c r="K27030" s="95"/>
      <c r="L27030" s="95"/>
    </row>
    <row r="27031" spans="9:12" x14ac:dyDescent="0.2">
      <c r="I27031" s="95"/>
      <c r="J27031" s="95"/>
      <c r="K27031" s="95"/>
      <c r="L27031" s="95"/>
    </row>
    <row r="27032" spans="9:12" x14ac:dyDescent="0.2">
      <c r="I27032" s="95"/>
      <c r="J27032" s="95"/>
      <c r="K27032" s="95"/>
      <c r="L27032" s="95"/>
    </row>
    <row r="27033" spans="9:12" x14ac:dyDescent="0.2">
      <c r="I27033" s="95"/>
      <c r="J27033" s="95"/>
      <c r="K27033" s="95"/>
      <c r="L27033" s="95"/>
    </row>
    <row r="27034" spans="9:12" x14ac:dyDescent="0.2">
      <c r="I27034" s="95"/>
      <c r="J27034" s="95"/>
      <c r="K27034" s="95"/>
      <c r="L27034" s="95"/>
    </row>
    <row r="27035" spans="9:12" x14ac:dyDescent="0.2">
      <c r="I27035" s="95"/>
      <c r="J27035" s="95"/>
      <c r="K27035" s="95"/>
      <c r="L27035" s="95"/>
    </row>
    <row r="27036" spans="9:12" x14ac:dyDescent="0.2">
      <c r="I27036" s="95"/>
      <c r="J27036" s="95"/>
      <c r="K27036" s="95"/>
      <c r="L27036" s="95"/>
    </row>
    <row r="27037" spans="9:12" x14ac:dyDescent="0.2">
      <c r="I27037" s="95"/>
      <c r="J27037" s="95"/>
      <c r="K27037" s="95"/>
      <c r="L27037" s="95"/>
    </row>
    <row r="27038" spans="9:12" x14ac:dyDescent="0.2">
      <c r="I27038" s="95"/>
      <c r="J27038" s="95"/>
      <c r="K27038" s="95"/>
      <c r="L27038" s="95"/>
    </row>
    <row r="27039" spans="9:12" x14ac:dyDescent="0.2">
      <c r="I27039" s="95"/>
      <c r="J27039" s="95"/>
      <c r="K27039" s="95"/>
      <c r="L27039" s="95"/>
    </row>
    <row r="27040" spans="9:12" x14ac:dyDescent="0.2">
      <c r="I27040" s="95"/>
      <c r="J27040" s="95"/>
      <c r="K27040" s="95"/>
      <c r="L27040" s="95"/>
    </row>
    <row r="27041" spans="9:12" x14ac:dyDescent="0.2">
      <c r="I27041" s="95"/>
      <c r="J27041" s="95"/>
      <c r="K27041" s="95"/>
      <c r="L27041" s="95"/>
    </row>
    <row r="27042" spans="9:12" x14ac:dyDescent="0.2">
      <c r="I27042" s="95"/>
      <c r="J27042" s="95"/>
      <c r="K27042" s="95"/>
      <c r="L27042" s="95"/>
    </row>
    <row r="27043" spans="9:12" x14ac:dyDescent="0.2">
      <c r="I27043" s="95"/>
      <c r="J27043" s="95"/>
      <c r="K27043" s="95"/>
      <c r="L27043" s="95"/>
    </row>
    <row r="27044" spans="9:12" x14ac:dyDescent="0.2">
      <c r="I27044" s="95"/>
      <c r="J27044" s="95"/>
      <c r="K27044" s="95"/>
      <c r="L27044" s="95"/>
    </row>
    <row r="27045" spans="9:12" x14ac:dyDescent="0.2">
      <c r="I27045" s="95"/>
      <c r="J27045" s="95"/>
      <c r="K27045" s="95"/>
      <c r="L27045" s="95"/>
    </row>
    <row r="27046" spans="9:12" x14ac:dyDescent="0.2">
      <c r="I27046" s="95"/>
      <c r="J27046" s="95"/>
      <c r="K27046" s="95"/>
      <c r="L27046" s="95"/>
    </row>
    <row r="27047" spans="9:12" x14ac:dyDescent="0.2">
      <c r="I27047" s="95"/>
      <c r="J27047" s="95"/>
      <c r="K27047" s="95"/>
      <c r="L27047" s="95"/>
    </row>
    <row r="27048" spans="9:12" x14ac:dyDescent="0.2">
      <c r="I27048" s="95"/>
      <c r="J27048" s="95"/>
      <c r="K27048" s="95"/>
      <c r="L27048" s="95"/>
    </row>
    <row r="27049" spans="9:12" x14ac:dyDescent="0.2">
      <c r="I27049" s="95"/>
      <c r="J27049" s="95"/>
      <c r="K27049" s="95"/>
      <c r="L27049" s="95"/>
    </row>
    <row r="27050" spans="9:12" x14ac:dyDescent="0.2">
      <c r="I27050" s="95"/>
      <c r="J27050" s="95"/>
      <c r="K27050" s="95"/>
      <c r="L27050" s="95"/>
    </row>
    <row r="27051" spans="9:12" x14ac:dyDescent="0.2">
      <c r="I27051" s="95"/>
      <c r="J27051" s="95"/>
      <c r="K27051" s="95"/>
      <c r="L27051" s="95"/>
    </row>
    <row r="27052" spans="9:12" x14ac:dyDescent="0.2">
      <c r="I27052" s="95"/>
      <c r="J27052" s="95"/>
      <c r="K27052" s="95"/>
      <c r="L27052" s="95"/>
    </row>
    <row r="27053" spans="9:12" x14ac:dyDescent="0.2">
      <c r="I27053" s="95"/>
      <c r="J27053" s="95"/>
      <c r="K27053" s="95"/>
      <c r="L27053" s="95"/>
    </row>
    <row r="27054" spans="9:12" x14ac:dyDescent="0.2">
      <c r="I27054" s="95"/>
      <c r="J27054" s="95"/>
      <c r="K27054" s="95"/>
      <c r="L27054" s="95"/>
    </row>
    <row r="27055" spans="9:12" x14ac:dyDescent="0.2">
      <c r="I27055" s="95"/>
      <c r="J27055" s="95"/>
      <c r="K27055" s="95"/>
      <c r="L27055" s="95"/>
    </row>
    <row r="27056" spans="9:12" x14ac:dyDescent="0.2">
      <c r="I27056" s="95"/>
      <c r="J27056" s="95"/>
      <c r="K27056" s="95"/>
      <c r="L27056" s="95"/>
    </row>
    <row r="27057" spans="9:12" x14ac:dyDescent="0.2">
      <c r="I27057" s="95"/>
      <c r="J27057" s="95"/>
      <c r="K27057" s="95"/>
      <c r="L27057" s="95"/>
    </row>
    <row r="27058" spans="9:12" x14ac:dyDescent="0.2">
      <c r="I27058" s="95"/>
      <c r="J27058" s="95"/>
      <c r="K27058" s="95"/>
      <c r="L27058" s="95"/>
    </row>
    <row r="27059" spans="9:12" x14ac:dyDescent="0.2">
      <c r="I27059" s="95"/>
      <c r="J27059" s="95"/>
      <c r="K27059" s="95"/>
      <c r="L27059" s="95"/>
    </row>
    <row r="27060" spans="9:12" x14ac:dyDescent="0.2">
      <c r="I27060" s="95"/>
      <c r="J27060" s="95"/>
      <c r="K27060" s="95"/>
      <c r="L27060" s="95"/>
    </row>
    <row r="27061" spans="9:12" x14ac:dyDescent="0.2">
      <c r="I27061" s="95"/>
      <c r="J27061" s="95"/>
      <c r="K27061" s="95"/>
      <c r="L27061" s="95"/>
    </row>
    <row r="27062" spans="9:12" x14ac:dyDescent="0.2">
      <c r="I27062" s="95"/>
      <c r="J27062" s="95"/>
      <c r="K27062" s="95"/>
      <c r="L27062" s="95"/>
    </row>
    <row r="27063" spans="9:12" x14ac:dyDescent="0.2">
      <c r="I27063" s="95"/>
      <c r="J27063" s="95"/>
      <c r="K27063" s="95"/>
      <c r="L27063" s="95"/>
    </row>
    <row r="27064" spans="9:12" x14ac:dyDescent="0.2">
      <c r="I27064" s="95"/>
      <c r="J27064" s="95"/>
      <c r="K27064" s="95"/>
      <c r="L27064" s="95"/>
    </row>
    <row r="27065" spans="9:12" x14ac:dyDescent="0.2">
      <c r="I27065" s="95"/>
      <c r="J27065" s="95"/>
      <c r="K27065" s="95"/>
      <c r="L27065" s="95"/>
    </row>
    <row r="27066" spans="9:12" x14ac:dyDescent="0.2">
      <c r="I27066" s="95"/>
      <c r="J27066" s="95"/>
      <c r="K27066" s="95"/>
      <c r="L27066" s="95"/>
    </row>
    <row r="27067" spans="9:12" x14ac:dyDescent="0.2">
      <c r="I27067" s="95"/>
      <c r="J27067" s="95"/>
      <c r="K27067" s="95"/>
      <c r="L27067" s="95"/>
    </row>
    <row r="27068" spans="9:12" x14ac:dyDescent="0.2">
      <c r="I27068" s="95"/>
      <c r="J27068" s="95"/>
      <c r="K27068" s="95"/>
      <c r="L27068" s="95"/>
    </row>
    <row r="27069" spans="9:12" x14ac:dyDescent="0.2">
      <c r="I27069" s="95"/>
      <c r="J27069" s="95"/>
      <c r="K27069" s="95"/>
      <c r="L27069" s="95"/>
    </row>
    <row r="27070" spans="9:12" x14ac:dyDescent="0.2">
      <c r="I27070" s="95"/>
      <c r="J27070" s="95"/>
      <c r="K27070" s="95"/>
      <c r="L27070" s="95"/>
    </row>
    <row r="27071" spans="9:12" x14ac:dyDescent="0.2">
      <c r="I27071" s="95"/>
      <c r="J27071" s="95"/>
      <c r="K27071" s="95"/>
      <c r="L27071" s="95"/>
    </row>
    <row r="27072" spans="9:12" x14ac:dyDescent="0.2">
      <c r="I27072" s="95"/>
      <c r="J27072" s="95"/>
      <c r="K27072" s="95"/>
      <c r="L27072" s="95"/>
    </row>
    <row r="27073" spans="9:12" x14ac:dyDescent="0.2">
      <c r="I27073" s="95"/>
      <c r="J27073" s="95"/>
      <c r="K27073" s="95"/>
      <c r="L27073" s="95"/>
    </row>
    <row r="27074" spans="9:12" x14ac:dyDescent="0.2">
      <c r="I27074" s="95"/>
      <c r="J27074" s="95"/>
      <c r="K27074" s="95"/>
      <c r="L27074" s="95"/>
    </row>
    <row r="27075" spans="9:12" x14ac:dyDescent="0.2">
      <c r="I27075" s="95"/>
      <c r="J27075" s="95"/>
      <c r="K27075" s="95"/>
      <c r="L27075" s="95"/>
    </row>
    <row r="27076" spans="9:12" x14ac:dyDescent="0.2">
      <c r="I27076" s="95"/>
      <c r="J27076" s="95"/>
      <c r="K27076" s="95"/>
      <c r="L27076" s="95"/>
    </row>
    <row r="27077" spans="9:12" x14ac:dyDescent="0.2">
      <c r="I27077" s="95"/>
      <c r="J27077" s="95"/>
      <c r="K27077" s="95"/>
      <c r="L27077" s="95"/>
    </row>
    <row r="27078" spans="9:12" x14ac:dyDescent="0.2">
      <c r="I27078" s="95"/>
      <c r="J27078" s="95"/>
      <c r="K27078" s="95"/>
      <c r="L27078" s="95"/>
    </row>
    <row r="27079" spans="9:12" x14ac:dyDescent="0.2">
      <c r="I27079" s="95"/>
      <c r="J27079" s="95"/>
      <c r="K27079" s="95"/>
      <c r="L27079" s="95"/>
    </row>
    <row r="27080" spans="9:12" x14ac:dyDescent="0.2">
      <c r="I27080" s="95"/>
      <c r="J27080" s="95"/>
      <c r="K27080" s="95"/>
      <c r="L27080" s="95"/>
    </row>
    <row r="27081" spans="9:12" x14ac:dyDescent="0.2">
      <c r="I27081" s="95"/>
      <c r="J27081" s="95"/>
      <c r="K27081" s="95"/>
      <c r="L27081" s="95"/>
    </row>
    <row r="27082" spans="9:12" x14ac:dyDescent="0.2">
      <c r="I27082" s="95"/>
      <c r="J27082" s="95"/>
      <c r="K27082" s="95"/>
      <c r="L27082" s="95"/>
    </row>
    <row r="27083" spans="9:12" x14ac:dyDescent="0.2">
      <c r="I27083" s="95"/>
      <c r="J27083" s="95"/>
      <c r="K27083" s="95"/>
      <c r="L27083" s="95"/>
    </row>
    <row r="27084" spans="9:12" x14ac:dyDescent="0.2">
      <c r="I27084" s="95"/>
      <c r="J27084" s="95"/>
      <c r="K27084" s="95"/>
      <c r="L27084" s="95"/>
    </row>
    <row r="27085" spans="9:12" x14ac:dyDescent="0.2">
      <c r="I27085" s="95"/>
      <c r="J27085" s="95"/>
      <c r="K27085" s="95"/>
      <c r="L27085" s="95"/>
    </row>
    <row r="27086" spans="9:12" x14ac:dyDescent="0.2">
      <c r="I27086" s="95"/>
      <c r="J27086" s="95"/>
      <c r="K27086" s="95"/>
      <c r="L27086" s="95"/>
    </row>
    <row r="27087" spans="9:12" x14ac:dyDescent="0.2">
      <c r="I27087" s="95"/>
      <c r="J27087" s="95"/>
      <c r="K27087" s="95"/>
      <c r="L27087" s="95"/>
    </row>
    <row r="27088" spans="9:12" x14ac:dyDescent="0.2">
      <c r="I27088" s="95"/>
      <c r="J27088" s="95"/>
      <c r="K27088" s="95"/>
      <c r="L27088" s="95"/>
    </row>
    <row r="27089" spans="9:12" x14ac:dyDescent="0.2">
      <c r="I27089" s="95"/>
      <c r="J27089" s="95"/>
      <c r="K27089" s="95"/>
      <c r="L27089" s="95"/>
    </row>
    <row r="27090" spans="9:12" x14ac:dyDescent="0.2">
      <c r="I27090" s="95"/>
      <c r="J27090" s="95"/>
      <c r="K27090" s="95"/>
      <c r="L27090" s="95"/>
    </row>
    <row r="27091" spans="9:12" x14ac:dyDescent="0.2">
      <c r="I27091" s="95"/>
      <c r="J27091" s="95"/>
      <c r="K27091" s="95"/>
      <c r="L27091" s="95"/>
    </row>
    <row r="27092" spans="9:12" x14ac:dyDescent="0.2">
      <c r="I27092" s="95"/>
      <c r="J27092" s="95"/>
      <c r="K27092" s="95"/>
      <c r="L27092" s="95"/>
    </row>
    <row r="27093" spans="9:12" x14ac:dyDescent="0.2">
      <c r="I27093" s="95"/>
      <c r="J27093" s="95"/>
      <c r="K27093" s="95"/>
      <c r="L27093" s="95"/>
    </row>
    <row r="27094" spans="9:12" x14ac:dyDescent="0.2">
      <c r="I27094" s="95"/>
      <c r="J27094" s="95"/>
      <c r="K27094" s="95"/>
      <c r="L27094" s="95"/>
    </row>
    <row r="27095" spans="9:12" x14ac:dyDescent="0.2">
      <c r="I27095" s="95"/>
      <c r="J27095" s="95"/>
      <c r="K27095" s="95"/>
      <c r="L27095" s="95"/>
    </row>
    <row r="27096" spans="9:12" x14ac:dyDescent="0.2">
      <c r="I27096" s="95"/>
      <c r="J27096" s="95"/>
      <c r="K27096" s="95"/>
      <c r="L27096" s="95"/>
    </row>
    <row r="27097" spans="9:12" x14ac:dyDescent="0.2">
      <c r="I27097" s="95"/>
      <c r="J27097" s="95"/>
      <c r="K27097" s="95"/>
      <c r="L27097" s="95"/>
    </row>
    <row r="27098" spans="9:12" x14ac:dyDescent="0.2">
      <c r="I27098" s="95"/>
      <c r="J27098" s="95"/>
      <c r="K27098" s="95"/>
      <c r="L27098" s="95"/>
    </row>
    <row r="27099" spans="9:12" x14ac:dyDescent="0.2">
      <c r="I27099" s="95"/>
      <c r="J27099" s="95"/>
      <c r="K27099" s="95"/>
      <c r="L27099" s="95"/>
    </row>
    <row r="27100" spans="9:12" x14ac:dyDescent="0.2">
      <c r="I27100" s="95"/>
      <c r="J27100" s="95"/>
      <c r="K27100" s="95"/>
      <c r="L27100" s="95"/>
    </row>
    <row r="27101" spans="9:12" x14ac:dyDescent="0.2">
      <c r="I27101" s="95"/>
      <c r="J27101" s="95"/>
      <c r="K27101" s="95"/>
      <c r="L27101" s="95"/>
    </row>
    <row r="27102" spans="9:12" x14ac:dyDescent="0.2">
      <c r="I27102" s="95"/>
      <c r="J27102" s="95"/>
      <c r="K27102" s="95"/>
      <c r="L27102" s="95"/>
    </row>
    <row r="27103" spans="9:12" x14ac:dyDescent="0.2">
      <c r="I27103" s="95"/>
      <c r="J27103" s="95"/>
      <c r="K27103" s="95"/>
      <c r="L27103" s="95"/>
    </row>
    <row r="27104" spans="9:12" x14ac:dyDescent="0.2">
      <c r="I27104" s="95"/>
      <c r="J27104" s="95"/>
      <c r="K27104" s="95"/>
      <c r="L27104" s="95"/>
    </row>
    <row r="27105" spans="9:12" x14ac:dyDescent="0.2">
      <c r="I27105" s="95"/>
      <c r="J27105" s="95"/>
      <c r="K27105" s="95"/>
      <c r="L27105" s="95"/>
    </row>
    <row r="27106" spans="9:12" x14ac:dyDescent="0.2">
      <c r="I27106" s="95"/>
      <c r="J27106" s="95"/>
      <c r="K27106" s="95"/>
      <c r="L27106" s="95"/>
    </row>
    <row r="27107" spans="9:12" x14ac:dyDescent="0.2">
      <c r="I27107" s="95"/>
      <c r="J27107" s="95"/>
      <c r="K27107" s="95"/>
      <c r="L27107" s="95"/>
    </row>
    <row r="27108" spans="9:12" x14ac:dyDescent="0.2">
      <c r="I27108" s="95"/>
      <c r="J27108" s="95"/>
      <c r="K27108" s="95"/>
      <c r="L27108" s="95"/>
    </row>
    <row r="27109" spans="9:12" x14ac:dyDescent="0.2">
      <c r="I27109" s="95"/>
      <c r="J27109" s="95"/>
      <c r="K27109" s="95"/>
      <c r="L27109" s="95"/>
    </row>
    <row r="27110" spans="9:12" x14ac:dyDescent="0.2">
      <c r="I27110" s="95"/>
      <c r="J27110" s="95"/>
      <c r="K27110" s="95"/>
      <c r="L27110" s="95"/>
    </row>
    <row r="27111" spans="9:12" x14ac:dyDescent="0.2">
      <c r="I27111" s="95"/>
      <c r="J27111" s="95"/>
      <c r="K27111" s="95"/>
      <c r="L27111" s="95"/>
    </row>
    <row r="27112" spans="9:12" x14ac:dyDescent="0.2">
      <c r="I27112" s="95"/>
      <c r="J27112" s="95"/>
      <c r="K27112" s="95"/>
      <c r="L27112" s="95"/>
    </row>
    <row r="27113" spans="9:12" x14ac:dyDescent="0.2">
      <c r="I27113" s="95"/>
      <c r="J27113" s="95"/>
      <c r="K27113" s="95"/>
      <c r="L27113" s="95"/>
    </row>
    <row r="27114" spans="9:12" x14ac:dyDescent="0.2">
      <c r="I27114" s="95"/>
      <c r="J27114" s="95"/>
      <c r="K27114" s="95"/>
      <c r="L27114" s="95"/>
    </row>
    <row r="27115" spans="9:12" x14ac:dyDescent="0.2">
      <c r="I27115" s="95"/>
      <c r="J27115" s="95"/>
      <c r="K27115" s="95"/>
      <c r="L27115" s="95"/>
    </row>
    <row r="27116" spans="9:12" x14ac:dyDescent="0.2">
      <c r="I27116" s="95"/>
      <c r="J27116" s="95"/>
      <c r="K27116" s="95"/>
      <c r="L27116" s="95"/>
    </row>
    <row r="27117" spans="9:12" x14ac:dyDescent="0.2">
      <c r="I27117" s="95"/>
      <c r="J27117" s="95"/>
      <c r="K27117" s="95"/>
      <c r="L27117" s="95"/>
    </row>
    <row r="27118" spans="9:12" x14ac:dyDescent="0.2">
      <c r="I27118" s="95"/>
      <c r="J27118" s="95"/>
      <c r="K27118" s="95"/>
      <c r="L27118" s="95"/>
    </row>
    <row r="27119" spans="9:12" x14ac:dyDescent="0.2">
      <c r="I27119" s="95"/>
      <c r="J27119" s="95"/>
      <c r="K27119" s="95"/>
      <c r="L27119" s="95"/>
    </row>
    <row r="27120" spans="9:12" x14ac:dyDescent="0.2">
      <c r="I27120" s="95"/>
      <c r="J27120" s="95"/>
      <c r="K27120" s="95"/>
      <c r="L27120" s="95"/>
    </row>
    <row r="27121" spans="9:12" x14ac:dyDescent="0.2">
      <c r="I27121" s="95"/>
      <c r="J27121" s="95"/>
      <c r="K27121" s="95"/>
      <c r="L27121" s="95"/>
    </row>
    <row r="27122" spans="9:12" x14ac:dyDescent="0.2">
      <c r="I27122" s="95"/>
      <c r="J27122" s="95"/>
      <c r="K27122" s="95"/>
      <c r="L27122" s="95"/>
    </row>
    <row r="27123" spans="9:12" x14ac:dyDescent="0.2">
      <c r="I27123" s="95"/>
      <c r="J27123" s="95"/>
      <c r="K27123" s="95"/>
      <c r="L27123" s="95"/>
    </row>
    <row r="27124" spans="9:12" x14ac:dyDescent="0.2">
      <c r="I27124" s="95"/>
      <c r="J27124" s="95"/>
      <c r="K27124" s="95"/>
      <c r="L27124" s="95"/>
    </row>
    <row r="27125" spans="9:12" x14ac:dyDescent="0.2">
      <c r="I27125" s="95"/>
      <c r="J27125" s="95"/>
      <c r="K27125" s="95"/>
      <c r="L27125" s="95"/>
    </row>
    <row r="27126" spans="9:12" x14ac:dyDescent="0.2">
      <c r="I27126" s="95"/>
      <c r="J27126" s="95"/>
      <c r="K27126" s="95"/>
      <c r="L27126" s="95"/>
    </row>
    <row r="27127" spans="9:12" x14ac:dyDescent="0.2">
      <c r="I27127" s="95"/>
      <c r="J27127" s="95"/>
      <c r="K27127" s="95"/>
      <c r="L27127" s="95"/>
    </row>
    <row r="27128" spans="9:12" x14ac:dyDescent="0.2">
      <c r="I27128" s="95"/>
      <c r="J27128" s="95"/>
      <c r="K27128" s="95"/>
      <c r="L27128" s="95"/>
    </row>
    <row r="27129" spans="9:12" x14ac:dyDescent="0.2">
      <c r="I27129" s="95"/>
      <c r="J27129" s="95"/>
      <c r="K27129" s="95"/>
      <c r="L27129" s="95"/>
    </row>
    <row r="27130" spans="9:12" x14ac:dyDescent="0.2">
      <c r="I27130" s="95"/>
      <c r="J27130" s="95"/>
      <c r="K27130" s="95"/>
      <c r="L27130" s="95"/>
    </row>
    <row r="27131" spans="9:12" x14ac:dyDescent="0.2">
      <c r="I27131" s="95"/>
      <c r="J27131" s="95"/>
      <c r="K27131" s="95"/>
      <c r="L27131" s="95"/>
    </row>
    <row r="27132" spans="9:12" x14ac:dyDescent="0.2">
      <c r="I27132" s="95"/>
      <c r="J27132" s="95"/>
      <c r="K27132" s="95"/>
      <c r="L27132" s="95"/>
    </row>
    <row r="27133" spans="9:12" x14ac:dyDescent="0.2">
      <c r="I27133" s="95"/>
      <c r="J27133" s="95"/>
      <c r="K27133" s="95"/>
      <c r="L27133" s="95"/>
    </row>
    <row r="27134" spans="9:12" x14ac:dyDescent="0.2">
      <c r="I27134" s="95"/>
      <c r="J27134" s="95"/>
      <c r="K27134" s="95"/>
      <c r="L27134" s="95"/>
    </row>
    <row r="27135" spans="9:12" x14ac:dyDescent="0.2">
      <c r="I27135" s="95"/>
      <c r="J27135" s="95"/>
      <c r="K27135" s="95"/>
      <c r="L27135" s="95"/>
    </row>
    <row r="27136" spans="9:12" x14ac:dyDescent="0.2">
      <c r="I27136" s="95"/>
      <c r="J27136" s="95"/>
      <c r="K27136" s="95"/>
      <c r="L27136" s="95"/>
    </row>
    <row r="27137" spans="9:12" x14ac:dyDescent="0.2">
      <c r="I27137" s="95"/>
      <c r="J27137" s="95"/>
      <c r="K27137" s="95"/>
      <c r="L27137" s="95"/>
    </row>
    <row r="27138" spans="9:12" x14ac:dyDescent="0.2">
      <c r="I27138" s="95"/>
      <c r="J27138" s="95"/>
      <c r="K27138" s="95"/>
      <c r="L27138" s="95"/>
    </row>
    <row r="27139" spans="9:12" x14ac:dyDescent="0.2">
      <c r="I27139" s="95"/>
      <c r="J27139" s="95"/>
      <c r="K27139" s="95"/>
      <c r="L27139" s="95"/>
    </row>
    <row r="27140" spans="9:12" x14ac:dyDescent="0.2">
      <c r="I27140" s="95"/>
      <c r="J27140" s="95"/>
      <c r="K27140" s="95"/>
      <c r="L27140" s="95"/>
    </row>
    <row r="27141" spans="9:12" x14ac:dyDescent="0.2">
      <c r="I27141" s="95"/>
      <c r="J27141" s="95"/>
      <c r="K27141" s="95"/>
      <c r="L27141" s="95"/>
    </row>
    <row r="27142" spans="9:12" x14ac:dyDescent="0.2">
      <c r="I27142" s="95"/>
      <c r="J27142" s="95"/>
      <c r="K27142" s="95"/>
      <c r="L27142" s="95"/>
    </row>
    <row r="27143" spans="9:12" x14ac:dyDescent="0.2">
      <c r="I27143" s="95"/>
      <c r="J27143" s="95"/>
      <c r="K27143" s="95"/>
      <c r="L27143" s="95"/>
    </row>
    <row r="27144" spans="9:12" x14ac:dyDescent="0.2">
      <c r="I27144" s="95"/>
      <c r="J27144" s="95"/>
      <c r="K27144" s="95"/>
      <c r="L27144" s="95"/>
    </row>
    <row r="27145" spans="9:12" x14ac:dyDescent="0.2">
      <c r="I27145" s="95"/>
      <c r="J27145" s="95"/>
      <c r="K27145" s="95"/>
      <c r="L27145" s="95"/>
    </row>
    <row r="27146" spans="9:12" x14ac:dyDescent="0.2">
      <c r="I27146" s="95"/>
      <c r="J27146" s="95"/>
      <c r="K27146" s="95"/>
      <c r="L27146" s="95"/>
    </row>
    <row r="27147" spans="9:12" x14ac:dyDescent="0.2">
      <c r="I27147" s="95"/>
      <c r="J27147" s="95"/>
      <c r="K27147" s="95"/>
      <c r="L27147" s="95"/>
    </row>
    <row r="27148" spans="9:12" x14ac:dyDescent="0.2">
      <c r="I27148" s="95"/>
      <c r="J27148" s="95"/>
      <c r="K27148" s="95"/>
      <c r="L27148" s="95"/>
    </row>
    <row r="27149" spans="9:12" x14ac:dyDescent="0.2">
      <c r="I27149" s="95"/>
      <c r="J27149" s="95"/>
      <c r="K27149" s="95"/>
      <c r="L27149" s="95"/>
    </row>
    <row r="27150" spans="9:12" x14ac:dyDescent="0.2">
      <c r="I27150" s="95"/>
      <c r="J27150" s="95"/>
      <c r="K27150" s="95"/>
      <c r="L27150" s="95"/>
    </row>
    <row r="27151" spans="9:12" x14ac:dyDescent="0.2">
      <c r="I27151" s="95"/>
      <c r="J27151" s="95"/>
      <c r="K27151" s="95"/>
      <c r="L27151" s="95"/>
    </row>
    <row r="27152" spans="9:12" x14ac:dyDescent="0.2">
      <c r="I27152" s="95"/>
      <c r="J27152" s="95"/>
      <c r="K27152" s="95"/>
      <c r="L27152" s="95"/>
    </row>
    <row r="27153" spans="9:12" x14ac:dyDescent="0.2">
      <c r="I27153" s="95"/>
      <c r="J27153" s="95"/>
      <c r="K27153" s="95"/>
      <c r="L27153" s="95"/>
    </row>
    <row r="27154" spans="9:12" x14ac:dyDescent="0.2">
      <c r="I27154" s="95"/>
      <c r="J27154" s="95"/>
      <c r="K27154" s="95"/>
      <c r="L27154" s="95"/>
    </row>
    <row r="27155" spans="9:12" x14ac:dyDescent="0.2">
      <c r="I27155" s="95"/>
      <c r="J27155" s="95"/>
      <c r="K27155" s="95"/>
      <c r="L27155" s="95"/>
    </row>
    <row r="27156" spans="9:12" x14ac:dyDescent="0.2">
      <c r="I27156" s="95"/>
      <c r="J27156" s="95"/>
      <c r="K27156" s="95"/>
      <c r="L27156" s="95"/>
    </row>
    <row r="27157" spans="9:12" x14ac:dyDescent="0.2">
      <c r="I27157" s="95"/>
      <c r="J27157" s="95"/>
      <c r="K27157" s="95"/>
      <c r="L27157" s="95"/>
    </row>
    <row r="27158" spans="9:12" x14ac:dyDescent="0.2">
      <c r="I27158" s="95"/>
      <c r="J27158" s="95"/>
      <c r="K27158" s="95"/>
      <c r="L27158" s="95"/>
    </row>
    <row r="27159" spans="9:12" x14ac:dyDescent="0.2">
      <c r="I27159" s="95"/>
      <c r="J27159" s="95"/>
      <c r="K27159" s="95"/>
      <c r="L27159" s="95"/>
    </row>
    <row r="27160" spans="9:12" x14ac:dyDescent="0.2">
      <c r="I27160" s="95"/>
      <c r="J27160" s="95"/>
      <c r="K27160" s="95"/>
      <c r="L27160" s="95"/>
    </row>
    <row r="27161" spans="9:12" x14ac:dyDescent="0.2">
      <c r="I27161" s="95"/>
      <c r="J27161" s="95"/>
      <c r="K27161" s="95"/>
      <c r="L27161" s="95"/>
    </row>
    <row r="27162" spans="9:12" x14ac:dyDescent="0.2">
      <c r="I27162" s="95"/>
      <c r="J27162" s="95"/>
      <c r="K27162" s="95"/>
      <c r="L27162" s="95"/>
    </row>
    <row r="27163" spans="9:12" x14ac:dyDescent="0.2">
      <c r="I27163" s="95"/>
      <c r="J27163" s="95"/>
      <c r="K27163" s="95"/>
      <c r="L27163" s="95"/>
    </row>
    <row r="27164" spans="9:12" x14ac:dyDescent="0.2">
      <c r="I27164" s="95"/>
      <c r="J27164" s="95"/>
      <c r="K27164" s="95"/>
      <c r="L27164" s="95"/>
    </row>
    <row r="27165" spans="9:12" x14ac:dyDescent="0.2">
      <c r="I27165" s="95"/>
      <c r="J27165" s="95"/>
      <c r="K27165" s="95"/>
      <c r="L27165" s="95"/>
    </row>
    <row r="27166" spans="9:12" x14ac:dyDescent="0.2">
      <c r="I27166" s="95"/>
      <c r="J27166" s="95"/>
      <c r="K27166" s="95"/>
      <c r="L27166" s="95"/>
    </row>
    <row r="27167" spans="9:12" x14ac:dyDescent="0.2">
      <c r="I27167" s="95"/>
      <c r="J27167" s="95"/>
      <c r="K27167" s="95"/>
      <c r="L27167" s="95"/>
    </row>
    <row r="27168" spans="9:12" x14ac:dyDescent="0.2">
      <c r="I27168" s="95"/>
      <c r="J27168" s="95"/>
      <c r="K27168" s="95"/>
      <c r="L27168" s="95"/>
    </row>
    <row r="27169" spans="9:12" x14ac:dyDescent="0.2">
      <c r="I27169" s="95"/>
      <c r="J27169" s="95"/>
      <c r="K27169" s="95"/>
      <c r="L27169" s="95"/>
    </row>
    <row r="27170" spans="9:12" x14ac:dyDescent="0.2">
      <c r="I27170" s="95"/>
      <c r="J27170" s="95"/>
      <c r="K27170" s="95"/>
      <c r="L27170" s="95"/>
    </row>
    <row r="27171" spans="9:12" x14ac:dyDescent="0.2">
      <c r="I27171" s="95"/>
      <c r="J27171" s="95"/>
      <c r="K27171" s="95"/>
      <c r="L27171" s="95"/>
    </row>
    <row r="27172" spans="9:12" x14ac:dyDescent="0.2">
      <c r="I27172" s="95"/>
      <c r="J27172" s="95"/>
      <c r="K27172" s="95"/>
      <c r="L27172" s="95"/>
    </row>
    <row r="27173" spans="9:12" x14ac:dyDescent="0.2">
      <c r="I27173" s="95"/>
      <c r="J27173" s="95"/>
      <c r="K27173" s="95"/>
      <c r="L27173" s="95"/>
    </row>
    <row r="27174" spans="9:12" x14ac:dyDescent="0.2">
      <c r="I27174" s="95"/>
      <c r="J27174" s="95"/>
      <c r="K27174" s="95"/>
      <c r="L27174" s="95"/>
    </row>
    <row r="27175" spans="9:12" x14ac:dyDescent="0.2">
      <c r="I27175" s="95"/>
      <c r="J27175" s="95"/>
      <c r="K27175" s="95"/>
      <c r="L27175" s="95"/>
    </row>
    <row r="27176" spans="9:12" x14ac:dyDescent="0.2">
      <c r="I27176" s="95"/>
      <c r="J27176" s="95"/>
      <c r="K27176" s="95"/>
      <c r="L27176" s="95"/>
    </row>
    <row r="27177" spans="9:12" x14ac:dyDescent="0.2">
      <c r="I27177" s="95"/>
      <c r="J27177" s="95"/>
      <c r="K27177" s="95"/>
      <c r="L27177" s="95"/>
    </row>
    <row r="27178" spans="9:12" x14ac:dyDescent="0.2">
      <c r="I27178" s="95"/>
      <c r="J27178" s="95"/>
      <c r="K27178" s="95"/>
      <c r="L27178" s="95"/>
    </row>
    <row r="27179" spans="9:12" x14ac:dyDescent="0.2">
      <c r="I27179" s="95"/>
      <c r="J27179" s="95"/>
      <c r="K27179" s="95"/>
      <c r="L27179" s="95"/>
    </row>
    <row r="27180" spans="9:12" x14ac:dyDescent="0.2">
      <c r="I27180" s="95"/>
      <c r="J27180" s="95"/>
      <c r="K27180" s="95"/>
      <c r="L27180" s="95"/>
    </row>
    <row r="27181" spans="9:12" x14ac:dyDescent="0.2">
      <c r="I27181" s="95"/>
      <c r="J27181" s="95"/>
      <c r="K27181" s="95"/>
      <c r="L27181" s="95"/>
    </row>
    <row r="27182" spans="9:12" x14ac:dyDescent="0.2">
      <c r="I27182" s="95"/>
      <c r="J27182" s="95"/>
      <c r="K27182" s="95"/>
      <c r="L27182" s="95"/>
    </row>
    <row r="27183" spans="9:12" x14ac:dyDescent="0.2">
      <c r="I27183" s="95"/>
      <c r="J27183" s="95"/>
      <c r="K27183" s="95"/>
      <c r="L27183" s="95"/>
    </row>
    <row r="27184" spans="9:12" x14ac:dyDescent="0.2">
      <c r="I27184" s="95"/>
      <c r="J27184" s="95"/>
      <c r="K27184" s="95"/>
      <c r="L27184" s="95"/>
    </row>
    <row r="27185" spans="9:12" x14ac:dyDescent="0.2">
      <c r="I27185" s="95"/>
      <c r="J27185" s="95"/>
      <c r="K27185" s="95"/>
      <c r="L27185" s="95"/>
    </row>
    <row r="27186" spans="9:12" x14ac:dyDescent="0.2">
      <c r="I27186" s="95"/>
      <c r="J27186" s="95"/>
      <c r="K27186" s="95"/>
      <c r="L27186" s="95"/>
    </row>
    <row r="27187" spans="9:12" x14ac:dyDescent="0.2">
      <c r="I27187" s="95"/>
      <c r="J27187" s="95"/>
      <c r="K27187" s="95"/>
      <c r="L27187" s="95"/>
    </row>
    <row r="27188" spans="9:12" x14ac:dyDescent="0.2">
      <c r="I27188" s="95"/>
      <c r="J27188" s="95"/>
      <c r="K27188" s="95"/>
      <c r="L27188" s="95"/>
    </row>
    <row r="27189" spans="9:12" x14ac:dyDescent="0.2">
      <c r="I27189" s="95"/>
      <c r="J27189" s="95"/>
      <c r="K27189" s="95"/>
      <c r="L27189" s="95"/>
    </row>
    <row r="27190" spans="9:12" x14ac:dyDescent="0.2">
      <c r="I27190" s="95"/>
      <c r="J27190" s="95"/>
      <c r="K27190" s="95"/>
      <c r="L27190" s="95"/>
    </row>
    <row r="27191" spans="9:12" x14ac:dyDescent="0.2">
      <c r="I27191" s="95"/>
      <c r="J27191" s="95"/>
      <c r="K27191" s="95"/>
      <c r="L27191" s="95"/>
    </row>
    <row r="27192" spans="9:12" x14ac:dyDescent="0.2">
      <c r="I27192" s="95"/>
      <c r="J27192" s="95"/>
      <c r="K27192" s="95"/>
      <c r="L27192" s="95"/>
    </row>
    <row r="27193" spans="9:12" x14ac:dyDescent="0.2">
      <c r="I27193" s="95"/>
      <c r="J27193" s="95"/>
      <c r="K27193" s="95"/>
      <c r="L27193" s="95"/>
    </row>
    <row r="27194" spans="9:12" x14ac:dyDescent="0.2">
      <c r="I27194" s="95"/>
      <c r="J27194" s="95"/>
      <c r="K27194" s="95"/>
      <c r="L27194" s="95"/>
    </row>
    <row r="27195" spans="9:12" x14ac:dyDescent="0.2">
      <c r="I27195" s="95"/>
      <c r="J27195" s="95"/>
      <c r="K27195" s="95"/>
      <c r="L27195" s="95"/>
    </row>
    <row r="27196" spans="9:12" x14ac:dyDescent="0.2">
      <c r="I27196" s="95"/>
      <c r="J27196" s="95"/>
      <c r="K27196" s="95"/>
      <c r="L27196" s="95"/>
    </row>
    <row r="27197" spans="9:12" x14ac:dyDescent="0.2">
      <c r="I27197" s="95"/>
      <c r="J27197" s="95"/>
      <c r="K27197" s="95"/>
      <c r="L27197" s="95"/>
    </row>
    <row r="27198" spans="9:12" x14ac:dyDescent="0.2">
      <c r="I27198" s="95"/>
      <c r="J27198" s="95"/>
      <c r="K27198" s="95"/>
      <c r="L27198" s="95"/>
    </row>
    <row r="27199" spans="9:12" x14ac:dyDescent="0.2">
      <c r="I27199" s="95"/>
      <c r="J27199" s="95"/>
      <c r="K27199" s="95"/>
      <c r="L27199" s="95"/>
    </row>
    <row r="27200" spans="9:12" x14ac:dyDescent="0.2">
      <c r="I27200" s="95"/>
      <c r="J27200" s="95"/>
      <c r="K27200" s="95"/>
      <c r="L27200" s="95"/>
    </row>
    <row r="27201" spans="9:12" x14ac:dyDescent="0.2">
      <c r="I27201" s="95"/>
      <c r="J27201" s="95"/>
      <c r="K27201" s="95"/>
      <c r="L27201" s="95"/>
    </row>
    <row r="27202" spans="9:12" x14ac:dyDescent="0.2">
      <c r="I27202" s="95"/>
      <c r="J27202" s="95"/>
      <c r="K27202" s="95"/>
      <c r="L27202" s="95"/>
    </row>
    <row r="27203" spans="9:12" x14ac:dyDescent="0.2">
      <c r="I27203" s="95"/>
      <c r="J27203" s="95"/>
      <c r="K27203" s="95"/>
      <c r="L27203" s="95"/>
    </row>
    <row r="27204" spans="9:12" x14ac:dyDescent="0.2">
      <c r="I27204" s="95"/>
      <c r="J27204" s="95"/>
      <c r="K27204" s="95"/>
      <c r="L27204" s="95"/>
    </row>
    <row r="27205" spans="9:12" x14ac:dyDescent="0.2">
      <c r="I27205" s="95"/>
      <c r="J27205" s="95"/>
      <c r="K27205" s="95"/>
      <c r="L27205" s="95"/>
    </row>
    <row r="27206" spans="9:12" x14ac:dyDescent="0.2">
      <c r="I27206" s="95"/>
      <c r="J27206" s="95"/>
      <c r="K27206" s="95"/>
      <c r="L27206" s="95"/>
    </row>
    <row r="27207" spans="9:12" x14ac:dyDescent="0.2">
      <c r="I27207" s="95"/>
      <c r="J27207" s="95"/>
      <c r="K27207" s="95"/>
      <c r="L27207" s="95"/>
    </row>
    <row r="27208" spans="9:12" x14ac:dyDescent="0.2">
      <c r="I27208" s="95"/>
      <c r="J27208" s="95"/>
      <c r="K27208" s="95"/>
      <c r="L27208" s="95"/>
    </row>
    <row r="27209" spans="9:12" x14ac:dyDescent="0.2">
      <c r="I27209" s="95"/>
      <c r="J27209" s="95"/>
      <c r="K27209" s="95"/>
      <c r="L27209" s="95"/>
    </row>
    <row r="27210" spans="9:12" x14ac:dyDescent="0.2">
      <c r="I27210" s="95"/>
      <c r="J27210" s="95"/>
      <c r="K27210" s="95"/>
      <c r="L27210" s="95"/>
    </row>
    <row r="27211" spans="9:12" x14ac:dyDescent="0.2">
      <c r="I27211" s="95"/>
      <c r="J27211" s="95"/>
      <c r="K27211" s="95"/>
      <c r="L27211" s="95"/>
    </row>
    <row r="27212" spans="9:12" x14ac:dyDescent="0.2">
      <c r="I27212" s="95"/>
      <c r="J27212" s="95"/>
      <c r="K27212" s="95"/>
      <c r="L27212" s="95"/>
    </row>
    <row r="27213" spans="9:12" x14ac:dyDescent="0.2">
      <c r="I27213" s="95"/>
      <c r="J27213" s="95"/>
      <c r="K27213" s="95"/>
      <c r="L27213" s="95"/>
    </row>
    <row r="27214" spans="9:12" x14ac:dyDescent="0.2">
      <c r="I27214" s="95"/>
      <c r="J27214" s="95"/>
      <c r="K27214" s="95"/>
      <c r="L27214" s="95"/>
    </row>
    <row r="27215" spans="9:12" x14ac:dyDescent="0.2">
      <c r="I27215" s="95"/>
      <c r="J27215" s="95"/>
      <c r="K27215" s="95"/>
      <c r="L27215" s="95"/>
    </row>
    <row r="27216" spans="9:12" x14ac:dyDescent="0.2">
      <c r="I27216" s="95"/>
      <c r="J27216" s="95"/>
      <c r="K27216" s="95"/>
      <c r="L27216" s="95"/>
    </row>
    <row r="27217" spans="9:12" x14ac:dyDescent="0.2">
      <c r="I27217" s="95"/>
      <c r="J27217" s="95"/>
      <c r="K27217" s="95"/>
      <c r="L27217" s="95"/>
    </row>
    <row r="27218" spans="9:12" x14ac:dyDescent="0.2">
      <c r="I27218" s="95"/>
      <c r="J27218" s="95"/>
      <c r="K27218" s="95"/>
      <c r="L27218" s="95"/>
    </row>
    <row r="27219" spans="9:12" x14ac:dyDescent="0.2">
      <c r="I27219" s="95"/>
      <c r="J27219" s="95"/>
      <c r="K27219" s="95"/>
      <c r="L27219" s="95"/>
    </row>
    <row r="27220" spans="9:12" x14ac:dyDescent="0.2">
      <c r="I27220" s="95"/>
      <c r="J27220" s="95"/>
      <c r="K27220" s="95"/>
      <c r="L27220" s="95"/>
    </row>
    <row r="27221" spans="9:12" x14ac:dyDescent="0.2">
      <c r="I27221" s="95"/>
      <c r="J27221" s="95"/>
      <c r="K27221" s="95"/>
      <c r="L27221" s="95"/>
    </row>
    <row r="27222" spans="9:12" x14ac:dyDescent="0.2">
      <c r="I27222" s="95"/>
      <c r="J27222" s="95"/>
      <c r="K27222" s="95"/>
      <c r="L27222" s="95"/>
    </row>
    <row r="27223" spans="9:12" x14ac:dyDescent="0.2">
      <c r="I27223" s="95"/>
      <c r="J27223" s="95"/>
      <c r="K27223" s="95"/>
      <c r="L27223" s="95"/>
    </row>
    <row r="27224" spans="9:12" x14ac:dyDescent="0.2">
      <c r="I27224" s="95"/>
      <c r="J27224" s="95"/>
      <c r="K27224" s="95"/>
      <c r="L27224" s="95"/>
    </row>
    <row r="27225" spans="9:12" x14ac:dyDescent="0.2">
      <c r="I27225" s="95"/>
      <c r="J27225" s="95"/>
      <c r="K27225" s="95"/>
      <c r="L27225" s="95"/>
    </row>
    <row r="27226" spans="9:12" x14ac:dyDescent="0.2">
      <c r="I27226" s="95"/>
      <c r="J27226" s="95"/>
      <c r="K27226" s="95"/>
      <c r="L27226" s="95"/>
    </row>
    <row r="27227" spans="9:12" x14ac:dyDescent="0.2">
      <c r="I27227" s="95"/>
      <c r="J27227" s="95"/>
      <c r="K27227" s="95"/>
      <c r="L27227" s="95"/>
    </row>
    <row r="27228" spans="9:12" x14ac:dyDescent="0.2">
      <c r="I27228" s="95"/>
      <c r="J27228" s="95"/>
      <c r="K27228" s="95"/>
      <c r="L27228" s="95"/>
    </row>
    <row r="27229" spans="9:12" x14ac:dyDescent="0.2">
      <c r="I27229" s="95"/>
      <c r="J27229" s="95"/>
      <c r="K27229" s="95"/>
      <c r="L27229" s="95"/>
    </row>
    <row r="27230" spans="9:12" x14ac:dyDescent="0.2">
      <c r="I27230" s="95"/>
      <c r="J27230" s="95"/>
      <c r="K27230" s="95"/>
      <c r="L27230" s="95"/>
    </row>
    <row r="27231" spans="9:12" x14ac:dyDescent="0.2">
      <c r="I27231" s="95"/>
      <c r="J27231" s="95"/>
      <c r="K27231" s="95"/>
      <c r="L27231" s="95"/>
    </row>
    <row r="27232" spans="9:12" x14ac:dyDescent="0.2">
      <c r="I27232" s="95"/>
      <c r="J27232" s="95"/>
      <c r="K27232" s="95"/>
      <c r="L27232" s="95"/>
    </row>
    <row r="27233" spans="9:12" x14ac:dyDescent="0.2">
      <c r="I27233" s="95"/>
      <c r="J27233" s="95"/>
      <c r="K27233" s="95"/>
      <c r="L27233" s="95"/>
    </row>
    <row r="27234" spans="9:12" x14ac:dyDescent="0.2">
      <c r="I27234" s="95"/>
      <c r="J27234" s="95"/>
      <c r="K27234" s="95"/>
      <c r="L27234" s="95"/>
    </row>
    <row r="27235" spans="9:12" x14ac:dyDescent="0.2">
      <c r="I27235" s="95"/>
      <c r="J27235" s="95"/>
      <c r="K27235" s="95"/>
      <c r="L27235" s="95"/>
    </row>
    <row r="27236" spans="9:12" x14ac:dyDescent="0.2">
      <c r="I27236" s="95"/>
      <c r="J27236" s="95"/>
      <c r="K27236" s="95"/>
      <c r="L27236" s="95"/>
    </row>
    <row r="27237" spans="9:12" x14ac:dyDescent="0.2">
      <c r="I27237" s="95"/>
      <c r="J27237" s="95"/>
      <c r="K27237" s="95"/>
      <c r="L27237" s="95"/>
    </row>
    <row r="27238" spans="9:12" x14ac:dyDescent="0.2">
      <c r="I27238" s="95"/>
      <c r="J27238" s="95"/>
      <c r="K27238" s="95"/>
      <c r="L27238" s="95"/>
    </row>
    <row r="27239" spans="9:12" x14ac:dyDescent="0.2">
      <c r="I27239" s="95"/>
      <c r="J27239" s="95"/>
      <c r="K27239" s="95"/>
      <c r="L27239" s="95"/>
    </row>
    <row r="27240" spans="9:12" x14ac:dyDescent="0.2">
      <c r="I27240" s="95"/>
      <c r="J27240" s="95"/>
      <c r="K27240" s="95"/>
      <c r="L27240" s="95"/>
    </row>
    <row r="27241" spans="9:12" x14ac:dyDescent="0.2">
      <c r="I27241" s="95"/>
      <c r="J27241" s="95"/>
      <c r="K27241" s="95"/>
      <c r="L27241" s="95"/>
    </row>
    <row r="27242" spans="9:12" x14ac:dyDescent="0.2">
      <c r="I27242" s="95"/>
      <c r="J27242" s="95"/>
      <c r="K27242" s="95"/>
      <c r="L27242" s="95"/>
    </row>
    <row r="27243" spans="9:12" x14ac:dyDescent="0.2">
      <c r="I27243" s="95"/>
      <c r="J27243" s="95"/>
      <c r="K27243" s="95"/>
      <c r="L27243" s="95"/>
    </row>
    <row r="27244" spans="9:12" x14ac:dyDescent="0.2">
      <c r="I27244" s="95"/>
      <c r="J27244" s="95"/>
      <c r="K27244" s="95"/>
      <c r="L27244" s="95"/>
    </row>
    <row r="27245" spans="9:12" x14ac:dyDescent="0.2">
      <c r="I27245" s="95"/>
      <c r="J27245" s="95"/>
      <c r="K27245" s="95"/>
      <c r="L27245" s="95"/>
    </row>
    <row r="27246" spans="9:12" x14ac:dyDescent="0.2">
      <c r="I27246" s="95"/>
      <c r="J27246" s="95"/>
      <c r="K27246" s="95"/>
      <c r="L27246" s="95"/>
    </row>
    <row r="27247" spans="9:12" x14ac:dyDescent="0.2">
      <c r="I27247" s="95"/>
      <c r="J27247" s="95"/>
      <c r="K27247" s="95"/>
      <c r="L27247" s="95"/>
    </row>
    <row r="27248" spans="9:12" x14ac:dyDescent="0.2">
      <c r="I27248" s="95"/>
      <c r="J27248" s="95"/>
      <c r="K27248" s="95"/>
      <c r="L27248" s="95"/>
    </row>
    <row r="27249" spans="9:12" x14ac:dyDescent="0.2">
      <c r="I27249" s="95"/>
      <c r="J27249" s="95"/>
      <c r="K27249" s="95"/>
      <c r="L27249" s="95"/>
    </row>
    <row r="27250" spans="9:12" x14ac:dyDescent="0.2">
      <c r="I27250" s="95"/>
      <c r="J27250" s="95"/>
      <c r="K27250" s="95"/>
      <c r="L27250" s="95"/>
    </row>
    <row r="27251" spans="9:12" x14ac:dyDescent="0.2">
      <c r="I27251" s="95"/>
      <c r="J27251" s="95"/>
      <c r="K27251" s="95"/>
      <c r="L27251" s="95"/>
    </row>
    <row r="27252" spans="9:12" x14ac:dyDescent="0.2">
      <c r="I27252" s="95"/>
      <c r="J27252" s="95"/>
      <c r="K27252" s="95"/>
      <c r="L27252" s="95"/>
    </row>
    <row r="27253" spans="9:12" x14ac:dyDescent="0.2">
      <c r="I27253" s="95"/>
      <c r="J27253" s="95"/>
      <c r="K27253" s="95"/>
      <c r="L27253" s="95"/>
    </row>
    <row r="27254" spans="9:12" x14ac:dyDescent="0.2">
      <c r="I27254" s="95"/>
      <c r="J27254" s="95"/>
      <c r="K27254" s="95"/>
      <c r="L27254" s="95"/>
    </row>
    <row r="27255" spans="9:12" x14ac:dyDescent="0.2">
      <c r="I27255" s="95"/>
      <c r="J27255" s="95"/>
      <c r="K27255" s="95"/>
      <c r="L27255" s="95"/>
    </row>
    <row r="27256" spans="9:12" x14ac:dyDescent="0.2">
      <c r="I27256" s="95"/>
      <c r="J27256" s="95"/>
      <c r="K27256" s="95"/>
      <c r="L27256" s="95"/>
    </row>
    <row r="27257" spans="9:12" x14ac:dyDescent="0.2">
      <c r="I27257" s="95"/>
      <c r="J27257" s="95"/>
      <c r="K27257" s="95"/>
      <c r="L27257" s="95"/>
    </row>
    <row r="27258" spans="9:12" x14ac:dyDescent="0.2">
      <c r="I27258" s="95"/>
      <c r="J27258" s="95"/>
      <c r="K27258" s="95"/>
      <c r="L27258" s="95"/>
    </row>
    <row r="27259" spans="9:12" x14ac:dyDescent="0.2">
      <c r="I27259" s="95"/>
      <c r="J27259" s="95"/>
      <c r="K27259" s="95"/>
      <c r="L27259" s="95"/>
    </row>
    <row r="27260" spans="9:12" x14ac:dyDescent="0.2">
      <c r="I27260" s="95"/>
      <c r="J27260" s="95"/>
      <c r="K27260" s="95"/>
      <c r="L27260" s="95"/>
    </row>
    <row r="27261" spans="9:12" x14ac:dyDescent="0.2">
      <c r="I27261" s="95"/>
      <c r="J27261" s="95"/>
      <c r="K27261" s="95"/>
      <c r="L27261" s="95"/>
    </row>
    <row r="27262" spans="9:12" x14ac:dyDescent="0.2">
      <c r="I27262" s="95"/>
      <c r="J27262" s="95"/>
      <c r="K27262" s="95"/>
      <c r="L27262" s="95"/>
    </row>
    <row r="27263" spans="9:12" x14ac:dyDescent="0.2">
      <c r="I27263" s="95"/>
      <c r="J27263" s="95"/>
      <c r="K27263" s="95"/>
      <c r="L27263" s="95"/>
    </row>
    <row r="27264" spans="9:12" x14ac:dyDescent="0.2">
      <c r="I27264" s="95"/>
      <c r="J27264" s="95"/>
      <c r="K27264" s="95"/>
      <c r="L27264" s="95"/>
    </row>
    <row r="27265" spans="9:12" x14ac:dyDescent="0.2">
      <c r="I27265" s="95"/>
      <c r="J27265" s="95"/>
      <c r="K27265" s="95"/>
      <c r="L27265" s="95"/>
    </row>
    <row r="27266" spans="9:12" x14ac:dyDescent="0.2">
      <c r="I27266" s="95"/>
      <c r="J27266" s="95"/>
      <c r="K27266" s="95"/>
      <c r="L27266" s="95"/>
    </row>
    <row r="27267" spans="9:12" x14ac:dyDescent="0.2">
      <c r="I27267" s="95"/>
      <c r="J27267" s="95"/>
      <c r="K27267" s="95"/>
      <c r="L27267" s="95"/>
    </row>
    <row r="27268" spans="9:12" x14ac:dyDescent="0.2">
      <c r="I27268" s="95"/>
      <c r="J27268" s="95"/>
      <c r="K27268" s="95"/>
      <c r="L27268" s="95"/>
    </row>
    <row r="27269" spans="9:12" x14ac:dyDescent="0.2">
      <c r="I27269" s="95"/>
      <c r="J27269" s="95"/>
      <c r="K27269" s="95"/>
      <c r="L27269" s="95"/>
    </row>
    <row r="27270" spans="9:12" x14ac:dyDescent="0.2">
      <c r="I27270" s="95"/>
      <c r="J27270" s="95"/>
      <c r="K27270" s="95"/>
      <c r="L27270" s="95"/>
    </row>
    <row r="27271" spans="9:12" x14ac:dyDescent="0.2">
      <c r="I27271" s="95"/>
      <c r="J27271" s="95"/>
      <c r="K27271" s="95"/>
      <c r="L27271" s="95"/>
    </row>
    <row r="27272" spans="9:12" x14ac:dyDescent="0.2">
      <c r="I27272" s="95"/>
      <c r="J27272" s="95"/>
      <c r="K27272" s="95"/>
      <c r="L27272" s="95"/>
    </row>
    <row r="27273" spans="9:12" x14ac:dyDescent="0.2">
      <c r="I27273" s="95"/>
      <c r="J27273" s="95"/>
      <c r="K27273" s="95"/>
      <c r="L27273" s="95"/>
    </row>
    <row r="27274" spans="9:12" x14ac:dyDescent="0.2">
      <c r="I27274" s="95"/>
      <c r="J27274" s="95"/>
      <c r="K27274" s="95"/>
      <c r="L27274" s="95"/>
    </row>
    <row r="27275" spans="9:12" x14ac:dyDescent="0.2">
      <c r="I27275" s="95"/>
      <c r="J27275" s="95"/>
      <c r="K27275" s="95"/>
      <c r="L27275" s="95"/>
    </row>
    <row r="27276" spans="9:12" x14ac:dyDescent="0.2">
      <c r="I27276" s="95"/>
      <c r="J27276" s="95"/>
      <c r="K27276" s="95"/>
      <c r="L27276" s="95"/>
    </row>
    <row r="27277" spans="9:12" x14ac:dyDescent="0.2">
      <c r="I27277" s="95"/>
      <c r="J27277" s="95"/>
      <c r="K27277" s="95"/>
      <c r="L27277" s="95"/>
    </row>
    <row r="27278" spans="9:12" x14ac:dyDescent="0.2">
      <c r="I27278" s="95"/>
      <c r="J27278" s="95"/>
      <c r="K27278" s="95"/>
      <c r="L27278" s="95"/>
    </row>
    <row r="27279" spans="9:12" x14ac:dyDescent="0.2">
      <c r="I27279" s="95"/>
      <c r="J27279" s="95"/>
      <c r="K27279" s="95"/>
      <c r="L27279" s="95"/>
    </row>
    <row r="27280" spans="9:12" x14ac:dyDescent="0.2">
      <c r="I27280" s="95"/>
      <c r="J27280" s="95"/>
      <c r="K27280" s="95"/>
      <c r="L27280" s="95"/>
    </row>
    <row r="27281" spans="9:12" x14ac:dyDescent="0.2">
      <c r="I27281" s="95"/>
      <c r="J27281" s="95"/>
      <c r="K27281" s="95"/>
      <c r="L27281" s="95"/>
    </row>
    <row r="27282" spans="9:12" x14ac:dyDescent="0.2">
      <c r="I27282" s="95"/>
      <c r="J27282" s="95"/>
      <c r="K27282" s="95"/>
      <c r="L27282" s="95"/>
    </row>
    <row r="27283" spans="9:12" x14ac:dyDescent="0.2">
      <c r="I27283" s="95"/>
      <c r="J27283" s="95"/>
      <c r="K27283" s="95"/>
      <c r="L27283" s="95"/>
    </row>
    <row r="27284" spans="9:12" x14ac:dyDescent="0.2">
      <c r="I27284" s="95"/>
      <c r="J27284" s="95"/>
      <c r="K27284" s="95"/>
      <c r="L27284" s="95"/>
    </row>
    <row r="27285" spans="9:12" x14ac:dyDescent="0.2">
      <c r="I27285" s="95"/>
      <c r="J27285" s="95"/>
      <c r="K27285" s="95"/>
      <c r="L27285" s="95"/>
    </row>
    <row r="27286" spans="9:12" x14ac:dyDescent="0.2">
      <c r="I27286" s="95"/>
      <c r="J27286" s="95"/>
      <c r="K27286" s="95"/>
      <c r="L27286" s="95"/>
    </row>
    <row r="27287" spans="9:12" x14ac:dyDescent="0.2">
      <c r="I27287" s="95"/>
      <c r="J27287" s="95"/>
      <c r="K27287" s="95"/>
      <c r="L27287" s="95"/>
    </row>
    <row r="27288" spans="9:12" x14ac:dyDescent="0.2">
      <c r="I27288" s="95"/>
      <c r="J27288" s="95"/>
      <c r="K27288" s="95"/>
      <c r="L27288" s="95"/>
    </row>
    <row r="27289" spans="9:12" x14ac:dyDescent="0.2">
      <c r="I27289" s="95"/>
      <c r="J27289" s="95"/>
      <c r="K27289" s="95"/>
      <c r="L27289" s="95"/>
    </row>
    <row r="27290" spans="9:12" x14ac:dyDescent="0.2">
      <c r="I27290" s="95"/>
      <c r="J27290" s="95"/>
      <c r="K27290" s="95"/>
      <c r="L27290" s="95"/>
    </row>
    <row r="27291" spans="9:12" x14ac:dyDescent="0.2">
      <c r="I27291" s="95"/>
      <c r="J27291" s="95"/>
      <c r="K27291" s="95"/>
      <c r="L27291" s="95"/>
    </row>
    <row r="27292" spans="9:12" x14ac:dyDescent="0.2">
      <c r="I27292" s="95"/>
      <c r="J27292" s="95"/>
      <c r="K27292" s="95"/>
      <c r="L27292" s="95"/>
    </row>
    <row r="27293" spans="9:12" x14ac:dyDescent="0.2">
      <c r="I27293" s="95"/>
      <c r="J27293" s="95"/>
      <c r="K27293" s="95"/>
      <c r="L27293" s="95"/>
    </row>
    <row r="27294" spans="9:12" x14ac:dyDescent="0.2">
      <c r="I27294" s="95"/>
      <c r="J27294" s="95"/>
      <c r="K27294" s="95"/>
      <c r="L27294" s="95"/>
    </row>
    <row r="27295" spans="9:12" x14ac:dyDescent="0.2">
      <c r="I27295" s="95"/>
      <c r="J27295" s="95"/>
      <c r="K27295" s="95"/>
      <c r="L27295" s="95"/>
    </row>
    <row r="27296" spans="9:12" x14ac:dyDescent="0.2">
      <c r="I27296" s="95"/>
      <c r="J27296" s="95"/>
      <c r="K27296" s="95"/>
      <c r="L27296" s="95"/>
    </row>
    <row r="27297" spans="9:12" x14ac:dyDescent="0.2">
      <c r="I27297" s="95"/>
      <c r="J27297" s="95"/>
      <c r="K27297" s="95"/>
      <c r="L27297" s="95"/>
    </row>
    <row r="27298" spans="9:12" x14ac:dyDescent="0.2">
      <c r="I27298" s="95"/>
      <c r="J27298" s="95"/>
      <c r="K27298" s="95"/>
      <c r="L27298" s="95"/>
    </row>
    <row r="27299" spans="9:12" x14ac:dyDescent="0.2">
      <c r="I27299" s="95"/>
      <c r="J27299" s="95"/>
      <c r="K27299" s="95"/>
      <c r="L27299" s="95"/>
    </row>
    <row r="27300" spans="9:12" x14ac:dyDescent="0.2">
      <c r="I27300" s="95"/>
      <c r="J27300" s="95"/>
      <c r="K27300" s="95"/>
      <c r="L27300" s="95"/>
    </row>
    <row r="27301" spans="9:12" x14ac:dyDescent="0.2">
      <c r="I27301" s="95"/>
      <c r="J27301" s="95"/>
      <c r="K27301" s="95"/>
      <c r="L27301" s="95"/>
    </row>
    <row r="27302" spans="9:12" x14ac:dyDescent="0.2">
      <c r="I27302" s="95"/>
      <c r="J27302" s="95"/>
      <c r="K27302" s="95"/>
      <c r="L27302" s="95"/>
    </row>
    <row r="27303" spans="9:12" x14ac:dyDescent="0.2">
      <c r="I27303" s="95"/>
      <c r="J27303" s="95"/>
      <c r="K27303" s="95"/>
      <c r="L27303" s="95"/>
    </row>
    <row r="27304" spans="9:12" x14ac:dyDescent="0.2">
      <c r="I27304" s="95"/>
      <c r="J27304" s="95"/>
      <c r="K27304" s="95"/>
      <c r="L27304" s="95"/>
    </row>
    <row r="27305" spans="9:12" x14ac:dyDescent="0.2">
      <c r="I27305" s="95"/>
      <c r="J27305" s="95"/>
      <c r="K27305" s="95"/>
      <c r="L27305" s="95"/>
    </row>
    <row r="27306" spans="9:12" x14ac:dyDescent="0.2">
      <c r="I27306" s="95"/>
      <c r="J27306" s="95"/>
      <c r="K27306" s="95"/>
      <c r="L27306" s="95"/>
    </row>
    <row r="27307" spans="9:12" x14ac:dyDescent="0.2">
      <c r="I27307" s="95"/>
      <c r="J27307" s="95"/>
      <c r="K27307" s="95"/>
      <c r="L27307" s="95"/>
    </row>
    <row r="27308" spans="9:12" x14ac:dyDescent="0.2">
      <c r="I27308" s="95"/>
      <c r="J27308" s="95"/>
      <c r="K27308" s="95"/>
      <c r="L27308" s="95"/>
    </row>
    <row r="27309" spans="9:12" x14ac:dyDescent="0.2">
      <c r="I27309" s="95"/>
      <c r="J27309" s="95"/>
      <c r="K27309" s="95"/>
      <c r="L27309" s="95"/>
    </row>
    <row r="27310" spans="9:12" x14ac:dyDescent="0.2">
      <c r="I27310" s="95"/>
      <c r="J27310" s="95"/>
      <c r="K27310" s="95"/>
      <c r="L27310" s="95"/>
    </row>
    <row r="27311" spans="9:12" x14ac:dyDescent="0.2">
      <c r="I27311" s="95"/>
      <c r="J27311" s="95"/>
      <c r="K27311" s="95"/>
      <c r="L27311" s="95"/>
    </row>
    <row r="27312" spans="9:12" x14ac:dyDescent="0.2">
      <c r="I27312" s="95"/>
      <c r="J27312" s="95"/>
      <c r="K27312" s="95"/>
      <c r="L27312" s="95"/>
    </row>
    <row r="27313" spans="9:12" x14ac:dyDescent="0.2">
      <c r="I27313" s="95"/>
      <c r="J27313" s="95"/>
      <c r="K27313" s="95"/>
      <c r="L27313" s="95"/>
    </row>
    <row r="27314" spans="9:12" x14ac:dyDescent="0.2">
      <c r="I27314" s="95"/>
      <c r="J27314" s="95"/>
      <c r="K27314" s="95"/>
      <c r="L27314" s="95"/>
    </row>
    <row r="27315" spans="9:12" x14ac:dyDescent="0.2">
      <c r="I27315" s="95"/>
      <c r="J27315" s="95"/>
      <c r="K27315" s="95"/>
      <c r="L27315" s="95"/>
    </row>
    <row r="27316" spans="9:12" x14ac:dyDescent="0.2">
      <c r="I27316" s="95"/>
      <c r="J27316" s="95"/>
      <c r="K27316" s="95"/>
      <c r="L27316" s="95"/>
    </row>
    <row r="27317" spans="9:12" x14ac:dyDescent="0.2">
      <c r="I27317" s="95"/>
      <c r="J27317" s="95"/>
      <c r="K27317" s="95"/>
      <c r="L27317" s="95"/>
    </row>
    <row r="27318" spans="9:12" x14ac:dyDescent="0.2">
      <c r="I27318" s="95"/>
      <c r="J27318" s="95"/>
      <c r="K27318" s="95"/>
      <c r="L27318" s="95"/>
    </row>
    <row r="27319" spans="9:12" x14ac:dyDescent="0.2">
      <c r="I27319" s="95"/>
      <c r="J27319" s="95"/>
      <c r="K27319" s="95"/>
      <c r="L27319" s="95"/>
    </row>
    <row r="27320" spans="9:12" x14ac:dyDescent="0.2">
      <c r="I27320" s="95"/>
      <c r="J27320" s="95"/>
      <c r="K27320" s="95"/>
      <c r="L27320" s="95"/>
    </row>
    <row r="27321" spans="9:12" x14ac:dyDescent="0.2">
      <c r="I27321" s="95"/>
      <c r="J27321" s="95"/>
      <c r="K27321" s="95"/>
      <c r="L27321" s="95"/>
    </row>
    <row r="27322" spans="9:12" x14ac:dyDescent="0.2">
      <c r="I27322" s="95"/>
      <c r="J27322" s="95"/>
      <c r="K27322" s="95"/>
      <c r="L27322" s="95"/>
    </row>
    <row r="27323" spans="9:12" x14ac:dyDescent="0.2">
      <c r="I27323" s="95"/>
      <c r="J27323" s="95"/>
      <c r="K27323" s="95"/>
      <c r="L27323" s="95"/>
    </row>
    <row r="27324" spans="9:12" x14ac:dyDescent="0.2">
      <c r="I27324" s="95"/>
      <c r="J27324" s="95"/>
      <c r="K27324" s="95"/>
      <c r="L27324" s="95"/>
    </row>
    <row r="27325" spans="9:12" x14ac:dyDescent="0.2">
      <c r="I27325" s="95"/>
      <c r="J27325" s="95"/>
      <c r="K27325" s="95"/>
      <c r="L27325" s="95"/>
    </row>
    <row r="27326" spans="9:12" x14ac:dyDescent="0.2">
      <c r="I27326" s="95"/>
      <c r="J27326" s="95"/>
      <c r="K27326" s="95"/>
      <c r="L27326" s="95"/>
    </row>
    <row r="27327" spans="9:12" x14ac:dyDescent="0.2">
      <c r="I27327" s="95"/>
      <c r="J27327" s="95"/>
      <c r="K27327" s="95"/>
      <c r="L27327" s="95"/>
    </row>
    <row r="27328" spans="9:12" x14ac:dyDescent="0.2">
      <c r="I27328" s="95"/>
      <c r="J27328" s="95"/>
      <c r="K27328" s="95"/>
      <c r="L27328" s="95"/>
    </row>
    <row r="27329" spans="9:12" x14ac:dyDescent="0.2">
      <c r="I27329" s="95"/>
      <c r="J27329" s="95"/>
      <c r="K27329" s="95"/>
      <c r="L27329" s="95"/>
    </row>
    <row r="27330" spans="9:12" x14ac:dyDescent="0.2">
      <c r="I27330" s="95"/>
      <c r="J27330" s="95"/>
      <c r="K27330" s="95"/>
      <c r="L27330" s="95"/>
    </row>
    <row r="27331" spans="9:12" x14ac:dyDescent="0.2">
      <c r="I27331" s="95"/>
      <c r="J27331" s="95"/>
      <c r="K27331" s="95"/>
      <c r="L27331" s="95"/>
    </row>
    <row r="27332" spans="9:12" x14ac:dyDescent="0.2">
      <c r="I27332" s="95"/>
      <c r="J27332" s="95"/>
      <c r="K27332" s="95"/>
      <c r="L27332" s="95"/>
    </row>
    <row r="27333" spans="9:12" x14ac:dyDescent="0.2">
      <c r="I27333" s="95"/>
      <c r="J27333" s="95"/>
      <c r="K27333" s="95"/>
      <c r="L27333" s="95"/>
    </row>
    <row r="27334" spans="9:12" x14ac:dyDescent="0.2">
      <c r="I27334" s="95"/>
      <c r="J27334" s="95"/>
      <c r="K27334" s="95"/>
      <c r="L27334" s="95"/>
    </row>
    <row r="27335" spans="9:12" x14ac:dyDescent="0.2">
      <c r="I27335" s="95"/>
      <c r="J27335" s="95"/>
      <c r="K27335" s="95"/>
      <c r="L27335" s="95"/>
    </row>
    <row r="27336" spans="9:12" x14ac:dyDescent="0.2">
      <c r="I27336" s="95"/>
      <c r="J27336" s="95"/>
      <c r="K27336" s="95"/>
      <c r="L27336" s="95"/>
    </row>
    <row r="27337" spans="9:12" x14ac:dyDescent="0.2">
      <c r="I27337" s="95"/>
      <c r="J27337" s="95"/>
      <c r="K27337" s="95"/>
      <c r="L27337" s="95"/>
    </row>
    <row r="27338" spans="9:12" x14ac:dyDescent="0.2">
      <c r="I27338" s="95"/>
      <c r="J27338" s="95"/>
      <c r="K27338" s="95"/>
      <c r="L27338" s="95"/>
    </row>
    <row r="27339" spans="9:12" x14ac:dyDescent="0.2">
      <c r="I27339" s="95"/>
      <c r="J27339" s="95"/>
      <c r="K27339" s="95"/>
      <c r="L27339" s="95"/>
    </row>
    <row r="27340" spans="9:12" x14ac:dyDescent="0.2">
      <c r="I27340" s="95"/>
      <c r="J27340" s="95"/>
      <c r="K27340" s="95"/>
      <c r="L27340" s="95"/>
    </row>
    <row r="27341" spans="9:12" x14ac:dyDescent="0.2">
      <c r="I27341" s="95"/>
      <c r="J27341" s="95"/>
      <c r="K27341" s="95"/>
      <c r="L27341" s="95"/>
    </row>
    <row r="27342" spans="9:12" x14ac:dyDescent="0.2">
      <c r="I27342" s="95"/>
      <c r="J27342" s="95"/>
      <c r="K27342" s="95"/>
      <c r="L27342" s="95"/>
    </row>
    <row r="27343" spans="9:12" x14ac:dyDescent="0.2">
      <c r="I27343" s="95"/>
      <c r="J27343" s="95"/>
      <c r="K27343" s="95"/>
      <c r="L27343" s="95"/>
    </row>
    <row r="27344" spans="9:12" x14ac:dyDescent="0.2">
      <c r="I27344" s="95"/>
      <c r="J27344" s="95"/>
      <c r="K27344" s="95"/>
      <c r="L27344" s="95"/>
    </row>
    <row r="27345" spans="9:12" x14ac:dyDescent="0.2">
      <c r="I27345" s="95"/>
      <c r="J27345" s="95"/>
      <c r="K27345" s="95"/>
      <c r="L27345" s="95"/>
    </row>
    <row r="27346" spans="9:12" x14ac:dyDescent="0.2">
      <c r="I27346" s="95"/>
      <c r="J27346" s="95"/>
      <c r="K27346" s="95"/>
      <c r="L27346" s="95"/>
    </row>
    <row r="27347" spans="9:12" x14ac:dyDescent="0.2">
      <c r="I27347" s="95"/>
      <c r="J27347" s="95"/>
      <c r="K27347" s="95"/>
      <c r="L27347" s="95"/>
    </row>
    <row r="27348" spans="9:12" x14ac:dyDescent="0.2">
      <c r="I27348" s="95"/>
      <c r="J27348" s="95"/>
      <c r="K27348" s="95"/>
      <c r="L27348" s="95"/>
    </row>
    <row r="27349" spans="9:12" x14ac:dyDescent="0.2">
      <c r="I27349" s="95"/>
      <c r="J27349" s="95"/>
      <c r="K27349" s="95"/>
      <c r="L27349" s="95"/>
    </row>
    <row r="27350" spans="9:12" x14ac:dyDescent="0.2">
      <c r="I27350" s="95"/>
      <c r="J27350" s="95"/>
      <c r="K27350" s="95"/>
      <c r="L27350" s="95"/>
    </row>
    <row r="27351" spans="9:12" x14ac:dyDescent="0.2">
      <c r="I27351" s="95"/>
      <c r="J27351" s="95"/>
      <c r="K27351" s="95"/>
      <c r="L27351" s="95"/>
    </row>
    <row r="27352" spans="9:12" x14ac:dyDescent="0.2">
      <c r="I27352" s="95"/>
      <c r="J27352" s="95"/>
      <c r="K27352" s="95"/>
      <c r="L27352" s="95"/>
    </row>
    <row r="27353" spans="9:12" x14ac:dyDescent="0.2">
      <c r="I27353" s="95"/>
      <c r="J27353" s="95"/>
      <c r="K27353" s="95"/>
      <c r="L27353" s="95"/>
    </row>
    <row r="27354" spans="9:12" x14ac:dyDescent="0.2">
      <c r="I27354" s="95"/>
      <c r="J27354" s="95"/>
      <c r="K27354" s="95"/>
      <c r="L27354" s="95"/>
    </row>
    <row r="27355" spans="9:12" x14ac:dyDescent="0.2">
      <c r="I27355" s="95"/>
      <c r="J27355" s="95"/>
      <c r="K27355" s="95"/>
      <c r="L27355" s="95"/>
    </row>
    <row r="27356" spans="9:12" x14ac:dyDescent="0.2">
      <c r="I27356" s="95"/>
      <c r="J27356" s="95"/>
      <c r="K27356" s="95"/>
      <c r="L27356" s="95"/>
    </row>
    <row r="27357" spans="9:12" x14ac:dyDescent="0.2">
      <c r="I27357" s="95"/>
      <c r="J27357" s="95"/>
      <c r="K27357" s="95"/>
      <c r="L27357" s="95"/>
    </row>
    <row r="27358" spans="9:12" x14ac:dyDescent="0.2">
      <c r="I27358" s="95"/>
      <c r="J27358" s="95"/>
      <c r="K27358" s="95"/>
      <c r="L27358" s="95"/>
    </row>
    <row r="27359" spans="9:12" x14ac:dyDescent="0.2">
      <c r="I27359" s="95"/>
      <c r="J27359" s="95"/>
      <c r="K27359" s="95"/>
      <c r="L27359" s="95"/>
    </row>
    <row r="27360" spans="9:12" x14ac:dyDescent="0.2">
      <c r="I27360" s="95"/>
      <c r="J27360" s="95"/>
      <c r="K27360" s="95"/>
      <c r="L27360" s="95"/>
    </row>
    <row r="27361" spans="9:12" x14ac:dyDescent="0.2">
      <c r="I27361" s="95"/>
      <c r="J27361" s="95"/>
      <c r="K27361" s="95"/>
      <c r="L27361" s="95"/>
    </row>
    <row r="27362" spans="9:12" x14ac:dyDescent="0.2">
      <c r="I27362" s="95"/>
      <c r="J27362" s="95"/>
      <c r="K27362" s="95"/>
      <c r="L27362" s="95"/>
    </row>
    <row r="27363" spans="9:12" x14ac:dyDescent="0.2">
      <c r="I27363" s="95"/>
      <c r="J27363" s="95"/>
      <c r="K27363" s="95"/>
      <c r="L27363" s="95"/>
    </row>
    <row r="27364" spans="9:12" x14ac:dyDescent="0.2">
      <c r="I27364" s="95"/>
      <c r="J27364" s="95"/>
      <c r="K27364" s="95"/>
      <c r="L27364" s="95"/>
    </row>
    <row r="27365" spans="9:12" x14ac:dyDescent="0.2">
      <c r="I27365" s="95"/>
      <c r="J27365" s="95"/>
      <c r="K27365" s="95"/>
      <c r="L27365" s="95"/>
    </row>
    <row r="27366" spans="9:12" x14ac:dyDescent="0.2">
      <c r="I27366" s="95"/>
      <c r="J27366" s="95"/>
      <c r="K27366" s="95"/>
      <c r="L27366" s="95"/>
    </row>
    <row r="27367" spans="9:12" x14ac:dyDescent="0.2">
      <c r="I27367" s="95"/>
      <c r="J27367" s="95"/>
      <c r="K27367" s="95"/>
      <c r="L27367" s="95"/>
    </row>
    <row r="27368" spans="9:12" x14ac:dyDescent="0.2">
      <c r="I27368" s="95"/>
      <c r="J27368" s="95"/>
      <c r="K27368" s="95"/>
      <c r="L27368" s="95"/>
    </row>
    <row r="27369" spans="9:12" x14ac:dyDescent="0.2">
      <c r="I27369" s="95"/>
      <c r="J27369" s="95"/>
      <c r="K27369" s="95"/>
      <c r="L27369" s="95"/>
    </row>
    <row r="27370" spans="9:12" x14ac:dyDescent="0.2">
      <c r="I27370" s="95"/>
      <c r="J27370" s="95"/>
      <c r="K27370" s="95"/>
      <c r="L27370" s="95"/>
    </row>
    <row r="27371" spans="9:12" x14ac:dyDescent="0.2">
      <c r="I27371" s="95"/>
      <c r="J27371" s="95"/>
      <c r="K27371" s="95"/>
      <c r="L27371" s="95"/>
    </row>
    <row r="27372" spans="9:12" x14ac:dyDescent="0.2">
      <c r="I27372" s="95"/>
      <c r="J27372" s="95"/>
      <c r="K27372" s="95"/>
      <c r="L27372" s="95"/>
    </row>
    <row r="27373" spans="9:12" x14ac:dyDescent="0.2">
      <c r="I27373" s="95"/>
      <c r="J27373" s="95"/>
      <c r="K27373" s="95"/>
      <c r="L27373" s="95"/>
    </row>
    <row r="27374" spans="9:12" x14ac:dyDescent="0.2">
      <c r="I27374" s="95"/>
      <c r="J27374" s="95"/>
      <c r="K27374" s="95"/>
      <c r="L27374" s="95"/>
    </row>
    <row r="27375" spans="9:12" x14ac:dyDescent="0.2">
      <c r="I27375" s="95"/>
      <c r="J27375" s="95"/>
      <c r="K27375" s="95"/>
      <c r="L27375" s="95"/>
    </row>
    <row r="27376" spans="9:12" x14ac:dyDescent="0.2">
      <c r="I27376" s="95"/>
      <c r="J27376" s="95"/>
      <c r="K27376" s="95"/>
      <c r="L27376" s="95"/>
    </row>
    <row r="27377" spans="9:12" x14ac:dyDescent="0.2">
      <c r="I27377" s="95"/>
      <c r="J27377" s="95"/>
      <c r="K27377" s="95"/>
      <c r="L27377" s="95"/>
    </row>
    <row r="27378" spans="9:12" x14ac:dyDescent="0.2">
      <c r="I27378" s="95"/>
      <c r="J27378" s="95"/>
      <c r="K27378" s="95"/>
      <c r="L27378" s="95"/>
    </row>
    <row r="27379" spans="9:12" x14ac:dyDescent="0.2">
      <c r="I27379" s="95"/>
      <c r="J27379" s="95"/>
      <c r="K27379" s="95"/>
      <c r="L27379" s="95"/>
    </row>
    <row r="27380" spans="9:12" x14ac:dyDescent="0.2">
      <c r="I27380" s="95"/>
      <c r="J27380" s="95"/>
      <c r="K27380" s="95"/>
      <c r="L27380" s="95"/>
    </row>
    <row r="27381" spans="9:12" x14ac:dyDescent="0.2">
      <c r="I27381" s="95"/>
      <c r="J27381" s="95"/>
      <c r="K27381" s="95"/>
      <c r="L27381" s="95"/>
    </row>
    <row r="27382" spans="9:12" x14ac:dyDescent="0.2">
      <c r="I27382" s="95"/>
      <c r="J27382" s="95"/>
      <c r="K27382" s="95"/>
      <c r="L27382" s="95"/>
    </row>
    <row r="27383" spans="9:12" x14ac:dyDescent="0.2">
      <c r="I27383" s="95"/>
      <c r="J27383" s="95"/>
      <c r="K27383" s="95"/>
      <c r="L27383" s="95"/>
    </row>
    <row r="27384" spans="9:12" x14ac:dyDescent="0.2">
      <c r="I27384" s="95"/>
      <c r="J27384" s="95"/>
      <c r="K27384" s="95"/>
      <c r="L27384" s="95"/>
    </row>
    <row r="27385" spans="9:12" x14ac:dyDescent="0.2">
      <c r="I27385" s="95"/>
      <c r="J27385" s="95"/>
      <c r="K27385" s="95"/>
      <c r="L27385" s="95"/>
    </row>
    <row r="27386" spans="9:12" x14ac:dyDescent="0.2">
      <c r="I27386" s="95"/>
      <c r="J27386" s="95"/>
      <c r="K27386" s="95"/>
      <c r="L27386" s="95"/>
    </row>
    <row r="27387" spans="9:12" x14ac:dyDescent="0.2">
      <c r="I27387" s="95"/>
      <c r="J27387" s="95"/>
      <c r="K27387" s="95"/>
      <c r="L27387" s="95"/>
    </row>
    <row r="27388" spans="9:12" x14ac:dyDescent="0.2">
      <c r="I27388" s="95"/>
      <c r="J27388" s="95"/>
      <c r="K27388" s="95"/>
      <c r="L27388" s="95"/>
    </row>
    <row r="27389" spans="9:12" x14ac:dyDescent="0.2">
      <c r="I27389" s="95"/>
      <c r="J27389" s="95"/>
      <c r="K27389" s="95"/>
      <c r="L27389" s="95"/>
    </row>
    <row r="27390" spans="9:12" x14ac:dyDescent="0.2">
      <c r="I27390" s="95"/>
      <c r="J27390" s="95"/>
      <c r="K27390" s="95"/>
      <c r="L27390" s="95"/>
    </row>
    <row r="27391" spans="9:12" x14ac:dyDescent="0.2">
      <c r="I27391" s="95"/>
      <c r="J27391" s="95"/>
      <c r="K27391" s="95"/>
      <c r="L27391" s="95"/>
    </row>
    <row r="27392" spans="9:12" x14ac:dyDescent="0.2">
      <c r="I27392" s="95"/>
      <c r="J27392" s="95"/>
      <c r="K27392" s="95"/>
      <c r="L27392" s="95"/>
    </row>
    <row r="27393" spans="9:12" x14ac:dyDescent="0.2">
      <c r="I27393" s="95"/>
      <c r="J27393" s="95"/>
      <c r="K27393" s="95"/>
      <c r="L27393" s="95"/>
    </row>
    <row r="27394" spans="9:12" x14ac:dyDescent="0.2">
      <c r="I27394" s="95"/>
      <c r="J27394" s="95"/>
      <c r="K27394" s="95"/>
      <c r="L27394" s="95"/>
    </row>
    <row r="27395" spans="9:12" x14ac:dyDescent="0.2">
      <c r="I27395" s="95"/>
      <c r="J27395" s="95"/>
      <c r="K27395" s="95"/>
      <c r="L27395" s="95"/>
    </row>
    <row r="27396" spans="9:12" x14ac:dyDescent="0.2">
      <c r="I27396" s="95"/>
      <c r="J27396" s="95"/>
      <c r="K27396" s="95"/>
      <c r="L27396" s="95"/>
    </row>
    <row r="27397" spans="9:12" x14ac:dyDescent="0.2">
      <c r="I27397" s="95"/>
      <c r="J27397" s="95"/>
      <c r="K27397" s="95"/>
      <c r="L27397" s="95"/>
    </row>
    <row r="27398" spans="9:12" x14ac:dyDescent="0.2">
      <c r="I27398" s="95"/>
      <c r="J27398" s="95"/>
      <c r="K27398" s="95"/>
      <c r="L27398" s="95"/>
    </row>
    <row r="27399" spans="9:12" x14ac:dyDescent="0.2">
      <c r="I27399" s="95"/>
      <c r="J27399" s="95"/>
      <c r="K27399" s="95"/>
      <c r="L27399" s="95"/>
    </row>
    <row r="27400" spans="9:12" x14ac:dyDescent="0.2">
      <c r="I27400" s="95"/>
      <c r="J27400" s="95"/>
      <c r="K27400" s="95"/>
      <c r="L27400" s="95"/>
    </row>
    <row r="27401" spans="9:12" x14ac:dyDescent="0.2">
      <c r="I27401" s="95"/>
      <c r="J27401" s="95"/>
      <c r="K27401" s="95"/>
      <c r="L27401" s="95"/>
    </row>
    <row r="27402" spans="9:12" x14ac:dyDescent="0.2">
      <c r="I27402" s="95"/>
      <c r="J27402" s="95"/>
      <c r="K27402" s="95"/>
      <c r="L27402" s="95"/>
    </row>
    <row r="27403" spans="9:12" x14ac:dyDescent="0.2">
      <c r="I27403" s="95"/>
      <c r="J27403" s="95"/>
      <c r="K27403" s="95"/>
      <c r="L27403" s="95"/>
    </row>
    <row r="27404" spans="9:12" x14ac:dyDescent="0.2">
      <c r="I27404" s="95"/>
      <c r="J27404" s="95"/>
      <c r="K27404" s="95"/>
      <c r="L27404" s="95"/>
    </row>
    <row r="27405" spans="9:12" x14ac:dyDescent="0.2">
      <c r="I27405" s="95"/>
      <c r="J27405" s="95"/>
      <c r="K27405" s="95"/>
      <c r="L27405" s="95"/>
    </row>
    <row r="27406" spans="9:12" x14ac:dyDescent="0.2">
      <c r="I27406" s="95"/>
      <c r="J27406" s="95"/>
      <c r="K27406" s="95"/>
      <c r="L27406" s="95"/>
    </row>
    <row r="27407" spans="9:12" x14ac:dyDescent="0.2">
      <c r="I27407" s="95"/>
      <c r="J27407" s="95"/>
      <c r="K27407" s="95"/>
      <c r="L27407" s="95"/>
    </row>
    <row r="27408" spans="9:12" x14ac:dyDescent="0.2">
      <c r="I27408" s="95"/>
      <c r="J27408" s="95"/>
      <c r="K27408" s="95"/>
      <c r="L27408" s="95"/>
    </row>
    <row r="27409" spans="9:12" x14ac:dyDescent="0.2">
      <c r="I27409" s="95"/>
      <c r="J27409" s="95"/>
      <c r="K27409" s="95"/>
      <c r="L27409" s="95"/>
    </row>
    <row r="27410" spans="9:12" x14ac:dyDescent="0.2">
      <c r="I27410" s="95"/>
      <c r="J27410" s="95"/>
      <c r="K27410" s="95"/>
      <c r="L27410" s="95"/>
    </row>
    <row r="27411" spans="9:12" x14ac:dyDescent="0.2">
      <c r="I27411" s="95"/>
      <c r="J27411" s="95"/>
      <c r="K27411" s="95"/>
      <c r="L27411" s="95"/>
    </row>
    <row r="27412" spans="9:12" x14ac:dyDescent="0.2">
      <c r="I27412" s="95"/>
      <c r="J27412" s="95"/>
      <c r="K27412" s="95"/>
      <c r="L27412" s="95"/>
    </row>
    <row r="27413" spans="9:12" x14ac:dyDescent="0.2">
      <c r="I27413" s="95"/>
      <c r="J27413" s="95"/>
      <c r="K27413" s="95"/>
      <c r="L27413" s="95"/>
    </row>
    <row r="27414" spans="9:12" x14ac:dyDescent="0.2">
      <c r="I27414" s="95"/>
      <c r="J27414" s="95"/>
      <c r="K27414" s="95"/>
      <c r="L27414" s="95"/>
    </row>
    <row r="27415" spans="9:12" x14ac:dyDescent="0.2">
      <c r="I27415" s="95"/>
      <c r="J27415" s="95"/>
      <c r="K27415" s="95"/>
      <c r="L27415" s="95"/>
    </row>
    <row r="27416" spans="9:12" x14ac:dyDescent="0.2">
      <c r="I27416" s="95"/>
      <c r="J27416" s="95"/>
      <c r="K27416" s="95"/>
      <c r="L27416" s="95"/>
    </row>
    <row r="27417" spans="9:12" x14ac:dyDescent="0.2">
      <c r="I27417" s="95"/>
      <c r="J27417" s="95"/>
      <c r="K27417" s="95"/>
      <c r="L27417" s="95"/>
    </row>
    <row r="27418" spans="9:12" x14ac:dyDescent="0.2">
      <c r="I27418" s="95"/>
      <c r="J27418" s="95"/>
      <c r="K27418" s="95"/>
      <c r="L27418" s="95"/>
    </row>
    <row r="27419" spans="9:12" x14ac:dyDescent="0.2">
      <c r="I27419" s="95"/>
      <c r="J27419" s="95"/>
      <c r="K27419" s="95"/>
      <c r="L27419" s="95"/>
    </row>
    <row r="27420" spans="9:12" x14ac:dyDescent="0.2">
      <c r="I27420" s="95"/>
      <c r="J27420" s="95"/>
      <c r="K27420" s="95"/>
      <c r="L27420" s="95"/>
    </row>
    <row r="27421" spans="9:12" x14ac:dyDescent="0.2">
      <c r="I27421" s="95"/>
      <c r="J27421" s="95"/>
      <c r="K27421" s="95"/>
      <c r="L27421" s="95"/>
    </row>
    <row r="27422" spans="9:12" x14ac:dyDescent="0.2">
      <c r="I27422" s="95"/>
      <c r="J27422" s="95"/>
      <c r="K27422" s="95"/>
      <c r="L27422" s="95"/>
    </row>
    <row r="27423" spans="9:12" x14ac:dyDescent="0.2">
      <c r="I27423" s="95"/>
      <c r="J27423" s="95"/>
      <c r="K27423" s="95"/>
      <c r="L27423" s="95"/>
    </row>
    <row r="27424" spans="9:12" x14ac:dyDescent="0.2">
      <c r="I27424" s="95"/>
      <c r="J27424" s="95"/>
      <c r="K27424" s="95"/>
      <c r="L27424" s="95"/>
    </row>
    <row r="27425" spans="9:12" x14ac:dyDescent="0.2">
      <c r="I27425" s="95"/>
      <c r="J27425" s="95"/>
      <c r="K27425" s="95"/>
      <c r="L27425" s="95"/>
    </row>
    <row r="27426" spans="9:12" x14ac:dyDescent="0.2">
      <c r="I27426" s="95"/>
      <c r="J27426" s="95"/>
      <c r="K27426" s="95"/>
      <c r="L27426" s="95"/>
    </row>
    <row r="27427" spans="9:12" x14ac:dyDescent="0.2">
      <c r="I27427" s="95"/>
      <c r="J27427" s="95"/>
      <c r="K27427" s="95"/>
      <c r="L27427" s="95"/>
    </row>
    <row r="27428" spans="9:12" x14ac:dyDescent="0.2">
      <c r="I27428" s="95"/>
      <c r="J27428" s="95"/>
      <c r="K27428" s="95"/>
      <c r="L27428" s="95"/>
    </row>
    <row r="27429" spans="9:12" x14ac:dyDescent="0.2">
      <c r="I27429" s="95"/>
      <c r="J27429" s="95"/>
      <c r="K27429" s="95"/>
      <c r="L27429" s="95"/>
    </row>
    <row r="27430" spans="9:12" x14ac:dyDescent="0.2">
      <c r="I27430" s="95"/>
      <c r="J27430" s="95"/>
      <c r="K27430" s="95"/>
      <c r="L27430" s="95"/>
    </row>
    <row r="27431" spans="9:12" x14ac:dyDescent="0.2">
      <c r="I27431" s="95"/>
      <c r="J27431" s="95"/>
      <c r="K27431" s="95"/>
      <c r="L27431" s="95"/>
    </row>
    <row r="27432" spans="9:12" x14ac:dyDescent="0.2">
      <c r="I27432" s="95"/>
      <c r="J27432" s="95"/>
      <c r="K27432" s="95"/>
      <c r="L27432" s="95"/>
    </row>
    <row r="27433" spans="9:12" x14ac:dyDescent="0.2">
      <c r="I27433" s="95"/>
      <c r="J27433" s="95"/>
      <c r="K27433" s="95"/>
      <c r="L27433" s="95"/>
    </row>
    <row r="27434" spans="9:12" x14ac:dyDescent="0.2">
      <c r="I27434" s="95"/>
      <c r="J27434" s="95"/>
      <c r="K27434" s="95"/>
      <c r="L27434" s="95"/>
    </row>
    <row r="27435" spans="9:12" x14ac:dyDescent="0.2">
      <c r="I27435" s="95"/>
      <c r="J27435" s="95"/>
      <c r="K27435" s="95"/>
      <c r="L27435" s="95"/>
    </row>
    <row r="27436" spans="9:12" x14ac:dyDescent="0.2">
      <c r="I27436" s="95"/>
      <c r="J27436" s="95"/>
      <c r="K27436" s="95"/>
      <c r="L27436" s="95"/>
    </row>
    <row r="27437" spans="9:12" x14ac:dyDescent="0.2">
      <c r="I27437" s="95"/>
      <c r="J27437" s="95"/>
      <c r="K27437" s="95"/>
      <c r="L27437" s="95"/>
    </row>
    <row r="27438" spans="9:12" x14ac:dyDescent="0.2">
      <c r="I27438" s="95"/>
      <c r="J27438" s="95"/>
      <c r="K27438" s="95"/>
      <c r="L27438" s="95"/>
    </row>
    <row r="27439" spans="9:12" x14ac:dyDescent="0.2">
      <c r="I27439" s="95"/>
      <c r="J27439" s="95"/>
      <c r="K27439" s="95"/>
      <c r="L27439" s="95"/>
    </row>
    <row r="27440" spans="9:12" x14ac:dyDescent="0.2">
      <c r="I27440" s="95"/>
      <c r="J27440" s="95"/>
      <c r="K27440" s="95"/>
      <c r="L27440" s="95"/>
    </row>
    <row r="27441" spans="9:12" x14ac:dyDescent="0.2">
      <c r="I27441" s="95"/>
      <c r="J27441" s="95"/>
      <c r="K27441" s="95"/>
      <c r="L27441" s="95"/>
    </row>
    <row r="27442" spans="9:12" x14ac:dyDescent="0.2">
      <c r="I27442" s="95"/>
      <c r="J27442" s="95"/>
      <c r="K27442" s="95"/>
      <c r="L27442" s="95"/>
    </row>
    <row r="27443" spans="9:12" x14ac:dyDescent="0.2">
      <c r="I27443" s="95"/>
      <c r="J27443" s="95"/>
      <c r="K27443" s="95"/>
      <c r="L27443" s="95"/>
    </row>
    <row r="27444" spans="9:12" x14ac:dyDescent="0.2">
      <c r="I27444" s="95"/>
      <c r="J27444" s="95"/>
      <c r="K27444" s="95"/>
      <c r="L27444" s="95"/>
    </row>
    <row r="27445" spans="9:12" x14ac:dyDescent="0.2">
      <c r="I27445" s="95"/>
      <c r="J27445" s="95"/>
      <c r="K27445" s="95"/>
      <c r="L27445" s="95"/>
    </row>
    <row r="27446" spans="9:12" x14ac:dyDescent="0.2">
      <c r="I27446" s="95"/>
      <c r="J27446" s="95"/>
      <c r="K27446" s="95"/>
      <c r="L27446" s="95"/>
    </row>
    <row r="27447" spans="9:12" x14ac:dyDescent="0.2">
      <c r="I27447" s="95"/>
      <c r="J27447" s="95"/>
      <c r="K27447" s="95"/>
      <c r="L27447" s="95"/>
    </row>
    <row r="27448" spans="9:12" x14ac:dyDescent="0.2">
      <c r="I27448" s="95"/>
      <c r="J27448" s="95"/>
      <c r="K27448" s="95"/>
      <c r="L27448" s="95"/>
    </row>
    <row r="27449" spans="9:12" x14ac:dyDescent="0.2">
      <c r="I27449" s="95"/>
      <c r="J27449" s="95"/>
      <c r="K27449" s="95"/>
      <c r="L27449" s="95"/>
    </row>
    <row r="27450" spans="9:12" x14ac:dyDescent="0.2">
      <c r="I27450" s="95"/>
      <c r="J27450" s="95"/>
      <c r="K27450" s="95"/>
      <c r="L27450" s="95"/>
    </row>
    <row r="27451" spans="9:12" x14ac:dyDescent="0.2">
      <c r="I27451" s="95"/>
      <c r="J27451" s="95"/>
      <c r="K27451" s="95"/>
      <c r="L27451" s="95"/>
    </row>
    <row r="27452" spans="9:12" x14ac:dyDescent="0.2">
      <c r="I27452" s="95"/>
      <c r="J27452" s="95"/>
      <c r="K27452" s="95"/>
      <c r="L27452" s="95"/>
    </row>
    <row r="27453" spans="9:12" x14ac:dyDescent="0.2">
      <c r="I27453" s="95"/>
      <c r="J27453" s="95"/>
      <c r="K27453" s="95"/>
      <c r="L27453" s="95"/>
    </row>
    <row r="27454" spans="9:12" x14ac:dyDescent="0.2">
      <c r="I27454" s="95"/>
      <c r="J27454" s="95"/>
      <c r="K27454" s="95"/>
      <c r="L27454" s="95"/>
    </row>
    <row r="27455" spans="9:12" x14ac:dyDescent="0.2">
      <c r="I27455" s="95"/>
      <c r="J27455" s="95"/>
      <c r="K27455" s="95"/>
      <c r="L27455" s="95"/>
    </row>
    <row r="27456" spans="9:12" x14ac:dyDescent="0.2">
      <c r="I27456" s="95"/>
      <c r="J27456" s="95"/>
      <c r="K27456" s="95"/>
      <c r="L27456" s="95"/>
    </row>
    <row r="27457" spans="9:12" x14ac:dyDescent="0.2">
      <c r="I27457" s="95"/>
      <c r="J27457" s="95"/>
      <c r="K27457" s="95"/>
      <c r="L27457" s="95"/>
    </row>
    <row r="27458" spans="9:12" x14ac:dyDescent="0.2">
      <c r="I27458" s="95"/>
      <c r="J27458" s="95"/>
      <c r="K27458" s="95"/>
      <c r="L27458" s="95"/>
    </row>
    <row r="27459" spans="9:12" x14ac:dyDescent="0.2">
      <c r="I27459" s="95"/>
      <c r="J27459" s="95"/>
      <c r="K27459" s="95"/>
      <c r="L27459" s="95"/>
    </row>
    <row r="27460" spans="9:12" x14ac:dyDescent="0.2">
      <c r="I27460" s="95"/>
      <c r="J27460" s="95"/>
      <c r="K27460" s="95"/>
      <c r="L27460" s="95"/>
    </row>
    <row r="27461" spans="9:12" x14ac:dyDescent="0.2">
      <c r="I27461" s="95"/>
      <c r="J27461" s="95"/>
      <c r="K27461" s="95"/>
      <c r="L27461" s="95"/>
    </row>
    <row r="27462" spans="9:12" x14ac:dyDescent="0.2">
      <c r="I27462" s="95"/>
      <c r="J27462" s="95"/>
      <c r="K27462" s="95"/>
      <c r="L27462" s="95"/>
    </row>
    <row r="27463" spans="9:12" x14ac:dyDescent="0.2">
      <c r="I27463" s="95"/>
      <c r="J27463" s="95"/>
      <c r="K27463" s="95"/>
      <c r="L27463" s="95"/>
    </row>
    <row r="27464" spans="9:12" x14ac:dyDescent="0.2">
      <c r="I27464" s="95"/>
      <c r="J27464" s="95"/>
      <c r="K27464" s="95"/>
      <c r="L27464" s="95"/>
    </row>
    <row r="27465" spans="9:12" x14ac:dyDescent="0.2">
      <c r="I27465" s="95"/>
      <c r="J27465" s="95"/>
      <c r="K27465" s="95"/>
      <c r="L27465" s="95"/>
    </row>
    <row r="27466" spans="9:12" x14ac:dyDescent="0.2">
      <c r="I27466" s="95"/>
      <c r="J27466" s="95"/>
      <c r="K27466" s="95"/>
      <c r="L27466" s="95"/>
    </row>
    <row r="27467" spans="9:12" x14ac:dyDescent="0.2">
      <c r="I27467" s="95"/>
      <c r="J27467" s="95"/>
      <c r="K27467" s="95"/>
      <c r="L27467" s="95"/>
    </row>
    <row r="27468" spans="9:12" x14ac:dyDescent="0.2">
      <c r="I27468" s="95"/>
      <c r="J27468" s="95"/>
      <c r="K27468" s="95"/>
      <c r="L27468" s="95"/>
    </row>
    <row r="27469" spans="9:12" x14ac:dyDescent="0.2">
      <c r="I27469" s="95"/>
      <c r="J27469" s="95"/>
      <c r="K27469" s="95"/>
      <c r="L27469" s="95"/>
    </row>
    <row r="27470" spans="9:12" x14ac:dyDescent="0.2">
      <c r="I27470" s="95"/>
      <c r="J27470" s="95"/>
      <c r="K27470" s="95"/>
      <c r="L27470" s="95"/>
    </row>
    <row r="27471" spans="9:12" x14ac:dyDescent="0.2">
      <c r="I27471" s="95"/>
      <c r="J27471" s="95"/>
      <c r="K27471" s="95"/>
      <c r="L27471" s="95"/>
    </row>
    <row r="27472" spans="9:12" x14ac:dyDescent="0.2">
      <c r="I27472" s="95"/>
      <c r="J27472" s="95"/>
      <c r="K27472" s="95"/>
      <c r="L27472" s="95"/>
    </row>
    <row r="27473" spans="9:12" x14ac:dyDescent="0.2">
      <c r="I27473" s="95"/>
      <c r="J27473" s="95"/>
      <c r="K27473" s="95"/>
      <c r="L27473" s="95"/>
    </row>
    <row r="27474" spans="9:12" x14ac:dyDescent="0.2">
      <c r="I27474" s="95"/>
      <c r="J27474" s="95"/>
      <c r="K27474" s="95"/>
      <c r="L27474" s="95"/>
    </row>
    <row r="27475" spans="9:12" x14ac:dyDescent="0.2">
      <c r="I27475" s="95"/>
      <c r="J27475" s="95"/>
      <c r="K27475" s="95"/>
      <c r="L27475" s="95"/>
    </row>
    <row r="27476" spans="9:12" x14ac:dyDescent="0.2">
      <c r="I27476" s="95"/>
      <c r="J27476" s="95"/>
      <c r="K27476" s="95"/>
      <c r="L27476" s="95"/>
    </row>
    <row r="27477" spans="9:12" x14ac:dyDescent="0.2">
      <c r="I27477" s="95"/>
      <c r="J27477" s="95"/>
      <c r="K27477" s="95"/>
      <c r="L27477" s="95"/>
    </row>
    <row r="27478" spans="9:12" x14ac:dyDescent="0.2">
      <c r="I27478" s="95"/>
      <c r="J27478" s="95"/>
      <c r="K27478" s="95"/>
      <c r="L27478" s="95"/>
    </row>
    <row r="27479" spans="9:12" x14ac:dyDescent="0.2">
      <c r="I27479" s="95"/>
      <c r="J27479" s="95"/>
      <c r="K27479" s="95"/>
      <c r="L27479" s="95"/>
    </row>
    <row r="27480" spans="9:12" x14ac:dyDescent="0.2">
      <c r="I27480" s="95"/>
      <c r="J27480" s="95"/>
      <c r="K27480" s="95"/>
      <c r="L27480" s="95"/>
    </row>
    <row r="27481" spans="9:12" x14ac:dyDescent="0.2">
      <c r="I27481" s="95"/>
      <c r="J27481" s="95"/>
      <c r="K27481" s="95"/>
      <c r="L27481" s="95"/>
    </row>
    <row r="27482" spans="9:12" x14ac:dyDescent="0.2">
      <c r="I27482" s="95"/>
      <c r="J27482" s="95"/>
      <c r="K27482" s="95"/>
      <c r="L27482" s="95"/>
    </row>
    <row r="27483" spans="9:12" x14ac:dyDescent="0.2">
      <c r="I27483" s="95"/>
      <c r="J27483" s="95"/>
      <c r="K27483" s="95"/>
      <c r="L27483" s="95"/>
    </row>
    <row r="27484" spans="9:12" x14ac:dyDescent="0.2">
      <c r="I27484" s="95"/>
      <c r="J27484" s="95"/>
      <c r="K27484" s="95"/>
      <c r="L27484" s="95"/>
    </row>
    <row r="27485" spans="9:12" x14ac:dyDescent="0.2">
      <c r="I27485" s="95"/>
      <c r="J27485" s="95"/>
      <c r="K27485" s="95"/>
      <c r="L27485" s="95"/>
    </row>
    <row r="27486" spans="9:12" x14ac:dyDescent="0.2">
      <c r="I27486" s="95"/>
      <c r="J27486" s="95"/>
      <c r="K27486" s="95"/>
      <c r="L27486" s="95"/>
    </row>
    <row r="27487" spans="9:12" x14ac:dyDescent="0.2">
      <c r="I27487" s="95"/>
      <c r="J27487" s="95"/>
      <c r="K27487" s="95"/>
      <c r="L27487" s="95"/>
    </row>
    <row r="27488" spans="9:12" x14ac:dyDescent="0.2">
      <c r="I27488" s="95"/>
      <c r="J27488" s="95"/>
      <c r="K27488" s="95"/>
      <c r="L27488" s="95"/>
    </row>
    <row r="27489" spans="9:12" x14ac:dyDescent="0.2">
      <c r="I27489" s="95"/>
      <c r="J27489" s="95"/>
      <c r="K27489" s="95"/>
      <c r="L27489" s="95"/>
    </row>
    <row r="27490" spans="9:12" x14ac:dyDescent="0.2">
      <c r="I27490" s="95"/>
      <c r="J27490" s="95"/>
      <c r="K27490" s="95"/>
      <c r="L27490" s="95"/>
    </row>
    <row r="27491" spans="9:12" x14ac:dyDescent="0.2">
      <c r="I27491" s="95"/>
      <c r="J27491" s="95"/>
      <c r="K27491" s="95"/>
      <c r="L27491" s="95"/>
    </row>
    <row r="27492" spans="9:12" x14ac:dyDescent="0.2">
      <c r="I27492" s="95"/>
      <c r="J27492" s="95"/>
      <c r="K27492" s="95"/>
      <c r="L27492" s="95"/>
    </row>
    <row r="27493" spans="9:12" x14ac:dyDescent="0.2">
      <c r="I27493" s="95"/>
      <c r="J27493" s="95"/>
      <c r="K27493" s="95"/>
      <c r="L27493" s="95"/>
    </row>
    <row r="27494" spans="9:12" x14ac:dyDescent="0.2">
      <c r="I27494" s="95"/>
      <c r="J27494" s="95"/>
      <c r="K27494" s="95"/>
      <c r="L27494" s="95"/>
    </row>
    <row r="27495" spans="9:12" x14ac:dyDescent="0.2">
      <c r="I27495" s="95"/>
      <c r="J27495" s="95"/>
      <c r="K27495" s="95"/>
      <c r="L27495" s="95"/>
    </row>
    <row r="27496" spans="9:12" x14ac:dyDescent="0.2">
      <c r="I27496" s="95"/>
      <c r="J27496" s="95"/>
      <c r="K27496" s="95"/>
      <c r="L27496" s="95"/>
    </row>
    <row r="27497" spans="9:12" x14ac:dyDescent="0.2">
      <c r="I27497" s="95"/>
      <c r="J27497" s="95"/>
      <c r="K27497" s="95"/>
      <c r="L27497" s="95"/>
    </row>
    <row r="27498" spans="9:12" x14ac:dyDescent="0.2">
      <c r="I27498" s="95"/>
      <c r="J27498" s="95"/>
      <c r="K27498" s="95"/>
      <c r="L27498" s="95"/>
    </row>
    <row r="27499" spans="9:12" x14ac:dyDescent="0.2">
      <c r="I27499" s="95"/>
      <c r="J27499" s="95"/>
      <c r="K27499" s="95"/>
      <c r="L27499" s="95"/>
    </row>
    <row r="27500" spans="9:12" x14ac:dyDescent="0.2">
      <c r="I27500" s="95"/>
      <c r="J27500" s="95"/>
      <c r="K27500" s="95"/>
      <c r="L27500" s="95"/>
    </row>
    <row r="27501" spans="9:12" x14ac:dyDescent="0.2">
      <c r="I27501" s="95"/>
      <c r="J27501" s="95"/>
      <c r="K27501" s="95"/>
      <c r="L27501" s="95"/>
    </row>
    <row r="27502" spans="9:12" x14ac:dyDescent="0.2">
      <c r="I27502" s="95"/>
      <c r="J27502" s="95"/>
      <c r="K27502" s="95"/>
      <c r="L27502" s="95"/>
    </row>
    <row r="27503" spans="9:12" x14ac:dyDescent="0.2">
      <c r="I27503" s="95"/>
      <c r="J27503" s="95"/>
      <c r="K27503" s="95"/>
      <c r="L27503" s="95"/>
    </row>
    <row r="27504" spans="9:12" x14ac:dyDescent="0.2">
      <c r="I27504" s="95"/>
      <c r="J27504" s="95"/>
      <c r="K27504" s="95"/>
      <c r="L27504" s="95"/>
    </row>
    <row r="27505" spans="9:12" x14ac:dyDescent="0.2">
      <c r="I27505" s="95"/>
      <c r="J27505" s="95"/>
      <c r="K27505" s="95"/>
      <c r="L27505" s="95"/>
    </row>
    <row r="27506" spans="9:12" x14ac:dyDescent="0.2">
      <c r="I27506" s="95"/>
      <c r="J27506" s="95"/>
      <c r="K27506" s="95"/>
      <c r="L27506" s="95"/>
    </row>
    <row r="27507" spans="9:12" x14ac:dyDescent="0.2">
      <c r="I27507" s="95"/>
      <c r="J27507" s="95"/>
      <c r="K27507" s="95"/>
      <c r="L27507" s="95"/>
    </row>
    <row r="27508" spans="9:12" x14ac:dyDescent="0.2">
      <c r="I27508" s="95"/>
      <c r="J27508" s="95"/>
      <c r="K27508" s="95"/>
      <c r="L27508" s="95"/>
    </row>
    <row r="27509" spans="9:12" x14ac:dyDescent="0.2">
      <c r="I27509" s="95"/>
      <c r="J27509" s="95"/>
      <c r="K27509" s="95"/>
      <c r="L27509" s="95"/>
    </row>
    <row r="27510" spans="9:12" x14ac:dyDescent="0.2">
      <c r="I27510" s="95"/>
      <c r="J27510" s="95"/>
      <c r="K27510" s="95"/>
      <c r="L27510" s="95"/>
    </row>
    <row r="27511" spans="9:12" x14ac:dyDescent="0.2">
      <c r="I27511" s="95"/>
      <c r="J27511" s="95"/>
      <c r="K27511" s="95"/>
      <c r="L27511" s="95"/>
    </row>
    <row r="27512" spans="9:12" x14ac:dyDescent="0.2">
      <c r="I27512" s="95"/>
      <c r="J27512" s="95"/>
      <c r="K27512" s="95"/>
      <c r="L27512" s="95"/>
    </row>
    <row r="27513" spans="9:12" x14ac:dyDescent="0.2">
      <c r="I27513" s="95"/>
      <c r="J27513" s="95"/>
      <c r="K27513" s="95"/>
      <c r="L27513" s="95"/>
    </row>
    <row r="27514" spans="9:12" x14ac:dyDescent="0.2">
      <c r="I27514" s="95"/>
      <c r="J27514" s="95"/>
      <c r="K27514" s="95"/>
      <c r="L27514" s="95"/>
    </row>
    <row r="27515" spans="9:12" x14ac:dyDescent="0.2">
      <c r="I27515" s="95"/>
      <c r="J27515" s="95"/>
      <c r="K27515" s="95"/>
      <c r="L27515" s="95"/>
    </row>
    <row r="27516" spans="9:12" x14ac:dyDescent="0.2">
      <c r="I27516" s="95"/>
      <c r="J27516" s="95"/>
      <c r="K27516" s="95"/>
      <c r="L27516" s="95"/>
    </row>
    <row r="27517" spans="9:12" x14ac:dyDescent="0.2">
      <c r="I27517" s="95"/>
      <c r="J27517" s="95"/>
      <c r="K27517" s="95"/>
      <c r="L27517" s="95"/>
    </row>
    <row r="27518" spans="9:12" x14ac:dyDescent="0.2">
      <c r="I27518" s="95"/>
      <c r="J27518" s="95"/>
      <c r="K27518" s="95"/>
      <c r="L27518" s="95"/>
    </row>
    <row r="27519" spans="9:12" x14ac:dyDescent="0.2">
      <c r="I27519" s="95"/>
      <c r="J27519" s="95"/>
      <c r="K27519" s="95"/>
      <c r="L27519" s="95"/>
    </row>
    <row r="27520" spans="9:12" x14ac:dyDescent="0.2">
      <c r="I27520" s="95"/>
      <c r="J27520" s="95"/>
      <c r="K27520" s="95"/>
      <c r="L27520" s="95"/>
    </row>
    <row r="27521" spans="9:12" x14ac:dyDescent="0.2">
      <c r="I27521" s="95"/>
      <c r="J27521" s="95"/>
      <c r="K27521" s="95"/>
      <c r="L27521" s="95"/>
    </row>
    <row r="27522" spans="9:12" x14ac:dyDescent="0.2">
      <c r="I27522" s="95"/>
      <c r="J27522" s="95"/>
      <c r="K27522" s="95"/>
      <c r="L27522" s="95"/>
    </row>
    <row r="27523" spans="9:12" x14ac:dyDescent="0.2">
      <c r="I27523" s="95"/>
      <c r="J27523" s="95"/>
      <c r="K27523" s="95"/>
      <c r="L27523" s="95"/>
    </row>
    <row r="27524" spans="9:12" x14ac:dyDescent="0.2">
      <c r="I27524" s="95"/>
      <c r="J27524" s="95"/>
      <c r="K27524" s="95"/>
      <c r="L27524" s="95"/>
    </row>
    <row r="27525" spans="9:12" x14ac:dyDescent="0.2">
      <c r="I27525" s="95"/>
      <c r="J27525" s="95"/>
      <c r="K27525" s="95"/>
      <c r="L27525" s="95"/>
    </row>
    <row r="27526" spans="9:12" x14ac:dyDescent="0.2">
      <c r="I27526" s="95"/>
      <c r="J27526" s="95"/>
      <c r="K27526" s="95"/>
      <c r="L27526" s="95"/>
    </row>
    <row r="27527" spans="9:12" x14ac:dyDescent="0.2">
      <c r="I27527" s="95"/>
      <c r="J27527" s="95"/>
      <c r="K27527" s="95"/>
      <c r="L27527" s="95"/>
    </row>
    <row r="27528" spans="9:12" x14ac:dyDescent="0.2">
      <c r="I27528" s="95"/>
      <c r="J27528" s="95"/>
      <c r="K27528" s="95"/>
      <c r="L27528" s="95"/>
    </row>
    <row r="27529" spans="9:12" x14ac:dyDescent="0.2">
      <c r="I27529" s="95"/>
      <c r="J27529" s="95"/>
      <c r="K27529" s="95"/>
      <c r="L27529" s="95"/>
    </row>
    <row r="27530" spans="9:12" x14ac:dyDescent="0.2">
      <c r="I27530" s="95"/>
      <c r="J27530" s="95"/>
      <c r="K27530" s="95"/>
      <c r="L27530" s="95"/>
    </row>
    <row r="27531" spans="9:12" x14ac:dyDescent="0.2">
      <c r="I27531" s="95"/>
      <c r="J27531" s="95"/>
      <c r="K27531" s="95"/>
      <c r="L27531" s="95"/>
    </row>
    <row r="27532" spans="9:12" x14ac:dyDescent="0.2">
      <c r="I27532" s="95"/>
      <c r="J27532" s="95"/>
      <c r="K27532" s="95"/>
      <c r="L27532" s="95"/>
    </row>
    <row r="27533" spans="9:12" x14ac:dyDescent="0.2">
      <c r="I27533" s="95"/>
      <c r="J27533" s="95"/>
      <c r="K27533" s="95"/>
      <c r="L27533" s="95"/>
    </row>
    <row r="27534" spans="9:12" x14ac:dyDescent="0.2">
      <c r="I27534" s="95"/>
      <c r="J27534" s="95"/>
      <c r="K27534" s="95"/>
      <c r="L27534" s="95"/>
    </row>
    <row r="27535" spans="9:12" x14ac:dyDescent="0.2">
      <c r="I27535" s="95"/>
      <c r="J27535" s="95"/>
      <c r="K27535" s="95"/>
      <c r="L27535" s="95"/>
    </row>
    <row r="27536" spans="9:12" x14ac:dyDescent="0.2">
      <c r="I27536" s="95"/>
      <c r="J27536" s="95"/>
      <c r="K27536" s="95"/>
      <c r="L27536" s="95"/>
    </row>
    <row r="27537" spans="9:12" x14ac:dyDescent="0.2">
      <c r="I27537" s="95"/>
      <c r="J27537" s="95"/>
      <c r="K27537" s="95"/>
      <c r="L27537" s="95"/>
    </row>
    <row r="27538" spans="9:12" x14ac:dyDescent="0.2">
      <c r="I27538" s="95"/>
      <c r="J27538" s="95"/>
      <c r="K27538" s="95"/>
      <c r="L27538" s="95"/>
    </row>
    <row r="27539" spans="9:12" x14ac:dyDescent="0.2">
      <c r="I27539" s="95"/>
      <c r="J27539" s="95"/>
      <c r="K27539" s="95"/>
      <c r="L27539" s="95"/>
    </row>
    <row r="27540" spans="9:12" x14ac:dyDescent="0.2">
      <c r="I27540" s="95"/>
      <c r="J27540" s="95"/>
      <c r="K27540" s="95"/>
      <c r="L27540" s="95"/>
    </row>
    <row r="27541" spans="9:12" x14ac:dyDescent="0.2">
      <c r="I27541" s="95"/>
      <c r="J27541" s="95"/>
      <c r="K27541" s="95"/>
      <c r="L27541" s="95"/>
    </row>
    <row r="27542" spans="9:12" x14ac:dyDescent="0.2">
      <c r="I27542" s="95"/>
      <c r="J27542" s="95"/>
      <c r="K27542" s="95"/>
      <c r="L27542" s="95"/>
    </row>
    <row r="27543" spans="9:12" x14ac:dyDescent="0.2">
      <c r="I27543" s="95"/>
      <c r="J27543" s="95"/>
      <c r="K27543" s="95"/>
      <c r="L27543" s="95"/>
    </row>
    <row r="27544" spans="9:12" x14ac:dyDescent="0.2">
      <c r="I27544" s="95"/>
      <c r="J27544" s="95"/>
      <c r="K27544" s="95"/>
      <c r="L27544" s="95"/>
    </row>
    <row r="27545" spans="9:12" x14ac:dyDescent="0.2">
      <c r="I27545" s="95"/>
      <c r="J27545" s="95"/>
      <c r="K27545" s="95"/>
      <c r="L27545" s="95"/>
    </row>
    <row r="27546" spans="9:12" x14ac:dyDescent="0.2">
      <c r="I27546" s="95"/>
      <c r="J27546" s="95"/>
      <c r="K27546" s="95"/>
      <c r="L27546" s="95"/>
    </row>
    <row r="27547" spans="9:12" x14ac:dyDescent="0.2">
      <c r="I27547" s="95"/>
      <c r="J27547" s="95"/>
      <c r="K27547" s="95"/>
      <c r="L27547" s="95"/>
    </row>
    <row r="27548" spans="9:12" x14ac:dyDescent="0.2">
      <c r="I27548" s="95"/>
      <c r="J27548" s="95"/>
      <c r="K27548" s="95"/>
      <c r="L27548" s="95"/>
    </row>
    <row r="27549" spans="9:12" x14ac:dyDescent="0.2">
      <c r="I27549" s="95"/>
      <c r="J27549" s="95"/>
      <c r="K27549" s="95"/>
      <c r="L27549" s="95"/>
    </row>
    <row r="27550" spans="9:12" x14ac:dyDescent="0.2">
      <c r="I27550" s="95"/>
      <c r="J27550" s="95"/>
      <c r="K27550" s="95"/>
      <c r="L27550" s="95"/>
    </row>
    <row r="27551" spans="9:12" x14ac:dyDescent="0.2">
      <c r="I27551" s="95"/>
      <c r="J27551" s="95"/>
      <c r="K27551" s="95"/>
      <c r="L27551" s="95"/>
    </row>
    <row r="27552" spans="9:12" x14ac:dyDescent="0.2">
      <c r="I27552" s="95"/>
      <c r="J27552" s="95"/>
      <c r="K27552" s="95"/>
      <c r="L27552" s="95"/>
    </row>
    <row r="27553" spans="9:12" x14ac:dyDescent="0.2">
      <c r="I27553" s="95"/>
      <c r="J27553" s="95"/>
      <c r="K27553" s="95"/>
      <c r="L27553" s="95"/>
    </row>
    <row r="27554" spans="9:12" x14ac:dyDescent="0.2">
      <c r="I27554" s="95"/>
      <c r="J27554" s="95"/>
      <c r="K27554" s="95"/>
      <c r="L27554" s="95"/>
    </row>
    <row r="27555" spans="9:12" x14ac:dyDescent="0.2">
      <c r="I27555" s="95"/>
      <c r="J27555" s="95"/>
      <c r="K27555" s="95"/>
      <c r="L27555" s="95"/>
    </row>
    <row r="27556" spans="9:12" x14ac:dyDescent="0.2">
      <c r="I27556" s="95"/>
      <c r="J27556" s="95"/>
      <c r="K27556" s="95"/>
      <c r="L27556" s="95"/>
    </row>
    <row r="27557" spans="9:12" x14ac:dyDescent="0.2">
      <c r="I27557" s="95"/>
      <c r="J27557" s="95"/>
      <c r="K27557" s="95"/>
      <c r="L27557" s="95"/>
    </row>
    <row r="27558" spans="9:12" x14ac:dyDescent="0.2">
      <c r="I27558" s="95"/>
      <c r="J27558" s="95"/>
      <c r="K27558" s="95"/>
      <c r="L27558" s="95"/>
    </row>
    <row r="27559" spans="9:12" x14ac:dyDescent="0.2">
      <c r="I27559" s="95"/>
      <c r="J27559" s="95"/>
      <c r="K27559" s="95"/>
      <c r="L27559" s="95"/>
    </row>
    <row r="27560" spans="9:12" x14ac:dyDescent="0.2">
      <c r="I27560" s="95"/>
      <c r="J27560" s="95"/>
      <c r="K27560" s="95"/>
      <c r="L27560" s="95"/>
    </row>
    <row r="27561" spans="9:12" x14ac:dyDescent="0.2">
      <c r="I27561" s="95"/>
      <c r="J27561" s="95"/>
      <c r="K27561" s="95"/>
      <c r="L27561" s="95"/>
    </row>
    <row r="27562" spans="9:12" x14ac:dyDescent="0.2">
      <c r="I27562" s="95"/>
      <c r="J27562" s="95"/>
      <c r="K27562" s="95"/>
      <c r="L27562" s="95"/>
    </row>
    <row r="27563" spans="9:12" x14ac:dyDescent="0.2">
      <c r="I27563" s="95"/>
      <c r="J27563" s="95"/>
      <c r="K27563" s="95"/>
      <c r="L27563" s="95"/>
    </row>
    <row r="27564" spans="9:12" x14ac:dyDescent="0.2">
      <c r="I27564" s="95"/>
      <c r="J27564" s="95"/>
      <c r="K27564" s="95"/>
      <c r="L27564" s="95"/>
    </row>
    <row r="27565" spans="9:12" x14ac:dyDescent="0.2">
      <c r="I27565" s="95"/>
      <c r="J27565" s="95"/>
      <c r="K27565" s="95"/>
      <c r="L27565" s="95"/>
    </row>
    <row r="27566" spans="9:12" x14ac:dyDescent="0.2">
      <c r="I27566" s="95"/>
      <c r="J27566" s="95"/>
      <c r="K27566" s="95"/>
      <c r="L27566" s="95"/>
    </row>
    <row r="27567" spans="9:12" x14ac:dyDescent="0.2">
      <c r="I27567" s="95"/>
      <c r="J27567" s="95"/>
      <c r="K27567" s="95"/>
      <c r="L27567" s="95"/>
    </row>
    <row r="27568" spans="9:12" x14ac:dyDescent="0.2">
      <c r="I27568" s="95"/>
      <c r="J27568" s="95"/>
      <c r="K27568" s="95"/>
      <c r="L27568" s="95"/>
    </row>
    <row r="27569" spans="9:12" x14ac:dyDescent="0.2">
      <c r="I27569" s="95"/>
      <c r="J27569" s="95"/>
      <c r="K27569" s="95"/>
      <c r="L27569" s="95"/>
    </row>
    <row r="27570" spans="9:12" x14ac:dyDescent="0.2">
      <c r="I27570" s="95"/>
      <c r="J27570" s="95"/>
      <c r="K27570" s="95"/>
      <c r="L27570" s="95"/>
    </row>
    <row r="27571" spans="9:12" x14ac:dyDescent="0.2">
      <c r="I27571" s="95"/>
      <c r="J27571" s="95"/>
      <c r="K27571" s="95"/>
      <c r="L27571" s="95"/>
    </row>
    <row r="27572" spans="9:12" x14ac:dyDescent="0.2">
      <c r="I27572" s="95"/>
      <c r="J27572" s="95"/>
      <c r="K27572" s="95"/>
      <c r="L27572" s="95"/>
    </row>
    <row r="27573" spans="9:12" x14ac:dyDescent="0.2">
      <c r="I27573" s="95"/>
      <c r="J27573" s="95"/>
      <c r="K27573" s="95"/>
      <c r="L27573" s="95"/>
    </row>
    <row r="27574" spans="9:12" x14ac:dyDescent="0.2">
      <c r="I27574" s="95"/>
      <c r="J27574" s="95"/>
      <c r="K27574" s="95"/>
      <c r="L27574" s="95"/>
    </row>
    <row r="27575" spans="9:12" x14ac:dyDescent="0.2">
      <c r="I27575" s="95"/>
      <c r="J27575" s="95"/>
      <c r="K27575" s="95"/>
      <c r="L27575" s="95"/>
    </row>
    <row r="27576" spans="9:12" x14ac:dyDescent="0.2">
      <c r="I27576" s="95"/>
      <c r="J27576" s="95"/>
      <c r="K27576" s="95"/>
      <c r="L27576" s="95"/>
    </row>
    <row r="27577" spans="9:12" x14ac:dyDescent="0.2">
      <c r="I27577" s="95"/>
      <c r="J27577" s="95"/>
      <c r="K27577" s="95"/>
      <c r="L27577" s="95"/>
    </row>
    <row r="27578" spans="9:12" x14ac:dyDescent="0.2">
      <c r="I27578" s="95"/>
      <c r="J27578" s="95"/>
      <c r="K27578" s="95"/>
      <c r="L27578" s="95"/>
    </row>
    <row r="27579" spans="9:12" x14ac:dyDescent="0.2">
      <c r="I27579" s="95"/>
      <c r="J27579" s="95"/>
      <c r="K27579" s="95"/>
      <c r="L27579" s="95"/>
    </row>
    <row r="27580" spans="9:12" x14ac:dyDescent="0.2">
      <c r="I27580" s="95"/>
      <c r="J27580" s="95"/>
      <c r="K27580" s="95"/>
      <c r="L27580" s="95"/>
    </row>
    <row r="27581" spans="9:12" x14ac:dyDescent="0.2">
      <c r="I27581" s="95"/>
      <c r="J27581" s="95"/>
      <c r="K27581" s="95"/>
      <c r="L27581" s="95"/>
    </row>
    <row r="27582" spans="9:12" x14ac:dyDescent="0.2">
      <c r="I27582" s="95"/>
      <c r="J27582" s="95"/>
      <c r="K27582" s="95"/>
      <c r="L27582" s="95"/>
    </row>
    <row r="27583" spans="9:12" x14ac:dyDescent="0.2">
      <c r="I27583" s="95"/>
      <c r="J27583" s="95"/>
      <c r="K27583" s="95"/>
      <c r="L27583" s="95"/>
    </row>
    <row r="27584" spans="9:12" x14ac:dyDescent="0.2">
      <c r="I27584" s="95"/>
      <c r="J27584" s="95"/>
      <c r="K27584" s="95"/>
      <c r="L27584" s="95"/>
    </row>
    <row r="27585" spans="9:12" x14ac:dyDescent="0.2">
      <c r="I27585" s="95"/>
      <c r="J27585" s="95"/>
      <c r="K27585" s="95"/>
      <c r="L27585" s="95"/>
    </row>
    <row r="27586" spans="9:12" x14ac:dyDescent="0.2">
      <c r="I27586" s="95"/>
      <c r="J27586" s="95"/>
      <c r="K27586" s="95"/>
      <c r="L27586" s="95"/>
    </row>
    <row r="27587" spans="9:12" x14ac:dyDescent="0.2">
      <c r="I27587" s="95"/>
      <c r="J27587" s="95"/>
      <c r="K27587" s="95"/>
      <c r="L27587" s="95"/>
    </row>
    <row r="27588" spans="9:12" x14ac:dyDescent="0.2">
      <c r="I27588" s="95"/>
      <c r="J27588" s="95"/>
      <c r="K27588" s="95"/>
      <c r="L27588" s="95"/>
    </row>
    <row r="27589" spans="9:12" x14ac:dyDescent="0.2">
      <c r="I27589" s="95"/>
      <c r="J27589" s="95"/>
      <c r="K27589" s="95"/>
      <c r="L27589" s="95"/>
    </row>
    <row r="27590" spans="9:12" x14ac:dyDescent="0.2">
      <c r="I27590" s="95"/>
      <c r="J27590" s="95"/>
      <c r="K27590" s="95"/>
      <c r="L27590" s="95"/>
    </row>
    <row r="27591" spans="9:12" x14ac:dyDescent="0.2">
      <c r="I27591" s="95"/>
      <c r="J27591" s="95"/>
      <c r="K27591" s="95"/>
      <c r="L27591" s="95"/>
    </row>
    <row r="27592" spans="9:12" x14ac:dyDescent="0.2">
      <c r="I27592" s="95"/>
      <c r="J27592" s="95"/>
      <c r="K27592" s="95"/>
      <c r="L27592" s="95"/>
    </row>
    <row r="27593" spans="9:12" x14ac:dyDescent="0.2">
      <c r="I27593" s="95"/>
      <c r="J27593" s="95"/>
      <c r="K27593" s="95"/>
      <c r="L27593" s="95"/>
    </row>
    <row r="27594" spans="9:12" x14ac:dyDescent="0.2">
      <c r="I27594" s="95"/>
      <c r="J27594" s="95"/>
      <c r="K27594" s="95"/>
      <c r="L27594" s="95"/>
    </row>
    <row r="27595" spans="9:12" x14ac:dyDescent="0.2">
      <c r="I27595" s="95"/>
      <c r="J27595" s="95"/>
      <c r="K27595" s="95"/>
      <c r="L27595" s="95"/>
    </row>
    <row r="27596" spans="9:12" x14ac:dyDescent="0.2">
      <c r="I27596" s="95"/>
      <c r="J27596" s="95"/>
      <c r="K27596" s="95"/>
      <c r="L27596" s="95"/>
    </row>
    <row r="27597" spans="9:12" x14ac:dyDescent="0.2">
      <c r="I27597" s="95"/>
      <c r="J27597" s="95"/>
      <c r="K27597" s="95"/>
      <c r="L27597" s="95"/>
    </row>
    <row r="27598" spans="9:12" x14ac:dyDescent="0.2">
      <c r="I27598" s="95"/>
      <c r="J27598" s="95"/>
      <c r="K27598" s="95"/>
      <c r="L27598" s="95"/>
    </row>
    <row r="27599" spans="9:12" x14ac:dyDescent="0.2">
      <c r="I27599" s="95"/>
      <c r="J27599" s="95"/>
      <c r="K27599" s="95"/>
      <c r="L27599" s="95"/>
    </row>
    <row r="27600" spans="9:12" x14ac:dyDescent="0.2">
      <c r="I27600" s="95"/>
      <c r="J27600" s="95"/>
      <c r="K27600" s="95"/>
      <c r="L27600" s="95"/>
    </row>
    <row r="27601" spans="9:12" x14ac:dyDescent="0.2">
      <c r="I27601" s="95"/>
      <c r="J27601" s="95"/>
      <c r="K27601" s="95"/>
      <c r="L27601" s="95"/>
    </row>
    <row r="27602" spans="9:12" x14ac:dyDescent="0.2">
      <c r="I27602" s="95"/>
      <c r="J27602" s="95"/>
      <c r="K27602" s="95"/>
      <c r="L27602" s="95"/>
    </row>
    <row r="27603" spans="9:12" x14ac:dyDescent="0.2">
      <c r="I27603" s="95"/>
      <c r="J27603" s="95"/>
      <c r="K27603" s="95"/>
      <c r="L27603" s="95"/>
    </row>
    <row r="27604" spans="9:12" x14ac:dyDescent="0.2">
      <c r="I27604" s="95"/>
      <c r="J27604" s="95"/>
      <c r="K27604" s="95"/>
      <c r="L27604" s="95"/>
    </row>
    <row r="27605" spans="9:12" x14ac:dyDescent="0.2">
      <c r="I27605" s="95"/>
      <c r="J27605" s="95"/>
      <c r="K27605" s="95"/>
      <c r="L27605" s="95"/>
    </row>
    <row r="27606" spans="9:12" x14ac:dyDescent="0.2">
      <c r="I27606" s="95"/>
      <c r="J27606" s="95"/>
      <c r="K27606" s="95"/>
      <c r="L27606" s="95"/>
    </row>
    <row r="27607" spans="9:12" x14ac:dyDescent="0.2">
      <c r="I27607" s="95"/>
      <c r="J27607" s="95"/>
      <c r="K27607" s="95"/>
      <c r="L27607" s="95"/>
    </row>
    <row r="27608" spans="9:12" x14ac:dyDescent="0.2">
      <c r="I27608" s="95"/>
      <c r="J27608" s="95"/>
      <c r="K27608" s="95"/>
      <c r="L27608" s="95"/>
    </row>
    <row r="27609" spans="9:12" x14ac:dyDescent="0.2">
      <c r="I27609" s="95"/>
      <c r="J27609" s="95"/>
      <c r="K27609" s="95"/>
      <c r="L27609" s="95"/>
    </row>
    <row r="27610" spans="9:12" x14ac:dyDescent="0.2">
      <c r="I27610" s="95"/>
      <c r="J27610" s="95"/>
      <c r="K27610" s="95"/>
      <c r="L27610" s="95"/>
    </row>
    <row r="27611" spans="9:12" x14ac:dyDescent="0.2">
      <c r="I27611" s="95"/>
      <c r="J27611" s="95"/>
      <c r="K27611" s="95"/>
      <c r="L27611" s="95"/>
    </row>
    <row r="27612" spans="9:12" x14ac:dyDescent="0.2">
      <c r="I27612" s="95"/>
      <c r="J27612" s="95"/>
      <c r="K27612" s="95"/>
      <c r="L27612" s="95"/>
    </row>
    <row r="27613" spans="9:12" x14ac:dyDescent="0.2">
      <c r="I27613" s="95"/>
      <c r="J27613" s="95"/>
      <c r="K27613" s="95"/>
      <c r="L27613" s="95"/>
    </row>
    <row r="27614" spans="9:12" x14ac:dyDescent="0.2">
      <c r="I27614" s="95"/>
      <c r="J27614" s="95"/>
      <c r="K27614" s="95"/>
      <c r="L27614" s="95"/>
    </row>
    <row r="27615" spans="9:12" x14ac:dyDescent="0.2">
      <c r="I27615" s="95"/>
      <c r="J27615" s="95"/>
      <c r="K27615" s="95"/>
      <c r="L27615" s="95"/>
    </row>
    <row r="27616" spans="9:12" x14ac:dyDescent="0.2">
      <c r="I27616" s="95"/>
      <c r="J27616" s="95"/>
      <c r="K27616" s="95"/>
      <c r="L27616" s="95"/>
    </row>
    <row r="27617" spans="9:12" x14ac:dyDescent="0.2">
      <c r="I27617" s="95"/>
      <c r="J27617" s="95"/>
      <c r="K27617" s="95"/>
      <c r="L27617" s="95"/>
    </row>
    <row r="27618" spans="9:12" x14ac:dyDescent="0.2">
      <c r="I27618" s="95"/>
      <c r="J27618" s="95"/>
      <c r="K27618" s="95"/>
      <c r="L27618" s="95"/>
    </row>
    <row r="27619" spans="9:12" x14ac:dyDescent="0.2">
      <c r="I27619" s="95"/>
      <c r="J27619" s="95"/>
      <c r="K27619" s="95"/>
      <c r="L27619" s="95"/>
    </row>
    <row r="27620" spans="9:12" x14ac:dyDescent="0.2">
      <c r="I27620" s="95"/>
      <c r="J27620" s="95"/>
      <c r="K27620" s="95"/>
      <c r="L27620" s="95"/>
    </row>
    <row r="27621" spans="9:12" x14ac:dyDescent="0.2">
      <c r="I27621" s="95"/>
      <c r="J27621" s="95"/>
      <c r="K27621" s="95"/>
      <c r="L27621" s="95"/>
    </row>
    <row r="27622" spans="9:12" x14ac:dyDescent="0.2">
      <c r="I27622" s="95"/>
      <c r="J27622" s="95"/>
      <c r="K27622" s="95"/>
      <c r="L27622" s="95"/>
    </row>
    <row r="27623" spans="9:12" x14ac:dyDescent="0.2">
      <c r="I27623" s="95"/>
      <c r="J27623" s="95"/>
      <c r="K27623" s="95"/>
      <c r="L27623" s="95"/>
    </row>
    <row r="27624" spans="9:12" x14ac:dyDescent="0.2">
      <c r="I27624" s="95"/>
      <c r="J27624" s="95"/>
      <c r="K27624" s="95"/>
      <c r="L27624" s="95"/>
    </row>
    <row r="27625" spans="9:12" x14ac:dyDescent="0.2">
      <c r="I27625" s="95"/>
      <c r="J27625" s="95"/>
      <c r="K27625" s="95"/>
      <c r="L27625" s="95"/>
    </row>
    <row r="27626" spans="9:12" x14ac:dyDescent="0.2">
      <c r="I27626" s="95"/>
      <c r="J27626" s="95"/>
      <c r="K27626" s="95"/>
      <c r="L27626" s="95"/>
    </row>
    <row r="27627" spans="9:12" x14ac:dyDescent="0.2">
      <c r="I27627" s="95"/>
      <c r="J27627" s="95"/>
      <c r="K27627" s="95"/>
      <c r="L27627" s="95"/>
    </row>
    <row r="27628" spans="9:12" x14ac:dyDescent="0.2">
      <c r="I27628" s="95"/>
      <c r="J27628" s="95"/>
      <c r="K27628" s="95"/>
      <c r="L27628" s="95"/>
    </row>
    <row r="27629" spans="9:12" x14ac:dyDescent="0.2">
      <c r="I27629" s="95"/>
      <c r="J27629" s="95"/>
      <c r="K27629" s="95"/>
      <c r="L27629" s="95"/>
    </row>
    <row r="27630" spans="9:12" x14ac:dyDescent="0.2">
      <c r="I27630" s="95"/>
      <c r="J27630" s="95"/>
      <c r="K27630" s="95"/>
      <c r="L27630" s="95"/>
    </row>
    <row r="27631" spans="9:12" x14ac:dyDescent="0.2">
      <c r="I27631" s="95"/>
      <c r="J27631" s="95"/>
      <c r="K27631" s="95"/>
      <c r="L27631" s="95"/>
    </row>
    <row r="27632" spans="9:12" x14ac:dyDescent="0.2">
      <c r="I27632" s="95"/>
      <c r="J27632" s="95"/>
      <c r="K27632" s="95"/>
      <c r="L27632" s="95"/>
    </row>
    <row r="27633" spans="9:12" x14ac:dyDescent="0.2">
      <c r="I27633" s="95"/>
      <c r="J27633" s="95"/>
      <c r="K27633" s="95"/>
      <c r="L27633" s="95"/>
    </row>
    <row r="27634" spans="9:12" x14ac:dyDescent="0.2">
      <c r="I27634" s="95"/>
      <c r="J27634" s="95"/>
      <c r="K27634" s="95"/>
      <c r="L27634" s="95"/>
    </row>
    <row r="27635" spans="9:12" x14ac:dyDescent="0.2">
      <c r="I27635" s="95"/>
      <c r="J27635" s="95"/>
      <c r="K27635" s="95"/>
      <c r="L27635" s="95"/>
    </row>
    <row r="27636" spans="9:12" x14ac:dyDescent="0.2">
      <c r="I27636" s="95"/>
      <c r="J27636" s="95"/>
      <c r="K27636" s="95"/>
      <c r="L27636" s="95"/>
    </row>
    <row r="27637" spans="9:12" x14ac:dyDescent="0.2">
      <c r="I27637" s="95"/>
      <c r="J27637" s="95"/>
      <c r="K27637" s="95"/>
      <c r="L27637" s="95"/>
    </row>
    <row r="27638" spans="9:12" x14ac:dyDescent="0.2">
      <c r="I27638" s="95"/>
      <c r="J27638" s="95"/>
      <c r="K27638" s="95"/>
      <c r="L27638" s="95"/>
    </row>
    <row r="27639" spans="9:12" x14ac:dyDescent="0.2">
      <c r="I27639" s="95"/>
      <c r="J27639" s="95"/>
      <c r="K27639" s="95"/>
      <c r="L27639" s="95"/>
    </row>
    <row r="27640" spans="9:12" x14ac:dyDescent="0.2">
      <c r="I27640" s="95"/>
      <c r="J27640" s="95"/>
      <c r="K27640" s="95"/>
      <c r="L27640" s="95"/>
    </row>
    <row r="27641" spans="9:12" x14ac:dyDescent="0.2">
      <c r="I27641" s="95"/>
      <c r="J27641" s="95"/>
      <c r="K27641" s="95"/>
      <c r="L27641" s="95"/>
    </row>
    <row r="27642" spans="9:12" x14ac:dyDescent="0.2">
      <c r="I27642" s="95"/>
      <c r="J27642" s="95"/>
      <c r="K27642" s="95"/>
      <c r="L27642" s="95"/>
    </row>
    <row r="27643" spans="9:12" x14ac:dyDescent="0.2">
      <c r="I27643" s="95"/>
      <c r="J27643" s="95"/>
      <c r="K27643" s="95"/>
      <c r="L27643" s="95"/>
    </row>
    <row r="27644" spans="9:12" x14ac:dyDescent="0.2">
      <c r="I27644" s="95"/>
      <c r="J27644" s="95"/>
      <c r="K27644" s="95"/>
      <c r="L27644" s="95"/>
    </row>
    <row r="27645" spans="9:12" x14ac:dyDescent="0.2">
      <c r="I27645" s="95"/>
      <c r="J27645" s="95"/>
      <c r="K27645" s="95"/>
      <c r="L27645" s="95"/>
    </row>
    <row r="27646" spans="9:12" x14ac:dyDescent="0.2">
      <c r="I27646" s="95"/>
      <c r="J27646" s="95"/>
      <c r="K27646" s="95"/>
      <c r="L27646" s="95"/>
    </row>
    <row r="27647" spans="9:12" x14ac:dyDescent="0.2">
      <c r="I27647" s="95"/>
      <c r="J27647" s="95"/>
      <c r="K27647" s="95"/>
      <c r="L27647" s="95"/>
    </row>
    <row r="27648" spans="9:12" x14ac:dyDescent="0.2">
      <c r="I27648" s="95"/>
      <c r="J27648" s="95"/>
      <c r="K27648" s="95"/>
      <c r="L27648" s="95"/>
    </row>
    <row r="27649" spans="9:12" x14ac:dyDescent="0.2">
      <c r="I27649" s="95"/>
      <c r="J27649" s="95"/>
      <c r="K27649" s="95"/>
      <c r="L27649" s="95"/>
    </row>
    <row r="27650" spans="9:12" x14ac:dyDescent="0.2">
      <c r="I27650" s="95"/>
      <c r="J27650" s="95"/>
      <c r="K27650" s="95"/>
      <c r="L27650" s="95"/>
    </row>
    <row r="27651" spans="9:12" x14ac:dyDescent="0.2">
      <c r="I27651" s="95"/>
      <c r="J27651" s="95"/>
      <c r="K27651" s="95"/>
      <c r="L27651" s="95"/>
    </row>
    <row r="27652" spans="9:12" x14ac:dyDescent="0.2">
      <c r="I27652" s="95"/>
      <c r="J27652" s="95"/>
      <c r="K27652" s="95"/>
      <c r="L27652" s="95"/>
    </row>
    <row r="27653" spans="9:12" x14ac:dyDescent="0.2">
      <c r="I27653" s="95"/>
      <c r="J27653" s="95"/>
      <c r="K27653" s="95"/>
      <c r="L27653" s="95"/>
    </row>
    <row r="27654" spans="9:12" x14ac:dyDescent="0.2">
      <c r="I27654" s="95"/>
      <c r="J27654" s="95"/>
      <c r="K27654" s="95"/>
      <c r="L27654" s="95"/>
    </row>
    <row r="27655" spans="9:12" x14ac:dyDescent="0.2">
      <c r="I27655" s="95"/>
      <c r="J27655" s="95"/>
      <c r="K27655" s="95"/>
      <c r="L27655" s="95"/>
    </row>
    <row r="27656" spans="9:12" x14ac:dyDescent="0.2">
      <c r="I27656" s="95"/>
      <c r="J27656" s="95"/>
      <c r="K27656" s="95"/>
      <c r="L27656" s="95"/>
    </row>
    <row r="27657" spans="9:12" x14ac:dyDescent="0.2">
      <c r="I27657" s="95"/>
      <c r="J27657" s="95"/>
      <c r="K27657" s="95"/>
      <c r="L27657" s="95"/>
    </row>
    <row r="27658" spans="9:12" x14ac:dyDescent="0.2">
      <c r="I27658" s="95"/>
      <c r="J27658" s="95"/>
      <c r="K27658" s="95"/>
      <c r="L27658" s="95"/>
    </row>
    <row r="27659" spans="9:12" x14ac:dyDescent="0.2">
      <c r="I27659" s="95"/>
      <c r="J27659" s="95"/>
      <c r="K27659" s="95"/>
      <c r="L27659" s="95"/>
    </row>
    <row r="27660" spans="9:12" x14ac:dyDescent="0.2">
      <c r="I27660" s="95"/>
      <c r="J27660" s="95"/>
      <c r="K27660" s="95"/>
      <c r="L27660" s="95"/>
    </row>
    <row r="27661" spans="9:12" x14ac:dyDescent="0.2">
      <c r="I27661" s="95"/>
      <c r="J27661" s="95"/>
      <c r="K27661" s="95"/>
      <c r="L27661" s="95"/>
    </row>
    <row r="27662" spans="9:12" x14ac:dyDescent="0.2">
      <c r="I27662" s="95"/>
      <c r="J27662" s="95"/>
      <c r="K27662" s="95"/>
      <c r="L27662" s="95"/>
    </row>
    <row r="27663" spans="9:12" x14ac:dyDescent="0.2">
      <c r="I27663" s="95"/>
      <c r="J27663" s="95"/>
      <c r="K27663" s="95"/>
      <c r="L27663" s="95"/>
    </row>
    <row r="27664" spans="9:12" x14ac:dyDescent="0.2">
      <c r="I27664" s="95"/>
      <c r="J27664" s="95"/>
      <c r="K27664" s="95"/>
      <c r="L27664" s="95"/>
    </row>
    <row r="27665" spans="9:12" x14ac:dyDescent="0.2">
      <c r="I27665" s="95"/>
      <c r="J27665" s="95"/>
      <c r="K27665" s="95"/>
      <c r="L27665" s="95"/>
    </row>
    <row r="27666" spans="9:12" x14ac:dyDescent="0.2">
      <c r="I27666" s="95"/>
      <c r="J27666" s="95"/>
      <c r="K27666" s="95"/>
      <c r="L27666" s="95"/>
    </row>
    <row r="27667" spans="9:12" x14ac:dyDescent="0.2">
      <c r="I27667" s="95"/>
      <c r="J27667" s="95"/>
      <c r="K27667" s="95"/>
      <c r="L27667" s="95"/>
    </row>
    <row r="27668" spans="9:12" x14ac:dyDescent="0.2">
      <c r="I27668" s="95"/>
      <c r="J27668" s="95"/>
      <c r="K27668" s="95"/>
      <c r="L27668" s="95"/>
    </row>
    <row r="27669" spans="9:12" x14ac:dyDescent="0.2">
      <c r="I27669" s="95"/>
      <c r="J27669" s="95"/>
      <c r="K27669" s="95"/>
      <c r="L27669" s="95"/>
    </row>
    <row r="27670" spans="9:12" x14ac:dyDescent="0.2">
      <c r="I27670" s="95"/>
      <c r="J27670" s="95"/>
      <c r="K27670" s="95"/>
      <c r="L27670" s="95"/>
    </row>
    <row r="27671" spans="9:12" x14ac:dyDescent="0.2">
      <c r="I27671" s="95"/>
      <c r="J27671" s="95"/>
      <c r="K27671" s="95"/>
      <c r="L27671" s="95"/>
    </row>
    <row r="27672" spans="9:12" x14ac:dyDescent="0.2">
      <c r="I27672" s="95"/>
      <c r="J27672" s="95"/>
      <c r="K27672" s="95"/>
      <c r="L27672" s="95"/>
    </row>
    <row r="27673" spans="9:12" x14ac:dyDescent="0.2">
      <c r="I27673" s="95"/>
      <c r="J27673" s="95"/>
      <c r="K27673" s="95"/>
      <c r="L27673" s="95"/>
    </row>
    <row r="27674" spans="9:12" x14ac:dyDescent="0.2">
      <c r="I27674" s="95"/>
      <c r="J27674" s="95"/>
      <c r="K27674" s="95"/>
      <c r="L27674" s="95"/>
    </row>
    <row r="27675" spans="9:12" x14ac:dyDescent="0.2">
      <c r="I27675" s="95"/>
      <c r="J27675" s="95"/>
      <c r="K27675" s="95"/>
      <c r="L27675" s="95"/>
    </row>
    <row r="27676" spans="9:12" x14ac:dyDescent="0.2">
      <c r="I27676" s="95"/>
      <c r="J27676" s="95"/>
      <c r="K27676" s="95"/>
      <c r="L27676" s="95"/>
    </row>
    <row r="27677" spans="9:12" x14ac:dyDescent="0.2">
      <c r="I27677" s="95"/>
      <c r="J27677" s="95"/>
      <c r="K27677" s="95"/>
      <c r="L27677" s="95"/>
    </row>
    <row r="27678" spans="9:12" x14ac:dyDescent="0.2">
      <c r="I27678" s="95"/>
      <c r="J27678" s="95"/>
      <c r="K27678" s="95"/>
      <c r="L27678" s="95"/>
    </row>
    <row r="27679" spans="9:12" x14ac:dyDescent="0.2">
      <c r="I27679" s="95"/>
      <c r="J27679" s="95"/>
      <c r="K27679" s="95"/>
      <c r="L27679" s="95"/>
    </row>
    <row r="27680" spans="9:12" x14ac:dyDescent="0.2">
      <c r="I27680" s="95"/>
      <c r="J27680" s="95"/>
      <c r="K27680" s="95"/>
      <c r="L27680" s="95"/>
    </row>
    <row r="27681" spans="9:12" x14ac:dyDescent="0.2">
      <c r="I27681" s="95"/>
      <c r="J27681" s="95"/>
      <c r="K27681" s="95"/>
      <c r="L27681" s="95"/>
    </row>
    <row r="27682" spans="9:12" x14ac:dyDescent="0.2">
      <c r="I27682" s="95"/>
      <c r="J27682" s="95"/>
      <c r="K27682" s="95"/>
      <c r="L27682" s="95"/>
    </row>
    <row r="27683" spans="9:12" x14ac:dyDescent="0.2">
      <c r="I27683" s="95"/>
      <c r="J27683" s="95"/>
      <c r="K27683" s="95"/>
      <c r="L27683" s="95"/>
    </row>
    <row r="27684" spans="9:12" x14ac:dyDescent="0.2">
      <c r="I27684" s="95"/>
      <c r="J27684" s="95"/>
      <c r="K27684" s="95"/>
      <c r="L27684" s="95"/>
    </row>
    <row r="27685" spans="9:12" x14ac:dyDescent="0.2">
      <c r="I27685" s="95"/>
      <c r="J27685" s="95"/>
      <c r="K27685" s="95"/>
      <c r="L27685" s="95"/>
    </row>
    <row r="27686" spans="9:12" x14ac:dyDescent="0.2">
      <c r="I27686" s="95"/>
      <c r="J27686" s="95"/>
      <c r="K27686" s="95"/>
      <c r="L27686" s="95"/>
    </row>
    <row r="27687" spans="9:12" x14ac:dyDescent="0.2">
      <c r="I27687" s="95"/>
      <c r="J27687" s="95"/>
      <c r="K27687" s="95"/>
      <c r="L27687" s="95"/>
    </row>
    <row r="27688" spans="9:12" x14ac:dyDescent="0.2">
      <c r="I27688" s="95"/>
      <c r="J27688" s="95"/>
      <c r="K27688" s="95"/>
      <c r="L27688" s="95"/>
    </row>
    <row r="27689" spans="9:12" x14ac:dyDescent="0.2">
      <c r="I27689" s="95"/>
      <c r="J27689" s="95"/>
      <c r="K27689" s="95"/>
      <c r="L27689" s="95"/>
    </row>
    <row r="27690" spans="9:12" x14ac:dyDescent="0.2">
      <c r="I27690" s="95"/>
      <c r="J27690" s="95"/>
      <c r="K27690" s="95"/>
      <c r="L27690" s="95"/>
    </row>
    <row r="27691" spans="9:12" x14ac:dyDescent="0.2">
      <c r="I27691" s="95"/>
      <c r="J27691" s="95"/>
      <c r="K27691" s="95"/>
      <c r="L27691" s="95"/>
    </row>
    <row r="27692" spans="9:12" x14ac:dyDescent="0.2">
      <c r="I27692" s="95"/>
      <c r="J27692" s="95"/>
      <c r="K27692" s="95"/>
      <c r="L27692" s="95"/>
    </row>
    <row r="27693" spans="9:12" x14ac:dyDescent="0.2">
      <c r="I27693" s="95"/>
      <c r="J27693" s="95"/>
      <c r="K27693" s="95"/>
      <c r="L27693" s="95"/>
    </row>
    <row r="27694" spans="9:12" x14ac:dyDescent="0.2">
      <c r="I27694" s="95"/>
      <c r="J27694" s="95"/>
      <c r="K27694" s="95"/>
      <c r="L27694" s="95"/>
    </row>
    <row r="27695" spans="9:12" x14ac:dyDescent="0.2">
      <c r="I27695" s="95"/>
      <c r="J27695" s="95"/>
      <c r="K27695" s="95"/>
      <c r="L27695" s="95"/>
    </row>
    <row r="27696" spans="9:12" x14ac:dyDescent="0.2">
      <c r="I27696" s="95"/>
      <c r="J27696" s="95"/>
      <c r="K27696" s="95"/>
      <c r="L27696" s="95"/>
    </row>
    <row r="27697" spans="9:12" x14ac:dyDescent="0.2">
      <c r="I27697" s="95"/>
      <c r="J27697" s="95"/>
      <c r="K27697" s="95"/>
      <c r="L27697" s="95"/>
    </row>
    <row r="27698" spans="9:12" x14ac:dyDescent="0.2">
      <c r="I27698" s="95"/>
      <c r="J27698" s="95"/>
      <c r="K27698" s="95"/>
      <c r="L27698" s="95"/>
    </row>
    <row r="27699" spans="9:12" x14ac:dyDescent="0.2">
      <c r="I27699" s="95"/>
      <c r="J27699" s="95"/>
      <c r="K27699" s="95"/>
      <c r="L27699" s="95"/>
    </row>
    <row r="27700" spans="9:12" x14ac:dyDescent="0.2">
      <c r="I27700" s="95"/>
      <c r="J27700" s="95"/>
      <c r="K27700" s="95"/>
      <c r="L27700" s="95"/>
    </row>
    <row r="27701" spans="9:12" x14ac:dyDescent="0.2">
      <c r="I27701" s="95"/>
      <c r="J27701" s="95"/>
      <c r="K27701" s="95"/>
      <c r="L27701" s="95"/>
    </row>
    <row r="27702" spans="9:12" x14ac:dyDescent="0.2">
      <c r="I27702" s="95"/>
      <c r="J27702" s="95"/>
      <c r="K27702" s="95"/>
      <c r="L27702" s="95"/>
    </row>
    <row r="27703" spans="9:12" x14ac:dyDescent="0.2">
      <c r="I27703" s="95"/>
      <c r="J27703" s="95"/>
      <c r="K27703" s="95"/>
      <c r="L27703" s="95"/>
    </row>
    <row r="27704" spans="9:12" x14ac:dyDescent="0.2">
      <c r="I27704" s="95"/>
      <c r="J27704" s="95"/>
      <c r="K27704" s="95"/>
      <c r="L27704" s="95"/>
    </row>
    <row r="27705" spans="9:12" x14ac:dyDescent="0.2">
      <c r="I27705" s="95"/>
      <c r="J27705" s="95"/>
      <c r="K27705" s="95"/>
      <c r="L27705" s="95"/>
    </row>
    <row r="27706" spans="9:12" x14ac:dyDescent="0.2">
      <c r="I27706" s="95"/>
      <c r="J27706" s="95"/>
      <c r="K27706" s="95"/>
      <c r="L27706" s="95"/>
    </row>
    <row r="27707" spans="9:12" x14ac:dyDescent="0.2">
      <c r="I27707" s="95"/>
      <c r="J27707" s="95"/>
      <c r="K27707" s="95"/>
      <c r="L27707" s="95"/>
    </row>
    <row r="27708" spans="9:12" x14ac:dyDescent="0.2">
      <c r="I27708" s="95"/>
      <c r="J27708" s="95"/>
      <c r="K27708" s="95"/>
      <c r="L27708" s="95"/>
    </row>
    <row r="27709" spans="9:12" x14ac:dyDescent="0.2">
      <c r="I27709" s="95"/>
      <c r="J27709" s="95"/>
      <c r="K27709" s="95"/>
      <c r="L27709" s="95"/>
    </row>
    <row r="27710" spans="9:12" x14ac:dyDescent="0.2">
      <c r="I27710" s="95"/>
      <c r="J27710" s="95"/>
      <c r="K27710" s="95"/>
      <c r="L27710" s="95"/>
    </row>
    <row r="27711" spans="9:12" x14ac:dyDescent="0.2">
      <c r="I27711" s="95"/>
      <c r="J27711" s="95"/>
      <c r="K27711" s="95"/>
      <c r="L27711" s="95"/>
    </row>
    <row r="27712" spans="9:12" x14ac:dyDescent="0.2">
      <c r="I27712" s="95"/>
      <c r="J27712" s="95"/>
      <c r="K27712" s="95"/>
      <c r="L27712" s="95"/>
    </row>
    <row r="27713" spans="9:12" x14ac:dyDescent="0.2">
      <c r="I27713" s="95"/>
      <c r="J27713" s="95"/>
      <c r="K27713" s="95"/>
      <c r="L27713" s="95"/>
    </row>
    <row r="27714" spans="9:12" x14ac:dyDescent="0.2">
      <c r="I27714" s="95"/>
      <c r="J27714" s="95"/>
      <c r="K27714" s="95"/>
      <c r="L27714" s="95"/>
    </row>
    <row r="27715" spans="9:12" x14ac:dyDescent="0.2">
      <c r="I27715" s="95"/>
      <c r="J27715" s="95"/>
      <c r="K27715" s="95"/>
      <c r="L27715" s="95"/>
    </row>
    <row r="27716" spans="9:12" x14ac:dyDescent="0.2">
      <c r="I27716" s="95"/>
      <c r="J27716" s="95"/>
      <c r="K27716" s="95"/>
      <c r="L27716" s="95"/>
    </row>
    <row r="27717" spans="9:12" x14ac:dyDescent="0.2">
      <c r="I27717" s="95"/>
      <c r="J27717" s="95"/>
      <c r="K27717" s="95"/>
      <c r="L27717" s="95"/>
    </row>
    <row r="27718" spans="9:12" x14ac:dyDescent="0.2">
      <c r="I27718" s="95"/>
      <c r="J27718" s="95"/>
      <c r="K27718" s="95"/>
      <c r="L27718" s="95"/>
    </row>
    <row r="27719" spans="9:12" x14ac:dyDescent="0.2">
      <c r="I27719" s="95"/>
      <c r="J27719" s="95"/>
      <c r="K27719" s="95"/>
      <c r="L27719" s="95"/>
    </row>
    <row r="27720" spans="9:12" x14ac:dyDescent="0.2">
      <c r="I27720" s="95"/>
      <c r="J27720" s="95"/>
      <c r="K27720" s="95"/>
      <c r="L27720" s="95"/>
    </row>
    <row r="27721" spans="9:12" x14ac:dyDescent="0.2">
      <c r="I27721" s="95"/>
      <c r="J27721" s="95"/>
      <c r="K27721" s="95"/>
      <c r="L27721" s="95"/>
    </row>
    <row r="27722" spans="9:12" x14ac:dyDescent="0.2">
      <c r="I27722" s="95"/>
      <c r="J27722" s="95"/>
      <c r="K27722" s="95"/>
      <c r="L27722" s="95"/>
    </row>
    <row r="27723" spans="9:12" x14ac:dyDescent="0.2">
      <c r="I27723" s="95"/>
      <c r="J27723" s="95"/>
      <c r="K27723" s="95"/>
      <c r="L27723" s="95"/>
    </row>
    <row r="27724" spans="9:12" x14ac:dyDescent="0.2">
      <c r="I27724" s="95"/>
      <c r="J27724" s="95"/>
      <c r="K27724" s="95"/>
      <c r="L27724" s="95"/>
    </row>
    <row r="27725" spans="9:12" x14ac:dyDescent="0.2">
      <c r="I27725" s="95"/>
      <c r="J27725" s="95"/>
      <c r="K27725" s="95"/>
      <c r="L27725" s="95"/>
    </row>
    <row r="27726" spans="9:12" x14ac:dyDescent="0.2">
      <c r="I27726" s="95"/>
      <c r="J27726" s="95"/>
      <c r="K27726" s="95"/>
      <c r="L27726" s="95"/>
    </row>
    <row r="27727" spans="9:12" x14ac:dyDescent="0.2">
      <c r="I27727" s="95"/>
      <c r="J27727" s="95"/>
      <c r="K27727" s="95"/>
      <c r="L27727" s="95"/>
    </row>
    <row r="27728" spans="9:12" x14ac:dyDescent="0.2">
      <c r="I27728" s="95"/>
      <c r="J27728" s="95"/>
      <c r="K27728" s="95"/>
      <c r="L27728" s="95"/>
    </row>
    <row r="27729" spans="9:12" x14ac:dyDescent="0.2">
      <c r="I27729" s="95"/>
      <c r="J27729" s="95"/>
      <c r="K27729" s="95"/>
      <c r="L27729" s="95"/>
    </row>
    <row r="27730" spans="9:12" x14ac:dyDescent="0.2">
      <c r="I27730" s="95"/>
      <c r="J27730" s="95"/>
      <c r="K27730" s="95"/>
      <c r="L27730" s="95"/>
    </row>
    <row r="27731" spans="9:12" x14ac:dyDescent="0.2">
      <c r="I27731" s="95"/>
      <c r="J27731" s="95"/>
      <c r="K27731" s="95"/>
      <c r="L27731" s="95"/>
    </row>
    <row r="27732" spans="9:12" x14ac:dyDescent="0.2">
      <c r="I27732" s="95"/>
      <c r="J27732" s="95"/>
      <c r="K27732" s="95"/>
      <c r="L27732" s="95"/>
    </row>
    <row r="27733" spans="9:12" x14ac:dyDescent="0.2">
      <c r="I27733" s="95"/>
      <c r="J27733" s="95"/>
      <c r="K27733" s="95"/>
      <c r="L27733" s="95"/>
    </row>
    <row r="27734" spans="9:12" x14ac:dyDescent="0.2">
      <c r="I27734" s="95"/>
      <c r="J27734" s="95"/>
      <c r="K27734" s="95"/>
      <c r="L27734" s="95"/>
    </row>
    <row r="27735" spans="9:12" x14ac:dyDescent="0.2">
      <c r="I27735" s="95"/>
      <c r="J27735" s="95"/>
      <c r="K27735" s="95"/>
      <c r="L27735" s="95"/>
    </row>
    <row r="27736" spans="9:12" x14ac:dyDescent="0.2">
      <c r="I27736" s="95"/>
      <c r="J27736" s="95"/>
      <c r="K27736" s="95"/>
      <c r="L27736" s="95"/>
    </row>
    <row r="27737" spans="9:12" x14ac:dyDescent="0.2">
      <c r="I27737" s="95"/>
      <c r="J27737" s="95"/>
      <c r="K27737" s="95"/>
      <c r="L27737" s="95"/>
    </row>
    <row r="27738" spans="9:12" x14ac:dyDescent="0.2">
      <c r="I27738" s="95"/>
      <c r="J27738" s="95"/>
      <c r="K27738" s="95"/>
      <c r="L27738" s="95"/>
    </row>
    <row r="27739" spans="9:12" x14ac:dyDescent="0.2">
      <c r="I27739" s="95"/>
      <c r="J27739" s="95"/>
      <c r="K27739" s="95"/>
      <c r="L27739" s="95"/>
    </row>
    <row r="27740" spans="9:12" x14ac:dyDescent="0.2">
      <c r="I27740" s="95"/>
      <c r="J27740" s="95"/>
      <c r="K27740" s="95"/>
      <c r="L27740" s="95"/>
    </row>
    <row r="27741" spans="9:12" x14ac:dyDescent="0.2">
      <c r="I27741" s="95"/>
      <c r="J27741" s="95"/>
      <c r="K27741" s="95"/>
      <c r="L27741" s="95"/>
    </row>
    <row r="27742" spans="9:12" x14ac:dyDescent="0.2">
      <c r="I27742" s="95"/>
      <c r="J27742" s="95"/>
      <c r="K27742" s="95"/>
      <c r="L27742" s="95"/>
    </row>
    <row r="27743" spans="9:12" x14ac:dyDescent="0.2">
      <c r="I27743" s="95"/>
      <c r="J27743" s="95"/>
      <c r="K27743" s="95"/>
      <c r="L27743" s="95"/>
    </row>
    <row r="27744" spans="9:12" x14ac:dyDescent="0.2">
      <c r="I27744" s="95"/>
      <c r="J27744" s="95"/>
      <c r="K27744" s="95"/>
      <c r="L27744" s="95"/>
    </row>
    <row r="27745" spans="9:12" x14ac:dyDescent="0.2">
      <c r="I27745" s="95"/>
      <c r="J27745" s="95"/>
      <c r="K27745" s="95"/>
      <c r="L27745" s="95"/>
    </row>
    <row r="27746" spans="9:12" x14ac:dyDescent="0.2">
      <c r="I27746" s="95"/>
      <c r="J27746" s="95"/>
      <c r="K27746" s="95"/>
      <c r="L27746" s="95"/>
    </row>
    <row r="27747" spans="9:12" x14ac:dyDescent="0.2">
      <c r="I27747" s="95"/>
      <c r="J27747" s="95"/>
      <c r="K27747" s="95"/>
      <c r="L27747" s="95"/>
    </row>
    <row r="27748" spans="9:12" x14ac:dyDescent="0.2">
      <c r="I27748" s="95"/>
      <c r="J27748" s="95"/>
      <c r="K27748" s="95"/>
      <c r="L27748" s="95"/>
    </row>
    <row r="27749" spans="9:12" x14ac:dyDescent="0.2">
      <c r="I27749" s="95"/>
      <c r="J27749" s="95"/>
      <c r="K27749" s="95"/>
      <c r="L27749" s="95"/>
    </row>
    <row r="27750" spans="9:12" x14ac:dyDescent="0.2">
      <c r="I27750" s="95"/>
      <c r="J27750" s="95"/>
      <c r="K27750" s="95"/>
      <c r="L27750" s="95"/>
    </row>
    <row r="27751" spans="9:12" x14ac:dyDescent="0.2">
      <c r="I27751" s="95"/>
      <c r="J27751" s="95"/>
      <c r="K27751" s="95"/>
      <c r="L27751" s="95"/>
    </row>
    <row r="27752" spans="9:12" x14ac:dyDescent="0.2">
      <c r="I27752" s="95"/>
      <c r="J27752" s="95"/>
      <c r="K27752" s="95"/>
      <c r="L27752" s="95"/>
    </row>
    <row r="27753" spans="9:12" x14ac:dyDescent="0.2">
      <c r="I27753" s="95"/>
      <c r="J27753" s="95"/>
      <c r="K27753" s="95"/>
      <c r="L27753" s="95"/>
    </row>
    <row r="27754" spans="9:12" x14ac:dyDescent="0.2">
      <c r="I27754" s="95"/>
      <c r="J27754" s="95"/>
      <c r="K27754" s="95"/>
      <c r="L27754" s="95"/>
    </row>
    <row r="27755" spans="9:12" x14ac:dyDescent="0.2">
      <c r="I27755" s="95"/>
      <c r="J27755" s="95"/>
      <c r="K27755" s="95"/>
      <c r="L27755" s="95"/>
    </row>
    <row r="27756" spans="9:12" x14ac:dyDescent="0.2">
      <c r="I27756" s="95"/>
      <c r="J27756" s="95"/>
      <c r="K27756" s="95"/>
      <c r="L27756" s="95"/>
    </row>
    <row r="27757" spans="9:12" x14ac:dyDescent="0.2">
      <c r="I27757" s="95"/>
      <c r="J27757" s="95"/>
      <c r="K27757" s="95"/>
      <c r="L27757" s="95"/>
    </row>
    <row r="27758" spans="9:12" x14ac:dyDescent="0.2">
      <c r="I27758" s="95"/>
      <c r="J27758" s="95"/>
      <c r="K27758" s="95"/>
      <c r="L27758" s="95"/>
    </row>
    <row r="27759" spans="9:12" x14ac:dyDescent="0.2">
      <c r="I27759" s="95"/>
      <c r="J27759" s="95"/>
      <c r="K27759" s="95"/>
      <c r="L27759" s="95"/>
    </row>
    <row r="27760" spans="9:12" x14ac:dyDescent="0.2">
      <c r="I27760" s="95"/>
      <c r="J27760" s="95"/>
      <c r="K27760" s="95"/>
      <c r="L27760" s="95"/>
    </row>
    <row r="27761" spans="9:12" x14ac:dyDescent="0.2">
      <c r="I27761" s="95"/>
      <c r="J27761" s="95"/>
      <c r="K27761" s="95"/>
      <c r="L27761" s="95"/>
    </row>
    <row r="27762" spans="9:12" x14ac:dyDescent="0.2">
      <c r="I27762" s="95"/>
      <c r="J27762" s="95"/>
      <c r="K27762" s="95"/>
      <c r="L27762" s="95"/>
    </row>
    <row r="27763" spans="9:12" x14ac:dyDescent="0.2">
      <c r="I27763" s="95"/>
      <c r="J27763" s="95"/>
      <c r="K27763" s="95"/>
      <c r="L27763" s="95"/>
    </row>
    <row r="27764" spans="9:12" x14ac:dyDescent="0.2">
      <c r="I27764" s="95"/>
      <c r="J27764" s="95"/>
      <c r="K27764" s="95"/>
      <c r="L27764" s="95"/>
    </row>
    <row r="27765" spans="9:12" x14ac:dyDescent="0.2">
      <c r="I27765" s="95"/>
      <c r="J27765" s="95"/>
      <c r="K27765" s="95"/>
      <c r="L27765" s="95"/>
    </row>
    <row r="27766" spans="9:12" x14ac:dyDescent="0.2">
      <c r="I27766" s="95"/>
      <c r="J27766" s="95"/>
      <c r="K27766" s="95"/>
      <c r="L27766" s="95"/>
    </row>
    <row r="27767" spans="9:12" x14ac:dyDescent="0.2">
      <c r="I27767" s="95"/>
      <c r="J27767" s="95"/>
      <c r="K27767" s="95"/>
      <c r="L27767" s="95"/>
    </row>
    <row r="27768" spans="9:12" x14ac:dyDescent="0.2">
      <c r="I27768" s="95"/>
      <c r="J27768" s="95"/>
      <c r="K27768" s="95"/>
      <c r="L27768" s="95"/>
    </row>
    <row r="27769" spans="9:12" x14ac:dyDescent="0.2">
      <c r="I27769" s="95"/>
      <c r="J27769" s="95"/>
      <c r="K27769" s="95"/>
      <c r="L27769" s="95"/>
    </row>
    <row r="27770" spans="9:12" x14ac:dyDescent="0.2">
      <c r="I27770" s="95"/>
      <c r="J27770" s="95"/>
      <c r="K27770" s="95"/>
      <c r="L27770" s="95"/>
    </row>
    <row r="27771" spans="9:12" x14ac:dyDescent="0.2">
      <c r="I27771" s="95"/>
      <c r="J27771" s="95"/>
      <c r="K27771" s="95"/>
      <c r="L27771" s="95"/>
    </row>
    <row r="27772" spans="9:12" x14ac:dyDescent="0.2">
      <c r="I27772" s="95"/>
      <c r="J27772" s="95"/>
      <c r="K27772" s="95"/>
      <c r="L27772" s="95"/>
    </row>
    <row r="27773" spans="9:12" x14ac:dyDescent="0.2">
      <c r="I27773" s="95"/>
      <c r="J27773" s="95"/>
      <c r="K27773" s="95"/>
      <c r="L27773" s="95"/>
    </row>
    <row r="27774" spans="9:12" x14ac:dyDescent="0.2">
      <c r="I27774" s="95"/>
      <c r="J27774" s="95"/>
      <c r="K27774" s="95"/>
      <c r="L27774" s="95"/>
    </row>
    <row r="27775" spans="9:12" x14ac:dyDescent="0.2">
      <c r="I27775" s="95"/>
      <c r="J27775" s="95"/>
      <c r="K27775" s="95"/>
      <c r="L27775" s="95"/>
    </row>
    <row r="27776" spans="9:12" x14ac:dyDescent="0.2">
      <c r="I27776" s="95"/>
      <c r="J27776" s="95"/>
      <c r="K27776" s="95"/>
      <c r="L27776" s="95"/>
    </row>
    <row r="27777" spans="9:12" x14ac:dyDescent="0.2">
      <c r="I27777" s="95"/>
      <c r="J27777" s="95"/>
      <c r="K27777" s="95"/>
      <c r="L27777" s="95"/>
    </row>
    <row r="27778" spans="9:12" x14ac:dyDescent="0.2">
      <c r="I27778" s="95"/>
      <c r="J27778" s="95"/>
      <c r="K27778" s="95"/>
      <c r="L27778" s="95"/>
    </row>
    <row r="27779" spans="9:12" x14ac:dyDescent="0.2">
      <c r="I27779" s="95"/>
      <c r="J27779" s="95"/>
      <c r="K27779" s="95"/>
      <c r="L27779" s="95"/>
    </row>
    <row r="27780" spans="9:12" x14ac:dyDescent="0.2">
      <c r="I27780" s="95"/>
      <c r="J27780" s="95"/>
      <c r="K27780" s="95"/>
      <c r="L27780" s="95"/>
    </row>
    <row r="27781" spans="9:12" x14ac:dyDescent="0.2">
      <c r="I27781" s="95"/>
      <c r="J27781" s="95"/>
      <c r="K27781" s="95"/>
      <c r="L27781" s="95"/>
    </row>
    <row r="27782" spans="9:12" x14ac:dyDescent="0.2">
      <c r="I27782" s="95"/>
      <c r="J27782" s="95"/>
      <c r="K27782" s="95"/>
      <c r="L27782" s="95"/>
    </row>
    <row r="27783" spans="9:12" x14ac:dyDescent="0.2">
      <c r="I27783" s="95"/>
      <c r="J27783" s="95"/>
      <c r="K27783" s="95"/>
      <c r="L27783" s="95"/>
    </row>
    <row r="27784" spans="9:12" x14ac:dyDescent="0.2">
      <c r="I27784" s="95"/>
      <c r="J27784" s="95"/>
      <c r="K27784" s="95"/>
      <c r="L27784" s="95"/>
    </row>
    <row r="27785" spans="9:12" x14ac:dyDescent="0.2">
      <c r="I27785" s="95"/>
      <c r="J27785" s="95"/>
      <c r="K27785" s="95"/>
      <c r="L27785" s="95"/>
    </row>
    <row r="27786" spans="9:12" x14ac:dyDescent="0.2">
      <c r="I27786" s="95"/>
      <c r="J27786" s="95"/>
      <c r="K27786" s="95"/>
      <c r="L27786" s="95"/>
    </row>
    <row r="27787" spans="9:12" x14ac:dyDescent="0.2">
      <c r="I27787" s="95"/>
      <c r="J27787" s="95"/>
      <c r="K27787" s="95"/>
      <c r="L27787" s="95"/>
    </row>
    <row r="27788" spans="9:12" x14ac:dyDescent="0.2">
      <c r="I27788" s="95"/>
      <c r="J27788" s="95"/>
      <c r="K27788" s="95"/>
      <c r="L27788" s="95"/>
    </row>
    <row r="27789" spans="9:12" x14ac:dyDescent="0.2">
      <c r="I27789" s="95"/>
      <c r="J27789" s="95"/>
      <c r="K27789" s="95"/>
      <c r="L27789" s="95"/>
    </row>
    <row r="27790" spans="9:12" x14ac:dyDescent="0.2">
      <c r="I27790" s="95"/>
      <c r="J27790" s="95"/>
      <c r="K27790" s="95"/>
      <c r="L27790" s="95"/>
    </row>
    <row r="27791" spans="9:12" x14ac:dyDescent="0.2">
      <c r="I27791" s="95"/>
      <c r="J27791" s="95"/>
      <c r="K27791" s="95"/>
      <c r="L27791" s="95"/>
    </row>
    <row r="27792" spans="9:12" x14ac:dyDescent="0.2">
      <c r="I27792" s="95"/>
      <c r="J27792" s="95"/>
      <c r="K27792" s="95"/>
      <c r="L27792" s="95"/>
    </row>
    <row r="27793" spans="9:12" x14ac:dyDescent="0.2">
      <c r="I27793" s="95"/>
      <c r="J27793" s="95"/>
      <c r="K27793" s="95"/>
      <c r="L27793" s="95"/>
    </row>
    <row r="27794" spans="9:12" x14ac:dyDescent="0.2">
      <c r="I27794" s="95"/>
      <c r="J27794" s="95"/>
      <c r="K27794" s="95"/>
      <c r="L27794" s="95"/>
    </row>
    <row r="27795" spans="9:12" x14ac:dyDescent="0.2">
      <c r="I27795" s="95"/>
      <c r="J27795" s="95"/>
      <c r="K27795" s="95"/>
      <c r="L27795" s="95"/>
    </row>
    <row r="27796" spans="9:12" x14ac:dyDescent="0.2">
      <c r="I27796" s="95"/>
      <c r="J27796" s="95"/>
      <c r="K27796" s="95"/>
      <c r="L27796" s="95"/>
    </row>
    <row r="27797" spans="9:12" x14ac:dyDescent="0.2">
      <c r="I27797" s="95"/>
      <c r="J27797" s="95"/>
      <c r="K27797" s="95"/>
      <c r="L27797" s="95"/>
    </row>
    <row r="27798" spans="9:12" x14ac:dyDescent="0.2">
      <c r="I27798" s="95"/>
      <c r="J27798" s="95"/>
      <c r="K27798" s="95"/>
      <c r="L27798" s="95"/>
    </row>
    <row r="27799" spans="9:12" x14ac:dyDescent="0.2">
      <c r="I27799" s="95"/>
      <c r="J27799" s="95"/>
      <c r="K27799" s="95"/>
      <c r="L27799" s="95"/>
    </row>
    <row r="27800" spans="9:12" x14ac:dyDescent="0.2">
      <c r="I27800" s="95"/>
      <c r="J27800" s="95"/>
      <c r="K27800" s="95"/>
      <c r="L27800" s="95"/>
    </row>
    <row r="27801" spans="9:12" x14ac:dyDescent="0.2">
      <c r="I27801" s="95"/>
      <c r="J27801" s="95"/>
      <c r="K27801" s="95"/>
      <c r="L27801" s="95"/>
    </row>
    <row r="27802" spans="9:12" x14ac:dyDescent="0.2">
      <c r="I27802" s="95"/>
      <c r="J27802" s="95"/>
      <c r="K27802" s="95"/>
      <c r="L27802" s="95"/>
    </row>
    <row r="27803" spans="9:12" x14ac:dyDescent="0.2">
      <c r="I27803" s="95"/>
      <c r="J27803" s="95"/>
      <c r="K27803" s="95"/>
      <c r="L27803" s="95"/>
    </row>
    <row r="27804" spans="9:12" x14ac:dyDescent="0.2">
      <c r="I27804" s="95"/>
      <c r="J27804" s="95"/>
      <c r="K27804" s="95"/>
      <c r="L27804" s="95"/>
    </row>
    <row r="27805" spans="9:12" x14ac:dyDescent="0.2">
      <c r="I27805" s="95"/>
      <c r="J27805" s="95"/>
      <c r="K27805" s="95"/>
      <c r="L27805" s="95"/>
    </row>
    <row r="27806" spans="9:12" x14ac:dyDescent="0.2">
      <c r="I27806" s="95"/>
      <c r="J27806" s="95"/>
      <c r="K27806" s="95"/>
      <c r="L27806" s="95"/>
    </row>
    <row r="27807" spans="9:12" x14ac:dyDescent="0.2">
      <c r="I27807" s="95"/>
      <c r="J27807" s="95"/>
      <c r="K27807" s="95"/>
      <c r="L27807" s="95"/>
    </row>
    <row r="27808" spans="9:12" x14ac:dyDescent="0.2">
      <c r="I27808" s="95"/>
      <c r="J27808" s="95"/>
      <c r="K27808" s="95"/>
      <c r="L27808" s="95"/>
    </row>
    <row r="27809" spans="9:12" x14ac:dyDescent="0.2">
      <c r="I27809" s="95"/>
      <c r="J27809" s="95"/>
      <c r="K27809" s="95"/>
      <c r="L27809" s="95"/>
    </row>
    <row r="27810" spans="9:12" x14ac:dyDescent="0.2">
      <c r="I27810" s="95"/>
      <c r="J27810" s="95"/>
      <c r="K27810" s="95"/>
      <c r="L27810" s="95"/>
    </row>
    <row r="27811" spans="9:12" x14ac:dyDescent="0.2">
      <c r="I27811" s="95"/>
      <c r="J27811" s="95"/>
      <c r="K27811" s="95"/>
      <c r="L27811" s="95"/>
    </row>
    <row r="27812" spans="9:12" x14ac:dyDescent="0.2">
      <c r="I27812" s="95"/>
      <c r="J27812" s="95"/>
      <c r="K27812" s="95"/>
      <c r="L27812" s="95"/>
    </row>
    <row r="27813" spans="9:12" x14ac:dyDescent="0.2">
      <c r="I27813" s="95"/>
      <c r="J27813" s="95"/>
      <c r="K27813" s="95"/>
      <c r="L27813" s="95"/>
    </row>
    <row r="27814" spans="9:12" x14ac:dyDescent="0.2">
      <c r="I27814" s="95"/>
      <c r="J27814" s="95"/>
      <c r="K27814" s="95"/>
      <c r="L27814" s="95"/>
    </row>
    <row r="27815" spans="9:12" x14ac:dyDescent="0.2">
      <c r="I27815" s="95"/>
      <c r="J27815" s="95"/>
      <c r="K27815" s="95"/>
      <c r="L27815" s="95"/>
    </row>
    <row r="27816" spans="9:12" x14ac:dyDescent="0.2">
      <c r="I27816" s="95"/>
      <c r="J27816" s="95"/>
      <c r="K27816" s="95"/>
      <c r="L27816" s="95"/>
    </row>
    <row r="27817" spans="9:12" x14ac:dyDescent="0.2">
      <c r="I27817" s="95"/>
      <c r="J27817" s="95"/>
      <c r="K27817" s="95"/>
      <c r="L27817" s="95"/>
    </row>
    <row r="27818" spans="9:12" x14ac:dyDescent="0.2">
      <c r="I27818" s="95"/>
      <c r="J27818" s="95"/>
      <c r="K27818" s="95"/>
      <c r="L27818" s="95"/>
    </row>
    <row r="27819" spans="9:12" x14ac:dyDescent="0.2">
      <c r="I27819" s="95"/>
      <c r="J27819" s="95"/>
      <c r="K27819" s="95"/>
      <c r="L27819" s="95"/>
    </row>
    <row r="27820" spans="9:12" x14ac:dyDescent="0.2">
      <c r="I27820" s="95"/>
      <c r="J27820" s="95"/>
      <c r="K27820" s="95"/>
      <c r="L27820" s="95"/>
    </row>
    <row r="27821" spans="9:12" x14ac:dyDescent="0.2">
      <c r="I27821" s="95"/>
      <c r="J27821" s="95"/>
      <c r="K27821" s="95"/>
      <c r="L27821" s="95"/>
    </row>
    <row r="27822" spans="9:12" x14ac:dyDescent="0.2">
      <c r="I27822" s="95"/>
      <c r="J27822" s="95"/>
      <c r="K27822" s="95"/>
      <c r="L27822" s="95"/>
    </row>
    <row r="27823" spans="9:12" x14ac:dyDescent="0.2">
      <c r="I27823" s="95"/>
      <c r="J27823" s="95"/>
      <c r="K27823" s="95"/>
      <c r="L27823" s="95"/>
    </row>
    <row r="27824" spans="9:12" x14ac:dyDescent="0.2">
      <c r="I27824" s="95"/>
      <c r="J27824" s="95"/>
      <c r="K27824" s="95"/>
      <c r="L27824" s="95"/>
    </row>
    <row r="27825" spans="9:12" x14ac:dyDescent="0.2">
      <c r="I27825" s="95"/>
      <c r="J27825" s="95"/>
      <c r="K27825" s="95"/>
      <c r="L27825" s="95"/>
    </row>
    <row r="27826" spans="9:12" x14ac:dyDescent="0.2">
      <c r="I27826" s="95"/>
      <c r="J27826" s="95"/>
      <c r="K27826" s="95"/>
      <c r="L27826" s="95"/>
    </row>
    <row r="27827" spans="9:12" x14ac:dyDescent="0.2">
      <c r="I27827" s="95"/>
      <c r="J27827" s="95"/>
      <c r="K27827" s="95"/>
      <c r="L27827" s="95"/>
    </row>
    <row r="27828" spans="9:12" x14ac:dyDescent="0.2">
      <c r="I27828" s="95"/>
      <c r="J27828" s="95"/>
      <c r="K27828" s="95"/>
      <c r="L27828" s="95"/>
    </row>
    <row r="27829" spans="9:12" x14ac:dyDescent="0.2">
      <c r="I27829" s="95"/>
      <c r="J27829" s="95"/>
      <c r="K27829" s="95"/>
      <c r="L27829" s="95"/>
    </row>
    <row r="27830" spans="9:12" x14ac:dyDescent="0.2">
      <c r="I27830" s="95"/>
      <c r="J27830" s="95"/>
      <c r="K27830" s="95"/>
      <c r="L27830" s="95"/>
    </row>
    <row r="27831" spans="9:12" x14ac:dyDescent="0.2">
      <c r="I27831" s="95"/>
      <c r="J27831" s="95"/>
      <c r="K27831" s="95"/>
      <c r="L27831" s="95"/>
    </row>
    <row r="27832" spans="9:12" x14ac:dyDescent="0.2">
      <c r="I27832" s="95"/>
      <c r="J27832" s="95"/>
      <c r="K27832" s="95"/>
      <c r="L27832" s="95"/>
    </row>
    <row r="27833" spans="9:12" x14ac:dyDescent="0.2">
      <c r="I27833" s="95"/>
      <c r="J27833" s="95"/>
      <c r="K27833" s="95"/>
      <c r="L27833" s="95"/>
    </row>
    <row r="27834" spans="9:12" x14ac:dyDescent="0.2">
      <c r="I27834" s="95"/>
      <c r="J27834" s="95"/>
      <c r="K27834" s="95"/>
      <c r="L27834" s="95"/>
    </row>
    <row r="27835" spans="9:12" x14ac:dyDescent="0.2">
      <c r="I27835" s="95"/>
      <c r="J27835" s="95"/>
      <c r="K27835" s="95"/>
      <c r="L27835" s="95"/>
    </row>
    <row r="27836" spans="9:12" x14ac:dyDescent="0.2">
      <c r="I27836" s="95"/>
      <c r="J27836" s="95"/>
      <c r="K27836" s="95"/>
      <c r="L27836" s="95"/>
    </row>
    <row r="27837" spans="9:12" x14ac:dyDescent="0.2">
      <c r="I27837" s="95"/>
      <c r="J27837" s="95"/>
      <c r="K27837" s="95"/>
      <c r="L27837" s="95"/>
    </row>
    <row r="27838" spans="9:12" x14ac:dyDescent="0.2">
      <c r="I27838" s="95"/>
      <c r="J27838" s="95"/>
      <c r="K27838" s="95"/>
      <c r="L27838" s="95"/>
    </row>
    <row r="27839" spans="9:12" x14ac:dyDescent="0.2">
      <c r="I27839" s="95"/>
      <c r="J27839" s="95"/>
      <c r="K27839" s="95"/>
      <c r="L27839" s="95"/>
    </row>
    <row r="27840" spans="9:12" x14ac:dyDescent="0.2">
      <c r="I27840" s="95"/>
      <c r="J27840" s="95"/>
      <c r="K27840" s="95"/>
      <c r="L27840" s="95"/>
    </row>
    <row r="27841" spans="9:12" x14ac:dyDescent="0.2">
      <c r="I27841" s="95"/>
      <c r="J27841" s="95"/>
      <c r="K27841" s="95"/>
      <c r="L27841" s="95"/>
    </row>
    <row r="27842" spans="9:12" x14ac:dyDescent="0.2">
      <c r="I27842" s="95"/>
      <c r="J27842" s="95"/>
      <c r="K27842" s="95"/>
      <c r="L27842" s="95"/>
    </row>
    <row r="27843" spans="9:12" x14ac:dyDescent="0.2">
      <c r="I27843" s="95"/>
      <c r="J27843" s="95"/>
      <c r="K27843" s="95"/>
      <c r="L27843" s="95"/>
    </row>
    <row r="27844" spans="9:12" x14ac:dyDescent="0.2">
      <c r="I27844" s="95"/>
      <c r="J27844" s="95"/>
      <c r="K27844" s="95"/>
      <c r="L27844" s="95"/>
    </row>
    <row r="27845" spans="9:12" x14ac:dyDescent="0.2">
      <c r="I27845" s="95"/>
      <c r="J27845" s="95"/>
      <c r="K27845" s="95"/>
      <c r="L27845" s="95"/>
    </row>
    <row r="27846" spans="9:12" x14ac:dyDescent="0.2">
      <c r="I27846" s="95"/>
      <c r="J27846" s="95"/>
      <c r="K27846" s="95"/>
      <c r="L27846" s="95"/>
    </row>
    <row r="27847" spans="9:12" x14ac:dyDescent="0.2">
      <c r="I27847" s="95"/>
      <c r="J27847" s="95"/>
      <c r="K27847" s="95"/>
      <c r="L27847" s="95"/>
    </row>
    <row r="27848" spans="9:12" x14ac:dyDescent="0.2">
      <c r="I27848" s="95"/>
      <c r="J27848" s="95"/>
      <c r="K27848" s="95"/>
      <c r="L27848" s="95"/>
    </row>
    <row r="27849" spans="9:12" x14ac:dyDescent="0.2">
      <c r="I27849" s="95"/>
      <c r="J27849" s="95"/>
      <c r="K27849" s="95"/>
      <c r="L27849" s="95"/>
    </row>
    <row r="27850" spans="9:12" x14ac:dyDescent="0.2">
      <c r="I27850" s="95"/>
      <c r="J27850" s="95"/>
      <c r="K27850" s="95"/>
      <c r="L27850" s="95"/>
    </row>
    <row r="27851" spans="9:12" x14ac:dyDescent="0.2">
      <c r="I27851" s="95"/>
      <c r="J27851" s="95"/>
      <c r="K27851" s="95"/>
      <c r="L27851" s="95"/>
    </row>
    <row r="27852" spans="9:12" x14ac:dyDescent="0.2">
      <c r="I27852" s="95"/>
      <c r="J27852" s="95"/>
      <c r="K27852" s="95"/>
      <c r="L27852" s="95"/>
    </row>
    <row r="27853" spans="9:12" x14ac:dyDescent="0.2">
      <c r="I27853" s="95"/>
      <c r="J27853" s="95"/>
      <c r="K27853" s="95"/>
      <c r="L27853" s="95"/>
    </row>
    <row r="27854" spans="9:12" x14ac:dyDescent="0.2">
      <c r="I27854" s="95"/>
      <c r="J27854" s="95"/>
      <c r="K27854" s="95"/>
      <c r="L27854" s="95"/>
    </row>
    <row r="27855" spans="9:12" x14ac:dyDescent="0.2">
      <c r="I27855" s="95"/>
      <c r="J27855" s="95"/>
      <c r="K27855" s="95"/>
      <c r="L27855" s="95"/>
    </row>
    <row r="27856" spans="9:12" x14ac:dyDescent="0.2">
      <c r="I27856" s="95"/>
      <c r="J27856" s="95"/>
      <c r="K27856" s="95"/>
      <c r="L27856" s="95"/>
    </row>
    <row r="27857" spans="9:12" x14ac:dyDescent="0.2">
      <c r="I27857" s="95"/>
      <c r="J27857" s="95"/>
      <c r="K27857" s="95"/>
      <c r="L27857" s="95"/>
    </row>
    <row r="27858" spans="9:12" x14ac:dyDescent="0.2">
      <c r="I27858" s="95"/>
      <c r="J27858" s="95"/>
      <c r="K27858" s="95"/>
      <c r="L27858" s="95"/>
    </row>
    <row r="27859" spans="9:12" x14ac:dyDescent="0.2">
      <c r="I27859" s="95"/>
      <c r="J27859" s="95"/>
      <c r="K27859" s="95"/>
      <c r="L27859" s="95"/>
    </row>
    <row r="27860" spans="9:12" x14ac:dyDescent="0.2">
      <c r="I27860" s="95"/>
      <c r="J27860" s="95"/>
      <c r="K27860" s="95"/>
      <c r="L27860" s="95"/>
    </row>
    <row r="27861" spans="9:12" x14ac:dyDescent="0.2">
      <c r="I27861" s="95"/>
      <c r="J27861" s="95"/>
      <c r="K27861" s="95"/>
      <c r="L27861" s="95"/>
    </row>
    <row r="27862" spans="9:12" x14ac:dyDescent="0.2">
      <c r="I27862" s="95"/>
      <c r="J27862" s="95"/>
      <c r="K27862" s="95"/>
      <c r="L27862" s="95"/>
    </row>
    <row r="27863" spans="9:12" x14ac:dyDescent="0.2">
      <c r="I27863" s="95"/>
      <c r="J27863" s="95"/>
      <c r="K27863" s="95"/>
      <c r="L27863" s="95"/>
    </row>
    <row r="27864" spans="9:12" x14ac:dyDescent="0.2">
      <c r="I27864" s="95"/>
      <c r="J27864" s="95"/>
      <c r="K27864" s="95"/>
      <c r="L27864" s="95"/>
    </row>
    <row r="27865" spans="9:12" x14ac:dyDescent="0.2">
      <c r="I27865" s="95"/>
      <c r="J27865" s="95"/>
      <c r="K27865" s="95"/>
      <c r="L27865" s="95"/>
    </row>
    <row r="27866" spans="9:12" x14ac:dyDescent="0.2">
      <c r="I27866" s="95"/>
      <c r="J27866" s="95"/>
      <c r="K27866" s="95"/>
      <c r="L27866" s="95"/>
    </row>
    <row r="27867" spans="9:12" x14ac:dyDescent="0.2">
      <c r="I27867" s="95"/>
      <c r="J27867" s="95"/>
      <c r="K27867" s="95"/>
      <c r="L27867" s="95"/>
    </row>
    <row r="27868" spans="9:12" x14ac:dyDescent="0.2">
      <c r="I27868" s="95"/>
      <c r="J27868" s="95"/>
      <c r="K27868" s="95"/>
      <c r="L27868" s="95"/>
    </row>
    <row r="27869" spans="9:12" x14ac:dyDescent="0.2">
      <c r="I27869" s="95"/>
      <c r="J27869" s="95"/>
      <c r="K27869" s="95"/>
      <c r="L27869" s="95"/>
    </row>
    <row r="27870" spans="9:12" x14ac:dyDescent="0.2">
      <c r="I27870" s="95"/>
      <c r="J27870" s="95"/>
      <c r="K27870" s="95"/>
      <c r="L27870" s="95"/>
    </row>
    <row r="27871" spans="9:12" x14ac:dyDescent="0.2">
      <c r="I27871" s="95"/>
      <c r="J27871" s="95"/>
      <c r="K27871" s="95"/>
      <c r="L27871" s="95"/>
    </row>
    <row r="27872" spans="9:12" x14ac:dyDescent="0.2">
      <c r="I27872" s="95"/>
      <c r="J27872" s="95"/>
      <c r="K27872" s="95"/>
      <c r="L27872" s="95"/>
    </row>
    <row r="27873" spans="9:12" x14ac:dyDescent="0.2">
      <c r="I27873" s="95"/>
      <c r="J27873" s="95"/>
      <c r="K27873" s="95"/>
      <c r="L27873" s="95"/>
    </row>
    <row r="27874" spans="9:12" x14ac:dyDescent="0.2">
      <c r="I27874" s="95"/>
      <c r="J27874" s="95"/>
      <c r="K27874" s="95"/>
      <c r="L27874" s="95"/>
    </row>
    <row r="27875" spans="9:12" x14ac:dyDescent="0.2">
      <c r="I27875" s="95"/>
      <c r="J27875" s="95"/>
      <c r="K27875" s="95"/>
      <c r="L27875" s="95"/>
    </row>
    <row r="27876" spans="9:12" x14ac:dyDescent="0.2">
      <c r="I27876" s="95"/>
      <c r="J27876" s="95"/>
      <c r="K27876" s="95"/>
      <c r="L27876" s="95"/>
    </row>
    <row r="27877" spans="9:12" x14ac:dyDescent="0.2">
      <c r="I27877" s="95"/>
      <c r="J27877" s="95"/>
      <c r="K27877" s="95"/>
      <c r="L27877" s="95"/>
    </row>
    <row r="27878" spans="9:12" x14ac:dyDescent="0.2">
      <c r="I27878" s="95"/>
      <c r="J27878" s="95"/>
      <c r="K27878" s="95"/>
      <c r="L27878" s="95"/>
    </row>
    <row r="27879" spans="9:12" x14ac:dyDescent="0.2">
      <c r="I27879" s="95"/>
      <c r="J27879" s="95"/>
      <c r="K27879" s="95"/>
      <c r="L27879" s="95"/>
    </row>
    <row r="27880" spans="9:12" x14ac:dyDescent="0.2">
      <c r="I27880" s="95"/>
      <c r="J27880" s="95"/>
      <c r="K27880" s="95"/>
      <c r="L27880" s="95"/>
    </row>
    <row r="27881" spans="9:12" x14ac:dyDescent="0.2">
      <c r="I27881" s="95"/>
      <c r="J27881" s="95"/>
      <c r="K27881" s="95"/>
      <c r="L27881" s="95"/>
    </row>
    <row r="27882" spans="9:12" x14ac:dyDescent="0.2">
      <c r="I27882" s="95"/>
      <c r="J27882" s="95"/>
      <c r="K27882" s="95"/>
      <c r="L27882" s="95"/>
    </row>
    <row r="27883" spans="9:12" x14ac:dyDescent="0.2">
      <c r="I27883" s="95"/>
      <c r="J27883" s="95"/>
      <c r="K27883" s="95"/>
      <c r="L27883" s="95"/>
    </row>
    <row r="27884" spans="9:12" x14ac:dyDescent="0.2">
      <c r="I27884" s="95"/>
      <c r="J27884" s="95"/>
      <c r="K27884" s="95"/>
      <c r="L27884" s="95"/>
    </row>
    <row r="27885" spans="9:12" x14ac:dyDescent="0.2">
      <c r="I27885" s="95"/>
      <c r="J27885" s="95"/>
      <c r="K27885" s="95"/>
      <c r="L27885" s="95"/>
    </row>
    <row r="27886" spans="9:12" x14ac:dyDescent="0.2">
      <c r="I27886" s="95"/>
      <c r="J27886" s="95"/>
      <c r="K27886" s="95"/>
      <c r="L27886" s="95"/>
    </row>
    <row r="27887" spans="9:12" x14ac:dyDescent="0.2">
      <c r="I27887" s="95"/>
      <c r="J27887" s="95"/>
      <c r="K27887" s="95"/>
      <c r="L27887" s="95"/>
    </row>
    <row r="27888" spans="9:12" x14ac:dyDescent="0.2">
      <c r="I27888" s="95"/>
      <c r="J27888" s="95"/>
      <c r="K27888" s="95"/>
      <c r="L27888" s="95"/>
    </row>
    <row r="27889" spans="9:12" x14ac:dyDescent="0.2">
      <c r="I27889" s="95"/>
      <c r="J27889" s="95"/>
      <c r="K27889" s="95"/>
      <c r="L27889" s="95"/>
    </row>
    <row r="27890" spans="9:12" x14ac:dyDescent="0.2">
      <c r="I27890" s="95"/>
      <c r="J27890" s="95"/>
      <c r="K27890" s="95"/>
      <c r="L27890" s="95"/>
    </row>
    <row r="27891" spans="9:12" x14ac:dyDescent="0.2">
      <c r="I27891" s="95"/>
      <c r="J27891" s="95"/>
      <c r="K27891" s="95"/>
      <c r="L27891" s="95"/>
    </row>
    <row r="27892" spans="9:12" x14ac:dyDescent="0.2">
      <c r="I27892" s="95"/>
      <c r="J27892" s="95"/>
      <c r="K27892" s="95"/>
      <c r="L27892" s="95"/>
    </row>
    <row r="27893" spans="9:12" x14ac:dyDescent="0.2">
      <c r="I27893" s="95"/>
      <c r="J27893" s="95"/>
      <c r="K27893" s="95"/>
      <c r="L27893" s="95"/>
    </row>
    <row r="27894" spans="9:12" x14ac:dyDescent="0.2">
      <c r="I27894" s="95"/>
      <c r="J27894" s="95"/>
      <c r="K27894" s="95"/>
      <c r="L27894" s="95"/>
    </row>
    <row r="27895" spans="9:12" x14ac:dyDescent="0.2">
      <c r="I27895" s="95"/>
      <c r="J27895" s="95"/>
      <c r="K27895" s="95"/>
      <c r="L27895" s="95"/>
    </row>
    <row r="27896" spans="9:12" x14ac:dyDescent="0.2">
      <c r="I27896" s="95"/>
      <c r="J27896" s="95"/>
      <c r="K27896" s="95"/>
      <c r="L27896" s="95"/>
    </row>
    <row r="27897" spans="9:12" x14ac:dyDescent="0.2">
      <c r="I27897" s="95"/>
      <c r="J27897" s="95"/>
      <c r="K27897" s="95"/>
      <c r="L27897" s="95"/>
    </row>
    <row r="27898" spans="9:12" x14ac:dyDescent="0.2">
      <c r="I27898" s="95"/>
      <c r="J27898" s="95"/>
      <c r="K27898" s="95"/>
      <c r="L27898" s="95"/>
    </row>
    <row r="27899" spans="9:12" x14ac:dyDescent="0.2">
      <c r="I27899" s="95"/>
      <c r="J27899" s="95"/>
      <c r="K27899" s="95"/>
      <c r="L27899" s="95"/>
    </row>
    <row r="27900" spans="9:12" x14ac:dyDescent="0.2">
      <c r="I27900" s="95"/>
      <c r="J27900" s="95"/>
      <c r="K27900" s="95"/>
      <c r="L27900" s="95"/>
    </row>
    <row r="27901" spans="9:12" x14ac:dyDescent="0.2">
      <c r="I27901" s="95"/>
      <c r="J27901" s="95"/>
      <c r="K27901" s="95"/>
      <c r="L27901" s="95"/>
    </row>
    <row r="27902" spans="9:12" x14ac:dyDescent="0.2">
      <c r="I27902" s="95"/>
      <c r="J27902" s="95"/>
      <c r="K27902" s="95"/>
      <c r="L27902" s="95"/>
    </row>
    <row r="27903" spans="9:12" x14ac:dyDescent="0.2">
      <c r="I27903" s="95"/>
      <c r="J27903" s="95"/>
      <c r="K27903" s="95"/>
      <c r="L27903" s="95"/>
    </row>
    <row r="27904" spans="9:12" x14ac:dyDescent="0.2">
      <c r="I27904" s="95"/>
      <c r="J27904" s="95"/>
      <c r="K27904" s="95"/>
      <c r="L27904" s="95"/>
    </row>
    <row r="27905" spans="9:12" x14ac:dyDescent="0.2">
      <c r="I27905" s="95"/>
      <c r="J27905" s="95"/>
      <c r="K27905" s="95"/>
      <c r="L27905" s="95"/>
    </row>
    <row r="27906" spans="9:12" x14ac:dyDescent="0.2">
      <c r="I27906" s="95"/>
      <c r="J27906" s="95"/>
      <c r="K27906" s="95"/>
      <c r="L27906" s="95"/>
    </row>
    <row r="27907" spans="9:12" x14ac:dyDescent="0.2">
      <c r="I27907" s="95"/>
      <c r="J27907" s="95"/>
      <c r="K27907" s="95"/>
      <c r="L27907" s="95"/>
    </row>
    <row r="27908" spans="9:12" x14ac:dyDescent="0.2">
      <c r="I27908" s="95"/>
      <c r="J27908" s="95"/>
      <c r="K27908" s="95"/>
      <c r="L27908" s="95"/>
    </row>
    <row r="27909" spans="9:12" x14ac:dyDescent="0.2">
      <c r="I27909" s="95"/>
      <c r="J27909" s="95"/>
      <c r="K27909" s="95"/>
      <c r="L27909" s="95"/>
    </row>
    <row r="27910" spans="9:12" x14ac:dyDescent="0.2">
      <c r="I27910" s="95"/>
      <c r="J27910" s="95"/>
      <c r="K27910" s="95"/>
      <c r="L27910" s="95"/>
    </row>
    <row r="27911" spans="9:12" x14ac:dyDescent="0.2">
      <c r="I27911" s="95"/>
      <c r="J27911" s="95"/>
      <c r="K27911" s="95"/>
      <c r="L27911" s="95"/>
    </row>
    <row r="27912" spans="9:12" x14ac:dyDescent="0.2">
      <c r="I27912" s="95"/>
      <c r="J27912" s="95"/>
      <c r="K27912" s="95"/>
      <c r="L27912" s="95"/>
    </row>
    <row r="27913" spans="9:12" x14ac:dyDescent="0.2">
      <c r="I27913" s="95"/>
      <c r="J27913" s="95"/>
      <c r="K27913" s="95"/>
      <c r="L27913" s="95"/>
    </row>
    <row r="27914" spans="9:12" x14ac:dyDescent="0.2">
      <c r="I27914" s="95"/>
      <c r="J27914" s="95"/>
      <c r="K27914" s="95"/>
      <c r="L27914" s="95"/>
    </row>
    <row r="27915" spans="9:12" x14ac:dyDescent="0.2">
      <c r="I27915" s="95"/>
      <c r="J27915" s="95"/>
      <c r="K27915" s="95"/>
      <c r="L27915" s="95"/>
    </row>
    <row r="27916" spans="9:12" x14ac:dyDescent="0.2">
      <c r="I27916" s="95"/>
      <c r="J27916" s="95"/>
      <c r="K27916" s="95"/>
      <c r="L27916" s="95"/>
    </row>
    <row r="27917" spans="9:12" x14ac:dyDescent="0.2">
      <c r="I27917" s="95"/>
      <c r="J27917" s="95"/>
      <c r="K27917" s="95"/>
      <c r="L27917" s="95"/>
    </row>
    <row r="27918" spans="9:12" x14ac:dyDescent="0.2">
      <c r="I27918" s="95"/>
      <c r="J27918" s="95"/>
      <c r="K27918" s="95"/>
      <c r="L27918" s="95"/>
    </row>
    <row r="27919" spans="9:12" x14ac:dyDescent="0.2">
      <c r="I27919" s="95"/>
      <c r="J27919" s="95"/>
      <c r="K27919" s="95"/>
      <c r="L27919" s="95"/>
    </row>
    <row r="27920" spans="9:12" x14ac:dyDescent="0.2">
      <c r="I27920" s="95"/>
      <c r="J27920" s="95"/>
      <c r="K27920" s="95"/>
      <c r="L27920" s="95"/>
    </row>
    <row r="27921" spans="9:12" x14ac:dyDescent="0.2">
      <c r="I27921" s="95"/>
      <c r="J27921" s="95"/>
      <c r="K27921" s="95"/>
      <c r="L27921" s="95"/>
    </row>
    <row r="27922" spans="9:12" x14ac:dyDescent="0.2">
      <c r="I27922" s="95"/>
      <c r="J27922" s="95"/>
      <c r="K27922" s="95"/>
      <c r="L27922" s="95"/>
    </row>
    <row r="27923" spans="9:12" x14ac:dyDescent="0.2">
      <c r="I27923" s="95"/>
      <c r="J27923" s="95"/>
      <c r="K27923" s="95"/>
      <c r="L27923" s="95"/>
    </row>
    <row r="27924" spans="9:12" x14ac:dyDescent="0.2">
      <c r="I27924" s="95"/>
      <c r="J27924" s="95"/>
      <c r="K27924" s="95"/>
      <c r="L27924" s="95"/>
    </row>
    <row r="27925" spans="9:12" x14ac:dyDescent="0.2">
      <c r="I27925" s="95"/>
      <c r="J27925" s="95"/>
      <c r="K27925" s="95"/>
      <c r="L27925" s="95"/>
    </row>
    <row r="27926" spans="9:12" x14ac:dyDescent="0.2">
      <c r="I27926" s="95"/>
      <c r="J27926" s="95"/>
      <c r="K27926" s="95"/>
      <c r="L27926" s="95"/>
    </row>
    <row r="27927" spans="9:12" x14ac:dyDescent="0.2">
      <c r="I27927" s="95"/>
      <c r="J27927" s="95"/>
      <c r="K27927" s="95"/>
      <c r="L27927" s="95"/>
    </row>
    <row r="27928" spans="9:12" x14ac:dyDescent="0.2">
      <c r="I27928" s="95"/>
      <c r="J27928" s="95"/>
      <c r="K27928" s="95"/>
      <c r="L27928" s="95"/>
    </row>
    <row r="27929" spans="9:12" x14ac:dyDescent="0.2">
      <c r="I27929" s="95"/>
      <c r="J27929" s="95"/>
      <c r="K27929" s="95"/>
      <c r="L27929" s="95"/>
    </row>
    <row r="27930" spans="9:12" x14ac:dyDescent="0.2">
      <c r="I27930" s="95"/>
      <c r="J27930" s="95"/>
      <c r="K27930" s="95"/>
      <c r="L27930" s="95"/>
    </row>
    <row r="27931" spans="9:12" x14ac:dyDescent="0.2">
      <c r="I27931" s="95"/>
      <c r="J27931" s="95"/>
      <c r="K27931" s="95"/>
      <c r="L27931" s="95"/>
    </row>
    <row r="27932" spans="9:12" x14ac:dyDescent="0.2">
      <c r="I27932" s="95"/>
      <c r="J27932" s="95"/>
      <c r="K27932" s="95"/>
      <c r="L27932" s="95"/>
    </row>
    <row r="27933" spans="9:12" x14ac:dyDescent="0.2">
      <c r="I27933" s="95"/>
      <c r="J27933" s="95"/>
      <c r="K27933" s="95"/>
      <c r="L27933" s="95"/>
    </row>
    <row r="27934" spans="9:12" x14ac:dyDescent="0.2">
      <c r="I27934" s="95"/>
      <c r="J27934" s="95"/>
      <c r="K27934" s="95"/>
      <c r="L27934" s="95"/>
    </row>
    <row r="27935" spans="9:12" x14ac:dyDescent="0.2">
      <c r="I27935" s="95"/>
      <c r="J27935" s="95"/>
      <c r="K27935" s="95"/>
      <c r="L27935" s="95"/>
    </row>
    <row r="27936" spans="9:12" x14ac:dyDescent="0.2">
      <c r="I27936" s="95"/>
      <c r="J27936" s="95"/>
      <c r="K27936" s="95"/>
      <c r="L27936" s="95"/>
    </row>
    <row r="27937" spans="9:12" x14ac:dyDescent="0.2">
      <c r="I27937" s="95"/>
      <c r="J27937" s="95"/>
      <c r="K27937" s="95"/>
      <c r="L27937" s="95"/>
    </row>
    <row r="27938" spans="9:12" x14ac:dyDescent="0.2">
      <c r="I27938" s="95"/>
      <c r="J27938" s="95"/>
      <c r="K27938" s="95"/>
      <c r="L27938" s="95"/>
    </row>
    <row r="27939" spans="9:12" x14ac:dyDescent="0.2">
      <c r="I27939" s="95"/>
      <c r="J27939" s="95"/>
      <c r="K27939" s="95"/>
      <c r="L27939" s="95"/>
    </row>
    <row r="27940" spans="9:12" x14ac:dyDescent="0.2">
      <c r="I27940" s="95"/>
      <c r="J27940" s="95"/>
      <c r="K27940" s="95"/>
      <c r="L27940" s="95"/>
    </row>
    <row r="27941" spans="9:12" x14ac:dyDescent="0.2">
      <c r="I27941" s="95"/>
      <c r="J27941" s="95"/>
      <c r="K27941" s="95"/>
      <c r="L27941" s="95"/>
    </row>
    <row r="27942" spans="9:12" x14ac:dyDescent="0.2">
      <c r="I27942" s="95"/>
      <c r="J27942" s="95"/>
      <c r="K27942" s="95"/>
      <c r="L27942" s="95"/>
    </row>
    <row r="27943" spans="9:12" x14ac:dyDescent="0.2">
      <c r="I27943" s="95"/>
      <c r="J27943" s="95"/>
      <c r="K27943" s="95"/>
      <c r="L27943" s="95"/>
    </row>
    <row r="27944" spans="9:12" x14ac:dyDescent="0.2">
      <c r="I27944" s="95"/>
      <c r="J27944" s="95"/>
      <c r="K27944" s="95"/>
      <c r="L27944" s="95"/>
    </row>
    <row r="27945" spans="9:12" x14ac:dyDescent="0.2">
      <c r="I27945" s="95"/>
      <c r="J27945" s="95"/>
      <c r="K27945" s="95"/>
      <c r="L27945" s="95"/>
    </row>
    <row r="27946" spans="9:12" x14ac:dyDescent="0.2">
      <c r="I27946" s="95"/>
      <c r="J27946" s="95"/>
      <c r="K27946" s="95"/>
      <c r="L27946" s="95"/>
    </row>
    <row r="27947" spans="9:12" x14ac:dyDescent="0.2">
      <c r="I27947" s="95"/>
      <c r="J27947" s="95"/>
      <c r="K27947" s="95"/>
      <c r="L27947" s="95"/>
    </row>
    <row r="27948" spans="9:12" x14ac:dyDescent="0.2">
      <c r="I27948" s="95"/>
      <c r="J27948" s="95"/>
      <c r="K27948" s="95"/>
      <c r="L27948" s="95"/>
    </row>
    <row r="27949" spans="9:12" x14ac:dyDescent="0.2">
      <c r="I27949" s="95"/>
      <c r="J27949" s="95"/>
      <c r="K27949" s="95"/>
      <c r="L27949" s="95"/>
    </row>
    <row r="27950" spans="9:12" x14ac:dyDescent="0.2">
      <c r="I27950" s="95"/>
      <c r="J27950" s="95"/>
      <c r="K27950" s="95"/>
      <c r="L27950" s="95"/>
    </row>
    <row r="27951" spans="9:12" x14ac:dyDescent="0.2">
      <c r="I27951" s="95"/>
      <c r="J27951" s="95"/>
      <c r="K27951" s="95"/>
      <c r="L27951" s="95"/>
    </row>
    <row r="27952" spans="9:12" x14ac:dyDescent="0.2">
      <c r="I27952" s="95"/>
      <c r="J27952" s="95"/>
      <c r="K27952" s="95"/>
      <c r="L27952" s="95"/>
    </row>
    <row r="27953" spans="9:12" x14ac:dyDescent="0.2">
      <c r="I27953" s="95"/>
      <c r="J27953" s="95"/>
      <c r="K27953" s="95"/>
      <c r="L27953" s="95"/>
    </row>
    <row r="27954" spans="9:12" x14ac:dyDescent="0.2">
      <c r="I27954" s="95"/>
      <c r="J27954" s="95"/>
      <c r="K27954" s="95"/>
      <c r="L27954" s="95"/>
    </row>
    <row r="27955" spans="9:12" x14ac:dyDescent="0.2">
      <c r="I27955" s="95"/>
      <c r="J27955" s="95"/>
      <c r="K27955" s="95"/>
      <c r="L27955" s="95"/>
    </row>
    <row r="27956" spans="9:12" x14ac:dyDescent="0.2">
      <c r="I27956" s="95"/>
      <c r="J27956" s="95"/>
      <c r="K27956" s="95"/>
      <c r="L27956" s="95"/>
    </row>
    <row r="27957" spans="9:12" x14ac:dyDescent="0.2">
      <c r="I27957" s="95"/>
      <c r="J27957" s="95"/>
      <c r="K27957" s="95"/>
      <c r="L27957" s="95"/>
    </row>
    <row r="27958" spans="9:12" x14ac:dyDescent="0.2">
      <c r="I27958" s="95"/>
      <c r="J27958" s="95"/>
      <c r="K27958" s="95"/>
      <c r="L27958" s="95"/>
    </row>
    <row r="27959" spans="9:12" x14ac:dyDescent="0.2">
      <c r="I27959" s="95"/>
      <c r="J27959" s="95"/>
      <c r="K27959" s="95"/>
      <c r="L27959" s="95"/>
    </row>
    <row r="27960" spans="9:12" x14ac:dyDescent="0.2">
      <c r="I27960" s="95"/>
      <c r="J27960" s="95"/>
      <c r="K27960" s="95"/>
      <c r="L27960" s="95"/>
    </row>
    <row r="27961" spans="9:12" x14ac:dyDescent="0.2">
      <c r="I27961" s="95"/>
      <c r="J27961" s="95"/>
      <c r="K27961" s="95"/>
      <c r="L27961" s="95"/>
    </row>
    <row r="27962" spans="9:12" x14ac:dyDescent="0.2">
      <c r="I27962" s="95"/>
      <c r="J27962" s="95"/>
      <c r="K27962" s="95"/>
      <c r="L27962" s="95"/>
    </row>
    <row r="27963" spans="9:12" x14ac:dyDescent="0.2">
      <c r="I27963" s="95"/>
      <c r="J27963" s="95"/>
      <c r="K27963" s="95"/>
      <c r="L27963" s="95"/>
    </row>
    <row r="27964" spans="9:12" x14ac:dyDescent="0.2">
      <c r="I27964" s="95"/>
      <c r="J27964" s="95"/>
      <c r="K27964" s="95"/>
      <c r="L27964" s="95"/>
    </row>
    <row r="27965" spans="9:12" x14ac:dyDescent="0.2">
      <c r="I27965" s="95"/>
      <c r="J27965" s="95"/>
      <c r="K27965" s="95"/>
      <c r="L27965" s="95"/>
    </row>
    <row r="27966" spans="9:12" x14ac:dyDescent="0.2">
      <c r="I27966" s="95"/>
      <c r="J27966" s="95"/>
      <c r="K27966" s="95"/>
      <c r="L27966" s="95"/>
    </row>
    <row r="27967" spans="9:12" x14ac:dyDescent="0.2">
      <c r="I27967" s="95"/>
      <c r="J27967" s="95"/>
      <c r="K27967" s="95"/>
      <c r="L27967" s="95"/>
    </row>
    <row r="27968" spans="9:12" x14ac:dyDescent="0.2">
      <c r="I27968" s="95"/>
      <c r="J27968" s="95"/>
      <c r="K27968" s="95"/>
      <c r="L27968" s="95"/>
    </row>
    <row r="27969" spans="9:12" x14ac:dyDescent="0.2">
      <c r="I27969" s="95"/>
      <c r="J27969" s="95"/>
      <c r="K27969" s="95"/>
      <c r="L27969" s="95"/>
    </row>
    <row r="27970" spans="9:12" x14ac:dyDescent="0.2">
      <c r="I27970" s="95"/>
      <c r="J27970" s="95"/>
      <c r="K27970" s="95"/>
      <c r="L27970" s="95"/>
    </row>
    <row r="27971" spans="9:12" x14ac:dyDescent="0.2">
      <c r="I27971" s="95"/>
      <c r="J27971" s="95"/>
      <c r="K27971" s="95"/>
      <c r="L27971" s="95"/>
    </row>
    <row r="27972" spans="9:12" x14ac:dyDescent="0.2">
      <c r="I27972" s="95"/>
      <c r="J27972" s="95"/>
      <c r="K27972" s="95"/>
      <c r="L27972" s="95"/>
    </row>
    <row r="27973" spans="9:12" x14ac:dyDescent="0.2">
      <c r="I27973" s="95"/>
      <c r="J27973" s="95"/>
      <c r="K27973" s="95"/>
      <c r="L27973" s="95"/>
    </row>
    <row r="27974" spans="9:12" x14ac:dyDescent="0.2">
      <c r="I27974" s="95"/>
      <c r="J27974" s="95"/>
      <c r="K27974" s="95"/>
      <c r="L27974" s="95"/>
    </row>
    <row r="27975" spans="9:12" x14ac:dyDescent="0.2">
      <c r="I27975" s="95"/>
      <c r="J27975" s="95"/>
      <c r="K27975" s="95"/>
      <c r="L27975" s="95"/>
    </row>
    <row r="27976" spans="9:12" x14ac:dyDescent="0.2">
      <c r="I27976" s="95"/>
      <c r="J27976" s="95"/>
      <c r="K27976" s="95"/>
      <c r="L27976" s="95"/>
    </row>
    <row r="27977" spans="9:12" x14ac:dyDescent="0.2">
      <c r="I27977" s="95"/>
      <c r="J27977" s="95"/>
      <c r="K27977" s="95"/>
      <c r="L27977" s="95"/>
    </row>
    <row r="27978" spans="9:12" x14ac:dyDescent="0.2">
      <c r="I27978" s="95"/>
      <c r="J27978" s="95"/>
      <c r="K27978" s="95"/>
      <c r="L27978" s="95"/>
    </row>
    <row r="27979" spans="9:12" x14ac:dyDescent="0.2">
      <c r="I27979" s="95"/>
      <c r="J27979" s="95"/>
      <c r="K27979" s="95"/>
      <c r="L27979" s="95"/>
    </row>
    <row r="27980" spans="9:12" x14ac:dyDescent="0.2">
      <c r="I27980" s="95"/>
      <c r="J27980" s="95"/>
      <c r="K27980" s="95"/>
      <c r="L27980" s="95"/>
    </row>
    <row r="27981" spans="9:12" x14ac:dyDescent="0.2">
      <c r="I27981" s="95"/>
      <c r="J27981" s="95"/>
      <c r="K27981" s="95"/>
      <c r="L27981" s="95"/>
    </row>
    <row r="27982" spans="9:12" x14ac:dyDescent="0.2">
      <c r="I27982" s="95"/>
      <c r="J27982" s="95"/>
      <c r="K27982" s="95"/>
      <c r="L27982" s="95"/>
    </row>
    <row r="27983" spans="9:12" x14ac:dyDescent="0.2">
      <c r="I27983" s="95"/>
      <c r="J27983" s="95"/>
      <c r="K27983" s="95"/>
      <c r="L27983" s="95"/>
    </row>
    <row r="27984" spans="9:12" x14ac:dyDescent="0.2">
      <c r="I27984" s="95"/>
      <c r="J27984" s="95"/>
      <c r="K27984" s="95"/>
      <c r="L27984" s="95"/>
    </row>
    <row r="27985" spans="9:12" x14ac:dyDescent="0.2">
      <c r="I27985" s="95"/>
      <c r="J27985" s="95"/>
      <c r="K27985" s="95"/>
      <c r="L27985" s="95"/>
    </row>
    <row r="27986" spans="9:12" x14ac:dyDescent="0.2">
      <c r="I27986" s="95"/>
      <c r="J27986" s="95"/>
      <c r="K27986" s="95"/>
      <c r="L27986" s="95"/>
    </row>
    <row r="27987" spans="9:12" x14ac:dyDescent="0.2">
      <c r="I27987" s="95"/>
      <c r="J27987" s="95"/>
      <c r="K27987" s="95"/>
      <c r="L27987" s="95"/>
    </row>
    <row r="27988" spans="9:12" x14ac:dyDescent="0.2">
      <c r="I27988" s="95"/>
      <c r="J27988" s="95"/>
      <c r="K27988" s="95"/>
      <c r="L27988" s="95"/>
    </row>
    <row r="27989" spans="9:12" x14ac:dyDescent="0.2">
      <c r="I27989" s="95"/>
      <c r="J27989" s="95"/>
      <c r="K27989" s="95"/>
      <c r="L27989" s="95"/>
    </row>
    <row r="27990" spans="9:12" x14ac:dyDescent="0.2">
      <c r="I27990" s="95"/>
      <c r="J27990" s="95"/>
      <c r="K27990" s="95"/>
      <c r="L27990" s="95"/>
    </row>
    <row r="27991" spans="9:12" x14ac:dyDescent="0.2">
      <c r="I27991" s="95"/>
      <c r="J27991" s="95"/>
      <c r="K27991" s="95"/>
      <c r="L27991" s="95"/>
    </row>
    <row r="27992" spans="9:12" x14ac:dyDescent="0.2">
      <c r="I27992" s="95"/>
      <c r="J27992" s="95"/>
      <c r="K27992" s="95"/>
      <c r="L27992" s="95"/>
    </row>
    <row r="27993" spans="9:12" x14ac:dyDescent="0.2">
      <c r="I27993" s="95"/>
      <c r="J27993" s="95"/>
      <c r="K27993" s="95"/>
      <c r="L27993" s="95"/>
    </row>
    <row r="27994" spans="9:12" x14ac:dyDescent="0.2">
      <c r="I27994" s="95"/>
      <c r="J27994" s="95"/>
      <c r="K27994" s="95"/>
      <c r="L27994" s="95"/>
    </row>
    <row r="27995" spans="9:12" x14ac:dyDescent="0.2">
      <c r="I27995" s="95"/>
      <c r="J27995" s="95"/>
      <c r="K27995" s="95"/>
      <c r="L27995" s="95"/>
    </row>
    <row r="27996" spans="9:12" x14ac:dyDescent="0.2">
      <c r="I27996" s="95"/>
      <c r="J27996" s="95"/>
      <c r="K27996" s="95"/>
      <c r="L27996" s="95"/>
    </row>
    <row r="27997" spans="9:12" x14ac:dyDescent="0.2">
      <c r="I27997" s="95"/>
      <c r="J27997" s="95"/>
      <c r="K27997" s="95"/>
      <c r="L27997" s="95"/>
    </row>
    <row r="27998" spans="9:12" x14ac:dyDescent="0.2">
      <c r="I27998" s="95"/>
      <c r="J27998" s="95"/>
      <c r="K27998" s="95"/>
      <c r="L27998" s="95"/>
    </row>
    <row r="27999" spans="9:12" x14ac:dyDescent="0.2">
      <c r="I27999" s="95"/>
      <c r="J27999" s="95"/>
      <c r="K27999" s="95"/>
      <c r="L27999" s="95"/>
    </row>
    <row r="28000" spans="9:12" x14ac:dyDescent="0.2">
      <c r="I28000" s="95"/>
      <c r="J28000" s="95"/>
      <c r="K28000" s="95"/>
      <c r="L28000" s="95"/>
    </row>
    <row r="28001" spans="9:12" x14ac:dyDescent="0.2">
      <c r="I28001" s="95"/>
      <c r="J28001" s="95"/>
      <c r="K28001" s="95"/>
      <c r="L28001" s="95"/>
    </row>
    <row r="28002" spans="9:12" x14ac:dyDescent="0.2">
      <c r="I28002" s="95"/>
      <c r="J28002" s="95"/>
      <c r="K28002" s="95"/>
      <c r="L28002" s="95"/>
    </row>
    <row r="28003" spans="9:12" x14ac:dyDescent="0.2">
      <c r="I28003" s="95"/>
      <c r="J28003" s="95"/>
      <c r="K28003" s="95"/>
      <c r="L28003" s="95"/>
    </row>
    <row r="28004" spans="9:12" x14ac:dyDescent="0.2">
      <c r="I28004" s="95"/>
      <c r="J28004" s="95"/>
      <c r="K28004" s="95"/>
      <c r="L28004" s="95"/>
    </row>
    <row r="28005" spans="9:12" x14ac:dyDescent="0.2">
      <c r="I28005" s="95"/>
      <c r="J28005" s="95"/>
      <c r="K28005" s="95"/>
      <c r="L28005" s="95"/>
    </row>
    <row r="28006" spans="9:12" x14ac:dyDescent="0.2">
      <c r="I28006" s="95"/>
      <c r="J28006" s="95"/>
      <c r="K28006" s="95"/>
      <c r="L28006" s="95"/>
    </row>
    <row r="28007" spans="9:12" x14ac:dyDescent="0.2">
      <c r="I28007" s="95"/>
      <c r="J28007" s="95"/>
      <c r="K28007" s="95"/>
      <c r="L28007" s="95"/>
    </row>
    <row r="28008" spans="9:12" x14ac:dyDescent="0.2">
      <c r="I28008" s="95"/>
      <c r="J28008" s="95"/>
      <c r="K28008" s="95"/>
      <c r="L28008" s="95"/>
    </row>
    <row r="28009" spans="9:12" x14ac:dyDescent="0.2">
      <c r="I28009" s="95"/>
      <c r="J28009" s="95"/>
      <c r="K28009" s="95"/>
      <c r="L28009" s="95"/>
    </row>
    <row r="28010" spans="9:12" x14ac:dyDescent="0.2">
      <c r="I28010" s="95"/>
      <c r="J28010" s="95"/>
      <c r="K28010" s="95"/>
      <c r="L28010" s="95"/>
    </row>
    <row r="28011" spans="9:12" x14ac:dyDescent="0.2">
      <c r="I28011" s="95"/>
      <c r="J28011" s="95"/>
      <c r="K28011" s="95"/>
      <c r="L28011" s="95"/>
    </row>
    <row r="28012" spans="9:12" x14ac:dyDescent="0.2">
      <c r="I28012" s="95"/>
      <c r="J28012" s="95"/>
      <c r="K28012" s="95"/>
      <c r="L28012" s="95"/>
    </row>
    <row r="28013" spans="9:12" x14ac:dyDescent="0.2">
      <c r="I28013" s="95"/>
      <c r="J28013" s="95"/>
      <c r="K28013" s="95"/>
      <c r="L28013" s="95"/>
    </row>
    <row r="28014" spans="9:12" x14ac:dyDescent="0.2">
      <c r="I28014" s="95"/>
      <c r="J28014" s="95"/>
      <c r="K28014" s="95"/>
      <c r="L28014" s="95"/>
    </row>
    <row r="28015" spans="9:12" x14ac:dyDescent="0.2">
      <c r="I28015" s="95"/>
      <c r="J28015" s="95"/>
      <c r="K28015" s="95"/>
      <c r="L28015" s="95"/>
    </row>
    <row r="28016" spans="9:12" x14ac:dyDescent="0.2">
      <c r="I28016" s="95"/>
      <c r="J28016" s="95"/>
      <c r="K28016" s="95"/>
      <c r="L28016" s="95"/>
    </row>
    <row r="28017" spans="9:12" x14ac:dyDescent="0.2">
      <c r="I28017" s="95"/>
      <c r="J28017" s="95"/>
      <c r="K28017" s="95"/>
      <c r="L28017" s="95"/>
    </row>
    <row r="28018" spans="9:12" x14ac:dyDescent="0.2">
      <c r="I28018" s="95"/>
      <c r="J28018" s="95"/>
      <c r="K28018" s="95"/>
      <c r="L28018" s="95"/>
    </row>
    <row r="28019" spans="9:12" x14ac:dyDescent="0.2">
      <c r="I28019" s="95"/>
      <c r="J28019" s="95"/>
      <c r="K28019" s="95"/>
      <c r="L28019" s="95"/>
    </row>
    <row r="28020" spans="9:12" x14ac:dyDescent="0.2">
      <c r="I28020" s="95"/>
      <c r="J28020" s="95"/>
      <c r="K28020" s="95"/>
      <c r="L28020" s="95"/>
    </row>
    <row r="28021" spans="9:12" x14ac:dyDescent="0.2">
      <c r="I28021" s="95"/>
      <c r="J28021" s="95"/>
      <c r="K28021" s="95"/>
      <c r="L28021" s="95"/>
    </row>
    <row r="28022" spans="9:12" x14ac:dyDescent="0.2">
      <c r="I28022" s="95"/>
      <c r="J28022" s="95"/>
      <c r="K28022" s="95"/>
      <c r="L28022" s="95"/>
    </row>
    <row r="28023" spans="9:12" x14ac:dyDescent="0.2">
      <c r="I28023" s="95"/>
      <c r="J28023" s="95"/>
      <c r="K28023" s="95"/>
      <c r="L28023" s="95"/>
    </row>
    <row r="28024" spans="9:12" x14ac:dyDescent="0.2">
      <c r="I28024" s="95"/>
      <c r="J28024" s="95"/>
      <c r="K28024" s="95"/>
      <c r="L28024" s="95"/>
    </row>
    <row r="28025" spans="9:12" x14ac:dyDescent="0.2">
      <c r="I28025" s="95"/>
      <c r="J28025" s="95"/>
      <c r="K28025" s="95"/>
      <c r="L28025" s="95"/>
    </row>
    <row r="28026" spans="9:12" x14ac:dyDescent="0.2">
      <c r="I28026" s="95"/>
      <c r="J28026" s="95"/>
      <c r="K28026" s="95"/>
      <c r="L28026" s="95"/>
    </row>
    <row r="28027" spans="9:12" x14ac:dyDescent="0.2">
      <c r="I28027" s="95"/>
      <c r="J28027" s="95"/>
      <c r="K28027" s="95"/>
      <c r="L28027" s="95"/>
    </row>
    <row r="28028" spans="9:12" x14ac:dyDescent="0.2">
      <c r="I28028" s="95"/>
      <c r="J28028" s="95"/>
      <c r="K28028" s="95"/>
      <c r="L28028" s="95"/>
    </row>
    <row r="28029" spans="9:12" x14ac:dyDescent="0.2">
      <c r="I28029" s="95"/>
      <c r="J28029" s="95"/>
      <c r="K28029" s="95"/>
      <c r="L28029" s="95"/>
    </row>
    <row r="28030" spans="9:12" x14ac:dyDescent="0.2">
      <c r="I28030" s="95"/>
      <c r="J28030" s="95"/>
      <c r="K28030" s="95"/>
      <c r="L28030" s="95"/>
    </row>
    <row r="28031" spans="9:12" x14ac:dyDescent="0.2">
      <c r="I28031" s="95"/>
      <c r="J28031" s="95"/>
      <c r="K28031" s="95"/>
      <c r="L28031" s="95"/>
    </row>
    <row r="28032" spans="9:12" x14ac:dyDescent="0.2">
      <c r="I28032" s="95"/>
      <c r="J28032" s="95"/>
      <c r="K28032" s="95"/>
      <c r="L28032" s="95"/>
    </row>
    <row r="28033" spans="9:12" x14ac:dyDescent="0.2">
      <c r="I28033" s="95"/>
      <c r="J28033" s="95"/>
      <c r="K28033" s="95"/>
      <c r="L28033" s="95"/>
    </row>
    <row r="28034" spans="9:12" x14ac:dyDescent="0.2">
      <c r="I28034" s="95"/>
      <c r="J28034" s="95"/>
      <c r="K28034" s="95"/>
      <c r="L28034" s="95"/>
    </row>
    <row r="28035" spans="9:12" x14ac:dyDescent="0.2">
      <c r="I28035" s="95"/>
      <c r="J28035" s="95"/>
      <c r="K28035" s="95"/>
      <c r="L28035" s="95"/>
    </row>
    <row r="28036" spans="9:12" x14ac:dyDescent="0.2">
      <c r="I28036" s="95"/>
      <c r="J28036" s="95"/>
      <c r="K28036" s="95"/>
      <c r="L28036" s="95"/>
    </row>
    <row r="28037" spans="9:12" x14ac:dyDescent="0.2">
      <c r="I28037" s="95"/>
      <c r="J28037" s="95"/>
      <c r="K28037" s="95"/>
      <c r="L28037" s="95"/>
    </row>
    <row r="28038" spans="9:12" x14ac:dyDescent="0.2">
      <c r="I28038" s="95"/>
      <c r="J28038" s="95"/>
      <c r="K28038" s="95"/>
      <c r="L28038" s="95"/>
    </row>
    <row r="28039" spans="9:12" x14ac:dyDescent="0.2">
      <c r="I28039" s="95"/>
      <c r="J28039" s="95"/>
      <c r="K28039" s="95"/>
      <c r="L28039" s="95"/>
    </row>
    <row r="28040" spans="9:12" x14ac:dyDescent="0.2">
      <c r="I28040" s="95"/>
      <c r="J28040" s="95"/>
      <c r="K28040" s="95"/>
      <c r="L28040" s="95"/>
    </row>
    <row r="28041" spans="9:12" x14ac:dyDescent="0.2">
      <c r="I28041" s="95"/>
      <c r="J28041" s="95"/>
      <c r="K28041" s="95"/>
      <c r="L28041" s="95"/>
    </row>
    <row r="28042" spans="9:12" x14ac:dyDescent="0.2">
      <c r="I28042" s="95"/>
      <c r="J28042" s="95"/>
      <c r="K28042" s="95"/>
      <c r="L28042" s="95"/>
    </row>
    <row r="28043" spans="9:12" x14ac:dyDescent="0.2">
      <c r="I28043" s="95"/>
      <c r="J28043" s="95"/>
      <c r="K28043" s="95"/>
      <c r="L28043" s="95"/>
    </row>
    <row r="28044" spans="9:12" x14ac:dyDescent="0.2">
      <c r="I28044" s="95"/>
      <c r="J28044" s="95"/>
      <c r="K28044" s="95"/>
      <c r="L28044" s="95"/>
    </row>
    <row r="28045" spans="9:12" x14ac:dyDescent="0.2">
      <c r="I28045" s="95"/>
      <c r="J28045" s="95"/>
      <c r="K28045" s="95"/>
      <c r="L28045" s="95"/>
    </row>
    <row r="28046" spans="9:12" x14ac:dyDescent="0.2">
      <c r="I28046" s="95"/>
      <c r="J28046" s="95"/>
      <c r="K28046" s="95"/>
      <c r="L28046" s="95"/>
    </row>
    <row r="28047" spans="9:12" x14ac:dyDescent="0.2">
      <c r="I28047" s="95"/>
      <c r="J28047" s="95"/>
      <c r="K28047" s="95"/>
      <c r="L28047" s="95"/>
    </row>
    <row r="28048" spans="9:12" x14ac:dyDescent="0.2">
      <c r="I28048" s="95"/>
      <c r="J28048" s="95"/>
      <c r="K28048" s="95"/>
      <c r="L28048" s="95"/>
    </row>
    <row r="28049" spans="9:12" x14ac:dyDescent="0.2">
      <c r="I28049" s="95"/>
      <c r="J28049" s="95"/>
      <c r="K28049" s="95"/>
      <c r="L28049" s="95"/>
    </row>
    <row r="28050" spans="9:12" x14ac:dyDescent="0.2">
      <c r="I28050" s="95"/>
      <c r="J28050" s="95"/>
      <c r="K28050" s="95"/>
      <c r="L28050" s="95"/>
    </row>
    <row r="28051" spans="9:12" x14ac:dyDescent="0.2">
      <c r="I28051" s="95"/>
      <c r="J28051" s="95"/>
      <c r="K28051" s="95"/>
      <c r="L28051" s="95"/>
    </row>
    <row r="28052" spans="9:12" x14ac:dyDescent="0.2">
      <c r="I28052" s="95"/>
      <c r="J28052" s="95"/>
      <c r="K28052" s="95"/>
      <c r="L28052" s="95"/>
    </row>
    <row r="28053" spans="9:12" x14ac:dyDescent="0.2">
      <c r="I28053" s="95"/>
      <c r="J28053" s="95"/>
      <c r="K28053" s="95"/>
      <c r="L28053" s="95"/>
    </row>
    <row r="28054" spans="9:12" x14ac:dyDescent="0.2">
      <c r="I28054" s="95"/>
      <c r="J28054" s="95"/>
      <c r="K28054" s="95"/>
      <c r="L28054" s="95"/>
    </row>
    <row r="28055" spans="9:12" x14ac:dyDescent="0.2">
      <c r="I28055" s="95"/>
      <c r="J28055" s="95"/>
      <c r="K28055" s="95"/>
      <c r="L28055" s="95"/>
    </row>
    <row r="28056" spans="9:12" x14ac:dyDescent="0.2">
      <c r="I28056" s="95"/>
      <c r="J28056" s="95"/>
      <c r="K28056" s="95"/>
      <c r="L28056" s="95"/>
    </row>
    <row r="28057" spans="9:12" x14ac:dyDescent="0.2">
      <c r="I28057" s="95"/>
      <c r="J28057" s="95"/>
      <c r="K28057" s="95"/>
      <c r="L28057" s="95"/>
    </row>
    <row r="28058" spans="9:12" x14ac:dyDescent="0.2">
      <c r="I28058" s="95"/>
      <c r="J28058" s="95"/>
      <c r="K28058" s="95"/>
      <c r="L28058" s="95"/>
    </row>
    <row r="28059" spans="9:12" x14ac:dyDescent="0.2">
      <c r="I28059" s="95"/>
      <c r="J28059" s="95"/>
      <c r="K28059" s="95"/>
      <c r="L28059" s="95"/>
    </row>
    <row r="28060" spans="9:12" x14ac:dyDescent="0.2">
      <c r="I28060" s="95"/>
      <c r="J28060" s="95"/>
      <c r="K28060" s="95"/>
      <c r="L28060" s="95"/>
    </row>
    <row r="28061" spans="9:12" x14ac:dyDescent="0.2">
      <c r="I28061" s="95"/>
      <c r="J28061" s="95"/>
      <c r="K28061" s="95"/>
      <c r="L28061" s="95"/>
    </row>
    <row r="28062" spans="9:12" x14ac:dyDescent="0.2">
      <c r="I28062" s="95"/>
      <c r="J28062" s="95"/>
      <c r="K28062" s="95"/>
      <c r="L28062" s="95"/>
    </row>
    <row r="28063" spans="9:12" x14ac:dyDescent="0.2">
      <c r="I28063" s="95"/>
      <c r="J28063" s="95"/>
      <c r="K28063" s="95"/>
      <c r="L28063" s="95"/>
    </row>
    <row r="28064" spans="9:12" x14ac:dyDescent="0.2">
      <c r="I28064" s="95"/>
      <c r="J28064" s="95"/>
      <c r="K28064" s="95"/>
      <c r="L28064" s="95"/>
    </row>
    <row r="28065" spans="9:12" x14ac:dyDescent="0.2">
      <c r="I28065" s="95"/>
      <c r="J28065" s="95"/>
      <c r="K28065" s="95"/>
      <c r="L28065" s="95"/>
    </row>
    <row r="28066" spans="9:12" x14ac:dyDescent="0.2">
      <c r="I28066" s="95"/>
      <c r="J28066" s="95"/>
      <c r="K28066" s="95"/>
      <c r="L28066" s="95"/>
    </row>
    <row r="28067" spans="9:12" x14ac:dyDescent="0.2">
      <c r="I28067" s="95"/>
      <c r="J28067" s="95"/>
      <c r="K28067" s="95"/>
      <c r="L28067" s="95"/>
    </row>
    <row r="28068" spans="9:12" x14ac:dyDescent="0.2">
      <c r="I28068" s="95"/>
      <c r="J28068" s="95"/>
      <c r="K28068" s="95"/>
      <c r="L28068" s="95"/>
    </row>
    <row r="28069" spans="9:12" x14ac:dyDescent="0.2">
      <c r="I28069" s="95"/>
      <c r="J28069" s="95"/>
      <c r="K28069" s="95"/>
      <c r="L28069" s="95"/>
    </row>
    <row r="28070" spans="9:12" x14ac:dyDescent="0.2">
      <c r="I28070" s="95"/>
      <c r="J28070" s="95"/>
      <c r="K28070" s="95"/>
      <c r="L28070" s="95"/>
    </row>
    <row r="28071" spans="9:12" x14ac:dyDescent="0.2">
      <c r="I28071" s="95"/>
      <c r="J28071" s="95"/>
      <c r="K28071" s="95"/>
      <c r="L28071" s="95"/>
    </row>
    <row r="28072" spans="9:12" x14ac:dyDescent="0.2">
      <c r="I28072" s="95"/>
      <c r="J28072" s="95"/>
      <c r="K28072" s="95"/>
      <c r="L28072" s="95"/>
    </row>
    <row r="28073" spans="9:12" x14ac:dyDescent="0.2">
      <c r="I28073" s="95"/>
      <c r="J28073" s="95"/>
      <c r="K28073" s="95"/>
      <c r="L28073" s="95"/>
    </row>
    <row r="28074" spans="9:12" x14ac:dyDescent="0.2">
      <c r="I28074" s="95"/>
      <c r="J28074" s="95"/>
      <c r="K28074" s="95"/>
      <c r="L28074" s="95"/>
    </row>
    <row r="28075" spans="9:12" x14ac:dyDescent="0.2">
      <c r="I28075" s="95"/>
      <c r="J28075" s="95"/>
      <c r="K28075" s="95"/>
      <c r="L28075" s="95"/>
    </row>
    <row r="28076" spans="9:12" x14ac:dyDescent="0.2">
      <c r="I28076" s="95"/>
      <c r="J28076" s="95"/>
      <c r="K28076" s="95"/>
      <c r="L28076" s="95"/>
    </row>
    <row r="28077" spans="9:12" x14ac:dyDescent="0.2">
      <c r="I28077" s="95"/>
      <c r="J28077" s="95"/>
      <c r="K28077" s="95"/>
      <c r="L28077" s="95"/>
    </row>
    <row r="28078" spans="9:12" x14ac:dyDescent="0.2">
      <c r="I28078" s="95"/>
      <c r="J28078" s="95"/>
      <c r="K28078" s="95"/>
      <c r="L28078" s="95"/>
    </row>
    <row r="28079" spans="9:12" x14ac:dyDescent="0.2">
      <c r="I28079" s="95"/>
      <c r="J28079" s="95"/>
      <c r="K28079" s="95"/>
      <c r="L28079" s="95"/>
    </row>
    <row r="28080" spans="9:12" x14ac:dyDescent="0.2">
      <c r="I28080" s="95"/>
      <c r="J28080" s="95"/>
      <c r="K28080" s="95"/>
      <c r="L28080" s="95"/>
    </row>
    <row r="28081" spans="9:12" x14ac:dyDescent="0.2">
      <c r="I28081" s="95"/>
      <c r="J28081" s="95"/>
      <c r="K28081" s="95"/>
      <c r="L28081" s="95"/>
    </row>
    <row r="28082" spans="9:12" x14ac:dyDescent="0.2">
      <c r="I28082" s="95"/>
      <c r="J28082" s="95"/>
      <c r="K28082" s="95"/>
      <c r="L28082" s="95"/>
    </row>
    <row r="28083" spans="9:12" x14ac:dyDescent="0.2">
      <c r="I28083" s="95"/>
      <c r="J28083" s="95"/>
      <c r="K28083" s="95"/>
      <c r="L28083" s="95"/>
    </row>
    <row r="28084" spans="9:12" x14ac:dyDescent="0.2">
      <c r="I28084" s="95"/>
      <c r="J28084" s="95"/>
      <c r="K28084" s="95"/>
      <c r="L28084" s="95"/>
    </row>
    <row r="28085" spans="9:12" x14ac:dyDescent="0.2">
      <c r="I28085" s="95"/>
      <c r="J28085" s="95"/>
      <c r="K28085" s="95"/>
      <c r="L28085" s="95"/>
    </row>
    <row r="28086" spans="9:12" x14ac:dyDescent="0.2">
      <c r="I28086" s="95"/>
      <c r="J28086" s="95"/>
      <c r="K28086" s="95"/>
      <c r="L28086" s="95"/>
    </row>
    <row r="28087" spans="9:12" x14ac:dyDescent="0.2">
      <c r="I28087" s="95"/>
      <c r="J28087" s="95"/>
      <c r="K28087" s="95"/>
      <c r="L28087" s="95"/>
    </row>
    <row r="28088" spans="9:12" x14ac:dyDescent="0.2">
      <c r="I28088" s="95"/>
      <c r="J28088" s="95"/>
      <c r="K28088" s="95"/>
      <c r="L28088" s="95"/>
    </row>
    <row r="28089" spans="9:12" x14ac:dyDescent="0.2">
      <c r="I28089" s="95"/>
      <c r="J28089" s="95"/>
      <c r="K28089" s="95"/>
      <c r="L28089" s="95"/>
    </row>
    <row r="28090" spans="9:12" x14ac:dyDescent="0.2">
      <c r="I28090" s="95"/>
      <c r="J28090" s="95"/>
      <c r="K28090" s="95"/>
      <c r="L28090" s="95"/>
    </row>
    <row r="28091" spans="9:12" x14ac:dyDescent="0.2">
      <c r="I28091" s="95"/>
      <c r="J28091" s="95"/>
      <c r="K28091" s="95"/>
      <c r="L28091" s="95"/>
    </row>
    <row r="28092" spans="9:12" x14ac:dyDescent="0.2">
      <c r="I28092" s="95"/>
      <c r="J28092" s="95"/>
      <c r="K28092" s="95"/>
      <c r="L28092" s="95"/>
    </row>
    <row r="28093" spans="9:12" x14ac:dyDescent="0.2">
      <c r="I28093" s="95"/>
      <c r="J28093" s="95"/>
      <c r="K28093" s="95"/>
      <c r="L28093" s="95"/>
    </row>
    <row r="28094" spans="9:12" x14ac:dyDescent="0.2">
      <c r="I28094" s="95"/>
      <c r="J28094" s="95"/>
      <c r="K28094" s="95"/>
      <c r="L28094" s="95"/>
    </row>
    <row r="28095" spans="9:12" x14ac:dyDescent="0.2">
      <c r="I28095" s="95"/>
      <c r="J28095" s="95"/>
      <c r="K28095" s="95"/>
      <c r="L28095" s="95"/>
    </row>
    <row r="28096" spans="9:12" x14ac:dyDescent="0.2">
      <c r="I28096" s="95"/>
      <c r="J28096" s="95"/>
      <c r="K28096" s="95"/>
      <c r="L28096" s="95"/>
    </row>
    <row r="28097" spans="9:12" x14ac:dyDescent="0.2">
      <c r="I28097" s="95"/>
      <c r="J28097" s="95"/>
      <c r="K28097" s="95"/>
      <c r="L28097" s="95"/>
    </row>
    <row r="28098" spans="9:12" x14ac:dyDescent="0.2">
      <c r="I28098" s="95"/>
      <c r="J28098" s="95"/>
      <c r="K28098" s="95"/>
      <c r="L28098" s="95"/>
    </row>
    <row r="28099" spans="9:12" x14ac:dyDescent="0.2">
      <c r="I28099" s="95"/>
      <c r="J28099" s="95"/>
      <c r="K28099" s="95"/>
      <c r="L28099" s="95"/>
    </row>
    <row r="28100" spans="9:12" x14ac:dyDescent="0.2">
      <c r="I28100" s="95"/>
      <c r="J28100" s="95"/>
      <c r="K28100" s="95"/>
      <c r="L28100" s="95"/>
    </row>
    <row r="28101" spans="9:12" x14ac:dyDescent="0.2">
      <c r="I28101" s="95"/>
      <c r="J28101" s="95"/>
      <c r="K28101" s="95"/>
      <c r="L28101" s="95"/>
    </row>
    <row r="28102" spans="9:12" x14ac:dyDescent="0.2">
      <c r="I28102" s="95"/>
      <c r="J28102" s="95"/>
      <c r="K28102" s="95"/>
      <c r="L28102" s="95"/>
    </row>
    <row r="28103" spans="9:12" x14ac:dyDescent="0.2">
      <c r="I28103" s="95"/>
      <c r="J28103" s="95"/>
      <c r="K28103" s="95"/>
      <c r="L28103" s="95"/>
    </row>
    <row r="28104" spans="9:12" x14ac:dyDescent="0.2">
      <c r="I28104" s="95"/>
      <c r="J28104" s="95"/>
      <c r="K28104" s="95"/>
      <c r="L28104" s="95"/>
    </row>
    <row r="28105" spans="9:12" x14ac:dyDescent="0.2">
      <c r="I28105" s="95"/>
      <c r="J28105" s="95"/>
      <c r="K28105" s="95"/>
      <c r="L28105" s="95"/>
    </row>
    <row r="28106" spans="9:12" x14ac:dyDescent="0.2">
      <c r="I28106" s="95"/>
      <c r="J28106" s="95"/>
      <c r="K28106" s="95"/>
      <c r="L28106" s="95"/>
    </row>
    <row r="28107" spans="9:12" x14ac:dyDescent="0.2">
      <c r="I28107" s="95"/>
      <c r="J28107" s="95"/>
      <c r="K28107" s="95"/>
      <c r="L28107" s="95"/>
    </row>
    <row r="28108" spans="9:12" x14ac:dyDescent="0.2">
      <c r="I28108" s="95"/>
      <c r="J28108" s="95"/>
      <c r="K28108" s="95"/>
      <c r="L28108" s="95"/>
    </row>
    <row r="28109" spans="9:12" x14ac:dyDescent="0.2">
      <c r="I28109" s="95"/>
      <c r="J28109" s="95"/>
      <c r="K28109" s="95"/>
      <c r="L28109" s="95"/>
    </row>
    <row r="28110" spans="9:12" x14ac:dyDescent="0.2">
      <c r="I28110" s="95"/>
      <c r="J28110" s="95"/>
      <c r="K28110" s="95"/>
      <c r="L28110" s="95"/>
    </row>
    <row r="28111" spans="9:12" x14ac:dyDescent="0.2">
      <c r="I28111" s="95"/>
      <c r="J28111" s="95"/>
      <c r="K28111" s="95"/>
      <c r="L28111" s="95"/>
    </row>
    <row r="28112" spans="9:12" x14ac:dyDescent="0.2">
      <c r="I28112" s="95"/>
      <c r="J28112" s="95"/>
      <c r="K28112" s="95"/>
      <c r="L28112" s="95"/>
    </row>
    <row r="28113" spans="9:12" x14ac:dyDescent="0.2">
      <c r="I28113" s="95"/>
      <c r="J28113" s="95"/>
      <c r="K28113" s="95"/>
      <c r="L28113" s="95"/>
    </row>
    <row r="28114" spans="9:12" x14ac:dyDescent="0.2">
      <c r="I28114" s="95"/>
      <c r="J28114" s="95"/>
      <c r="K28114" s="95"/>
      <c r="L28114" s="95"/>
    </row>
    <row r="28115" spans="9:12" x14ac:dyDescent="0.2">
      <c r="I28115" s="95"/>
      <c r="J28115" s="95"/>
      <c r="K28115" s="95"/>
      <c r="L28115" s="95"/>
    </row>
    <row r="28116" spans="9:12" x14ac:dyDescent="0.2">
      <c r="I28116" s="95"/>
      <c r="J28116" s="95"/>
      <c r="K28116" s="95"/>
      <c r="L28116" s="95"/>
    </row>
    <row r="28117" spans="9:12" x14ac:dyDescent="0.2">
      <c r="I28117" s="95"/>
      <c r="J28117" s="95"/>
      <c r="K28117" s="95"/>
      <c r="L28117" s="95"/>
    </row>
    <row r="28118" spans="9:12" x14ac:dyDescent="0.2">
      <c r="I28118" s="95"/>
      <c r="J28118" s="95"/>
      <c r="K28118" s="95"/>
      <c r="L28118" s="95"/>
    </row>
    <row r="28119" spans="9:12" x14ac:dyDescent="0.2">
      <c r="I28119" s="95"/>
      <c r="J28119" s="95"/>
      <c r="K28119" s="95"/>
      <c r="L28119" s="95"/>
    </row>
    <row r="28120" spans="9:12" x14ac:dyDescent="0.2">
      <c r="I28120" s="95"/>
      <c r="J28120" s="95"/>
      <c r="K28120" s="95"/>
      <c r="L28120" s="95"/>
    </row>
    <row r="28121" spans="9:12" x14ac:dyDescent="0.2">
      <c r="I28121" s="95"/>
      <c r="J28121" s="95"/>
      <c r="K28121" s="95"/>
      <c r="L28121" s="95"/>
    </row>
    <row r="28122" spans="9:12" x14ac:dyDescent="0.2">
      <c r="I28122" s="95"/>
      <c r="J28122" s="95"/>
      <c r="K28122" s="95"/>
      <c r="L28122" s="95"/>
    </row>
    <row r="28123" spans="9:12" x14ac:dyDescent="0.2">
      <c r="I28123" s="95"/>
      <c r="J28123" s="95"/>
      <c r="K28123" s="95"/>
      <c r="L28123" s="95"/>
    </row>
    <row r="28124" spans="9:12" x14ac:dyDescent="0.2">
      <c r="I28124" s="95"/>
      <c r="J28124" s="95"/>
      <c r="K28124" s="95"/>
      <c r="L28124" s="95"/>
    </row>
    <row r="28125" spans="9:12" x14ac:dyDescent="0.2">
      <c r="I28125" s="95"/>
      <c r="J28125" s="95"/>
      <c r="K28125" s="95"/>
      <c r="L28125" s="95"/>
    </row>
    <row r="28126" spans="9:12" x14ac:dyDescent="0.2">
      <c r="I28126" s="95"/>
      <c r="J28126" s="95"/>
      <c r="K28126" s="95"/>
      <c r="L28126" s="95"/>
    </row>
    <row r="28127" spans="9:12" x14ac:dyDescent="0.2">
      <c r="I28127" s="95"/>
      <c r="J28127" s="95"/>
      <c r="K28127" s="95"/>
      <c r="L28127" s="95"/>
    </row>
    <row r="28128" spans="9:12" x14ac:dyDescent="0.2">
      <c r="I28128" s="95"/>
      <c r="J28128" s="95"/>
      <c r="K28128" s="95"/>
      <c r="L28128" s="95"/>
    </row>
    <row r="28129" spans="9:12" x14ac:dyDescent="0.2">
      <c r="I28129" s="95"/>
      <c r="J28129" s="95"/>
      <c r="K28129" s="95"/>
      <c r="L28129" s="95"/>
    </row>
    <row r="28130" spans="9:12" x14ac:dyDescent="0.2">
      <c r="I28130" s="95"/>
      <c r="J28130" s="95"/>
      <c r="K28130" s="95"/>
      <c r="L28130" s="95"/>
    </row>
    <row r="28131" spans="9:12" x14ac:dyDescent="0.2">
      <c r="I28131" s="95"/>
      <c r="J28131" s="95"/>
      <c r="K28131" s="95"/>
      <c r="L28131" s="95"/>
    </row>
    <row r="28132" spans="9:12" x14ac:dyDescent="0.2">
      <c r="I28132" s="95"/>
      <c r="J28132" s="95"/>
      <c r="K28132" s="95"/>
      <c r="L28132" s="95"/>
    </row>
    <row r="28133" spans="9:12" x14ac:dyDescent="0.2">
      <c r="I28133" s="95"/>
      <c r="J28133" s="95"/>
      <c r="K28133" s="95"/>
      <c r="L28133" s="95"/>
    </row>
    <row r="28134" spans="9:12" x14ac:dyDescent="0.2">
      <c r="I28134" s="95"/>
      <c r="J28134" s="95"/>
      <c r="K28134" s="95"/>
      <c r="L28134" s="95"/>
    </row>
    <row r="28135" spans="9:12" x14ac:dyDescent="0.2">
      <c r="I28135" s="95"/>
      <c r="J28135" s="95"/>
      <c r="K28135" s="95"/>
      <c r="L28135" s="95"/>
    </row>
    <row r="28136" spans="9:12" x14ac:dyDescent="0.2">
      <c r="I28136" s="95"/>
      <c r="J28136" s="95"/>
      <c r="K28136" s="95"/>
      <c r="L28136" s="95"/>
    </row>
    <row r="28137" spans="9:12" x14ac:dyDescent="0.2">
      <c r="I28137" s="95"/>
      <c r="J28137" s="95"/>
      <c r="K28137" s="95"/>
      <c r="L28137" s="95"/>
    </row>
    <row r="28138" spans="9:12" x14ac:dyDescent="0.2">
      <c r="I28138" s="95"/>
      <c r="J28138" s="95"/>
      <c r="K28138" s="95"/>
      <c r="L28138" s="95"/>
    </row>
    <row r="28139" spans="9:12" x14ac:dyDescent="0.2">
      <c r="I28139" s="95"/>
      <c r="J28139" s="95"/>
      <c r="K28139" s="95"/>
      <c r="L28139" s="95"/>
    </row>
    <row r="28140" spans="9:12" x14ac:dyDescent="0.2">
      <c r="I28140" s="95"/>
      <c r="J28140" s="95"/>
      <c r="K28140" s="95"/>
      <c r="L28140" s="95"/>
    </row>
    <row r="28141" spans="9:12" x14ac:dyDescent="0.2">
      <c r="I28141" s="95"/>
      <c r="J28141" s="95"/>
      <c r="K28141" s="95"/>
      <c r="L28141" s="95"/>
    </row>
    <row r="28142" spans="9:12" x14ac:dyDescent="0.2">
      <c r="I28142" s="95"/>
      <c r="J28142" s="95"/>
      <c r="K28142" s="95"/>
      <c r="L28142" s="95"/>
    </row>
    <row r="28143" spans="9:12" x14ac:dyDescent="0.2">
      <c r="I28143" s="95"/>
      <c r="J28143" s="95"/>
      <c r="K28143" s="95"/>
      <c r="L28143" s="95"/>
    </row>
    <row r="28144" spans="9:12" x14ac:dyDescent="0.2">
      <c r="I28144" s="95"/>
      <c r="J28144" s="95"/>
      <c r="K28144" s="95"/>
      <c r="L28144" s="95"/>
    </row>
    <row r="28145" spans="9:12" x14ac:dyDescent="0.2">
      <c r="I28145" s="95"/>
      <c r="J28145" s="95"/>
      <c r="K28145" s="95"/>
      <c r="L28145" s="95"/>
    </row>
    <row r="28146" spans="9:12" x14ac:dyDescent="0.2">
      <c r="I28146" s="95"/>
      <c r="J28146" s="95"/>
      <c r="K28146" s="95"/>
      <c r="L28146" s="95"/>
    </row>
    <row r="28147" spans="9:12" x14ac:dyDescent="0.2">
      <c r="I28147" s="95"/>
      <c r="J28147" s="95"/>
      <c r="K28147" s="95"/>
      <c r="L28147" s="95"/>
    </row>
    <row r="28148" spans="9:12" x14ac:dyDescent="0.2">
      <c r="I28148" s="95"/>
      <c r="J28148" s="95"/>
      <c r="K28148" s="95"/>
      <c r="L28148" s="95"/>
    </row>
    <row r="28149" spans="9:12" x14ac:dyDescent="0.2">
      <c r="I28149" s="95"/>
      <c r="J28149" s="95"/>
      <c r="K28149" s="95"/>
      <c r="L28149" s="95"/>
    </row>
    <row r="28150" spans="9:12" x14ac:dyDescent="0.2">
      <c r="I28150" s="95"/>
      <c r="J28150" s="95"/>
      <c r="K28150" s="95"/>
      <c r="L28150" s="95"/>
    </row>
    <row r="28151" spans="9:12" x14ac:dyDescent="0.2">
      <c r="I28151" s="95"/>
      <c r="J28151" s="95"/>
      <c r="K28151" s="95"/>
      <c r="L28151" s="95"/>
    </row>
    <row r="28152" spans="9:12" x14ac:dyDescent="0.2">
      <c r="I28152" s="95"/>
      <c r="J28152" s="95"/>
      <c r="K28152" s="95"/>
      <c r="L28152" s="95"/>
    </row>
    <row r="28153" spans="9:12" x14ac:dyDescent="0.2">
      <c r="I28153" s="95"/>
      <c r="J28153" s="95"/>
      <c r="K28153" s="95"/>
      <c r="L28153" s="95"/>
    </row>
    <row r="28154" spans="9:12" x14ac:dyDescent="0.2">
      <c r="I28154" s="95"/>
      <c r="J28154" s="95"/>
      <c r="K28154" s="95"/>
      <c r="L28154" s="95"/>
    </row>
    <row r="28155" spans="9:12" x14ac:dyDescent="0.2">
      <c r="I28155" s="95"/>
      <c r="J28155" s="95"/>
      <c r="K28155" s="95"/>
      <c r="L28155" s="95"/>
    </row>
    <row r="28156" spans="9:12" x14ac:dyDescent="0.2">
      <c r="I28156" s="95"/>
      <c r="J28156" s="95"/>
      <c r="K28156" s="95"/>
      <c r="L28156" s="95"/>
    </row>
    <row r="28157" spans="9:12" x14ac:dyDescent="0.2">
      <c r="I28157" s="95"/>
      <c r="J28157" s="95"/>
      <c r="K28157" s="95"/>
      <c r="L28157" s="95"/>
    </row>
    <row r="28158" spans="9:12" x14ac:dyDescent="0.2">
      <c r="I28158" s="95"/>
      <c r="J28158" s="95"/>
      <c r="K28158" s="95"/>
      <c r="L28158" s="95"/>
    </row>
    <row r="28159" spans="9:12" x14ac:dyDescent="0.2">
      <c r="I28159" s="95"/>
      <c r="J28159" s="95"/>
      <c r="K28159" s="95"/>
      <c r="L28159" s="95"/>
    </row>
    <row r="28160" spans="9:12" x14ac:dyDescent="0.2">
      <c r="I28160" s="95"/>
      <c r="J28160" s="95"/>
      <c r="K28160" s="95"/>
      <c r="L28160" s="95"/>
    </row>
    <row r="28161" spans="9:12" x14ac:dyDescent="0.2">
      <c r="I28161" s="95"/>
      <c r="J28161" s="95"/>
      <c r="K28161" s="95"/>
      <c r="L28161" s="95"/>
    </row>
    <row r="28162" spans="9:12" x14ac:dyDescent="0.2">
      <c r="I28162" s="95"/>
      <c r="J28162" s="95"/>
      <c r="K28162" s="95"/>
      <c r="L28162" s="95"/>
    </row>
    <row r="28163" spans="9:12" x14ac:dyDescent="0.2">
      <c r="I28163" s="95"/>
      <c r="J28163" s="95"/>
      <c r="K28163" s="95"/>
      <c r="L28163" s="95"/>
    </row>
    <row r="28164" spans="9:12" x14ac:dyDescent="0.2">
      <c r="I28164" s="95"/>
      <c r="J28164" s="95"/>
      <c r="K28164" s="95"/>
      <c r="L28164" s="95"/>
    </row>
    <row r="28165" spans="9:12" x14ac:dyDescent="0.2">
      <c r="I28165" s="95"/>
      <c r="J28165" s="95"/>
      <c r="K28165" s="95"/>
      <c r="L28165" s="95"/>
    </row>
    <row r="28166" spans="9:12" x14ac:dyDescent="0.2">
      <c r="I28166" s="95"/>
      <c r="J28166" s="95"/>
      <c r="K28166" s="95"/>
      <c r="L28166" s="95"/>
    </row>
    <row r="28167" spans="9:12" x14ac:dyDescent="0.2">
      <c r="I28167" s="95"/>
      <c r="J28167" s="95"/>
      <c r="K28167" s="95"/>
      <c r="L28167" s="95"/>
    </row>
    <row r="28168" spans="9:12" x14ac:dyDescent="0.2">
      <c r="I28168" s="95"/>
      <c r="J28168" s="95"/>
      <c r="K28168" s="95"/>
      <c r="L28168" s="95"/>
    </row>
    <row r="28169" spans="9:12" x14ac:dyDescent="0.2">
      <c r="I28169" s="95"/>
      <c r="J28169" s="95"/>
      <c r="K28169" s="95"/>
      <c r="L28169" s="95"/>
    </row>
    <row r="28170" spans="9:12" x14ac:dyDescent="0.2">
      <c r="I28170" s="95"/>
      <c r="J28170" s="95"/>
      <c r="K28170" s="95"/>
      <c r="L28170" s="95"/>
    </row>
    <row r="28171" spans="9:12" x14ac:dyDescent="0.2">
      <c r="I28171" s="95"/>
      <c r="J28171" s="95"/>
      <c r="K28171" s="95"/>
      <c r="L28171" s="95"/>
    </row>
    <row r="28172" spans="9:12" x14ac:dyDescent="0.2">
      <c r="I28172" s="95"/>
      <c r="J28172" s="95"/>
      <c r="K28172" s="95"/>
      <c r="L28172" s="95"/>
    </row>
    <row r="28173" spans="9:12" x14ac:dyDescent="0.2">
      <c r="I28173" s="95"/>
      <c r="J28173" s="95"/>
      <c r="K28173" s="95"/>
      <c r="L28173" s="95"/>
    </row>
    <row r="28174" spans="9:12" x14ac:dyDescent="0.2">
      <c r="I28174" s="95"/>
      <c r="J28174" s="95"/>
      <c r="K28174" s="95"/>
      <c r="L28174" s="95"/>
    </row>
    <row r="28175" spans="9:12" x14ac:dyDescent="0.2">
      <c r="I28175" s="95"/>
      <c r="J28175" s="95"/>
      <c r="K28175" s="95"/>
      <c r="L28175" s="95"/>
    </row>
    <row r="28176" spans="9:12" x14ac:dyDescent="0.2">
      <c r="I28176" s="95"/>
      <c r="J28176" s="95"/>
      <c r="K28176" s="95"/>
      <c r="L28176" s="95"/>
    </row>
    <row r="28177" spans="9:12" x14ac:dyDescent="0.2">
      <c r="I28177" s="95"/>
      <c r="J28177" s="95"/>
      <c r="K28177" s="95"/>
      <c r="L28177" s="95"/>
    </row>
    <row r="28178" spans="9:12" x14ac:dyDescent="0.2">
      <c r="I28178" s="95"/>
      <c r="J28178" s="95"/>
      <c r="K28178" s="95"/>
      <c r="L28178" s="95"/>
    </row>
    <row r="28179" spans="9:12" x14ac:dyDescent="0.2">
      <c r="I28179" s="95"/>
      <c r="J28179" s="95"/>
      <c r="K28179" s="95"/>
      <c r="L28179" s="95"/>
    </row>
    <row r="28180" spans="9:12" x14ac:dyDescent="0.2">
      <c r="I28180" s="95"/>
      <c r="J28180" s="95"/>
      <c r="K28180" s="95"/>
      <c r="L28180" s="95"/>
    </row>
    <row r="28181" spans="9:12" x14ac:dyDescent="0.2">
      <c r="I28181" s="95"/>
      <c r="J28181" s="95"/>
      <c r="K28181" s="95"/>
      <c r="L28181" s="95"/>
    </row>
    <row r="28182" spans="9:12" x14ac:dyDescent="0.2">
      <c r="I28182" s="95"/>
      <c r="J28182" s="95"/>
      <c r="K28182" s="95"/>
      <c r="L28182" s="95"/>
    </row>
    <row r="28183" spans="9:12" x14ac:dyDescent="0.2">
      <c r="I28183" s="95"/>
      <c r="J28183" s="95"/>
      <c r="K28183" s="95"/>
      <c r="L28183" s="95"/>
    </row>
    <row r="28184" spans="9:12" x14ac:dyDescent="0.2">
      <c r="I28184" s="95"/>
      <c r="J28184" s="95"/>
      <c r="K28184" s="95"/>
      <c r="L28184" s="95"/>
    </row>
    <row r="28185" spans="9:12" x14ac:dyDescent="0.2">
      <c r="I28185" s="95"/>
      <c r="J28185" s="95"/>
      <c r="K28185" s="95"/>
      <c r="L28185" s="95"/>
    </row>
    <row r="28186" spans="9:12" x14ac:dyDescent="0.2">
      <c r="I28186" s="95"/>
      <c r="J28186" s="95"/>
      <c r="K28186" s="95"/>
      <c r="L28186" s="95"/>
    </row>
    <row r="28187" spans="9:12" x14ac:dyDescent="0.2">
      <c r="I28187" s="95"/>
      <c r="J28187" s="95"/>
      <c r="K28187" s="95"/>
      <c r="L28187" s="95"/>
    </row>
    <row r="28188" spans="9:12" x14ac:dyDescent="0.2">
      <c r="I28188" s="95"/>
      <c r="J28188" s="95"/>
      <c r="K28188" s="95"/>
      <c r="L28188" s="95"/>
    </row>
    <row r="28189" spans="9:12" x14ac:dyDescent="0.2">
      <c r="I28189" s="95"/>
      <c r="J28189" s="95"/>
      <c r="K28189" s="95"/>
      <c r="L28189" s="95"/>
    </row>
    <row r="28190" spans="9:12" x14ac:dyDescent="0.2">
      <c r="I28190" s="95"/>
      <c r="J28190" s="95"/>
      <c r="K28190" s="95"/>
      <c r="L28190" s="95"/>
    </row>
    <row r="28191" spans="9:12" x14ac:dyDescent="0.2">
      <c r="I28191" s="95"/>
      <c r="J28191" s="95"/>
      <c r="K28191" s="95"/>
      <c r="L28191" s="95"/>
    </row>
    <row r="28192" spans="9:12" x14ac:dyDescent="0.2">
      <c r="I28192" s="95"/>
      <c r="J28192" s="95"/>
      <c r="K28192" s="95"/>
      <c r="L28192" s="95"/>
    </row>
    <row r="28193" spans="9:12" x14ac:dyDescent="0.2">
      <c r="I28193" s="95"/>
      <c r="J28193" s="95"/>
      <c r="K28193" s="95"/>
      <c r="L28193" s="95"/>
    </row>
    <row r="28194" spans="9:12" x14ac:dyDescent="0.2">
      <c r="I28194" s="95"/>
      <c r="J28194" s="95"/>
      <c r="K28194" s="95"/>
      <c r="L28194" s="95"/>
    </row>
    <row r="28195" spans="9:12" x14ac:dyDescent="0.2">
      <c r="I28195" s="95"/>
      <c r="J28195" s="95"/>
      <c r="K28195" s="95"/>
      <c r="L28195" s="95"/>
    </row>
    <row r="28196" spans="9:12" x14ac:dyDescent="0.2">
      <c r="I28196" s="95"/>
      <c r="J28196" s="95"/>
      <c r="K28196" s="95"/>
      <c r="L28196" s="95"/>
    </row>
    <row r="28197" spans="9:12" x14ac:dyDescent="0.2">
      <c r="I28197" s="95"/>
      <c r="J28197" s="95"/>
      <c r="K28197" s="95"/>
      <c r="L28197" s="95"/>
    </row>
    <row r="28198" spans="9:12" x14ac:dyDescent="0.2">
      <c r="I28198" s="95"/>
      <c r="J28198" s="95"/>
      <c r="K28198" s="95"/>
      <c r="L28198" s="95"/>
    </row>
    <row r="28199" spans="9:12" x14ac:dyDescent="0.2">
      <c r="I28199" s="95"/>
      <c r="J28199" s="95"/>
      <c r="K28199" s="95"/>
      <c r="L28199" s="95"/>
    </row>
    <row r="28200" spans="9:12" x14ac:dyDescent="0.2">
      <c r="I28200" s="95"/>
      <c r="J28200" s="95"/>
      <c r="K28200" s="95"/>
      <c r="L28200" s="95"/>
    </row>
    <row r="28201" spans="9:12" x14ac:dyDescent="0.2">
      <c r="I28201" s="95"/>
      <c r="J28201" s="95"/>
      <c r="K28201" s="95"/>
      <c r="L28201" s="95"/>
    </row>
    <row r="28202" spans="9:12" x14ac:dyDescent="0.2">
      <c r="I28202" s="95"/>
      <c r="J28202" s="95"/>
      <c r="K28202" s="95"/>
      <c r="L28202" s="95"/>
    </row>
    <row r="28203" spans="9:12" x14ac:dyDescent="0.2">
      <c r="I28203" s="95"/>
      <c r="J28203" s="95"/>
      <c r="K28203" s="95"/>
      <c r="L28203" s="95"/>
    </row>
    <row r="28204" spans="9:12" x14ac:dyDescent="0.2">
      <c r="I28204" s="95"/>
      <c r="J28204" s="95"/>
      <c r="K28204" s="95"/>
      <c r="L28204" s="95"/>
    </row>
    <row r="28205" spans="9:12" x14ac:dyDescent="0.2">
      <c r="I28205" s="95"/>
      <c r="J28205" s="95"/>
      <c r="K28205" s="95"/>
      <c r="L28205" s="95"/>
    </row>
    <row r="28206" spans="9:12" x14ac:dyDescent="0.2">
      <c r="I28206" s="95"/>
      <c r="J28206" s="95"/>
      <c r="K28206" s="95"/>
      <c r="L28206" s="95"/>
    </row>
    <row r="28207" spans="9:12" x14ac:dyDescent="0.2">
      <c r="I28207" s="95"/>
      <c r="J28207" s="95"/>
      <c r="K28207" s="95"/>
      <c r="L28207" s="95"/>
    </row>
    <row r="28208" spans="9:12" x14ac:dyDescent="0.2">
      <c r="I28208" s="95"/>
      <c r="J28208" s="95"/>
      <c r="K28208" s="95"/>
      <c r="L28208" s="95"/>
    </row>
    <row r="28209" spans="9:12" x14ac:dyDescent="0.2">
      <c r="I28209" s="95"/>
      <c r="J28209" s="95"/>
      <c r="K28209" s="95"/>
      <c r="L28209" s="95"/>
    </row>
    <row r="28210" spans="9:12" x14ac:dyDescent="0.2">
      <c r="I28210" s="95"/>
      <c r="J28210" s="95"/>
      <c r="K28210" s="95"/>
      <c r="L28210" s="95"/>
    </row>
    <row r="28211" spans="9:12" x14ac:dyDescent="0.2">
      <c r="I28211" s="95"/>
      <c r="J28211" s="95"/>
      <c r="K28211" s="95"/>
      <c r="L28211" s="95"/>
    </row>
    <row r="28212" spans="9:12" x14ac:dyDescent="0.2">
      <c r="I28212" s="95"/>
      <c r="J28212" s="95"/>
      <c r="K28212" s="95"/>
      <c r="L28212" s="95"/>
    </row>
    <row r="28213" spans="9:12" x14ac:dyDescent="0.2">
      <c r="I28213" s="95"/>
      <c r="J28213" s="95"/>
      <c r="K28213" s="95"/>
      <c r="L28213" s="95"/>
    </row>
    <row r="28214" spans="9:12" x14ac:dyDescent="0.2">
      <c r="I28214" s="95"/>
      <c r="J28214" s="95"/>
      <c r="K28214" s="95"/>
      <c r="L28214" s="95"/>
    </row>
    <row r="28215" spans="9:12" x14ac:dyDescent="0.2">
      <c r="I28215" s="95"/>
      <c r="J28215" s="95"/>
      <c r="K28215" s="95"/>
      <c r="L28215" s="95"/>
    </row>
    <row r="28216" spans="9:12" x14ac:dyDescent="0.2">
      <c r="I28216" s="95"/>
      <c r="J28216" s="95"/>
      <c r="K28216" s="95"/>
      <c r="L28216" s="95"/>
    </row>
    <row r="28217" spans="9:12" x14ac:dyDescent="0.2">
      <c r="I28217" s="95"/>
      <c r="J28217" s="95"/>
      <c r="K28217" s="95"/>
      <c r="L28217" s="95"/>
    </row>
    <row r="28218" spans="9:12" x14ac:dyDescent="0.2">
      <c r="I28218" s="95"/>
      <c r="J28218" s="95"/>
      <c r="K28218" s="95"/>
      <c r="L28218" s="95"/>
    </row>
    <row r="28219" spans="9:12" x14ac:dyDescent="0.2">
      <c r="I28219" s="95"/>
      <c r="J28219" s="95"/>
      <c r="K28219" s="95"/>
      <c r="L28219" s="95"/>
    </row>
    <row r="28220" spans="9:12" x14ac:dyDescent="0.2">
      <c r="I28220" s="95"/>
      <c r="J28220" s="95"/>
      <c r="K28220" s="95"/>
      <c r="L28220" s="95"/>
    </row>
    <row r="28221" spans="9:12" x14ac:dyDescent="0.2">
      <c r="I28221" s="95"/>
      <c r="J28221" s="95"/>
      <c r="K28221" s="95"/>
      <c r="L28221" s="95"/>
    </row>
    <row r="28222" spans="9:12" x14ac:dyDescent="0.2">
      <c r="I28222" s="95"/>
      <c r="J28222" s="95"/>
      <c r="K28222" s="95"/>
      <c r="L28222" s="95"/>
    </row>
    <row r="28223" spans="9:12" x14ac:dyDescent="0.2">
      <c r="I28223" s="95"/>
      <c r="J28223" s="95"/>
      <c r="K28223" s="95"/>
      <c r="L28223" s="95"/>
    </row>
    <row r="28224" spans="9:12" x14ac:dyDescent="0.2">
      <c r="I28224" s="95"/>
      <c r="J28224" s="95"/>
      <c r="K28224" s="95"/>
      <c r="L28224" s="95"/>
    </row>
    <row r="28225" spans="9:12" x14ac:dyDescent="0.2">
      <c r="I28225" s="95"/>
      <c r="J28225" s="95"/>
      <c r="K28225" s="95"/>
      <c r="L28225" s="95"/>
    </row>
    <row r="28226" spans="9:12" x14ac:dyDescent="0.2">
      <c r="I28226" s="95"/>
      <c r="J28226" s="95"/>
      <c r="K28226" s="95"/>
      <c r="L28226" s="95"/>
    </row>
    <row r="28227" spans="9:12" x14ac:dyDescent="0.2">
      <c r="I28227" s="95"/>
      <c r="J28227" s="95"/>
      <c r="K28227" s="95"/>
      <c r="L28227" s="95"/>
    </row>
    <row r="28228" spans="9:12" x14ac:dyDescent="0.2">
      <c r="I28228" s="95"/>
      <c r="J28228" s="95"/>
      <c r="K28228" s="95"/>
      <c r="L28228" s="95"/>
    </row>
    <row r="28229" spans="9:12" x14ac:dyDescent="0.2">
      <c r="I28229" s="95"/>
      <c r="J28229" s="95"/>
      <c r="K28229" s="95"/>
      <c r="L28229" s="95"/>
    </row>
    <row r="28230" spans="9:12" x14ac:dyDescent="0.2">
      <c r="I28230" s="95"/>
      <c r="J28230" s="95"/>
      <c r="K28230" s="95"/>
      <c r="L28230" s="95"/>
    </row>
    <row r="28231" spans="9:12" x14ac:dyDescent="0.2">
      <c r="I28231" s="95"/>
      <c r="J28231" s="95"/>
      <c r="K28231" s="95"/>
      <c r="L28231" s="95"/>
    </row>
    <row r="28232" spans="9:12" x14ac:dyDescent="0.2">
      <c r="I28232" s="95"/>
      <c r="J28232" s="95"/>
      <c r="K28232" s="95"/>
      <c r="L28232" s="95"/>
    </row>
    <row r="28233" spans="9:12" x14ac:dyDescent="0.2">
      <c r="I28233" s="95"/>
      <c r="J28233" s="95"/>
      <c r="K28233" s="95"/>
      <c r="L28233" s="95"/>
    </row>
    <row r="28234" spans="9:12" x14ac:dyDescent="0.2">
      <c r="I28234" s="95"/>
      <c r="J28234" s="95"/>
      <c r="K28234" s="95"/>
      <c r="L28234" s="95"/>
    </row>
    <row r="28235" spans="9:12" x14ac:dyDescent="0.2">
      <c r="I28235" s="95"/>
      <c r="J28235" s="95"/>
      <c r="K28235" s="95"/>
      <c r="L28235" s="95"/>
    </row>
    <row r="28236" spans="9:12" x14ac:dyDescent="0.2">
      <c r="I28236" s="95"/>
      <c r="J28236" s="95"/>
      <c r="K28236" s="95"/>
      <c r="L28236" s="95"/>
    </row>
    <row r="28237" spans="9:12" x14ac:dyDescent="0.2">
      <c r="I28237" s="95"/>
      <c r="J28237" s="95"/>
      <c r="K28237" s="95"/>
      <c r="L28237" s="95"/>
    </row>
    <row r="28238" spans="9:12" x14ac:dyDescent="0.2">
      <c r="I28238" s="95"/>
      <c r="J28238" s="95"/>
      <c r="K28238" s="95"/>
      <c r="L28238" s="95"/>
    </row>
    <row r="28239" spans="9:12" x14ac:dyDescent="0.2">
      <c r="I28239" s="95"/>
      <c r="J28239" s="95"/>
      <c r="K28239" s="95"/>
      <c r="L28239" s="95"/>
    </row>
    <row r="28240" spans="9:12" x14ac:dyDescent="0.2">
      <c r="I28240" s="95"/>
      <c r="J28240" s="95"/>
      <c r="K28240" s="95"/>
      <c r="L28240" s="95"/>
    </row>
    <row r="28241" spans="9:12" x14ac:dyDescent="0.2">
      <c r="I28241" s="95"/>
      <c r="J28241" s="95"/>
      <c r="K28241" s="95"/>
      <c r="L28241" s="95"/>
    </row>
    <row r="28242" spans="9:12" x14ac:dyDescent="0.2">
      <c r="I28242" s="95"/>
      <c r="J28242" s="95"/>
      <c r="K28242" s="95"/>
      <c r="L28242" s="95"/>
    </row>
    <row r="28243" spans="9:12" x14ac:dyDescent="0.2">
      <c r="I28243" s="95"/>
      <c r="J28243" s="95"/>
      <c r="K28243" s="95"/>
      <c r="L28243" s="95"/>
    </row>
    <row r="28244" spans="9:12" x14ac:dyDescent="0.2">
      <c r="I28244" s="95"/>
      <c r="J28244" s="95"/>
      <c r="K28244" s="95"/>
      <c r="L28244" s="95"/>
    </row>
    <row r="28245" spans="9:12" x14ac:dyDescent="0.2">
      <c r="I28245" s="95"/>
      <c r="J28245" s="95"/>
      <c r="K28245" s="95"/>
      <c r="L28245" s="95"/>
    </row>
    <row r="28246" spans="9:12" x14ac:dyDescent="0.2">
      <c r="I28246" s="95"/>
      <c r="J28246" s="95"/>
      <c r="K28246" s="95"/>
      <c r="L28246" s="95"/>
    </row>
    <row r="28247" spans="9:12" x14ac:dyDescent="0.2">
      <c r="I28247" s="95"/>
      <c r="J28247" s="95"/>
      <c r="K28247" s="95"/>
      <c r="L28247" s="95"/>
    </row>
    <row r="28248" spans="9:12" x14ac:dyDescent="0.2">
      <c r="I28248" s="95"/>
      <c r="J28248" s="95"/>
      <c r="K28248" s="95"/>
      <c r="L28248" s="95"/>
    </row>
    <row r="28249" spans="9:12" x14ac:dyDescent="0.2">
      <c r="I28249" s="95"/>
      <c r="J28249" s="95"/>
      <c r="K28249" s="95"/>
      <c r="L28249" s="95"/>
    </row>
    <row r="28250" spans="9:12" x14ac:dyDescent="0.2">
      <c r="I28250" s="95"/>
      <c r="J28250" s="95"/>
      <c r="K28250" s="95"/>
      <c r="L28250" s="95"/>
    </row>
    <row r="28251" spans="9:12" x14ac:dyDescent="0.2">
      <c r="I28251" s="95"/>
      <c r="J28251" s="95"/>
      <c r="K28251" s="95"/>
      <c r="L28251" s="95"/>
    </row>
    <row r="28252" spans="9:12" x14ac:dyDescent="0.2">
      <c r="I28252" s="95"/>
      <c r="J28252" s="95"/>
      <c r="K28252" s="95"/>
      <c r="L28252" s="95"/>
    </row>
    <row r="28253" spans="9:12" x14ac:dyDescent="0.2">
      <c r="I28253" s="95"/>
      <c r="J28253" s="95"/>
      <c r="K28253" s="95"/>
      <c r="L28253" s="95"/>
    </row>
    <row r="28254" spans="9:12" x14ac:dyDescent="0.2">
      <c r="I28254" s="95"/>
      <c r="J28254" s="95"/>
      <c r="K28254" s="95"/>
      <c r="L28254" s="95"/>
    </row>
    <row r="28255" spans="9:12" x14ac:dyDescent="0.2">
      <c r="I28255" s="95"/>
      <c r="J28255" s="95"/>
      <c r="K28255" s="95"/>
      <c r="L28255" s="95"/>
    </row>
    <row r="28256" spans="9:12" x14ac:dyDescent="0.2">
      <c r="I28256" s="95"/>
      <c r="J28256" s="95"/>
      <c r="K28256" s="95"/>
      <c r="L28256" s="95"/>
    </row>
    <row r="28257" spans="9:12" x14ac:dyDescent="0.2">
      <c r="I28257" s="95"/>
      <c r="J28257" s="95"/>
      <c r="K28257" s="95"/>
      <c r="L28257" s="95"/>
    </row>
    <row r="28258" spans="9:12" x14ac:dyDescent="0.2">
      <c r="I28258" s="95"/>
      <c r="J28258" s="95"/>
      <c r="K28258" s="95"/>
      <c r="L28258" s="95"/>
    </row>
    <row r="28259" spans="9:12" x14ac:dyDescent="0.2">
      <c r="I28259" s="95"/>
      <c r="J28259" s="95"/>
      <c r="K28259" s="95"/>
      <c r="L28259" s="95"/>
    </row>
    <row r="28260" spans="9:12" x14ac:dyDescent="0.2">
      <c r="I28260" s="95"/>
      <c r="J28260" s="95"/>
      <c r="K28260" s="95"/>
      <c r="L28260" s="95"/>
    </row>
    <row r="28261" spans="9:12" x14ac:dyDescent="0.2">
      <c r="I28261" s="95"/>
      <c r="J28261" s="95"/>
      <c r="K28261" s="95"/>
      <c r="L28261" s="95"/>
    </row>
    <row r="28262" spans="9:12" x14ac:dyDescent="0.2">
      <c r="I28262" s="95"/>
      <c r="J28262" s="95"/>
      <c r="K28262" s="95"/>
      <c r="L28262" s="95"/>
    </row>
    <row r="28263" spans="9:12" x14ac:dyDescent="0.2">
      <c r="I28263" s="95"/>
      <c r="J28263" s="95"/>
      <c r="K28263" s="95"/>
      <c r="L28263" s="95"/>
    </row>
    <row r="28264" spans="9:12" x14ac:dyDescent="0.2">
      <c r="I28264" s="95"/>
      <c r="J28264" s="95"/>
      <c r="K28264" s="95"/>
      <c r="L28264" s="95"/>
    </row>
    <row r="28265" spans="9:12" x14ac:dyDescent="0.2">
      <c r="I28265" s="95"/>
      <c r="J28265" s="95"/>
      <c r="K28265" s="95"/>
      <c r="L28265" s="95"/>
    </row>
    <row r="28266" spans="9:12" x14ac:dyDescent="0.2">
      <c r="I28266" s="95"/>
      <c r="J28266" s="95"/>
      <c r="K28266" s="95"/>
      <c r="L28266" s="95"/>
    </row>
    <row r="28267" spans="9:12" x14ac:dyDescent="0.2">
      <c r="I28267" s="95"/>
      <c r="J28267" s="95"/>
      <c r="K28267" s="95"/>
      <c r="L28267" s="95"/>
    </row>
    <row r="28268" spans="9:12" x14ac:dyDescent="0.2">
      <c r="I28268" s="95"/>
      <c r="J28268" s="95"/>
      <c r="K28268" s="95"/>
      <c r="L28268" s="95"/>
    </row>
    <row r="28269" spans="9:12" x14ac:dyDescent="0.2">
      <c r="I28269" s="95"/>
      <c r="J28269" s="95"/>
      <c r="K28269" s="95"/>
      <c r="L28269" s="95"/>
    </row>
    <row r="28270" spans="9:12" x14ac:dyDescent="0.2">
      <c r="I28270" s="95"/>
      <c r="J28270" s="95"/>
      <c r="K28270" s="95"/>
      <c r="L28270" s="95"/>
    </row>
    <row r="28271" spans="9:12" x14ac:dyDescent="0.2">
      <c r="I28271" s="95"/>
      <c r="J28271" s="95"/>
      <c r="K28271" s="95"/>
      <c r="L28271" s="95"/>
    </row>
    <row r="28272" spans="9:12" x14ac:dyDescent="0.2">
      <c r="I28272" s="95"/>
      <c r="J28272" s="95"/>
      <c r="K28272" s="95"/>
      <c r="L28272" s="95"/>
    </row>
    <row r="28273" spans="9:12" x14ac:dyDescent="0.2">
      <c r="I28273" s="95"/>
      <c r="J28273" s="95"/>
      <c r="K28273" s="95"/>
      <c r="L28273" s="95"/>
    </row>
    <row r="28274" spans="9:12" x14ac:dyDescent="0.2">
      <c r="I28274" s="95"/>
      <c r="J28274" s="95"/>
      <c r="K28274" s="95"/>
      <c r="L28274" s="95"/>
    </row>
    <row r="28275" spans="9:12" x14ac:dyDescent="0.2">
      <c r="I28275" s="95"/>
      <c r="J28275" s="95"/>
      <c r="K28275" s="95"/>
      <c r="L28275" s="95"/>
    </row>
    <row r="28276" spans="9:12" x14ac:dyDescent="0.2">
      <c r="I28276" s="95"/>
      <c r="J28276" s="95"/>
      <c r="K28276" s="95"/>
      <c r="L28276" s="95"/>
    </row>
    <row r="28277" spans="9:12" x14ac:dyDescent="0.2">
      <c r="I28277" s="95"/>
      <c r="J28277" s="95"/>
      <c r="K28277" s="95"/>
      <c r="L28277" s="95"/>
    </row>
    <row r="28278" spans="9:12" x14ac:dyDescent="0.2">
      <c r="I28278" s="95"/>
      <c r="J28278" s="95"/>
      <c r="K28278" s="95"/>
      <c r="L28278" s="95"/>
    </row>
    <row r="28279" spans="9:12" x14ac:dyDescent="0.2">
      <c r="I28279" s="95"/>
      <c r="J28279" s="95"/>
      <c r="K28279" s="95"/>
      <c r="L28279" s="95"/>
    </row>
    <row r="28280" spans="9:12" x14ac:dyDescent="0.2">
      <c r="I28280" s="95"/>
      <c r="J28280" s="95"/>
      <c r="K28280" s="95"/>
      <c r="L28280" s="95"/>
    </row>
    <row r="28281" spans="9:12" x14ac:dyDescent="0.2">
      <c r="I28281" s="95"/>
      <c r="J28281" s="95"/>
      <c r="K28281" s="95"/>
      <c r="L28281" s="95"/>
    </row>
    <row r="28282" spans="9:12" x14ac:dyDescent="0.2">
      <c r="I28282" s="95"/>
      <c r="J28282" s="95"/>
      <c r="K28282" s="95"/>
      <c r="L28282" s="95"/>
    </row>
    <row r="28283" spans="9:12" x14ac:dyDescent="0.2">
      <c r="I28283" s="95"/>
      <c r="J28283" s="95"/>
      <c r="K28283" s="95"/>
      <c r="L28283" s="95"/>
    </row>
    <row r="28284" spans="9:12" x14ac:dyDescent="0.2">
      <c r="I28284" s="95"/>
      <c r="J28284" s="95"/>
      <c r="K28284" s="95"/>
      <c r="L28284" s="95"/>
    </row>
    <row r="28285" spans="9:12" x14ac:dyDescent="0.2">
      <c r="I28285" s="95"/>
      <c r="J28285" s="95"/>
      <c r="K28285" s="95"/>
      <c r="L28285" s="95"/>
    </row>
    <row r="28286" spans="9:12" x14ac:dyDescent="0.2">
      <c r="I28286" s="95"/>
      <c r="J28286" s="95"/>
      <c r="K28286" s="95"/>
      <c r="L28286" s="95"/>
    </row>
    <row r="28287" spans="9:12" x14ac:dyDescent="0.2">
      <c r="I28287" s="95"/>
      <c r="J28287" s="95"/>
      <c r="K28287" s="95"/>
      <c r="L28287" s="95"/>
    </row>
    <row r="28288" spans="9:12" x14ac:dyDescent="0.2">
      <c r="I28288" s="95"/>
      <c r="J28288" s="95"/>
      <c r="K28288" s="95"/>
      <c r="L28288" s="95"/>
    </row>
    <row r="28289" spans="9:12" x14ac:dyDescent="0.2">
      <c r="I28289" s="95"/>
      <c r="J28289" s="95"/>
      <c r="K28289" s="95"/>
      <c r="L28289" s="95"/>
    </row>
    <row r="28290" spans="9:12" x14ac:dyDescent="0.2">
      <c r="I28290" s="95"/>
      <c r="J28290" s="95"/>
      <c r="K28290" s="95"/>
      <c r="L28290" s="95"/>
    </row>
    <row r="28291" spans="9:12" x14ac:dyDescent="0.2">
      <c r="I28291" s="95"/>
      <c r="J28291" s="95"/>
      <c r="K28291" s="95"/>
      <c r="L28291" s="95"/>
    </row>
    <row r="28292" spans="9:12" x14ac:dyDescent="0.2">
      <c r="I28292" s="95"/>
      <c r="J28292" s="95"/>
      <c r="K28292" s="95"/>
      <c r="L28292" s="95"/>
    </row>
    <row r="28293" spans="9:12" x14ac:dyDescent="0.2">
      <c r="I28293" s="95"/>
      <c r="J28293" s="95"/>
      <c r="K28293" s="95"/>
      <c r="L28293" s="95"/>
    </row>
    <row r="28294" spans="9:12" x14ac:dyDescent="0.2">
      <c r="I28294" s="95"/>
      <c r="J28294" s="95"/>
      <c r="K28294" s="95"/>
      <c r="L28294" s="95"/>
    </row>
    <row r="28295" spans="9:12" x14ac:dyDescent="0.2">
      <c r="I28295" s="95"/>
      <c r="J28295" s="95"/>
      <c r="K28295" s="95"/>
      <c r="L28295" s="95"/>
    </row>
    <row r="28296" spans="9:12" x14ac:dyDescent="0.2">
      <c r="I28296" s="95"/>
      <c r="J28296" s="95"/>
      <c r="K28296" s="95"/>
      <c r="L28296" s="95"/>
    </row>
    <row r="28297" spans="9:12" x14ac:dyDescent="0.2">
      <c r="I28297" s="95"/>
      <c r="J28297" s="95"/>
      <c r="K28297" s="95"/>
      <c r="L28297" s="95"/>
    </row>
    <row r="28298" spans="9:12" x14ac:dyDescent="0.2">
      <c r="I28298" s="95"/>
      <c r="J28298" s="95"/>
      <c r="K28298" s="95"/>
      <c r="L28298" s="95"/>
    </row>
    <row r="28299" spans="9:12" x14ac:dyDescent="0.2">
      <c r="I28299" s="95"/>
      <c r="J28299" s="95"/>
      <c r="K28299" s="95"/>
      <c r="L28299" s="95"/>
    </row>
    <row r="28300" spans="9:12" x14ac:dyDescent="0.2">
      <c r="I28300" s="95"/>
      <c r="J28300" s="95"/>
      <c r="K28300" s="95"/>
      <c r="L28300" s="95"/>
    </row>
    <row r="28301" spans="9:12" x14ac:dyDescent="0.2">
      <c r="I28301" s="95"/>
      <c r="J28301" s="95"/>
      <c r="K28301" s="95"/>
      <c r="L28301" s="95"/>
    </row>
    <row r="28302" spans="9:12" x14ac:dyDescent="0.2">
      <c r="I28302" s="95"/>
      <c r="J28302" s="95"/>
      <c r="K28302" s="95"/>
      <c r="L28302" s="95"/>
    </row>
    <row r="28303" spans="9:12" x14ac:dyDescent="0.2">
      <c r="I28303" s="95"/>
      <c r="J28303" s="95"/>
      <c r="K28303" s="95"/>
      <c r="L28303" s="95"/>
    </row>
    <row r="28304" spans="9:12" x14ac:dyDescent="0.2">
      <c r="I28304" s="95"/>
      <c r="J28304" s="95"/>
      <c r="K28304" s="95"/>
      <c r="L28304" s="95"/>
    </row>
    <row r="28305" spans="9:12" x14ac:dyDescent="0.2">
      <c r="I28305" s="95"/>
      <c r="J28305" s="95"/>
      <c r="K28305" s="95"/>
      <c r="L28305" s="95"/>
    </row>
    <row r="28306" spans="9:12" x14ac:dyDescent="0.2">
      <c r="I28306" s="95"/>
      <c r="J28306" s="95"/>
      <c r="K28306" s="95"/>
      <c r="L28306" s="95"/>
    </row>
    <row r="28307" spans="9:12" x14ac:dyDescent="0.2">
      <c r="I28307" s="95"/>
      <c r="J28307" s="95"/>
      <c r="K28307" s="95"/>
      <c r="L28307" s="95"/>
    </row>
    <row r="28308" spans="9:12" x14ac:dyDescent="0.2">
      <c r="I28308" s="95"/>
      <c r="J28308" s="95"/>
      <c r="K28308" s="95"/>
      <c r="L28308" s="95"/>
    </row>
    <row r="28309" spans="9:12" x14ac:dyDescent="0.2">
      <c r="I28309" s="95"/>
      <c r="J28309" s="95"/>
      <c r="K28309" s="95"/>
      <c r="L28309" s="95"/>
    </row>
    <row r="28310" spans="9:12" x14ac:dyDescent="0.2">
      <c r="I28310" s="95"/>
      <c r="J28310" s="95"/>
      <c r="K28310" s="95"/>
      <c r="L28310" s="95"/>
    </row>
    <row r="28311" spans="9:12" x14ac:dyDescent="0.2">
      <c r="I28311" s="95"/>
      <c r="J28311" s="95"/>
      <c r="K28311" s="95"/>
      <c r="L28311" s="95"/>
    </row>
    <row r="28312" spans="9:12" x14ac:dyDescent="0.2">
      <c r="I28312" s="95"/>
      <c r="J28312" s="95"/>
      <c r="K28312" s="95"/>
      <c r="L28312" s="95"/>
    </row>
    <row r="28313" spans="9:12" x14ac:dyDescent="0.2">
      <c r="I28313" s="95"/>
      <c r="J28313" s="95"/>
      <c r="K28313" s="95"/>
      <c r="L28313" s="95"/>
    </row>
    <row r="28314" spans="9:12" x14ac:dyDescent="0.2">
      <c r="I28314" s="95"/>
      <c r="J28314" s="95"/>
      <c r="K28314" s="95"/>
      <c r="L28314" s="95"/>
    </row>
    <row r="28315" spans="9:12" x14ac:dyDescent="0.2">
      <c r="I28315" s="95"/>
      <c r="J28315" s="95"/>
      <c r="K28315" s="95"/>
      <c r="L28315" s="95"/>
    </row>
    <row r="28316" spans="9:12" x14ac:dyDescent="0.2">
      <c r="I28316" s="95"/>
      <c r="J28316" s="95"/>
      <c r="K28316" s="95"/>
      <c r="L28316" s="95"/>
    </row>
    <row r="28317" spans="9:12" x14ac:dyDescent="0.2">
      <c r="I28317" s="95"/>
      <c r="J28317" s="95"/>
      <c r="K28317" s="95"/>
      <c r="L28317" s="95"/>
    </row>
    <row r="28318" spans="9:12" x14ac:dyDescent="0.2">
      <c r="I28318" s="95"/>
      <c r="J28318" s="95"/>
      <c r="K28318" s="95"/>
      <c r="L28318" s="95"/>
    </row>
    <row r="28319" spans="9:12" x14ac:dyDescent="0.2">
      <c r="I28319" s="95"/>
      <c r="J28319" s="95"/>
      <c r="K28319" s="95"/>
      <c r="L28319" s="95"/>
    </row>
    <row r="28320" spans="9:12" x14ac:dyDescent="0.2">
      <c r="I28320" s="95"/>
      <c r="J28320" s="95"/>
      <c r="K28320" s="95"/>
      <c r="L28320" s="95"/>
    </row>
    <row r="28321" spans="9:12" x14ac:dyDescent="0.2">
      <c r="I28321" s="95"/>
      <c r="J28321" s="95"/>
      <c r="K28321" s="95"/>
      <c r="L28321" s="95"/>
    </row>
    <row r="28322" spans="9:12" x14ac:dyDescent="0.2">
      <c r="I28322" s="95"/>
      <c r="J28322" s="95"/>
      <c r="K28322" s="95"/>
      <c r="L28322" s="95"/>
    </row>
    <row r="28323" spans="9:12" x14ac:dyDescent="0.2">
      <c r="I28323" s="95"/>
      <c r="J28323" s="95"/>
      <c r="K28323" s="95"/>
      <c r="L28323" s="95"/>
    </row>
    <row r="28324" spans="9:12" x14ac:dyDescent="0.2">
      <c r="I28324" s="95"/>
      <c r="J28324" s="95"/>
      <c r="K28324" s="95"/>
      <c r="L28324" s="95"/>
    </row>
    <row r="28325" spans="9:12" x14ac:dyDescent="0.2">
      <c r="I28325" s="95"/>
      <c r="J28325" s="95"/>
      <c r="K28325" s="95"/>
      <c r="L28325" s="95"/>
    </row>
    <row r="28326" spans="9:12" x14ac:dyDescent="0.2">
      <c r="I28326" s="95"/>
      <c r="J28326" s="95"/>
      <c r="K28326" s="95"/>
      <c r="L28326" s="95"/>
    </row>
    <row r="28327" spans="9:12" x14ac:dyDescent="0.2">
      <c r="I28327" s="95"/>
      <c r="J28327" s="95"/>
      <c r="K28327" s="95"/>
      <c r="L28327" s="95"/>
    </row>
    <row r="28328" spans="9:12" x14ac:dyDescent="0.2">
      <c r="I28328" s="95"/>
      <c r="J28328" s="95"/>
      <c r="K28328" s="95"/>
      <c r="L28328" s="95"/>
    </row>
    <row r="28329" spans="9:12" x14ac:dyDescent="0.2">
      <c r="I28329" s="95"/>
      <c r="J28329" s="95"/>
      <c r="K28329" s="95"/>
      <c r="L28329" s="95"/>
    </row>
    <row r="28330" spans="9:12" x14ac:dyDescent="0.2">
      <c r="I28330" s="95"/>
      <c r="J28330" s="95"/>
      <c r="K28330" s="95"/>
      <c r="L28330" s="95"/>
    </row>
    <row r="28331" spans="9:12" x14ac:dyDescent="0.2">
      <c r="I28331" s="95"/>
      <c r="J28331" s="95"/>
      <c r="K28331" s="95"/>
      <c r="L28331" s="95"/>
    </row>
    <row r="28332" spans="9:12" x14ac:dyDescent="0.2">
      <c r="I28332" s="95"/>
      <c r="J28332" s="95"/>
      <c r="K28332" s="95"/>
      <c r="L28332" s="95"/>
    </row>
    <row r="28333" spans="9:12" x14ac:dyDescent="0.2">
      <c r="I28333" s="95"/>
      <c r="J28333" s="95"/>
      <c r="K28333" s="95"/>
      <c r="L28333" s="95"/>
    </row>
    <row r="28334" spans="9:12" x14ac:dyDescent="0.2">
      <c r="I28334" s="95"/>
      <c r="J28334" s="95"/>
      <c r="K28334" s="95"/>
      <c r="L28334" s="95"/>
    </row>
    <row r="28335" spans="9:12" x14ac:dyDescent="0.2">
      <c r="I28335" s="95"/>
      <c r="J28335" s="95"/>
      <c r="K28335" s="95"/>
      <c r="L28335" s="95"/>
    </row>
    <row r="28336" spans="9:12" x14ac:dyDescent="0.2">
      <c r="I28336" s="95"/>
      <c r="J28336" s="95"/>
      <c r="K28336" s="95"/>
      <c r="L28336" s="95"/>
    </row>
    <row r="28337" spans="9:12" x14ac:dyDescent="0.2">
      <c r="I28337" s="95"/>
      <c r="J28337" s="95"/>
      <c r="K28337" s="95"/>
      <c r="L28337" s="95"/>
    </row>
    <row r="28338" spans="9:12" x14ac:dyDescent="0.2">
      <c r="I28338" s="95"/>
      <c r="J28338" s="95"/>
      <c r="K28338" s="95"/>
      <c r="L28338" s="95"/>
    </row>
    <row r="28339" spans="9:12" x14ac:dyDescent="0.2">
      <c r="I28339" s="95"/>
      <c r="J28339" s="95"/>
      <c r="K28339" s="95"/>
      <c r="L28339" s="95"/>
    </row>
    <row r="28340" spans="9:12" x14ac:dyDescent="0.2">
      <c r="I28340" s="95"/>
      <c r="J28340" s="95"/>
      <c r="K28340" s="95"/>
      <c r="L28340" s="95"/>
    </row>
    <row r="28341" spans="9:12" x14ac:dyDescent="0.2">
      <c r="I28341" s="95"/>
      <c r="J28341" s="95"/>
      <c r="K28341" s="95"/>
      <c r="L28341" s="95"/>
    </row>
    <row r="28342" spans="9:12" x14ac:dyDescent="0.2">
      <c r="I28342" s="95"/>
      <c r="J28342" s="95"/>
      <c r="K28342" s="95"/>
      <c r="L28342" s="95"/>
    </row>
    <row r="28343" spans="9:12" x14ac:dyDescent="0.2">
      <c r="I28343" s="95"/>
      <c r="J28343" s="95"/>
      <c r="K28343" s="95"/>
      <c r="L28343" s="95"/>
    </row>
    <row r="28344" spans="9:12" x14ac:dyDescent="0.2">
      <c r="I28344" s="95"/>
      <c r="J28344" s="95"/>
      <c r="K28344" s="95"/>
      <c r="L28344" s="95"/>
    </row>
    <row r="28345" spans="9:12" x14ac:dyDescent="0.2">
      <c r="I28345" s="95"/>
      <c r="J28345" s="95"/>
      <c r="K28345" s="95"/>
      <c r="L28345" s="95"/>
    </row>
    <row r="28346" spans="9:12" x14ac:dyDescent="0.2">
      <c r="I28346" s="95"/>
      <c r="J28346" s="95"/>
      <c r="K28346" s="95"/>
      <c r="L28346" s="95"/>
    </row>
    <row r="28347" spans="9:12" x14ac:dyDescent="0.2">
      <c r="I28347" s="95"/>
      <c r="J28347" s="95"/>
      <c r="K28347" s="95"/>
      <c r="L28347" s="95"/>
    </row>
    <row r="28348" spans="9:12" x14ac:dyDescent="0.2">
      <c r="I28348" s="95"/>
      <c r="J28348" s="95"/>
      <c r="K28348" s="95"/>
      <c r="L28348" s="95"/>
    </row>
    <row r="28349" spans="9:12" x14ac:dyDescent="0.2">
      <c r="I28349" s="95"/>
      <c r="J28349" s="95"/>
      <c r="K28349" s="95"/>
      <c r="L28349" s="95"/>
    </row>
    <row r="28350" spans="9:12" x14ac:dyDescent="0.2">
      <c r="I28350" s="95"/>
      <c r="J28350" s="95"/>
      <c r="K28350" s="95"/>
      <c r="L28350" s="95"/>
    </row>
    <row r="28351" spans="9:12" x14ac:dyDescent="0.2">
      <c r="I28351" s="95"/>
      <c r="J28351" s="95"/>
      <c r="K28351" s="95"/>
      <c r="L28351" s="95"/>
    </row>
    <row r="28352" spans="9:12" x14ac:dyDescent="0.2">
      <c r="I28352" s="95"/>
      <c r="J28352" s="95"/>
      <c r="K28352" s="95"/>
      <c r="L28352" s="95"/>
    </row>
    <row r="28353" spans="9:12" x14ac:dyDescent="0.2">
      <c r="I28353" s="95"/>
      <c r="J28353" s="95"/>
      <c r="K28353" s="95"/>
      <c r="L28353" s="95"/>
    </row>
    <row r="28354" spans="9:12" x14ac:dyDescent="0.2">
      <c r="I28354" s="95"/>
      <c r="J28354" s="95"/>
      <c r="K28354" s="95"/>
      <c r="L28354" s="95"/>
    </row>
    <row r="28355" spans="9:12" x14ac:dyDescent="0.2">
      <c r="I28355" s="95"/>
      <c r="J28355" s="95"/>
      <c r="K28355" s="95"/>
      <c r="L28355" s="95"/>
    </row>
    <row r="28356" spans="9:12" x14ac:dyDescent="0.2">
      <c r="I28356" s="95"/>
      <c r="J28356" s="95"/>
      <c r="K28356" s="95"/>
      <c r="L28356" s="95"/>
    </row>
    <row r="28357" spans="9:12" x14ac:dyDescent="0.2">
      <c r="I28357" s="95"/>
      <c r="J28357" s="95"/>
      <c r="K28357" s="95"/>
      <c r="L28357" s="95"/>
    </row>
    <row r="28358" spans="9:12" x14ac:dyDescent="0.2">
      <c r="I28358" s="95"/>
      <c r="J28358" s="95"/>
      <c r="K28358" s="95"/>
      <c r="L28358" s="95"/>
    </row>
    <row r="28359" spans="9:12" x14ac:dyDescent="0.2">
      <c r="I28359" s="95"/>
      <c r="J28359" s="95"/>
      <c r="K28359" s="95"/>
      <c r="L28359" s="95"/>
    </row>
    <row r="28360" spans="9:12" x14ac:dyDescent="0.2">
      <c r="I28360" s="95"/>
      <c r="J28360" s="95"/>
      <c r="K28360" s="95"/>
      <c r="L28360" s="95"/>
    </row>
    <row r="28361" spans="9:12" x14ac:dyDescent="0.2">
      <c r="I28361" s="95"/>
      <c r="J28361" s="95"/>
      <c r="K28361" s="95"/>
      <c r="L28361" s="95"/>
    </row>
    <row r="28362" spans="9:12" x14ac:dyDescent="0.2">
      <c r="I28362" s="95"/>
      <c r="J28362" s="95"/>
      <c r="K28362" s="95"/>
      <c r="L28362" s="95"/>
    </row>
    <row r="28363" spans="9:12" x14ac:dyDescent="0.2">
      <c r="I28363" s="95"/>
      <c r="J28363" s="95"/>
      <c r="K28363" s="95"/>
      <c r="L28363" s="95"/>
    </row>
    <row r="28364" spans="9:12" x14ac:dyDescent="0.2">
      <c r="I28364" s="95"/>
      <c r="J28364" s="95"/>
      <c r="K28364" s="95"/>
      <c r="L28364" s="95"/>
    </row>
    <row r="28365" spans="9:12" x14ac:dyDescent="0.2">
      <c r="I28365" s="95"/>
      <c r="J28365" s="95"/>
      <c r="K28365" s="95"/>
      <c r="L28365" s="95"/>
    </row>
    <row r="28366" spans="9:12" x14ac:dyDescent="0.2">
      <c r="I28366" s="95"/>
      <c r="J28366" s="95"/>
      <c r="K28366" s="95"/>
      <c r="L28366" s="95"/>
    </row>
    <row r="28367" spans="9:12" x14ac:dyDescent="0.2">
      <c r="I28367" s="95"/>
      <c r="J28367" s="95"/>
      <c r="K28367" s="95"/>
      <c r="L28367" s="95"/>
    </row>
    <row r="28368" spans="9:12" x14ac:dyDescent="0.2">
      <c r="I28368" s="95"/>
      <c r="J28368" s="95"/>
      <c r="K28368" s="95"/>
      <c r="L28368" s="95"/>
    </row>
    <row r="28369" spans="9:12" x14ac:dyDescent="0.2">
      <c r="I28369" s="95"/>
      <c r="J28369" s="95"/>
      <c r="K28369" s="95"/>
      <c r="L28369" s="95"/>
    </row>
    <row r="28370" spans="9:12" x14ac:dyDescent="0.2">
      <c r="I28370" s="95"/>
      <c r="J28370" s="95"/>
      <c r="K28370" s="95"/>
      <c r="L28370" s="95"/>
    </row>
    <row r="28371" spans="9:12" x14ac:dyDescent="0.2">
      <c r="I28371" s="95"/>
      <c r="J28371" s="95"/>
      <c r="K28371" s="95"/>
      <c r="L28371" s="95"/>
    </row>
    <row r="28372" spans="9:12" x14ac:dyDescent="0.2">
      <c r="I28372" s="95"/>
      <c r="J28372" s="95"/>
      <c r="K28372" s="95"/>
      <c r="L28372" s="95"/>
    </row>
    <row r="28373" spans="9:12" x14ac:dyDescent="0.2">
      <c r="I28373" s="95"/>
      <c r="J28373" s="95"/>
      <c r="K28373" s="95"/>
      <c r="L28373" s="95"/>
    </row>
    <row r="28374" spans="9:12" x14ac:dyDescent="0.2">
      <c r="I28374" s="95"/>
      <c r="J28374" s="95"/>
      <c r="K28374" s="95"/>
      <c r="L28374" s="95"/>
    </row>
    <row r="28375" spans="9:12" x14ac:dyDescent="0.2">
      <c r="I28375" s="95"/>
      <c r="J28375" s="95"/>
      <c r="K28375" s="95"/>
      <c r="L28375" s="95"/>
    </row>
    <row r="28376" spans="9:12" x14ac:dyDescent="0.2">
      <c r="I28376" s="95"/>
      <c r="J28376" s="95"/>
      <c r="K28376" s="95"/>
      <c r="L28376" s="95"/>
    </row>
    <row r="28377" spans="9:12" x14ac:dyDescent="0.2">
      <c r="I28377" s="95"/>
      <c r="J28377" s="95"/>
      <c r="K28377" s="95"/>
      <c r="L28377" s="95"/>
    </row>
    <row r="28378" spans="9:12" x14ac:dyDescent="0.2">
      <c r="I28378" s="95"/>
      <c r="J28378" s="95"/>
      <c r="K28378" s="95"/>
      <c r="L28378" s="95"/>
    </row>
    <row r="28379" spans="9:12" x14ac:dyDescent="0.2">
      <c r="I28379" s="95"/>
      <c r="J28379" s="95"/>
      <c r="K28379" s="95"/>
      <c r="L28379" s="95"/>
    </row>
    <row r="28380" spans="9:12" x14ac:dyDescent="0.2">
      <c r="I28380" s="95"/>
      <c r="J28380" s="95"/>
      <c r="K28380" s="95"/>
      <c r="L28380" s="95"/>
    </row>
    <row r="28381" spans="9:12" x14ac:dyDescent="0.2">
      <c r="I28381" s="95"/>
      <c r="J28381" s="95"/>
      <c r="K28381" s="95"/>
      <c r="L28381" s="95"/>
    </row>
    <row r="28382" spans="9:12" x14ac:dyDescent="0.2">
      <c r="I28382" s="95"/>
      <c r="J28382" s="95"/>
      <c r="K28382" s="95"/>
      <c r="L28382" s="95"/>
    </row>
    <row r="28383" spans="9:12" x14ac:dyDescent="0.2">
      <c r="I28383" s="95"/>
      <c r="J28383" s="95"/>
      <c r="K28383" s="95"/>
      <c r="L28383" s="95"/>
    </row>
    <row r="28384" spans="9:12" x14ac:dyDescent="0.2">
      <c r="I28384" s="95"/>
      <c r="J28384" s="95"/>
      <c r="K28384" s="95"/>
      <c r="L28384" s="95"/>
    </row>
    <row r="28385" spans="9:12" x14ac:dyDescent="0.2">
      <c r="I28385" s="95"/>
      <c r="J28385" s="95"/>
      <c r="K28385" s="95"/>
      <c r="L28385" s="95"/>
    </row>
    <row r="28386" spans="9:12" x14ac:dyDescent="0.2">
      <c r="I28386" s="95"/>
      <c r="J28386" s="95"/>
      <c r="K28386" s="95"/>
      <c r="L28386" s="95"/>
    </row>
    <row r="28387" spans="9:12" x14ac:dyDescent="0.2">
      <c r="I28387" s="95"/>
      <c r="J28387" s="95"/>
      <c r="K28387" s="95"/>
      <c r="L28387" s="95"/>
    </row>
    <row r="28388" spans="9:12" x14ac:dyDescent="0.2">
      <c r="I28388" s="95"/>
      <c r="J28388" s="95"/>
      <c r="K28388" s="95"/>
      <c r="L28388" s="95"/>
    </row>
    <row r="28389" spans="9:12" x14ac:dyDescent="0.2">
      <c r="I28389" s="95"/>
      <c r="J28389" s="95"/>
      <c r="K28389" s="95"/>
      <c r="L28389" s="95"/>
    </row>
    <row r="28390" spans="9:12" x14ac:dyDescent="0.2">
      <c r="I28390" s="95"/>
      <c r="J28390" s="95"/>
      <c r="K28390" s="95"/>
      <c r="L28390" s="95"/>
    </row>
    <row r="28391" spans="9:12" x14ac:dyDescent="0.2">
      <c r="I28391" s="95"/>
      <c r="J28391" s="95"/>
      <c r="K28391" s="95"/>
      <c r="L28391" s="95"/>
    </row>
    <row r="28392" spans="9:12" x14ac:dyDescent="0.2">
      <c r="I28392" s="95"/>
      <c r="J28392" s="95"/>
      <c r="K28392" s="95"/>
      <c r="L28392" s="95"/>
    </row>
    <row r="28393" spans="9:12" x14ac:dyDescent="0.2">
      <c r="I28393" s="95"/>
      <c r="J28393" s="95"/>
      <c r="K28393" s="95"/>
      <c r="L28393" s="95"/>
    </row>
    <row r="28394" spans="9:12" x14ac:dyDescent="0.2">
      <c r="I28394" s="95"/>
      <c r="J28394" s="95"/>
      <c r="K28394" s="95"/>
      <c r="L28394" s="95"/>
    </row>
    <row r="28395" spans="9:12" x14ac:dyDescent="0.2">
      <c r="I28395" s="95"/>
      <c r="J28395" s="95"/>
      <c r="K28395" s="95"/>
      <c r="L28395" s="95"/>
    </row>
    <row r="28396" spans="9:12" x14ac:dyDescent="0.2">
      <c r="I28396" s="95"/>
      <c r="J28396" s="95"/>
      <c r="K28396" s="95"/>
      <c r="L28396" s="95"/>
    </row>
    <row r="28397" spans="9:12" x14ac:dyDescent="0.2">
      <c r="I28397" s="95"/>
      <c r="J28397" s="95"/>
      <c r="K28397" s="95"/>
      <c r="L28397" s="95"/>
    </row>
    <row r="28398" spans="9:12" x14ac:dyDescent="0.2">
      <c r="I28398" s="95"/>
      <c r="J28398" s="95"/>
      <c r="K28398" s="95"/>
      <c r="L28398" s="95"/>
    </row>
    <row r="28399" spans="9:12" x14ac:dyDescent="0.2">
      <c r="I28399" s="95"/>
      <c r="J28399" s="95"/>
      <c r="K28399" s="95"/>
      <c r="L28399" s="95"/>
    </row>
    <row r="28400" spans="9:12" x14ac:dyDescent="0.2">
      <c r="I28400" s="95"/>
      <c r="J28400" s="95"/>
      <c r="K28400" s="95"/>
      <c r="L28400" s="95"/>
    </row>
    <row r="28401" spans="9:12" x14ac:dyDescent="0.2">
      <c r="I28401" s="95"/>
      <c r="J28401" s="95"/>
      <c r="K28401" s="95"/>
      <c r="L28401" s="95"/>
    </row>
    <row r="28402" spans="9:12" x14ac:dyDescent="0.2">
      <c r="I28402" s="95"/>
      <c r="J28402" s="95"/>
      <c r="K28402" s="95"/>
      <c r="L28402" s="95"/>
    </row>
    <row r="28403" spans="9:12" x14ac:dyDescent="0.2">
      <c r="I28403" s="95"/>
      <c r="J28403" s="95"/>
      <c r="K28403" s="95"/>
      <c r="L28403" s="95"/>
    </row>
    <row r="28404" spans="9:12" x14ac:dyDescent="0.2">
      <c r="I28404" s="95"/>
      <c r="J28404" s="95"/>
      <c r="K28404" s="95"/>
      <c r="L28404" s="95"/>
    </row>
    <row r="28405" spans="9:12" x14ac:dyDescent="0.2">
      <c r="I28405" s="95"/>
      <c r="J28405" s="95"/>
      <c r="K28405" s="95"/>
      <c r="L28405" s="95"/>
    </row>
    <row r="28406" spans="9:12" x14ac:dyDescent="0.2">
      <c r="I28406" s="95"/>
      <c r="J28406" s="95"/>
      <c r="K28406" s="95"/>
      <c r="L28406" s="95"/>
    </row>
    <row r="28407" spans="9:12" x14ac:dyDescent="0.2">
      <c r="I28407" s="95"/>
      <c r="J28407" s="95"/>
      <c r="K28407" s="95"/>
      <c r="L28407" s="95"/>
    </row>
    <row r="28408" spans="9:12" x14ac:dyDescent="0.2">
      <c r="I28408" s="95"/>
      <c r="J28408" s="95"/>
      <c r="K28408" s="95"/>
      <c r="L28408" s="95"/>
    </row>
    <row r="28409" spans="9:12" x14ac:dyDescent="0.2">
      <c r="I28409" s="95"/>
      <c r="J28409" s="95"/>
      <c r="K28409" s="95"/>
      <c r="L28409" s="95"/>
    </row>
    <row r="28410" spans="9:12" x14ac:dyDescent="0.2">
      <c r="I28410" s="95"/>
      <c r="J28410" s="95"/>
      <c r="K28410" s="95"/>
      <c r="L28410" s="95"/>
    </row>
    <row r="28411" spans="9:12" x14ac:dyDescent="0.2">
      <c r="I28411" s="95"/>
      <c r="J28411" s="95"/>
      <c r="K28411" s="95"/>
      <c r="L28411" s="95"/>
    </row>
    <row r="28412" spans="9:12" x14ac:dyDescent="0.2">
      <c r="I28412" s="95"/>
      <c r="J28412" s="95"/>
      <c r="K28412" s="95"/>
      <c r="L28412" s="95"/>
    </row>
    <row r="28413" spans="9:12" x14ac:dyDescent="0.2">
      <c r="I28413" s="95"/>
      <c r="J28413" s="95"/>
      <c r="K28413" s="95"/>
      <c r="L28413" s="95"/>
    </row>
    <row r="28414" spans="9:12" x14ac:dyDescent="0.2">
      <c r="I28414" s="95"/>
      <c r="J28414" s="95"/>
      <c r="K28414" s="95"/>
      <c r="L28414" s="95"/>
    </row>
    <row r="28415" spans="9:12" x14ac:dyDescent="0.2">
      <c r="I28415" s="95"/>
      <c r="J28415" s="95"/>
      <c r="K28415" s="95"/>
      <c r="L28415" s="95"/>
    </row>
    <row r="28416" spans="9:12" x14ac:dyDescent="0.2">
      <c r="I28416" s="95"/>
      <c r="J28416" s="95"/>
      <c r="K28416" s="95"/>
      <c r="L28416" s="95"/>
    </row>
    <row r="28417" spans="9:12" x14ac:dyDescent="0.2">
      <c r="I28417" s="95"/>
      <c r="J28417" s="95"/>
      <c r="K28417" s="95"/>
      <c r="L28417" s="95"/>
    </row>
    <row r="28418" spans="9:12" x14ac:dyDescent="0.2">
      <c r="I28418" s="95"/>
      <c r="J28418" s="95"/>
      <c r="K28418" s="95"/>
      <c r="L28418" s="95"/>
    </row>
    <row r="28419" spans="9:12" x14ac:dyDescent="0.2">
      <c r="I28419" s="95"/>
      <c r="J28419" s="95"/>
      <c r="K28419" s="95"/>
      <c r="L28419" s="95"/>
    </row>
    <row r="28420" spans="9:12" x14ac:dyDescent="0.2">
      <c r="I28420" s="95"/>
      <c r="J28420" s="95"/>
      <c r="K28420" s="95"/>
      <c r="L28420" s="95"/>
    </row>
    <row r="28421" spans="9:12" x14ac:dyDescent="0.2">
      <c r="I28421" s="95"/>
      <c r="J28421" s="95"/>
      <c r="K28421" s="95"/>
      <c r="L28421" s="95"/>
    </row>
    <row r="28422" spans="9:12" x14ac:dyDescent="0.2">
      <c r="I28422" s="95"/>
      <c r="J28422" s="95"/>
      <c r="K28422" s="95"/>
      <c r="L28422" s="95"/>
    </row>
    <row r="28423" spans="9:12" x14ac:dyDescent="0.2">
      <c r="I28423" s="95"/>
      <c r="J28423" s="95"/>
      <c r="K28423" s="95"/>
      <c r="L28423" s="95"/>
    </row>
    <row r="28424" spans="9:12" x14ac:dyDescent="0.2">
      <c r="I28424" s="95"/>
      <c r="J28424" s="95"/>
      <c r="K28424" s="95"/>
      <c r="L28424" s="95"/>
    </row>
    <row r="28425" spans="9:12" x14ac:dyDescent="0.2">
      <c r="I28425" s="95"/>
      <c r="J28425" s="95"/>
      <c r="K28425" s="95"/>
      <c r="L28425" s="95"/>
    </row>
    <row r="28426" spans="9:12" x14ac:dyDescent="0.2">
      <c r="I28426" s="95"/>
      <c r="J28426" s="95"/>
      <c r="K28426" s="95"/>
      <c r="L28426" s="95"/>
    </row>
    <row r="28427" spans="9:12" x14ac:dyDescent="0.2">
      <c r="I28427" s="95"/>
      <c r="J28427" s="95"/>
      <c r="K28427" s="95"/>
      <c r="L28427" s="95"/>
    </row>
    <row r="28428" spans="9:12" x14ac:dyDescent="0.2">
      <c r="I28428" s="95"/>
      <c r="J28428" s="95"/>
      <c r="K28428" s="95"/>
      <c r="L28428" s="95"/>
    </row>
    <row r="28429" spans="9:12" x14ac:dyDescent="0.2">
      <c r="I28429" s="95"/>
      <c r="J28429" s="95"/>
      <c r="K28429" s="95"/>
      <c r="L28429" s="95"/>
    </row>
    <row r="28430" spans="9:12" x14ac:dyDescent="0.2">
      <c r="I28430" s="95"/>
      <c r="J28430" s="95"/>
      <c r="K28430" s="95"/>
      <c r="L28430" s="95"/>
    </row>
    <row r="28431" spans="9:12" x14ac:dyDescent="0.2">
      <c r="I28431" s="95"/>
      <c r="J28431" s="95"/>
      <c r="K28431" s="95"/>
      <c r="L28431" s="95"/>
    </row>
    <row r="28432" spans="9:12" x14ac:dyDescent="0.2">
      <c r="I28432" s="95"/>
      <c r="J28432" s="95"/>
      <c r="K28432" s="95"/>
      <c r="L28432" s="95"/>
    </row>
    <row r="28433" spans="9:12" x14ac:dyDescent="0.2">
      <c r="I28433" s="95"/>
      <c r="J28433" s="95"/>
      <c r="K28433" s="95"/>
      <c r="L28433" s="95"/>
    </row>
    <row r="28434" spans="9:12" x14ac:dyDescent="0.2">
      <c r="I28434" s="95"/>
      <c r="J28434" s="95"/>
      <c r="K28434" s="95"/>
      <c r="L28434" s="95"/>
    </row>
    <row r="28435" spans="9:12" x14ac:dyDescent="0.2">
      <c r="I28435" s="95"/>
      <c r="J28435" s="95"/>
      <c r="K28435" s="95"/>
      <c r="L28435" s="95"/>
    </row>
    <row r="28436" spans="9:12" x14ac:dyDescent="0.2">
      <c r="I28436" s="95"/>
      <c r="J28436" s="95"/>
      <c r="K28436" s="95"/>
      <c r="L28436" s="95"/>
    </row>
    <row r="28437" spans="9:12" x14ac:dyDescent="0.2">
      <c r="I28437" s="95"/>
      <c r="J28437" s="95"/>
      <c r="K28437" s="95"/>
      <c r="L28437" s="95"/>
    </row>
    <row r="28438" spans="9:12" x14ac:dyDescent="0.2">
      <c r="I28438" s="95"/>
      <c r="J28438" s="95"/>
      <c r="K28438" s="95"/>
      <c r="L28438" s="95"/>
    </row>
    <row r="28439" spans="9:12" x14ac:dyDescent="0.2">
      <c r="I28439" s="95"/>
      <c r="J28439" s="95"/>
      <c r="K28439" s="95"/>
      <c r="L28439" s="95"/>
    </row>
    <row r="28440" spans="9:12" x14ac:dyDescent="0.2">
      <c r="I28440" s="95"/>
      <c r="J28440" s="95"/>
      <c r="K28440" s="95"/>
      <c r="L28440" s="95"/>
    </row>
    <row r="28441" spans="9:12" x14ac:dyDescent="0.2">
      <c r="I28441" s="95"/>
      <c r="J28441" s="95"/>
      <c r="K28441" s="95"/>
      <c r="L28441" s="95"/>
    </row>
    <row r="28442" spans="9:12" x14ac:dyDescent="0.2">
      <c r="I28442" s="95"/>
      <c r="J28442" s="95"/>
      <c r="K28442" s="95"/>
      <c r="L28442" s="95"/>
    </row>
    <row r="28443" spans="9:12" x14ac:dyDescent="0.2">
      <c r="I28443" s="95"/>
      <c r="J28443" s="95"/>
      <c r="K28443" s="95"/>
      <c r="L28443" s="95"/>
    </row>
    <row r="28444" spans="9:12" x14ac:dyDescent="0.2">
      <c r="I28444" s="95"/>
      <c r="J28444" s="95"/>
      <c r="K28444" s="95"/>
      <c r="L28444" s="95"/>
    </row>
    <row r="28445" spans="9:12" x14ac:dyDescent="0.2">
      <c r="I28445" s="95"/>
      <c r="J28445" s="95"/>
      <c r="K28445" s="95"/>
      <c r="L28445" s="95"/>
    </row>
    <row r="28446" spans="9:12" x14ac:dyDescent="0.2">
      <c r="I28446" s="95"/>
      <c r="J28446" s="95"/>
      <c r="K28446" s="95"/>
      <c r="L28446" s="95"/>
    </row>
    <row r="28447" spans="9:12" x14ac:dyDescent="0.2">
      <c r="I28447" s="95"/>
      <c r="J28447" s="95"/>
      <c r="K28447" s="95"/>
      <c r="L28447" s="95"/>
    </row>
    <row r="28448" spans="9:12" x14ac:dyDescent="0.2">
      <c r="I28448" s="95"/>
      <c r="J28448" s="95"/>
      <c r="K28448" s="95"/>
      <c r="L28448" s="95"/>
    </row>
    <row r="28449" spans="9:12" x14ac:dyDescent="0.2">
      <c r="I28449" s="95"/>
      <c r="J28449" s="95"/>
      <c r="K28449" s="95"/>
      <c r="L28449" s="95"/>
    </row>
    <row r="28450" spans="9:12" x14ac:dyDescent="0.2">
      <c r="I28450" s="95"/>
      <c r="J28450" s="95"/>
      <c r="K28450" s="95"/>
      <c r="L28450" s="95"/>
    </row>
    <row r="28451" spans="9:12" x14ac:dyDescent="0.2">
      <c r="I28451" s="95"/>
      <c r="J28451" s="95"/>
      <c r="K28451" s="95"/>
      <c r="L28451" s="95"/>
    </row>
    <row r="28452" spans="9:12" x14ac:dyDescent="0.2">
      <c r="I28452" s="95"/>
      <c r="J28452" s="95"/>
      <c r="K28452" s="95"/>
      <c r="L28452" s="95"/>
    </row>
    <row r="28453" spans="9:12" x14ac:dyDescent="0.2">
      <c r="I28453" s="95"/>
      <c r="J28453" s="95"/>
      <c r="K28453" s="95"/>
      <c r="L28453" s="95"/>
    </row>
    <row r="28454" spans="9:12" x14ac:dyDescent="0.2">
      <c r="I28454" s="95"/>
      <c r="J28454" s="95"/>
      <c r="K28454" s="95"/>
      <c r="L28454" s="95"/>
    </row>
    <row r="28455" spans="9:12" x14ac:dyDescent="0.2">
      <c r="I28455" s="95"/>
      <c r="J28455" s="95"/>
      <c r="K28455" s="95"/>
      <c r="L28455" s="95"/>
    </row>
    <row r="28456" spans="9:12" x14ac:dyDescent="0.2">
      <c r="I28456" s="95"/>
      <c r="J28456" s="95"/>
      <c r="K28456" s="95"/>
      <c r="L28456" s="95"/>
    </row>
    <row r="28457" spans="9:12" x14ac:dyDescent="0.2">
      <c r="I28457" s="95"/>
      <c r="J28457" s="95"/>
      <c r="K28457" s="95"/>
      <c r="L28457" s="95"/>
    </row>
    <row r="28458" spans="9:12" x14ac:dyDescent="0.2">
      <c r="I28458" s="95"/>
      <c r="J28458" s="95"/>
      <c r="K28458" s="95"/>
      <c r="L28458" s="95"/>
    </row>
    <row r="28459" spans="9:12" x14ac:dyDescent="0.2">
      <c r="I28459" s="95"/>
      <c r="J28459" s="95"/>
      <c r="K28459" s="95"/>
      <c r="L28459" s="95"/>
    </row>
    <row r="28460" spans="9:12" x14ac:dyDescent="0.2">
      <c r="I28460" s="95"/>
      <c r="J28460" s="95"/>
      <c r="K28460" s="95"/>
      <c r="L28460" s="95"/>
    </row>
    <row r="28461" spans="9:12" x14ac:dyDescent="0.2">
      <c r="I28461" s="95"/>
      <c r="J28461" s="95"/>
      <c r="K28461" s="95"/>
      <c r="L28461" s="95"/>
    </row>
    <row r="28462" spans="9:12" x14ac:dyDescent="0.2">
      <c r="I28462" s="95"/>
      <c r="J28462" s="95"/>
      <c r="K28462" s="95"/>
      <c r="L28462" s="95"/>
    </row>
    <row r="28463" spans="9:12" x14ac:dyDescent="0.2">
      <c r="I28463" s="95"/>
      <c r="J28463" s="95"/>
      <c r="K28463" s="95"/>
      <c r="L28463" s="95"/>
    </row>
    <row r="28464" spans="9:12" x14ac:dyDescent="0.2">
      <c r="I28464" s="95"/>
      <c r="J28464" s="95"/>
      <c r="K28464" s="95"/>
      <c r="L28464" s="95"/>
    </row>
    <row r="28465" spans="9:12" x14ac:dyDescent="0.2">
      <c r="I28465" s="95"/>
      <c r="J28465" s="95"/>
      <c r="K28465" s="95"/>
      <c r="L28465" s="95"/>
    </row>
    <row r="28466" spans="9:12" x14ac:dyDescent="0.2">
      <c r="I28466" s="95"/>
      <c r="J28466" s="95"/>
      <c r="K28466" s="95"/>
      <c r="L28466" s="95"/>
    </row>
    <row r="28467" spans="9:12" x14ac:dyDescent="0.2">
      <c r="I28467" s="95"/>
      <c r="J28467" s="95"/>
      <c r="K28467" s="95"/>
      <c r="L28467" s="95"/>
    </row>
    <row r="28468" spans="9:12" x14ac:dyDescent="0.2">
      <c r="I28468" s="95"/>
      <c r="J28468" s="95"/>
      <c r="K28468" s="95"/>
      <c r="L28468" s="95"/>
    </row>
    <row r="28469" spans="9:12" x14ac:dyDescent="0.2">
      <c r="I28469" s="95"/>
      <c r="J28469" s="95"/>
      <c r="K28469" s="95"/>
      <c r="L28469" s="95"/>
    </row>
    <row r="28470" spans="9:12" x14ac:dyDescent="0.2">
      <c r="I28470" s="95"/>
      <c r="J28470" s="95"/>
      <c r="K28470" s="95"/>
      <c r="L28470" s="95"/>
    </row>
    <row r="28471" spans="9:12" x14ac:dyDescent="0.2">
      <c r="I28471" s="95"/>
      <c r="J28471" s="95"/>
      <c r="K28471" s="95"/>
      <c r="L28471" s="95"/>
    </row>
    <row r="28472" spans="9:12" x14ac:dyDescent="0.2">
      <c r="I28472" s="95"/>
      <c r="J28472" s="95"/>
      <c r="K28472" s="95"/>
      <c r="L28472" s="95"/>
    </row>
    <row r="28473" spans="9:12" x14ac:dyDescent="0.2">
      <c r="I28473" s="95"/>
      <c r="J28473" s="95"/>
      <c r="K28473" s="95"/>
      <c r="L28473" s="95"/>
    </row>
    <row r="28474" spans="9:12" x14ac:dyDescent="0.2">
      <c r="I28474" s="95"/>
      <c r="J28474" s="95"/>
      <c r="K28474" s="95"/>
      <c r="L28474" s="95"/>
    </row>
    <row r="28475" spans="9:12" x14ac:dyDescent="0.2">
      <c r="I28475" s="95"/>
      <c r="J28475" s="95"/>
      <c r="K28475" s="95"/>
      <c r="L28475" s="95"/>
    </row>
    <row r="28476" spans="9:12" x14ac:dyDescent="0.2">
      <c r="I28476" s="95"/>
      <c r="J28476" s="95"/>
      <c r="K28476" s="95"/>
      <c r="L28476" s="95"/>
    </row>
    <row r="28477" spans="9:12" x14ac:dyDescent="0.2">
      <c r="I28477" s="95"/>
      <c r="J28477" s="95"/>
      <c r="K28477" s="95"/>
      <c r="L28477" s="95"/>
    </row>
    <row r="28478" spans="9:12" x14ac:dyDescent="0.2">
      <c r="I28478" s="95"/>
      <c r="J28478" s="95"/>
      <c r="K28478" s="95"/>
      <c r="L28478" s="95"/>
    </row>
    <row r="28479" spans="9:12" x14ac:dyDescent="0.2">
      <c r="I28479" s="95"/>
      <c r="J28479" s="95"/>
      <c r="K28479" s="95"/>
      <c r="L28479" s="95"/>
    </row>
    <row r="28480" spans="9:12" x14ac:dyDescent="0.2">
      <c r="I28480" s="95"/>
      <c r="J28480" s="95"/>
      <c r="K28480" s="95"/>
      <c r="L28480" s="95"/>
    </row>
    <row r="28481" spans="9:12" x14ac:dyDescent="0.2">
      <c r="I28481" s="95"/>
      <c r="J28481" s="95"/>
      <c r="K28481" s="95"/>
      <c r="L28481" s="95"/>
    </row>
    <row r="28482" spans="9:12" x14ac:dyDescent="0.2">
      <c r="I28482" s="95"/>
      <c r="J28482" s="95"/>
      <c r="K28482" s="95"/>
      <c r="L28482" s="95"/>
    </row>
    <row r="28483" spans="9:12" x14ac:dyDescent="0.2">
      <c r="I28483" s="95"/>
      <c r="J28483" s="95"/>
      <c r="K28483" s="95"/>
      <c r="L28483" s="95"/>
    </row>
    <row r="28484" spans="9:12" x14ac:dyDescent="0.2">
      <c r="I28484" s="95"/>
      <c r="J28484" s="95"/>
      <c r="K28484" s="95"/>
      <c r="L28484" s="95"/>
    </row>
    <row r="28485" spans="9:12" x14ac:dyDescent="0.2">
      <c r="I28485" s="95"/>
      <c r="J28485" s="95"/>
      <c r="K28485" s="95"/>
      <c r="L28485" s="95"/>
    </row>
    <row r="28486" spans="9:12" x14ac:dyDescent="0.2">
      <c r="I28486" s="95"/>
      <c r="J28486" s="95"/>
      <c r="K28486" s="95"/>
      <c r="L28486" s="95"/>
    </row>
    <row r="28487" spans="9:12" x14ac:dyDescent="0.2">
      <c r="I28487" s="95"/>
      <c r="J28487" s="95"/>
      <c r="K28487" s="95"/>
      <c r="L28487" s="95"/>
    </row>
    <row r="28488" spans="9:12" x14ac:dyDescent="0.2">
      <c r="I28488" s="95"/>
      <c r="J28488" s="95"/>
      <c r="K28488" s="95"/>
      <c r="L28488" s="95"/>
    </row>
    <row r="28489" spans="9:12" x14ac:dyDescent="0.2">
      <c r="I28489" s="95"/>
      <c r="J28489" s="95"/>
      <c r="K28489" s="95"/>
      <c r="L28489" s="95"/>
    </row>
    <row r="28490" spans="9:12" x14ac:dyDescent="0.2">
      <c r="I28490" s="95"/>
      <c r="J28490" s="95"/>
      <c r="K28490" s="95"/>
      <c r="L28490" s="95"/>
    </row>
    <row r="28491" spans="9:12" x14ac:dyDescent="0.2">
      <c r="I28491" s="95"/>
      <c r="J28491" s="95"/>
      <c r="K28491" s="95"/>
      <c r="L28491" s="95"/>
    </row>
    <row r="28492" spans="9:12" x14ac:dyDescent="0.2">
      <c r="I28492" s="95"/>
      <c r="J28492" s="95"/>
      <c r="K28492" s="95"/>
      <c r="L28492" s="95"/>
    </row>
    <row r="28493" spans="9:12" x14ac:dyDescent="0.2">
      <c r="I28493" s="95"/>
      <c r="J28493" s="95"/>
      <c r="K28493" s="95"/>
      <c r="L28493" s="95"/>
    </row>
    <row r="28494" spans="9:12" x14ac:dyDescent="0.2">
      <c r="I28494" s="95"/>
      <c r="J28494" s="95"/>
      <c r="K28494" s="95"/>
      <c r="L28494" s="95"/>
    </row>
    <row r="28495" spans="9:12" x14ac:dyDescent="0.2">
      <c r="I28495" s="95"/>
      <c r="J28495" s="95"/>
      <c r="K28495" s="95"/>
      <c r="L28495" s="95"/>
    </row>
    <row r="28496" spans="9:12" x14ac:dyDescent="0.2">
      <c r="I28496" s="95"/>
      <c r="J28496" s="95"/>
      <c r="K28496" s="95"/>
      <c r="L28496" s="95"/>
    </row>
    <row r="28497" spans="9:12" x14ac:dyDescent="0.2">
      <c r="I28497" s="95"/>
      <c r="J28497" s="95"/>
      <c r="K28497" s="95"/>
      <c r="L28497" s="95"/>
    </row>
    <row r="28498" spans="9:12" x14ac:dyDescent="0.2">
      <c r="I28498" s="95"/>
      <c r="J28498" s="95"/>
      <c r="K28498" s="95"/>
      <c r="L28498" s="95"/>
    </row>
    <row r="28499" spans="9:12" x14ac:dyDescent="0.2">
      <c r="I28499" s="95"/>
      <c r="J28499" s="95"/>
      <c r="K28499" s="95"/>
      <c r="L28499" s="95"/>
    </row>
    <row r="28500" spans="9:12" x14ac:dyDescent="0.2">
      <c r="I28500" s="95"/>
      <c r="J28500" s="95"/>
      <c r="K28500" s="95"/>
      <c r="L28500" s="95"/>
    </row>
    <row r="28501" spans="9:12" x14ac:dyDescent="0.2">
      <c r="I28501" s="95"/>
      <c r="J28501" s="95"/>
      <c r="K28501" s="95"/>
      <c r="L28501" s="95"/>
    </row>
    <row r="28502" spans="9:12" x14ac:dyDescent="0.2">
      <c r="I28502" s="95"/>
      <c r="J28502" s="95"/>
      <c r="K28502" s="95"/>
      <c r="L28502" s="95"/>
    </row>
    <row r="28503" spans="9:12" x14ac:dyDescent="0.2">
      <c r="I28503" s="95"/>
      <c r="J28503" s="95"/>
      <c r="K28503" s="95"/>
      <c r="L28503" s="95"/>
    </row>
    <row r="28504" spans="9:12" x14ac:dyDescent="0.2">
      <c r="I28504" s="95"/>
      <c r="J28504" s="95"/>
      <c r="K28504" s="95"/>
      <c r="L28504" s="95"/>
    </row>
    <row r="28505" spans="9:12" x14ac:dyDescent="0.2">
      <c r="I28505" s="95"/>
      <c r="J28505" s="95"/>
      <c r="K28505" s="95"/>
      <c r="L28505" s="95"/>
    </row>
    <row r="28506" spans="9:12" x14ac:dyDescent="0.2">
      <c r="I28506" s="95"/>
      <c r="J28506" s="95"/>
      <c r="K28506" s="95"/>
      <c r="L28506" s="95"/>
    </row>
    <row r="28507" spans="9:12" x14ac:dyDescent="0.2">
      <c r="I28507" s="95"/>
      <c r="J28507" s="95"/>
      <c r="K28507" s="95"/>
      <c r="L28507" s="95"/>
    </row>
    <row r="28508" spans="9:12" x14ac:dyDescent="0.2">
      <c r="I28508" s="95"/>
      <c r="J28508" s="95"/>
      <c r="K28508" s="95"/>
      <c r="L28508" s="95"/>
    </row>
    <row r="28509" spans="9:12" x14ac:dyDescent="0.2">
      <c r="I28509" s="95"/>
      <c r="J28509" s="95"/>
      <c r="K28509" s="95"/>
      <c r="L28509" s="95"/>
    </row>
    <row r="28510" spans="9:12" x14ac:dyDescent="0.2">
      <c r="I28510" s="95"/>
      <c r="J28510" s="95"/>
      <c r="K28510" s="95"/>
      <c r="L28510" s="95"/>
    </row>
    <row r="28511" spans="9:12" x14ac:dyDescent="0.2">
      <c r="I28511" s="95"/>
      <c r="J28511" s="95"/>
      <c r="K28511" s="95"/>
      <c r="L28511" s="95"/>
    </row>
    <row r="28512" spans="9:12" x14ac:dyDescent="0.2">
      <c r="I28512" s="95"/>
      <c r="J28512" s="95"/>
      <c r="K28512" s="95"/>
      <c r="L28512" s="95"/>
    </row>
    <row r="28513" spans="9:12" x14ac:dyDescent="0.2">
      <c r="I28513" s="95"/>
      <c r="J28513" s="95"/>
      <c r="K28513" s="95"/>
      <c r="L28513" s="95"/>
    </row>
    <row r="28514" spans="9:12" x14ac:dyDescent="0.2">
      <c r="I28514" s="95"/>
      <c r="J28514" s="95"/>
      <c r="K28514" s="95"/>
      <c r="L28514" s="95"/>
    </row>
    <row r="28515" spans="9:12" x14ac:dyDescent="0.2">
      <c r="I28515" s="95"/>
      <c r="J28515" s="95"/>
      <c r="K28515" s="95"/>
      <c r="L28515" s="95"/>
    </row>
    <row r="28516" spans="9:12" x14ac:dyDescent="0.2">
      <c r="I28516" s="95"/>
      <c r="J28516" s="95"/>
      <c r="K28516" s="95"/>
      <c r="L28516" s="95"/>
    </row>
    <row r="28517" spans="9:12" x14ac:dyDescent="0.2">
      <c r="I28517" s="95"/>
      <c r="J28517" s="95"/>
      <c r="K28517" s="95"/>
      <c r="L28517" s="95"/>
    </row>
    <row r="28518" spans="9:12" x14ac:dyDescent="0.2">
      <c r="I28518" s="95"/>
      <c r="J28518" s="95"/>
      <c r="K28518" s="95"/>
      <c r="L28518" s="95"/>
    </row>
    <row r="28519" spans="9:12" x14ac:dyDescent="0.2">
      <c r="I28519" s="95"/>
      <c r="J28519" s="95"/>
      <c r="K28519" s="95"/>
      <c r="L28519" s="95"/>
    </row>
    <row r="28520" spans="9:12" x14ac:dyDescent="0.2">
      <c r="I28520" s="95"/>
      <c r="J28520" s="95"/>
      <c r="K28520" s="95"/>
      <c r="L28520" s="95"/>
    </row>
    <row r="28521" spans="9:12" x14ac:dyDescent="0.2">
      <c r="I28521" s="95"/>
      <c r="J28521" s="95"/>
      <c r="K28521" s="95"/>
      <c r="L28521" s="95"/>
    </row>
    <row r="28522" spans="9:12" x14ac:dyDescent="0.2">
      <c r="I28522" s="95"/>
      <c r="J28522" s="95"/>
      <c r="K28522" s="95"/>
      <c r="L28522" s="95"/>
    </row>
    <row r="28523" spans="9:12" x14ac:dyDescent="0.2">
      <c r="I28523" s="95"/>
      <c r="J28523" s="95"/>
      <c r="K28523" s="95"/>
      <c r="L28523" s="95"/>
    </row>
    <row r="28524" spans="9:12" x14ac:dyDescent="0.2">
      <c r="I28524" s="95"/>
      <c r="J28524" s="95"/>
      <c r="K28524" s="95"/>
      <c r="L28524" s="95"/>
    </row>
    <row r="28525" spans="9:12" x14ac:dyDescent="0.2">
      <c r="I28525" s="95"/>
      <c r="J28525" s="95"/>
      <c r="K28525" s="95"/>
      <c r="L28525" s="95"/>
    </row>
    <row r="28526" spans="9:12" x14ac:dyDescent="0.2">
      <c r="I28526" s="95"/>
      <c r="J28526" s="95"/>
      <c r="K28526" s="95"/>
      <c r="L28526" s="95"/>
    </row>
    <row r="28527" spans="9:12" x14ac:dyDescent="0.2">
      <c r="I28527" s="95"/>
      <c r="J28527" s="95"/>
      <c r="K28527" s="95"/>
      <c r="L28527" s="95"/>
    </row>
    <row r="28528" spans="9:12" x14ac:dyDescent="0.2">
      <c r="I28528" s="95"/>
      <c r="J28528" s="95"/>
      <c r="K28528" s="95"/>
      <c r="L28528" s="95"/>
    </row>
    <row r="28529" spans="9:12" x14ac:dyDescent="0.2">
      <c r="I28529" s="95"/>
      <c r="J28529" s="95"/>
      <c r="K28529" s="95"/>
      <c r="L28529" s="95"/>
    </row>
    <row r="28530" spans="9:12" x14ac:dyDescent="0.2">
      <c r="I28530" s="95"/>
      <c r="J28530" s="95"/>
      <c r="K28530" s="95"/>
      <c r="L28530" s="95"/>
    </row>
    <row r="28531" spans="9:12" x14ac:dyDescent="0.2">
      <c r="I28531" s="95"/>
      <c r="J28531" s="95"/>
      <c r="K28531" s="95"/>
      <c r="L28531" s="95"/>
    </row>
    <row r="28532" spans="9:12" x14ac:dyDescent="0.2">
      <c r="I28532" s="95"/>
      <c r="J28532" s="95"/>
      <c r="K28532" s="95"/>
      <c r="L28532" s="95"/>
    </row>
    <row r="28533" spans="9:12" x14ac:dyDescent="0.2">
      <c r="I28533" s="95"/>
      <c r="J28533" s="95"/>
      <c r="K28533" s="95"/>
      <c r="L28533" s="95"/>
    </row>
    <row r="28534" spans="9:12" x14ac:dyDescent="0.2">
      <c r="I28534" s="95"/>
      <c r="J28534" s="95"/>
      <c r="K28534" s="95"/>
      <c r="L28534" s="95"/>
    </row>
    <row r="28535" spans="9:12" x14ac:dyDescent="0.2">
      <c r="I28535" s="95"/>
      <c r="J28535" s="95"/>
      <c r="K28535" s="95"/>
      <c r="L28535" s="95"/>
    </row>
    <row r="28536" spans="9:12" x14ac:dyDescent="0.2">
      <c r="I28536" s="95"/>
      <c r="J28536" s="95"/>
      <c r="K28536" s="95"/>
      <c r="L28536" s="95"/>
    </row>
    <row r="28537" spans="9:12" x14ac:dyDescent="0.2">
      <c r="I28537" s="95"/>
      <c r="J28537" s="95"/>
      <c r="K28537" s="95"/>
      <c r="L28537" s="95"/>
    </row>
    <row r="28538" spans="9:12" x14ac:dyDescent="0.2">
      <c r="I28538" s="95"/>
      <c r="J28538" s="95"/>
      <c r="K28538" s="95"/>
      <c r="L28538" s="95"/>
    </row>
    <row r="28539" spans="9:12" x14ac:dyDescent="0.2">
      <c r="I28539" s="95"/>
      <c r="J28539" s="95"/>
      <c r="K28539" s="95"/>
      <c r="L28539" s="95"/>
    </row>
    <row r="28540" spans="9:12" x14ac:dyDescent="0.2">
      <c r="I28540" s="95"/>
      <c r="J28540" s="95"/>
      <c r="K28540" s="95"/>
      <c r="L28540" s="95"/>
    </row>
    <row r="28541" spans="9:12" x14ac:dyDescent="0.2">
      <c r="I28541" s="95"/>
      <c r="J28541" s="95"/>
      <c r="K28541" s="95"/>
      <c r="L28541" s="95"/>
    </row>
    <row r="28542" spans="9:12" x14ac:dyDescent="0.2">
      <c r="I28542" s="95"/>
      <c r="J28542" s="95"/>
      <c r="K28542" s="95"/>
      <c r="L28542" s="95"/>
    </row>
    <row r="28543" spans="9:12" x14ac:dyDescent="0.2">
      <c r="I28543" s="95"/>
      <c r="J28543" s="95"/>
      <c r="K28543" s="95"/>
      <c r="L28543" s="95"/>
    </row>
    <row r="28544" spans="9:12" x14ac:dyDescent="0.2">
      <c r="I28544" s="95"/>
      <c r="J28544" s="95"/>
      <c r="K28544" s="95"/>
      <c r="L28544" s="95"/>
    </row>
    <row r="28545" spans="9:12" x14ac:dyDescent="0.2">
      <c r="I28545" s="95"/>
      <c r="J28545" s="95"/>
      <c r="K28545" s="95"/>
      <c r="L28545" s="95"/>
    </row>
    <row r="28546" spans="9:12" x14ac:dyDescent="0.2">
      <c r="I28546" s="95"/>
      <c r="J28546" s="95"/>
      <c r="K28546" s="95"/>
      <c r="L28546" s="95"/>
    </row>
    <row r="28547" spans="9:12" x14ac:dyDescent="0.2">
      <c r="I28547" s="95"/>
      <c r="J28547" s="95"/>
      <c r="K28547" s="95"/>
      <c r="L28547" s="95"/>
    </row>
    <row r="28548" spans="9:12" x14ac:dyDescent="0.2">
      <c r="I28548" s="95"/>
      <c r="J28548" s="95"/>
      <c r="K28548" s="95"/>
      <c r="L28548" s="95"/>
    </row>
    <row r="28549" spans="9:12" x14ac:dyDescent="0.2">
      <c r="I28549" s="95"/>
      <c r="J28549" s="95"/>
      <c r="K28549" s="95"/>
      <c r="L28549" s="95"/>
    </row>
    <row r="28550" spans="9:12" x14ac:dyDescent="0.2">
      <c r="I28550" s="95"/>
      <c r="J28550" s="95"/>
      <c r="K28550" s="95"/>
      <c r="L28550" s="95"/>
    </row>
    <row r="28551" spans="9:12" x14ac:dyDescent="0.2">
      <c r="I28551" s="95"/>
      <c r="J28551" s="95"/>
      <c r="K28551" s="95"/>
      <c r="L28551" s="95"/>
    </row>
    <row r="28552" spans="9:12" x14ac:dyDescent="0.2">
      <c r="I28552" s="95"/>
      <c r="J28552" s="95"/>
      <c r="K28552" s="95"/>
      <c r="L28552" s="95"/>
    </row>
    <row r="28553" spans="9:12" x14ac:dyDescent="0.2">
      <c r="I28553" s="95"/>
      <c r="J28553" s="95"/>
      <c r="K28553" s="95"/>
      <c r="L28553" s="95"/>
    </row>
    <row r="28554" spans="9:12" x14ac:dyDescent="0.2">
      <c r="I28554" s="95"/>
      <c r="J28554" s="95"/>
      <c r="K28554" s="95"/>
      <c r="L28554" s="95"/>
    </row>
    <row r="28555" spans="9:12" x14ac:dyDescent="0.2">
      <c r="I28555" s="95"/>
      <c r="J28555" s="95"/>
      <c r="K28555" s="95"/>
      <c r="L28555" s="95"/>
    </row>
    <row r="28556" spans="9:12" x14ac:dyDescent="0.2">
      <c r="I28556" s="95"/>
      <c r="J28556" s="95"/>
      <c r="K28556" s="95"/>
      <c r="L28556" s="95"/>
    </row>
    <row r="28557" spans="9:12" x14ac:dyDescent="0.2">
      <c r="I28557" s="95"/>
      <c r="J28557" s="95"/>
      <c r="K28557" s="95"/>
      <c r="L28557" s="95"/>
    </row>
    <row r="28558" spans="9:12" x14ac:dyDescent="0.2">
      <c r="I28558" s="95"/>
      <c r="J28558" s="95"/>
      <c r="K28558" s="95"/>
      <c r="L28558" s="95"/>
    </row>
    <row r="28559" spans="9:12" x14ac:dyDescent="0.2">
      <c r="I28559" s="95"/>
      <c r="J28559" s="95"/>
      <c r="K28559" s="95"/>
      <c r="L28559" s="95"/>
    </row>
    <row r="28560" spans="9:12" x14ac:dyDescent="0.2">
      <c r="I28560" s="95"/>
      <c r="J28560" s="95"/>
      <c r="K28560" s="95"/>
      <c r="L28560" s="95"/>
    </row>
    <row r="28561" spans="9:12" x14ac:dyDescent="0.2">
      <c r="I28561" s="95"/>
      <c r="J28561" s="95"/>
      <c r="K28561" s="95"/>
      <c r="L28561" s="95"/>
    </row>
    <row r="28562" spans="9:12" x14ac:dyDescent="0.2">
      <c r="I28562" s="95"/>
      <c r="J28562" s="95"/>
      <c r="K28562" s="95"/>
      <c r="L28562" s="95"/>
    </row>
    <row r="28563" spans="9:12" x14ac:dyDescent="0.2">
      <c r="I28563" s="95"/>
      <c r="J28563" s="95"/>
      <c r="K28563" s="95"/>
      <c r="L28563" s="95"/>
    </row>
    <row r="28564" spans="9:12" x14ac:dyDescent="0.2">
      <c r="I28564" s="95"/>
      <c r="J28564" s="95"/>
      <c r="K28564" s="95"/>
      <c r="L28564" s="95"/>
    </row>
    <row r="28565" spans="9:12" x14ac:dyDescent="0.2">
      <c r="I28565" s="95"/>
      <c r="J28565" s="95"/>
      <c r="K28565" s="95"/>
      <c r="L28565" s="95"/>
    </row>
    <row r="28566" spans="9:12" x14ac:dyDescent="0.2">
      <c r="I28566" s="95"/>
      <c r="J28566" s="95"/>
      <c r="K28566" s="95"/>
      <c r="L28566" s="95"/>
    </row>
    <row r="28567" spans="9:12" x14ac:dyDescent="0.2">
      <c r="I28567" s="95"/>
      <c r="J28567" s="95"/>
      <c r="K28567" s="95"/>
      <c r="L28567" s="95"/>
    </row>
    <row r="28568" spans="9:12" x14ac:dyDescent="0.2">
      <c r="I28568" s="95"/>
      <c r="J28568" s="95"/>
      <c r="K28568" s="95"/>
      <c r="L28568" s="95"/>
    </row>
    <row r="28569" spans="9:12" x14ac:dyDescent="0.2">
      <c r="I28569" s="95"/>
      <c r="J28569" s="95"/>
      <c r="K28569" s="95"/>
      <c r="L28569" s="95"/>
    </row>
    <row r="28570" spans="9:12" x14ac:dyDescent="0.2">
      <c r="I28570" s="95"/>
      <c r="J28570" s="95"/>
      <c r="K28570" s="95"/>
      <c r="L28570" s="95"/>
    </row>
    <row r="28571" spans="9:12" x14ac:dyDescent="0.2">
      <c r="I28571" s="95"/>
      <c r="J28571" s="95"/>
      <c r="K28571" s="95"/>
      <c r="L28571" s="95"/>
    </row>
    <row r="28572" spans="9:12" x14ac:dyDescent="0.2">
      <c r="I28572" s="95"/>
      <c r="J28572" s="95"/>
      <c r="K28572" s="95"/>
      <c r="L28572" s="95"/>
    </row>
    <row r="28573" spans="9:12" x14ac:dyDescent="0.2">
      <c r="I28573" s="95"/>
      <c r="J28573" s="95"/>
      <c r="K28573" s="95"/>
      <c r="L28573" s="95"/>
    </row>
    <row r="28574" spans="9:12" x14ac:dyDescent="0.2">
      <c r="I28574" s="95"/>
      <c r="J28574" s="95"/>
      <c r="K28574" s="95"/>
      <c r="L28574" s="95"/>
    </row>
    <row r="28575" spans="9:12" x14ac:dyDescent="0.2">
      <c r="I28575" s="95"/>
      <c r="J28575" s="95"/>
      <c r="K28575" s="95"/>
      <c r="L28575" s="95"/>
    </row>
    <row r="28576" spans="9:12" x14ac:dyDescent="0.2">
      <c r="I28576" s="95"/>
      <c r="J28576" s="95"/>
      <c r="K28576" s="95"/>
      <c r="L28576" s="95"/>
    </row>
    <row r="28577" spans="9:12" x14ac:dyDescent="0.2">
      <c r="I28577" s="95"/>
      <c r="J28577" s="95"/>
      <c r="K28577" s="95"/>
      <c r="L28577" s="95"/>
    </row>
    <row r="28578" spans="9:12" x14ac:dyDescent="0.2">
      <c r="I28578" s="95"/>
      <c r="J28578" s="95"/>
      <c r="K28578" s="95"/>
      <c r="L28578" s="95"/>
    </row>
    <row r="28579" spans="9:12" x14ac:dyDescent="0.2">
      <c r="I28579" s="95"/>
      <c r="J28579" s="95"/>
      <c r="K28579" s="95"/>
      <c r="L28579" s="95"/>
    </row>
    <row r="28580" spans="9:12" x14ac:dyDescent="0.2">
      <c r="I28580" s="95"/>
      <c r="J28580" s="95"/>
      <c r="K28580" s="95"/>
      <c r="L28580" s="95"/>
    </row>
    <row r="28581" spans="9:12" x14ac:dyDescent="0.2">
      <c r="I28581" s="95"/>
      <c r="J28581" s="95"/>
      <c r="K28581" s="95"/>
      <c r="L28581" s="95"/>
    </row>
    <row r="28582" spans="9:12" x14ac:dyDescent="0.2">
      <c r="I28582" s="95"/>
      <c r="J28582" s="95"/>
      <c r="K28582" s="95"/>
      <c r="L28582" s="95"/>
    </row>
    <row r="28583" spans="9:12" x14ac:dyDescent="0.2">
      <c r="I28583" s="95"/>
      <c r="J28583" s="95"/>
      <c r="K28583" s="95"/>
      <c r="L28583" s="95"/>
    </row>
    <row r="28584" spans="9:12" x14ac:dyDescent="0.2">
      <c r="I28584" s="95"/>
      <c r="J28584" s="95"/>
      <c r="K28584" s="95"/>
      <c r="L28584" s="95"/>
    </row>
    <row r="28585" spans="9:12" x14ac:dyDescent="0.2">
      <c r="I28585" s="95"/>
      <c r="J28585" s="95"/>
      <c r="K28585" s="95"/>
      <c r="L28585" s="95"/>
    </row>
    <row r="28586" spans="9:12" x14ac:dyDescent="0.2">
      <c r="I28586" s="95"/>
      <c r="J28586" s="95"/>
      <c r="K28586" s="95"/>
      <c r="L28586" s="95"/>
    </row>
    <row r="28587" spans="9:12" x14ac:dyDescent="0.2">
      <c r="I28587" s="95"/>
      <c r="J28587" s="95"/>
      <c r="K28587" s="95"/>
      <c r="L28587" s="95"/>
    </row>
    <row r="28588" spans="9:12" x14ac:dyDescent="0.2">
      <c r="I28588" s="95"/>
      <c r="J28588" s="95"/>
      <c r="K28588" s="95"/>
      <c r="L28588" s="95"/>
    </row>
    <row r="28589" spans="9:12" x14ac:dyDescent="0.2">
      <c r="I28589" s="95"/>
      <c r="J28589" s="95"/>
      <c r="K28589" s="95"/>
      <c r="L28589" s="95"/>
    </row>
    <row r="28590" spans="9:12" x14ac:dyDescent="0.2">
      <c r="I28590" s="95"/>
      <c r="J28590" s="95"/>
      <c r="K28590" s="95"/>
      <c r="L28590" s="95"/>
    </row>
    <row r="28591" spans="9:12" x14ac:dyDescent="0.2">
      <c r="I28591" s="95"/>
      <c r="J28591" s="95"/>
      <c r="K28591" s="95"/>
      <c r="L28591" s="95"/>
    </row>
    <row r="28592" spans="9:12" x14ac:dyDescent="0.2">
      <c r="I28592" s="95"/>
      <c r="J28592" s="95"/>
      <c r="K28592" s="95"/>
      <c r="L28592" s="95"/>
    </row>
    <row r="28593" spans="9:12" x14ac:dyDescent="0.2">
      <c r="I28593" s="95"/>
      <c r="J28593" s="95"/>
      <c r="K28593" s="95"/>
      <c r="L28593" s="95"/>
    </row>
    <row r="28594" spans="9:12" x14ac:dyDescent="0.2">
      <c r="I28594" s="95"/>
      <c r="J28594" s="95"/>
      <c r="K28594" s="95"/>
      <c r="L28594" s="95"/>
    </row>
    <row r="28595" spans="9:12" x14ac:dyDescent="0.2">
      <c r="I28595" s="95"/>
      <c r="J28595" s="95"/>
      <c r="K28595" s="95"/>
      <c r="L28595" s="95"/>
    </row>
    <row r="28596" spans="9:12" x14ac:dyDescent="0.2">
      <c r="I28596" s="95"/>
      <c r="J28596" s="95"/>
      <c r="K28596" s="95"/>
      <c r="L28596" s="95"/>
    </row>
    <row r="28597" spans="9:12" x14ac:dyDescent="0.2">
      <c r="I28597" s="95"/>
      <c r="J28597" s="95"/>
      <c r="K28597" s="95"/>
      <c r="L28597" s="95"/>
    </row>
    <row r="28598" spans="9:12" x14ac:dyDescent="0.2">
      <c r="I28598" s="95"/>
      <c r="J28598" s="95"/>
      <c r="K28598" s="95"/>
      <c r="L28598" s="95"/>
    </row>
    <row r="28599" spans="9:12" x14ac:dyDescent="0.2">
      <c r="I28599" s="95"/>
      <c r="J28599" s="95"/>
      <c r="K28599" s="95"/>
      <c r="L28599" s="95"/>
    </row>
    <row r="28600" spans="9:12" x14ac:dyDescent="0.2">
      <c r="I28600" s="95"/>
      <c r="J28600" s="95"/>
      <c r="K28600" s="95"/>
      <c r="L28600" s="95"/>
    </row>
    <row r="28601" spans="9:12" x14ac:dyDescent="0.2">
      <c r="I28601" s="95"/>
      <c r="J28601" s="95"/>
      <c r="K28601" s="95"/>
      <c r="L28601" s="95"/>
    </row>
    <row r="28602" spans="9:12" x14ac:dyDescent="0.2">
      <c r="I28602" s="95"/>
      <c r="J28602" s="95"/>
      <c r="K28602" s="95"/>
      <c r="L28602" s="95"/>
    </row>
    <row r="28603" spans="9:12" x14ac:dyDescent="0.2">
      <c r="I28603" s="95"/>
      <c r="J28603" s="95"/>
      <c r="K28603" s="95"/>
      <c r="L28603" s="95"/>
    </row>
    <row r="28604" spans="9:12" x14ac:dyDescent="0.2">
      <c r="I28604" s="95"/>
      <c r="J28604" s="95"/>
      <c r="K28604" s="95"/>
      <c r="L28604" s="95"/>
    </row>
    <row r="28605" spans="9:12" x14ac:dyDescent="0.2">
      <c r="I28605" s="95"/>
      <c r="J28605" s="95"/>
      <c r="K28605" s="95"/>
      <c r="L28605" s="95"/>
    </row>
    <row r="28606" spans="9:12" x14ac:dyDescent="0.2">
      <c r="I28606" s="95"/>
      <c r="J28606" s="95"/>
      <c r="K28606" s="95"/>
      <c r="L28606" s="95"/>
    </row>
    <row r="28607" spans="9:12" x14ac:dyDescent="0.2">
      <c r="I28607" s="95"/>
      <c r="J28607" s="95"/>
      <c r="K28607" s="95"/>
      <c r="L28607" s="95"/>
    </row>
    <row r="28608" spans="9:12" x14ac:dyDescent="0.2">
      <c r="I28608" s="95"/>
      <c r="J28608" s="95"/>
      <c r="K28608" s="95"/>
      <c r="L28608" s="95"/>
    </row>
    <row r="28609" spans="9:12" x14ac:dyDescent="0.2">
      <c r="I28609" s="95"/>
      <c r="J28609" s="95"/>
      <c r="K28609" s="95"/>
      <c r="L28609" s="95"/>
    </row>
    <row r="28610" spans="9:12" x14ac:dyDescent="0.2">
      <c r="I28610" s="95"/>
      <c r="J28610" s="95"/>
      <c r="K28610" s="95"/>
      <c r="L28610" s="95"/>
    </row>
    <row r="28611" spans="9:12" x14ac:dyDescent="0.2">
      <c r="I28611" s="95"/>
      <c r="J28611" s="95"/>
      <c r="K28611" s="95"/>
      <c r="L28611" s="95"/>
    </row>
    <row r="28612" spans="9:12" x14ac:dyDescent="0.2">
      <c r="I28612" s="95"/>
      <c r="J28612" s="95"/>
      <c r="K28612" s="95"/>
      <c r="L28612" s="95"/>
    </row>
    <row r="28613" spans="9:12" x14ac:dyDescent="0.2">
      <c r="I28613" s="95"/>
      <c r="J28613" s="95"/>
      <c r="K28613" s="95"/>
      <c r="L28613" s="95"/>
    </row>
    <row r="28614" spans="9:12" x14ac:dyDescent="0.2">
      <c r="I28614" s="95"/>
      <c r="J28614" s="95"/>
      <c r="K28614" s="95"/>
      <c r="L28614" s="95"/>
    </row>
    <row r="28615" spans="9:12" x14ac:dyDescent="0.2">
      <c r="I28615" s="95"/>
      <c r="J28615" s="95"/>
      <c r="K28615" s="95"/>
      <c r="L28615" s="95"/>
    </row>
    <row r="28616" spans="9:12" x14ac:dyDescent="0.2">
      <c r="I28616" s="95"/>
      <c r="J28616" s="95"/>
      <c r="K28616" s="95"/>
      <c r="L28616" s="95"/>
    </row>
    <row r="28617" spans="9:12" x14ac:dyDescent="0.2">
      <c r="I28617" s="95"/>
      <c r="J28617" s="95"/>
      <c r="K28617" s="95"/>
      <c r="L28617" s="95"/>
    </row>
    <row r="28618" spans="9:12" x14ac:dyDescent="0.2">
      <c r="I28618" s="95"/>
      <c r="J28618" s="95"/>
      <c r="K28618" s="95"/>
      <c r="L28618" s="95"/>
    </row>
    <row r="28619" spans="9:12" x14ac:dyDescent="0.2">
      <c r="I28619" s="95"/>
      <c r="J28619" s="95"/>
      <c r="K28619" s="95"/>
      <c r="L28619" s="95"/>
    </row>
    <row r="28620" spans="9:12" x14ac:dyDescent="0.2">
      <c r="I28620" s="95"/>
      <c r="J28620" s="95"/>
      <c r="K28620" s="95"/>
      <c r="L28620" s="95"/>
    </row>
    <row r="28621" spans="9:12" x14ac:dyDescent="0.2">
      <c r="I28621" s="95"/>
      <c r="J28621" s="95"/>
      <c r="K28621" s="95"/>
      <c r="L28621" s="95"/>
    </row>
    <row r="28622" spans="9:12" x14ac:dyDescent="0.2">
      <c r="I28622" s="95"/>
      <c r="J28622" s="95"/>
      <c r="K28622" s="95"/>
      <c r="L28622" s="95"/>
    </row>
    <row r="28623" spans="9:12" x14ac:dyDescent="0.2">
      <c r="I28623" s="95"/>
      <c r="J28623" s="95"/>
      <c r="K28623" s="95"/>
      <c r="L28623" s="95"/>
    </row>
    <row r="28624" spans="9:12" x14ac:dyDescent="0.2">
      <c r="I28624" s="95"/>
      <c r="J28624" s="95"/>
      <c r="K28624" s="95"/>
      <c r="L28624" s="95"/>
    </row>
    <row r="28625" spans="9:12" x14ac:dyDescent="0.2">
      <c r="I28625" s="95"/>
      <c r="J28625" s="95"/>
      <c r="K28625" s="95"/>
      <c r="L28625" s="95"/>
    </row>
    <row r="28626" spans="9:12" x14ac:dyDescent="0.2">
      <c r="I28626" s="95"/>
      <c r="J28626" s="95"/>
      <c r="K28626" s="95"/>
      <c r="L28626" s="95"/>
    </row>
    <row r="28627" spans="9:12" x14ac:dyDescent="0.2">
      <c r="I28627" s="95"/>
      <c r="J28627" s="95"/>
      <c r="K28627" s="95"/>
      <c r="L28627" s="95"/>
    </row>
    <row r="28628" spans="9:12" x14ac:dyDescent="0.2">
      <c r="I28628" s="95"/>
      <c r="J28628" s="95"/>
      <c r="K28628" s="95"/>
      <c r="L28628" s="95"/>
    </row>
    <row r="28629" spans="9:12" x14ac:dyDescent="0.2">
      <c r="I28629" s="95"/>
      <c r="J28629" s="95"/>
      <c r="K28629" s="95"/>
      <c r="L28629" s="95"/>
    </row>
    <row r="28630" spans="9:12" x14ac:dyDescent="0.2">
      <c r="I28630" s="95"/>
      <c r="J28630" s="95"/>
      <c r="K28630" s="95"/>
      <c r="L28630" s="95"/>
    </row>
    <row r="28631" spans="9:12" x14ac:dyDescent="0.2">
      <c r="I28631" s="95"/>
      <c r="J28631" s="95"/>
      <c r="K28631" s="95"/>
      <c r="L28631" s="95"/>
    </row>
    <row r="28632" spans="9:12" x14ac:dyDescent="0.2">
      <c r="I28632" s="95"/>
      <c r="J28632" s="95"/>
      <c r="K28632" s="95"/>
      <c r="L28632" s="95"/>
    </row>
    <row r="28633" spans="9:12" x14ac:dyDescent="0.2">
      <c r="I28633" s="95"/>
      <c r="J28633" s="95"/>
      <c r="K28633" s="95"/>
      <c r="L28633" s="95"/>
    </row>
    <row r="28634" spans="9:12" x14ac:dyDescent="0.2">
      <c r="I28634" s="95"/>
      <c r="J28634" s="95"/>
      <c r="K28634" s="95"/>
      <c r="L28634" s="95"/>
    </row>
    <row r="28635" spans="9:12" x14ac:dyDescent="0.2">
      <c r="I28635" s="95"/>
      <c r="J28635" s="95"/>
      <c r="K28635" s="95"/>
      <c r="L28635" s="95"/>
    </row>
    <row r="28636" spans="9:12" x14ac:dyDescent="0.2">
      <c r="I28636" s="95"/>
      <c r="J28636" s="95"/>
      <c r="K28636" s="95"/>
      <c r="L28636" s="95"/>
    </row>
    <row r="28637" spans="9:12" x14ac:dyDescent="0.2">
      <c r="I28637" s="95"/>
      <c r="J28637" s="95"/>
      <c r="K28637" s="95"/>
      <c r="L28637" s="95"/>
    </row>
    <row r="28638" spans="9:12" x14ac:dyDescent="0.2">
      <c r="I28638" s="95"/>
      <c r="J28638" s="95"/>
      <c r="K28638" s="95"/>
      <c r="L28638" s="95"/>
    </row>
    <row r="28639" spans="9:12" x14ac:dyDescent="0.2">
      <c r="I28639" s="95"/>
      <c r="J28639" s="95"/>
      <c r="K28639" s="95"/>
      <c r="L28639" s="95"/>
    </row>
    <row r="28640" spans="9:12" x14ac:dyDescent="0.2">
      <c r="I28640" s="95"/>
      <c r="J28640" s="95"/>
      <c r="K28640" s="95"/>
      <c r="L28640" s="95"/>
    </row>
    <row r="28641" spans="9:12" x14ac:dyDescent="0.2">
      <c r="I28641" s="95"/>
      <c r="J28641" s="95"/>
      <c r="K28641" s="95"/>
      <c r="L28641" s="95"/>
    </row>
    <row r="28642" spans="9:12" x14ac:dyDescent="0.2">
      <c r="I28642" s="95"/>
      <c r="J28642" s="95"/>
      <c r="K28642" s="95"/>
      <c r="L28642" s="95"/>
    </row>
    <row r="28643" spans="9:12" x14ac:dyDescent="0.2">
      <c r="I28643" s="95"/>
      <c r="J28643" s="95"/>
      <c r="K28643" s="95"/>
      <c r="L28643" s="95"/>
    </row>
    <row r="28644" spans="9:12" x14ac:dyDescent="0.2">
      <c r="I28644" s="95"/>
      <c r="J28644" s="95"/>
      <c r="K28644" s="95"/>
      <c r="L28644" s="95"/>
    </row>
    <row r="28645" spans="9:12" x14ac:dyDescent="0.2">
      <c r="I28645" s="95"/>
      <c r="J28645" s="95"/>
      <c r="K28645" s="95"/>
      <c r="L28645" s="95"/>
    </row>
    <row r="28646" spans="9:12" x14ac:dyDescent="0.2">
      <c r="I28646" s="95"/>
      <c r="J28646" s="95"/>
      <c r="K28646" s="95"/>
      <c r="L28646" s="95"/>
    </row>
    <row r="28647" spans="9:12" x14ac:dyDescent="0.2">
      <c r="I28647" s="95"/>
      <c r="J28647" s="95"/>
      <c r="K28647" s="95"/>
      <c r="L28647" s="95"/>
    </row>
    <row r="28648" spans="9:12" x14ac:dyDescent="0.2">
      <c r="I28648" s="95"/>
      <c r="J28648" s="95"/>
      <c r="K28648" s="95"/>
      <c r="L28648" s="95"/>
    </row>
    <row r="28649" spans="9:12" x14ac:dyDescent="0.2">
      <c r="I28649" s="95"/>
      <c r="J28649" s="95"/>
      <c r="K28649" s="95"/>
      <c r="L28649" s="95"/>
    </row>
    <row r="28650" spans="9:12" x14ac:dyDescent="0.2">
      <c r="I28650" s="95"/>
      <c r="J28650" s="95"/>
      <c r="K28650" s="95"/>
      <c r="L28650" s="95"/>
    </row>
    <row r="28651" spans="9:12" x14ac:dyDescent="0.2">
      <c r="I28651" s="95"/>
      <c r="J28651" s="95"/>
      <c r="K28651" s="95"/>
      <c r="L28651" s="95"/>
    </row>
    <row r="28652" spans="9:12" x14ac:dyDescent="0.2">
      <c r="I28652" s="95"/>
      <c r="J28652" s="95"/>
      <c r="K28652" s="95"/>
      <c r="L28652" s="95"/>
    </row>
    <row r="28653" spans="9:12" x14ac:dyDescent="0.2">
      <c r="I28653" s="95"/>
      <c r="J28653" s="95"/>
      <c r="K28653" s="95"/>
      <c r="L28653" s="95"/>
    </row>
    <row r="28654" spans="9:12" x14ac:dyDescent="0.2">
      <c r="I28654" s="95"/>
      <c r="J28654" s="95"/>
      <c r="K28654" s="95"/>
      <c r="L28654" s="95"/>
    </row>
    <row r="28655" spans="9:12" x14ac:dyDescent="0.2">
      <c r="I28655" s="95"/>
      <c r="J28655" s="95"/>
      <c r="K28655" s="95"/>
      <c r="L28655" s="95"/>
    </row>
    <row r="28656" spans="9:12" x14ac:dyDescent="0.2">
      <c r="I28656" s="95"/>
      <c r="J28656" s="95"/>
      <c r="K28656" s="95"/>
      <c r="L28656" s="95"/>
    </row>
    <row r="28657" spans="9:12" x14ac:dyDescent="0.2">
      <c r="I28657" s="95"/>
      <c r="J28657" s="95"/>
      <c r="K28657" s="95"/>
      <c r="L28657" s="95"/>
    </row>
    <row r="28658" spans="9:12" x14ac:dyDescent="0.2">
      <c r="I28658" s="95"/>
      <c r="J28658" s="95"/>
      <c r="K28658" s="95"/>
      <c r="L28658" s="95"/>
    </row>
    <row r="28659" spans="9:12" x14ac:dyDescent="0.2">
      <c r="I28659" s="95"/>
      <c r="J28659" s="95"/>
      <c r="K28659" s="95"/>
      <c r="L28659" s="95"/>
    </row>
    <row r="28660" spans="9:12" x14ac:dyDescent="0.2">
      <c r="I28660" s="95"/>
      <c r="J28660" s="95"/>
      <c r="K28660" s="95"/>
      <c r="L28660" s="95"/>
    </row>
    <row r="28661" spans="9:12" x14ac:dyDescent="0.2">
      <c r="I28661" s="95"/>
      <c r="J28661" s="95"/>
      <c r="K28661" s="95"/>
      <c r="L28661" s="95"/>
    </row>
    <row r="28662" spans="9:12" x14ac:dyDescent="0.2">
      <c r="I28662" s="95"/>
      <c r="J28662" s="95"/>
      <c r="K28662" s="95"/>
      <c r="L28662" s="95"/>
    </row>
    <row r="28663" spans="9:12" x14ac:dyDescent="0.2">
      <c r="I28663" s="95"/>
      <c r="J28663" s="95"/>
      <c r="K28663" s="95"/>
      <c r="L28663" s="95"/>
    </row>
    <row r="28664" spans="9:12" x14ac:dyDescent="0.2">
      <c r="I28664" s="95"/>
      <c r="J28664" s="95"/>
      <c r="K28664" s="95"/>
      <c r="L28664" s="95"/>
    </row>
    <row r="28665" spans="9:12" x14ac:dyDescent="0.2">
      <c r="I28665" s="95"/>
      <c r="J28665" s="95"/>
      <c r="K28665" s="95"/>
      <c r="L28665" s="95"/>
    </row>
    <row r="28666" spans="9:12" x14ac:dyDescent="0.2">
      <c r="I28666" s="95"/>
      <c r="J28666" s="95"/>
      <c r="K28666" s="95"/>
      <c r="L28666" s="95"/>
    </row>
    <row r="28667" spans="9:12" x14ac:dyDescent="0.2">
      <c r="I28667" s="95"/>
      <c r="J28667" s="95"/>
      <c r="K28667" s="95"/>
      <c r="L28667" s="95"/>
    </row>
    <row r="28668" spans="9:12" x14ac:dyDescent="0.2">
      <c r="I28668" s="95"/>
      <c r="J28668" s="95"/>
      <c r="K28668" s="95"/>
      <c r="L28668" s="95"/>
    </row>
    <row r="28669" spans="9:12" x14ac:dyDescent="0.2">
      <c r="I28669" s="95"/>
      <c r="J28669" s="95"/>
      <c r="K28669" s="95"/>
      <c r="L28669" s="95"/>
    </row>
    <row r="28670" spans="9:12" x14ac:dyDescent="0.2">
      <c r="I28670" s="95"/>
      <c r="J28670" s="95"/>
      <c r="K28670" s="95"/>
      <c r="L28670" s="95"/>
    </row>
    <row r="28671" spans="9:12" x14ac:dyDescent="0.2">
      <c r="I28671" s="95"/>
      <c r="J28671" s="95"/>
      <c r="K28671" s="95"/>
      <c r="L28671" s="95"/>
    </row>
    <row r="28672" spans="9:12" x14ac:dyDescent="0.2">
      <c r="I28672" s="95"/>
      <c r="J28672" s="95"/>
      <c r="K28672" s="95"/>
      <c r="L28672" s="95"/>
    </row>
    <row r="28673" spans="9:12" x14ac:dyDescent="0.2">
      <c r="I28673" s="95"/>
      <c r="J28673" s="95"/>
      <c r="K28673" s="95"/>
      <c r="L28673" s="95"/>
    </row>
    <row r="28674" spans="9:12" x14ac:dyDescent="0.2">
      <c r="I28674" s="95"/>
      <c r="J28674" s="95"/>
      <c r="K28674" s="95"/>
      <c r="L28674" s="95"/>
    </row>
    <row r="28675" spans="9:12" x14ac:dyDescent="0.2">
      <c r="I28675" s="95"/>
      <c r="J28675" s="95"/>
      <c r="K28675" s="95"/>
      <c r="L28675" s="95"/>
    </row>
    <row r="28676" spans="9:12" x14ac:dyDescent="0.2">
      <c r="I28676" s="95"/>
      <c r="J28676" s="95"/>
      <c r="K28676" s="95"/>
      <c r="L28676" s="95"/>
    </row>
    <row r="28677" spans="9:12" x14ac:dyDescent="0.2">
      <c r="I28677" s="95"/>
      <c r="J28677" s="95"/>
      <c r="K28677" s="95"/>
      <c r="L28677" s="95"/>
    </row>
    <row r="28678" spans="9:12" x14ac:dyDescent="0.2">
      <c r="I28678" s="95"/>
      <c r="J28678" s="95"/>
      <c r="K28678" s="95"/>
      <c r="L28678" s="95"/>
    </row>
    <row r="28679" spans="9:12" x14ac:dyDescent="0.2">
      <c r="I28679" s="95"/>
      <c r="J28679" s="95"/>
      <c r="K28679" s="95"/>
      <c r="L28679" s="95"/>
    </row>
    <row r="28680" spans="9:12" x14ac:dyDescent="0.2">
      <c r="I28680" s="95"/>
      <c r="J28680" s="95"/>
      <c r="K28680" s="95"/>
      <c r="L28680" s="95"/>
    </row>
    <row r="28681" spans="9:12" x14ac:dyDescent="0.2">
      <c r="I28681" s="95"/>
      <c r="J28681" s="95"/>
      <c r="K28681" s="95"/>
      <c r="L28681" s="95"/>
    </row>
    <row r="28682" spans="9:12" x14ac:dyDescent="0.2">
      <c r="I28682" s="95"/>
      <c r="J28682" s="95"/>
      <c r="K28682" s="95"/>
      <c r="L28682" s="95"/>
    </row>
    <row r="28683" spans="9:12" x14ac:dyDescent="0.2">
      <c r="I28683" s="95"/>
      <c r="J28683" s="95"/>
      <c r="K28683" s="95"/>
      <c r="L28683" s="95"/>
    </row>
    <row r="28684" spans="9:12" x14ac:dyDescent="0.2">
      <c r="I28684" s="95"/>
      <c r="J28684" s="95"/>
      <c r="K28684" s="95"/>
      <c r="L28684" s="95"/>
    </row>
    <row r="28685" spans="9:12" x14ac:dyDescent="0.2">
      <c r="I28685" s="95"/>
      <c r="J28685" s="95"/>
      <c r="K28685" s="95"/>
      <c r="L28685" s="95"/>
    </row>
    <row r="28686" spans="9:12" x14ac:dyDescent="0.2">
      <c r="I28686" s="95"/>
      <c r="J28686" s="95"/>
      <c r="K28686" s="95"/>
      <c r="L28686" s="95"/>
    </row>
    <row r="28687" spans="9:12" x14ac:dyDescent="0.2">
      <c r="I28687" s="95"/>
      <c r="J28687" s="95"/>
      <c r="K28687" s="95"/>
      <c r="L28687" s="95"/>
    </row>
    <row r="28688" spans="9:12" x14ac:dyDescent="0.2">
      <c r="I28688" s="95"/>
      <c r="J28688" s="95"/>
      <c r="K28688" s="95"/>
      <c r="L28688" s="95"/>
    </row>
    <row r="28689" spans="9:12" x14ac:dyDescent="0.2">
      <c r="I28689" s="95"/>
      <c r="J28689" s="95"/>
      <c r="K28689" s="95"/>
      <c r="L28689" s="95"/>
    </row>
    <row r="28690" spans="9:12" x14ac:dyDescent="0.2">
      <c r="I28690" s="95"/>
      <c r="J28690" s="95"/>
      <c r="K28690" s="95"/>
      <c r="L28690" s="95"/>
    </row>
    <row r="28691" spans="9:12" x14ac:dyDescent="0.2">
      <c r="I28691" s="95"/>
      <c r="J28691" s="95"/>
      <c r="K28691" s="95"/>
      <c r="L28691" s="95"/>
    </row>
    <row r="28692" spans="9:12" x14ac:dyDescent="0.2">
      <c r="I28692" s="95"/>
      <c r="J28692" s="95"/>
      <c r="K28692" s="95"/>
      <c r="L28692" s="95"/>
    </row>
    <row r="28693" spans="9:12" x14ac:dyDescent="0.2">
      <c r="I28693" s="95"/>
      <c r="J28693" s="95"/>
      <c r="K28693" s="95"/>
      <c r="L28693" s="95"/>
    </row>
    <row r="28694" spans="9:12" x14ac:dyDescent="0.2">
      <c r="I28694" s="95"/>
      <c r="J28694" s="95"/>
      <c r="K28694" s="95"/>
      <c r="L28694" s="95"/>
    </row>
    <row r="28695" spans="9:12" x14ac:dyDescent="0.2">
      <c r="I28695" s="95"/>
      <c r="J28695" s="95"/>
      <c r="K28695" s="95"/>
      <c r="L28695" s="95"/>
    </row>
    <row r="28696" spans="9:12" x14ac:dyDescent="0.2">
      <c r="I28696" s="95"/>
      <c r="J28696" s="95"/>
      <c r="K28696" s="95"/>
      <c r="L28696" s="95"/>
    </row>
    <row r="28697" spans="9:12" x14ac:dyDescent="0.2">
      <c r="I28697" s="95"/>
      <c r="J28697" s="95"/>
      <c r="K28697" s="95"/>
      <c r="L28697" s="95"/>
    </row>
    <row r="28698" spans="9:12" x14ac:dyDescent="0.2">
      <c r="I28698" s="95"/>
      <c r="J28698" s="95"/>
      <c r="K28698" s="95"/>
      <c r="L28698" s="95"/>
    </row>
    <row r="28699" spans="9:12" x14ac:dyDescent="0.2">
      <c r="I28699" s="95"/>
      <c r="J28699" s="95"/>
      <c r="K28699" s="95"/>
      <c r="L28699" s="95"/>
    </row>
    <row r="28700" spans="9:12" x14ac:dyDescent="0.2">
      <c r="I28700" s="95"/>
      <c r="J28700" s="95"/>
      <c r="K28700" s="95"/>
      <c r="L28700" s="95"/>
    </row>
    <row r="28701" spans="9:12" x14ac:dyDescent="0.2">
      <c r="I28701" s="95"/>
      <c r="J28701" s="95"/>
      <c r="K28701" s="95"/>
      <c r="L28701" s="95"/>
    </row>
    <row r="28702" spans="9:12" x14ac:dyDescent="0.2">
      <c r="I28702" s="95"/>
      <c r="J28702" s="95"/>
      <c r="K28702" s="95"/>
      <c r="L28702" s="95"/>
    </row>
    <row r="28703" spans="9:12" x14ac:dyDescent="0.2">
      <c r="I28703" s="95"/>
      <c r="J28703" s="95"/>
      <c r="K28703" s="95"/>
      <c r="L28703" s="95"/>
    </row>
    <row r="28704" spans="9:12" x14ac:dyDescent="0.2">
      <c r="I28704" s="95"/>
      <c r="J28704" s="95"/>
      <c r="K28704" s="95"/>
      <c r="L28704" s="95"/>
    </row>
    <row r="28705" spans="9:12" x14ac:dyDescent="0.2">
      <c r="I28705" s="95"/>
      <c r="J28705" s="95"/>
      <c r="K28705" s="95"/>
      <c r="L28705" s="95"/>
    </row>
    <row r="28706" spans="9:12" x14ac:dyDescent="0.2">
      <c r="I28706" s="95"/>
      <c r="J28706" s="95"/>
      <c r="K28706" s="95"/>
      <c r="L28706" s="95"/>
    </row>
    <row r="28707" spans="9:12" x14ac:dyDescent="0.2">
      <c r="I28707" s="95"/>
      <c r="J28707" s="95"/>
      <c r="K28707" s="95"/>
      <c r="L28707" s="95"/>
    </row>
    <row r="28708" spans="9:12" x14ac:dyDescent="0.2">
      <c r="I28708" s="95"/>
      <c r="J28708" s="95"/>
      <c r="K28708" s="95"/>
      <c r="L28708" s="95"/>
    </row>
    <row r="28709" spans="9:12" x14ac:dyDescent="0.2">
      <c r="I28709" s="95"/>
      <c r="J28709" s="95"/>
      <c r="K28709" s="95"/>
      <c r="L28709" s="95"/>
    </row>
    <row r="28710" spans="9:12" x14ac:dyDescent="0.2">
      <c r="I28710" s="95"/>
      <c r="J28710" s="95"/>
      <c r="K28710" s="95"/>
      <c r="L28710" s="95"/>
    </row>
    <row r="28711" spans="9:12" x14ac:dyDescent="0.2">
      <c r="I28711" s="95"/>
      <c r="J28711" s="95"/>
      <c r="K28711" s="95"/>
      <c r="L28711" s="95"/>
    </row>
    <row r="28712" spans="9:12" x14ac:dyDescent="0.2">
      <c r="I28712" s="95"/>
      <c r="J28712" s="95"/>
      <c r="K28712" s="95"/>
      <c r="L28712" s="95"/>
    </row>
    <row r="28713" spans="9:12" x14ac:dyDescent="0.2">
      <c r="I28713" s="95"/>
      <c r="J28713" s="95"/>
      <c r="K28713" s="95"/>
      <c r="L28713" s="95"/>
    </row>
    <row r="28714" spans="9:12" x14ac:dyDescent="0.2">
      <c r="I28714" s="95"/>
      <c r="J28714" s="95"/>
      <c r="K28714" s="95"/>
      <c r="L28714" s="95"/>
    </row>
    <row r="28715" spans="9:12" x14ac:dyDescent="0.2">
      <c r="I28715" s="95"/>
      <c r="J28715" s="95"/>
      <c r="K28715" s="95"/>
      <c r="L28715" s="95"/>
    </row>
    <row r="28716" spans="9:12" x14ac:dyDescent="0.2">
      <c r="I28716" s="95"/>
      <c r="J28716" s="95"/>
      <c r="K28716" s="95"/>
      <c r="L28716" s="95"/>
    </row>
    <row r="28717" spans="9:12" x14ac:dyDescent="0.2">
      <c r="I28717" s="95"/>
      <c r="J28717" s="95"/>
      <c r="K28717" s="95"/>
      <c r="L28717" s="95"/>
    </row>
    <row r="28718" spans="9:12" x14ac:dyDescent="0.2">
      <c r="I28718" s="95"/>
      <c r="J28718" s="95"/>
      <c r="K28718" s="95"/>
      <c r="L28718" s="95"/>
    </row>
    <row r="28719" spans="9:12" x14ac:dyDescent="0.2">
      <c r="I28719" s="95"/>
      <c r="J28719" s="95"/>
      <c r="K28719" s="95"/>
      <c r="L28719" s="95"/>
    </row>
    <row r="28720" spans="9:12" x14ac:dyDescent="0.2">
      <c r="I28720" s="95"/>
      <c r="J28720" s="95"/>
      <c r="K28720" s="95"/>
      <c r="L28720" s="95"/>
    </row>
    <row r="28721" spans="9:12" x14ac:dyDescent="0.2">
      <c r="I28721" s="95"/>
      <c r="J28721" s="95"/>
      <c r="K28721" s="95"/>
      <c r="L28721" s="95"/>
    </row>
    <row r="28722" spans="9:12" x14ac:dyDescent="0.2">
      <c r="I28722" s="95"/>
      <c r="J28722" s="95"/>
      <c r="K28722" s="95"/>
      <c r="L28722" s="95"/>
    </row>
    <row r="28723" spans="9:12" x14ac:dyDescent="0.2">
      <c r="I28723" s="95"/>
      <c r="J28723" s="95"/>
      <c r="K28723" s="95"/>
      <c r="L28723" s="95"/>
    </row>
    <row r="28724" spans="9:12" x14ac:dyDescent="0.2">
      <c r="I28724" s="95"/>
      <c r="J28724" s="95"/>
      <c r="K28724" s="95"/>
      <c r="L28724" s="95"/>
    </row>
    <row r="28725" spans="9:12" x14ac:dyDescent="0.2">
      <c r="I28725" s="95"/>
      <c r="J28725" s="95"/>
      <c r="K28725" s="95"/>
      <c r="L28725" s="95"/>
    </row>
    <row r="28726" spans="9:12" x14ac:dyDescent="0.2">
      <c r="I28726" s="95"/>
      <c r="J28726" s="95"/>
      <c r="K28726" s="95"/>
      <c r="L28726" s="95"/>
    </row>
    <row r="28727" spans="9:12" x14ac:dyDescent="0.2">
      <c r="I28727" s="95"/>
      <c r="J28727" s="95"/>
      <c r="K28727" s="95"/>
      <c r="L28727" s="95"/>
    </row>
    <row r="28728" spans="9:12" x14ac:dyDescent="0.2">
      <c r="I28728" s="95"/>
      <c r="J28728" s="95"/>
      <c r="K28728" s="95"/>
      <c r="L28728" s="95"/>
    </row>
    <row r="28729" spans="9:12" x14ac:dyDescent="0.2">
      <c r="I28729" s="95"/>
      <c r="J28729" s="95"/>
      <c r="K28729" s="95"/>
      <c r="L28729" s="95"/>
    </row>
    <row r="28730" spans="9:12" x14ac:dyDescent="0.2">
      <c r="I28730" s="95"/>
      <c r="J28730" s="95"/>
      <c r="K28730" s="95"/>
      <c r="L28730" s="95"/>
    </row>
    <row r="28731" spans="9:12" x14ac:dyDescent="0.2">
      <c r="I28731" s="95"/>
      <c r="J28731" s="95"/>
      <c r="K28731" s="95"/>
      <c r="L28731" s="95"/>
    </row>
    <row r="28732" spans="9:12" x14ac:dyDescent="0.2">
      <c r="I28732" s="95"/>
      <c r="J28732" s="95"/>
      <c r="K28732" s="95"/>
      <c r="L28732" s="95"/>
    </row>
    <row r="28733" spans="9:12" x14ac:dyDescent="0.2">
      <c r="I28733" s="95"/>
      <c r="J28733" s="95"/>
      <c r="K28733" s="95"/>
      <c r="L28733" s="95"/>
    </row>
    <row r="28734" spans="9:12" x14ac:dyDescent="0.2">
      <c r="I28734" s="95"/>
      <c r="J28734" s="95"/>
      <c r="K28734" s="95"/>
      <c r="L28734" s="95"/>
    </row>
    <row r="28735" spans="9:12" x14ac:dyDescent="0.2">
      <c r="I28735" s="95"/>
      <c r="J28735" s="95"/>
      <c r="K28735" s="95"/>
      <c r="L28735" s="95"/>
    </row>
    <row r="28736" spans="9:12" x14ac:dyDescent="0.2">
      <c r="I28736" s="95"/>
      <c r="J28736" s="95"/>
      <c r="K28736" s="95"/>
      <c r="L28736" s="95"/>
    </row>
    <row r="28737" spans="9:12" x14ac:dyDescent="0.2">
      <c r="I28737" s="95"/>
      <c r="J28737" s="95"/>
      <c r="K28737" s="95"/>
      <c r="L28737" s="95"/>
    </row>
    <row r="28738" spans="9:12" x14ac:dyDescent="0.2">
      <c r="I28738" s="95"/>
      <c r="J28738" s="95"/>
      <c r="K28738" s="95"/>
      <c r="L28738" s="95"/>
    </row>
    <row r="28739" spans="9:12" x14ac:dyDescent="0.2">
      <c r="I28739" s="95"/>
      <c r="J28739" s="95"/>
      <c r="K28739" s="95"/>
      <c r="L28739" s="95"/>
    </row>
    <row r="28740" spans="9:12" x14ac:dyDescent="0.2">
      <c r="I28740" s="95"/>
      <c r="J28740" s="95"/>
      <c r="K28740" s="95"/>
      <c r="L28740" s="95"/>
    </row>
    <row r="28741" spans="9:12" x14ac:dyDescent="0.2">
      <c r="I28741" s="95"/>
      <c r="J28741" s="95"/>
      <c r="K28741" s="95"/>
      <c r="L28741" s="95"/>
    </row>
    <row r="28742" spans="9:12" x14ac:dyDescent="0.2">
      <c r="I28742" s="95"/>
      <c r="J28742" s="95"/>
      <c r="K28742" s="95"/>
      <c r="L28742" s="95"/>
    </row>
    <row r="28743" spans="9:12" x14ac:dyDescent="0.2">
      <c r="I28743" s="95"/>
      <c r="J28743" s="95"/>
      <c r="K28743" s="95"/>
      <c r="L28743" s="95"/>
    </row>
    <row r="28744" spans="9:12" x14ac:dyDescent="0.2">
      <c r="I28744" s="95"/>
      <c r="J28744" s="95"/>
      <c r="K28744" s="95"/>
      <c r="L28744" s="95"/>
    </row>
    <row r="28745" spans="9:12" x14ac:dyDescent="0.2">
      <c r="I28745" s="95"/>
      <c r="J28745" s="95"/>
      <c r="K28745" s="95"/>
      <c r="L28745" s="95"/>
    </row>
    <row r="28746" spans="9:12" x14ac:dyDescent="0.2">
      <c r="I28746" s="95"/>
      <c r="J28746" s="95"/>
      <c r="K28746" s="95"/>
      <c r="L28746" s="95"/>
    </row>
    <row r="28747" spans="9:12" x14ac:dyDescent="0.2">
      <c r="I28747" s="95"/>
      <c r="J28747" s="95"/>
      <c r="K28747" s="95"/>
      <c r="L28747" s="95"/>
    </row>
    <row r="28748" spans="9:12" x14ac:dyDescent="0.2">
      <c r="I28748" s="95"/>
      <c r="J28748" s="95"/>
      <c r="K28748" s="95"/>
      <c r="L28748" s="95"/>
    </row>
    <row r="28749" spans="9:12" x14ac:dyDescent="0.2">
      <c r="I28749" s="95"/>
      <c r="J28749" s="95"/>
      <c r="K28749" s="95"/>
      <c r="L28749" s="95"/>
    </row>
    <row r="28750" spans="9:12" x14ac:dyDescent="0.2">
      <c r="I28750" s="95"/>
      <c r="J28750" s="95"/>
      <c r="K28750" s="95"/>
      <c r="L28750" s="95"/>
    </row>
    <row r="28751" spans="9:12" x14ac:dyDescent="0.2">
      <c r="I28751" s="95"/>
      <c r="J28751" s="95"/>
      <c r="K28751" s="95"/>
      <c r="L28751" s="95"/>
    </row>
    <row r="28752" spans="9:12" x14ac:dyDescent="0.2">
      <c r="I28752" s="95"/>
      <c r="J28752" s="95"/>
      <c r="K28752" s="95"/>
      <c r="L28752" s="95"/>
    </row>
    <row r="28753" spans="9:12" x14ac:dyDescent="0.2">
      <c r="I28753" s="95"/>
      <c r="J28753" s="95"/>
      <c r="K28753" s="95"/>
      <c r="L28753" s="95"/>
    </row>
    <row r="28754" spans="9:12" x14ac:dyDescent="0.2">
      <c r="I28754" s="95"/>
      <c r="J28754" s="95"/>
      <c r="K28754" s="95"/>
      <c r="L28754" s="95"/>
    </row>
    <row r="28755" spans="9:12" x14ac:dyDescent="0.2">
      <c r="I28755" s="95"/>
      <c r="J28755" s="95"/>
      <c r="K28755" s="95"/>
      <c r="L28755" s="95"/>
    </row>
    <row r="28756" spans="9:12" x14ac:dyDescent="0.2">
      <c r="I28756" s="95"/>
      <c r="J28756" s="95"/>
      <c r="K28756" s="95"/>
      <c r="L28756" s="95"/>
    </row>
    <row r="28757" spans="9:12" x14ac:dyDescent="0.2">
      <c r="I28757" s="95"/>
      <c r="J28757" s="95"/>
      <c r="K28757" s="95"/>
      <c r="L28757" s="95"/>
    </row>
    <row r="28758" spans="9:12" x14ac:dyDescent="0.2">
      <c r="I28758" s="95"/>
      <c r="J28758" s="95"/>
      <c r="K28758" s="95"/>
      <c r="L28758" s="95"/>
    </row>
    <row r="28759" spans="9:12" x14ac:dyDescent="0.2">
      <c r="I28759" s="95"/>
      <c r="J28759" s="95"/>
      <c r="K28759" s="95"/>
      <c r="L28759" s="95"/>
    </row>
    <row r="28760" spans="9:12" x14ac:dyDescent="0.2">
      <c r="I28760" s="95"/>
      <c r="J28760" s="95"/>
      <c r="K28760" s="95"/>
      <c r="L28760" s="95"/>
    </row>
    <row r="28761" spans="9:12" x14ac:dyDescent="0.2">
      <c r="I28761" s="95"/>
      <c r="J28761" s="95"/>
      <c r="K28761" s="95"/>
      <c r="L28761" s="95"/>
    </row>
    <row r="28762" spans="9:12" x14ac:dyDescent="0.2">
      <c r="I28762" s="95"/>
      <c r="J28762" s="95"/>
      <c r="K28762" s="95"/>
      <c r="L28762" s="95"/>
    </row>
    <row r="28763" spans="9:12" x14ac:dyDescent="0.2">
      <c r="I28763" s="95"/>
      <c r="J28763" s="95"/>
      <c r="K28763" s="95"/>
      <c r="L28763" s="95"/>
    </row>
    <row r="28764" spans="9:12" x14ac:dyDescent="0.2">
      <c r="I28764" s="95"/>
      <c r="J28764" s="95"/>
      <c r="K28764" s="95"/>
      <c r="L28764" s="95"/>
    </row>
    <row r="28765" spans="9:12" x14ac:dyDescent="0.2">
      <c r="I28765" s="95"/>
      <c r="J28765" s="95"/>
      <c r="K28765" s="95"/>
      <c r="L28765" s="95"/>
    </row>
    <row r="28766" spans="9:12" x14ac:dyDescent="0.2">
      <c r="I28766" s="95"/>
      <c r="J28766" s="95"/>
      <c r="K28766" s="95"/>
      <c r="L28766" s="95"/>
    </row>
    <row r="28767" spans="9:12" x14ac:dyDescent="0.2">
      <c r="I28767" s="95"/>
      <c r="J28767" s="95"/>
      <c r="K28767" s="95"/>
      <c r="L28767" s="95"/>
    </row>
    <row r="28768" spans="9:12" x14ac:dyDescent="0.2">
      <c r="I28768" s="95"/>
      <c r="J28768" s="95"/>
      <c r="K28768" s="95"/>
      <c r="L28768" s="95"/>
    </row>
    <row r="28769" spans="9:12" x14ac:dyDescent="0.2">
      <c r="I28769" s="95"/>
      <c r="J28769" s="95"/>
      <c r="K28769" s="95"/>
      <c r="L28769" s="95"/>
    </row>
    <row r="28770" spans="9:12" x14ac:dyDescent="0.2">
      <c r="I28770" s="95"/>
      <c r="J28770" s="95"/>
      <c r="K28770" s="95"/>
      <c r="L28770" s="95"/>
    </row>
    <row r="28771" spans="9:12" x14ac:dyDescent="0.2">
      <c r="I28771" s="95"/>
      <c r="J28771" s="95"/>
      <c r="K28771" s="95"/>
      <c r="L28771" s="95"/>
    </row>
    <row r="28772" spans="9:12" x14ac:dyDescent="0.2">
      <c r="I28772" s="95"/>
      <c r="J28772" s="95"/>
      <c r="K28772" s="95"/>
      <c r="L28772" s="95"/>
    </row>
    <row r="28773" spans="9:12" x14ac:dyDescent="0.2">
      <c r="I28773" s="95"/>
      <c r="J28773" s="95"/>
      <c r="K28773" s="95"/>
      <c r="L28773" s="95"/>
    </row>
    <row r="28774" spans="9:12" x14ac:dyDescent="0.2">
      <c r="I28774" s="95"/>
      <c r="J28774" s="95"/>
      <c r="K28774" s="95"/>
      <c r="L28774" s="95"/>
    </row>
    <row r="28775" spans="9:12" x14ac:dyDescent="0.2">
      <c r="I28775" s="95"/>
      <c r="J28775" s="95"/>
      <c r="K28775" s="95"/>
      <c r="L28775" s="95"/>
    </row>
    <row r="28776" spans="9:12" x14ac:dyDescent="0.2">
      <c r="I28776" s="95"/>
      <c r="J28776" s="95"/>
      <c r="K28776" s="95"/>
      <c r="L28776" s="95"/>
    </row>
    <row r="28777" spans="9:12" x14ac:dyDescent="0.2">
      <c r="I28777" s="95"/>
      <c r="J28777" s="95"/>
      <c r="K28777" s="95"/>
      <c r="L28777" s="95"/>
    </row>
    <row r="28778" spans="9:12" x14ac:dyDescent="0.2">
      <c r="I28778" s="95"/>
      <c r="J28778" s="95"/>
      <c r="K28778" s="95"/>
      <c r="L28778" s="95"/>
    </row>
    <row r="28779" spans="9:12" x14ac:dyDescent="0.2">
      <c r="I28779" s="95"/>
      <c r="J28779" s="95"/>
      <c r="K28779" s="95"/>
      <c r="L28779" s="95"/>
    </row>
    <row r="28780" spans="9:12" x14ac:dyDescent="0.2">
      <c r="I28780" s="95"/>
      <c r="J28780" s="95"/>
      <c r="K28780" s="95"/>
      <c r="L28780" s="95"/>
    </row>
    <row r="28781" spans="9:12" x14ac:dyDescent="0.2">
      <c r="I28781" s="95"/>
      <c r="J28781" s="95"/>
      <c r="K28781" s="95"/>
      <c r="L28781" s="95"/>
    </row>
    <row r="28782" spans="9:12" x14ac:dyDescent="0.2">
      <c r="I28782" s="95"/>
      <c r="J28782" s="95"/>
      <c r="K28782" s="95"/>
      <c r="L28782" s="95"/>
    </row>
    <row r="28783" spans="9:12" x14ac:dyDescent="0.2">
      <c r="I28783" s="95"/>
      <c r="J28783" s="95"/>
      <c r="K28783" s="95"/>
      <c r="L28783" s="95"/>
    </row>
    <row r="28784" spans="9:12" x14ac:dyDescent="0.2">
      <c r="I28784" s="95"/>
      <c r="J28784" s="95"/>
      <c r="K28784" s="95"/>
      <c r="L28784" s="95"/>
    </row>
    <row r="28785" spans="9:12" x14ac:dyDescent="0.2">
      <c r="I28785" s="95"/>
      <c r="J28785" s="95"/>
      <c r="K28785" s="95"/>
      <c r="L28785" s="95"/>
    </row>
    <row r="28786" spans="9:12" x14ac:dyDescent="0.2">
      <c r="I28786" s="95"/>
      <c r="J28786" s="95"/>
      <c r="K28786" s="95"/>
      <c r="L28786" s="95"/>
    </row>
    <row r="28787" spans="9:12" x14ac:dyDescent="0.2">
      <c r="I28787" s="95"/>
      <c r="J28787" s="95"/>
      <c r="K28787" s="95"/>
      <c r="L28787" s="95"/>
    </row>
    <row r="28788" spans="9:12" x14ac:dyDescent="0.2">
      <c r="I28788" s="95"/>
      <c r="J28788" s="95"/>
      <c r="K28788" s="95"/>
      <c r="L28788" s="95"/>
    </row>
    <row r="28789" spans="9:12" x14ac:dyDescent="0.2">
      <c r="I28789" s="95"/>
      <c r="J28789" s="95"/>
      <c r="K28789" s="95"/>
      <c r="L28789" s="95"/>
    </row>
    <row r="28790" spans="9:12" x14ac:dyDescent="0.2">
      <c r="I28790" s="95"/>
      <c r="J28790" s="95"/>
      <c r="K28790" s="95"/>
      <c r="L28790" s="95"/>
    </row>
    <row r="28791" spans="9:12" x14ac:dyDescent="0.2">
      <c r="I28791" s="95"/>
      <c r="J28791" s="95"/>
      <c r="K28791" s="95"/>
      <c r="L28791" s="95"/>
    </row>
    <row r="28792" spans="9:12" x14ac:dyDescent="0.2">
      <c r="I28792" s="95"/>
      <c r="J28792" s="95"/>
      <c r="K28792" s="95"/>
      <c r="L28792" s="95"/>
    </row>
    <row r="28793" spans="9:12" x14ac:dyDescent="0.2">
      <c r="I28793" s="95"/>
      <c r="J28793" s="95"/>
      <c r="K28793" s="95"/>
      <c r="L28793" s="95"/>
    </row>
    <row r="28794" spans="9:12" x14ac:dyDescent="0.2">
      <c r="I28794" s="95"/>
      <c r="J28794" s="95"/>
      <c r="K28794" s="95"/>
      <c r="L28794" s="95"/>
    </row>
    <row r="28795" spans="9:12" x14ac:dyDescent="0.2">
      <c r="I28795" s="95"/>
      <c r="J28795" s="95"/>
      <c r="K28795" s="95"/>
      <c r="L28795" s="95"/>
    </row>
    <row r="28796" spans="9:12" x14ac:dyDescent="0.2">
      <c r="I28796" s="95"/>
      <c r="J28796" s="95"/>
      <c r="K28796" s="95"/>
      <c r="L28796" s="95"/>
    </row>
    <row r="28797" spans="9:12" x14ac:dyDescent="0.2">
      <c r="I28797" s="95"/>
      <c r="J28797" s="95"/>
      <c r="K28797" s="95"/>
      <c r="L28797" s="95"/>
    </row>
    <row r="28798" spans="9:12" x14ac:dyDescent="0.2">
      <c r="I28798" s="95"/>
      <c r="J28798" s="95"/>
      <c r="K28798" s="95"/>
      <c r="L28798" s="95"/>
    </row>
    <row r="28799" spans="9:12" x14ac:dyDescent="0.2">
      <c r="I28799" s="95"/>
      <c r="J28799" s="95"/>
      <c r="K28799" s="95"/>
      <c r="L28799" s="95"/>
    </row>
    <row r="28800" spans="9:12" x14ac:dyDescent="0.2">
      <c r="I28800" s="95"/>
      <c r="J28800" s="95"/>
      <c r="K28800" s="95"/>
      <c r="L28800" s="95"/>
    </row>
    <row r="28801" spans="9:12" x14ac:dyDescent="0.2">
      <c r="I28801" s="95"/>
      <c r="J28801" s="95"/>
      <c r="K28801" s="95"/>
      <c r="L28801" s="95"/>
    </row>
    <row r="28802" spans="9:12" x14ac:dyDescent="0.2">
      <c r="I28802" s="95"/>
      <c r="J28802" s="95"/>
      <c r="K28802" s="95"/>
      <c r="L28802" s="95"/>
    </row>
    <row r="28803" spans="9:12" x14ac:dyDescent="0.2">
      <c r="I28803" s="95"/>
      <c r="J28803" s="95"/>
      <c r="K28803" s="95"/>
      <c r="L28803" s="95"/>
    </row>
    <row r="28804" spans="9:12" x14ac:dyDescent="0.2">
      <c r="I28804" s="95"/>
      <c r="J28804" s="95"/>
      <c r="K28804" s="95"/>
      <c r="L28804" s="95"/>
    </row>
    <row r="28805" spans="9:12" x14ac:dyDescent="0.2">
      <c r="I28805" s="95"/>
      <c r="J28805" s="95"/>
      <c r="K28805" s="95"/>
      <c r="L28805" s="95"/>
    </row>
    <row r="28806" spans="9:12" x14ac:dyDescent="0.2">
      <c r="I28806" s="95"/>
      <c r="J28806" s="95"/>
      <c r="K28806" s="95"/>
      <c r="L28806" s="95"/>
    </row>
    <row r="28807" spans="9:12" x14ac:dyDescent="0.2">
      <c r="I28807" s="95"/>
      <c r="J28807" s="95"/>
      <c r="K28807" s="95"/>
      <c r="L28807" s="95"/>
    </row>
    <row r="28808" spans="9:12" x14ac:dyDescent="0.2">
      <c r="I28808" s="95"/>
      <c r="J28808" s="95"/>
      <c r="K28808" s="95"/>
      <c r="L28808" s="95"/>
    </row>
    <row r="28809" spans="9:12" x14ac:dyDescent="0.2">
      <c r="I28809" s="95"/>
      <c r="J28809" s="95"/>
      <c r="K28809" s="95"/>
      <c r="L28809" s="95"/>
    </row>
    <row r="28810" spans="9:12" x14ac:dyDescent="0.2">
      <c r="I28810" s="95"/>
      <c r="J28810" s="95"/>
      <c r="K28810" s="95"/>
      <c r="L28810" s="95"/>
    </row>
    <row r="28811" spans="9:12" x14ac:dyDescent="0.2">
      <c r="I28811" s="95"/>
      <c r="J28811" s="95"/>
      <c r="K28811" s="95"/>
      <c r="L28811" s="95"/>
    </row>
    <row r="28812" spans="9:12" x14ac:dyDescent="0.2">
      <c r="I28812" s="95"/>
      <c r="J28812" s="95"/>
      <c r="K28812" s="95"/>
      <c r="L28812" s="95"/>
    </row>
    <row r="28813" spans="9:12" x14ac:dyDescent="0.2">
      <c r="I28813" s="95"/>
      <c r="J28813" s="95"/>
      <c r="K28813" s="95"/>
      <c r="L28813" s="95"/>
    </row>
    <row r="28814" spans="9:12" x14ac:dyDescent="0.2">
      <c r="I28814" s="95"/>
      <c r="J28814" s="95"/>
      <c r="K28814" s="95"/>
      <c r="L28814" s="95"/>
    </row>
    <row r="28815" spans="9:12" x14ac:dyDescent="0.2">
      <c r="I28815" s="95"/>
      <c r="J28815" s="95"/>
      <c r="K28815" s="95"/>
      <c r="L28815" s="95"/>
    </row>
    <row r="28816" spans="9:12" x14ac:dyDescent="0.2">
      <c r="I28816" s="95"/>
      <c r="J28816" s="95"/>
      <c r="K28816" s="95"/>
      <c r="L28816" s="95"/>
    </row>
    <row r="28817" spans="9:12" x14ac:dyDescent="0.2">
      <c r="I28817" s="95"/>
      <c r="J28817" s="95"/>
      <c r="K28817" s="95"/>
      <c r="L28817" s="95"/>
    </row>
    <row r="28818" spans="9:12" x14ac:dyDescent="0.2">
      <c r="I28818" s="95"/>
      <c r="J28818" s="95"/>
      <c r="K28818" s="95"/>
      <c r="L28818" s="95"/>
    </row>
    <row r="28819" spans="9:12" x14ac:dyDescent="0.2">
      <c r="I28819" s="95"/>
      <c r="J28819" s="95"/>
      <c r="K28819" s="95"/>
      <c r="L28819" s="95"/>
    </row>
    <row r="28820" spans="9:12" x14ac:dyDescent="0.2">
      <c r="I28820" s="95"/>
      <c r="J28820" s="95"/>
      <c r="K28820" s="95"/>
      <c r="L28820" s="95"/>
    </row>
    <row r="28821" spans="9:12" x14ac:dyDescent="0.2">
      <c r="I28821" s="95"/>
      <c r="J28821" s="95"/>
      <c r="K28821" s="95"/>
      <c r="L28821" s="95"/>
    </row>
    <row r="28822" spans="9:12" x14ac:dyDescent="0.2">
      <c r="I28822" s="95"/>
      <c r="J28822" s="95"/>
      <c r="K28822" s="95"/>
      <c r="L28822" s="95"/>
    </row>
    <row r="28823" spans="9:12" x14ac:dyDescent="0.2">
      <c r="I28823" s="95"/>
      <c r="J28823" s="95"/>
      <c r="K28823" s="95"/>
      <c r="L28823" s="95"/>
    </row>
    <row r="28824" spans="9:12" x14ac:dyDescent="0.2">
      <c r="I28824" s="95"/>
      <c r="J28824" s="95"/>
      <c r="K28824" s="95"/>
      <c r="L28824" s="95"/>
    </row>
    <row r="28825" spans="9:12" x14ac:dyDescent="0.2">
      <c r="I28825" s="95"/>
      <c r="J28825" s="95"/>
      <c r="K28825" s="95"/>
      <c r="L28825" s="95"/>
    </row>
    <row r="28826" spans="9:12" x14ac:dyDescent="0.2">
      <c r="I28826" s="95"/>
      <c r="J28826" s="95"/>
      <c r="K28826" s="95"/>
      <c r="L28826" s="95"/>
    </row>
    <row r="28827" spans="9:12" x14ac:dyDescent="0.2">
      <c r="I28827" s="95"/>
      <c r="J28827" s="95"/>
      <c r="K28827" s="95"/>
      <c r="L28827" s="95"/>
    </row>
    <row r="28828" spans="9:12" x14ac:dyDescent="0.2">
      <c r="I28828" s="95"/>
      <c r="J28828" s="95"/>
      <c r="K28828" s="95"/>
      <c r="L28828" s="95"/>
    </row>
    <row r="28829" spans="9:12" x14ac:dyDescent="0.2">
      <c r="I28829" s="95"/>
      <c r="J28829" s="95"/>
      <c r="K28829" s="95"/>
      <c r="L28829" s="95"/>
    </row>
    <row r="28830" spans="9:12" x14ac:dyDescent="0.2">
      <c r="I28830" s="95"/>
      <c r="J28830" s="95"/>
      <c r="K28830" s="95"/>
      <c r="L28830" s="95"/>
    </row>
    <row r="28831" spans="9:12" x14ac:dyDescent="0.2">
      <c r="I28831" s="95"/>
      <c r="J28831" s="95"/>
      <c r="K28831" s="95"/>
      <c r="L28831" s="95"/>
    </row>
    <row r="28832" spans="9:12" x14ac:dyDescent="0.2">
      <c r="I28832" s="95"/>
      <c r="J28832" s="95"/>
      <c r="K28832" s="95"/>
      <c r="L28832" s="95"/>
    </row>
    <row r="28833" spans="9:12" x14ac:dyDescent="0.2">
      <c r="I28833" s="95"/>
      <c r="J28833" s="95"/>
      <c r="K28833" s="95"/>
      <c r="L28833" s="95"/>
    </row>
    <row r="28834" spans="9:12" x14ac:dyDescent="0.2">
      <c r="I28834" s="95"/>
      <c r="J28834" s="95"/>
      <c r="K28834" s="95"/>
      <c r="L28834" s="95"/>
    </row>
    <row r="28835" spans="9:12" x14ac:dyDescent="0.2">
      <c r="I28835" s="95"/>
      <c r="J28835" s="95"/>
      <c r="K28835" s="95"/>
      <c r="L28835" s="95"/>
    </row>
    <row r="28836" spans="9:12" x14ac:dyDescent="0.2">
      <c r="I28836" s="95"/>
      <c r="J28836" s="95"/>
      <c r="K28836" s="95"/>
      <c r="L28836" s="95"/>
    </row>
    <row r="28837" spans="9:12" x14ac:dyDescent="0.2">
      <c r="I28837" s="95"/>
      <c r="J28837" s="95"/>
      <c r="K28837" s="95"/>
      <c r="L28837" s="95"/>
    </row>
    <row r="28838" spans="9:12" x14ac:dyDescent="0.2">
      <c r="I28838" s="95"/>
      <c r="J28838" s="95"/>
      <c r="K28838" s="95"/>
      <c r="L28838" s="95"/>
    </row>
    <row r="28839" spans="9:12" x14ac:dyDescent="0.2">
      <c r="I28839" s="95"/>
      <c r="J28839" s="95"/>
      <c r="K28839" s="95"/>
      <c r="L28839" s="95"/>
    </row>
    <row r="28840" spans="9:12" x14ac:dyDescent="0.2">
      <c r="I28840" s="95"/>
      <c r="J28840" s="95"/>
      <c r="K28840" s="95"/>
      <c r="L28840" s="95"/>
    </row>
    <row r="28841" spans="9:12" x14ac:dyDescent="0.2">
      <c r="I28841" s="95"/>
      <c r="J28841" s="95"/>
      <c r="K28841" s="95"/>
      <c r="L28841" s="95"/>
    </row>
    <row r="28842" spans="9:12" x14ac:dyDescent="0.2">
      <c r="I28842" s="95"/>
      <c r="J28842" s="95"/>
      <c r="K28842" s="95"/>
      <c r="L28842" s="95"/>
    </row>
    <row r="28843" spans="9:12" x14ac:dyDescent="0.2">
      <c r="I28843" s="95"/>
      <c r="J28843" s="95"/>
      <c r="K28843" s="95"/>
      <c r="L28843" s="95"/>
    </row>
    <row r="28844" spans="9:12" x14ac:dyDescent="0.2">
      <c r="I28844" s="95"/>
      <c r="J28844" s="95"/>
      <c r="K28844" s="95"/>
      <c r="L28844" s="95"/>
    </row>
    <row r="28845" spans="9:12" x14ac:dyDescent="0.2">
      <c r="I28845" s="95"/>
      <c r="J28845" s="95"/>
      <c r="K28845" s="95"/>
      <c r="L28845" s="95"/>
    </row>
    <row r="28846" spans="9:12" x14ac:dyDescent="0.2">
      <c r="I28846" s="95"/>
      <c r="J28846" s="95"/>
      <c r="K28846" s="95"/>
      <c r="L28846" s="95"/>
    </row>
    <row r="28847" spans="9:12" x14ac:dyDescent="0.2">
      <c r="I28847" s="95"/>
      <c r="J28847" s="95"/>
      <c r="K28847" s="95"/>
      <c r="L28847" s="95"/>
    </row>
    <row r="28848" spans="9:12" x14ac:dyDescent="0.2">
      <c r="I28848" s="95"/>
      <c r="J28848" s="95"/>
      <c r="K28848" s="95"/>
      <c r="L28848" s="95"/>
    </row>
    <row r="28849" spans="9:12" x14ac:dyDescent="0.2">
      <c r="I28849" s="95"/>
      <c r="J28849" s="95"/>
      <c r="K28849" s="95"/>
      <c r="L28849" s="95"/>
    </row>
    <row r="28850" spans="9:12" x14ac:dyDescent="0.2">
      <c r="I28850" s="95"/>
      <c r="J28850" s="95"/>
      <c r="K28850" s="95"/>
      <c r="L28850" s="95"/>
    </row>
    <row r="28851" spans="9:12" x14ac:dyDescent="0.2">
      <c r="I28851" s="95"/>
      <c r="J28851" s="95"/>
      <c r="K28851" s="95"/>
      <c r="L28851" s="95"/>
    </row>
    <row r="28852" spans="9:12" x14ac:dyDescent="0.2">
      <c r="I28852" s="95"/>
      <c r="J28852" s="95"/>
      <c r="K28852" s="95"/>
      <c r="L28852" s="95"/>
    </row>
    <row r="28853" spans="9:12" x14ac:dyDescent="0.2">
      <c r="I28853" s="95"/>
      <c r="J28853" s="95"/>
      <c r="K28853" s="95"/>
      <c r="L28853" s="95"/>
    </row>
    <row r="28854" spans="9:12" x14ac:dyDescent="0.2">
      <c r="I28854" s="95"/>
      <c r="J28854" s="95"/>
      <c r="K28854" s="95"/>
      <c r="L28854" s="95"/>
    </row>
    <row r="28855" spans="9:12" x14ac:dyDescent="0.2">
      <c r="I28855" s="95"/>
      <c r="J28855" s="95"/>
      <c r="K28855" s="95"/>
      <c r="L28855" s="95"/>
    </row>
    <row r="28856" spans="9:12" x14ac:dyDescent="0.2">
      <c r="I28856" s="95"/>
      <c r="J28856" s="95"/>
      <c r="K28856" s="95"/>
      <c r="L28856" s="95"/>
    </row>
    <row r="28857" spans="9:12" x14ac:dyDescent="0.2">
      <c r="I28857" s="95"/>
      <c r="J28857" s="95"/>
      <c r="K28857" s="95"/>
      <c r="L28857" s="95"/>
    </row>
    <row r="28858" spans="9:12" x14ac:dyDescent="0.2">
      <c r="I28858" s="95"/>
      <c r="J28858" s="95"/>
      <c r="K28858" s="95"/>
      <c r="L28858" s="95"/>
    </row>
    <row r="28859" spans="9:12" x14ac:dyDescent="0.2">
      <c r="I28859" s="95"/>
      <c r="J28859" s="95"/>
      <c r="K28859" s="95"/>
      <c r="L28859" s="95"/>
    </row>
    <row r="28860" spans="9:12" x14ac:dyDescent="0.2">
      <c r="I28860" s="95"/>
      <c r="J28860" s="95"/>
      <c r="K28860" s="95"/>
      <c r="L28860" s="95"/>
    </row>
    <row r="28861" spans="9:12" x14ac:dyDescent="0.2">
      <c r="I28861" s="95"/>
      <c r="J28861" s="95"/>
      <c r="K28861" s="95"/>
      <c r="L28861" s="95"/>
    </row>
    <row r="28862" spans="9:12" x14ac:dyDescent="0.2">
      <c r="I28862" s="95"/>
      <c r="J28862" s="95"/>
      <c r="K28862" s="95"/>
      <c r="L28862" s="95"/>
    </row>
    <row r="28863" spans="9:12" x14ac:dyDescent="0.2">
      <c r="I28863" s="95"/>
      <c r="J28863" s="95"/>
      <c r="K28863" s="95"/>
      <c r="L28863" s="95"/>
    </row>
    <row r="28864" spans="9:12" x14ac:dyDescent="0.2">
      <c r="I28864" s="95"/>
      <c r="J28864" s="95"/>
      <c r="K28864" s="95"/>
      <c r="L28864" s="95"/>
    </row>
    <row r="28865" spans="9:12" x14ac:dyDescent="0.2">
      <c r="I28865" s="95"/>
      <c r="J28865" s="95"/>
      <c r="K28865" s="95"/>
      <c r="L28865" s="95"/>
    </row>
    <row r="28866" spans="9:12" x14ac:dyDescent="0.2">
      <c r="I28866" s="95"/>
      <c r="J28866" s="95"/>
      <c r="K28866" s="95"/>
      <c r="L28866" s="95"/>
    </row>
    <row r="28867" spans="9:12" x14ac:dyDescent="0.2">
      <c r="I28867" s="95"/>
      <c r="J28867" s="95"/>
      <c r="K28867" s="95"/>
      <c r="L28867" s="95"/>
    </row>
    <row r="28868" spans="9:12" x14ac:dyDescent="0.2">
      <c r="I28868" s="95"/>
      <c r="J28868" s="95"/>
      <c r="K28868" s="95"/>
      <c r="L28868" s="95"/>
    </row>
    <row r="28869" spans="9:12" x14ac:dyDescent="0.2">
      <c r="I28869" s="95"/>
      <c r="J28869" s="95"/>
      <c r="K28869" s="95"/>
      <c r="L28869" s="95"/>
    </row>
    <row r="28870" spans="9:12" x14ac:dyDescent="0.2">
      <c r="I28870" s="95"/>
      <c r="J28870" s="95"/>
      <c r="K28870" s="95"/>
      <c r="L28870" s="95"/>
    </row>
    <row r="28871" spans="9:12" x14ac:dyDescent="0.2">
      <c r="I28871" s="95"/>
      <c r="J28871" s="95"/>
      <c r="K28871" s="95"/>
      <c r="L28871" s="95"/>
    </row>
    <row r="28872" spans="9:12" x14ac:dyDescent="0.2">
      <c r="I28872" s="95"/>
      <c r="J28872" s="95"/>
      <c r="K28872" s="95"/>
      <c r="L28872" s="95"/>
    </row>
    <row r="28873" spans="9:12" x14ac:dyDescent="0.2">
      <c r="I28873" s="95"/>
      <c r="J28873" s="95"/>
      <c r="K28873" s="95"/>
      <c r="L28873" s="95"/>
    </row>
    <row r="28874" spans="9:12" x14ac:dyDescent="0.2">
      <c r="I28874" s="95"/>
      <c r="J28874" s="95"/>
      <c r="K28874" s="95"/>
      <c r="L28874" s="95"/>
    </row>
    <row r="28875" spans="9:12" x14ac:dyDescent="0.2">
      <c r="I28875" s="95"/>
      <c r="J28875" s="95"/>
      <c r="K28875" s="95"/>
      <c r="L28875" s="95"/>
    </row>
    <row r="28876" spans="9:12" x14ac:dyDescent="0.2">
      <c r="I28876" s="95"/>
      <c r="J28876" s="95"/>
      <c r="K28876" s="95"/>
      <c r="L28876" s="95"/>
    </row>
    <row r="28877" spans="9:12" x14ac:dyDescent="0.2">
      <c r="I28877" s="95"/>
      <c r="J28877" s="95"/>
      <c r="K28877" s="95"/>
      <c r="L28877" s="95"/>
    </row>
    <row r="28878" spans="9:12" x14ac:dyDescent="0.2">
      <c r="I28878" s="95"/>
      <c r="J28878" s="95"/>
      <c r="K28878" s="95"/>
      <c r="L28878" s="95"/>
    </row>
    <row r="28879" spans="9:12" x14ac:dyDescent="0.2">
      <c r="I28879" s="95"/>
      <c r="J28879" s="95"/>
      <c r="K28879" s="95"/>
      <c r="L28879" s="95"/>
    </row>
    <row r="28880" spans="9:12" x14ac:dyDescent="0.2">
      <c r="I28880" s="95"/>
      <c r="J28880" s="95"/>
      <c r="K28880" s="95"/>
      <c r="L28880" s="95"/>
    </row>
    <row r="28881" spans="9:12" x14ac:dyDescent="0.2">
      <c r="I28881" s="95"/>
      <c r="J28881" s="95"/>
      <c r="K28881" s="95"/>
      <c r="L28881" s="95"/>
    </row>
    <row r="28882" spans="9:12" x14ac:dyDescent="0.2">
      <c r="I28882" s="95"/>
      <c r="J28882" s="95"/>
      <c r="K28882" s="95"/>
      <c r="L28882" s="95"/>
    </row>
    <row r="28883" spans="9:12" x14ac:dyDescent="0.2">
      <c r="I28883" s="95"/>
      <c r="J28883" s="95"/>
      <c r="K28883" s="95"/>
      <c r="L28883" s="95"/>
    </row>
    <row r="28884" spans="9:12" x14ac:dyDescent="0.2">
      <c r="I28884" s="95"/>
      <c r="J28884" s="95"/>
      <c r="K28884" s="95"/>
      <c r="L28884" s="95"/>
    </row>
    <row r="28885" spans="9:12" x14ac:dyDescent="0.2">
      <c r="I28885" s="95"/>
      <c r="J28885" s="95"/>
      <c r="K28885" s="95"/>
      <c r="L28885" s="95"/>
    </row>
    <row r="28886" spans="9:12" x14ac:dyDescent="0.2">
      <c r="I28886" s="95"/>
      <c r="J28886" s="95"/>
      <c r="K28886" s="95"/>
      <c r="L28886" s="95"/>
    </row>
    <row r="28887" spans="9:12" x14ac:dyDescent="0.2">
      <c r="I28887" s="95"/>
      <c r="J28887" s="95"/>
      <c r="K28887" s="95"/>
      <c r="L28887" s="95"/>
    </row>
    <row r="28888" spans="9:12" x14ac:dyDescent="0.2">
      <c r="I28888" s="95"/>
      <c r="J28888" s="95"/>
      <c r="K28888" s="95"/>
      <c r="L28888" s="95"/>
    </row>
    <row r="28889" spans="9:12" x14ac:dyDescent="0.2">
      <c r="I28889" s="95"/>
      <c r="J28889" s="95"/>
      <c r="K28889" s="95"/>
      <c r="L28889" s="95"/>
    </row>
    <row r="28890" spans="9:12" x14ac:dyDescent="0.2">
      <c r="I28890" s="95"/>
      <c r="J28890" s="95"/>
      <c r="K28890" s="95"/>
      <c r="L28890" s="95"/>
    </row>
    <row r="28891" spans="9:12" x14ac:dyDescent="0.2">
      <c r="I28891" s="95"/>
      <c r="J28891" s="95"/>
      <c r="K28891" s="95"/>
      <c r="L28891" s="95"/>
    </row>
    <row r="28892" spans="9:12" x14ac:dyDescent="0.2">
      <c r="I28892" s="95"/>
      <c r="J28892" s="95"/>
      <c r="K28892" s="95"/>
      <c r="L28892" s="95"/>
    </row>
    <row r="28893" spans="9:12" x14ac:dyDescent="0.2">
      <c r="I28893" s="95"/>
      <c r="J28893" s="95"/>
      <c r="K28893" s="95"/>
      <c r="L28893" s="95"/>
    </row>
    <row r="28894" spans="9:12" x14ac:dyDescent="0.2">
      <c r="I28894" s="95"/>
      <c r="J28894" s="95"/>
      <c r="K28894" s="95"/>
      <c r="L28894" s="95"/>
    </row>
    <row r="28895" spans="9:12" x14ac:dyDescent="0.2">
      <c r="I28895" s="95"/>
      <c r="J28895" s="95"/>
      <c r="K28895" s="95"/>
      <c r="L28895" s="95"/>
    </row>
    <row r="28896" spans="9:12" x14ac:dyDescent="0.2">
      <c r="I28896" s="95"/>
      <c r="J28896" s="95"/>
      <c r="K28896" s="95"/>
      <c r="L28896" s="95"/>
    </row>
    <row r="28897" spans="9:12" x14ac:dyDescent="0.2">
      <c r="I28897" s="95"/>
      <c r="J28897" s="95"/>
      <c r="K28897" s="95"/>
      <c r="L28897" s="95"/>
    </row>
    <row r="28898" spans="9:12" x14ac:dyDescent="0.2">
      <c r="I28898" s="95"/>
      <c r="J28898" s="95"/>
      <c r="K28898" s="95"/>
      <c r="L28898" s="95"/>
    </row>
    <row r="28899" spans="9:12" x14ac:dyDescent="0.2">
      <c r="I28899" s="95"/>
      <c r="J28899" s="95"/>
      <c r="K28899" s="95"/>
      <c r="L28899" s="95"/>
    </row>
    <row r="28900" spans="9:12" x14ac:dyDescent="0.2">
      <c r="I28900" s="95"/>
      <c r="J28900" s="95"/>
      <c r="K28900" s="95"/>
      <c r="L28900" s="95"/>
    </row>
    <row r="28901" spans="9:12" x14ac:dyDescent="0.2">
      <c r="I28901" s="95"/>
      <c r="J28901" s="95"/>
      <c r="K28901" s="95"/>
      <c r="L28901" s="95"/>
    </row>
    <row r="28902" spans="9:12" x14ac:dyDescent="0.2">
      <c r="I28902" s="95"/>
      <c r="J28902" s="95"/>
      <c r="K28902" s="95"/>
      <c r="L28902" s="95"/>
    </row>
    <row r="28903" spans="9:12" x14ac:dyDescent="0.2">
      <c r="I28903" s="95"/>
      <c r="J28903" s="95"/>
      <c r="K28903" s="95"/>
      <c r="L28903" s="95"/>
    </row>
    <row r="28904" spans="9:12" x14ac:dyDescent="0.2">
      <c r="I28904" s="95"/>
      <c r="J28904" s="95"/>
      <c r="K28904" s="95"/>
      <c r="L28904" s="95"/>
    </row>
    <row r="28905" spans="9:12" x14ac:dyDescent="0.2">
      <c r="I28905" s="95"/>
      <c r="J28905" s="95"/>
      <c r="K28905" s="95"/>
      <c r="L28905" s="95"/>
    </row>
    <row r="28906" spans="9:12" x14ac:dyDescent="0.2">
      <c r="I28906" s="95"/>
      <c r="J28906" s="95"/>
      <c r="K28906" s="95"/>
      <c r="L28906" s="95"/>
    </row>
    <row r="28907" spans="9:12" x14ac:dyDescent="0.2">
      <c r="I28907" s="95"/>
      <c r="J28907" s="95"/>
      <c r="K28907" s="95"/>
      <c r="L28907" s="95"/>
    </row>
    <row r="28908" spans="9:12" x14ac:dyDescent="0.2">
      <c r="I28908" s="95"/>
      <c r="J28908" s="95"/>
      <c r="K28908" s="95"/>
      <c r="L28908" s="95"/>
    </row>
    <row r="28909" spans="9:12" x14ac:dyDescent="0.2">
      <c r="I28909" s="95"/>
      <c r="J28909" s="95"/>
      <c r="K28909" s="95"/>
      <c r="L28909" s="95"/>
    </row>
    <row r="28910" spans="9:12" x14ac:dyDescent="0.2">
      <c r="I28910" s="95"/>
      <c r="J28910" s="95"/>
      <c r="K28910" s="95"/>
      <c r="L28910" s="95"/>
    </row>
    <row r="28911" spans="9:12" x14ac:dyDescent="0.2">
      <c r="I28911" s="95"/>
      <c r="J28911" s="95"/>
      <c r="K28911" s="95"/>
      <c r="L28911" s="95"/>
    </row>
    <row r="28912" spans="9:12" x14ac:dyDescent="0.2">
      <c r="I28912" s="95"/>
      <c r="J28912" s="95"/>
      <c r="K28912" s="95"/>
      <c r="L28912" s="95"/>
    </row>
    <row r="28913" spans="9:12" x14ac:dyDescent="0.2">
      <c r="I28913" s="95"/>
      <c r="J28913" s="95"/>
      <c r="K28913" s="95"/>
      <c r="L28913" s="95"/>
    </row>
    <row r="28914" spans="9:12" x14ac:dyDescent="0.2">
      <c r="I28914" s="95"/>
      <c r="J28914" s="95"/>
      <c r="K28914" s="95"/>
      <c r="L28914" s="95"/>
    </row>
    <row r="28915" spans="9:12" x14ac:dyDescent="0.2">
      <c r="I28915" s="95"/>
      <c r="J28915" s="95"/>
      <c r="K28915" s="95"/>
      <c r="L28915" s="95"/>
    </row>
    <row r="28916" spans="9:12" x14ac:dyDescent="0.2">
      <c r="I28916" s="95"/>
      <c r="J28916" s="95"/>
      <c r="K28916" s="95"/>
      <c r="L28916" s="95"/>
    </row>
    <row r="28917" spans="9:12" x14ac:dyDescent="0.2">
      <c r="I28917" s="95"/>
      <c r="J28917" s="95"/>
      <c r="K28917" s="95"/>
      <c r="L28917" s="95"/>
    </row>
    <row r="28918" spans="9:12" x14ac:dyDescent="0.2">
      <c r="I28918" s="95"/>
      <c r="J28918" s="95"/>
      <c r="K28918" s="95"/>
      <c r="L28918" s="95"/>
    </row>
    <row r="28919" spans="9:12" x14ac:dyDescent="0.2">
      <c r="I28919" s="95"/>
      <c r="J28919" s="95"/>
      <c r="K28919" s="95"/>
      <c r="L28919" s="95"/>
    </row>
    <row r="28920" spans="9:12" x14ac:dyDescent="0.2">
      <c r="I28920" s="95"/>
      <c r="J28920" s="95"/>
      <c r="K28920" s="95"/>
      <c r="L28920" s="95"/>
    </row>
    <row r="28921" spans="9:12" x14ac:dyDescent="0.2">
      <c r="I28921" s="95"/>
      <c r="J28921" s="95"/>
      <c r="K28921" s="95"/>
      <c r="L28921" s="95"/>
    </row>
    <row r="28922" spans="9:12" x14ac:dyDescent="0.2">
      <c r="I28922" s="95"/>
      <c r="J28922" s="95"/>
      <c r="K28922" s="95"/>
      <c r="L28922" s="95"/>
    </row>
    <row r="28923" spans="9:12" x14ac:dyDescent="0.2">
      <c r="I28923" s="95"/>
      <c r="J28923" s="95"/>
      <c r="K28923" s="95"/>
      <c r="L28923" s="95"/>
    </row>
    <row r="28924" spans="9:12" x14ac:dyDescent="0.2">
      <c r="I28924" s="95"/>
      <c r="J28924" s="95"/>
      <c r="K28924" s="95"/>
      <c r="L28924" s="95"/>
    </row>
    <row r="28925" spans="9:12" x14ac:dyDescent="0.2">
      <c r="I28925" s="95"/>
      <c r="J28925" s="95"/>
      <c r="K28925" s="95"/>
      <c r="L28925" s="95"/>
    </row>
    <row r="28926" spans="9:12" x14ac:dyDescent="0.2">
      <c r="I28926" s="95"/>
      <c r="J28926" s="95"/>
      <c r="K28926" s="95"/>
      <c r="L28926" s="95"/>
    </row>
    <row r="28927" spans="9:12" x14ac:dyDescent="0.2">
      <c r="I28927" s="95"/>
      <c r="J28927" s="95"/>
      <c r="K28927" s="95"/>
      <c r="L28927" s="95"/>
    </row>
    <row r="28928" spans="9:12" x14ac:dyDescent="0.2">
      <c r="I28928" s="95"/>
      <c r="J28928" s="95"/>
      <c r="K28928" s="95"/>
      <c r="L28928" s="95"/>
    </row>
    <row r="28929" spans="9:12" x14ac:dyDescent="0.2">
      <c r="I28929" s="95"/>
      <c r="J28929" s="95"/>
      <c r="K28929" s="95"/>
      <c r="L28929" s="95"/>
    </row>
    <row r="28930" spans="9:12" x14ac:dyDescent="0.2">
      <c r="I28930" s="95"/>
      <c r="J28930" s="95"/>
      <c r="K28930" s="95"/>
      <c r="L28930" s="95"/>
    </row>
    <row r="28931" spans="9:12" x14ac:dyDescent="0.2">
      <c r="I28931" s="95"/>
      <c r="J28931" s="95"/>
      <c r="K28931" s="95"/>
      <c r="L28931" s="95"/>
    </row>
    <row r="28932" spans="9:12" x14ac:dyDescent="0.2">
      <c r="I28932" s="95"/>
      <c r="J28932" s="95"/>
      <c r="K28932" s="95"/>
      <c r="L28932" s="95"/>
    </row>
    <row r="28933" spans="9:12" x14ac:dyDescent="0.2">
      <c r="I28933" s="95"/>
      <c r="J28933" s="95"/>
      <c r="K28933" s="95"/>
      <c r="L28933" s="95"/>
    </row>
    <row r="28934" spans="9:12" x14ac:dyDescent="0.2">
      <c r="I28934" s="95"/>
      <c r="J28934" s="95"/>
      <c r="K28934" s="95"/>
      <c r="L28934" s="95"/>
    </row>
    <row r="28935" spans="9:12" x14ac:dyDescent="0.2">
      <c r="I28935" s="95"/>
      <c r="J28935" s="95"/>
      <c r="K28935" s="95"/>
      <c r="L28935" s="95"/>
    </row>
    <row r="28936" spans="9:12" x14ac:dyDescent="0.2">
      <c r="I28936" s="95"/>
      <c r="J28936" s="95"/>
      <c r="K28936" s="95"/>
      <c r="L28936" s="95"/>
    </row>
    <row r="28937" spans="9:12" x14ac:dyDescent="0.2">
      <c r="I28937" s="95"/>
      <c r="J28937" s="95"/>
      <c r="K28937" s="95"/>
      <c r="L28937" s="95"/>
    </row>
    <row r="28938" spans="9:12" x14ac:dyDescent="0.2">
      <c r="I28938" s="95"/>
      <c r="J28938" s="95"/>
      <c r="K28938" s="95"/>
      <c r="L28938" s="95"/>
    </row>
    <row r="28939" spans="9:12" x14ac:dyDescent="0.2">
      <c r="I28939" s="95"/>
      <c r="J28939" s="95"/>
      <c r="K28939" s="95"/>
      <c r="L28939" s="95"/>
    </row>
    <row r="28940" spans="9:12" x14ac:dyDescent="0.2">
      <c r="I28940" s="95"/>
      <c r="J28940" s="95"/>
      <c r="K28940" s="95"/>
      <c r="L28940" s="95"/>
    </row>
    <row r="28941" spans="9:12" x14ac:dyDescent="0.2">
      <c r="I28941" s="95"/>
      <c r="J28941" s="95"/>
      <c r="K28941" s="95"/>
      <c r="L28941" s="95"/>
    </row>
    <row r="28942" spans="9:12" x14ac:dyDescent="0.2">
      <c r="I28942" s="95"/>
      <c r="J28942" s="95"/>
      <c r="K28942" s="95"/>
      <c r="L28942" s="95"/>
    </row>
    <row r="28943" spans="9:12" x14ac:dyDescent="0.2">
      <c r="I28943" s="95"/>
      <c r="J28943" s="95"/>
      <c r="K28943" s="95"/>
      <c r="L28943" s="95"/>
    </row>
    <row r="28944" spans="9:12" x14ac:dyDescent="0.2">
      <c r="I28944" s="95"/>
      <c r="J28944" s="95"/>
      <c r="K28944" s="95"/>
      <c r="L28944" s="95"/>
    </row>
    <row r="28945" spans="9:12" x14ac:dyDescent="0.2">
      <c r="I28945" s="95"/>
      <c r="J28945" s="95"/>
      <c r="K28945" s="95"/>
      <c r="L28945" s="95"/>
    </row>
    <row r="28946" spans="9:12" x14ac:dyDescent="0.2">
      <c r="I28946" s="95"/>
      <c r="J28946" s="95"/>
      <c r="K28946" s="95"/>
      <c r="L28946" s="95"/>
    </row>
    <row r="28947" spans="9:12" x14ac:dyDescent="0.2">
      <c r="I28947" s="95"/>
      <c r="J28947" s="95"/>
      <c r="K28947" s="95"/>
      <c r="L28947" s="95"/>
    </row>
    <row r="28948" spans="9:12" x14ac:dyDescent="0.2">
      <c r="I28948" s="95"/>
      <c r="J28948" s="95"/>
      <c r="K28948" s="95"/>
      <c r="L28948" s="95"/>
    </row>
    <row r="28949" spans="9:12" x14ac:dyDescent="0.2">
      <c r="I28949" s="95"/>
      <c r="J28949" s="95"/>
      <c r="K28949" s="95"/>
      <c r="L28949" s="95"/>
    </row>
    <row r="28950" spans="9:12" x14ac:dyDescent="0.2">
      <c r="I28950" s="95"/>
      <c r="J28950" s="95"/>
      <c r="K28950" s="95"/>
      <c r="L28950" s="95"/>
    </row>
    <row r="28951" spans="9:12" x14ac:dyDescent="0.2">
      <c r="I28951" s="95"/>
      <c r="J28951" s="95"/>
      <c r="K28951" s="95"/>
      <c r="L28951" s="95"/>
    </row>
    <row r="28952" spans="9:12" x14ac:dyDescent="0.2">
      <c r="I28952" s="95"/>
      <c r="J28952" s="95"/>
      <c r="K28952" s="95"/>
      <c r="L28952" s="95"/>
    </row>
    <row r="28953" spans="9:12" x14ac:dyDescent="0.2">
      <c r="I28953" s="95"/>
      <c r="J28953" s="95"/>
      <c r="K28953" s="95"/>
      <c r="L28953" s="95"/>
    </row>
    <row r="28954" spans="9:12" x14ac:dyDescent="0.2">
      <c r="I28954" s="95"/>
      <c r="J28954" s="95"/>
      <c r="K28954" s="95"/>
      <c r="L28954" s="95"/>
    </row>
    <row r="28955" spans="9:12" x14ac:dyDescent="0.2">
      <c r="I28955" s="95"/>
      <c r="J28955" s="95"/>
      <c r="K28955" s="95"/>
      <c r="L28955" s="95"/>
    </row>
    <row r="28956" spans="9:12" x14ac:dyDescent="0.2">
      <c r="I28956" s="95"/>
      <c r="J28956" s="95"/>
      <c r="K28956" s="95"/>
      <c r="L28956" s="95"/>
    </row>
    <row r="28957" spans="9:12" x14ac:dyDescent="0.2">
      <c r="I28957" s="95"/>
      <c r="J28957" s="95"/>
      <c r="K28957" s="95"/>
      <c r="L28957" s="95"/>
    </row>
    <row r="28958" spans="9:12" x14ac:dyDescent="0.2">
      <c r="I28958" s="95"/>
      <c r="J28958" s="95"/>
      <c r="K28958" s="95"/>
      <c r="L28958" s="95"/>
    </row>
    <row r="28959" spans="9:12" x14ac:dyDescent="0.2">
      <c r="I28959" s="95"/>
      <c r="J28959" s="95"/>
      <c r="K28959" s="95"/>
      <c r="L28959" s="95"/>
    </row>
    <row r="28960" spans="9:12" x14ac:dyDescent="0.2">
      <c r="I28960" s="95"/>
      <c r="J28960" s="95"/>
      <c r="K28960" s="95"/>
      <c r="L28960" s="95"/>
    </row>
    <row r="28961" spans="9:12" x14ac:dyDescent="0.2">
      <c r="I28961" s="95"/>
      <c r="J28961" s="95"/>
      <c r="K28961" s="95"/>
      <c r="L28961" s="95"/>
    </row>
    <row r="28962" spans="9:12" x14ac:dyDescent="0.2">
      <c r="I28962" s="95"/>
      <c r="J28962" s="95"/>
      <c r="K28962" s="95"/>
      <c r="L28962" s="95"/>
    </row>
    <row r="28963" spans="9:12" x14ac:dyDescent="0.2">
      <c r="I28963" s="95"/>
      <c r="J28963" s="95"/>
      <c r="K28963" s="95"/>
      <c r="L28963" s="95"/>
    </row>
    <row r="28964" spans="9:12" x14ac:dyDescent="0.2">
      <c r="I28964" s="95"/>
      <c r="J28964" s="95"/>
      <c r="K28964" s="95"/>
      <c r="L28964" s="95"/>
    </row>
    <row r="28965" spans="9:12" x14ac:dyDescent="0.2">
      <c r="I28965" s="95"/>
      <c r="J28965" s="95"/>
      <c r="K28965" s="95"/>
      <c r="L28965" s="95"/>
    </row>
    <row r="28966" spans="9:12" x14ac:dyDescent="0.2">
      <c r="I28966" s="95"/>
      <c r="J28966" s="95"/>
      <c r="K28966" s="95"/>
      <c r="L28966" s="95"/>
    </row>
    <row r="28967" spans="9:12" x14ac:dyDescent="0.2">
      <c r="I28967" s="95"/>
      <c r="J28967" s="95"/>
      <c r="K28967" s="95"/>
      <c r="L28967" s="95"/>
    </row>
    <row r="28968" spans="9:12" x14ac:dyDescent="0.2">
      <c r="I28968" s="95"/>
      <c r="J28968" s="95"/>
      <c r="K28968" s="95"/>
      <c r="L28968" s="95"/>
    </row>
    <row r="28969" spans="9:12" x14ac:dyDescent="0.2">
      <c r="I28969" s="95"/>
      <c r="J28969" s="95"/>
      <c r="K28969" s="95"/>
      <c r="L28969" s="95"/>
    </row>
    <row r="28970" spans="9:12" x14ac:dyDescent="0.2">
      <c r="I28970" s="95"/>
      <c r="J28970" s="95"/>
      <c r="K28970" s="95"/>
      <c r="L28970" s="95"/>
    </row>
    <row r="28971" spans="9:12" x14ac:dyDescent="0.2">
      <c r="I28971" s="95"/>
      <c r="J28971" s="95"/>
      <c r="K28971" s="95"/>
      <c r="L28971" s="95"/>
    </row>
    <row r="28972" spans="9:12" x14ac:dyDescent="0.2">
      <c r="I28972" s="95"/>
      <c r="J28972" s="95"/>
      <c r="K28972" s="95"/>
      <c r="L28972" s="95"/>
    </row>
    <row r="28973" spans="9:12" x14ac:dyDescent="0.2">
      <c r="I28973" s="95"/>
      <c r="J28973" s="95"/>
      <c r="K28973" s="95"/>
      <c r="L28973" s="95"/>
    </row>
    <row r="28974" spans="9:12" x14ac:dyDescent="0.2">
      <c r="I28974" s="95"/>
      <c r="J28974" s="95"/>
      <c r="K28974" s="95"/>
      <c r="L28974" s="95"/>
    </row>
    <row r="28975" spans="9:12" x14ac:dyDescent="0.2">
      <c r="I28975" s="95"/>
      <c r="J28975" s="95"/>
      <c r="K28975" s="95"/>
      <c r="L28975" s="95"/>
    </row>
    <row r="28976" spans="9:12" x14ac:dyDescent="0.2">
      <c r="I28976" s="95"/>
      <c r="J28976" s="95"/>
      <c r="K28976" s="95"/>
      <c r="L28976" s="95"/>
    </row>
    <row r="28977" spans="9:12" x14ac:dyDescent="0.2">
      <c r="I28977" s="95"/>
      <c r="J28977" s="95"/>
      <c r="K28977" s="95"/>
      <c r="L28977" s="95"/>
    </row>
    <row r="28978" spans="9:12" x14ac:dyDescent="0.2">
      <c r="I28978" s="95"/>
      <c r="J28978" s="95"/>
      <c r="K28978" s="95"/>
      <c r="L28978" s="95"/>
    </row>
    <row r="28979" spans="9:12" x14ac:dyDescent="0.2">
      <c r="I28979" s="95"/>
      <c r="J28979" s="95"/>
      <c r="K28979" s="95"/>
      <c r="L28979" s="95"/>
    </row>
    <row r="28980" spans="9:12" x14ac:dyDescent="0.2">
      <c r="I28980" s="95"/>
      <c r="J28980" s="95"/>
      <c r="K28980" s="95"/>
      <c r="L28980" s="95"/>
    </row>
    <row r="28981" spans="9:12" x14ac:dyDescent="0.2">
      <c r="I28981" s="95"/>
      <c r="J28981" s="95"/>
      <c r="K28981" s="95"/>
      <c r="L28981" s="95"/>
    </row>
    <row r="28982" spans="9:12" x14ac:dyDescent="0.2">
      <c r="I28982" s="95"/>
      <c r="J28982" s="95"/>
      <c r="K28982" s="95"/>
      <c r="L28982" s="95"/>
    </row>
    <row r="28983" spans="9:12" x14ac:dyDescent="0.2">
      <c r="I28983" s="95"/>
      <c r="J28983" s="95"/>
      <c r="K28983" s="95"/>
      <c r="L28983" s="95"/>
    </row>
    <row r="28984" spans="9:12" x14ac:dyDescent="0.2">
      <c r="I28984" s="95"/>
      <c r="J28984" s="95"/>
      <c r="K28984" s="95"/>
      <c r="L28984" s="95"/>
    </row>
    <row r="28985" spans="9:12" x14ac:dyDescent="0.2">
      <c r="I28985" s="95"/>
      <c r="J28985" s="95"/>
      <c r="K28985" s="95"/>
      <c r="L28985" s="95"/>
    </row>
    <row r="28986" spans="9:12" x14ac:dyDescent="0.2">
      <c r="I28986" s="95"/>
      <c r="J28986" s="95"/>
      <c r="K28986" s="95"/>
      <c r="L28986" s="95"/>
    </row>
    <row r="28987" spans="9:12" x14ac:dyDescent="0.2">
      <c r="I28987" s="95"/>
      <c r="J28987" s="95"/>
      <c r="K28987" s="95"/>
      <c r="L28987" s="95"/>
    </row>
    <row r="28988" spans="9:12" x14ac:dyDescent="0.2">
      <c r="I28988" s="95"/>
      <c r="J28988" s="95"/>
      <c r="K28988" s="95"/>
      <c r="L28988" s="95"/>
    </row>
    <row r="28989" spans="9:12" x14ac:dyDescent="0.2">
      <c r="I28989" s="95"/>
      <c r="J28989" s="95"/>
      <c r="K28989" s="95"/>
      <c r="L28989" s="95"/>
    </row>
    <row r="28990" spans="9:12" x14ac:dyDescent="0.2">
      <c r="I28990" s="95"/>
      <c r="J28990" s="95"/>
      <c r="K28990" s="95"/>
      <c r="L28990" s="95"/>
    </row>
    <row r="28991" spans="9:12" x14ac:dyDescent="0.2">
      <c r="I28991" s="95"/>
      <c r="J28991" s="95"/>
      <c r="K28991" s="95"/>
      <c r="L28991" s="95"/>
    </row>
    <row r="28992" spans="9:12" x14ac:dyDescent="0.2">
      <c r="I28992" s="95"/>
      <c r="J28992" s="95"/>
      <c r="K28992" s="95"/>
      <c r="L28992" s="95"/>
    </row>
    <row r="28993" spans="9:12" x14ac:dyDescent="0.2">
      <c r="I28993" s="95"/>
      <c r="J28993" s="95"/>
      <c r="K28993" s="95"/>
      <c r="L28993" s="95"/>
    </row>
    <row r="28994" spans="9:12" x14ac:dyDescent="0.2">
      <c r="I28994" s="95"/>
      <c r="J28994" s="95"/>
      <c r="K28994" s="95"/>
      <c r="L28994" s="95"/>
    </row>
    <row r="28995" spans="9:12" x14ac:dyDescent="0.2">
      <c r="I28995" s="95"/>
      <c r="J28995" s="95"/>
      <c r="K28995" s="95"/>
      <c r="L28995" s="95"/>
    </row>
    <row r="28996" spans="9:12" x14ac:dyDescent="0.2">
      <c r="I28996" s="95"/>
      <c r="J28996" s="95"/>
      <c r="K28996" s="95"/>
      <c r="L28996" s="95"/>
    </row>
    <row r="28997" spans="9:12" x14ac:dyDescent="0.2">
      <c r="I28997" s="95"/>
      <c r="J28997" s="95"/>
      <c r="K28997" s="95"/>
      <c r="L28997" s="95"/>
    </row>
    <row r="28998" spans="9:12" x14ac:dyDescent="0.2">
      <c r="I28998" s="95"/>
      <c r="J28998" s="95"/>
      <c r="K28998" s="95"/>
      <c r="L28998" s="95"/>
    </row>
    <row r="28999" spans="9:12" x14ac:dyDescent="0.2">
      <c r="I28999" s="95"/>
      <c r="J28999" s="95"/>
      <c r="K28999" s="95"/>
      <c r="L28999" s="95"/>
    </row>
    <row r="29000" spans="9:12" x14ac:dyDescent="0.2">
      <c r="I29000" s="95"/>
      <c r="J29000" s="95"/>
      <c r="K29000" s="95"/>
      <c r="L29000" s="95"/>
    </row>
    <row r="29001" spans="9:12" x14ac:dyDescent="0.2">
      <c r="I29001" s="95"/>
      <c r="J29001" s="95"/>
      <c r="K29001" s="95"/>
      <c r="L29001" s="95"/>
    </row>
    <row r="29002" spans="9:12" x14ac:dyDescent="0.2">
      <c r="I29002" s="95"/>
      <c r="J29002" s="95"/>
      <c r="K29002" s="95"/>
      <c r="L29002" s="95"/>
    </row>
    <row r="29003" spans="9:12" x14ac:dyDescent="0.2">
      <c r="I29003" s="95"/>
      <c r="J29003" s="95"/>
      <c r="K29003" s="95"/>
      <c r="L29003" s="95"/>
    </row>
    <row r="29004" spans="9:12" x14ac:dyDescent="0.2">
      <c r="I29004" s="95"/>
      <c r="J29004" s="95"/>
      <c r="K29004" s="95"/>
      <c r="L29004" s="95"/>
    </row>
    <row r="29005" spans="9:12" x14ac:dyDescent="0.2">
      <c r="I29005" s="95"/>
      <c r="J29005" s="95"/>
      <c r="K29005" s="95"/>
      <c r="L29005" s="95"/>
    </row>
    <row r="29006" spans="9:12" x14ac:dyDescent="0.2">
      <c r="I29006" s="95"/>
      <c r="J29006" s="95"/>
      <c r="K29006" s="95"/>
      <c r="L29006" s="95"/>
    </row>
    <row r="29007" spans="9:12" x14ac:dyDescent="0.2">
      <c r="I29007" s="95"/>
      <c r="J29007" s="95"/>
      <c r="K29007" s="95"/>
      <c r="L29007" s="95"/>
    </row>
    <row r="29008" spans="9:12" x14ac:dyDescent="0.2">
      <c r="I29008" s="95"/>
      <c r="J29008" s="95"/>
      <c r="K29008" s="95"/>
      <c r="L29008" s="95"/>
    </row>
    <row r="29009" spans="9:12" x14ac:dyDescent="0.2">
      <c r="I29009" s="95"/>
      <c r="J29009" s="95"/>
      <c r="K29009" s="95"/>
      <c r="L29009" s="95"/>
    </row>
    <row r="29010" spans="9:12" x14ac:dyDescent="0.2">
      <c r="I29010" s="95"/>
      <c r="J29010" s="95"/>
      <c r="K29010" s="95"/>
      <c r="L29010" s="95"/>
    </row>
    <row r="29011" spans="9:12" x14ac:dyDescent="0.2">
      <c r="I29011" s="95"/>
      <c r="J29011" s="95"/>
      <c r="K29011" s="95"/>
      <c r="L29011" s="95"/>
    </row>
    <row r="29012" spans="9:12" x14ac:dyDescent="0.2">
      <c r="I29012" s="95"/>
      <c r="J29012" s="95"/>
      <c r="K29012" s="95"/>
      <c r="L29012" s="95"/>
    </row>
    <row r="29013" spans="9:12" x14ac:dyDescent="0.2">
      <c r="I29013" s="95"/>
      <c r="J29013" s="95"/>
      <c r="K29013" s="95"/>
      <c r="L29013" s="95"/>
    </row>
    <row r="29014" spans="9:12" x14ac:dyDescent="0.2">
      <c r="I29014" s="95"/>
      <c r="J29014" s="95"/>
      <c r="K29014" s="95"/>
      <c r="L29014" s="95"/>
    </row>
    <row r="29015" spans="9:12" x14ac:dyDescent="0.2">
      <c r="I29015" s="95"/>
      <c r="J29015" s="95"/>
      <c r="K29015" s="95"/>
      <c r="L29015" s="95"/>
    </row>
    <row r="29016" spans="9:12" x14ac:dyDescent="0.2">
      <c r="I29016" s="95"/>
      <c r="J29016" s="95"/>
      <c r="K29016" s="95"/>
      <c r="L29016" s="95"/>
    </row>
    <row r="29017" spans="9:12" x14ac:dyDescent="0.2">
      <c r="I29017" s="95"/>
      <c r="J29017" s="95"/>
      <c r="K29017" s="95"/>
      <c r="L29017" s="95"/>
    </row>
    <row r="29018" spans="9:12" x14ac:dyDescent="0.2">
      <c r="I29018" s="95"/>
      <c r="J29018" s="95"/>
      <c r="K29018" s="95"/>
      <c r="L29018" s="95"/>
    </row>
    <row r="29019" spans="9:12" x14ac:dyDescent="0.2">
      <c r="I29019" s="95"/>
      <c r="J29019" s="95"/>
      <c r="K29019" s="95"/>
      <c r="L29019" s="95"/>
    </row>
    <row r="29020" spans="9:12" x14ac:dyDescent="0.2">
      <c r="I29020" s="95"/>
      <c r="J29020" s="95"/>
      <c r="K29020" s="95"/>
      <c r="L29020" s="95"/>
    </row>
    <row r="29021" spans="9:12" x14ac:dyDescent="0.2">
      <c r="I29021" s="95"/>
      <c r="J29021" s="95"/>
      <c r="K29021" s="95"/>
      <c r="L29021" s="95"/>
    </row>
    <row r="29022" spans="9:12" x14ac:dyDescent="0.2">
      <c r="I29022" s="95"/>
      <c r="J29022" s="95"/>
      <c r="K29022" s="95"/>
      <c r="L29022" s="95"/>
    </row>
    <row r="29023" spans="9:12" x14ac:dyDescent="0.2">
      <c r="I29023" s="95"/>
      <c r="J29023" s="95"/>
      <c r="K29023" s="95"/>
      <c r="L29023" s="95"/>
    </row>
    <row r="29024" spans="9:12" x14ac:dyDescent="0.2">
      <c r="I29024" s="95"/>
      <c r="J29024" s="95"/>
      <c r="K29024" s="95"/>
      <c r="L29024" s="95"/>
    </row>
    <row r="29025" spans="9:12" x14ac:dyDescent="0.2">
      <c r="I29025" s="95"/>
      <c r="J29025" s="95"/>
      <c r="K29025" s="95"/>
      <c r="L29025" s="95"/>
    </row>
    <row r="29026" spans="9:12" x14ac:dyDescent="0.2">
      <c r="I29026" s="95"/>
      <c r="J29026" s="95"/>
      <c r="K29026" s="95"/>
      <c r="L29026" s="95"/>
    </row>
    <row r="29027" spans="9:12" x14ac:dyDescent="0.2">
      <c r="I29027" s="95"/>
      <c r="J29027" s="95"/>
      <c r="K29027" s="95"/>
      <c r="L29027" s="95"/>
    </row>
    <row r="29028" spans="9:12" x14ac:dyDescent="0.2">
      <c r="I29028" s="95"/>
      <c r="J29028" s="95"/>
      <c r="K29028" s="95"/>
      <c r="L29028" s="95"/>
    </row>
    <row r="29029" spans="9:12" x14ac:dyDescent="0.2">
      <c r="I29029" s="95"/>
      <c r="J29029" s="95"/>
      <c r="K29029" s="95"/>
      <c r="L29029" s="95"/>
    </row>
    <row r="29030" spans="9:12" x14ac:dyDescent="0.2">
      <c r="I29030" s="95"/>
      <c r="J29030" s="95"/>
      <c r="K29030" s="95"/>
      <c r="L29030" s="95"/>
    </row>
    <row r="29031" spans="9:12" x14ac:dyDescent="0.2">
      <c r="I29031" s="95"/>
      <c r="J29031" s="95"/>
      <c r="K29031" s="95"/>
      <c r="L29031" s="95"/>
    </row>
    <row r="29032" spans="9:12" x14ac:dyDescent="0.2">
      <c r="I29032" s="95"/>
      <c r="J29032" s="95"/>
      <c r="K29032" s="95"/>
      <c r="L29032" s="95"/>
    </row>
    <row r="29033" spans="9:12" x14ac:dyDescent="0.2">
      <c r="I29033" s="95"/>
      <c r="J29033" s="95"/>
      <c r="K29033" s="95"/>
      <c r="L29033" s="95"/>
    </row>
    <row r="29034" spans="9:12" x14ac:dyDescent="0.2">
      <c r="I29034" s="95"/>
      <c r="J29034" s="95"/>
      <c r="K29034" s="95"/>
      <c r="L29034" s="95"/>
    </row>
    <row r="29035" spans="9:12" x14ac:dyDescent="0.2">
      <c r="I29035" s="95"/>
      <c r="J29035" s="95"/>
      <c r="K29035" s="95"/>
      <c r="L29035" s="95"/>
    </row>
    <row r="29036" spans="9:12" x14ac:dyDescent="0.2">
      <c r="I29036" s="95"/>
      <c r="J29036" s="95"/>
      <c r="K29036" s="95"/>
      <c r="L29036" s="95"/>
    </row>
    <row r="29037" spans="9:12" x14ac:dyDescent="0.2">
      <c r="I29037" s="95"/>
      <c r="J29037" s="95"/>
      <c r="K29037" s="95"/>
      <c r="L29037" s="95"/>
    </row>
    <row r="29038" spans="9:12" x14ac:dyDescent="0.2">
      <c r="I29038" s="95"/>
      <c r="J29038" s="95"/>
      <c r="K29038" s="95"/>
      <c r="L29038" s="95"/>
    </row>
    <row r="29039" spans="9:12" x14ac:dyDescent="0.2">
      <c r="I29039" s="95"/>
      <c r="J29039" s="95"/>
      <c r="K29039" s="95"/>
      <c r="L29039" s="95"/>
    </row>
    <row r="29040" spans="9:12" x14ac:dyDescent="0.2">
      <c r="I29040" s="95"/>
      <c r="J29040" s="95"/>
      <c r="K29040" s="95"/>
      <c r="L29040" s="95"/>
    </row>
    <row r="29041" spans="9:12" x14ac:dyDescent="0.2">
      <c r="I29041" s="95"/>
      <c r="J29041" s="95"/>
      <c r="K29041" s="95"/>
      <c r="L29041" s="95"/>
    </row>
    <row r="29042" spans="9:12" x14ac:dyDescent="0.2">
      <c r="I29042" s="95"/>
      <c r="J29042" s="95"/>
      <c r="K29042" s="95"/>
      <c r="L29042" s="95"/>
    </row>
    <row r="29043" spans="9:12" x14ac:dyDescent="0.2">
      <c r="I29043" s="95"/>
      <c r="J29043" s="95"/>
      <c r="K29043" s="95"/>
      <c r="L29043" s="95"/>
    </row>
    <row r="29044" spans="9:12" x14ac:dyDescent="0.2">
      <c r="I29044" s="95"/>
      <c r="J29044" s="95"/>
      <c r="K29044" s="95"/>
      <c r="L29044" s="95"/>
    </row>
    <row r="29045" spans="9:12" x14ac:dyDescent="0.2">
      <c r="I29045" s="95"/>
      <c r="J29045" s="95"/>
      <c r="K29045" s="95"/>
      <c r="L29045" s="95"/>
    </row>
    <row r="29046" spans="9:12" x14ac:dyDescent="0.2">
      <c r="I29046" s="95"/>
      <c r="J29046" s="95"/>
      <c r="K29046" s="95"/>
      <c r="L29046" s="95"/>
    </row>
    <row r="29047" spans="9:12" x14ac:dyDescent="0.2">
      <c r="I29047" s="95"/>
      <c r="J29047" s="95"/>
      <c r="K29047" s="95"/>
      <c r="L29047" s="95"/>
    </row>
    <row r="29048" spans="9:12" x14ac:dyDescent="0.2">
      <c r="I29048" s="95"/>
      <c r="J29048" s="95"/>
      <c r="K29048" s="95"/>
      <c r="L29048" s="95"/>
    </row>
    <row r="29049" spans="9:12" x14ac:dyDescent="0.2">
      <c r="I29049" s="95"/>
      <c r="J29049" s="95"/>
      <c r="K29049" s="95"/>
      <c r="L29049" s="95"/>
    </row>
    <row r="29050" spans="9:12" x14ac:dyDescent="0.2">
      <c r="I29050" s="95"/>
      <c r="J29050" s="95"/>
      <c r="K29050" s="95"/>
      <c r="L29050" s="95"/>
    </row>
    <row r="29051" spans="9:12" x14ac:dyDescent="0.2">
      <c r="I29051" s="95"/>
      <c r="J29051" s="95"/>
      <c r="K29051" s="95"/>
      <c r="L29051" s="95"/>
    </row>
    <row r="29052" spans="9:12" x14ac:dyDescent="0.2">
      <c r="I29052" s="95"/>
      <c r="J29052" s="95"/>
      <c r="K29052" s="95"/>
      <c r="L29052" s="95"/>
    </row>
    <row r="29053" spans="9:12" x14ac:dyDescent="0.2">
      <c r="I29053" s="95"/>
      <c r="J29053" s="95"/>
      <c r="K29053" s="95"/>
      <c r="L29053" s="95"/>
    </row>
    <row r="29054" spans="9:12" x14ac:dyDescent="0.2">
      <c r="I29054" s="95"/>
      <c r="J29054" s="95"/>
      <c r="K29054" s="95"/>
      <c r="L29054" s="95"/>
    </row>
    <row r="29055" spans="9:12" x14ac:dyDescent="0.2">
      <c r="I29055" s="95"/>
      <c r="J29055" s="95"/>
      <c r="K29055" s="95"/>
      <c r="L29055" s="95"/>
    </row>
    <row r="29056" spans="9:12" x14ac:dyDescent="0.2">
      <c r="I29056" s="95"/>
      <c r="J29056" s="95"/>
      <c r="K29056" s="95"/>
      <c r="L29056" s="95"/>
    </row>
    <row r="29057" spans="9:12" x14ac:dyDescent="0.2">
      <c r="I29057" s="95"/>
      <c r="J29057" s="95"/>
      <c r="K29057" s="95"/>
      <c r="L29057" s="95"/>
    </row>
    <row r="29058" spans="9:12" x14ac:dyDescent="0.2">
      <c r="I29058" s="95"/>
      <c r="J29058" s="95"/>
      <c r="K29058" s="95"/>
      <c r="L29058" s="95"/>
    </row>
    <row r="29059" spans="9:12" x14ac:dyDescent="0.2">
      <c r="I29059" s="95"/>
      <c r="J29059" s="95"/>
      <c r="K29059" s="95"/>
      <c r="L29059" s="95"/>
    </row>
    <row r="29060" spans="9:12" x14ac:dyDescent="0.2">
      <c r="I29060" s="95"/>
      <c r="J29060" s="95"/>
      <c r="K29060" s="95"/>
      <c r="L29060" s="95"/>
    </row>
    <row r="29061" spans="9:12" x14ac:dyDescent="0.2">
      <c r="I29061" s="95"/>
      <c r="J29061" s="95"/>
      <c r="K29061" s="95"/>
      <c r="L29061" s="95"/>
    </row>
    <row r="29062" spans="9:12" x14ac:dyDescent="0.2">
      <c r="I29062" s="95"/>
      <c r="J29062" s="95"/>
      <c r="K29062" s="95"/>
      <c r="L29062" s="95"/>
    </row>
    <row r="29063" spans="9:12" x14ac:dyDescent="0.2">
      <c r="I29063" s="95"/>
      <c r="J29063" s="95"/>
      <c r="K29063" s="95"/>
      <c r="L29063" s="95"/>
    </row>
    <row r="29064" spans="9:12" x14ac:dyDescent="0.2">
      <c r="I29064" s="95"/>
      <c r="J29064" s="95"/>
      <c r="K29064" s="95"/>
      <c r="L29064" s="95"/>
    </row>
    <row r="29065" spans="9:12" x14ac:dyDescent="0.2">
      <c r="I29065" s="95"/>
      <c r="J29065" s="95"/>
      <c r="K29065" s="95"/>
      <c r="L29065" s="95"/>
    </row>
    <row r="29066" spans="9:12" x14ac:dyDescent="0.2">
      <c r="I29066" s="95"/>
      <c r="J29066" s="95"/>
      <c r="K29066" s="95"/>
      <c r="L29066" s="95"/>
    </row>
    <row r="29067" spans="9:12" x14ac:dyDescent="0.2">
      <c r="I29067" s="95"/>
      <c r="J29067" s="95"/>
      <c r="K29067" s="95"/>
      <c r="L29067" s="95"/>
    </row>
    <row r="29068" spans="9:12" x14ac:dyDescent="0.2">
      <c r="I29068" s="95"/>
      <c r="J29068" s="95"/>
      <c r="K29068" s="95"/>
      <c r="L29068" s="95"/>
    </row>
    <row r="29069" spans="9:12" x14ac:dyDescent="0.2">
      <c r="I29069" s="95"/>
      <c r="J29069" s="95"/>
      <c r="K29069" s="95"/>
      <c r="L29069" s="95"/>
    </row>
    <row r="29070" spans="9:12" x14ac:dyDescent="0.2">
      <c r="I29070" s="95"/>
      <c r="J29070" s="95"/>
      <c r="K29070" s="95"/>
      <c r="L29070" s="95"/>
    </row>
    <row r="29071" spans="9:12" x14ac:dyDescent="0.2">
      <c r="I29071" s="95"/>
      <c r="J29071" s="95"/>
      <c r="K29071" s="95"/>
      <c r="L29071" s="95"/>
    </row>
    <row r="29072" spans="9:12" x14ac:dyDescent="0.2">
      <c r="I29072" s="95"/>
      <c r="J29072" s="95"/>
      <c r="K29072" s="95"/>
      <c r="L29072" s="95"/>
    </row>
    <row r="29073" spans="9:12" x14ac:dyDescent="0.2">
      <c r="I29073" s="95"/>
      <c r="J29073" s="95"/>
      <c r="K29073" s="95"/>
      <c r="L29073" s="95"/>
    </row>
    <row r="29074" spans="9:12" x14ac:dyDescent="0.2">
      <c r="I29074" s="95"/>
      <c r="J29074" s="95"/>
      <c r="K29074" s="95"/>
      <c r="L29074" s="95"/>
    </row>
    <row r="29075" spans="9:12" x14ac:dyDescent="0.2">
      <c r="I29075" s="95"/>
      <c r="J29075" s="95"/>
      <c r="K29075" s="95"/>
      <c r="L29075" s="95"/>
    </row>
    <row r="29076" spans="9:12" x14ac:dyDescent="0.2">
      <c r="I29076" s="95"/>
      <c r="J29076" s="95"/>
      <c r="K29076" s="95"/>
      <c r="L29076" s="95"/>
    </row>
    <row r="29077" spans="9:12" x14ac:dyDescent="0.2">
      <c r="I29077" s="95"/>
      <c r="J29077" s="95"/>
      <c r="K29077" s="95"/>
      <c r="L29077" s="95"/>
    </row>
    <row r="29078" spans="9:12" x14ac:dyDescent="0.2">
      <c r="I29078" s="95"/>
      <c r="J29078" s="95"/>
      <c r="K29078" s="95"/>
      <c r="L29078" s="95"/>
    </row>
    <row r="29079" spans="9:12" x14ac:dyDescent="0.2">
      <c r="I29079" s="95"/>
      <c r="J29079" s="95"/>
      <c r="K29079" s="95"/>
      <c r="L29079" s="95"/>
    </row>
    <row r="29080" spans="9:12" x14ac:dyDescent="0.2">
      <c r="I29080" s="95"/>
      <c r="J29080" s="95"/>
      <c r="K29080" s="95"/>
      <c r="L29080" s="95"/>
    </row>
    <row r="29081" spans="9:12" x14ac:dyDescent="0.2">
      <c r="I29081" s="95"/>
      <c r="J29081" s="95"/>
      <c r="K29081" s="95"/>
      <c r="L29081" s="95"/>
    </row>
    <row r="29082" spans="9:12" x14ac:dyDescent="0.2">
      <c r="I29082" s="95"/>
      <c r="J29082" s="95"/>
      <c r="K29082" s="95"/>
      <c r="L29082" s="95"/>
    </row>
    <row r="29083" spans="9:12" x14ac:dyDescent="0.2">
      <c r="I29083" s="95"/>
      <c r="J29083" s="95"/>
      <c r="K29083" s="95"/>
      <c r="L29083" s="95"/>
    </row>
    <row r="29084" spans="9:12" x14ac:dyDescent="0.2">
      <c r="I29084" s="95"/>
      <c r="J29084" s="95"/>
      <c r="K29084" s="95"/>
      <c r="L29084" s="95"/>
    </row>
    <row r="29085" spans="9:12" x14ac:dyDescent="0.2">
      <c r="I29085" s="95"/>
      <c r="J29085" s="95"/>
      <c r="K29085" s="95"/>
      <c r="L29085" s="95"/>
    </row>
    <row r="29086" spans="9:12" x14ac:dyDescent="0.2">
      <c r="I29086" s="95"/>
      <c r="J29086" s="95"/>
      <c r="K29086" s="95"/>
      <c r="L29086" s="95"/>
    </row>
    <row r="29087" spans="9:12" x14ac:dyDescent="0.2">
      <c r="I29087" s="95"/>
      <c r="J29087" s="95"/>
      <c r="K29087" s="95"/>
      <c r="L29087" s="95"/>
    </row>
    <row r="29088" spans="9:12" x14ac:dyDescent="0.2">
      <c r="I29088" s="95"/>
      <c r="J29088" s="95"/>
      <c r="K29088" s="95"/>
      <c r="L29088" s="95"/>
    </row>
    <row r="29089" spans="9:12" x14ac:dyDescent="0.2">
      <c r="I29089" s="95"/>
      <c r="J29089" s="95"/>
      <c r="K29089" s="95"/>
      <c r="L29089" s="95"/>
    </row>
    <row r="29090" spans="9:12" x14ac:dyDescent="0.2">
      <c r="I29090" s="95"/>
      <c r="J29090" s="95"/>
      <c r="K29090" s="95"/>
      <c r="L29090" s="95"/>
    </row>
    <row r="29091" spans="9:12" x14ac:dyDescent="0.2">
      <c r="I29091" s="95"/>
      <c r="J29091" s="95"/>
      <c r="K29091" s="95"/>
      <c r="L29091" s="95"/>
    </row>
    <row r="29092" spans="9:12" x14ac:dyDescent="0.2">
      <c r="I29092" s="95"/>
      <c r="J29092" s="95"/>
      <c r="K29092" s="95"/>
      <c r="L29092" s="95"/>
    </row>
    <row r="29093" spans="9:12" x14ac:dyDescent="0.2">
      <c r="I29093" s="95"/>
      <c r="J29093" s="95"/>
      <c r="K29093" s="95"/>
      <c r="L29093" s="95"/>
    </row>
    <row r="29094" spans="9:12" x14ac:dyDescent="0.2">
      <c r="I29094" s="95"/>
      <c r="J29094" s="95"/>
      <c r="K29094" s="95"/>
      <c r="L29094" s="95"/>
    </row>
    <row r="29095" spans="9:12" x14ac:dyDescent="0.2">
      <c r="I29095" s="95"/>
      <c r="J29095" s="95"/>
      <c r="K29095" s="95"/>
      <c r="L29095" s="95"/>
    </row>
    <row r="29096" spans="9:12" x14ac:dyDescent="0.2">
      <c r="I29096" s="95"/>
      <c r="J29096" s="95"/>
      <c r="K29096" s="95"/>
      <c r="L29096" s="95"/>
    </row>
    <row r="29097" spans="9:12" x14ac:dyDescent="0.2">
      <c r="I29097" s="95"/>
      <c r="J29097" s="95"/>
      <c r="K29097" s="95"/>
      <c r="L29097" s="95"/>
    </row>
    <row r="29098" spans="9:12" x14ac:dyDescent="0.2">
      <c r="I29098" s="95"/>
      <c r="J29098" s="95"/>
      <c r="K29098" s="95"/>
      <c r="L29098" s="95"/>
    </row>
    <row r="29099" spans="9:12" x14ac:dyDescent="0.2">
      <c r="I29099" s="95"/>
      <c r="J29099" s="95"/>
      <c r="K29099" s="95"/>
      <c r="L29099" s="95"/>
    </row>
    <row r="29100" spans="9:12" x14ac:dyDescent="0.2">
      <c r="I29100" s="95"/>
      <c r="J29100" s="95"/>
      <c r="K29100" s="95"/>
      <c r="L29100" s="95"/>
    </row>
    <row r="29101" spans="9:12" x14ac:dyDescent="0.2">
      <c r="I29101" s="95"/>
      <c r="J29101" s="95"/>
      <c r="K29101" s="95"/>
      <c r="L29101" s="95"/>
    </row>
    <row r="29102" spans="9:12" x14ac:dyDescent="0.2">
      <c r="I29102" s="95"/>
      <c r="J29102" s="95"/>
      <c r="K29102" s="95"/>
      <c r="L29102" s="95"/>
    </row>
    <row r="29103" spans="9:12" x14ac:dyDescent="0.2">
      <c r="I29103" s="95"/>
      <c r="J29103" s="95"/>
      <c r="K29103" s="95"/>
      <c r="L29103" s="95"/>
    </row>
    <row r="29104" spans="9:12" x14ac:dyDescent="0.2">
      <c r="I29104" s="95"/>
      <c r="J29104" s="95"/>
      <c r="K29104" s="95"/>
      <c r="L29104" s="95"/>
    </row>
    <row r="29105" spans="9:12" x14ac:dyDescent="0.2">
      <c r="I29105" s="95"/>
      <c r="J29105" s="95"/>
      <c r="K29105" s="95"/>
      <c r="L29105" s="95"/>
    </row>
    <row r="29106" spans="9:12" x14ac:dyDescent="0.2">
      <c r="I29106" s="95"/>
      <c r="J29106" s="95"/>
      <c r="K29106" s="95"/>
      <c r="L29106" s="95"/>
    </row>
    <row r="29107" spans="9:12" x14ac:dyDescent="0.2">
      <c r="I29107" s="95"/>
      <c r="J29107" s="95"/>
      <c r="K29107" s="95"/>
      <c r="L29107" s="95"/>
    </row>
    <row r="29108" spans="9:12" x14ac:dyDescent="0.2">
      <c r="I29108" s="95"/>
      <c r="J29108" s="95"/>
      <c r="K29108" s="95"/>
      <c r="L29108" s="95"/>
    </row>
    <row r="29109" spans="9:12" x14ac:dyDescent="0.2">
      <c r="I29109" s="95"/>
      <c r="J29109" s="95"/>
      <c r="K29109" s="95"/>
      <c r="L29109" s="95"/>
    </row>
    <row r="29110" spans="9:12" x14ac:dyDescent="0.2">
      <c r="I29110" s="95"/>
      <c r="J29110" s="95"/>
      <c r="K29110" s="95"/>
      <c r="L29110" s="95"/>
    </row>
    <row r="29111" spans="9:12" x14ac:dyDescent="0.2">
      <c r="I29111" s="95"/>
      <c r="J29111" s="95"/>
      <c r="K29111" s="95"/>
      <c r="L29111" s="95"/>
    </row>
    <row r="29112" spans="9:12" x14ac:dyDescent="0.2">
      <c r="I29112" s="95"/>
      <c r="J29112" s="95"/>
      <c r="K29112" s="95"/>
      <c r="L29112" s="95"/>
    </row>
    <row r="29113" spans="9:12" x14ac:dyDescent="0.2">
      <c r="I29113" s="95"/>
      <c r="J29113" s="95"/>
      <c r="K29113" s="95"/>
      <c r="L29113" s="95"/>
    </row>
    <row r="29114" spans="9:12" x14ac:dyDescent="0.2">
      <c r="I29114" s="95"/>
      <c r="J29114" s="95"/>
      <c r="K29114" s="95"/>
      <c r="L29114" s="95"/>
    </row>
    <row r="29115" spans="9:12" x14ac:dyDescent="0.2">
      <c r="I29115" s="95"/>
      <c r="J29115" s="95"/>
      <c r="K29115" s="95"/>
      <c r="L29115" s="95"/>
    </row>
    <row r="29116" spans="9:12" x14ac:dyDescent="0.2">
      <c r="I29116" s="95"/>
      <c r="J29116" s="95"/>
      <c r="K29116" s="95"/>
      <c r="L29116" s="95"/>
    </row>
    <row r="29117" spans="9:12" x14ac:dyDescent="0.2">
      <c r="I29117" s="95"/>
      <c r="J29117" s="95"/>
      <c r="K29117" s="95"/>
      <c r="L29117" s="95"/>
    </row>
    <row r="29118" spans="9:12" x14ac:dyDescent="0.2">
      <c r="I29118" s="95"/>
      <c r="J29118" s="95"/>
      <c r="K29118" s="95"/>
      <c r="L29118" s="95"/>
    </row>
    <row r="29119" spans="9:12" x14ac:dyDescent="0.2">
      <c r="I29119" s="95"/>
      <c r="J29119" s="95"/>
      <c r="K29119" s="95"/>
      <c r="L29119" s="95"/>
    </row>
    <row r="29120" spans="9:12" x14ac:dyDescent="0.2">
      <c r="I29120" s="95"/>
      <c r="J29120" s="95"/>
      <c r="K29120" s="95"/>
      <c r="L29120" s="95"/>
    </row>
    <row r="29121" spans="9:12" x14ac:dyDescent="0.2">
      <c r="I29121" s="95"/>
      <c r="J29121" s="95"/>
      <c r="K29121" s="95"/>
      <c r="L29121" s="95"/>
    </row>
    <row r="29122" spans="9:12" x14ac:dyDescent="0.2">
      <c r="I29122" s="95"/>
      <c r="J29122" s="95"/>
      <c r="K29122" s="95"/>
      <c r="L29122" s="95"/>
    </row>
    <row r="29123" spans="9:12" x14ac:dyDescent="0.2">
      <c r="I29123" s="95"/>
      <c r="J29123" s="95"/>
      <c r="K29123" s="95"/>
      <c r="L29123" s="95"/>
    </row>
    <row r="29124" spans="9:12" x14ac:dyDescent="0.2">
      <c r="I29124" s="95"/>
      <c r="J29124" s="95"/>
      <c r="K29124" s="95"/>
      <c r="L29124" s="95"/>
    </row>
    <row r="29125" spans="9:12" x14ac:dyDescent="0.2">
      <c r="I29125" s="95"/>
      <c r="J29125" s="95"/>
      <c r="K29125" s="95"/>
      <c r="L29125" s="95"/>
    </row>
    <row r="29126" spans="9:12" x14ac:dyDescent="0.2">
      <c r="I29126" s="95"/>
      <c r="J29126" s="95"/>
      <c r="K29126" s="95"/>
      <c r="L29126" s="95"/>
    </row>
    <row r="29127" spans="9:12" x14ac:dyDescent="0.2">
      <c r="I29127" s="95"/>
      <c r="J29127" s="95"/>
      <c r="K29127" s="95"/>
      <c r="L29127" s="95"/>
    </row>
    <row r="29128" spans="9:12" x14ac:dyDescent="0.2">
      <c r="I29128" s="95"/>
      <c r="J29128" s="95"/>
      <c r="K29128" s="95"/>
      <c r="L29128" s="95"/>
    </row>
    <row r="29129" spans="9:12" x14ac:dyDescent="0.2">
      <c r="I29129" s="95"/>
      <c r="J29129" s="95"/>
      <c r="K29129" s="95"/>
      <c r="L29129" s="95"/>
    </row>
    <row r="29130" spans="9:12" x14ac:dyDescent="0.2">
      <c r="I29130" s="95"/>
      <c r="J29130" s="95"/>
      <c r="K29130" s="95"/>
      <c r="L29130" s="95"/>
    </row>
    <row r="29131" spans="9:12" x14ac:dyDescent="0.2">
      <c r="I29131" s="95"/>
      <c r="J29131" s="95"/>
      <c r="K29131" s="95"/>
      <c r="L29131" s="95"/>
    </row>
    <row r="29132" spans="9:12" x14ac:dyDescent="0.2">
      <c r="I29132" s="95"/>
      <c r="J29132" s="95"/>
      <c r="K29132" s="95"/>
      <c r="L29132" s="95"/>
    </row>
    <row r="29133" spans="9:12" x14ac:dyDescent="0.2">
      <c r="I29133" s="95"/>
      <c r="J29133" s="95"/>
      <c r="K29133" s="95"/>
      <c r="L29133" s="95"/>
    </row>
    <row r="29134" spans="9:12" x14ac:dyDescent="0.2">
      <c r="I29134" s="95"/>
      <c r="J29134" s="95"/>
      <c r="K29134" s="95"/>
      <c r="L29134" s="95"/>
    </row>
    <row r="29135" spans="9:12" x14ac:dyDescent="0.2">
      <c r="I29135" s="95"/>
      <c r="J29135" s="95"/>
      <c r="K29135" s="95"/>
      <c r="L29135" s="95"/>
    </row>
    <row r="29136" spans="9:12" x14ac:dyDescent="0.2">
      <c r="I29136" s="95"/>
      <c r="J29136" s="95"/>
      <c r="K29136" s="95"/>
      <c r="L29136" s="95"/>
    </row>
    <row r="29137" spans="9:12" x14ac:dyDescent="0.2">
      <c r="I29137" s="95"/>
      <c r="J29137" s="95"/>
      <c r="K29137" s="95"/>
      <c r="L29137" s="95"/>
    </row>
    <row r="29138" spans="9:12" x14ac:dyDescent="0.2">
      <c r="I29138" s="95"/>
      <c r="J29138" s="95"/>
      <c r="K29138" s="95"/>
      <c r="L29138" s="95"/>
    </row>
    <row r="29139" spans="9:12" x14ac:dyDescent="0.2">
      <c r="I29139" s="95"/>
      <c r="J29139" s="95"/>
      <c r="K29139" s="95"/>
      <c r="L29139" s="95"/>
    </row>
    <row r="29140" spans="9:12" x14ac:dyDescent="0.2">
      <c r="I29140" s="95"/>
      <c r="J29140" s="95"/>
      <c r="K29140" s="95"/>
      <c r="L29140" s="95"/>
    </row>
    <row r="29141" spans="9:12" x14ac:dyDescent="0.2">
      <c r="I29141" s="95"/>
      <c r="J29141" s="95"/>
      <c r="K29141" s="95"/>
      <c r="L29141" s="95"/>
    </row>
    <row r="29142" spans="9:12" x14ac:dyDescent="0.2">
      <c r="I29142" s="95"/>
      <c r="J29142" s="95"/>
      <c r="K29142" s="95"/>
      <c r="L29142" s="95"/>
    </row>
    <row r="29143" spans="9:12" x14ac:dyDescent="0.2">
      <c r="I29143" s="95"/>
      <c r="J29143" s="95"/>
      <c r="K29143" s="95"/>
      <c r="L29143" s="95"/>
    </row>
    <row r="29144" spans="9:12" x14ac:dyDescent="0.2">
      <c r="I29144" s="95"/>
      <c r="J29144" s="95"/>
      <c r="K29144" s="95"/>
      <c r="L29144" s="95"/>
    </row>
    <row r="29145" spans="9:12" x14ac:dyDescent="0.2">
      <c r="I29145" s="95"/>
      <c r="J29145" s="95"/>
      <c r="K29145" s="95"/>
      <c r="L29145" s="95"/>
    </row>
    <row r="29146" spans="9:12" x14ac:dyDescent="0.2">
      <c r="I29146" s="95"/>
      <c r="J29146" s="95"/>
      <c r="K29146" s="95"/>
      <c r="L29146" s="95"/>
    </row>
    <row r="29147" spans="9:12" x14ac:dyDescent="0.2">
      <c r="I29147" s="95"/>
      <c r="J29147" s="95"/>
      <c r="K29147" s="95"/>
      <c r="L29147" s="95"/>
    </row>
    <row r="29148" spans="9:12" x14ac:dyDescent="0.2">
      <c r="I29148" s="95"/>
      <c r="J29148" s="95"/>
      <c r="K29148" s="95"/>
      <c r="L29148" s="95"/>
    </row>
    <row r="29149" spans="9:12" x14ac:dyDescent="0.2">
      <c r="I29149" s="95"/>
      <c r="J29149" s="95"/>
      <c r="K29149" s="95"/>
      <c r="L29149" s="95"/>
    </row>
    <row r="29150" spans="9:12" x14ac:dyDescent="0.2">
      <c r="I29150" s="95"/>
      <c r="J29150" s="95"/>
      <c r="K29150" s="95"/>
      <c r="L29150" s="95"/>
    </row>
    <row r="29151" spans="9:12" x14ac:dyDescent="0.2">
      <c r="I29151" s="95"/>
      <c r="J29151" s="95"/>
      <c r="K29151" s="95"/>
      <c r="L29151" s="95"/>
    </row>
    <row r="29152" spans="9:12" x14ac:dyDescent="0.2">
      <c r="I29152" s="95"/>
      <c r="J29152" s="95"/>
      <c r="K29152" s="95"/>
      <c r="L29152" s="95"/>
    </row>
    <row r="29153" spans="9:12" x14ac:dyDescent="0.2">
      <c r="I29153" s="95"/>
      <c r="J29153" s="95"/>
      <c r="K29153" s="95"/>
      <c r="L29153" s="95"/>
    </row>
    <row r="29154" spans="9:12" x14ac:dyDescent="0.2">
      <c r="I29154" s="95"/>
      <c r="J29154" s="95"/>
      <c r="K29154" s="95"/>
      <c r="L29154" s="95"/>
    </row>
    <row r="29155" spans="9:12" x14ac:dyDescent="0.2">
      <c r="I29155" s="95"/>
      <c r="J29155" s="95"/>
      <c r="K29155" s="95"/>
      <c r="L29155" s="95"/>
    </row>
    <row r="29156" spans="9:12" x14ac:dyDescent="0.2">
      <c r="I29156" s="95"/>
      <c r="J29156" s="95"/>
      <c r="K29156" s="95"/>
      <c r="L29156" s="95"/>
    </row>
    <row r="29157" spans="9:12" x14ac:dyDescent="0.2">
      <c r="I29157" s="95"/>
      <c r="J29157" s="95"/>
      <c r="K29157" s="95"/>
      <c r="L29157" s="95"/>
    </row>
    <row r="29158" spans="9:12" x14ac:dyDescent="0.2">
      <c r="I29158" s="95"/>
      <c r="J29158" s="95"/>
      <c r="K29158" s="95"/>
      <c r="L29158" s="95"/>
    </row>
    <row r="29159" spans="9:12" x14ac:dyDescent="0.2">
      <c r="I29159" s="95"/>
      <c r="J29159" s="95"/>
      <c r="K29159" s="95"/>
      <c r="L29159" s="95"/>
    </row>
    <row r="29160" spans="9:12" x14ac:dyDescent="0.2">
      <c r="I29160" s="95"/>
      <c r="J29160" s="95"/>
      <c r="K29160" s="95"/>
      <c r="L29160" s="95"/>
    </row>
    <row r="29161" spans="9:12" x14ac:dyDescent="0.2">
      <c r="I29161" s="95"/>
      <c r="J29161" s="95"/>
      <c r="K29161" s="95"/>
      <c r="L29161" s="95"/>
    </row>
    <row r="29162" spans="9:12" x14ac:dyDescent="0.2">
      <c r="I29162" s="95"/>
      <c r="J29162" s="95"/>
      <c r="K29162" s="95"/>
      <c r="L29162" s="95"/>
    </row>
    <row r="29163" spans="9:12" x14ac:dyDescent="0.2">
      <c r="I29163" s="95"/>
      <c r="J29163" s="95"/>
      <c r="K29163" s="95"/>
      <c r="L29163" s="95"/>
    </row>
    <row r="29164" spans="9:12" x14ac:dyDescent="0.2">
      <c r="I29164" s="95"/>
      <c r="J29164" s="95"/>
      <c r="K29164" s="95"/>
      <c r="L29164" s="95"/>
    </row>
    <row r="29165" spans="9:12" x14ac:dyDescent="0.2">
      <c r="I29165" s="95"/>
      <c r="J29165" s="95"/>
      <c r="K29165" s="95"/>
      <c r="L29165" s="95"/>
    </row>
    <row r="29166" spans="9:12" x14ac:dyDescent="0.2">
      <c r="I29166" s="95"/>
      <c r="J29166" s="95"/>
      <c r="K29166" s="95"/>
      <c r="L29166" s="95"/>
    </row>
    <row r="29167" spans="9:12" x14ac:dyDescent="0.2">
      <c r="I29167" s="95"/>
      <c r="J29167" s="95"/>
      <c r="K29167" s="95"/>
      <c r="L29167" s="95"/>
    </row>
    <row r="29168" spans="9:12" x14ac:dyDescent="0.2">
      <c r="I29168" s="95"/>
      <c r="J29168" s="95"/>
      <c r="K29168" s="95"/>
      <c r="L29168" s="95"/>
    </row>
    <row r="29169" spans="9:12" x14ac:dyDescent="0.2">
      <c r="I29169" s="95"/>
      <c r="J29169" s="95"/>
      <c r="K29169" s="95"/>
      <c r="L29169" s="95"/>
    </row>
    <row r="29170" spans="9:12" x14ac:dyDescent="0.2">
      <c r="I29170" s="95"/>
      <c r="J29170" s="95"/>
      <c r="K29170" s="95"/>
      <c r="L29170" s="95"/>
    </row>
    <row r="29171" spans="9:12" x14ac:dyDescent="0.2">
      <c r="I29171" s="95"/>
      <c r="J29171" s="95"/>
      <c r="K29171" s="95"/>
      <c r="L29171" s="95"/>
    </row>
    <row r="29172" spans="9:12" x14ac:dyDescent="0.2">
      <c r="I29172" s="95"/>
      <c r="J29172" s="95"/>
      <c r="K29172" s="95"/>
      <c r="L29172" s="95"/>
    </row>
    <row r="29173" spans="9:12" x14ac:dyDescent="0.2">
      <c r="I29173" s="95"/>
      <c r="J29173" s="95"/>
      <c r="K29173" s="95"/>
      <c r="L29173" s="95"/>
    </row>
    <row r="29174" spans="9:12" x14ac:dyDescent="0.2">
      <c r="I29174" s="95"/>
      <c r="J29174" s="95"/>
      <c r="K29174" s="95"/>
      <c r="L29174" s="95"/>
    </row>
    <row r="29175" spans="9:12" x14ac:dyDescent="0.2">
      <c r="I29175" s="95"/>
      <c r="J29175" s="95"/>
      <c r="K29175" s="95"/>
      <c r="L29175" s="95"/>
    </row>
    <row r="29176" spans="9:12" x14ac:dyDescent="0.2">
      <c r="I29176" s="95"/>
      <c r="J29176" s="95"/>
      <c r="K29176" s="95"/>
      <c r="L29176" s="95"/>
    </row>
    <row r="29177" spans="9:12" x14ac:dyDescent="0.2">
      <c r="I29177" s="95"/>
      <c r="J29177" s="95"/>
      <c r="K29177" s="95"/>
      <c r="L29177" s="95"/>
    </row>
    <row r="29178" spans="9:12" x14ac:dyDescent="0.2">
      <c r="I29178" s="95"/>
      <c r="J29178" s="95"/>
      <c r="K29178" s="95"/>
      <c r="L29178" s="95"/>
    </row>
    <row r="29179" spans="9:12" x14ac:dyDescent="0.2">
      <c r="I29179" s="95"/>
      <c r="J29179" s="95"/>
      <c r="K29179" s="95"/>
      <c r="L29179" s="95"/>
    </row>
    <row r="29180" spans="9:12" x14ac:dyDescent="0.2">
      <c r="I29180" s="95"/>
      <c r="J29180" s="95"/>
      <c r="K29180" s="95"/>
      <c r="L29180" s="95"/>
    </row>
    <row r="29181" spans="9:12" x14ac:dyDescent="0.2">
      <c r="I29181" s="95"/>
      <c r="J29181" s="95"/>
      <c r="K29181" s="95"/>
      <c r="L29181" s="95"/>
    </row>
    <row r="29182" spans="9:12" x14ac:dyDescent="0.2">
      <c r="I29182" s="95"/>
      <c r="J29182" s="95"/>
      <c r="K29182" s="95"/>
      <c r="L29182" s="95"/>
    </row>
    <row r="29183" spans="9:12" x14ac:dyDescent="0.2">
      <c r="I29183" s="95"/>
      <c r="J29183" s="95"/>
      <c r="K29183" s="95"/>
      <c r="L29183" s="95"/>
    </row>
    <row r="29184" spans="9:12" x14ac:dyDescent="0.2">
      <c r="I29184" s="95"/>
      <c r="J29184" s="95"/>
      <c r="K29184" s="95"/>
      <c r="L29184" s="95"/>
    </row>
    <row r="29185" spans="9:12" x14ac:dyDescent="0.2">
      <c r="I29185" s="95"/>
      <c r="J29185" s="95"/>
      <c r="K29185" s="95"/>
      <c r="L29185" s="95"/>
    </row>
    <row r="29186" spans="9:12" x14ac:dyDescent="0.2">
      <c r="I29186" s="95"/>
      <c r="J29186" s="95"/>
      <c r="K29186" s="95"/>
      <c r="L29186" s="95"/>
    </row>
    <row r="29187" spans="9:12" x14ac:dyDescent="0.2">
      <c r="I29187" s="95"/>
      <c r="J29187" s="95"/>
      <c r="K29187" s="95"/>
      <c r="L29187" s="95"/>
    </row>
    <row r="29188" spans="9:12" x14ac:dyDescent="0.2">
      <c r="I29188" s="95"/>
      <c r="J29188" s="95"/>
      <c r="K29188" s="95"/>
      <c r="L29188" s="95"/>
    </row>
    <row r="29189" spans="9:12" x14ac:dyDescent="0.2">
      <c r="I29189" s="95"/>
      <c r="J29189" s="95"/>
      <c r="K29189" s="95"/>
      <c r="L29189" s="95"/>
    </row>
    <row r="29190" spans="9:12" x14ac:dyDescent="0.2">
      <c r="I29190" s="95"/>
      <c r="J29190" s="95"/>
      <c r="K29190" s="95"/>
      <c r="L29190" s="95"/>
    </row>
    <row r="29191" spans="9:12" x14ac:dyDescent="0.2">
      <c r="I29191" s="95"/>
      <c r="J29191" s="95"/>
      <c r="K29191" s="95"/>
      <c r="L29191" s="95"/>
    </row>
    <row r="29192" spans="9:12" x14ac:dyDescent="0.2">
      <c r="I29192" s="95"/>
      <c r="J29192" s="95"/>
      <c r="K29192" s="95"/>
      <c r="L29192" s="95"/>
    </row>
    <row r="29193" spans="9:12" x14ac:dyDescent="0.2">
      <c r="I29193" s="95"/>
      <c r="J29193" s="95"/>
      <c r="K29193" s="95"/>
      <c r="L29193" s="95"/>
    </row>
    <row r="29194" spans="9:12" x14ac:dyDescent="0.2">
      <c r="I29194" s="95"/>
      <c r="J29194" s="95"/>
      <c r="K29194" s="95"/>
      <c r="L29194" s="95"/>
    </row>
    <row r="29195" spans="9:12" x14ac:dyDescent="0.2">
      <c r="I29195" s="95"/>
      <c r="J29195" s="95"/>
      <c r="K29195" s="95"/>
      <c r="L29195" s="95"/>
    </row>
    <row r="29196" spans="9:12" x14ac:dyDescent="0.2">
      <c r="I29196" s="95"/>
      <c r="J29196" s="95"/>
      <c r="K29196" s="95"/>
      <c r="L29196" s="95"/>
    </row>
    <row r="29197" spans="9:12" x14ac:dyDescent="0.2">
      <c r="I29197" s="95"/>
      <c r="J29197" s="95"/>
      <c r="K29197" s="95"/>
      <c r="L29197" s="95"/>
    </row>
    <row r="29198" spans="9:12" x14ac:dyDescent="0.2">
      <c r="I29198" s="95"/>
      <c r="J29198" s="95"/>
      <c r="K29198" s="95"/>
      <c r="L29198" s="95"/>
    </row>
    <row r="29199" spans="9:12" x14ac:dyDescent="0.2">
      <c r="I29199" s="95"/>
      <c r="J29199" s="95"/>
      <c r="K29199" s="95"/>
      <c r="L29199" s="95"/>
    </row>
    <row r="29200" spans="9:12" x14ac:dyDescent="0.2">
      <c r="I29200" s="95"/>
      <c r="J29200" s="95"/>
      <c r="K29200" s="95"/>
      <c r="L29200" s="95"/>
    </row>
    <row r="29201" spans="9:12" x14ac:dyDescent="0.2">
      <c r="I29201" s="95"/>
      <c r="J29201" s="95"/>
      <c r="K29201" s="95"/>
      <c r="L29201" s="95"/>
    </row>
    <row r="29202" spans="9:12" x14ac:dyDescent="0.2">
      <c r="I29202" s="95"/>
      <c r="J29202" s="95"/>
      <c r="K29202" s="95"/>
      <c r="L29202" s="95"/>
    </row>
    <row r="29203" spans="9:12" x14ac:dyDescent="0.2">
      <c r="I29203" s="95"/>
      <c r="J29203" s="95"/>
      <c r="K29203" s="95"/>
      <c r="L29203" s="95"/>
    </row>
    <row r="29204" spans="9:12" x14ac:dyDescent="0.2">
      <c r="I29204" s="95"/>
      <c r="J29204" s="95"/>
      <c r="K29204" s="95"/>
      <c r="L29204" s="95"/>
    </row>
    <row r="29205" spans="9:12" x14ac:dyDescent="0.2">
      <c r="I29205" s="95"/>
      <c r="J29205" s="95"/>
      <c r="K29205" s="95"/>
      <c r="L29205" s="95"/>
    </row>
    <row r="29206" spans="9:12" x14ac:dyDescent="0.2">
      <c r="I29206" s="95"/>
      <c r="J29206" s="95"/>
      <c r="K29206" s="95"/>
      <c r="L29206" s="95"/>
    </row>
    <row r="29207" spans="9:12" x14ac:dyDescent="0.2">
      <c r="I29207" s="95"/>
      <c r="J29207" s="95"/>
      <c r="K29207" s="95"/>
      <c r="L29207" s="95"/>
    </row>
    <row r="29208" spans="9:12" x14ac:dyDescent="0.2">
      <c r="I29208" s="95"/>
      <c r="J29208" s="95"/>
      <c r="K29208" s="95"/>
      <c r="L29208" s="95"/>
    </row>
    <row r="29209" spans="9:12" x14ac:dyDescent="0.2">
      <c r="I29209" s="95"/>
      <c r="J29209" s="95"/>
      <c r="K29209" s="95"/>
      <c r="L29209" s="95"/>
    </row>
    <row r="29210" spans="9:12" x14ac:dyDescent="0.2">
      <c r="I29210" s="95"/>
      <c r="J29210" s="95"/>
      <c r="K29210" s="95"/>
      <c r="L29210" s="95"/>
    </row>
    <row r="29211" spans="9:12" x14ac:dyDescent="0.2">
      <c r="I29211" s="95"/>
      <c r="J29211" s="95"/>
      <c r="K29211" s="95"/>
      <c r="L29211" s="95"/>
    </row>
    <row r="29212" spans="9:12" x14ac:dyDescent="0.2">
      <c r="I29212" s="95"/>
      <c r="J29212" s="95"/>
      <c r="K29212" s="95"/>
      <c r="L29212" s="95"/>
    </row>
    <row r="29213" spans="9:12" x14ac:dyDescent="0.2">
      <c r="I29213" s="95"/>
      <c r="J29213" s="95"/>
      <c r="K29213" s="95"/>
      <c r="L29213" s="95"/>
    </row>
    <row r="29214" spans="9:12" x14ac:dyDescent="0.2">
      <c r="I29214" s="95"/>
      <c r="J29214" s="95"/>
      <c r="K29214" s="95"/>
      <c r="L29214" s="95"/>
    </row>
    <row r="29215" spans="9:12" x14ac:dyDescent="0.2">
      <c r="I29215" s="95"/>
      <c r="J29215" s="95"/>
      <c r="K29215" s="95"/>
      <c r="L29215" s="95"/>
    </row>
    <row r="29216" spans="9:12" x14ac:dyDescent="0.2">
      <c r="I29216" s="95"/>
      <c r="J29216" s="95"/>
      <c r="K29216" s="95"/>
      <c r="L29216" s="95"/>
    </row>
    <row r="29217" spans="9:12" x14ac:dyDescent="0.2">
      <c r="I29217" s="95"/>
      <c r="J29217" s="95"/>
      <c r="K29217" s="95"/>
      <c r="L29217" s="95"/>
    </row>
    <row r="29218" spans="9:12" x14ac:dyDescent="0.2">
      <c r="I29218" s="95"/>
      <c r="J29218" s="95"/>
      <c r="K29218" s="95"/>
      <c r="L29218" s="95"/>
    </row>
    <row r="29219" spans="9:12" x14ac:dyDescent="0.2">
      <c r="I29219" s="95"/>
      <c r="J29219" s="95"/>
      <c r="K29219" s="95"/>
      <c r="L29219" s="95"/>
    </row>
    <row r="29220" spans="9:12" x14ac:dyDescent="0.2">
      <c r="I29220" s="95"/>
      <c r="J29220" s="95"/>
      <c r="K29220" s="95"/>
      <c r="L29220" s="95"/>
    </row>
    <row r="29221" spans="9:12" x14ac:dyDescent="0.2">
      <c r="I29221" s="95"/>
      <c r="J29221" s="95"/>
      <c r="K29221" s="95"/>
      <c r="L29221" s="95"/>
    </row>
    <row r="29222" spans="9:12" x14ac:dyDescent="0.2">
      <c r="I29222" s="95"/>
      <c r="J29222" s="95"/>
      <c r="K29222" s="95"/>
      <c r="L29222" s="95"/>
    </row>
    <row r="29223" spans="9:12" x14ac:dyDescent="0.2">
      <c r="I29223" s="95"/>
      <c r="J29223" s="95"/>
      <c r="K29223" s="95"/>
      <c r="L29223" s="95"/>
    </row>
    <row r="29224" spans="9:12" x14ac:dyDescent="0.2">
      <c r="I29224" s="95"/>
      <c r="J29224" s="95"/>
      <c r="K29224" s="95"/>
      <c r="L29224" s="95"/>
    </row>
    <row r="29225" spans="9:12" x14ac:dyDescent="0.2">
      <c r="I29225" s="95"/>
      <c r="J29225" s="95"/>
      <c r="K29225" s="95"/>
      <c r="L29225" s="95"/>
    </row>
    <row r="29226" spans="9:12" x14ac:dyDescent="0.2">
      <c r="I29226" s="95"/>
      <c r="J29226" s="95"/>
      <c r="K29226" s="95"/>
      <c r="L29226" s="95"/>
    </row>
    <row r="29227" spans="9:12" x14ac:dyDescent="0.2">
      <c r="I29227" s="95"/>
      <c r="J29227" s="95"/>
      <c r="K29227" s="95"/>
      <c r="L29227" s="95"/>
    </row>
    <row r="29228" spans="9:12" x14ac:dyDescent="0.2">
      <c r="I29228" s="95"/>
      <c r="J29228" s="95"/>
      <c r="K29228" s="95"/>
      <c r="L29228" s="95"/>
    </row>
    <row r="29229" spans="9:12" x14ac:dyDescent="0.2">
      <c r="I29229" s="95"/>
      <c r="J29229" s="95"/>
      <c r="K29229" s="95"/>
      <c r="L29229" s="95"/>
    </row>
    <row r="29230" spans="9:12" x14ac:dyDescent="0.2">
      <c r="I29230" s="95"/>
      <c r="J29230" s="95"/>
      <c r="K29230" s="95"/>
      <c r="L29230" s="95"/>
    </row>
    <row r="29231" spans="9:12" x14ac:dyDescent="0.2">
      <c r="I29231" s="95"/>
      <c r="J29231" s="95"/>
      <c r="K29231" s="95"/>
      <c r="L29231" s="95"/>
    </row>
    <row r="29232" spans="9:12" x14ac:dyDescent="0.2">
      <c r="I29232" s="95"/>
      <c r="J29232" s="95"/>
      <c r="K29232" s="95"/>
      <c r="L29232" s="95"/>
    </row>
    <row r="29233" spans="9:12" x14ac:dyDescent="0.2">
      <c r="I29233" s="95"/>
      <c r="J29233" s="95"/>
      <c r="K29233" s="95"/>
      <c r="L29233" s="95"/>
    </row>
    <row r="29234" spans="9:12" x14ac:dyDescent="0.2">
      <c r="I29234" s="95"/>
      <c r="J29234" s="95"/>
      <c r="K29234" s="95"/>
      <c r="L29234" s="95"/>
    </row>
    <row r="29235" spans="9:12" x14ac:dyDescent="0.2">
      <c r="I29235" s="95"/>
      <c r="J29235" s="95"/>
      <c r="K29235" s="95"/>
      <c r="L29235" s="95"/>
    </row>
    <row r="29236" spans="9:12" x14ac:dyDescent="0.2">
      <c r="I29236" s="95"/>
      <c r="J29236" s="95"/>
      <c r="K29236" s="95"/>
      <c r="L29236" s="95"/>
    </row>
    <row r="29237" spans="9:12" x14ac:dyDescent="0.2">
      <c r="I29237" s="95"/>
      <c r="J29237" s="95"/>
      <c r="K29237" s="95"/>
      <c r="L29237" s="95"/>
    </row>
    <row r="29238" spans="9:12" x14ac:dyDescent="0.2">
      <c r="I29238" s="95"/>
      <c r="J29238" s="95"/>
      <c r="K29238" s="95"/>
      <c r="L29238" s="95"/>
    </row>
    <row r="29239" spans="9:12" x14ac:dyDescent="0.2">
      <c r="I29239" s="95"/>
      <c r="J29239" s="95"/>
      <c r="K29239" s="95"/>
      <c r="L29239" s="95"/>
    </row>
    <row r="29240" spans="9:12" x14ac:dyDescent="0.2">
      <c r="I29240" s="95"/>
      <c r="J29240" s="95"/>
      <c r="K29240" s="95"/>
      <c r="L29240" s="95"/>
    </row>
    <row r="29241" spans="9:12" x14ac:dyDescent="0.2">
      <c r="I29241" s="95"/>
      <c r="J29241" s="95"/>
      <c r="K29241" s="95"/>
      <c r="L29241" s="95"/>
    </row>
    <row r="29242" spans="9:12" x14ac:dyDescent="0.2">
      <c r="I29242" s="95"/>
      <c r="J29242" s="95"/>
      <c r="K29242" s="95"/>
      <c r="L29242" s="95"/>
    </row>
    <row r="29243" spans="9:12" x14ac:dyDescent="0.2">
      <c r="I29243" s="95"/>
      <c r="J29243" s="95"/>
      <c r="K29243" s="95"/>
      <c r="L29243" s="95"/>
    </row>
    <row r="29244" spans="9:12" x14ac:dyDescent="0.2">
      <c r="I29244" s="95"/>
      <c r="J29244" s="95"/>
      <c r="K29244" s="95"/>
      <c r="L29244" s="95"/>
    </row>
    <row r="29245" spans="9:12" x14ac:dyDescent="0.2">
      <c r="I29245" s="95"/>
      <c r="J29245" s="95"/>
      <c r="K29245" s="95"/>
      <c r="L29245" s="95"/>
    </row>
    <row r="29246" spans="9:12" x14ac:dyDescent="0.2">
      <c r="I29246" s="95"/>
      <c r="J29246" s="95"/>
      <c r="K29246" s="95"/>
      <c r="L29246" s="95"/>
    </row>
    <row r="29247" spans="9:12" x14ac:dyDescent="0.2">
      <c r="I29247" s="95"/>
      <c r="J29247" s="95"/>
      <c r="K29247" s="95"/>
      <c r="L29247" s="95"/>
    </row>
    <row r="29248" spans="9:12" x14ac:dyDescent="0.2">
      <c r="I29248" s="95"/>
      <c r="J29248" s="95"/>
      <c r="K29248" s="95"/>
      <c r="L29248" s="95"/>
    </row>
    <row r="29249" spans="9:12" x14ac:dyDescent="0.2">
      <c r="I29249" s="95"/>
      <c r="J29249" s="95"/>
      <c r="K29249" s="95"/>
      <c r="L29249" s="95"/>
    </row>
    <row r="29250" spans="9:12" x14ac:dyDescent="0.2">
      <c r="I29250" s="95"/>
      <c r="J29250" s="95"/>
      <c r="K29250" s="95"/>
      <c r="L29250" s="95"/>
    </row>
    <row r="29251" spans="9:12" x14ac:dyDescent="0.2">
      <c r="I29251" s="95"/>
      <c r="J29251" s="95"/>
      <c r="K29251" s="95"/>
      <c r="L29251" s="95"/>
    </row>
    <row r="29252" spans="9:12" x14ac:dyDescent="0.2">
      <c r="I29252" s="95"/>
      <c r="J29252" s="95"/>
      <c r="K29252" s="95"/>
      <c r="L29252" s="95"/>
    </row>
    <row r="29253" spans="9:12" x14ac:dyDescent="0.2">
      <c r="I29253" s="95"/>
      <c r="J29253" s="95"/>
      <c r="K29253" s="95"/>
      <c r="L29253" s="95"/>
    </row>
    <row r="29254" spans="9:12" x14ac:dyDescent="0.2">
      <c r="I29254" s="95"/>
      <c r="J29254" s="95"/>
      <c r="K29254" s="95"/>
      <c r="L29254" s="95"/>
    </row>
    <row r="29255" spans="9:12" x14ac:dyDescent="0.2">
      <c r="I29255" s="95"/>
      <c r="J29255" s="95"/>
      <c r="K29255" s="95"/>
      <c r="L29255" s="95"/>
    </row>
    <row r="29256" spans="9:12" x14ac:dyDescent="0.2">
      <c r="I29256" s="95"/>
      <c r="J29256" s="95"/>
      <c r="K29256" s="95"/>
      <c r="L29256" s="95"/>
    </row>
    <row r="29257" spans="9:12" x14ac:dyDescent="0.2">
      <c r="I29257" s="95"/>
      <c r="J29257" s="95"/>
      <c r="K29257" s="95"/>
      <c r="L29257" s="95"/>
    </row>
    <row r="29258" spans="9:12" x14ac:dyDescent="0.2">
      <c r="I29258" s="95"/>
      <c r="J29258" s="95"/>
      <c r="K29258" s="95"/>
      <c r="L29258" s="95"/>
    </row>
    <row r="29259" spans="9:12" x14ac:dyDescent="0.2">
      <c r="I29259" s="95"/>
      <c r="J29259" s="95"/>
      <c r="K29259" s="95"/>
      <c r="L29259" s="95"/>
    </row>
    <row r="29260" spans="9:12" x14ac:dyDescent="0.2">
      <c r="I29260" s="95"/>
      <c r="J29260" s="95"/>
      <c r="K29260" s="95"/>
      <c r="L29260" s="95"/>
    </row>
    <row r="29261" spans="9:12" x14ac:dyDescent="0.2">
      <c r="I29261" s="95"/>
      <c r="J29261" s="95"/>
      <c r="K29261" s="95"/>
      <c r="L29261" s="95"/>
    </row>
    <row r="29262" spans="9:12" x14ac:dyDescent="0.2">
      <c r="I29262" s="95"/>
      <c r="J29262" s="95"/>
      <c r="K29262" s="95"/>
      <c r="L29262" s="95"/>
    </row>
    <row r="29263" spans="9:12" x14ac:dyDescent="0.2">
      <c r="I29263" s="95"/>
      <c r="J29263" s="95"/>
      <c r="K29263" s="95"/>
      <c r="L29263" s="95"/>
    </row>
    <row r="29264" spans="9:12" x14ac:dyDescent="0.2">
      <c r="I29264" s="95"/>
      <c r="J29264" s="95"/>
      <c r="K29264" s="95"/>
      <c r="L29264" s="95"/>
    </row>
    <row r="29265" spans="9:12" x14ac:dyDescent="0.2">
      <c r="I29265" s="95"/>
      <c r="J29265" s="95"/>
      <c r="K29265" s="95"/>
      <c r="L29265" s="95"/>
    </row>
    <row r="29266" spans="9:12" x14ac:dyDescent="0.2">
      <c r="I29266" s="95"/>
      <c r="J29266" s="95"/>
      <c r="K29266" s="95"/>
      <c r="L29266" s="95"/>
    </row>
    <row r="29267" spans="9:12" x14ac:dyDescent="0.2">
      <c r="I29267" s="95"/>
      <c r="J29267" s="95"/>
      <c r="K29267" s="95"/>
      <c r="L29267" s="95"/>
    </row>
    <row r="29268" spans="9:12" x14ac:dyDescent="0.2">
      <c r="I29268" s="95"/>
      <c r="J29268" s="95"/>
      <c r="K29268" s="95"/>
      <c r="L29268" s="95"/>
    </row>
    <row r="29269" spans="9:12" x14ac:dyDescent="0.2">
      <c r="I29269" s="95"/>
      <c r="J29269" s="95"/>
      <c r="K29269" s="95"/>
      <c r="L29269" s="95"/>
    </row>
    <row r="29270" spans="9:12" x14ac:dyDescent="0.2">
      <c r="I29270" s="95"/>
      <c r="J29270" s="95"/>
      <c r="K29270" s="95"/>
      <c r="L29270" s="95"/>
    </row>
    <row r="29271" spans="9:12" x14ac:dyDescent="0.2">
      <c r="I29271" s="95"/>
      <c r="J29271" s="95"/>
      <c r="K29271" s="95"/>
      <c r="L29271" s="95"/>
    </row>
    <row r="29272" spans="9:12" x14ac:dyDescent="0.2">
      <c r="I29272" s="95"/>
      <c r="J29272" s="95"/>
      <c r="K29272" s="95"/>
      <c r="L29272" s="95"/>
    </row>
    <row r="29273" spans="9:12" x14ac:dyDescent="0.2">
      <c r="I29273" s="95"/>
      <c r="J29273" s="95"/>
      <c r="K29273" s="95"/>
      <c r="L29273" s="95"/>
    </row>
    <row r="29274" spans="9:12" x14ac:dyDescent="0.2">
      <c r="I29274" s="95"/>
      <c r="J29274" s="95"/>
      <c r="K29274" s="95"/>
      <c r="L29274" s="95"/>
    </row>
    <row r="29275" spans="9:12" x14ac:dyDescent="0.2">
      <c r="I29275" s="95"/>
      <c r="J29275" s="95"/>
      <c r="K29275" s="95"/>
      <c r="L29275" s="95"/>
    </row>
    <row r="29276" spans="9:12" x14ac:dyDescent="0.2">
      <c r="I29276" s="95"/>
      <c r="J29276" s="95"/>
      <c r="K29276" s="95"/>
      <c r="L29276" s="95"/>
    </row>
    <row r="29277" spans="9:12" x14ac:dyDescent="0.2">
      <c r="I29277" s="95"/>
      <c r="J29277" s="95"/>
      <c r="K29277" s="95"/>
      <c r="L29277" s="95"/>
    </row>
    <row r="29278" spans="9:12" x14ac:dyDescent="0.2">
      <c r="I29278" s="95"/>
      <c r="J29278" s="95"/>
      <c r="K29278" s="95"/>
      <c r="L29278" s="95"/>
    </row>
    <row r="29279" spans="9:12" x14ac:dyDescent="0.2">
      <c r="I29279" s="95"/>
      <c r="J29279" s="95"/>
      <c r="K29279" s="95"/>
      <c r="L29279" s="95"/>
    </row>
    <row r="29280" spans="9:12" x14ac:dyDescent="0.2">
      <c r="I29280" s="95"/>
      <c r="J29280" s="95"/>
      <c r="K29280" s="95"/>
      <c r="L29280" s="95"/>
    </row>
    <row r="29281" spans="9:12" x14ac:dyDescent="0.2">
      <c r="I29281" s="95"/>
      <c r="J29281" s="95"/>
      <c r="K29281" s="95"/>
      <c r="L29281" s="95"/>
    </row>
    <row r="29282" spans="9:12" x14ac:dyDescent="0.2">
      <c r="I29282" s="95"/>
      <c r="J29282" s="95"/>
      <c r="K29282" s="95"/>
      <c r="L29282" s="95"/>
    </row>
    <row r="29283" spans="9:12" x14ac:dyDescent="0.2">
      <c r="I29283" s="95"/>
      <c r="J29283" s="95"/>
      <c r="K29283" s="95"/>
      <c r="L29283" s="95"/>
    </row>
    <row r="29284" spans="9:12" x14ac:dyDescent="0.2">
      <c r="I29284" s="95"/>
      <c r="J29284" s="95"/>
      <c r="K29284" s="95"/>
      <c r="L29284" s="95"/>
    </row>
    <row r="29285" spans="9:12" x14ac:dyDescent="0.2">
      <c r="I29285" s="95"/>
      <c r="J29285" s="95"/>
      <c r="K29285" s="95"/>
      <c r="L29285" s="95"/>
    </row>
    <row r="29286" spans="9:12" x14ac:dyDescent="0.2">
      <c r="I29286" s="95"/>
      <c r="J29286" s="95"/>
      <c r="K29286" s="95"/>
      <c r="L29286" s="95"/>
    </row>
    <row r="29287" spans="9:12" x14ac:dyDescent="0.2">
      <c r="I29287" s="95"/>
      <c r="J29287" s="95"/>
      <c r="K29287" s="95"/>
      <c r="L29287" s="95"/>
    </row>
    <row r="29288" spans="9:12" x14ac:dyDescent="0.2">
      <c r="I29288" s="95"/>
      <c r="J29288" s="95"/>
      <c r="K29288" s="95"/>
      <c r="L29288" s="95"/>
    </row>
    <row r="29289" spans="9:12" x14ac:dyDescent="0.2">
      <c r="I29289" s="95"/>
      <c r="J29289" s="95"/>
      <c r="K29289" s="95"/>
      <c r="L29289" s="95"/>
    </row>
    <row r="29290" spans="9:12" x14ac:dyDescent="0.2">
      <c r="I29290" s="95"/>
      <c r="J29290" s="95"/>
      <c r="K29290" s="95"/>
      <c r="L29290" s="95"/>
    </row>
    <row r="29291" spans="9:12" x14ac:dyDescent="0.2">
      <c r="I29291" s="95"/>
      <c r="J29291" s="95"/>
      <c r="K29291" s="95"/>
      <c r="L29291" s="95"/>
    </row>
    <row r="29292" spans="9:12" x14ac:dyDescent="0.2">
      <c r="I29292" s="95"/>
      <c r="J29292" s="95"/>
      <c r="K29292" s="95"/>
      <c r="L29292" s="95"/>
    </row>
    <row r="29293" spans="9:12" x14ac:dyDescent="0.2">
      <c r="I29293" s="95"/>
      <c r="J29293" s="95"/>
      <c r="K29293" s="95"/>
      <c r="L29293" s="95"/>
    </row>
    <row r="29294" spans="9:12" x14ac:dyDescent="0.2">
      <c r="I29294" s="95"/>
      <c r="J29294" s="95"/>
      <c r="K29294" s="95"/>
      <c r="L29294" s="95"/>
    </row>
    <row r="29295" spans="9:12" x14ac:dyDescent="0.2">
      <c r="I29295" s="95"/>
      <c r="J29295" s="95"/>
      <c r="K29295" s="95"/>
      <c r="L29295" s="95"/>
    </row>
    <row r="29296" spans="9:12" x14ac:dyDescent="0.2">
      <c r="I29296" s="95"/>
      <c r="J29296" s="95"/>
      <c r="K29296" s="95"/>
      <c r="L29296" s="95"/>
    </row>
    <row r="29297" spans="9:12" x14ac:dyDescent="0.2">
      <c r="I29297" s="95"/>
      <c r="J29297" s="95"/>
      <c r="K29297" s="95"/>
      <c r="L29297" s="95"/>
    </row>
    <row r="29298" spans="9:12" x14ac:dyDescent="0.2">
      <c r="I29298" s="95"/>
      <c r="J29298" s="95"/>
      <c r="K29298" s="95"/>
      <c r="L29298" s="95"/>
    </row>
    <row r="29299" spans="9:12" x14ac:dyDescent="0.2">
      <c r="I29299" s="95"/>
      <c r="J29299" s="95"/>
      <c r="K29299" s="95"/>
      <c r="L29299" s="95"/>
    </row>
    <row r="29300" spans="9:12" x14ac:dyDescent="0.2">
      <c r="I29300" s="95"/>
      <c r="J29300" s="95"/>
      <c r="K29300" s="95"/>
      <c r="L29300" s="95"/>
    </row>
    <row r="29301" spans="9:12" x14ac:dyDescent="0.2">
      <c r="I29301" s="95"/>
      <c r="J29301" s="95"/>
      <c r="K29301" s="95"/>
      <c r="L29301" s="95"/>
    </row>
    <row r="29302" spans="9:12" x14ac:dyDescent="0.2">
      <c r="I29302" s="95"/>
      <c r="J29302" s="95"/>
      <c r="K29302" s="95"/>
      <c r="L29302" s="95"/>
    </row>
    <row r="29303" spans="9:12" x14ac:dyDescent="0.2">
      <c r="I29303" s="95"/>
      <c r="J29303" s="95"/>
      <c r="K29303" s="95"/>
      <c r="L29303" s="95"/>
    </row>
    <row r="29304" spans="9:12" x14ac:dyDescent="0.2">
      <c r="I29304" s="95"/>
      <c r="J29304" s="95"/>
      <c r="K29304" s="95"/>
      <c r="L29304" s="95"/>
    </row>
    <row r="29305" spans="9:12" x14ac:dyDescent="0.2">
      <c r="I29305" s="95"/>
      <c r="J29305" s="95"/>
      <c r="K29305" s="95"/>
      <c r="L29305" s="95"/>
    </row>
    <row r="29306" spans="9:12" x14ac:dyDescent="0.2">
      <c r="I29306" s="95"/>
      <c r="J29306" s="95"/>
      <c r="K29306" s="95"/>
      <c r="L29306" s="95"/>
    </row>
    <row r="29307" spans="9:12" x14ac:dyDescent="0.2">
      <c r="I29307" s="95"/>
      <c r="J29307" s="95"/>
      <c r="K29307" s="95"/>
      <c r="L29307" s="95"/>
    </row>
    <row r="29308" spans="9:12" x14ac:dyDescent="0.2">
      <c r="I29308" s="95"/>
      <c r="J29308" s="95"/>
      <c r="K29308" s="95"/>
      <c r="L29308" s="95"/>
    </row>
    <row r="29309" spans="9:12" x14ac:dyDescent="0.2">
      <c r="I29309" s="95"/>
      <c r="J29309" s="95"/>
      <c r="K29309" s="95"/>
      <c r="L29309" s="95"/>
    </row>
    <row r="29310" spans="9:12" x14ac:dyDescent="0.2">
      <c r="I29310" s="95"/>
      <c r="J29310" s="95"/>
      <c r="K29310" s="95"/>
      <c r="L29310" s="95"/>
    </row>
    <row r="29311" spans="9:12" x14ac:dyDescent="0.2">
      <c r="I29311" s="95"/>
      <c r="J29311" s="95"/>
      <c r="K29311" s="95"/>
      <c r="L29311" s="95"/>
    </row>
    <row r="29312" spans="9:12" x14ac:dyDescent="0.2">
      <c r="I29312" s="95"/>
      <c r="J29312" s="95"/>
      <c r="K29312" s="95"/>
      <c r="L29312" s="95"/>
    </row>
    <row r="29313" spans="9:12" x14ac:dyDescent="0.2">
      <c r="I29313" s="95"/>
      <c r="J29313" s="95"/>
      <c r="K29313" s="95"/>
      <c r="L29313" s="95"/>
    </row>
    <row r="29314" spans="9:12" x14ac:dyDescent="0.2">
      <c r="I29314" s="95"/>
      <c r="J29314" s="95"/>
      <c r="K29314" s="95"/>
      <c r="L29314" s="95"/>
    </row>
    <row r="29315" spans="9:12" x14ac:dyDescent="0.2">
      <c r="I29315" s="95"/>
      <c r="J29315" s="95"/>
      <c r="K29315" s="95"/>
      <c r="L29315" s="95"/>
    </row>
    <row r="29316" spans="9:12" x14ac:dyDescent="0.2">
      <c r="I29316" s="95"/>
      <c r="J29316" s="95"/>
      <c r="K29316" s="95"/>
      <c r="L29316" s="95"/>
    </row>
    <row r="29317" spans="9:12" x14ac:dyDescent="0.2">
      <c r="I29317" s="95"/>
      <c r="J29317" s="95"/>
      <c r="K29317" s="95"/>
      <c r="L29317" s="95"/>
    </row>
    <row r="29318" spans="9:12" x14ac:dyDescent="0.2">
      <c r="I29318" s="95"/>
      <c r="J29318" s="95"/>
      <c r="K29318" s="95"/>
      <c r="L29318" s="95"/>
    </row>
    <row r="29319" spans="9:12" x14ac:dyDescent="0.2">
      <c r="I29319" s="95"/>
      <c r="J29319" s="95"/>
      <c r="K29319" s="95"/>
      <c r="L29319" s="95"/>
    </row>
    <row r="29320" spans="9:12" x14ac:dyDescent="0.2">
      <c r="I29320" s="95"/>
      <c r="J29320" s="95"/>
      <c r="K29320" s="95"/>
      <c r="L29320" s="95"/>
    </row>
    <row r="29321" spans="9:12" x14ac:dyDescent="0.2">
      <c r="I29321" s="95"/>
      <c r="J29321" s="95"/>
      <c r="K29321" s="95"/>
      <c r="L29321" s="95"/>
    </row>
    <row r="29322" spans="9:12" x14ac:dyDescent="0.2">
      <c r="I29322" s="95"/>
      <c r="J29322" s="95"/>
      <c r="K29322" s="95"/>
      <c r="L29322" s="95"/>
    </row>
    <row r="29323" spans="9:12" x14ac:dyDescent="0.2">
      <c r="I29323" s="95"/>
      <c r="J29323" s="95"/>
      <c r="K29323" s="95"/>
      <c r="L29323" s="95"/>
    </row>
    <row r="29324" spans="9:12" x14ac:dyDescent="0.2">
      <c r="I29324" s="95"/>
      <c r="J29324" s="95"/>
      <c r="K29324" s="95"/>
      <c r="L29324" s="95"/>
    </row>
    <row r="29325" spans="9:12" x14ac:dyDescent="0.2">
      <c r="I29325" s="95"/>
      <c r="J29325" s="95"/>
      <c r="K29325" s="95"/>
      <c r="L29325" s="95"/>
    </row>
    <row r="29326" spans="9:12" x14ac:dyDescent="0.2">
      <c r="I29326" s="95"/>
      <c r="J29326" s="95"/>
      <c r="K29326" s="95"/>
      <c r="L29326" s="95"/>
    </row>
    <row r="29327" spans="9:12" x14ac:dyDescent="0.2">
      <c r="I29327" s="95"/>
      <c r="J29327" s="95"/>
      <c r="K29327" s="95"/>
      <c r="L29327" s="95"/>
    </row>
    <row r="29328" spans="9:12" x14ac:dyDescent="0.2">
      <c r="I29328" s="95"/>
      <c r="J29328" s="95"/>
      <c r="K29328" s="95"/>
      <c r="L29328" s="95"/>
    </row>
    <row r="29329" spans="9:12" x14ac:dyDescent="0.2">
      <c r="I29329" s="95"/>
      <c r="J29329" s="95"/>
      <c r="K29329" s="95"/>
      <c r="L29329" s="95"/>
    </row>
    <row r="29330" spans="9:12" x14ac:dyDescent="0.2">
      <c r="I29330" s="95"/>
      <c r="J29330" s="95"/>
      <c r="K29330" s="95"/>
      <c r="L29330" s="95"/>
    </row>
    <row r="29331" spans="9:12" x14ac:dyDescent="0.2">
      <c r="I29331" s="95"/>
      <c r="J29331" s="95"/>
      <c r="K29331" s="95"/>
      <c r="L29331" s="95"/>
    </row>
    <row r="29332" spans="9:12" x14ac:dyDescent="0.2">
      <c r="I29332" s="95"/>
      <c r="J29332" s="95"/>
      <c r="K29332" s="95"/>
      <c r="L29332" s="95"/>
    </row>
    <row r="29333" spans="9:12" x14ac:dyDescent="0.2">
      <c r="I29333" s="95"/>
      <c r="J29333" s="95"/>
      <c r="K29333" s="95"/>
      <c r="L29333" s="95"/>
    </row>
    <row r="29334" spans="9:12" x14ac:dyDescent="0.2">
      <c r="I29334" s="95"/>
      <c r="J29334" s="95"/>
      <c r="K29334" s="95"/>
      <c r="L29334" s="95"/>
    </row>
    <row r="29335" spans="9:12" x14ac:dyDescent="0.2">
      <c r="I29335" s="95"/>
      <c r="J29335" s="95"/>
      <c r="K29335" s="95"/>
      <c r="L29335" s="95"/>
    </row>
    <row r="29336" spans="9:12" x14ac:dyDescent="0.2">
      <c r="I29336" s="95"/>
      <c r="J29336" s="95"/>
      <c r="K29336" s="95"/>
      <c r="L29336" s="95"/>
    </row>
    <row r="29337" spans="9:12" x14ac:dyDescent="0.2">
      <c r="I29337" s="95"/>
      <c r="J29337" s="95"/>
      <c r="K29337" s="95"/>
      <c r="L29337" s="95"/>
    </row>
    <row r="29338" spans="9:12" x14ac:dyDescent="0.2">
      <c r="I29338" s="95"/>
      <c r="J29338" s="95"/>
      <c r="K29338" s="95"/>
      <c r="L29338" s="95"/>
    </row>
    <row r="29339" spans="9:12" x14ac:dyDescent="0.2">
      <c r="I29339" s="95"/>
      <c r="J29339" s="95"/>
      <c r="K29339" s="95"/>
      <c r="L29339" s="95"/>
    </row>
    <row r="29340" spans="9:12" x14ac:dyDescent="0.2">
      <c r="I29340" s="95"/>
      <c r="J29340" s="95"/>
      <c r="K29340" s="95"/>
      <c r="L29340" s="95"/>
    </row>
    <row r="29341" spans="9:12" x14ac:dyDescent="0.2">
      <c r="I29341" s="95"/>
      <c r="J29341" s="95"/>
      <c r="K29341" s="95"/>
      <c r="L29341" s="95"/>
    </row>
    <row r="29342" spans="9:12" x14ac:dyDescent="0.2">
      <c r="I29342" s="95"/>
      <c r="J29342" s="95"/>
      <c r="K29342" s="95"/>
      <c r="L29342" s="95"/>
    </row>
    <row r="29343" spans="9:12" x14ac:dyDescent="0.2">
      <c r="I29343" s="95"/>
      <c r="J29343" s="95"/>
      <c r="K29343" s="95"/>
      <c r="L29343" s="95"/>
    </row>
    <row r="29344" spans="9:12" x14ac:dyDescent="0.2">
      <c r="I29344" s="95"/>
      <c r="J29344" s="95"/>
      <c r="K29344" s="95"/>
      <c r="L29344" s="95"/>
    </row>
    <row r="29345" spans="9:12" x14ac:dyDescent="0.2">
      <c r="I29345" s="95"/>
      <c r="J29345" s="95"/>
      <c r="K29345" s="95"/>
      <c r="L29345" s="95"/>
    </row>
    <row r="29346" spans="9:12" x14ac:dyDescent="0.2">
      <c r="I29346" s="95"/>
      <c r="J29346" s="95"/>
      <c r="K29346" s="95"/>
      <c r="L29346" s="95"/>
    </row>
    <row r="29347" spans="9:12" x14ac:dyDescent="0.2">
      <c r="I29347" s="95"/>
      <c r="J29347" s="95"/>
      <c r="K29347" s="95"/>
      <c r="L29347" s="95"/>
    </row>
    <row r="29348" spans="9:12" x14ac:dyDescent="0.2">
      <c r="I29348" s="95"/>
      <c r="J29348" s="95"/>
      <c r="K29348" s="95"/>
      <c r="L29348" s="95"/>
    </row>
    <row r="29349" spans="9:12" x14ac:dyDescent="0.2">
      <c r="I29349" s="95"/>
      <c r="J29349" s="95"/>
      <c r="K29349" s="95"/>
      <c r="L29349" s="95"/>
    </row>
    <row r="29350" spans="9:12" x14ac:dyDescent="0.2">
      <c r="I29350" s="95"/>
      <c r="J29350" s="95"/>
      <c r="K29350" s="95"/>
      <c r="L29350" s="95"/>
    </row>
    <row r="29351" spans="9:12" x14ac:dyDescent="0.2">
      <c r="I29351" s="95"/>
      <c r="J29351" s="95"/>
      <c r="K29351" s="95"/>
      <c r="L29351" s="95"/>
    </row>
    <row r="29352" spans="9:12" x14ac:dyDescent="0.2">
      <c r="I29352" s="95"/>
      <c r="J29352" s="95"/>
      <c r="K29352" s="95"/>
      <c r="L29352" s="95"/>
    </row>
    <row r="29353" spans="9:12" x14ac:dyDescent="0.2">
      <c r="I29353" s="95"/>
      <c r="J29353" s="95"/>
      <c r="K29353" s="95"/>
      <c r="L29353" s="95"/>
    </row>
    <row r="29354" spans="9:12" x14ac:dyDescent="0.2">
      <c r="I29354" s="95"/>
      <c r="J29354" s="95"/>
      <c r="K29354" s="95"/>
      <c r="L29354" s="95"/>
    </row>
    <row r="29355" spans="9:12" x14ac:dyDescent="0.2">
      <c r="I29355" s="95"/>
      <c r="J29355" s="95"/>
      <c r="K29355" s="95"/>
      <c r="L29355" s="95"/>
    </row>
    <row r="29356" spans="9:12" x14ac:dyDescent="0.2">
      <c r="I29356" s="95"/>
      <c r="J29356" s="95"/>
      <c r="K29356" s="95"/>
      <c r="L29356" s="95"/>
    </row>
    <row r="29357" spans="9:12" x14ac:dyDescent="0.2">
      <c r="I29357" s="95"/>
      <c r="J29357" s="95"/>
      <c r="K29357" s="95"/>
      <c r="L29357" s="95"/>
    </row>
    <row r="29358" spans="9:12" x14ac:dyDescent="0.2">
      <c r="I29358" s="95"/>
      <c r="J29358" s="95"/>
      <c r="K29358" s="95"/>
      <c r="L29358" s="95"/>
    </row>
    <row r="29359" spans="9:12" x14ac:dyDescent="0.2">
      <c r="I29359" s="95"/>
      <c r="J29359" s="95"/>
      <c r="K29359" s="95"/>
      <c r="L29359" s="95"/>
    </row>
    <row r="29360" spans="9:12" x14ac:dyDescent="0.2">
      <c r="I29360" s="95"/>
      <c r="J29360" s="95"/>
      <c r="K29360" s="95"/>
      <c r="L29360" s="95"/>
    </row>
    <row r="29361" spans="9:12" x14ac:dyDescent="0.2">
      <c r="I29361" s="95"/>
      <c r="J29361" s="95"/>
      <c r="K29361" s="95"/>
      <c r="L29361" s="95"/>
    </row>
    <row r="29362" spans="9:12" x14ac:dyDescent="0.2">
      <c r="I29362" s="95"/>
      <c r="J29362" s="95"/>
      <c r="K29362" s="95"/>
      <c r="L29362" s="95"/>
    </row>
    <row r="29363" spans="9:12" x14ac:dyDescent="0.2">
      <c r="I29363" s="95"/>
      <c r="J29363" s="95"/>
      <c r="K29363" s="95"/>
      <c r="L29363" s="95"/>
    </row>
    <row r="29364" spans="9:12" x14ac:dyDescent="0.2">
      <c r="I29364" s="95"/>
      <c r="J29364" s="95"/>
      <c r="K29364" s="95"/>
      <c r="L29364" s="95"/>
    </row>
    <row r="29365" spans="9:12" x14ac:dyDescent="0.2">
      <c r="I29365" s="95"/>
      <c r="J29365" s="95"/>
      <c r="K29365" s="95"/>
      <c r="L29365" s="95"/>
    </row>
    <row r="29366" spans="9:12" x14ac:dyDescent="0.2">
      <c r="I29366" s="95"/>
      <c r="J29366" s="95"/>
      <c r="K29366" s="95"/>
      <c r="L29366" s="95"/>
    </row>
    <row r="29367" spans="9:12" x14ac:dyDescent="0.2">
      <c r="I29367" s="95"/>
      <c r="J29367" s="95"/>
      <c r="K29367" s="95"/>
      <c r="L29367" s="95"/>
    </row>
    <row r="29368" spans="9:12" x14ac:dyDescent="0.2">
      <c r="I29368" s="95"/>
      <c r="J29368" s="95"/>
      <c r="K29368" s="95"/>
      <c r="L29368" s="95"/>
    </row>
    <row r="29369" spans="9:12" x14ac:dyDescent="0.2">
      <c r="I29369" s="95"/>
      <c r="J29369" s="95"/>
      <c r="K29369" s="95"/>
      <c r="L29369" s="95"/>
    </row>
    <row r="29370" spans="9:12" x14ac:dyDescent="0.2">
      <c r="I29370" s="95"/>
      <c r="J29370" s="95"/>
      <c r="K29370" s="95"/>
      <c r="L29370" s="95"/>
    </row>
    <row r="29371" spans="9:12" x14ac:dyDescent="0.2">
      <c r="I29371" s="95"/>
      <c r="J29371" s="95"/>
      <c r="K29371" s="95"/>
      <c r="L29371" s="95"/>
    </row>
    <row r="29372" spans="9:12" x14ac:dyDescent="0.2">
      <c r="I29372" s="95"/>
      <c r="J29372" s="95"/>
      <c r="K29372" s="95"/>
      <c r="L29372" s="95"/>
    </row>
    <row r="29373" spans="9:12" x14ac:dyDescent="0.2">
      <c r="I29373" s="95"/>
      <c r="J29373" s="95"/>
      <c r="K29373" s="95"/>
      <c r="L29373" s="95"/>
    </row>
    <row r="29374" spans="9:12" x14ac:dyDescent="0.2">
      <c r="I29374" s="95"/>
      <c r="J29374" s="95"/>
      <c r="K29374" s="95"/>
      <c r="L29374" s="95"/>
    </row>
    <row r="29375" spans="9:12" x14ac:dyDescent="0.2">
      <c r="I29375" s="95"/>
      <c r="J29375" s="95"/>
      <c r="K29375" s="95"/>
      <c r="L29375" s="95"/>
    </row>
    <row r="29376" spans="9:12" x14ac:dyDescent="0.2">
      <c r="I29376" s="95"/>
      <c r="J29376" s="95"/>
      <c r="K29376" s="95"/>
      <c r="L29376" s="95"/>
    </row>
    <row r="29377" spans="9:12" x14ac:dyDescent="0.2">
      <c r="I29377" s="95"/>
      <c r="J29377" s="95"/>
      <c r="K29377" s="95"/>
      <c r="L29377" s="95"/>
    </row>
    <row r="29378" spans="9:12" x14ac:dyDescent="0.2">
      <c r="I29378" s="95"/>
      <c r="J29378" s="95"/>
      <c r="K29378" s="95"/>
      <c r="L29378" s="95"/>
    </row>
    <row r="29379" spans="9:12" x14ac:dyDescent="0.2">
      <c r="I29379" s="95"/>
      <c r="J29379" s="95"/>
      <c r="K29379" s="95"/>
      <c r="L29379" s="95"/>
    </row>
    <row r="29380" spans="9:12" x14ac:dyDescent="0.2">
      <c r="I29380" s="95"/>
      <c r="J29380" s="95"/>
      <c r="K29380" s="95"/>
      <c r="L29380" s="95"/>
    </row>
    <row r="29381" spans="9:12" x14ac:dyDescent="0.2">
      <c r="I29381" s="95"/>
      <c r="J29381" s="95"/>
      <c r="K29381" s="95"/>
      <c r="L29381" s="95"/>
    </row>
    <row r="29382" spans="9:12" x14ac:dyDescent="0.2">
      <c r="I29382" s="95"/>
      <c r="J29382" s="95"/>
      <c r="K29382" s="95"/>
      <c r="L29382" s="95"/>
    </row>
    <row r="29383" spans="9:12" x14ac:dyDescent="0.2">
      <c r="I29383" s="95"/>
      <c r="J29383" s="95"/>
      <c r="K29383" s="95"/>
      <c r="L29383" s="95"/>
    </row>
    <row r="29384" spans="9:12" x14ac:dyDescent="0.2">
      <c r="I29384" s="95"/>
      <c r="J29384" s="95"/>
      <c r="K29384" s="95"/>
      <c r="L29384" s="95"/>
    </row>
    <row r="29385" spans="9:12" x14ac:dyDescent="0.2">
      <c r="I29385" s="95"/>
      <c r="J29385" s="95"/>
      <c r="K29385" s="95"/>
      <c r="L29385" s="95"/>
    </row>
    <row r="29386" spans="9:12" x14ac:dyDescent="0.2">
      <c r="I29386" s="95"/>
      <c r="J29386" s="95"/>
      <c r="K29386" s="95"/>
      <c r="L29386" s="95"/>
    </row>
    <row r="29387" spans="9:12" x14ac:dyDescent="0.2">
      <c r="I29387" s="95"/>
      <c r="J29387" s="95"/>
      <c r="K29387" s="95"/>
      <c r="L29387" s="95"/>
    </row>
    <row r="29388" spans="9:12" x14ac:dyDescent="0.2">
      <c r="I29388" s="95"/>
      <c r="J29388" s="95"/>
      <c r="K29388" s="95"/>
      <c r="L29388" s="95"/>
    </row>
    <row r="29389" spans="9:12" x14ac:dyDescent="0.2">
      <c r="I29389" s="95"/>
      <c r="J29389" s="95"/>
      <c r="K29389" s="95"/>
      <c r="L29389" s="95"/>
    </row>
    <row r="29390" spans="9:12" x14ac:dyDescent="0.2">
      <c r="I29390" s="95"/>
      <c r="J29390" s="95"/>
      <c r="K29390" s="95"/>
      <c r="L29390" s="95"/>
    </row>
    <row r="29391" spans="9:12" x14ac:dyDescent="0.2">
      <c r="I29391" s="95"/>
      <c r="J29391" s="95"/>
      <c r="K29391" s="95"/>
      <c r="L29391" s="95"/>
    </row>
    <row r="29392" spans="9:12" x14ac:dyDescent="0.2">
      <c r="I29392" s="95"/>
      <c r="J29392" s="95"/>
      <c r="K29392" s="95"/>
      <c r="L29392" s="95"/>
    </row>
    <row r="29393" spans="9:12" x14ac:dyDescent="0.2">
      <c r="I29393" s="95"/>
      <c r="J29393" s="95"/>
      <c r="K29393" s="95"/>
      <c r="L29393" s="95"/>
    </row>
    <row r="29394" spans="9:12" x14ac:dyDescent="0.2">
      <c r="I29394" s="95"/>
      <c r="J29394" s="95"/>
      <c r="K29394" s="95"/>
      <c r="L29394" s="95"/>
    </row>
    <row r="29395" spans="9:12" x14ac:dyDescent="0.2">
      <c r="I29395" s="95"/>
      <c r="J29395" s="95"/>
      <c r="K29395" s="95"/>
      <c r="L29395" s="95"/>
    </row>
    <row r="29396" spans="9:12" x14ac:dyDescent="0.2">
      <c r="I29396" s="95"/>
      <c r="J29396" s="95"/>
      <c r="K29396" s="95"/>
      <c r="L29396" s="95"/>
    </row>
    <row r="29397" spans="9:12" x14ac:dyDescent="0.2">
      <c r="I29397" s="95"/>
      <c r="J29397" s="95"/>
      <c r="K29397" s="95"/>
      <c r="L29397" s="95"/>
    </row>
    <row r="29398" spans="9:12" x14ac:dyDescent="0.2">
      <c r="I29398" s="95"/>
      <c r="J29398" s="95"/>
      <c r="K29398" s="95"/>
      <c r="L29398" s="95"/>
    </row>
    <row r="29399" spans="9:12" x14ac:dyDescent="0.2">
      <c r="I29399" s="95"/>
      <c r="J29399" s="95"/>
      <c r="K29399" s="95"/>
      <c r="L29399" s="95"/>
    </row>
    <row r="29400" spans="9:12" x14ac:dyDescent="0.2">
      <c r="I29400" s="95"/>
      <c r="J29400" s="95"/>
      <c r="K29400" s="95"/>
      <c r="L29400" s="95"/>
    </row>
    <row r="29401" spans="9:12" x14ac:dyDescent="0.2">
      <c r="I29401" s="95"/>
      <c r="J29401" s="95"/>
      <c r="K29401" s="95"/>
      <c r="L29401" s="95"/>
    </row>
    <row r="29402" spans="9:12" x14ac:dyDescent="0.2">
      <c r="I29402" s="95"/>
      <c r="J29402" s="95"/>
      <c r="K29402" s="95"/>
      <c r="L29402" s="95"/>
    </row>
    <row r="29403" spans="9:12" x14ac:dyDescent="0.2">
      <c r="I29403" s="95"/>
      <c r="J29403" s="95"/>
      <c r="K29403" s="95"/>
      <c r="L29403" s="95"/>
    </row>
    <row r="29404" spans="9:12" x14ac:dyDescent="0.2">
      <c r="I29404" s="95"/>
      <c r="J29404" s="95"/>
      <c r="K29404" s="95"/>
      <c r="L29404" s="95"/>
    </row>
    <row r="29405" spans="9:12" x14ac:dyDescent="0.2">
      <c r="I29405" s="95"/>
      <c r="J29405" s="95"/>
      <c r="K29405" s="95"/>
      <c r="L29405" s="95"/>
    </row>
    <row r="29406" spans="9:12" x14ac:dyDescent="0.2">
      <c r="I29406" s="95"/>
      <c r="J29406" s="95"/>
      <c r="K29406" s="95"/>
      <c r="L29406" s="95"/>
    </row>
    <row r="29407" spans="9:12" x14ac:dyDescent="0.2">
      <c r="I29407" s="95"/>
      <c r="J29407" s="95"/>
      <c r="K29407" s="95"/>
      <c r="L29407" s="95"/>
    </row>
    <row r="29408" spans="9:12" x14ac:dyDescent="0.2">
      <c r="I29408" s="95"/>
      <c r="J29408" s="95"/>
      <c r="K29408" s="95"/>
      <c r="L29408" s="95"/>
    </row>
    <row r="29409" spans="9:12" x14ac:dyDescent="0.2">
      <c r="I29409" s="95"/>
      <c r="J29409" s="95"/>
      <c r="K29409" s="95"/>
      <c r="L29409" s="95"/>
    </row>
    <row r="29410" spans="9:12" x14ac:dyDescent="0.2">
      <c r="I29410" s="95"/>
      <c r="J29410" s="95"/>
      <c r="K29410" s="95"/>
      <c r="L29410" s="95"/>
    </row>
    <row r="29411" spans="9:12" x14ac:dyDescent="0.2">
      <c r="I29411" s="95"/>
      <c r="J29411" s="95"/>
      <c r="K29411" s="95"/>
      <c r="L29411" s="95"/>
    </row>
    <row r="29412" spans="9:12" x14ac:dyDescent="0.2">
      <c r="I29412" s="95"/>
      <c r="J29412" s="95"/>
      <c r="K29412" s="95"/>
      <c r="L29412" s="95"/>
    </row>
    <row r="29413" spans="9:12" x14ac:dyDescent="0.2">
      <c r="I29413" s="95"/>
      <c r="J29413" s="95"/>
      <c r="K29413" s="95"/>
      <c r="L29413" s="95"/>
    </row>
    <row r="29414" spans="9:12" x14ac:dyDescent="0.2">
      <c r="I29414" s="95"/>
      <c r="J29414" s="95"/>
      <c r="K29414" s="95"/>
      <c r="L29414" s="95"/>
    </row>
    <row r="29415" spans="9:12" x14ac:dyDescent="0.2">
      <c r="I29415" s="95"/>
      <c r="J29415" s="95"/>
      <c r="K29415" s="95"/>
      <c r="L29415" s="95"/>
    </row>
    <row r="29416" spans="9:12" x14ac:dyDescent="0.2">
      <c r="I29416" s="95"/>
      <c r="J29416" s="95"/>
      <c r="K29416" s="95"/>
      <c r="L29416" s="95"/>
    </row>
    <row r="29417" spans="9:12" x14ac:dyDescent="0.2">
      <c r="I29417" s="95"/>
      <c r="J29417" s="95"/>
      <c r="K29417" s="95"/>
      <c r="L29417" s="95"/>
    </row>
    <row r="29418" spans="9:12" x14ac:dyDescent="0.2">
      <c r="I29418" s="95"/>
      <c r="J29418" s="95"/>
      <c r="K29418" s="95"/>
      <c r="L29418" s="95"/>
    </row>
    <row r="29419" spans="9:12" x14ac:dyDescent="0.2">
      <c r="I29419" s="95"/>
      <c r="J29419" s="95"/>
      <c r="K29419" s="95"/>
      <c r="L29419" s="95"/>
    </row>
    <row r="29420" spans="9:12" x14ac:dyDescent="0.2">
      <c r="I29420" s="95"/>
      <c r="J29420" s="95"/>
      <c r="K29420" s="95"/>
      <c r="L29420" s="95"/>
    </row>
    <row r="29421" spans="9:12" x14ac:dyDescent="0.2">
      <c r="I29421" s="95"/>
      <c r="J29421" s="95"/>
      <c r="K29421" s="95"/>
      <c r="L29421" s="95"/>
    </row>
    <row r="29422" spans="9:12" x14ac:dyDescent="0.2">
      <c r="I29422" s="95"/>
      <c r="J29422" s="95"/>
      <c r="K29422" s="95"/>
      <c r="L29422" s="95"/>
    </row>
    <row r="29423" spans="9:12" x14ac:dyDescent="0.2">
      <c r="I29423" s="95"/>
      <c r="J29423" s="95"/>
      <c r="K29423" s="95"/>
      <c r="L29423" s="95"/>
    </row>
    <row r="29424" spans="9:12" x14ac:dyDescent="0.2">
      <c r="I29424" s="95"/>
      <c r="J29424" s="95"/>
      <c r="K29424" s="95"/>
      <c r="L29424" s="95"/>
    </row>
    <row r="29425" spans="9:12" x14ac:dyDescent="0.2">
      <c r="I29425" s="95"/>
      <c r="J29425" s="95"/>
      <c r="K29425" s="95"/>
      <c r="L29425" s="95"/>
    </row>
    <row r="29426" spans="9:12" x14ac:dyDescent="0.2">
      <c r="I29426" s="95"/>
      <c r="J29426" s="95"/>
      <c r="K29426" s="95"/>
      <c r="L29426" s="95"/>
    </row>
    <row r="29427" spans="9:12" x14ac:dyDescent="0.2">
      <c r="I29427" s="95"/>
      <c r="J29427" s="95"/>
      <c r="K29427" s="95"/>
      <c r="L29427" s="95"/>
    </row>
    <row r="29428" spans="9:12" x14ac:dyDescent="0.2">
      <c r="I29428" s="95"/>
      <c r="J29428" s="95"/>
      <c r="K29428" s="95"/>
      <c r="L29428" s="95"/>
    </row>
    <row r="29429" spans="9:12" x14ac:dyDescent="0.2">
      <c r="I29429" s="95"/>
      <c r="J29429" s="95"/>
      <c r="K29429" s="95"/>
      <c r="L29429" s="95"/>
    </row>
    <row r="29430" spans="9:12" x14ac:dyDescent="0.2">
      <c r="I29430" s="95"/>
      <c r="J29430" s="95"/>
      <c r="K29430" s="95"/>
      <c r="L29430" s="95"/>
    </row>
    <row r="29431" spans="9:12" x14ac:dyDescent="0.2">
      <c r="I29431" s="95"/>
      <c r="J29431" s="95"/>
      <c r="K29431" s="95"/>
      <c r="L29431" s="95"/>
    </row>
    <row r="29432" spans="9:12" x14ac:dyDescent="0.2">
      <c r="I29432" s="95"/>
      <c r="J29432" s="95"/>
      <c r="K29432" s="95"/>
      <c r="L29432" s="95"/>
    </row>
    <row r="29433" spans="9:12" x14ac:dyDescent="0.2">
      <c r="I29433" s="95"/>
      <c r="J29433" s="95"/>
      <c r="K29433" s="95"/>
      <c r="L29433" s="95"/>
    </row>
    <row r="29434" spans="9:12" x14ac:dyDescent="0.2">
      <c r="I29434" s="95"/>
      <c r="J29434" s="95"/>
      <c r="K29434" s="95"/>
      <c r="L29434" s="95"/>
    </row>
    <row r="29435" spans="9:12" x14ac:dyDescent="0.2">
      <c r="I29435" s="95"/>
      <c r="J29435" s="95"/>
      <c r="K29435" s="95"/>
      <c r="L29435" s="95"/>
    </row>
    <row r="29436" spans="9:12" x14ac:dyDescent="0.2">
      <c r="I29436" s="95"/>
      <c r="J29436" s="95"/>
      <c r="K29436" s="95"/>
      <c r="L29436" s="95"/>
    </row>
    <row r="29437" spans="9:12" x14ac:dyDescent="0.2">
      <c r="I29437" s="95"/>
      <c r="J29437" s="95"/>
      <c r="K29437" s="95"/>
      <c r="L29437" s="95"/>
    </row>
    <row r="29438" spans="9:12" x14ac:dyDescent="0.2">
      <c r="I29438" s="95"/>
      <c r="J29438" s="95"/>
      <c r="K29438" s="95"/>
      <c r="L29438" s="95"/>
    </row>
    <row r="29439" spans="9:12" x14ac:dyDescent="0.2">
      <c r="I29439" s="95"/>
      <c r="J29439" s="95"/>
      <c r="K29439" s="95"/>
      <c r="L29439" s="95"/>
    </row>
    <row r="29440" spans="9:12" x14ac:dyDescent="0.2">
      <c r="I29440" s="95"/>
      <c r="J29440" s="95"/>
      <c r="K29440" s="95"/>
      <c r="L29440" s="95"/>
    </row>
    <row r="29441" spans="9:12" x14ac:dyDescent="0.2">
      <c r="I29441" s="95"/>
      <c r="J29441" s="95"/>
      <c r="K29441" s="95"/>
      <c r="L29441" s="95"/>
    </row>
    <row r="29442" spans="9:12" x14ac:dyDescent="0.2">
      <c r="I29442" s="95"/>
      <c r="J29442" s="95"/>
      <c r="K29442" s="95"/>
      <c r="L29442" s="95"/>
    </row>
    <row r="29443" spans="9:12" x14ac:dyDescent="0.2">
      <c r="I29443" s="95"/>
      <c r="J29443" s="95"/>
      <c r="K29443" s="95"/>
      <c r="L29443" s="95"/>
    </row>
    <row r="29444" spans="9:12" x14ac:dyDescent="0.2">
      <c r="I29444" s="95"/>
      <c r="J29444" s="95"/>
      <c r="K29444" s="95"/>
      <c r="L29444" s="95"/>
    </row>
    <row r="29445" spans="9:12" x14ac:dyDescent="0.2">
      <c r="I29445" s="95"/>
      <c r="J29445" s="95"/>
      <c r="K29445" s="95"/>
      <c r="L29445" s="95"/>
    </row>
    <row r="29446" spans="9:12" x14ac:dyDescent="0.2">
      <c r="I29446" s="95"/>
      <c r="J29446" s="95"/>
      <c r="K29446" s="95"/>
      <c r="L29446" s="95"/>
    </row>
    <row r="29447" spans="9:12" x14ac:dyDescent="0.2">
      <c r="I29447" s="95"/>
      <c r="J29447" s="95"/>
      <c r="K29447" s="95"/>
      <c r="L29447" s="95"/>
    </row>
    <row r="29448" spans="9:12" x14ac:dyDescent="0.2">
      <c r="I29448" s="95"/>
      <c r="J29448" s="95"/>
      <c r="K29448" s="95"/>
      <c r="L29448" s="95"/>
    </row>
    <row r="29449" spans="9:12" x14ac:dyDescent="0.2">
      <c r="I29449" s="95"/>
      <c r="J29449" s="95"/>
      <c r="K29449" s="95"/>
      <c r="L29449" s="95"/>
    </row>
    <row r="29450" spans="9:12" x14ac:dyDescent="0.2">
      <c r="I29450" s="95"/>
      <c r="J29450" s="95"/>
      <c r="K29450" s="95"/>
      <c r="L29450" s="95"/>
    </row>
    <row r="29451" spans="9:12" x14ac:dyDescent="0.2">
      <c r="I29451" s="95"/>
      <c r="J29451" s="95"/>
      <c r="K29451" s="95"/>
      <c r="L29451" s="95"/>
    </row>
    <row r="29452" spans="9:12" x14ac:dyDescent="0.2">
      <c r="I29452" s="95"/>
      <c r="J29452" s="95"/>
      <c r="K29452" s="95"/>
      <c r="L29452" s="95"/>
    </row>
    <row r="29453" spans="9:12" x14ac:dyDescent="0.2">
      <c r="I29453" s="95"/>
      <c r="J29453" s="95"/>
      <c r="K29453" s="95"/>
      <c r="L29453" s="95"/>
    </row>
    <row r="29454" spans="9:12" x14ac:dyDescent="0.2">
      <c r="I29454" s="95"/>
      <c r="J29454" s="95"/>
      <c r="K29454" s="95"/>
      <c r="L29454" s="95"/>
    </row>
    <row r="29455" spans="9:12" x14ac:dyDescent="0.2">
      <c r="I29455" s="95"/>
      <c r="J29455" s="95"/>
      <c r="K29455" s="95"/>
      <c r="L29455" s="95"/>
    </row>
    <row r="29456" spans="9:12" x14ac:dyDescent="0.2">
      <c r="I29456" s="95"/>
      <c r="J29456" s="95"/>
      <c r="K29456" s="95"/>
      <c r="L29456" s="95"/>
    </row>
    <row r="29457" spans="9:12" x14ac:dyDescent="0.2">
      <c r="I29457" s="95"/>
      <c r="J29457" s="95"/>
      <c r="K29457" s="95"/>
      <c r="L29457" s="95"/>
    </row>
    <row r="29458" spans="9:12" x14ac:dyDescent="0.2">
      <c r="I29458" s="95"/>
      <c r="J29458" s="95"/>
      <c r="K29458" s="95"/>
      <c r="L29458" s="95"/>
    </row>
    <row r="29459" spans="9:12" x14ac:dyDescent="0.2">
      <c r="I29459" s="95"/>
      <c r="J29459" s="95"/>
      <c r="K29459" s="95"/>
      <c r="L29459" s="95"/>
    </row>
    <row r="29460" spans="9:12" x14ac:dyDescent="0.2">
      <c r="I29460" s="95"/>
      <c r="J29460" s="95"/>
      <c r="K29460" s="95"/>
      <c r="L29460" s="95"/>
    </row>
    <row r="29461" spans="9:12" x14ac:dyDescent="0.2">
      <c r="I29461" s="95"/>
      <c r="J29461" s="95"/>
      <c r="K29461" s="95"/>
      <c r="L29461" s="95"/>
    </row>
    <row r="29462" spans="9:12" x14ac:dyDescent="0.2">
      <c r="I29462" s="95"/>
      <c r="J29462" s="95"/>
      <c r="K29462" s="95"/>
      <c r="L29462" s="95"/>
    </row>
    <row r="29463" spans="9:12" x14ac:dyDescent="0.2">
      <c r="I29463" s="95"/>
      <c r="J29463" s="95"/>
      <c r="K29463" s="95"/>
      <c r="L29463" s="95"/>
    </row>
    <row r="29464" spans="9:12" x14ac:dyDescent="0.2">
      <c r="I29464" s="95"/>
      <c r="J29464" s="95"/>
      <c r="K29464" s="95"/>
      <c r="L29464" s="95"/>
    </row>
    <row r="29465" spans="9:12" x14ac:dyDescent="0.2">
      <c r="I29465" s="95"/>
      <c r="J29465" s="95"/>
      <c r="K29465" s="95"/>
      <c r="L29465" s="95"/>
    </row>
    <row r="29466" spans="9:12" x14ac:dyDescent="0.2">
      <c r="I29466" s="95"/>
      <c r="J29466" s="95"/>
      <c r="K29466" s="95"/>
      <c r="L29466" s="95"/>
    </row>
    <row r="29467" spans="9:12" x14ac:dyDescent="0.2">
      <c r="I29467" s="95"/>
      <c r="J29467" s="95"/>
      <c r="K29467" s="95"/>
      <c r="L29467" s="95"/>
    </row>
    <row r="29468" spans="9:12" x14ac:dyDescent="0.2">
      <c r="I29468" s="95"/>
      <c r="J29468" s="95"/>
      <c r="K29468" s="95"/>
      <c r="L29468" s="95"/>
    </row>
    <row r="29469" spans="9:12" x14ac:dyDescent="0.2">
      <c r="I29469" s="95"/>
      <c r="J29469" s="95"/>
      <c r="K29469" s="95"/>
      <c r="L29469" s="95"/>
    </row>
    <row r="29470" spans="9:12" x14ac:dyDescent="0.2">
      <c r="I29470" s="95"/>
      <c r="J29470" s="95"/>
      <c r="K29470" s="95"/>
      <c r="L29470" s="95"/>
    </row>
    <row r="29471" spans="9:12" x14ac:dyDescent="0.2">
      <c r="I29471" s="95"/>
      <c r="J29471" s="95"/>
      <c r="K29471" s="95"/>
      <c r="L29471" s="95"/>
    </row>
    <row r="29472" spans="9:12" x14ac:dyDescent="0.2">
      <c r="I29472" s="95"/>
      <c r="J29472" s="95"/>
      <c r="K29472" s="95"/>
      <c r="L29472" s="95"/>
    </row>
    <row r="29473" spans="9:12" x14ac:dyDescent="0.2">
      <c r="I29473" s="95"/>
      <c r="J29473" s="95"/>
      <c r="K29473" s="95"/>
      <c r="L29473" s="95"/>
    </row>
    <row r="29474" spans="9:12" x14ac:dyDescent="0.2">
      <c r="I29474" s="95"/>
      <c r="J29474" s="95"/>
      <c r="K29474" s="95"/>
      <c r="L29474" s="95"/>
    </row>
    <row r="29475" spans="9:12" x14ac:dyDescent="0.2">
      <c r="I29475" s="95"/>
      <c r="J29475" s="95"/>
      <c r="K29475" s="95"/>
      <c r="L29475" s="95"/>
    </row>
    <row r="29476" spans="9:12" x14ac:dyDescent="0.2">
      <c r="I29476" s="95"/>
      <c r="J29476" s="95"/>
      <c r="K29476" s="95"/>
      <c r="L29476" s="95"/>
    </row>
    <row r="29477" spans="9:12" x14ac:dyDescent="0.2">
      <c r="I29477" s="95"/>
      <c r="J29477" s="95"/>
      <c r="K29477" s="95"/>
      <c r="L29477" s="95"/>
    </row>
    <row r="29478" spans="9:12" x14ac:dyDescent="0.2">
      <c r="I29478" s="95"/>
      <c r="J29478" s="95"/>
      <c r="K29478" s="95"/>
      <c r="L29478" s="95"/>
    </row>
    <row r="29479" spans="9:12" x14ac:dyDescent="0.2">
      <c r="I29479" s="95"/>
      <c r="J29479" s="95"/>
      <c r="K29479" s="95"/>
      <c r="L29479" s="95"/>
    </row>
    <row r="29480" spans="9:12" x14ac:dyDescent="0.2">
      <c r="I29480" s="95"/>
      <c r="J29480" s="95"/>
      <c r="K29480" s="95"/>
      <c r="L29480" s="95"/>
    </row>
    <row r="29481" spans="9:12" x14ac:dyDescent="0.2">
      <c r="I29481" s="95"/>
      <c r="J29481" s="95"/>
      <c r="K29481" s="95"/>
      <c r="L29481" s="95"/>
    </row>
    <row r="29482" spans="9:12" x14ac:dyDescent="0.2">
      <c r="I29482" s="95"/>
      <c r="J29482" s="95"/>
      <c r="K29482" s="95"/>
      <c r="L29482" s="95"/>
    </row>
    <row r="29483" spans="9:12" x14ac:dyDescent="0.2">
      <c r="I29483" s="95"/>
      <c r="J29483" s="95"/>
      <c r="K29483" s="95"/>
      <c r="L29483" s="95"/>
    </row>
    <row r="29484" spans="9:12" x14ac:dyDescent="0.2">
      <c r="I29484" s="95"/>
      <c r="J29484" s="95"/>
      <c r="K29484" s="95"/>
      <c r="L29484" s="95"/>
    </row>
    <row r="29485" spans="9:12" x14ac:dyDescent="0.2">
      <c r="I29485" s="95"/>
      <c r="J29485" s="95"/>
      <c r="K29485" s="95"/>
      <c r="L29485" s="95"/>
    </row>
    <row r="29486" spans="9:12" x14ac:dyDescent="0.2">
      <c r="I29486" s="95"/>
      <c r="J29486" s="95"/>
      <c r="K29486" s="95"/>
      <c r="L29486" s="95"/>
    </row>
    <row r="29487" spans="9:12" x14ac:dyDescent="0.2">
      <c r="I29487" s="95"/>
      <c r="J29487" s="95"/>
      <c r="K29487" s="95"/>
      <c r="L29487" s="95"/>
    </row>
    <row r="29488" spans="9:12" x14ac:dyDescent="0.2">
      <c r="I29488" s="95"/>
      <c r="J29488" s="95"/>
      <c r="K29488" s="95"/>
      <c r="L29488" s="95"/>
    </row>
    <row r="29489" spans="9:12" x14ac:dyDescent="0.2">
      <c r="I29489" s="95"/>
      <c r="J29489" s="95"/>
      <c r="K29489" s="95"/>
      <c r="L29489" s="95"/>
    </row>
    <row r="29490" spans="9:12" x14ac:dyDescent="0.2">
      <c r="I29490" s="95"/>
      <c r="J29490" s="95"/>
      <c r="K29490" s="95"/>
      <c r="L29490" s="95"/>
    </row>
    <row r="29491" spans="9:12" x14ac:dyDescent="0.2">
      <c r="I29491" s="95"/>
      <c r="J29491" s="95"/>
      <c r="K29491" s="95"/>
      <c r="L29491" s="95"/>
    </row>
    <row r="29492" spans="9:12" x14ac:dyDescent="0.2">
      <c r="I29492" s="95"/>
      <c r="J29492" s="95"/>
      <c r="K29492" s="95"/>
      <c r="L29492" s="95"/>
    </row>
    <row r="29493" spans="9:12" x14ac:dyDescent="0.2">
      <c r="I29493" s="95"/>
      <c r="J29493" s="95"/>
      <c r="K29493" s="95"/>
      <c r="L29493" s="95"/>
    </row>
    <row r="29494" spans="9:12" x14ac:dyDescent="0.2">
      <c r="I29494" s="95"/>
      <c r="J29494" s="95"/>
      <c r="K29494" s="95"/>
      <c r="L29494" s="95"/>
    </row>
    <row r="29495" spans="9:12" x14ac:dyDescent="0.2">
      <c r="I29495" s="95"/>
      <c r="J29495" s="95"/>
      <c r="K29495" s="95"/>
      <c r="L29495" s="95"/>
    </row>
    <row r="29496" spans="9:12" x14ac:dyDescent="0.2">
      <c r="I29496" s="95"/>
      <c r="J29496" s="95"/>
      <c r="K29496" s="95"/>
      <c r="L29496" s="95"/>
    </row>
    <row r="29497" spans="9:12" x14ac:dyDescent="0.2">
      <c r="I29497" s="95"/>
      <c r="J29497" s="95"/>
      <c r="K29497" s="95"/>
      <c r="L29497" s="95"/>
    </row>
    <row r="29498" spans="9:12" x14ac:dyDescent="0.2">
      <c r="I29498" s="95"/>
      <c r="J29498" s="95"/>
      <c r="K29498" s="95"/>
      <c r="L29498" s="95"/>
    </row>
    <row r="29499" spans="9:12" x14ac:dyDescent="0.2">
      <c r="I29499" s="95"/>
      <c r="J29499" s="95"/>
      <c r="K29499" s="95"/>
      <c r="L29499" s="95"/>
    </row>
    <row r="29500" spans="9:12" x14ac:dyDescent="0.2">
      <c r="I29500" s="95"/>
      <c r="J29500" s="95"/>
      <c r="K29500" s="95"/>
      <c r="L29500" s="95"/>
    </row>
    <row r="29501" spans="9:12" x14ac:dyDescent="0.2">
      <c r="I29501" s="95"/>
      <c r="J29501" s="95"/>
      <c r="K29501" s="95"/>
      <c r="L29501" s="95"/>
    </row>
    <row r="29502" spans="9:12" x14ac:dyDescent="0.2">
      <c r="I29502" s="95"/>
      <c r="J29502" s="95"/>
      <c r="K29502" s="95"/>
      <c r="L29502" s="95"/>
    </row>
    <row r="29503" spans="9:12" x14ac:dyDescent="0.2">
      <c r="I29503" s="95"/>
      <c r="J29503" s="95"/>
      <c r="K29503" s="95"/>
      <c r="L29503" s="95"/>
    </row>
    <row r="29504" spans="9:12" x14ac:dyDescent="0.2">
      <c r="I29504" s="95"/>
      <c r="J29504" s="95"/>
      <c r="K29504" s="95"/>
      <c r="L29504" s="95"/>
    </row>
    <row r="29505" spans="9:12" x14ac:dyDescent="0.2">
      <c r="I29505" s="95"/>
      <c r="J29505" s="95"/>
      <c r="K29505" s="95"/>
      <c r="L29505" s="95"/>
    </row>
    <row r="29506" spans="9:12" x14ac:dyDescent="0.2">
      <c r="I29506" s="95"/>
      <c r="J29506" s="95"/>
      <c r="K29506" s="95"/>
      <c r="L29506" s="95"/>
    </row>
    <row r="29507" spans="9:12" x14ac:dyDescent="0.2">
      <c r="I29507" s="95"/>
      <c r="J29507" s="95"/>
      <c r="K29507" s="95"/>
      <c r="L29507" s="95"/>
    </row>
    <row r="29508" spans="9:12" x14ac:dyDescent="0.2">
      <c r="I29508" s="95"/>
      <c r="J29508" s="95"/>
      <c r="K29508" s="95"/>
      <c r="L29508" s="95"/>
    </row>
    <row r="29509" spans="9:12" x14ac:dyDescent="0.2">
      <c r="I29509" s="95"/>
      <c r="J29509" s="95"/>
      <c r="K29509" s="95"/>
      <c r="L29509" s="95"/>
    </row>
    <row r="29510" spans="9:12" x14ac:dyDescent="0.2">
      <c r="I29510" s="95"/>
      <c r="J29510" s="95"/>
      <c r="K29510" s="95"/>
      <c r="L29510" s="95"/>
    </row>
    <row r="29511" spans="9:12" x14ac:dyDescent="0.2">
      <c r="I29511" s="95"/>
      <c r="J29511" s="95"/>
      <c r="K29511" s="95"/>
      <c r="L29511" s="95"/>
    </row>
    <row r="29512" spans="9:12" x14ac:dyDescent="0.2">
      <c r="I29512" s="95"/>
      <c r="J29512" s="95"/>
      <c r="K29512" s="95"/>
      <c r="L29512" s="95"/>
    </row>
    <row r="29513" spans="9:12" x14ac:dyDescent="0.2">
      <c r="I29513" s="95"/>
      <c r="J29513" s="95"/>
      <c r="K29513" s="95"/>
      <c r="L29513" s="95"/>
    </row>
    <row r="29514" spans="9:12" x14ac:dyDescent="0.2">
      <c r="I29514" s="95"/>
      <c r="J29514" s="95"/>
      <c r="K29514" s="95"/>
      <c r="L29514" s="95"/>
    </row>
    <row r="29515" spans="9:12" x14ac:dyDescent="0.2">
      <c r="I29515" s="95"/>
      <c r="J29515" s="95"/>
      <c r="K29515" s="95"/>
      <c r="L29515" s="95"/>
    </row>
    <row r="29516" spans="9:12" x14ac:dyDescent="0.2">
      <c r="I29516" s="95"/>
      <c r="J29516" s="95"/>
      <c r="K29516" s="95"/>
      <c r="L29516" s="95"/>
    </row>
    <row r="29517" spans="9:12" x14ac:dyDescent="0.2">
      <c r="I29517" s="95"/>
      <c r="J29517" s="95"/>
      <c r="K29517" s="95"/>
      <c r="L29517" s="95"/>
    </row>
    <row r="29518" spans="9:12" x14ac:dyDescent="0.2">
      <c r="I29518" s="95"/>
      <c r="J29518" s="95"/>
      <c r="K29518" s="95"/>
      <c r="L29518" s="95"/>
    </row>
    <row r="29519" spans="9:12" x14ac:dyDescent="0.2">
      <c r="I29519" s="95"/>
      <c r="J29519" s="95"/>
      <c r="K29519" s="95"/>
      <c r="L29519" s="95"/>
    </row>
    <row r="29520" spans="9:12" x14ac:dyDescent="0.2">
      <c r="I29520" s="95"/>
      <c r="J29520" s="95"/>
      <c r="K29520" s="95"/>
      <c r="L29520" s="95"/>
    </row>
    <row r="29521" spans="9:12" x14ac:dyDescent="0.2">
      <c r="I29521" s="95"/>
      <c r="J29521" s="95"/>
      <c r="K29521" s="95"/>
      <c r="L29521" s="95"/>
    </row>
    <row r="29522" spans="9:12" x14ac:dyDescent="0.2">
      <c r="I29522" s="95"/>
      <c r="J29522" s="95"/>
      <c r="K29522" s="95"/>
      <c r="L29522" s="95"/>
    </row>
    <row r="29523" spans="9:12" x14ac:dyDescent="0.2">
      <c r="I29523" s="95"/>
      <c r="J29523" s="95"/>
      <c r="K29523" s="95"/>
      <c r="L29523" s="95"/>
    </row>
    <row r="29524" spans="9:12" x14ac:dyDescent="0.2">
      <c r="I29524" s="95"/>
      <c r="J29524" s="95"/>
      <c r="K29524" s="95"/>
      <c r="L29524" s="95"/>
    </row>
    <row r="29525" spans="9:12" x14ac:dyDescent="0.2">
      <c r="I29525" s="95"/>
      <c r="J29525" s="95"/>
      <c r="K29525" s="95"/>
      <c r="L29525" s="95"/>
    </row>
    <row r="29526" spans="9:12" x14ac:dyDescent="0.2">
      <c r="I29526" s="95"/>
      <c r="J29526" s="95"/>
      <c r="K29526" s="95"/>
      <c r="L29526" s="95"/>
    </row>
    <row r="29527" spans="9:12" x14ac:dyDescent="0.2">
      <c r="I29527" s="95"/>
      <c r="J29527" s="95"/>
      <c r="K29527" s="95"/>
      <c r="L29527" s="95"/>
    </row>
    <row r="29528" spans="9:12" x14ac:dyDescent="0.2">
      <c r="I29528" s="95"/>
      <c r="J29528" s="95"/>
      <c r="K29528" s="95"/>
      <c r="L29528" s="95"/>
    </row>
    <row r="29529" spans="9:12" x14ac:dyDescent="0.2">
      <c r="I29529" s="95"/>
      <c r="J29529" s="95"/>
      <c r="K29529" s="95"/>
      <c r="L29529" s="95"/>
    </row>
    <row r="29530" spans="9:12" x14ac:dyDescent="0.2">
      <c r="I29530" s="95"/>
      <c r="J29530" s="95"/>
      <c r="K29530" s="95"/>
      <c r="L29530" s="95"/>
    </row>
    <row r="29531" spans="9:12" x14ac:dyDescent="0.2">
      <c r="I29531" s="95"/>
      <c r="J29531" s="95"/>
      <c r="K29531" s="95"/>
      <c r="L29531" s="95"/>
    </row>
    <row r="29532" spans="9:12" x14ac:dyDescent="0.2">
      <c r="I29532" s="95"/>
      <c r="J29532" s="95"/>
      <c r="K29532" s="95"/>
      <c r="L29532" s="95"/>
    </row>
    <row r="29533" spans="9:12" x14ac:dyDescent="0.2">
      <c r="I29533" s="95"/>
      <c r="J29533" s="95"/>
      <c r="K29533" s="95"/>
      <c r="L29533" s="95"/>
    </row>
    <row r="29534" spans="9:12" x14ac:dyDescent="0.2">
      <c r="I29534" s="95"/>
      <c r="J29534" s="95"/>
      <c r="K29534" s="95"/>
      <c r="L29534" s="95"/>
    </row>
    <row r="29535" spans="9:12" x14ac:dyDescent="0.2">
      <c r="I29535" s="95"/>
      <c r="J29535" s="95"/>
      <c r="K29535" s="95"/>
      <c r="L29535" s="95"/>
    </row>
    <row r="29536" spans="9:12" x14ac:dyDescent="0.2">
      <c r="I29536" s="95"/>
      <c r="J29536" s="95"/>
      <c r="K29536" s="95"/>
      <c r="L29536" s="95"/>
    </row>
    <row r="29537" spans="9:12" x14ac:dyDescent="0.2">
      <c r="I29537" s="95"/>
      <c r="J29537" s="95"/>
      <c r="K29537" s="95"/>
      <c r="L29537" s="95"/>
    </row>
    <row r="29538" spans="9:12" x14ac:dyDescent="0.2">
      <c r="I29538" s="95"/>
      <c r="J29538" s="95"/>
      <c r="K29538" s="95"/>
      <c r="L29538" s="95"/>
    </row>
    <row r="29539" spans="9:12" x14ac:dyDescent="0.2">
      <c r="I29539" s="95"/>
      <c r="J29539" s="95"/>
      <c r="K29539" s="95"/>
      <c r="L29539" s="95"/>
    </row>
    <row r="29540" spans="9:12" x14ac:dyDescent="0.2">
      <c r="I29540" s="95"/>
      <c r="J29540" s="95"/>
      <c r="K29540" s="95"/>
      <c r="L29540" s="95"/>
    </row>
    <row r="29541" spans="9:12" x14ac:dyDescent="0.2">
      <c r="I29541" s="95"/>
      <c r="J29541" s="95"/>
      <c r="K29541" s="95"/>
      <c r="L29541" s="95"/>
    </row>
    <row r="29542" spans="9:12" x14ac:dyDescent="0.2">
      <c r="I29542" s="95"/>
      <c r="J29542" s="95"/>
      <c r="K29542" s="95"/>
      <c r="L29542" s="95"/>
    </row>
    <row r="29543" spans="9:12" x14ac:dyDescent="0.2">
      <c r="I29543" s="95"/>
      <c r="J29543" s="95"/>
      <c r="K29543" s="95"/>
      <c r="L29543" s="95"/>
    </row>
    <row r="29544" spans="9:12" x14ac:dyDescent="0.2">
      <c r="I29544" s="95"/>
      <c r="J29544" s="95"/>
      <c r="K29544" s="95"/>
      <c r="L29544" s="95"/>
    </row>
    <row r="29545" spans="9:12" x14ac:dyDescent="0.2">
      <c r="I29545" s="95"/>
      <c r="J29545" s="95"/>
      <c r="K29545" s="95"/>
      <c r="L29545" s="95"/>
    </row>
    <row r="29546" spans="9:12" x14ac:dyDescent="0.2">
      <c r="I29546" s="95"/>
      <c r="J29546" s="95"/>
      <c r="K29546" s="95"/>
      <c r="L29546" s="95"/>
    </row>
    <row r="29547" spans="9:12" x14ac:dyDescent="0.2">
      <c r="I29547" s="95"/>
      <c r="J29547" s="95"/>
      <c r="K29547" s="95"/>
      <c r="L29547" s="95"/>
    </row>
    <row r="29548" spans="9:12" x14ac:dyDescent="0.2">
      <c r="I29548" s="95"/>
      <c r="J29548" s="95"/>
      <c r="K29548" s="95"/>
      <c r="L29548" s="95"/>
    </row>
    <row r="29549" spans="9:12" x14ac:dyDescent="0.2">
      <c r="I29549" s="95"/>
      <c r="J29549" s="95"/>
      <c r="K29549" s="95"/>
      <c r="L29549" s="95"/>
    </row>
    <row r="29550" spans="9:12" x14ac:dyDescent="0.2">
      <c r="I29550" s="95"/>
      <c r="J29550" s="95"/>
      <c r="K29550" s="95"/>
      <c r="L29550" s="95"/>
    </row>
    <row r="29551" spans="9:12" x14ac:dyDescent="0.2">
      <c r="I29551" s="95"/>
      <c r="J29551" s="95"/>
      <c r="K29551" s="95"/>
      <c r="L29551" s="95"/>
    </row>
    <row r="29552" spans="9:12" x14ac:dyDescent="0.2">
      <c r="I29552" s="95"/>
      <c r="J29552" s="95"/>
      <c r="K29552" s="95"/>
      <c r="L29552" s="95"/>
    </row>
    <row r="29553" spans="9:12" x14ac:dyDescent="0.2">
      <c r="I29553" s="95"/>
      <c r="J29553" s="95"/>
      <c r="K29553" s="95"/>
      <c r="L29553" s="95"/>
    </row>
    <row r="29554" spans="9:12" x14ac:dyDescent="0.2">
      <c r="I29554" s="95"/>
      <c r="J29554" s="95"/>
      <c r="K29554" s="95"/>
      <c r="L29554" s="95"/>
    </row>
    <row r="29555" spans="9:12" x14ac:dyDescent="0.2">
      <c r="I29555" s="95"/>
      <c r="J29555" s="95"/>
      <c r="K29555" s="95"/>
      <c r="L29555" s="95"/>
    </row>
    <row r="29556" spans="9:12" x14ac:dyDescent="0.2">
      <c r="I29556" s="95"/>
      <c r="J29556" s="95"/>
      <c r="K29556" s="95"/>
      <c r="L29556" s="95"/>
    </row>
    <row r="29557" spans="9:12" x14ac:dyDescent="0.2">
      <c r="I29557" s="95"/>
      <c r="J29557" s="95"/>
      <c r="K29557" s="95"/>
      <c r="L29557" s="95"/>
    </row>
    <row r="29558" spans="9:12" x14ac:dyDescent="0.2">
      <c r="I29558" s="95"/>
      <c r="J29558" s="95"/>
      <c r="K29558" s="95"/>
      <c r="L29558" s="95"/>
    </row>
    <row r="29559" spans="9:12" x14ac:dyDescent="0.2">
      <c r="I29559" s="95"/>
      <c r="J29559" s="95"/>
      <c r="K29559" s="95"/>
      <c r="L29559" s="95"/>
    </row>
    <row r="29560" spans="9:12" x14ac:dyDescent="0.2">
      <c r="I29560" s="95"/>
      <c r="J29560" s="95"/>
      <c r="K29560" s="95"/>
      <c r="L29560" s="95"/>
    </row>
    <row r="29561" spans="9:12" x14ac:dyDescent="0.2">
      <c r="I29561" s="95"/>
      <c r="J29561" s="95"/>
      <c r="K29561" s="95"/>
      <c r="L29561" s="95"/>
    </row>
    <row r="29562" spans="9:12" x14ac:dyDescent="0.2">
      <c r="I29562" s="95"/>
      <c r="J29562" s="95"/>
      <c r="K29562" s="95"/>
      <c r="L29562" s="95"/>
    </row>
    <row r="29563" spans="9:12" x14ac:dyDescent="0.2">
      <c r="I29563" s="95"/>
      <c r="J29563" s="95"/>
      <c r="K29563" s="95"/>
      <c r="L29563" s="95"/>
    </row>
    <row r="29564" spans="9:12" x14ac:dyDescent="0.2">
      <c r="I29564" s="95"/>
      <c r="J29564" s="95"/>
      <c r="K29564" s="95"/>
      <c r="L29564" s="95"/>
    </row>
    <row r="29565" spans="9:12" x14ac:dyDescent="0.2">
      <c r="I29565" s="95"/>
      <c r="J29565" s="95"/>
      <c r="K29565" s="95"/>
      <c r="L29565" s="95"/>
    </row>
    <row r="29566" spans="9:12" x14ac:dyDescent="0.2">
      <c r="I29566" s="95"/>
      <c r="J29566" s="95"/>
      <c r="K29566" s="95"/>
      <c r="L29566" s="95"/>
    </row>
    <row r="29567" spans="9:12" x14ac:dyDescent="0.2">
      <c r="I29567" s="95"/>
      <c r="J29567" s="95"/>
      <c r="K29567" s="95"/>
      <c r="L29567" s="95"/>
    </row>
    <row r="29568" spans="9:12" x14ac:dyDescent="0.2">
      <c r="I29568" s="95"/>
      <c r="J29568" s="95"/>
      <c r="K29568" s="95"/>
      <c r="L29568" s="95"/>
    </row>
    <row r="29569" spans="9:12" x14ac:dyDescent="0.2">
      <c r="I29569" s="95"/>
      <c r="J29569" s="95"/>
      <c r="K29569" s="95"/>
      <c r="L29569" s="95"/>
    </row>
    <row r="29570" spans="9:12" x14ac:dyDescent="0.2">
      <c r="I29570" s="95"/>
      <c r="J29570" s="95"/>
      <c r="K29570" s="95"/>
      <c r="L29570" s="95"/>
    </row>
    <row r="29571" spans="9:12" x14ac:dyDescent="0.2">
      <c r="I29571" s="95"/>
      <c r="J29571" s="95"/>
      <c r="K29571" s="95"/>
      <c r="L29571" s="95"/>
    </row>
    <row r="29572" spans="9:12" x14ac:dyDescent="0.2">
      <c r="I29572" s="95"/>
      <c r="J29572" s="95"/>
      <c r="K29572" s="95"/>
      <c r="L29572" s="95"/>
    </row>
    <row r="29573" spans="9:12" x14ac:dyDescent="0.2">
      <c r="I29573" s="95"/>
      <c r="J29573" s="95"/>
      <c r="K29573" s="95"/>
      <c r="L29573" s="95"/>
    </row>
    <row r="29574" spans="9:12" x14ac:dyDescent="0.2">
      <c r="I29574" s="95"/>
      <c r="J29574" s="95"/>
      <c r="K29574" s="95"/>
      <c r="L29574" s="95"/>
    </row>
    <row r="29575" spans="9:12" x14ac:dyDescent="0.2">
      <c r="I29575" s="95"/>
      <c r="J29575" s="95"/>
      <c r="K29575" s="95"/>
      <c r="L29575" s="95"/>
    </row>
    <row r="29576" spans="9:12" x14ac:dyDescent="0.2">
      <c r="I29576" s="95"/>
      <c r="J29576" s="95"/>
      <c r="K29576" s="95"/>
      <c r="L29576" s="95"/>
    </row>
    <row r="29577" spans="9:12" x14ac:dyDescent="0.2">
      <c r="I29577" s="95"/>
      <c r="J29577" s="95"/>
      <c r="K29577" s="95"/>
      <c r="L29577" s="95"/>
    </row>
    <row r="29578" spans="9:12" x14ac:dyDescent="0.2">
      <c r="I29578" s="95"/>
      <c r="J29578" s="95"/>
      <c r="K29578" s="95"/>
      <c r="L29578" s="95"/>
    </row>
    <row r="29579" spans="9:12" x14ac:dyDescent="0.2">
      <c r="I29579" s="95"/>
      <c r="J29579" s="95"/>
      <c r="K29579" s="95"/>
      <c r="L29579" s="95"/>
    </row>
    <row r="29580" spans="9:12" x14ac:dyDescent="0.2">
      <c r="I29580" s="95"/>
      <c r="J29580" s="95"/>
      <c r="K29580" s="95"/>
      <c r="L29580" s="95"/>
    </row>
    <row r="29581" spans="9:12" x14ac:dyDescent="0.2">
      <c r="I29581" s="95"/>
      <c r="J29581" s="95"/>
      <c r="K29581" s="95"/>
      <c r="L29581" s="95"/>
    </row>
    <row r="29582" spans="9:12" x14ac:dyDescent="0.2">
      <c r="I29582" s="95"/>
      <c r="J29582" s="95"/>
      <c r="K29582" s="95"/>
      <c r="L29582" s="95"/>
    </row>
    <row r="29583" spans="9:12" x14ac:dyDescent="0.2">
      <c r="I29583" s="95"/>
      <c r="J29583" s="95"/>
      <c r="K29583" s="95"/>
      <c r="L29583" s="95"/>
    </row>
    <row r="29584" spans="9:12" x14ac:dyDescent="0.2">
      <c r="I29584" s="95"/>
      <c r="J29584" s="95"/>
      <c r="K29584" s="95"/>
      <c r="L29584" s="95"/>
    </row>
    <row r="29585" spans="9:12" x14ac:dyDescent="0.2">
      <c r="I29585" s="95"/>
      <c r="J29585" s="95"/>
      <c r="K29585" s="95"/>
      <c r="L29585" s="95"/>
    </row>
    <row r="29586" spans="9:12" x14ac:dyDescent="0.2">
      <c r="I29586" s="95"/>
      <c r="J29586" s="95"/>
      <c r="K29586" s="95"/>
      <c r="L29586" s="95"/>
    </row>
    <row r="29587" spans="9:12" x14ac:dyDescent="0.2">
      <c r="I29587" s="95"/>
      <c r="J29587" s="95"/>
      <c r="K29587" s="95"/>
      <c r="L29587" s="95"/>
    </row>
    <row r="29588" spans="9:12" x14ac:dyDescent="0.2">
      <c r="I29588" s="95"/>
      <c r="J29588" s="95"/>
      <c r="K29588" s="95"/>
      <c r="L29588" s="95"/>
    </row>
    <row r="29589" spans="9:12" x14ac:dyDescent="0.2">
      <c r="I29589" s="95"/>
      <c r="J29589" s="95"/>
      <c r="K29589" s="95"/>
      <c r="L29589" s="95"/>
    </row>
    <row r="29590" spans="9:12" x14ac:dyDescent="0.2">
      <c r="I29590" s="95"/>
      <c r="J29590" s="95"/>
      <c r="K29590" s="95"/>
      <c r="L29590" s="95"/>
    </row>
    <row r="29591" spans="9:12" x14ac:dyDescent="0.2">
      <c r="I29591" s="95"/>
      <c r="J29591" s="95"/>
      <c r="K29591" s="95"/>
      <c r="L29591" s="95"/>
    </row>
    <row r="29592" spans="9:12" x14ac:dyDescent="0.2">
      <c r="I29592" s="95"/>
      <c r="J29592" s="95"/>
      <c r="K29592" s="95"/>
      <c r="L29592" s="95"/>
    </row>
    <row r="29593" spans="9:12" x14ac:dyDescent="0.2">
      <c r="I29593" s="95"/>
      <c r="J29593" s="95"/>
      <c r="K29593" s="95"/>
      <c r="L29593" s="95"/>
    </row>
    <row r="29594" spans="9:12" x14ac:dyDescent="0.2">
      <c r="I29594" s="95"/>
      <c r="J29594" s="95"/>
      <c r="K29594" s="95"/>
      <c r="L29594" s="95"/>
    </row>
    <row r="29595" spans="9:12" x14ac:dyDescent="0.2">
      <c r="I29595" s="95"/>
      <c r="J29595" s="95"/>
      <c r="K29595" s="95"/>
      <c r="L29595" s="95"/>
    </row>
    <row r="29596" spans="9:12" x14ac:dyDescent="0.2">
      <c r="I29596" s="95"/>
      <c r="J29596" s="95"/>
      <c r="K29596" s="95"/>
      <c r="L29596" s="95"/>
    </row>
    <row r="29597" spans="9:12" x14ac:dyDescent="0.2">
      <c r="I29597" s="95"/>
      <c r="J29597" s="95"/>
      <c r="K29597" s="95"/>
      <c r="L29597" s="95"/>
    </row>
    <row r="29598" spans="9:12" x14ac:dyDescent="0.2">
      <c r="I29598" s="95"/>
      <c r="J29598" s="95"/>
      <c r="K29598" s="95"/>
      <c r="L29598" s="95"/>
    </row>
    <row r="29599" spans="9:12" x14ac:dyDescent="0.2">
      <c r="I29599" s="95"/>
      <c r="J29599" s="95"/>
      <c r="K29599" s="95"/>
      <c r="L29599" s="95"/>
    </row>
    <row r="29600" spans="9:12" x14ac:dyDescent="0.2">
      <c r="I29600" s="95"/>
      <c r="J29600" s="95"/>
      <c r="K29600" s="95"/>
      <c r="L29600" s="95"/>
    </row>
    <row r="29601" spans="9:12" x14ac:dyDescent="0.2">
      <c r="I29601" s="95"/>
      <c r="J29601" s="95"/>
      <c r="K29601" s="95"/>
      <c r="L29601" s="95"/>
    </row>
    <row r="29602" spans="9:12" x14ac:dyDescent="0.2">
      <c r="I29602" s="95"/>
      <c r="J29602" s="95"/>
      <c r="K29602" s="95"/>
      <c r="L29602" s="95"/>
    </row>
    <row r="29603" spans="9:12" x14ac:dyDescent="0.2">
      <c r="I29603" s="95"/>
      <c r="J29603" s="95"/>
      <c r="K29603" s="95"/>
      <c r="L29603" s="95"/>
    </row>
    <row r="29604" spans="9:12" x14ac:dyDescent="0.2">
      <c r="I29604" s="95"/>
      <c r="J29604" s="95"/>
      <c r="K29604" s="95"/>
      <c r="L29604" s="95"/>
    </row>
    <row r="29605" spans="9:12" x14ac:dyDescent="0.2">
      <c r="I29605" s="95"/>
      <c r="J29605" s="95"/>
      <c r="K29605" s="95"/>
      <c r="L29605" s="95"/>
    </row>
    <row r="29606" spans="9:12" x14ac:dyDescent="0.2">
      <c r="I29606" s="95"/>
      <c r="J29606" s="95"/>
      <c r="K29606" s="95"/>
      <c r="L29606" s="95"/>
    </row>
    <row r="29607" spans="9:12" x14ac:dyDescent="0.2">
      <c r="I29607" s="95"/>
      <c r="J29607" s="95"/>
      <c r="K29607" s="95"/>
      <c r="L29607" s="95"/>
    </row>
    <row r="29608" spans="9:12" x14ac:dyDescent="0.2">
      <c r="I29608" s="95"/>
      <c r="J29608" s="95"/>
      <c r="K29608" s="95"/>
      <c r="L29608" s="95"/>
    </row>
    <row r="29609" spans="9:12" x14ac:dyDescent="0.2">
      <c r="I29609" s="95"/>
      <c r="J29609" s="95"/>
      <c r="K29609" s="95"/>
      <c r="L29609" s="95"/>
    </row>
    <row r="29610" spans="9:12" x14ac:dyDescent="0.2">
      <c r="I29610" s="95"/>
      <c r="J29610" s="95"/>
      <c r="K29610" s="95"/>
      <c r="L29610" s="95"/>
    </row>
    <row r="29611" spans="9:12" x14ac:dyDescent="0.2">
      <c r="I29611" s="95"/>
      <c r="J29611" s="95"/>
      <c r="K29611" s="95"/>
      <c r="L29611" s="95"/>
    </row>
    <row r="29612" spans="9:12" x14ac:dyDescent="0.2">
      <c r="I29612" s="95"/>
      <c r="J29612" s="95"/>
      <c r="K29612" s="95"/>
      <c r="L29612" s="95"/>
    </row>
    <row r="29613" spans="9:12" x14ac:dyDescent="0.2">
      <c r="I29613" s="95"/>
      <c r="J29613" s="95"/>
      <c r="K29613" s="95"/>
      <c r="L29613" s="95"/>
    </row>
    <row r="29614" spans="9:12" x14ac:dyDescent="0.2">
      <c r="I29614" s="95"/>
      <c r="J29614" s="95"/>
      <c r="K29614" s="95"/>
      <c r="L29614" s="95"/>
    </row>
    <row r="29615" spans="9:12" x14ac:dyDescent="0.2">
      <c r="I29615" s="95"/>
      <c r="J29615" s="95"/>
      <c r="K29615" s="95"/>
      <c r="L29615" s="95"/>
    </row>
    <row r="29616" spans="9:12" x14ac:dyDescent="0.2">
      <c r="I29616" s="95"/>
      <c r="J29616" s="95"/>
      <c r="K29616" s="95"/>
      <c r="L29616" s="95"/>
    </row>
    <row r="29617" spans="9:12" x14ac:dyDescent="0.2">
      <c r="I29617" s="95"/>
      <c r="J29617" s="95"/>
      <c r="K29617" s="95"/>
      <c r="L29617" s="95"/>
    </row>
    <row r="29618" spans="9:12" x14ac:dyDescent="0.2">
      <c r="I29618" s="95"/>
      <c r="J29618" s="95"/>
      <c r="K29618" s="95"/>
      <c r="L29618" s="95"/>
    </row>
    <row r="29619" spans="9:12" x14ac:dyDescent="0.2">
      <c r="I29619" s="95"/>
      <c r="J29619" s="95"/>
      <c r="K29619" s="95"/>
      <c r="L29619" s="95"/>
    </row>
    <row r="29620" spans="9:12" x14ac:dyDescent="0.2">
      <c r="I29620" s="95"/>
      <c r="J29620" s="95"/>
      <c r="K29620" s="95"/>
      <c r="L29620" s="95"/>
    </row>
    <row r="29621" spans="9:12" x14ac:dyDescent="0.2">
      <c r="I29621" s="95"/>
      <c r="J29621" s="95"/>
      <c r="K29621" s="95"/>
      <c r="L29621" s="95"/>
    </row>
    <row r="29622" spans="9:12" x14ac:dyDescent="0.2">
      <c r="I29622" s="95"/>
      <c r="J29622" s="95"/>
      <c r="K29622" s="95"/>
      <c r="L29622" s="95"/>
    </row>
    <row r="29623" spans="9:12" x14ac:dyDescent="0.2">
      <c r="I29623" s="95"/>
      <c r="J29623" s="95"/>
      <c r="K29623" s="95"/>
      <c r="L29623" s="95"/>
    </row>
    <row r="29624" spans="9:12" x14ac:dyDescent="0.2">
      <c r="I29624" s="95"/>
      <c r="J29624" s="95"/>
      <c r="K29624" s="95"/>
      <c r="L29624" s="95"/>
    </row>
    <row r="29625" spans="9:12" x14ac:dyDescent="0.2">
      <c r="I29625" s="95"/>
      <c r="J29625" s="95"/>
      <c r="K29625" s="95"/>
      <c r="L29625" s="95"/>
    </row>
    <row r="29626" spans="9:12" x14ac:dyDescent="0.2">
      <c r="I29626" s="95"/>
      <c r="J29626" s="95"/>
      <c r="K29626" s="95"/>
      <c r="L29626" s="95"/>
    </row>
    <row r="29627" spans="9:12" x14ac:dyDescent="0.2">
      <c r="I29627" s="95"/>
      <c r="J29627" s="95"/>
      <c r="K29627" s="95"/>
      <c r="L29627" s="95"/>
    </row>
    <row r="29628" spans="9:12" x14ac:dyDescent="0.2">
      <c r="I29628" s="95"/>
      <c r="J29628" s="95"/>
      <c r="K29628" s="95"/>
      <c r="L29628" s="95"/>
    </row>
    <row r="29629" spans="9:12" x14ac:dyDescent="0.2">
      <c r="I29629" s="95"/>
      <c r="J29629" s="95"/>
      <c r="K29629" s="95"/>
      <c r="L29629" s="95"/>
    </row>
    <row r="29630" spans="9:12" x14ac:dyDescent="0.2">
      <c r="I29630" s="95"/>
      <c r="J29630" s="95"/>
      <c r="K29630" s="95"/>
      <c r="L29630" s="95"/>
    </row>
    <row r="29631" spans="9:12" x14ac:dyDescent="0.2">
      <c r="I29631" s="95"/>
      <c r="J29631" s="95"/>
      <c r="K29631" s="95"/>
      <c r="L29631" s="95"/>
    </row>
    <row r="29632" spans="9:12" x14ac:dyDescent="0.2">
      <c r="I29632" s="95"/>
      <c r="J29632" s="95"/>
      <c r="K29632" s="95"/>
      <c r="L29632" s="95"/>
    </row>
    <row r="29633" spans="9:12" x14ac:dyDescent="0.2">
      <c r="I29633" s="95"/>
      <c r="J29633" s="95"/>
      <c r="K29633" s="95"/>
      <c r="L29633" s="95"/>
    </row>
    <row r="29634" spans="9:12" x14ac:dyDescent="0.2">
      <c r="I29634" s="95"/>
      <c r="J29634" s="95"/>
      <c r="K29634" s="95"/>
      <c r="L29634" s="95"/>
    </row>
    <row r="29635" spans="9:12" x14ac:dyDescent="0.2">
      <c r="I29635" s="95"/>
      <c r="J29635" s="95"/>
      <c r="K29635" s="95"/>
      <c r="L29635" s="95"/>
    </row>
    <row r="29636" spans="9:12" x14ac:dyDescent="0.2">
      <c r="I29636" s="95"/>
      <c r="J29636" s="95"/>
      <c r="K29636" s="95"/>
      <c r="L29636" s="95"/>
    </row>
    <row r="29637" spans="9:12" x14ac:dyDescent="0.2">
      <c r="I29637" s="95"/>
      <c r="J29637" s="95"/>
      <c r="K29637" s="95"/>
      <c r="L29637" s="95"/>
    </row>
    <row r="29638" spans="9:12" x14ac:dyDescent="0.2">
      <c r="I29638" s="95"/>
      <c r="J29638" s="95"/>
      <c r="K29638" s="95"/>
      <c r="L29638" s="95"/>
    </row>
    <row r="29639" spans="9:12" x14ac:dyDescent="0.2">
      <c r="I29639" s="95"/>
      <c r="J29639" s="95"/>
      <c r="K29639" s="95"/>
      <c r="L29639" s="95"/>
    </row>
    <row r="29640" spans="9:12" x14ac:dyDescent="0.2">
      <c r="I29640" s="95"/>
      <c r="J29640" s="95"/>
      <c r="K29640" s="95"/>
      <c r="L29640" s="95"/>
    </row>
    <row r="29641" spans="9:12" x14ac:dyDescent="0.2">
      <c r="I29641" s="95"/>
      <c r="J29641" s="95"/>
      <c r="K29641" s="95"/>
      <c r="L29641" s="95"/>
    </row>
    <row r="29642" spans="9:12" x14ac:dyDescent="0.2">
      <c r="I29642" s="95"/>
      <c r="J29642" s="95"/>
      <c r="K29642" s="95"/>
      <c r="L29642" s="95"/>
    </row>
    <row r="29643" spans="9:12" x14ac:dyDescent="0.2">
      <c r="I29643" s="95"/>
      <c r="J29643" s="95"/>
      <c r="K29643" s="95"/>
      <c r="L29643" s="95"/>
    </row>
    <row r="29644" spans="9:12" x14ac:dyDescent="0.2">
      <c r="I29644" s="95"/>
      <c r="J29644" s="95"/>
      <c r="K29644" s="95"/>
      <c r="L29644" s="95"/>
    </row>
    <row r="29645" spans="9:12" x14ac:dyDescent="0.2">
      <c r="I29645" s="95"/>
      <c r="J29645" s="95"/>
      <c r="K29645" s="95"/>
      <c r="L29645" s="95"/>
    </row>
    <row r="29646" spans="9:12" x14ac:dyDescent="0.2">
      <c r="I29646" s="95"/>
      <c r="J29646" s="95"/>
      <c r="K29646" s="95"/>
      <c r="L29646" s="95"/>
    </row>
    <row r="29647" spans="9:12" x14ac:dyDescent="0.2">
      <c r="I29647" s="95"/>
      <c r="J29647" s="95"/>
      <c r="K29647" s="95"/>
      <c r="L29647" s="95"/>
    </row>
    <row r="29648" spans="9:12" x14ac:dyDescent="0.2">
      <c r="I29648" s="95"/>
      <c r="J29648" s="95"/>
      <c r="K29648" s="95"/>
      <c r="L29648" s="95"/>
    </row>
    <row r="29649" spans="9:12" x14ac:dyDescent="0.2">
      <c r="I29649" s="95"/>
      <c r="J29649" s="95"/>
      <c r="K29649" s="95"/>
      <c r="L29649" s="95"/>
    </row>
    <row r="29650" spans="9:12" x14ac:dyDescent="0.2">
      <c r="I29650" s="95"/>
      <c r="J29650" s="95"/>
      <c r="K29650" s="95"/>
      <c r="L29650" s="95"/>
    </row>
    <row r="29651" spans="9:12" x14ac:dyDescent="0.2">
      <c r="I29651" s="95"/>
      <c r="J29651" s="95"/>
      <c r="K29651" s="95"/>
      <c r="L29651" s="95"/>
    </row>
    <row r="29652" spans="9:12" x14ac:dyDescent="0.2">
      <c r="I29652" s="95"/>
      <c r="J29652" s="95"/>
      <c r="K29652" s="95"/>
      <c r="L29652" s="95"/>
    </row>
    <row r="29653" spans="9:12" x14ac:dyDescent="0.2">
      <c r="I29653" s="95"/>
      <c r="J29653" s="95"/>
      <c r="K29653" s="95"/>
      <c r="L29653" s="95"/>
    </row>
    <row r="29654" spans="9:12" x14ac:dyDescent="0.2">
      <c r="I29654" s="95"/>
      <c r="J29654" s="95"/>
      <c r="K29654" s="95"/>
      <c r="L29654" s="95"/>
    </row>
    <row r="29655" spans="9:12" x14ac:dyDescent="0.2">
      <c r="I29655" s="95"/>
      <c r="J29655" s="95"/>
      <c r="K29655" s="95"/>
      <c r="L29655" s="95"/>
    </row>
    <row r="29656" spans="9:12" x14ac:dyDescent="0.2">
      <c r="I29656" s="95"/>
      <c r="J29656" s="95"/>
      <c r="K29656" s="95"/>
      <c r="L29656" s="95"/>
    </row>
    <row r="29657" spans="9:12" x14ac:dyDescent="0.2">
      <c r="I29657" s="95"/>
      <c r="J29657" s="95"/>
      <c r="K29657" s="95"/>
      <c r="L29657" s="95"/>
    </row>
    <row r="29658" spans="9:12" x14ac:dyDescent="0.2">
      <c r="I29658" s="95"/>
      <c r="J29658" s="95"/>
      <c r="K29658" s="95"/>
      <c r="L29658" s="95"/>
    </row>
    <row r="29659" spans="9:12" x14ac:dyDescent="0.2">
      <c r="I29659" s="95"/>
      <c r="J29659" s="95"/>
      <c r="K29659" s="95"/>
      <c r="L29659" s="95"/>
    </row>
    <row r="29660" spans="9:12" x14ac:dyDescent="0.2">
      <c r="I29660" s="95"/>
      <c r="J29660" s="95"/>
      <c r="K29660" s="95"/>
      <c r="L29660" s="95"/>
    </row>
    <row r="29661" spans="9:12" x14ac:dyDescent="0.2">
      <c r="I29661" s="95"/>
      <c r="J29661" s="95"/>
      <c r="K29661" s="95"/>
      <c r="L29661" s="95"/>
    </row>
    <row r="29662" spans="9:12" x14ac:dyDescent="0.2">
      <c r="I29662" s="95"/>
      <c r="J29662" s="95"/>
      <c r="K29662" s="95"/>
      <c r="L29662" s="95"/>
    </row>
    <row r="29663" spans="9:12" x14ac:dyDescent="0.2">
      <c r="I29663" s="95"/>
      <c r="J29663" s="95"/>
      <c r="K29663" s="95"/>
      <c r="L29663" s="95"/>
    </row>
    <row r="29664" spans="9:12" x14ac:dyDescent="0.2">
      <c r="I29664" s="95"/>
      <c r="J29664" s="95"/>
      <c r="K29664" s="95"/>
      <c r="L29664" s="95"/>
    </row>
    <row r="29665" spans="9:12" x14ac:dyDescent="0.2">
      <c r="I29665" s="95"/>
      <c r="J29665" s="95"/>
      <c r="K29665" s="95"/>
      <c r="L29665" s="95"/>
    </row>
    <row r="29666" spans="9:12" x14ac:dyDescent="0.2">
      <c r="I29666" s="95"/>
      <c r="J29666" s="95"/>
      <c r="K29666" s="95"/>
      <c r="L29666" s="95"/>
    </row>
    <row r="29667" spans="9:12" x14ac:dyDescent="0.2">
      <c r="I29667" s="95"/>
      <c r="J29667" s="95"/>
      <c r="K29667" s="95"/>
      <c r="L29667" s="95"/>
    </row>
    <row r="29668" spans="9:12" x14ac:dyDescent="0.2">
      <c r="I29668" s="95"/>
      <c r="J29668" s="95"/>
      <c r="K29668" s="95"/>
      <c r="L29668" s="95"/>
    </row>
    <row r="29669" spans="9:12" x14ac:dyDescent="0.2">
      <c r="I29669" s="95"/>
      <c r="J29669" s="95"/>
      <c r="K29669" s="95"/>
      <c r="L29669" s="95"/>
    </row>
    <row r="29670" spans="9:12" x14ac:dyDescent="0.2">
      <c r="I29670" s="95"/>
      <c r="J29670" s="95"/>
      <c r="K29670" s="95"/>
      <c r="L29670" s="95"/>
    </row>
    <row r="29671" spans="9:12" x14ac:dyDescent="0.2">
      <c r="I29671" s="95"/>
      <c r="J29671" s="95"/>
      <c r="K29671" s="95"/>
      <c r="L29671" s="95"/>
    </row>
    <row r="29672" spans="9:12" x14ac:dyDescent="0.2">
      <c r="I29672" s="95"/>
      <c r="J29672" s="95"/>
      <c r="K29672" s="95"/>
      <c r="L29672" s="95"/>
    </row>
    <row r="29673" spans="9:12" x14ac:dyDescent="0.2">
      <c r="I29673" s="95"/>
      <c r="J29673" s="95"/>
      <c r="K29673" s="95"/>
      <c r="L29673" s="95"/>
    </row>
    <row r="29674" spans="9:12" x14ac:dyDescent="0.2">
      <c r="I29674" s="95"/>
      <c r="J29674" s="95"/>
      <c r="K29674" s="95"/>
      <c r="L29674" s="95"/>
    </row>
    <row r="29675" spans="9:12" x14ac:dyDescent="0.2">
      <c r="I29675" s="95"/>
      <c r="J29675" s="95"/>
      <c r="K29675" s="95"/>
      <c r="L29675" s="95"/>
    </row>
    <row r="29676" spans="9:12" x14ac:dyDescent="0.2">
      <c r="I29676" s="95"/>
      <c r="J29676" s="95"/>
      <c r="K29676" s="95"/>
      <c r="L29676" s="95"/>
    </row>
    <row r="29677" spans="9:12" x14ac:dyDescent="0.2">
      <c r="I29677" s="95"/>
      <c r="J29677" s="95"/>
      <c r="K29677" s="95"/>
      <c r="L29677" s="95"/>
    </row>
    <row r="29678" spans="9:12" x14ac:dyDescent="0.2">
      <c r="I29678" s="95"/>
      <c r="J29678" s="95"/>
      <c r="K29678" s="95"/>
      <c r="L29678" s="95"/>
    </row>
    <row r="29679" spans="9:12" x14ac:dyDescent="0.2">
      <c r="I29679" s="95"/>
      <c r="J29679" s="95"/>
      <c r="K29679" s="95"/>
      <c r="L29679" s="95"/>
    </row>
    <row r="29680" spans="9:12" x14ac:dyDescent="0.2">
      <c r="I29680" s="95"/>
      <c r="J29680" s="95"/>
      <c r="K29680" s="95"/>
      <c r="L29680" s="95"/>
    </row>
    <row r="29681" spans="9:12" x14ac:dyDescent="0.2">
      <c r="I29681" s="95"/>
      <c r="J29681" s="95"/>
      <c r="K29681" s="95"/>
      <c r="L29681" s="95"/>
    </row>
    <row r="29682" spans="9:12" x14ac:dyDescent="0.2">
      <c r="I29682" s="95"/>
      <c r="J29682" s="95"/>
      <c r="K29682" s="95"/>
      <c r="L29682" s="95"/>
    </row>
    <row r="29683" spans="9:12" x14ac:dyDescent="0.2">
      <c r="I29683" s="95"/>
      <c r="J29683" s="95"/>
      <c r="K29683" s="95"/>
      <c r="L29683" s="95"/>
    </row>
    <row r="29684" spans="9:12" x14ac:dyDescent="0.2">
      <c r="I29684" s="95"/>
      <c r="J29684" s="95"/>
      <c r="K29684" s="95"/>
      <c r="L29684" s="95"/>
    </row>
    <row r="29685" spans="9:12" x14ac:dyDescent="0.2">
      <c r="I29685" s="95"/>
      <c r="J29685" s="95"/>
      <c r="K29685" s="95"/>
      <c r="L29685" s="95"/>
    </row>
    <row r="29686" spans="9:12" x14ac:dyDescent="0.2">
      <c r="I29686" s="95"/>
      <c r="J29686" s="95"/>
      <c r="K29686" s="95"/>
      <c r="L29686" s="95"/>
    </row>
    <row r="29687" spans="9:12" x14ac:dyDescent="0.2">
      <c r="I29687" s="95"/>
      <c r="J29687" s="95"/>
      <c r="K29687" s="95"/>
      <c r="L29687" s="95"/>
    </row>
    <row r="29688" spans="9:12" x14ac:dyDescent="0.2">
      <c r="I29688" s="95"/>
      <c r="J29688" s="95"/>
      <c r="K29688" s="95"/>
      <c r="L29688" s="95"/>
    </row>
    <row r="29689" spans="9:12" x14ac:dyDescent="0.2">
      <c r="I29689" s="95"/>
      <c r="J29689" s="95"/>
      <c r="K29689" s="95"/>
      <c r="L29689" s="95"/>
    </row>
    <row r="29690" spans="9:12" x14ac:dyDescent="0.2">
      <c r="I29690" s="95"/>
      <c r="J29690" s="95"/>
      <c r="K29690" s="95"/>
      <c r="L29690" s="95"/>
    </row>
    <row r="29691" spans="9:12" x14ac:dyDescent="0.2">
      <c r="I29691" s="95"/>
      <c r="J29691" s="95"/>
      <c r="K29691" s="95"/>
      <c r="L29691" s="95"/>
    </row>
    <row r="29692" spans="9:12" x14ac:dyDescent="0.2">
      <c r="I29692" s="95"/>
      <c r="J29692" s="95"/>
      <c r="K29692" s="95"/>
      <c r="L29692" s="95"/>
    </row>
    <row r="29693" spans="9:12" x14ac:dyDescent="0.2">
      <c r="I29693" s="95"/>
      <c r="J29693" s="95"/>
      <c r="K29693" s="95"/>
      <c r="L29693" s="95"/>
    </row>
    <row r="29694" spans="9:12" x14ac:dyDescent="0.2">
      <c r="I29694" s="95"/>
      <c r="J29694" s="95"/>
      <c r="K29694" s="95"/>
      <c r="L29694" s="95"/>
    </row>
    <row r="29695" spans="9:12" x14ac:dyDescent="0.2">
      <c r="I29695" s="95"/>
      <c r="J29695" s="95"/>
      <c r="K29695" s="95"/>
      <c r="L29695" s="95"/>
    </row>
    <row r="29696" spans="9:12" x14ac:dyDescent="0.2">
      <c r="I29696" s="95"/>
      <c r="J29696" s="95"/>
      <c r="K29696" s="95"/>
      <c r="L29696" s="95"/>
    </row>
    <row r="29697" spans="9:12" x14ac:dyDescent="0.2">
      <c r="I29697" s="95"/>
      <c r="J29697" s="95"/>
      <c r="K29697" s="95"/>
      <c r="L29697" s="95"/>
    </row>
    <row r="29698" spans="9:12" x14ac:dyDescent="0.2">
      <c r="I29698" s="95"/>
      <c r="J29698" s="95"/>
      <c r="K29698" s="95"/>
      <c r="L29698" s="95"/>
    </row>
    <row r="29699" spans="9:12" x14ac:dyDescent="0.2">
      <c r="I29699" s="95"/>
      <c r="J29699" s="95"/>
      <c r="K29699" s="95"/>
      <c r="L29699" s="95"/>
    </row>
    <row r="29700" spans="9:12" x14ac:dyDescent="0.2">
      <c r="I29700" s="95"/>
      <c r="J29700" s="95"/>
      <c r="K29700" s="95"/>
      <c r="L29700" s="95"/>
    </row>
    <row r="29701" spans="9:12" x14ac:dyDescent="0.2">
      <c r="I29701" s="95"/>
      <c r="J29701" s="95"/>
      <c r="K29701" s="95"/>
      <c r="L29701" s="95"/>
    </row>
    <row r="29702" spans="9:12" x14ac:dyDescent="0.2">
      <c r="I29702" s="95"/>
      <c r="J29702" s="95"/>
      <c r="K29702" s="95"/>
      <c r="L29702" s="95"/>
    </row>
    <row r="29703" spans="9:12" x14ac:dyDescent="0.2">
      <c r="I29703" s="95"/>
      <c r="J29703" s="95"/>
      <c r="K29703" s="95"/>
      <c r="L29703" s="95"/>
    </row>
    <row r="29704" spans="9:12" x14ac:dyDescent="0.2">
      <c r="I29704" s="95"/>
      <c r="J29704" s="95"/>
      <c r="K29704" s="95"/>
      <c r="L29704" s="95"/>
    </row>
    <row r="29705" spans="9:12" x14ac:dyDescent="0.2">
      <c r="I29705" s="95"/>
      <c r="J29705" s="95"/>
      <c r="K29705" s="95"/>
      <c r="L29705" s="95"/>
    </row>
    <row r="29706" spans="9:12" x14ac:dyDescent="0.2">
      <c r="I29706" s="95"/>
      <c r="J29706" s="95"/>
      <c r="K29706" s="95"/>
      <c r="L29706" s="95"/>
    </row>
    <row r="29707" spans="9:12" x14ac:dyDescent="0.2">
      <c r="I29707" s="95"/>
      <c r="J29707" s="95"/>
      <c r="K29707" s="95"/>
      <c r="L29707" s="95"/>
    </row>
    <row r="29708" spans="9:12" x14ac:dyDescent="0.2">
      <c r="I29708" s="95"/>
      <c r="J29708" s="95"/>
      <c r="K29708" s="95"/>
      <c r="L29708" s="95"/>
    </row>
    <row r="29709" spans="9:12" x14ac:dyDescent="0.2">
      <c r="I29709" s="95"/>
      <c r="J29709" s="95"/>
      <c r="K29709" s="95"/>
      <c r="L29709" s="95"/>
    </row>
    <row r="29710" spans="9:12" x14ac:dyDescent="0.2">
      <c r="I29710" s="95"/>
      <c r="J29710" s="95"/>
      <c r="K29710" s="95"/>
      <c r="L29710" s="95"/>
    </row>
    <row r="29711" spans="9:12" x14ac:dyDescent="0.2">
      <c r="I29711" s="95"/>
      <c r="J29711" s="95"/>
      <c r="K29711" s="95"/>
      <c r="L29711" s="95"/>
    </row>
    <row r="29712" spans="9:12" x14ac:dyDescent="0.2">
      <c r="I29712" s="95"/>
      <c r="J29712" s="95"/>
      <c r="K29712" s="95"/>
      <c r="L29712" s="95"/>
    </row>
    <row r="29713" spans="9:12" x14ac:dyDescent="0.2">
      <c r="I29713" s="95"/>
      <c r="J29713" s="95"/>
      <c r="K29713" s="95"/>
      <c r="L29713" s="95"/>
    </row>
    <row r="29714" spans="9:12" x14ac:dyDescent="0.2">
      <c r="I29714" s="95"/>
      <c r="J29714" s="95"/>
      <c r="K29714" s="95"/>
      <c r="L29714" s="95"/>
    </row>
    <row r="29715" spans="9:12" x14ac:dyDescent="0.2">
      <c r="I29715" s="95"/>
      <c r="J29715" s="95"/>
      <c r="K29715" s="95"/>
      <c r="L29715" s="95"/>
    </row>
    <row r="29716" spans="9:12" x14ac:dyDescent="0.2">
      <c r="I29716" s="95"/>
      <c r="J29716" s="95"/>
      <c r="K29716" s="95"/>
      <c r="L29716" s="95"/>
    </row>
    <row r="29717" spans="9:12" x14ac:dyDescent="0.2">
      <c r="I29717" s="95"/>
      <c r="J29717" s="95"/>
      <c r="K29717" s="95"/>
      <c r="L29717" s="95"/>
    </row>
    <row r="29718" spans="9:12" x14ac:dyDescent="0.2">
      <c r="I29718" s="95"/>
      <c r="J29718" s="95"/>
      <c r="K29718" s="95"/>
      <c r="L29718" s="95"/>
    </row>
    <row r="29719" spans="9:12" x14ac:dyDescent="0.2">
      <c r="I29719" s="95"/>
      <c r="J29719" s="95"/>
      <c r="K29719" s="95"/>
      <c r="L29719" s="95"/>
    </row>
    <row r="29720" spans="9:12" x14ac:dyDescent="0.2">
      <c r="I29720" s="95"/>
      <c r="J29720" s="95"/>
      <c r="K29720" s="95"/>
      <c r="L29720" s="95"/>
    </row>
    <row r="29721" spans="9:12" x14ac:dyDescent="0.2">
      <c r="I29721" s="95"/>
      <c r="J29721" s="95"/>
      <c r="K29721" s="95"/>
      <c r="L29721" s="95"/>
    </row>
    <row r="29722" spans="9:12" x14ac:dyDescent="0.2">
      <c r="I29722" s="95"/>
      <c r="J29722" s="95"/>
      <c r="K29722" s="95"/>
      <c r="L29722" s="95"/>
    </row>
    <row r="29723" spans="9:12" x14ac:dyDescent="0.2">
      <c r="I29723" s="95"/>
      <c r="J29723" s="95"/>
      <c r="K29723" s="95"/>
      <c r="L29723" s="95"/>
    </row>
    <row r="29724" spans="9:12" x14ac:dyDescent="0.2">
      <c r="I29724" s="95"/>
      <c r="J29724" s="95"/>
      <c r="K29724" s="95"/>
      <c r="L29724" s="95"/>
    </row>
    <row r="29725" spans="9:12" x14ac:dyDescent="0.2">
      <c r="I29725" s="95"/>
      <c r="J29725" s="95"/>
      <c r="K29725" s="95"/>
      <c r="L29725" s="95"/>
    </row>
    <row r="29726" spans="9:12" x14ac:dyDescent="0.2">
      <c r="I29726" s="95"/>
      <c r="J29726" s="95"/>
      <c r="K29726" s="95"/>
      <c r="L29726" s="95"/>
    </row>
    <row r="29727" spans="9:12" x14ac:dyDescent="0.2">
      <c r="I29727" s="95"/>
      <c r="J29727" s="95"/>
      <c r="K29727" s="95"/>
      <c r="L29727" s="95"/>
    </row>
    <row r="29728" spans="9:12" x14ac:dyDescent="0.2">
      <c r="I29728" s="95"/>
      <c r="J29728" s="95"/>
      <c r="K29728" s="95"/>
      <c r="L29728" s="95"/>
    </row>
    <row r="29729" spans="9:12" x14ac:dyDescent="0.2">
      <c r="I29729" s="95"/>
      <c r="J29729" s="95"/>
      <c r="K29729" s="95"/>
      <c r="L29729" s="95"/>
    </row>
    <row r="29730" spans="9:12" x14ac:dyDescent="0.2">
      <c r="I29730" s="95"/>
      <c r="J29730" s="95"/>
      <c r="K29730" s="95"/>
      <c r="L29730" s="95"/>
    </row>
    <row r="29731" spans="9:12" x14ac:dyDescent="0.2">
      <c r="I29731" s="95"/>
      <c r="J29731" s="95"/>
      <c r="K29731" s="95"/>
      <c r="L29731" s="95"/>
    </row>
    <row r="29732" spans="9:12" x14ac:dyDescent="0.2">
      <c r="I29732" s="95"/>
      <c r="J29732" s="95"/>
      <c r="K29732" s="95"/>
      <c r="L29732" s="95"/>
    </row>
    <row r="29733" spans="9:12" x14ac:dyDescent="0.2">
      <c r="I29733" s="95"/>
      <c r="J29733" s="95"/>
      <c r="K29733" s="95"/>
      <c r="L29733" s="95"/>
    </row>
    <row r="29734" spans="9:12" x14ac:dyDescent="0.2">
      <c r="I29734" s="95"/>
      <c r="J29734" s="95"/>
      <c r="K29734" s="95"/>
      <c r="L29734" s="95"/>
    </row>
    <row r="29735" spans="9:12" x14ac:dyDescent="0.2">
      <c r="I29735" s="95"/>
      <c r="J29735" s="95"/>
      <c r="K29735" s="95"/>
      <c r="L29735" s="95"/>
    </row>
    <row r="29736" spans="9:12" x14ac:dyDescent="0.2">
      <c r="I29736" s="95"/>
      <c r="J29736" s="95"/>
      <c r="K29736" s="95"/>
      <c r="L29736" s="95"/>
    </row>
    <row r="29737" spans="9:12" x14ac:dyDescent="0.2">
      <c r="I29737" s="95"/>
      <c r="J29737" s="95"/>
      <c r="K29737" s="95"/>
      <c r="L29737" s="95"/>
    </row>
    <row r="29738" spans="9:12" x14ac:dyDescent="0.2">
      <c r="I29738" s="95"/>
      <c r="J29738" s="95"/>
      <c r="K29738" s="95"/>
      <c r="L29738" s="95"/>
    </row>
    <row r="29739" spans="9:12" x14ac:dyDescent="0.2">
      <c r="I29739" s="95"/>
      <c r="J29739" s="95"/>
      <c r="K29739" s="95"/>
      <c r="L29739" s="95"/>
    </row>
    <row r="29740" spans="9:12" x14ac:dyDescent="0.2">
      <c r="I29740" s="95"/>
      <c r="J29740" s="95"/>
      <c r="K29740" s="95"/>
      <c r="L29740" s="95"/>
    </row>
    <row r="29741" spans="9:12" x14ac:dyDescent="0.2">
      <c r="I29741" s="95"/>
      <c r="J29741" s="95"/>
      <c r="K29741" s="95"/>
      <c r="L29741" s="95"/>
    </row>
    <row r="29742" spans="9:12" x14ac:dyDescent="0.2">
      <c r="I29742" s="95"/>
      <c r="J29742" s="95"/>
      <c r="K29742" s="95"/>
      <c r="L29742" s="95"/>
    </row>
    <row r="29743" spans="9:12" x14ac:dyDescent="0.2">
      <c r="I29743" s="95"/>
      <c r="J29743" s="95"/>
      <c r="K29743" s="95"/>
      <c r="L29743" s="95"/>
    </row>
    <row r="29744" spans="9:12" x14ac:dyDescent="0.2">
      <c r="I29744" s="95"/>
      <c r="J29744" s="95"/>
      <c r="K29744" s="95"/>
      <c r="L29744" s="95"/>
    </row>
    <row r="29745" spans="9:12" x14ac:dyDescent="0.2">
      <c r="I29745" s="95"/>
      <c r="J29745" s="95"/>
      <c r="K29745" s="95"/>
      <c r="L29745" s="95"/>
    </row>
    <row r="29746" spans="9:12" x14ac:dyDescent="0.2">
      <c r="I29746" s="95"/>
      <c r="J29746" s="95"/>
      <c r="K29746" s="95"/>
      <c r="L29746" s="95"/>
    </row>
    <row r="29747" spans="9:12" x14ac:dyDescent="0.2">
      <c r="I29747" s="95"/>
      <c r="J29747" s="95"/>
      <c r="K29747" s="95"/>
      <c r="L29747" s="95"/>
    </row>
    <row r="29748" spans="9:12" x14ac:dyDescent="0.2">
      <c r="I29748" s="95"/>
      <c r="J29748" s="95"/>
      <c r="K29748" s="95"/>
      <c r="L29748" s="95"/>
    </row>
    <row r="29749" spans="9:12" x14ac:dyDescent="0.2">
      <c r="I29749" s="95"/>
      <c r="J29749" s="95"/>
      <c r="K29749" s="95"/>
      <c r="L29749" s="95"/>
    </row>
    <row r="29750" spans="9:12" x14ac:dyDescent="0.2">
      <c r="I29750" s="95"/>
      <c r="J29750" s="95"/>
      <c r="K29750" s="95"/>
      <c r="L29750" s="95"/>
    </row>
    <row r="29751" spans="9:12" x14ac:dyDescent="0.2">
      <c r="I29751" s="95"/>
      <c r="J29751" s="95"/>
      <c r="K29751" s="95"/>
      <c r="L29751" s="95"/>
    </row>
    <row r="29752" spans="9:12" x14ac:dyDescent="0.2">
      <c r="I29752" s="95"/>
      <c r="J29752" s="95"/>
      <c r="K29752" s="95"/>
      <c r="L29752" s="95"/>
    </row>
    <row r="29753" spans="9:12" x14ac:dyDescent="0.2">
      <c r="I29753" s="95"/>
      <c r="J29753" s="95"/>
      <c r="K29753" s="95"/>
      <c r="L29753" s="95"/>
    </row>
    <row r="29754" spans="9:12" x14ac:dyDescent="0.2">
      <c r="I29754" s="95"/>
      <c r="J29754" s="95"/>
      <c r="K29754" s="95"/>
      <c r="L29754" s="95"/>
    </row>
    <row r="29755" spans="9:12" x14ac:dyDescent="0.2">
      <c r="I29755" s="95"/>
      <c r="J29755" s="95"/>
      <c r="K29755" s="95"/>
      <c r="L29755" s="95"/>
    </row>
    <row r="29756" spans="9:12" x14ac:dyDescent="0.2">
      <c r="I29756" s="95"/>
      <c r="J29756" s="95"/>
      <c r="K29756" s="95"/>
      <c r="L29756" s="95"/>
    </row>
    <row r="29757" spans="9:12" x14ac:dyDescent="0.2">
      <c r="I29757" s="95"/>
      <c r="J29757" s="95"/>
      <c r="K29757" s="95"/>
      <c r="L29757" s="95"/>
    </row>
    <row r="29758" spans="9:12" x14ac:dyDescent="0.2">
      <c r="I29758" s="95"/>
      <c r="J29758" s="95"/>
      <c r="K29758" s="95"/>
      <c r="L29758" s="95"/>
    </row>
    <row r="29759" spans="9:12" x14ac:dyDescent="0.2">
      <c r="I29759" s="95"/>
      <c r="J29759" s="95"/>
      <c r="K29759" s="95"/>
      <c r="L29759" s="95"/>
    </row>
    <row r="29760" spans="9:12" x14ac:dyDescent="0.2">
      <c r="I29760" s="95"/>
      <c r="J29760" s="95"/>
      <c r="K29760" s="95"/>
      <c r="L29760" s="95"/>
    </row>
    <row r="29761" spans="9:12" x14ac:dyDescent="0.2">
      <c r="I29761" s="95"/>
      <c r="J29761" s="95"/>
      <c r="K29761" s="95"/>
      <c r="L29761" s="95"/>
    </row>
    <row r="29762" spans="9:12" x14ac:dyDescent="0.2">
      <c r="I29762" s="95"/>
      <c r="J29762" s="95"/>
      <c r="K29762" s="95"/>
      <c r="L29762" s="95"/>
    </row>
    <row r="29763" spans="9:12" x14ac:dyDescent="0.2">
      <c r="I29763" s="95"/>
      <c r="J29763" s="95"/>
      <c r="K29763" s="95"/>
      <c r="L29763" s="95"/>
    </row>
    <row r="29764" spans="9:12" x14ac:dyDescent="0.2">
      <c r="I29764" s="95"/>
      <c r="J29764" s="95"/>
      <c r="K29764" s="95"/>
      <c r="L29764" s="95"/>
    </row>
    <row r="29765" spans="9:12" x14ac:dyDescent="0.2">
      <c r="I29765" s="95"/>
      <c r="J29765" s="95"/>
      <c r="K29765" s="95"/>
      <c r="L29765" s="95"/>
    </row>
    <row r="29766" spans="9:12" x14ac:dyDescent="0.2">
      <c r="I29766" s="95"/>
      <c r="J29766" s="95"/>
      <c r="K29766" s="95"/>
      <c r="L29766" s="95"/>
    </row>
    <row r="29767" spans="9:12" x14ac:dyDescent="0.2">
      <c r="I29767" s="95"/>
      <c r="J29767" s="95"/>
      <c r="K29767" s="95"/>
      <c r="L29767" s="95"/>
    </row>
    <row r="29768" spans="9:12" x14ac:dyDescent="0.2">
      <c r="I29768" s="95"/>
      <c r="J29768" s="95"/>
      <c r="K29768" s="95"/>
      <c r="L29768" s="95"/>
    </row>
    <row r="29769" spans="9:12" x14ac:dyDescent="0.2">
      <c r="I29769" s="95"/>
      <c r="J29769" s="95"/>
      <c r="K29769" s="95"/>
      <c r="L29769" s="95"/>
    </row>
    <row r="29770" spans="9:12" x14ac:dyDescent="0.2">
      <c r="I29770" s="95"/>
      <c r="J29770" s="95"/>
      <c r="K29770" s="95"/>
      <c r="L29770" s="95"/>
    </row>
    <row r="29771" spans="9:12" x14ac:dyDescent="0.2">
      <c r="I29771" s="95"/>
      <c r="J29771" s="95"/>
      <c r="K29771" s="95"/>
      <c r="L29771" s="95"/>
    </row>
    <row r="29772" spans="9:12" x14ac:dyDescent="0.2">
      <c r="I29772" s="95"/>
      <c r="J29772" s="95"/>
      <c r="K29772" s="95"/>
      <c r="L29772" s="95"/>
    </row>
    <row r="29773" spans="9:12" x14ac:dyDescent="0.2">
      <c r="I29773" s="95"/>
      <c r="J29773" s="95"/>
      <c r="K29773" s="95"/>
      <c r="L29773" s="95"/>
    </row>
    <row r="29774" spans="9:12" x14ac:dyDescent="0.2">
      <c r="I29774" s="95"/>
      <c r="J29774" s="95"/>
      <c r="K29774" s="95"/>
      <c r="L29774" s="95"/>
    </row>
    <row r="29775" spans="9:12" x14ac:dyDescent="0.2">
      <c r="I29775" s="95"/>
      <c r="J29775" s="95"/>
      <c r="K29775" s="95"/>
      <c r="L29775" s="95"/>
    </row>
    <row r="29776" spans="9:12" x14ac:dyDescent="0.2">
      <c r="I29776" s="95"/>
      <c r="J29776" s="95"/>
      <c r="K29776" s="95"/>
      <c r="L29776" s="95"/>
    </row>
    <row r="29777" spans="9:12" x14ac:dyDescent="0.2">
      <c r="I29777" s="95"/>
      <c r="J29777" s="95"/>
      <c r="K29777" s="95"/>
      <c r="L29777" s="95"/>
    </row>
    <row r="29778" spans="9:12" x14ac:dyDescent="0.2">
      <c r="I29778" s="95"/>
      <c r="J29778" s="95"/>
      <c r="K29778" s="95"/>
      <c r="L29778" s="95"/>
    </row>
    <row r="29779" spans="9:12" x14ac:dyDescent="0.2">
      <c r="I29779" s="95"/>
      <c r="J29779" s="95"/>
      <c r="K29779" s="95"/>
      <c r="L29779" s="95"/>
    </row>
    <row r="29780" spans="9:12" x14ac:dyDescent="0.2">
      <c r="I29780" s="95"/>
      <c r="J29780" s="95"/>
      <c r="K29780" s="95"/>
      <c r="L29780" s="95"/>
    </row>
    <row r="29781" spans="9:12" x14ac:dyDescent="0.2">
      <c r="I29781" s="95"/>
      <c r="J29781" s="95"/>
      <c r="K29781" s="95"/>
      <c r="L29781" s="95"/>
    </row>
    <row r="29782" spans="9:12" x14ac:dyDescent="0.2">
      <c r="I29782" s="95"/>
      <c r="J29782" s="95"/>
      <c r="K29782" s="95"/>
      <c r="L29782" s="95"/>
    </row>
    <row r="29783" spans="9:12" x14ac:dyDescent="0.2">
      <c r="I29783" s="95"/>
      <c r="J29783" s="95"/>
      <c r="K29783" s="95"/>
      <c r="L29783" s="95"/>
    </row>
    <row r="29784" spans="9:12" x14ac:dyDescent="0.2">
      <c r="I29784" s="95"/>
      <c r="J29784" s="95"/>
      <c r="K29784" s="95"/>
      <c r="L29784" s="95"/>
    </row>
    <row r="29785" spans="9:12" x14ac:dyDescent="0.2">
      <c r="I29785" s="95"/>
      <c r="J29785" s="95"/>
      <c r="K29785" s="95"/>
      <c r="L29785" s="95"/>
    </row>
    <row r="29786" spans="9:12" x14ac:dyDescent="0.2">
      <c r="I29786" s="95"/>
      <c r="J29786" s="95"/>
      <c r="K29786" s="95"/>
      <c r="L29786" s="95"/>
    </row>
    <row r="29787" spans="9:12" x14ac:dyDescent="0.2">
      <c r="I29787" s="95"/>
      <c r="J29787" s="95"/>
      <c r="K29787" s="95"/>
      <c r="L29787" s="95"/>
    </row>
    <row r="29788" spans="9:12" x14ac:dyDescent="0.2">
      <c r="I29788" s="95"/>
      <c r="J29788" s="95"/>
      <c r="K29788" s="95"/>
      <c r="L29788" s="95"/>
    </row>
    <row r="29789" spans="9:12" x14ac:dyDescent="0.2">
      <c r="I29789" s="95"/>
      <c r="J29789" s="95"/>
      <c r="K29789" s="95"/>
      <c r="L29789" s="95"/>
    </row>
    <row r="29790" spans="9:12" x14ac:dyDescent="0.2">
      <c r="I29790" s="95"/>
      <c r="J29790" s="95"/>
      <c r="K29790" s="95"/>
      <c r="L29790" s="95"/>
    </row>
    <row r="29791" spans="9:12" x14ac:dyDescent="0.2">
      <c r="I29791" s="95"/>
      <c r="J29791" s="95"/>
      <c r="K29791" s="95"/>
      <c r="L29791" s="95"/>
    </row>
    <row r="29792" spans="9:12" x14ac:dyDescent="0.2">
      <c r="I29792" s="95"/>
      <c r="J29792" s="95"/>
      <c r="K29792" s="95"/>
      <c r="L29792" s="95"/>
    </row>
    <row r="29793" spans="9:12" x14ac:dyDescent="0.2">
      <c r="I29793" s="95"/>
      <c r="J29793" s="95"/>
      <c r="K29793" s="95"/>
      <c r="L29793" s="95"/>
    </row>
    <row r="29794" spans="9:12" x14ac:dyDescent="0.2">
      <c r="I29794" s="95"/>
      <c r="J29794" s="95"/>
      <c r="K29794" s="95"/>
      <c r="L29794" s="95"/>
    </row>
    <row r="29795" spans="9:12" x14ac:dyDescent="0.2">
      <c r="I29795" s="95"/>
      <c r="J29795" s="95"/>
      <c r="K29795" s="95"/>
      <c r="L29795" s="95"/>
    </row>
    <row r="29796" spans="9:12" x14ac:dyDescent="0.2">
      <c r="I29796" s="95"/>
      <c r="J29796" s="95"/>
      <c r="K29796" s="95"/>
      <c r="L29796" s="95"/>
    </row>
    <row r="29797" spans="9:12" x14ac:dyDescent="0.2">
      <c r="I29797" s="95"/>
      <c r="J29797" s="95"/>
      <c r="K29797" s="95"/>
      <c r="L29797" s="95"/>
    </row>
    <row r="29798" spans="9:12" x14ac:dyDescent="0.2">
      <c r="I29798" s="95"/>
      <c r="J29798" s="95"/>
      <c r="K29798" s="95"/>
      <c r="L29798" s="95"/>
    </row>
    <row r="29799" spans="9:12" x14ac:dyDescent="0.2">
      <c r="I29799" s="95"/>
      <c r="J29799" s="95"/>
      <c r="K29799" s="95"/>
      <c r="L29799" s="95"/>
    </row>
    <row r="29800" spans="9:12" x14ac:dyDescent="0.2">
      <c r="I29800" s="95"/>
      <c r="J29800" s="95"/>
      <c r="K29800" s="95"/>
      <c r="L29800" s="95"/>
    </row>
    <row r="29801" spans="9:12" x14ac:dyDescent="0.2">
      <c r="I29801" s="95"/>
      <c r="J29801" s="95"/>
      <c r="K29801" s="95"/>
      <c r="L29801" s="95"/>
    </row>
    <row r="29802" spans="9:12" x14ac:dyDescent="0.2">
      <c r="I29802" s="95"/>
      <c r="J29802" s="95"/>
      <c r="K29802" s="95"/>
      <c r="L29802" s="95"/>
    </row>
    <row r="29803" spans="9:12" x14ac:dyDescent="0.2">
      <c r="I29803" s="95"/>
      <c r="J29803" s="95"/>
      <c r="K29803" s="95"/>
      <c r="L29803" s="95"/>
    </row>
    <row r="29804" spans="9:12" x14ac:dyDescent="0.2">
      <c r="I29804" s="95"/>
      <c r="J29804" s="95"/>
      <c r="K29804" s="95"/>
      <c r="L29804" s="95"/>
    </row>
    <row r="29805" spans="9:12" x14ac:dyDescent="0.2">
      <c r="I29805" s="95"/>
      <c r="J29805" s="95"/>
      <c r="K29805" s="95"/>
      <c r="L29805" s="95"/>
    </row>
    <row r="29806" spans="9:12" x14ac:dyDescent="0.2">
      <c r="I29806" s="95"/>
      <c r="J29806" s="95"/>
      <c r="K29806" s="95"/>
      <c r="L29806" s="95"/>
    </row>
    <row r="29807" spans="9:12" x14ac:dyDescent="0.2">
      <c r="I29807" s="95"/>
      <c r="J29807" s="95"/>
      <c r="K29807" s="95"/>
      <c r="L29807" s="95"/>
    </row>
    <row r="29808" spans="9:12" x14ac:dyDescent="0.2">
      <c r="I29808" s="95"/>
      <c r="J29808" s="95"/>
      <c r="K29808" s="95"/>
      <c r="L29808" s="95"/>
    </row>
    <row r="29809" spans="9:12" x14ac:dyDescent="0.2">
      <c r="I29809" s="95"/>
      <c r="J29809" s="95"/>
      <c r="K29809" s="95"/>
      <c r="L29809" s="95"/>
    </row>
    <row r="29810" spans="9:12" x14ac:dyDescent="0.2">
      <c r="I29810" s="95"/>
      <c r="J29810" s="95"/>
      <c r="K29810" s="95"/>
      <c r="L29810" s="95"/>
    </row>
    <row r="29811" spans="9:12" x14ac:dyDescent="0.2">
      <c r="I29811" s="95"/>
      <c r="J29811" s="95"/>
      <c r="K29811" s="95"/>
      <c r="L29811" s="95"/>
    </row>
    <row r="29812" spans="9:12" x14ac:dyDescent="0.2">
      <c r="I29812" s="95"/>
      <c r="J29812" s="95"/>
      <c r="K29812" s="95"/>
      <c r="L29812" s="95"/>
    </row>
    <row r="29813" spans="9:12" x14ac:dyDescent="0.2">
      <c r="I29813" s="95"/>
      <c r="J29813" s="95"/>
      <c r="K29813" s="95"/>
      <c r="L29813" s="95"/>
    </row>
    <row r="29814" spans="9:12" x14ac:dyDescent="0.2">
      <c r="I29814" s="95"/>
      <c r="J29814" s="95"/>
      <c r="K29814" s="95"/>
      <c r="L29814" s="95"/>
    </row>
    <row r="29815" spans="9:12" x14ac:dyDescent="0.2">
      <c r="I29815" s="95"/>
      <c r="J29815" s="95"/>
      <c r="K29815" s="95"/>
      <c r="L29815" s="95"/>
    </row>
    <row r="29816" spans="9:12" x14ac:dyDescent="0.2">
      <c r="I29816" s="95"/>
      <c r="J29816" s="95"/>
      <c r="K29816" s="95"/>
      <c r="L29816" s="95"/>
    </row>
    <row r="29817" spans="9:12" x14ac:dyDescent="0.2">
      <c r="I29817" s="95"/>
      <c r="J29817" s="95"/>
      <c r="K29817" s="95"/>
      <c r="L29817" s="95"/>
    </row>
    <row r="29818" spans="9:12" x14ac:dyDescent="0.2">
      <c r="I29818" s="95"/>
      <c r="J29818" s="95"/>
      <c r="K29818" s="95"/>
      <c r="L29818" s="95"/>
    </row>
    <row r="29819" spans="9:12" x14ac:dyDescent="0.2">
      <c r="I29819" s="95"/>
      <c r="J29819" s="95"/>
      <c r="K29819" s="95"/>
      <c r="L29819" s="95"/>
    </row>
    <row r="29820" spans="9:12" x14ac:dyDescent="0.2">
      <c r="I29820" s="95"/>
      <c r="J29820" s="95"/>
      <c r="K29820" s="95"/>
      <c r="L29820" s="95"/>
    </row>
    <row r="29821" spans="9:12" x14ac:dyDescent="0.2">
      <c r="I29821" s="95"/>
      <c r="J29821" s="95"/>
      <c r="K29821" s="95"/>
      <c r="L29821" s="95"/>
    </row>
    <row r="29822" spans="9:12" x14ac:dyDescent="0.2">
      <c r="I29822" s="95"/>
      <c r="J29822" s="95"/>
      <c r="K29822" s="95"/>
      <c r="L29822" s="95"/>
    </row>
    <row r="29823" spans="9:12" x14ac:dyDescent="0.2">
      <c r="I29823" s="95"/>
      <c r="J29823" s="95"/>
      <c r="K29823" s="95"/>
      <c r="L29823" s="95"/>
    </row>
    <row r="29824" spans="9:12" x14ac:dyDescent="0.2">
      <c r="I29824" s="95"/>
      <c r="J29824" s="95"/>
      <c r="K29824" s="95"/>
      <c r="L29824" s="95"/>
    </row>
    <row r="29825" spans="9:12" x14ac:dyDescent="0.2">
      <c r="I29825" s="95"/>
      <c r="J29825" s="95"/>
      <c r="K29825" s="95"/>
      <c r="L29825" s="95"/>
    </row>
    <row r="29826" spans="9:12" x14ac:dyDescent="0.2">
      <c r="I29826" s="95"/>
      <c r="J29826" s="95"/>
      <c r="K29826" s="95"/>
      <c r="L29826" s="95"/>
    </row>
    <row r="29827" spans="9:12" x14ac:dyDescent="0.2">
      <c r="I29827" s="95"/>
      <c r="J29827" s="95"/>
      <c r="K29827" s="95"/>
      <c r="L29827" s="95"/>
    </row>
    <row r="29828" spans="9:12" x14ac:dyDescent="0.2">
      <c r="I29828" s="95"/>
      <c r="J29828" s="95"/>
      <c r="K29828" s="95"/>
      <c r="L29828" s="95"/>
    </row>
    <row r="29829" spans="9:12" x14ac:dyDescent="0.2">
      <c r="I29829" s="95"/>
      <c r="J29829" s="95"/>
      <c r="K29829" s="95"/>
      <c r="L29829" s="95"/>
    </row>
    <row r="29830" spans="9:12" x14ac:dyDescent="0.2">
      <c r="I29830" s="95"/>
      <c r="J29830" s="95"/>
      <c r="K29830" s="95"/>
      <c r="L29830" s="95"/>
    </row>
    <row r="29831" spans="9:12" x14ac:dyDescent="0.2">
      <c r="I29831" s="95"/>
      <c r="J29831" s="95"/>
      <c r="K29831" s="95"/>
      <c r="L29831" s="95"/>
    </row>
    <row r="29832" spans="9:12" x14ac:dyDescent="0.2">
      <c r="I29832" s="95"/>
      <c r="J29832" s="95"/>
      <c r="K29832" s="95"/>
      <c r="L29832" s="95"/>
    </row>
    <row r="29833" spans="9:12" x14ac:dyDescent="0.2">
      <c r="I29833" s="95"/>
      <c r="J29833" s="95"/>
      <c r="K29833" s="95"/>
      <c r="L29833" s="95"/>
    </row>
    <row r="29834" spans="9:12" x14ac:dyDescent="0.2">
      <c r="I29834" s="95"/>
      <c r="J29834" s="95"/>
      <c r="K29834" s="95"/>
      <c r="L29834" s="95"/>
    </row>
    <row r="29835" spans="9:12" x14ac:dyDescent="0.2">
      <c r="I29835" s="95"/>
      <c r="J29835" s="95"/>
      <c r="K29835" s="95"/>
      <c r="L29835" s="95"/>
    </row>
    <row r="29836" spans="9:12" x14ac:dyDescent="0.2">
      <c r="I29836" s="95"/>
      <c r="J29836" s="95"/>
      <c r="K29836" s="95"/>
      <c r="L29836" s="95"/>
    </row>
    <row r="29837" spans="9:12" x14ac:dyDescent="0.2">
      <c r="I29837" s="95"/>
      <c r="J29837" s="95"/>
      <c r="K29837" s="95"/>
      <c r="L29837" s="95"/>
    </row>
    <row r="29838" spans="9:12" x14ac:dyDescent="0.2">
      <c r="I29838" s="95"/>
      <c r="J29838" s="95"/>
      <c r="K29838" s="95"/>
      <c r="L29838" s="95"/>
    </row>
    <row r="29839" spans="9:12" x14ac:dyDescent="0.2">
      <c r="I29839" s="95"/>
      <c r="J29839" s="95"/>
      <c r="K29839" s="95"/>
      <c r="L29839" s="95"/>
    </row>
    <row r="29840" spans="9:12" x14ac:dyDescent="0.2">
      <c r="I29840" s="95"/>
      <c r="J29840" s="95"/>
      <c r="K29840" s="95"/>
      <c r="L29840" s="95"/>
    </row>
    <row r="29841" spans="9:12" x14ac:dyDescent="0.2">
      <c r="I29841" s="95"/>
      <c r="J29841" s="95"/>
      <c r="K29841" s="95"/>
      <c r="L29841" s="95"/>
    </row>
    <row r="29842" spans="9:12" x14ac:dyDescent="0.2">
      <c r="I29842" s="95"/>
      <c r="J29842" s="95"/>
      <c r="K29842" s="95"/>
      <c r="L29842" s="95"/>
    </row>
    <row r="29843" spans="9:12" x14ac:dyDescent="0.2">
      <c r="I29843" s="95"/>
      <c r="J29843" s="95"/>
      <c r="K29843" s="95"/>
      <c r="L29843" s="95"/>
    </row>
    <row r="29844" spans="9:12" x14ac:dyDescent="0.2">
      <c r="I29844" s="95"/>
      <c r="J29844" s="95"/>
      <c r="K29844" s="95"/>
      <c r="L29844" s="95"/>
    </row>
    <row r="29845" spans="9:12" x14ac:dyDescent="0.2">
      <c r="I29845" s="95"/>
      <c r="J29845" s="95"/>
      <c r="K29845" s="95"/>
      <c r="L29845" s="95"/>
    </row>
    <row r="29846" spans="9:12" x14ac:dyDescent="0.2">
      <c r="I29846" s="95"/>
      <c r="J29846" s="95"/>
      <c r="K29846" s="95"/>
      <c r="L29846" s="95"/>
    </row>
    <row r="29847" spans="9:12" x14ac:dyDescent="0.2">
      <c r="I29847" s="95"/>
      <c r="J29847" s="95"/>
      <c r="K29847" s="95"/>
      <c r="L29847" s="95"/>
    </row>
    <row r="29848" spans="9:12" x14ac:dyDescent="0.2">
      <c r="I29848" s="95"/>
      <c r="J29848" s="95"/>
      <c r="K29848" s="95"/>
      <c r="L29848" s="95"/>
    </row>
    <row r="29849" spans="9:12" x14ac:dyDescent="0.2">
      <c r="I29849" s="95"/>
      <c r="J29849" s="95"/>
      <c r="K29849" s="95"/>
      <c r="L29849" s="95"/>
    </row>
    <row r="29850" spans="9:12" x14ac:dyDescent="0.2">
      <c r="I29850" s="95"/>
      <c r="J29850" s="95"/>
      <c r="K29850" s="95"/>
      <c r="L29850" s="95"/>
    </row>
    <row r="29851" spans="9:12" x14ac:dyDescent="0.2">
      <c r="I29851" s="95"/>
      <c r="J29851" s="95"/>
      <c r="K29851" s="95"/>
      <c r="L29851" s="95"/>
    </row>
    <row r="29852" spans="9:12" x14ac:dyDescent="0.2">
      <c r="I29852" s="95"/>
      <c r="J29852" s="95"/>
      <c r="K29852" s="95"/>
      <c r="L29852" s="95"/>
    </row>
    <row r="29853" spans="9:12" x14ac:dyDescent="0.2">
      <c r="I29853" s="95"/>
      <c r="J29853" s="95"/>
      <c r="K29853" s="95"/>
      <c r="L29853" s="95"/>
    </row>
    <row r="29854" spans="9:12" x14ac:dyDescent="0.2">
      <c r="I29854" s="95"/>
      <c r="J29854" s="95"/>
      <c r="K29854" s="95"/>
      <c r="L29854" s="95"/>
    </row>
    <row r="29855" spans="9:12" x14ac:dyDescent="0.2">
      <c r="I29855" s="95"/>
      <c r="J29855" s="95"/>
      <c r="K29855" s="95"/>
      <c r="L29855" s="95"/>
    </row>
    <row r="29856" spans="9:12" x14ac:dyDescent="0.2">
      <c r="I29856" s="95"/>
      <c r="J29856" s="95"/>
      <c r="K29856" s="95"/>
      <c r="L29856" s="95"/>
    </row>
    <row r="29857" spans="9:12" x14ac:dyDescent="0.2">
      <c r="I29857" s="95"/>
      <c r="J29857" s="95"/>
      <c r="K29857" s="95"/>
      <c r="L29857" s="95"/>
    </row>
    <row r="29858" spans="9:12" x14ac:dyDescent="0.2">
      <c r="I29858" s="95"/>
      <c r="J29858" s="95"/>
      <c r="K29858" s="95"/>
      <c r="L29858" s="95"/>
    </row>
    <row r="29859" spans="9:12" x14ac:dyDescent="0.2">
      <c r="I29859" s="95"/>
      <c r="J29859" s="95"/>
      <c r="K29859" s="95"/>
      <c r="L29859" s="95"/>
    </row>
    <row r="29860" spans="9:12" x14ac:dyDescent="0.2">
      <c r="I29860" s="95"/>
      <c r="J29860" s="95"/>
      <c r="K29860" s="95"/>
      <c r="L29860" s="95"/>
    </row>
    <row r="29861" spans="9:12" x14ac:dyDescent="0.2">
      <c r="I29861" s="95"/>
      <c r="J29861" s="95"/>
      <c r="K29861" s="95"/>
      <c r="L29861" s="95"/>
    </row>
    <row r="29862" spans="9:12" x14ac:dyDescent="0.2">
      <c r="I29862" s="95"/>
      <c r="J29862" s="95"/>
      <c r="K29862" s="95"/>
      <c r="L29862" s="95"/>
    </row>
    <row r="29863" spans="9:12" x14ac:dyDescent="0.2">
      <c r="I29863" s="95"/>
      <c r="J29863" s="95"/>
      <c r="K29863" s="95"/>
      <c r="L29863" s="95"/>
    </row>
    <row r="29864" spans="9:12" x14ac:dyDescent="0.2">
      <c r="I29864" s="95"/>
      <c r="J29864" s="95"/>
      <c r="K29864" s="95"/>
      <c r="L29864" s="95"/>
    </row>
    <row r="29865" spans="9:12" x14ac:dyDescent="0.2">
      <c r="I29865" s="95"/>
      <c r="J29865" s="95"/>
      <c r="K29865" s="95"/>
      <c r="L29865" s="95"/>
    </row>
    <row r="29866" spans="9:12" x14ac:dyDescent="0.2">
      <c r="I29866" s="95"/>
      <c r="J29866" s="95"/>
      <c r="K29866" s="95"/>
      <c r="L29866" s="95"/>
    </row>
    <row r="29867" spans="9:12" x14ac:dyDescent="0.2">
      <c r="I29867" s="95"/>
      <c r="J29867" s="95"/>
      <c r="K29867" s="95"/>
      <c r="L29867" s="95"/>
    </row>
    <row r="29868" spans="9:12" x14ac:dyDescent="0.2">
      <c r="I29868" s="95"/>
      <c r="J29868" s="95"/>
      <c r="K29868" s="95"/>
      <c r="L29868" s="95"/>
    </row>
    <row r="29869" spans="9:12" x14ac:dyDescent="0.2">
      <c r="I29869" s="95"/>
      <c r="J29869" s="95"/>
      <c r="K29869" s="95"/>
      <c r="L29869" s="95"/>
    </row>
    <row r="29870" spans="9:12" x14ac:dyDescent="0.2">
      <c r="I29870" s="95"/>
      <c r="J29870" s="95"/>
      <c r="K29870" s="95"/>
      <c r="L29870" s="95"/>
    </row>
    <row r="29871" spans="9:12" x14ac:dyDescent="0.2">
      <c r="I29871" s="95"/>
      <c r="J29871" s="95"/>
      <c r="K29871" s="95"/>
      <c r="L29871" s="95"/>
    </row>
    <row r="29872" spans="9:12" x14ac:dyDescent="0.2">
      <c r="I29872" s="95"/>
      <c r="J29872" s="95"/>
      <c r="K29872" s="95"/>
      <c r="L29872" s="95"/>
    </row>
    <row r="29873" spans="9:12" x14ac:dyDescent="0.2">
      <c r="I29873" s="95"/>
      <c r="J29873" s="95"/>
      <c r="K29873" s="95"/>
      <c r="L29873" s="95"/>
    </row>
    <row r="29874" spans="9:12" x14ac:dyDescent="0.2">
      <c r="I29874" s="95"/>
      <c r="J29874" s="95"/>
      <c r="K29874" s="95"/>
      <c r="L29874" s="95"/>
    </row>
    <row r="29875" spans="9:12" x14ac:dyDescent="0.2">
      <c r="I29875" s="95"/>
      <c r="J29875" s="95"/>
      <c r="K29875" s="95"/>
      <c r="L29875" s="95"/>
    </row>
    <row r="29876" spans="9:12" x14ac:dyDescent="0.2">
      <c r="I29876" s="95"/>
      <c r="J29876" s="95"/>
      <c r="K29876" s="95"/>
      <c r="L29876" s="95"/>
    </row>
    <row r="29877" spans="9:12" x14ac:dyDescent="0.2">
      <c r="I29877" s="95"/>
      <c r="J29877" s="95"/>
      <c r="K29877" s="95"/>
      <c r="L29877" s="95"/>
    </row>
    <row r="29878" spans="9:12" x14ac:dyDescent="0.2">
      <c r="I29878" s="95"/>
      <c r="J29878" s="95"/>
      <c r="K29878" s="95"/>
      <c r="L29878" s="95"/>
    </row>
    <row r="29879" spans="9:12" x14ac:dyDescent="0.2">
      <c r="I29879" s="95"/>
      <c r="J29879" s="95"/>
      <c r="K29879" s="95"/>
      <c r="L29879" s="95"/>
    </row>
    <row r="29880" spans="9:12" x14ac:dyDescent="0.2">
      <c r="I29880" s="95"/>
      <c r="J29880" s="95"/>
      <c r="K29880" s="95"/>
      <c r="L29880" s="95"/>
    </row>
    <row r="29881" spans="9:12" x14ac:dyDescent="0.2">
      <c r="I29881" s="95"/>
      <c r="J29881" s="95"/>
      <c r="K29881" s="95"/>
      <c r="L29881" s="95"/>
    </row>
    <row r="29882" spans="9:12" x14ac:dyDescent="0.2">
      <c r="I29882" s="95"/>
      <c r="J29882" s="95"/>
      <c r="K29882" s="95"/>
      <c r="L29882" s="95"/>
    </row>
    <row r="29883" spans="9:12" x14ac:dyDescent="0.2">
      <c r="I29883" s="95"/>
      <c r="J29883" s="95"/>
      <c r="K29883" s="95"/>
      <c r="L29883" s="95"/>
    </row>
    <row r="29884" spans="9:12" x14ac:dyDescent="0.2">
      <c r="I29884" s="95"/>
      <c r="J29884" s="95"/>
      <c r="K29884" s="95"/>
      <c r="L29884" s="95"/>
    </row>
    <row r="29885" spans="9:12" x14ac:dyDescent="0.2">
      <c r="I29885" s="95"/>
      <c r="J29885" s="95"/>
      <c r="K29885" s="95"/>
      <c r="L29885" s="95"/>
    </row>
    <row r="29886" spans="9:12" x14ac:dyDescent="0.2">
      <c r="I29886" s="95"/>
      <c r="J29886" s="95"/>
      <c r="K29886" s="95"/>
      <c r="L29886" s="95"/>
    </row>
    <row r="29887" spans="9:12" x14ac:dyDescent="0.2">
      <c r="I29887" s="95"/>
      <c r="J29887" s="95"/>
      <c r="K29887" s="95"/>
      <c r="L29887" s="95"/>
    </row>
    <row r="29888" spans="9:12" x14ac:dyDescent="0.2">
      <c r="I29888" s="95"/>
      <c r="J29888" s="95"/>
      <c r="K29888" s="95"/>
      <c r="L29888" s="95"/>
    </row>
    <row r="29889" spans="9:12" x14ac:dyDescent="0.2">
      <c r="I29889" s="95"/>
      <c r="J29889" s="95"/>
      <c r="K29889" s="95"/>
      <c r="L29889" s="95"/>
    </row>
    <row r="29890" spans="9:12" x14ac:dyDescent="0.2">
      <c r="I29890" s="95"/>
      <c r="J29890" s="95"/>
      <c r="K29890" s="95"/>
      <c r="L29890" s="95"/>
    </row>
    <row r="29891" spans="9:12" x14ac:dyDescent="0.2">
      <c r="I29891" s="95"/>
      <c r="J29891" s="95"/>
      <c r="K29891" s="95"/>
      <c r="L29891" s="95"/>
    </row>
    <row r="29892" spans="9:12" x14ac:dyDescent="0.2">
      <c r="I29892" s="95"/>
      <c r="J29892" s="95"/>
      <c r="K29892" s="95"/>
      <c r="L29892" s="95"/>
    </row>
    <row r="29893" spans="9:12" x14ac:dyDescent="0.2">
      <c r="I29893" s="95"/>
      <c r="J29893" s="95"/>
      <c r="K29893" s="95"/>
      <c r="L29893" s="95"/>
    </row>
    <row r="29894" spans="9:12" x14ac:dyDescent="0.2">
      <c r="I29894" s="95"/>
      <c r="J29894" s="95"/>
      <c r="K29894" s="95"/>
      <c r="L29894" s="95"/>
    </row>
    <row r="29895" spans="9:12" x14ac:dyDescent="0.2">
      <c r="I29895" s="95"/>
      <c r="J29895" s="95"/>
      <c r="K29895" s="95"/>
      <c r="L29895" s="95"/>
    </row>
    <row r="29896" spans="9:12" x14ac:dyDescent="0.2">
      <c r="I29896" s="95"/>
      <c r="J29896" s="95"/>
      <c r="K29896" s="95"/>
      <c r="L29896" s="95"/>
    </row>
    <row r="29897" spans="9:12" x14ac:dyDescent="0.2">
      <c r="I29897" s="95"/>
      <c r="J29897" s="95"/>
      <c r="K29897" s="95"/>
      <c r="L29897" s="95"/>
    </row>
    <row r="29898" spans="9:12" x14ac:dyDescent="0.2">
      <c r="I29898" s="95"/>
      <c r="J29898" s="95"/>
      <c r="K29898" s="95"/>
      <c r="L29898" s="95"/>
    </row>
    <row r="29899" spans="9:12" x14ac:dyDescent="0.2">
      <c r="I29899" s="95"/>
      <c r="J29899" s="95"/>
      <c r="K29899" s="95"/>
      <c r="L29899" s="95"/>
    </row>
    <row r="29900" spans="9:12" x14ac:dyDescent="0.2">
      <c r="I29900" s="95"/>
      <c r="J29900" s="95"/>
      <c r="K29900" s="95"/>
      <c r="L29900" s="95"/>
    </row>
    <row r="29901" spans="9:12" x14ac:dyDescent="0.2">
      <c r="I29901" s="95"/>
      <c r="J29901" s="95"/>
      <c r="K29901" s="95"/>
      <c r="L29901" s="95"/>
    </row>
    <row r="29902" spans="9:12" x14ac:dyDescent="0.2">
      <c r="I29902" s="95"/>
      <c r="J29902" s="95"/>
      <c r="K29902" s="95"/>
      <c r="L29902" s="95"/>
    </row>
    <row r="29903" spans="9:12" x14ac:dyDescent="0.2">
      <c r="I29903" s="95"/>
      <c r="J29903" s="95"/>
      <c r="K29903" s="95"/>
      <c r="L29903" s="95"/>
    </row>
    <row r="29904" spans="9:12" x14ac:dyDescent="0.2">
      <c r="I29904" s="95"/>
      <c r="J29904" s="95"/>
      <c r="K29904" s="95"/>
      <c r="L29904" s="95"/>
    </row>
    <row r="29905" spans="9:12" x14ac:dyDescent="0.2">
      <c r="I29905" s="95"/>
      <c r="J29905" s="95"/>
      <c r="K29905" s="95"/>
      <c r="L29905" s="95"/>
    </row>
    <row r="29906" spans="9:12" x14ac:dyDescent="0.2">
      <c r="I29906" s="95"/>
      <c r="J29906" s="95"/>
      <c r="K29906" s="95"/>
      <c r="L29906" s="95"/>
    </row>
    <row r="29907" spans="9:12" x14ac:dyDescent="0.2">
      <c r="I29907" s="95"/>
      <c r="J29907" s="95"/>
      <c r="K29907" s="95"/>
      <c r="L29907" s="95"/>
    </row>
    <row r="29908" spans="9:12" x14ac:dyDescent="0.2">
      <c r="I29908" s="95"/>
      <c r="J29908" s="95"/>
      <c r="K29908" s="95"/>
      <c r="L29908" s="95"/>
    </row>
    <row r="29909" spans="9:12" x14ac:dyDescent="0.2">
      <c r="I29909" s="95"/>
      <c r="J29909" s="95"/>
      <c r="K29909" s="95"/>
      <c r="L29909" s="95"/>
    </row>
    <row r="29910" spans="9:12" x14ac:dyDescent="0.2">
      <c r="I29910" s="95"/>
      <c r="J29910" s="95"/>
      <c r="K29910" s="95"/>
      <c r="L29910" s="95"/>
    </row>
    <row r="29911" spans="9:12" x14ac:dyDescent="0.2">
      <c r="I29911" s="95"/>
      <c r="J29911" s="95"/>
      <c r="K29911" s="95"/>
      <c r="L29911" s="95"/>
    </row>
    <row r="29912" spans="9:12" x14ac:dyDescent="0.2">
      <c r="I29912" s="95"/>
      <c r="J29912" s="95"/>
      <c r="K29912" s="95"/>
      <c r="L29912" s="95"/>
    </row>
    <row r="29913" spans="9:12" x14ac:dyDescent="0.2">
      <c r="I29913" s="95"/>
      <c r="J29913" s="95"/>
      <c r="K29913" s="95"/>
      <c r="L29913" s="95"/>
    </row>
    <row r="29914" spans="9:12" x14ac:dyDescent="0.2">
      <c r="I29914" s="95"/>
      <c r="J29914" s="95"/>
      <c r="K29914" s="95"/>
      <c r="L29914" s="95"/>
    </row>
    <row r="29915" spans="9:12" x14ac:dyDescent="0.2">
      <c r="I29915" s="95"/>
      <c r="J29915" s="95"/>
      <c r="K29915" s="95"/>
      <c r="L29915" s="95"/>
    </row>
    <row r="29916" spans="9:12" x14ac:dyDescent="0.2">
      <c r="I29916" s="95"/>
      <c r="J29916" s="95"/>
      <c r="K29916" s="95"/>
      <c r="L29916" s="95"/>
    </row>
    <row r="29917" spans="9:12" x14ac:dyDescent="0.2">
      <c r="I29917" s="95"/>
      <c r="J29917" s="95"/>
      <c r="K29917" s="95"/>
      <c r="L29917" s="95"/>
    </row>
    <row r="29918" spans="9:12" x14ac:dyDescent="0.2">
      <c r="I29918" s="95"/>
      <c r="J29918" s="95"/>
      <c r="K29918" s="95"/>
      <c r="L29918" s="95"/>
    </row>
    <row r="29919" spans="9:12" x14ac:dyDescent="0.2">
      <c r="I29919" s="95"/>
      <c r="J29919" s="95"/>
      <c r="K29919" s="95"/>
      <c r="L29919" s="95"/>
    </row>
    <row r="29920" spans="9:12" x14ac:dyDescent="0.2">
      <c r="I29920" s="95"/>
      <c r="J29920" s="95"/>
      <c r="K29920" s="95"/>
      <c r="L29920" s="95"/>
    </row>
    <row r="29921" spans="9:12" x14ac:dyDescent="0.2">
      <c r="I29921" s="95"/>
      <c r="J29921" s="95"/>
      <c r="K29921" s="95"/>
      <c r="L29921" s="95"/>
    </row>
    <row r="29922" spans="9:12" x14ac:dyDescent="0.2">
      <c r="I29922" s="95"/>
      <c r="J29922" s="95"/>
      <c r="K29922" s="95"/>
      <c r="L29922" s="95"/>
    </row>
    <row r="29923" spans="9:12" x14ac:dyDescent="0.2">
      <c r="I29923" s="95"/>
      <c r="J29923" s="95"/>
      <c r="K29923" s="95"/>
      <c r="L29923" s="95"/>
    </row>
    <row r="29924" spans="9:12" x14ac:dyDescent="0.2">
      <c r="I29924" s="95"/>
      <c r="J29924" s="95"/>
      <c r="K29924" s="95"/>
      <c r="L29924" s="95"/>
    </row>
    <row r="29925" spans="9:12" x14ac:dyDescent="0.2">
      <c r="I29925" s="95"/>
      <c r="J29925" s="95"/>
      <c r="K29925" s="95"/>
      <c r="L29925" s="95"/>
    </row>
    <row r="29926" spans="9:12" x14ac:dyDescent="0.2">
      <c r="I29926" s="95"/>
      <c r="J29926" s="95"/>
      <c r="K29926" s="95"/>
      <c r="L29926" s="95"/>
    </row>
    <row r="29927" spans="9:12" x14ac:dyDescent="0.2">
      <c r="I29927" s="95"/>
      <c r="J29927" s="95"/>
      <c r="K29927" s="95"/>
      <c r="L29927" s="95"/>
    </row>
    <row r="29928" spans="9:12" x14ac:dyDescent="0.2">
      <c r="I29928" s="95"/>
      <c r="J29928" s="95"/>
      <c r="K29928" s="95"/>
      <c r="L29928" s="95"/>
    </row>
    <row r="29929" spans="9:12" x14ac:dyDescent="0.2">
      <c r="I29929" s="95"/>
      <c r="J29929" s="95"/>
      <c r="K29929" s="95"/>
      <c r="L29929" s="95"/>
    </row>
    <row r="29930" spans="9:12" x14ac:dyDescent="0.2">
      <c r="I29930" s="95"/>
      <c r="J29930" s="95"/>
      <c r="K29930" s="95"/>
      <c r="L29930" s="95"/>
    </row>
    <row r="29931" spans="9:12" x14ac:dyDescent="0.2">
      <c r="I29931" s="95"/>
      <c r="J29931" s="95"/>
      <c r="K29931" s="95"/>
      <c r="L29931" s="95"/>
    </row>
    <row r="29932" spans="9:12" x14ac:dyDescent="0.2">
      <c r="I29932" s="95"/>
      <c r="J29932" s="95"/>
      <c r="K29932" s="95"/>
      <c r="L29932" s="95"/>
    </row>
    <row r="29933" spans="9:12" x14ac:dyDescent="0.2">
      <c r="I29933" s="95"/>
      <c r="J29933" s="95"/>
      <c r="K29933" s="95"/>
      <c r="L29933" s="95"/>
    </row>
    <row r="29934" spans="9:12" x14ac:dyDescent="0.2">
      <c r="I29934" s="95"/>
      <c r="J29934" s="95"/>
      <c r="K29934" s="95"/>
      <c r="L29934" s="95"/>
    </row>
    <row r="29935" spans="9:12" x14ac:dyDescent="0.2">
      <c r="I29935" s="95"/>
      <c r="J29935" s="95"/>
      <c r="K29935" s="95"/>
      <c r="L29935" s="95"/>
    </row>
    <row r="29936" spans="9:12" x14ac:dyDescent="0.2">
      <c r="I29936" s="95"/>
      <c r="J29936" s="95"/>
      <c r="K29936" s="95"/>
      <c r="L29936" s="95"/>
    </row>
    <row r="29937" spans="9:12" x14ac:dyDescent="0.2">
      <c r="I29937" s="95"/>
      <c r="J29937" s="95"/>
      <c r="K29937" s="95"/>
      <c r="L29937" s="95"/>
    </row>
    <row r="29938" spans="9:12" x14ac:dyDescent="0.2">
      <c r="I29938" s="95"/>
      <c r="J29938" s="95"/>
      <c r="K29938" s="95"/>
      <c r="L29938" s="95"/>
    </row>
    <row r="29939" spans="9:12" x14ac:dyDescent="0.2">
      <c r="I29939" s="95"/>
      <c r="J29939" s="95"/>
      <c r="K29939" s="95"/>
      <c r="L29939" s="95"/>
    </row>
    <row r="29940" spans="9:12" x14ac:dyDescent="0.2">
      <c r="I29940" s="95"/>
      <c r="J29940" s="95"/>
      <c r="K29940" s="95"/>
      <c r="L29940" s="95"/>
    </row>
    <row r="29941" spans="9:12" x14ac:dyDescent="0.2">
      <c r="I29941" s="95"/>
      <c r="J29941" s="95"/>
      <c r="K29941" s="95"/>
      <c r="L29941" s="95"/>
    </row>
    <row r="29942" spans="9:12" x14ac:dyDescent="0.2">
      <c r="I29942" s="95"/>
      <c r="J29942" s="95"/>
      <c r="K29942" s="95"/>
      <c r="L29942" s="95"/>
    </row>
    <row r="29943" spans="9:12" x14ac:dyDescent="0.2">
      <c r="I29943" s="95"/>
      <c r="J29943" s="95"/>
      <c r="K29943" s="95"/>
      <c r="L29943" s="95"/>
    </row>
    <row r="29944" spans="9:12" x14ac:dyDescent="0.2">
      <c r="I29944" s="95"/>
      <c r="J29944" s="95"/>
      <c r="K29944" s="95"/>
      <c r="L29944" s="95"/>
    </row>
    <row r="29945" spans="9:12" x14ac:dyDescent="0.2">
      <c r="I29945" s="95"/>
      <c r="J29945" s="95"/>
      <c r="K29945" s="95"/>
      <c r="L29945" s="95"/>
    </row>
    <row r="29946" spans="9:12" x14ac:dyDescent="0.2">
      <c r="I29946" s="95"/>
      <c r="J29946" s="95"/>
      <c r="K29946" s="95"/>
      <c r="L29946" s="95"/>
    </row>
    <row r="29947" spans="9:12" x14ac:dyDescent="0.2">
      <c r="I29947" s="95"/>
      <c r="J29947" s="95"/>
      <c r="K29947" s="95"/>
      <c r="L29947" s="95"/>
    </row>
    <row r="29948" spans="9:12" x14ac:dyDescent="0.2">
      <c r="I29948" s="95"/>
      <c r="J29948" s="95"/>
      <c r="K29948" s="95"/>
      <c r="L29948" s="95"/>
    </row>
    <row r="29949" spans="9:12" x14ac:dyDescent="0.2">
      <c r="I29949" s="95"/>
      <c r="J29949" s="95"/>
      <c r="K29949" s="95"/>
      <c r="L29949" s="95"/>
    </row>
    <row r="29950" spans="9:12" x14ac:dyDescent="0.2">
      <c r="I29950" s="95"/>
      <c r="J29950" s="95"/>
      <c r="K29950" s="95"/>
      <c r="L29950" s="95"/>
    </row>
    <row r="29951" spans="9:12" x14ac:dyDescent="0.2">
      <c r="I29951" s="95"/>
      <c r="J29951" s="95"/>
      <c r="K29951" s="95"/>
      <c r="L29951" s="95"/>
    </row>
    <row r="29952" spans="9:12" x14ac:dyDescent="0.2">
      <c r="I29952" s="95"/>
      <c r="J29952" s="95"/>
      <c r="K29952" s="95"/>
      <c r="L29952" s="95"/>
    </row>
    <row r="29953" spans="9:12" x14ac:dyDescent="0.2">
      <c r="I29953" s="95"/>
      <c r="J29953" s="95"/>
      <c r="K29953" s="95"/>
      <c r="L29953" s="95"/>
    </row>
    <row r="29954" spans="9:12" x14ac:dyDescent="0.2">
      <c r="I29954" s="95"/>
      <c r="J29954" s="95"/>
      <c r="K29954" s="95"/>
      <c r="L29954" s="95"/>
    </row>
    <row r="29955" spans="9:12" x14ac:dyDescent="0.2">
      <c r="I29955" s="95"/>
      <c r="J29955" s="95"/>
      <c r="K29955" s="95"/>
      <c r="L29955" s="95"/>
    </row>
    <row r="29956" spans="9:12" x14ac:dyDescent="0.2">
      <c r="I29956" s="95"/>
      <c r="J29956" s="95"/>
      <c r="K29956" s="95"/>
      <c r="L29956" s="95"/>
    </row>
    <row r="29957" spans="9:12" x14ac:dyDescent="0.2">
      <c r="I29957" s="95"/>
      <c r="J29957" s="95"/>
      <c r="K29957" s="95"/>
      <c r="L29957" s="95"/>
    </row>
    <row r="29958" spans="9:12" x14ac:dyDescent="0.2">
      <c r="I29958" s="95"/>
      <c r="J29958" s="95"/>
      <c r="K29958" s="95"/>
      <c r="L29958" s="95"/>
    </row>
    <row r="29959" spans="9:12" x14ac:dyDescent="0.2">
      <c r="I29959" s="95"/>
      <c r="J29959" s="95"/>
      <c r="K29959" s="95"/>
      <c r="L29959" s="95"/>
    </row>
    <row r="29960" spans="9:12" x14ac:dyDescent="0.2">
      <c r="I29960" s="95"/>
      <c r="J29960" s="95"/>
      <c r="K29960" s="95"/>
      <c r="L29960" s="95"/>
    </row>
    <row r="29961" spans="9:12" x14ac:dyDescent="0.2">
      <c r="I29961" s="95"/>
      <c r="J29961" s="95"/>
      <c r="K29961" s="95"/>
      <c r="L29961" s="95"/>
    </row>
    <row r="29962" spans="9:12" x14ac:dyDescent="0.2">
      <c r="I29962" s="95"/>
      <c r="J29962" s="95"/>
      <c r="K29962" s="95"/>
      <c r="L29962" s="95"/>
    </row>
    <row r="29963" spans="9:12" x14ac:dyDescent="0.2">
      <c r="I29963" s="95"/>
      <c r="J29963" s="95"/>
      <c r="K29963" s="95"/>
      <c r="L29963" s="95"/>
    </row>
    <row r="29964" spans="9:12" x14ac:dyDescent="0.2">
      <c r="I29964" s="95"/>
      <c r="J29964" s="95"/>
      <c r="K29964" s="95"/>
      <c r="L29964" s="95"/>
    </row>
    <row r="29965" spans="9:12" x14ac:dyDescent="0.2">
      <c r="I29965" s="95"/>
      <c r="J29965" s="95"/>
      <c r="K29965" s="95"/>
      <c r="L29965" s="95"/>
    </row>
    <row r="29966" spans="9:12" x14ac:dyDescent="0.2">
      <c r="I29966" s="95"/>
      <c r="J29966" s="95"/>
      <c r="K29966" s="95"/>
      <c r="L29966" s="95"/>
    </row>
    <row r="29967" spans="9:12" x14ac:dyDescent="0.2">
      <c r="I29967" s="95"/>
      <c r="J29967" s="95"/>
      <c r="K29967" s="95"/>
      <c r="L29967" s="95"/>
    </row>
    <row r="29968" spans="9:12" x14ac:dyDescent="0.2">
      <c r="I29968" s="95"/>
      <c r="J29968" s="95"/>
      <c r="K29968" s="95"/>
      <c r="L29968" s="95"/>
    </row>
    <row r="29969" spans="9:12" x14ac:dyDescent="0.2">
      <c r="I29969" s="95"/>
      <c r="J29969" s="95"/>
      <c r="K29969" s="95"/>
      <c r="L29969" s="95"/>
    </row>
    <row r="29970" spans="9:12" x14ac:dyDescent="0.2">
      <c r="I29970" s="95"/>
      <c r="J29970" s="95"/>
      <c r="K29970" s="95"/>
      <c r="L29970" s="95"/>
    </row>
    <row r="29971" spans="9:12" x14ac:dyDescent="0.2">
      <c r="I29971" s="95"/>
      <c r="J29971" s="95"/>
      <c r="K29971" s="95"/>
      <c r="L29971" s="95"/>
    </row>
    <row r="29972" spans="9:12" x14ac:dyDescent="0.2">
      <c r="I29972" s="95"/>
      <c r="J29972" s="95"/>
      <c r="K29972" s="95"/>
      <c r="L29972" s="95"/>
    </row>
    <row r="29973" spans="9:12" x14ac:dyDescent="0.2">
      <c r="I29973" s="95"/>
      <c r="J29973" s="95"/>
      <c r="K29973" s="95"/>
      <c r="L29973" s="95"/>
    </row>
    <row r="29974" spans="9:12" x14ac:dyDescent="0.2">
      <c r="I29974" s="95"/>
      <c r="J29974" s="95"/>
      <c r="K29974" s="95"/>
      <c r="L29974" s="95"/>
    </row>
    <row r="29975" spans="9:12" x14ac:dyDescent="0.2">
      <c r="I29975" s="95"/>
      <c r="J29975" s="95"/>
      <c r="K29975" s="95"/>
      <c r="L29975" s="95"/>
    </row>
    <row r="29976" spans="9:12" x14ac:dyDescent="0.2">
      <c r="I29976" s="95"/>
      <c r="J29976" s="95"/>
      <c r="K29976" s="95"/>
      <c r="L29976" s="95"/>
    </row>
    <row r="29977" spans="9:12" x14ac:dyDescent="0.2">
      <c r="I29977" s="95"/>
      <c r="J29977" s="95"/>
      <c r="K29977" s="95"/>
      <c r="L29977" s="95"/>
    </row>
    <row r="29978" spans="9:12" x14ac:dyDescent="0.2">
      <c r="I29978" s="95"/>
      <c r="J29978" s="95"/>
      <c r="K29978" s="95"/>
      <c r="L29978" s="95"/>
    </row>
    <row r="29979" spans="9:12" x14ac:dyDescent="0.2">
      <c r="I29979" s="95"/>
      <c r="J29979" s="95"/>
      <c r="K29979" s="95"/>
      <c r="L29979" s="95"/>
    </row>
    <row r="29980" spans="9:12" x14ac:dyDescent="0.2">
      <c r="I29980" s="95"/>
      <c r="J29980" s="95"/>
      <c r="K29980" s="95"/>
      <c r="L29980" s="95"/>
    </row>
    <row r="29981" spans="9:12" x14ac:dyDescent="0.2">
      <c r="I29981" s="95"/>
      <c r="J29981" s="95"/>
      <c r="K29981" s="95"/>
      <c r="L29981" s="95"/>
    </row>
    <row r="29982" spans="9:12" x14ac:dyDescent="0.2">
      <c r="I29982" s="95"/>
      <c r="J29982" s="95"/>
      <c r="K29982" s="95"/>
      <c r="L29982" s="95"/>
    </row>
    <row r="29983" spans="9:12" x14ac:dyDescent="0.2">
      <c r="I29983" s="95"/>
      <c r="J29983" s="95"/>
      <c r="K29983" s="95"/>
      <c r="L29983" s="95"/>
    </row>
    <row r="29984" spans="9:12" x14ac:dyDescent="0.2">
      <c r="I29984" s="95"/>
      <c r="J29984" s="95"/>
      <c r="K29984" s="95"/>
      <c r="L29984" s="95"/>
    </row>
    <row r="29985" spans="9:12" x14ac:dyDescent="0.2">
      <c r="I29985" s="95"/>
      <c r="J29985" s="95"/>
      <c r="K29985" s="95"/>
      <c r="L29985" s="95"/>
    </row>
    <row r="29986" spans="9:12" x14ac:dyDescent="0.2">
      <c r="I29986" s="95"/>
      <c r="J29986" s="95"/>
      <c r="K29986" s="95"/>
      <c r="L29986" s="95"/>
    </row>
    <row r="29987" spans="9:12" x14ac:dyDescent="0.2">
      <c r="I29987" s="95"/>
      <c r="J29987" s="95"/>
      <c r="K29987" s="95"/>
      <c r="L29987" s="95"/>
    </row>
    <row r="29988" spans="9:12" x14ac:dyDescent="0.2">
      <c r="I29988" s="95"/>
      <c r="J29988" s="95"/>
      <c r="K29988" s="95"/>
      <c r="L29988" s="95"/>
    </row>
    <row r="29989" spans="9:12" x14ac:dyDescent="0.2">
      <c r="I29989" s="95"/>
      <c r="J29989" s="95"/>
      <c r="K29989" s="95"/>
      <c r="L29989" s="95"/>
    </row>
    <row r="29990" spans="9:12" x14ac:dyDescent="0.2">
      <c r="I29990" s="95"/>
      <c r="J29990" s="95"/>
      <c r="K29990" s="95"/>
      <c r="L29990" s="95"/>
    </row>
    <row r="29991" spans="9:12" x14ac:dyDescent="0.2">
      <c r="I29991" s="95"/>
      <c r="J29991" s="95"/>
      <c r="K29991" s="95"/>
      <c r="L29991" s="95"/>
    </row>
    <row r="29992" spans="9:12" x14ac:dyDescent="0.2">
      <c r="I29992" s="95"/>
      <c r="J29992" s="95"/>
      <c r="K29992" s="95"/>
      <c r="L29992" s="95"/>
    </row>
    <row r="29993" spans="9:12" x14ac:dyDescent="0.2">
      <c r="I29993" s="95"/>
      <c r="J29993" s="95"/>
      <c r="K29993" s="95"/>
      <c r="L29993" s="95"/>
    </row>
    <row r="29994" spans="9:12" x14ac:dyDescent="0.2">
      <c r="I29994" s="95"/>
      <c r="J29994" s="95"/>
      <c r="K29994" s="95"/>
      <c r="L29994" s="95"/>
    </row>
    <row r="29995" spans="9:12" x14ac:dyDescent="0.2">
      <c r="I29995" s="95"/>
      <c r="J29995" s="95"/>
      <c r="K29995" s="95"/>
      <c r="L29995" s="95"/>
    </row>
    <row r="29996" spans="9:12" x14ac:dyDescent="0.2">
      <c r="I29996" s="95"/>
      <c r="J29996" s="95"/>
      <c r="K29996" s="95"/>
      <c r="L29996" s="95"/>
    </row>
    <row r="29997" spans="9:12" x14ac:dyDescent="0.2">
      <c r="I29997" s="95"/>
      <c r="J29997" s="95"/>
      <c r="K29997" s="95"/>
      <c r="L29997" s="95"/>
    </row>
    <row r="29998" spans="9:12" x14ac:dyDescent="0.2">
      <c r="I29998" s="95"/>
      <c r="J29998" s="95"/>
      <c r="K29998" s="95"/>
      <c r="L29998" s="95"/>
    </row>
    <row r="29999" spans="9:12" x14ac:dyDescent="0.2">
      <c r="I29999" s="95"/>
      <c r="J29999" s="95"/>
      <c r="K29999" s="95"/>
      <c r="L29999" s="95"/>
    </row>
    <row r="30000" spans="9:12" x14ac:dyDescent="0.2">
      <c r="I30000" s="95"/>
      <c r="J30000" s="95"/>
      <c r="K30000" s="95"/>
      <c r="L30000" s="95"/>
    </row>
    <row r="30001" spans="9:12" x14ac:dyDescent="0.2">
      <c r="I30001" s="95"/>
      <c r="J30001" s="95"/>
      <c r="K30001" s="95"/>
      <c r="L30001" s="95"/>
    </row>
    <row r="30002" spans="9:12" x14ac:dyDescent="0.2">
      <c r="I30002" s="95"/>
      <c r="J30002" s="95"/>
      <c r="K30002" s="95"/>
      <c r="L30002" s="95"/>
    </row>
    <row r="30003" spans="9:12" x14ac:dyDescent="0.2">
      <c r="I30003" s="95"/>
      <c r="J30003" s="95"/>
      <c r="K30003" s="95"/>
      <c r="L30003" s="95"/>
    </row>
    <row r="30004" spans="9:12" x14ac:dyDescent="0.2">
      <c r="I30004" s="95"/>
      <c r="J30004" s="95"/>
      <c r="K30004" s="95"/>
      <c r="L30004" s="95"/>
    </row>
    <row r="30005" spans="9:12" x14ac:dyDescent="0.2">
      <c r="I30005" s="95"/>
      <c r="J30005" s="95"/>
      <c r="K30005" s="95"/>
      <c r="L30005" s="95"/>
    </row>
    <row r="30006" spans="9:12" x14ac:dyDescent="0.2">
      <c r="I30006" s="95"/>
      <c r="J30006" s="95"/>
      <c r="K30006" s="95"/>
      <c r="L30006" s="95"/>
    </row>
    <row r="30007" spans="9:12" x14ac:dyDescent="0.2">
      <c r="I30007" s="95"/>
      <c r="J30007" s="95"/>
      <c r="K30007" s="95"/>
      <c r="L30007" s="95"/>
    </row>
    <row r="30008" spans="9:12" x14ac:dyDescent="0.2">
      <c r="I30008" s="95"/>
      <c r="J30008" s="95"/>
      <c r="K30008" s="95"/>
      <c r="L30008" s="95"/>
    </row>
    <row r="30009" spans="9:12" x14ac:dyDescent="0.2">
      <c r="I30009" s="95"/>
      <c r="J30009" s="95"/>
      <c r="K30009" s="95"/>
      <c r="L30009" s="95"/>
    </row>
    <row r="30010" spans="9:12" x14ac:dyDescent="0.2">
      <c r="I30010" s="95"/>
      <c r="J30010" s="95"/>
      <c r="K30010" s="95"/>
      <c r="L30010" s="95"/>
    </row>
    <row r="30011" spans="9:12" x14ac:dyDescent="0.2">
      <c r="I30011" s="95"/>
      <c r="J30011" s="95"/>
      <c r="K30011" s="95"/>
      <c r="L30011" s="95"/>
    </row>
    <row r="30012" spans="9:12" x14ac:dyDescent="0.2">
      <c r="I30012" s="95"/>
      <c r="J30012" s="95"/>
      <c r="K30012" s="95"/>
      <c r="L30012" s="95"/>
    </row>
    <row r="30013" spans="9:12" x14ac:dyDescent="0.2">
      <c r="I30013" s="95"/>
      <c r="J30013" s="95"/>
      <c r="K30013" s="95"/>
      <c r="L30013" s="95"/>
    </row>
    <row r="30014" spans="9:12" x14ac:dyDescent="0.2">
      <c r="I30014" s="95"/>
      <c r="J30014" s="95"/>
      <c r="K30014" s="95"/>
      <c r="L30014" s="95"/>
    </row>
    <row r="30015" spans="9:12" x14ac:dyDescent="0.2">
      <c r="I30015" s="95"/>
      <c r="J30015" s="95"/>
      <c r="K30015" s="95"/>
      <c r="L30015" s="95"/>
    </row>
    <row r="30016" spans="9:12" x14ac:dyDescent="0.2">
      <c r="I30016" s="95"/>
      <c r="J30016" s="95"/>
      <c r="K30016" s="95"/>
      <c r="L30016" s="95"/>
    </row>
    <row r="30017" spans="9:12" x14ac:dyDescent="0.2">
      <c r="I30017" s="95"/>
      <c r="J30017" s="95"/>
      <c r="K30017" s="95"/>
      <c r="L30017" s="95"/>
    </row>
    <row r="30018" spans="9:12" x14ac:dyDescent="0.2">
      <c r="I30018" s="95"/>
      <c r="J30018" s="95"/>
      <c r="K30018" s="95"/>
      <c r="L30018" s="95"/>
    </row>
    <row r="30019" spans="9:12" x14ac:dyDescent="0.2">
      <c r="I30019" s="95"/>
      <c r="J30019" s="95"/>
      <c r="K30019" s="95"/>
      <c r="L30019" s="95"/>
    </row>
    <row r="30020" spans="9:12" x14ac:dyDescent="0.2">
      <c r="I30020" s="95"/>
      <c r="J30020" s="95"/>
      <c r="K30020" s="95"/>
      <c r="L30020" s="95"/>
    </row>
    <row r="30021" spans="9:12" x14ac:dyDescent="0.2">
      <c r="I30021" s="95"/>
      <c r="J30021" s="95"/>
      <c r="K30021" s="95"/>
      <c r="L30021" s="95"/>
    </row>
    <row r="30022" spans="9:12" x14ac:dyDescent="0.2">
      <c r="I30022" s="95"/>
      <c r="J30022" s="95"/>
      <c r="K30022" s="95"/>
      <c r="L30022" s="95"/>
    </row>
    <row r="30023" spans="9:12" x14ac:dyDescent="0.2">
      <c r="I30023" s="95"/>
      <c r="J30023" s="95"/>
      <c r="K30023" s="95"/>
      <c r="L30023" s="95"/>
    </row>
    <row r="30024" spans="9:12" x14ac:dyDescent="0.2">
      <c r="I30024" s="95"/>
      <c r="J30024" s="95"/>
      <c r="K30024" s="95"/>
      <c r="L30024" s="95"/>
    </row>
    <row r="30025" spans="9:12" x14ac:dyDescent="0.2">
      <c r="I30025" s="95"/>
      <c r="J30025" s="95"/>
      <c r="K30025" s="95"/>
      <c r="L30025" s="95"/>
    </row>
    <row r="30026" spans="9:12" x14ac:dyDescent="0.2">
      <c r="I30026" s="95"/>
      <c r="J30026" s="95"/>
      <c r="K30026" s="95"/>
      <c r="L30026" s="95"/>
    </row>
    <row r="30027" spans="9:12" x14ac:dyDescent="0.2">
      <c r="I30027" s="95"/>
      <c r="J30027" s="95"/>
      <c r="K30027" s="95"/>
      <c r="L30027" s="95"/>
    </row>
    <row r="30028" spans="9:12" x14ac:dyDescent="0.2">
      <c r="I30028" s="95"/>
      <c r="J30028" s="95"/>
      <c r="K30028" s="95"/>
      <c r="L30028" s="95"/>
    </row>
    <row r="30029" spans="9:12" x14ac:dyDescent="0.2">
      <c r="I30029" s="95"/>
      <c r="J30029" s="95"/>
      <c r="K30029" s="95"/>
      <c r="L30029" s="95"/>
    </row>
    <row r="30030" spans="9:12" x14ac:dyDescent="0.2">
      <c r="I30030" s="95"/>
      <c r="J30030" s="95"/>
      <c r="K30030" s="95"/>
      <c r="L30030" s="95"/>
    </row>
    <row r="30031" spans="9:12" x14ac:dyDescent="0.2">
      <c r="I30031" s="95"/>
      <c r="J30031" s="95"/>
      <c r="K30031" s="95"/>
      <c r="L30031" s="95"/>
    </row>
    <row r="30032" spans="9:12" x14ac:dyDescent="0.2">
      <c r="I30032" s="95"/>
      <c r="J30032" s="95"/>
      <c r="K30032" s="95"/>
      <c r="L30032" s="95"/>
    </row>
    <row r="30033" spans="9:12" x14ac:dyDescent="0.2">
      <c r="I30033" s="95"/>
      <c r="J30033" s="95"/>
      <c r="K30033" s="95"/>
      <c r="L30033" s="95"/>
    </row>
    <row r="30034" spans="9:12" x14ac:dyDescent="0.2">
      <c r="I30034" s="95"/>
      <c r="J30034" s="95"/>
      <c r="K30034" s="95"/>
      <c r="L30034" s="95"/>
    </row>
    <row r="30035" spans="9:12" x14ac:dyDescent="0.2">
      <c r="I30035" s="95"/>
      <c r="J30035" s="95"/>
      <c r="K30035" s="95"/>
      <c r="L30035" s="95"/>
    </row>
    <row r="30036" spans="9:12" x14ac:dyDescent="0.2">
      <c r="I30036" s="95"/>
      <c r="J30036" s="95"/>
      <c r="K30036" s="95"/>
      <c r="L30036" s="95"/>
    </row>
    <row r="30037" spans="9:12" x14ac:dyDescent="0.2">
      <c r="I30037" s="95"/>
      <c r="J30037" s="95"/>
      <c r="K30037" s="95"/>
      <c r="L30037" s="95"/>
    </row>
    <row r="30038" spans="9:12" x14ac:dyDescent="0.2">
      <c r="I30038" s="95"/>
      <c r="J30038" s="95"/>
      <c r="K30038" s="95"/>
      <c r="L30038" s="95"/>
    </row>
    <row r="30039" spans="9:12" x14ac:dyDescent="0.2">
      <c r="I30039" s="95"/>
      <c r="J30039" s="95"/>
      <c r="K30039" s="95"/>
      <c r="L30039" s="95"/>
    </row>
    <row r="30040" spans="9:12" x14ac:dyDescent="0.2">
      <c r="I30040" s="95"/>
      <c r="J30040" s="95"/>
      <c r="K30040" s="95"/>
      <c r="L30040" s="95"/>
    </row>
    <row r="30041" spans="9:12" x14ac:dyDescent="0.2">
      <c r="I30041" s="95"/>
      <c r="J30041" s="95"/>
      <c r="K30041" s="95"/>
      <c r="L30041" s="95"/>
    </row>
    <row r="30042" spans="9:12" x14ac:dyDescent="0.2">
      <c r="I30042" s="95"/>
      <c r="J30042" s="95"/>
      <c r="K30042" s="95"/>
      <c r="L30042" s="95"/>
    </row>
    <row r="30043" spans="9:12" x14ac:dyDescent="0.2">
      <c r="I30043" s="95"/>
      <c r="J30043" s="95"/>
      <c r="K30043" s="95"/>
      <c r="L30043" s="95"/>
    </row>
    <row r="30044" spans="9:12" x14ac:dyDescent="0.2">
      <c r="I30044" s="95"/>
      <c r="J30044" s="95"/>
      <c r="K30044" s="95"/>
      <c r="L30044" s="95"/>
    </row>
    <row r="30045" spans="9:12" x14ac:dyDescent="0.2">
      <c r="I30045" s="95"/>
      <c r="J30045" s="95"/>
      <c r="K30045" s="95"/>
      <c r="L30045" s="95"/>
    </row>
    <row r="30046" spans="9:12" x14ac:dyDescent="0.2">
      <c r="I30046" s="95"/>
      <c r="J30046" s="95"/>
      <c r="K30046" s="95"/>
      <c r="L30046" s="95"/>
    </row>
    <row r="30047" spans="9:12" x14ac:dyDescent="0.2">
      <c r="I30047" s="95"/>
      <c r="J30047" s="95"/>
      <c r="K30047" s="95"/>
      <c r="L30047" s="95"/>
    </row>
    <row r="30048" spans="9:12" x14ac:dyDescent="0.2">
      <c r="I30048" s="95"/>
      <c r="J30048" s="95"/>
      <c r="K30048" s="95"/>
      <c r="L30048" s="95"/>
    </row>
    <row r="30049" spans="9:12" x14ac:dyDescent="0.2">
      <c r="I30049" s="95"/>
      <c r="J30049" s="95"/>
      <c r="K30049" s="95"/>
      <c r="L30049" s="95"/>
    </row>
    <row r="30050" spans="9:12" x14ac:dyDescent="0.2">
      <c r="I30050" s="95"/>
      <c r="J30050" s="95"/>
      <c r="K30050" s="95"/>
      <c r="L30050" s="95"/>
    </row>
    <row r="30051" spans="9:12" x14ac:dyDescent="0.2">
      <c r="I30051" s="95"/>
      <c r="J30051" s="95"/>
      <c r="K30051" s="95"/>
      <c r="L30051" s="95"/>
    </row>
    <row r="30052" spans="9:12" x14ac:dyDescent="0.2">
      <c r="I30052" s="95"/>
      <c r="J30052" s="95"/>
      <c r="K30052" s="95"/>
      <c r="L30052" s="95"/>
    </row>
    <row r="30053" spans="9:12" x14ac:dyDescent="0.2">
      <c r="I30053" s="95"/>
      <c r="J30053" s="95"/>
      <c r="K30053" s="95"/>
      <c r="L30053" s="95"/>
    </row>
    <row r="30054" spans="9:12" x14ac:dyDescent="0.2">
      <c r="I30054" s="95"/>
      <c r="J30054" s="95"/>
      <c r="K30054" s="95"/>
      <c r="L30054" s="95"/>
    </row>
    <row r="30055" spans="9:12" x14ac:dyDescent="0.2">
      <c r="I30055" s="95"/>
      <c r="J30055" s="95"/>
      <c r="K30055" s="95"/>
      <c r="L30055" s="95"/>
    </row>
    <row r="30056" spans="9:12" x14ac:dyDescent="0.2">
      <c r="I30056" s="95"/>
      <c r="J30056" s="95"/>
      <c r="K30056" s="95"/>
      <c r="L30056" s="95"/>
    </row>
    <row r="30057" spans="9:12" x14ac:dyDescent="0.2">
      <c r="I30057" s="95"/>
      <c r="J30057" s="95"/>
      <c r="K30057" s="95"/>
      <c r="L30057" s="95"/>
    </row>
    <row r="30058" spans="9:12" x14ac:dyDescent="0.2">
      <c r="I30058" s="95"/>
      <c r="J30058" s="95"/>
      <c r="K30058" s="95"/>
      <c r="L30058" s="95"/>
    </row>
    <row r="30059" spans="9:12" x14ac:dyDescent="0.2">
      <c r="I30059" s="95"/>
      <c r="J30059" s="95"/>
      <c r="K30059" s="95"/>
      <c r="L30059" s="95"/>
    </row>
    <row r="30060" spans="9:12" x14ac:dyDescent="0.2">
      <c r="I30060" s="95"/>
      <c r="J30060" s="95"/>
      <c r="K30060" s="95"/>
      <c r="L30060" s="95"/>
    </row>
    <row r="30061" spans="9:12" x14ac:dyDescent="0.2">
      <c r="I30061" s="95"/>
      <c r="J30061" s="95"/>
      <c r="K30061" s="95"/>
      <c r="L30061" s="95"/>
    </row>
    <row r="30062" spans="9:12" x14ac:dyDescent="0.2">
      <c r="I30062" s="95"/>
      <c r="J30062" s="95"/>
      <c r="K30062" s="95"/>
      <c r="L30062" s="95"/>
    </row>
    <row r="30063" spans="9:12" x14ac:dyDescent="0.2">
      <c r="I30063" s="95"/>
      <c r="J30063" s="95"/>
      <c r="K30063" s="95"/>
      <c r="L30063" s="95"/>
    </row>
    <row r="30064" spans="9:12" x14ac:dyDescent="0.2">
      <c r="I30064" s="95"/>
      <c r="J30064" s="95"/>
      <c r="K30064" s="95"/>
      <c r="L30064" s="95"/>
    </row>
    <row r="30065" spans="9:12" x14ac:dyDescent="0.2">
      <c r="I30065" s="95"/>
      <c r="J30065" s="95"/>
      <c r="K30065" s="95"/>
      <c r="L30065" s="95"/>
    </row>
    <row r="30066" spans="9:12" x14ac:dyDescent="0.2">
      <c r="I30066" s="95"/>
      <c r="J30066" s="95"/>
      <c r="K30066" s="95"/>
      <c r="L30066" s="95"/>
    </row>
    <row r="30067" spans="9:12" x14ac:dyDescent="0.2">
      <c r="I30067" s="95"/>
      <c r="J30067" s="95"/>
      <c r="K30067" s="95"/>
      <c r="L30067" s="95"/>
    </row>
    <row r="30068" spans="9:12" x14ac:dyDescent="0.2">
      <c r="I30068" s="95"/>
      <c r="J30068" s="95"/>
      <c r="K30068" s="95"/>
      <c r="L30068" s="95"/>
    </row>
    <row r="30069" spans="9:12" x14ac:dyDescent="0.2">
      <c r="I30069" s="95"/>
      <c r="J30069" s="95"/>
      <c r="K30069" s="95"/>
      <c r="L30069" s="95"/>
    </row>
    <row r="30070" spans="9:12" x14ac:dyDescent="0.2">
      <c r="I30070" s="95"/>
      <c r="J30070" s="95"/>
      <c r="K30070" s="95"/>
      <c r="L30070" s="95"/>
    </row>
    <row r="30071" spans="9:12" x14ac:dyDescent="0.2">
      <c r="I30071" s="95"/>
      <c r="J30071" s="95"/>
      <c r="K30071" s="95"/>
      <c r="L30071" s="95"/>
    </row>
    <row r="30072" spans="9:12" x14ac:dyDescent="0.2">
      <c r="I30072" s="95"/>
      <c r="J30072" s="95"/>
      <c r="K30072" s="95"/>
      <c r="L30072" s="95"/>
    </row>
    <row r="30073" spans="9:12" x14ac:dyDescent="0.2">
      <c r="I30073" s="95"/>
      <c r="J30073" s="95"/>
      <c r="K30073" s="95"/>
      <c r="L30073" s="95"/>
    </row>
    <row r="30074" spans="9:12" x14ac:dyDescent="0.2">
      <c r="I30074" s="95"/>
      <c r="J30074" s="95"/>
      <c r="K30074" s="95"/>
      <c r="L30074" s="95"/>
    </row>
    <row r="30075" spans="9:12" x14ac:dyDescent="0.2">
      <c r="I30075" s="95"/>
      <c r="J30075" s="95"/>
      <c r="K30075" s="95"/>
      <c r="L30075" s="95"/>
    </row>
    <row r="30076" spans="9:12" x14ac:dyDescent="0.2">
      <c r="I30076" s="95"/>
      <c r="J30076" s="95"/>
      <c r="K30076" s="95"/>
      <c r="L30076" s="95"/>
    </row>
    <row r="30077" spans="9:12" x14ac:dyDescent="0.2">
      <c r="I30077" s="95"/>
      <c r="J30077" s="95"/>
      <c r="K30077" s="95"/>
      <c r="L30077" s="95"/>
    </row>
    <row r="30078" spans="9:12" x14ac:dyDescent="0.2">
      <c r="I30078" s="95"/>
      <c r="J30078" s="95"/>
      <c r="K30078" s="95"/>
      <c r="L30078" s="95"/>
    </row>
    <row r="30079" spans="9:12" x14ac:dyDescent="0.2">
      <c r="I30079" s="95"/>
      <c r="J30079" s="95"/>
      <c r="K30079" s="95"/>
      <c r="L30079" s="95"/>
    </row>
    <row r="30080" spans="9:12" x14ac:dyDescent="0.2">
      <c r="I30080" s="95"/>
      <c r="J30080" s="95"/>
      <c r="K30080" s="95"/>
      <c r="L30080" s="95"/>
    </row>
    <row r="30081" spans="9:12" x14ac:dyDescent="0.2">
      <c r="I30081" s="95"/>
      <c r="J30081" s="95"/>
      <c r="K30081" s="95"/>
      <c r="L30081" s="95"/>
    </row>
    <row r="30082" spans="9:12" x14ac:dyDescent="0.2">
      <c r="I30082" s="95"/>
      <c r="J30082" s="95"/>
      <c r="K30082" s="95"/>
      <c r="L30082" s="95"/>
    </row>
    <row r="30083" spans="9:12" x14ac:dyDescent="0.2">
      <c r="I30083" s="95"/>
      <c r="J30083" s="95"/>
      <c r="K30083" s="95"/>
      <c r="L30083" s="95"/>
    </row>
    <row r="30084" spans="9:12" x14ac:dyDescent="0.2">
      <c r="I30084" s="95"/>
      <c r="J30084" s="95"/>
      <c r="K30084" s="95"/>
      <c r="L30084" s="95"/>
    </row>
    <row r="30085" spans="9:12" x14ac:dyDescent="0.2">
      <c r="I30085" s="95"/>
      <c r="J30085" s="95"/>
      <c r="K30085" s="95"/>
      <c r="L30085" s="95"/>
    </row>
    <row r="30086" spans="9:12" x14ac:dyDescent="0.2">
      <c r="I30086" s="95"/>
      <c r="J30086" s="95"/>
      <c r="K30086" s="95"/>
      <c r="L30086" s="95"/>
    </row>
    <row r="30087" spans="9:12" x14ac:dyDescent="0.2">
      <c r="I30087" s="95"/>
      <c r="J30087" s="95"/>
      <c r="K30087" s="95"/>
      <c r="L30087" s="95"/>
    </row>
    <row r="30088" spans="9:12" x14ac:dyDescent="0.2">
      <c r="I30088" s="95"/>
      <c r="J30088" s="95"/>
      <c r="K30088" s="95"/>
      <c r="L30088" s="95"/>
    </row>
    <row r="30089" spans="9:12" x14ac:dyDescent="0.2">
      <c r="I30089" s="95"/>
      <c r="J30089" s="95"/>
      <c r="K30089" s="95"/>
      <c r="L30089" s="95"/>
    </row>
    <row r="30090" spans="9:12" x14ac:dyDescent="0.2">
      <c r="I30090" s="95"/>
      <c r="J30090" s="95"/>
      <c r="K30090" s="95"/>
      <c r="L30090" s="95"/>
    </row>
    <row r="30091" spans="9:12" x14ac:dyDescent="0.2">
      <c r="I30091" s="95"/>
      <c r="J30091" s="95"/>
      <c r="K30091" s="95"/>
      <c r="L30091" s="95"/>
    </row>
    <row r="30092" spans="9:12" x14ac:dyDescent="0.2">
      <c r="I30092" s="95"/>
      <c r="J30092" s="95"/>
      <c r="K30092" s="95"/>
      <c r="L30092" s="95"/>
    </row>
    <row r="30093" spans="9:12" x14ac:dyDescent="0.2">
      <c r="I30093" s="95"/>
      <c r="J30093" s="95"/>
      <c r="K30093" s="95"/>
      <c r="L30093" s="95"/>
    </row>
    <row r="30094" spans="9:12" x14ac:dyDescent="0.2">
      <c r="I30094" s="95"/>
      <c r="J30094" s="95"/>
      <c r="K30094" s="95"/>
      <c r="L30094" s="95"/>
    </row>
    <row r="30095" spans="9:12" x14ac:dyDescent="0.2">
      <c r="I30095" s="95"/>
      <c r="J30095" s="95"/>
      <c r="K30095" s="95"/>
      <c r="L30095" s="95"/>
    </row>
    <row r="30096" spans="9:12" x14ac:dyDescent="0.2">
      <c r="I30096" s="95"/>
      <c r="J30096" s="95"/>
      <c r="K30096" s="95"/>
      <c r="L30096" s="95"/>
    </row>
    <row r="30097" spans="9:12" x14ac:dyDescent="0.2">
      <c r="I30097" s="95"/>
      <c r="J30097" s="95"/>
      <c r="K30097" s="95"/>
      <c r="L30097" s="95"/>
    </row>
    <row r="30098" spans="9:12" x14ac:dyDescent="0.2">
      <c r="I30098" s="95"/>
      <c r="J30098" s="95"/>
      <c r="K30098" s="95"/>
      <c r="L30098" s="95"/>
    </row>
    <row r="30099" spans="9:12" x14ac:dyDescent="0.2">
      <c r="I30099" s="95"/>
      <c r="J30099" s="95"/>
      <c r="K30099" s="95"/>
      <c r="L30099" s="95"/>
    </row>
    <row r="30100" spans="9:12" x14ac:dyDescent="0.2">
      <c r="I30100" s="95"/>
      <c r="J30100" s="95"/>
      <c r="K30100" s="95"/>
      <c r="L30100" s="95"/>
    </row>
    <row r="30101" spans="9:12" x14ac:dyDescent="0.2">
      <c r="I30101" s="95"/>
      <c r="J30101" s="95"/>
      <c r="K30101" s="95"/>
      <c r="L30101" s="95"/>
    </row>
    <row r="30102" spans="9:12" x14ac:dyDescent="0.2">
      <c r="I30102" s="95"/>
      <c r="J30102" s="95"/>
      <c r="K30102" s="95"/>
      <c r="L30102" s="95"/>
    </row>
    <row r="30103" spans="9:12" x14ac:dyDescent="0.2">
      <c r="I30103" s="95"/>
      <c r="J30103" s="95"/>
      <c r="K30103" s="95"/>
      <c r="L30103" s="95"/>
    </row>
    <row r="30104" spans="9:12" x14ac:dyDescent="0.2">
      <c r="I30104" s="95"/>
      <c r="J30104" s="95"/>
      <c r="K30104" s="95"/>
      <c r="L30104" s="95"/>
    </row>
    <row r="30105" spans="9:12" x14ac:dyDescent="0.2">
      <c r="I30105" s="95"/>
      <c r="J30105" s="95"/>
      <c r="K30105" s="95"/>
      <c r="L30105" s="95"/>
    </row>
    <row r="30106" spans="9:12" x14ac:dyDescent="0.2">
      <c r="I30106" s="95"/>
      <c r="J30106" s="95"/>
      <c r="K30106" s="95"/>
      <c r="L30106" s="95"/>
    </row>
    <row r="30107" spans="9:12" x14ac:dyDescent="0.2">
      <c r="I30107" s="95"/>
      <c r="J30107" s="95"/>
      <c r="K30107" s="95"/>
      <c r="L30107" s="95"/>
    </row>
    <row r="30108" spans="9:12" x14ac:dyDescent="0.2">
      <c r="I30108" s="95"/>
      <c r="J30108" s="95"/>
      <c r="K30108" s="95"/>
      <c r="L30108" s="95"/>
    </row>
    <row r="30109" spans="9:12" x14ac:dyDescent="0.2">
      <c r="I30109" s="95"/>
      <c r="J30109" s="95"/>
      <c r="K30109" s="95"/>
      <c r="L30109" s="95"/>
    </row>
    <row r="30110" spans="9:12" x14ac:dyDescent="0.2">
      <c r="I30110" s="95"/>
      <c r="J30110" s="95"/>
      <c r="K30110" s="95"/>
      <c r="L30110" s="95"/>
    </row>
    <row r="30111" spans="9:12" x14ac:dyDescent="0.2">
      <c r="I30111" s="95"/>
      <c r="J30111" s="95"/>
      <c r="K30111" s="95"/>
      <c r="L30111" s="95"/>
    </row>
    <row r="30112" spans="9:12" x14ac:dyDescent="0.2">
      <c r="I30112" s="95"/>
      <c r="J30112" s="95"/>
      <c r="K30112" s="95"/>
      <c r="L30112" s="95"/>
    </row>
    <row r="30113" spans="9:12" x14ac:dyDescent="0.2">
      <c r="I30113" s="95"/>
      <c r="J30113" s="95"/>
      <c r="K30113" s="95"/>
      <c r="L30113" s="95"/>
    </row>
    <row r="30114" spans="9:12" x14ac:dyDescent="0.2">
      <c r="I30114" s="95"/>
      <c r="J30114" s="95"/>
      <c r="K30114" s="95"/>
      <c r="L30114" s="95"/>
    </row>
    <row r="30115" spans="9:12" x14ac:dyDescent="0.2">
      <c r="I30115" s="95"/>
      <c r="J30115" s="95"/>
      <c r="K30115" s="95"/>
      <c r="L30115" s="95"/>
    </row>
    <row r="30116" spans="9:12" x14ac:dyDescent="0.2">
      <c r="I30116" s="95"/>
      <c r="J30116" s="95"/>
      <c r="K30116" s="95"/>
      <c r="L30116" s="95"/>
    </row>
    <row r="30117" spans="9:12" x14ac:dyDescent="0.2">
      <c r="I30117" s="95"/>
      <c r="J30117" s="95"/>
      <c r="K30117" s="95"/>
      <c r="L30117" s="95"/>
    </row>
    <row r="30118" spans="9:12" x14ac:dyDescent="0.2">
      <c r="I30118" s="95"/>
      <c r="J30118" s="95"/>
      <c r="K30118" s="95"/>
      <c r="L30118" s="95"/>
    </row>
    <row r="30119" spans="9:12" x14ac:dyDescent="0.2">
      <c r="I30119" s="95"/>
      <c r="J30119" s="95"/>
      <c r="K30119" s="95"/>
      <c r="L30119" s="95"/>
    </row>
    <row r="30120" spans="9:12" x14ac:dyDescent="0.2">
      <c r="I30120" s="95"/>
      <c r="J30120" s="95"/>
      <c r="K30120" s="95"/>
      <c r="L30120" s="95"/>
    </row>
    <row r="30121" spans="9:12" x14ac:dyDescent="0.2">
      <c r="I30121" s="95"/>
      <c r="J30121" s="95"/>
      <c r="K30121" s="95"/>
      <c r="L30121" s="95"/>
    </row>
    <row r="30122" spans="9:12" x14ac:dyDescent="0.2">
      <c r="I30122" s="95"/>
      <c r="J30122" s="95"/>
      <c r="K30122" s="95"/>
      <c r="L30122" s="95"/>
    </row>
    <row r="30123" spans="9:12" x14ac:dyDescent="0.2">
      <c r="I30123" s="95"/>
      <c r="J30123" s="95"/>
      <c r="K30123" s="95"/>
      <c r="L30123" s="95"/>
    </row>
    <row r="30124" spans="9:12" x14ac:dyDescent="0.2">
      <c r="I30124" s="95"/>
      <c r="J30124" s="95"/>
      <c r="K30124" s="95"/>
      <c r="L30124" s="95"/>
    </row>
    <row r="30125" spans="9:12" x14ac:dyDescent="0.2">
      <c r="I30125" s="95"/>
      <c r="J30125" s="95"/>
      <c r="K30125" s="95"/>
      <c r="L30125" s="95"/>
    </row>
    <row r="30126" spans="9:12" x14ac:dyDescent="0.2">
      <c r="I30126" s="95"/>
      <c r="J30126" s="95"/>
      <c r="K30126" s="95"/>
      <c r="L30126" s="95"/>
    </row>
    <row r="30127" spans="9:12" x14ac:dyDescent="0.2">
      <c r="I30127" s="95"/>
      <c r="J30127" s="95"/>
      <c r="K30127" s="95"/>
      <c r="L30127" s="95"/>
    </row>
    <row r="30128" spans="9:12" x14ac:dyDescent="0.2">
      <c r="I30128" s="95"/>
      <c r="J30128" s="95"/>
      <c r="K30128" s="95"/>
      <c r="L30128" s="95"/>
    </row>
    <row r="30129" spans="9:12" x14ac:dyDescent="0.2">
      <c r="I30129" s="95"/>
      <c r="J30129" s="95"/>
      <c r="K30129" s="95"/>
      <c r="L30129" s="95"/>
    </row>
    <row r="30130" spans="9:12" x14ac:dyDescent="0.2">
      <c r="I30130" s="95"/>
      <c r="J30130" s="95"/>
      <c r="K30130" s="95"/>
      <c r="L30130" s="95"/>
    </row>
    <row r="30131" spans="9:12" x14ac:dyDescent="0.2">
      <c r="I30131" s="95"/>
      <c r="J30131" s="95"/>
      <c r="K30131" s="95"/>
      <c r="L30131" s="95"/>
    </row>
    <row r="30132" spans="9:12" x14ac:dyDescent="0.2">
      <c r="I30132" s="95"/>
      <c r="J30132" s="95"/>
      <c r="K30132" s="95"/>
      <c r="L30132" s="95"/>
    </row>
    <row r="30133" spans="9:12" x14ac:dyDescent="0.2">
      <c r="I30133" s="95"/>
      <c r="J30133" s="95"/>
      <c r="K30133" s="95"/>
      <c r="L30133" s="95"/>
    </row>
    <row r="30134" spans="9:12" x14ac:dyDescent="0.2">
      <c r="I30134" s="95"/>
      <c r="J30134" s="95"/>
      <c r="K30134" s="95"/>
      <c r="L30134" s="95"/>
    </row>
    <row r="30135" spans="9:12" x14ac:dyDescent="0.2">
      <c r="I30135" s="95"/>
      <c r="J30135" s="95"/>
      <c r="K30135" s="95"/>
      <c r="L30135" s="95"/>
    </row>
    <row r="30136" spans="9:12" x14ac:dyDescent="0.2">
      <c r="I30136" s="95"/>
      <c r="J30136" s="95"/>
      <c r="K30136" s="95"/>
      <c r="L30136" s="95"/>
    </row>
    <row r="30137" spans="9:12" x14ac:dyDescent="0.2">
      <c r="I30137" s="95"/>
      <c r="J30137" s="95"/>
      <c r="K30137" s="95"/>
      <c r="L30137" s="95"/>
    </row>
    <row r="30138" spans="9:12" x14ac:dyDescent="0.2">
      <c r="I30138" s="95"/>
      <c r="J30138" s="95"/>
      <c r="K30138" s="95"/>
      <c r="L30138" s="95"/>
    </row>
    <row r="30139" spans="9:12" x14ac:dyDescent="0.2">
      <c r="I30139" s="95"/>
      <c r="J30139" s="95"/>
      <c r="K30139" s="95"/>
      <c r="L30139" s="95"/>
    </row>
    <row r="30140" spans="9:12" x14ac:dyDescent="0.2">
      <c r="I30140" s="95"/>
      <c r="J30140" s="95"/>
      <c r="K30140" s="95"/>
      <c r="L30140" s="95"/>
    </row>
    <row r="30141" spans="9:12" x14ac:dyDescent="0.2">
      <c r="I30141" s="95"/>
      <c r="J30141" s="95"/>
      <c r="K30141" s="95"/>
      <c r="L30141" s="95"/>
    </row>
    <row r="30142" spans="9:12" x14ac:dyDescent="0.2">
      <c r="I30142" s="95"/>
      <c r="J30142" s="95"/>
      <c r="K30142" s="95"/>
      <c r="L30142" s="95"/>
    </row>
    <row r="30143" spans="9:12" x14ac:dyDescent="0.2">
      <c r="I30143" s="95"/>
      <c r="J30143" s="95"/>
      <c r="K30143" s="95"/>
      <c r="L30143" s="95"/>
    </row>
    <row r="30144" spans="9:12" x14ac:dyDescent="0.2">
      <c r="I30144" s="95"/>
      <c r="J30144" s="95"/>
      <c r="K30144" s="95"/>
      <c r="L30144" s="95"/>
    </row>
    <row r="30145" spans="9:12" x14ac:dyDescent="0.2">
      <c r="I30145" s="95"/>
      <c r="J30145" s="95"/>
      <c r="K30145" s="95"/>
      <c r="L30145" s="95"/>
    </row>
    <row r="30146" spans="9:12" x14ac:dyDescent="0.2">
      <c r="I30146" s="95"/>
      <c r="J30146" s="95"/>
      <c r="K30146" s="95"/>
      <c r="L30146" s="95"/>
    </row>
    <row r="30147" spans="9:12" x14ac:dyDescent="0.2">
      <c r="I30147" s="95"/>
      <c r="J30147" s="95"/>
      <c r="K30147" s="95"/>
      <c r="L30147" s="95"/>
    </row>
    <row r="30148" spans="9:12" x14ac:dyDescent="0.2">
      <c r="I30148" s="95"/>
      <c r="J30148" s="95"/>
      <c r="K30148" s="95"/>
      <c r="L30148" s="95"/>
    </row>
    <row r="30149" spans="9:12" x14ac:dyDescent="0.2">
      <c r="I30149" s="95"/>
      <c r="J30149" s="95"/>
      <c r="K30149" s="95"/>
      <c r="L30149" s="95"/>
    </row>
    <row r="30150" spans="9:12" x14ac:dyDescent="0.2">
      <c r="I30150" s="95"/>
      <c r="J30150" s="95"/>
      <c r="K30150" s="95"/>
      <c r="L30150" s="95"/>
    </row>
    <row r="30151" spans="9:12" x14ac:dyDescent="0.2">
      <c r="I30151" s="95"/>
      <c r="J30151" s="95"/>
      <c r="K30151" s="95"/>
      <c r="L30151" s="95"/>
    </row>
    <row r="30152" spans="9:12" x14ac:dyDescent="0.2">
      <c r="I30152" s="95"/>
      <c r="J30152" s="95"/>
      <c r="K30152" s="95"/>
      <c r="L30152" s="95"/>
    </row>
    <row r="30153" spans="9:12" x14ac:dyDescent="0.2">
      <c r="I30153" s="95"/>
      <c r="J30153" s="95"/>
      <c r="K30153" s="95"/>
      <c r="L30153" s="95"/>
    </row>
    <row r="30154" spans="9:12" x14ac:dyDescent="0.2">
      <c r="I30154" s="95"/>
      <c r="J30154" s="95"/>
      <c r="K30154" s="95"/>
      <c r="L30154" s="95"/>
    </row>
    <row r="30155" spans="9:12" x14ac:dyDescent="0.2">
      <c r="I30155" s="95"/>
      <c r="J30155" s="95"/>
      <c r="K30155" s="95"/>
      <c r="L30155" s="95"/>
    </row>
    <row r="30156" spans="9:12" x14ac:dyDescent="0.2">
      <c r="I30156" s="95"/>
      <c r="J30156" s="95"/>
      <c r="K30156" s="95"/>
      <c r="L30156" s="95"/>
    </row>
    <row r="30157" spans="9:12" x14ac:dyDescent="0.2">
      <c r="I30157" s="95"/>
      <c r="J30157" s="95"/>
      <c r="K30157" s="95"/>
      <c r="L30157" s="95"/>
    </row>
    <row r="30158" spans="9:12" x14ac:dyDescent="0.2">
      <c r="I30158" s="95"/>
      <c r="J30158" s="95"/>
      <c r="K30158" s="95"/>
      <c r="L30158" s="95"/>
    </row>
    <row r="30159" spans="9:12" x14ac:dyDescent="0.2">
      <c r="I30159" s="95"/>
      <c r="J30159" s="95"/>
      <c r="K30159" s="95"/>
      <c r="L30159" s="95"/>
    </row>
    <row r="30160" spans="9:12" x14ac:dyDescent="0.2">
      <c r="I30160" s="95"/>
      <c r="J30160" s="95"/>
      <c r="K30160" s="95"/>
      <c r="L30160" s="95"/>
    </row>
    <row r="30161" spans="9:12" x14ac:dyDescent="0.2">
      <c r="I30161" s="95"/>
      <c r="J30161" s="95"/>
      <c r="K30161" s="95"/>
      <c r="L30161" s="95"/>
    </row>
    <row r="30162" spans="9:12" x14ac:dyDescent="0.2">
      <c r="I30162" s="95"/>
      <c r="J30162" s="95"/>
      <c r="K30162" s="95"/>
      <c r="L30162" s="95"/>
    </row>
    <row r="30163" spans="9:12" x14ac:dyDescent="0.2">
      <c r="I30163" s="95"/>
      <c r="J30163" s="95"/>
      <c r="K30163" s="95"/>
      <c r="L30163" s="95"/>
    </row>
    <row r="30164" spans="9:12" x14ac:dyDescent="0.2">
      <c r="I30164" s="95"/>
      <c r="J30164" s="95"/>
      <c r="K30164" s="95"/>
      <c r="L30164" s="95"/>
    </row>
    <row r="30165" spans="9:12" x14ac:dyDescent="0.2">
      <c r="I30165" s="95"/>
      <c r="J30165" s="95"/>
      <c r="K30165" s="95"/>
      <c r="L30165" s="95"/>
    </row>
    <row r="30166" spans="9:12" x14ac:dyDescent="0.2">
      <c r="I30166" s="95"/>
      <c r="J30166" s="95"/>
      <c r="K30166" s="95"/>
      <c r="L30166" s="95"/>
    </row>
    <row r="30167" spans="9:12" x14ac:dyDescent="0.2">
      <c r="I30167" s="95"/>
      <c r="J30167" s="95"/>
      <c r="K30167" s="95"/>
      <c r="L30167" s="95"/>
    </row>
    <row r="30168" spans="9:12" x14ac:dyDescent="0.2">
      <c r="I30168" s="95"/>
      <c r="J30168" s="95"/>
      <c r="K30168" s="95"/>
      <c r="L30168" s="95"/>
    </row>
    <row r="30169" spans="9:12" x14ac:dyDescent="0.2">
      <c r="I30169" s="95"/>
      <c r="J30169" s="95"/>
      <c r="K30169" s="95"/>
      <c r="L30169" s="95"/>
    </row>
    <row r="30170" spans="9:12" x14ac:dyDescent="0.2">
      <c r="I30170" s="95"/>
      <c r="J30170" s="95"/>
      <c r="K30170" s="95"/>
      <c r="L30170" s="95"/>
    </row>
    <row r="30171" spans="9:12" x14ac:dyDescent="0.2">
      <c r="I30171" s="95"/>
      <c r="J30171" s="95"/>
      <c r="K30171" s="95"/>
      <c r="L30171" s="95"/>
    </row>
    <row r="30172" spans="9:12" x14ac:dyDescent="0.2">
      <c r="I30172" s="95"/>
      <c r="J30172" s="95"/>
      <c r="K30172" s="95"/>
      <c r="L30172" s="95"/>
    </row>
    <row r="30173" spans="9:12" x14ac:dyDescent="0.2">
      <c r="I30173" s="95"/>
      <c r="J30173" s="95"/>
      <c r="K30173" s="95"/>
      <c r="L30173" s="95"/>
    </row>
    <row r="30174" spans="9:12" x14ac:dyDescent="0.2">
      <c r="I30174" s="95"/>
      <c r="J30174" s="95"/>
      <c r="K30174" s="95"/>
      <c r="L30174" s="95"/>
    </row>
    <row r="30175" spans="9:12" x14ac:dyDescent="0.2">
      <c r="I30175" s="95"/>
      <c r="J30175" s="95"/>
      <c r="K30175" s="95"/>
      <c r="L30175" s="95"/>
    </row>
    <row r="30176" spans="9:12" x14ac:dyDescent="0.2">
      <c r="I30176" s="95"/>
      <c r="J30176" s="95"/>
      <c r="K30176" s="95"/>
      <c r="L30176" s="95"/>
    </row>
    <row r="30177" spans="9:12" x14ac:dyDescent="0.2">
      <c r="I30177" s="95"/>
      <c r="J30177" s="95"/>
      <c r="K30177" s="95"/>
      <c r="L30177" s="95"/>
    </row>
    <row r="30178" spans="9:12" x14ac:dyDescent="0.2">
      <c r="I30178" s="95"/>
      <c r="J30178" s="95"/>
      <c r="K30178" s="95"/>
      <c r="L30178" s="95"/>
    </row>
    <row r="30179" spans="9:12" x14ac:dyDescent="0.2">
      <c r="I30179" s="95"/>
      <c r="J30179" s="95"/>
      <c r="K30179" s="95"/>
      <c r="L30179" s="95"/>
    </row>
    <row r="30180" spans="9:12" x14ac:dyDescent="0.2">
      <c r="I30180" s="95"/>
      <c r="J30180" s="95"/>
      <c r="K30180" s="95"/>
      <c r="L30180" s="95"/>
    </row>
    <row r="30181" spans="9:12" x14ac:dyDescent="0.2">
      <c r="I30181" s="95"/>
      <c r="J30181" s="95"/>
      <c r="K30181" s="95"/>
      <c r="L30181" s="95"/>
    </row>
    <row r="30182" spans="9:12" x14ac:dyDescent="0.2">
      <c r="I30182" s="95"/>
      <c r="J30182" s="95"/>
      <c r="K30182" s="95"/>
      <c r="L30182" s="95"/>
    </row>
    <row r="30183" spans="9:12" x14ac:dyDescent="0.2">
      <c r="I30183" s="95"/>
      <c r="J30183" s="95"/>
      <c r="K30183" s="95"/>
      <c r="L30183" s="95"/>
    </row>
    <row r="30184" spans="9:12" x14ac:dyDescent="0.2">
      <c r="I30184" s="95"/>
      <c r="J30184" s="95"/>
      <c r="K30184" s="95"/>
      <c r="L30184" s="95"/>
    </row>
    <row r="30185" spans="9:12" x14ac:dyDescent="0.2">
      <c r="I30185" s="95"/>
      <c r="J30185" s="95"/>
      <c r="K30185" s="95"/>
      <c r="L30185" s="95"/>
    </row>
    <row r="30186" spans="9:12" x14ac:dyDescent="0.2">
      <c r="I30186" s="95"/>
      <c r="J30186" s="95"/>
      <c r="K30186" s="95"/>
      <c r="L30186" s="95"/>
    </row>
    <row r="30187" spans="9:12" x14ac:dyDescent="0.2">
      <c r="I30187" s="95"/>
      <c r="J30187" s="95"/>
      <c r="K30187" s="95"/>
      <c r="L30187" s="95"/>
    </row>
    <row r="30188" spans="9:12" x14ac:dyDescent="0.2">
      <c r="I30188" s="95"/>
      <c r="J30188" s="95"/>
      <c r="K30188" s="95"/>
      <c r="L30188" s="95"/>
    </row>
    <row r="30189" spans="9:12" x14ac:dyDescent="0.2">
      <c r="I30189" s="95"/>
      <c r="J30189" s="95"/>
      <c r="K30189" s="95"/>
      <c r="L30189" s="95"/>
    </row>
    <row r="30190" spans="9:12" x14ac:dyDescent="0.2">
      <c r="I30190" s="95"/>
      <c r="J30190" s="95"/>
      <c r="K30190" s="95"/>
      <c r="L30190" s="95"/>
    </row>
    <row r="30191" spans="9:12" x14ac:dyDescent="0.2">
      <c r="I30191" s="95"/>
      <c r="J30191" s="95"/>
      <c r="K30191" s="95"/>
      <c r="L30191" s="95"/>
    </row>
    <row r="30192" spans="9:12" x14ac:dyDescent="0.2">
      <c r="I30192" s="95"/>
      <c r="J30192" s="95"/>
      <c r="K30192" s="95"/>
      <c r="L30192" s="95"/>
    </row>
    <row r="30193" spans="9:12" x14ac:dyDescent="0.2">
      <c r="I30193" s="95"/>
      <c r="J30193" s="95"/>
      <c r="K30193" s="95"/>
      <c r="L30193" s="95"/>
    </row>
    <row r="30194" spans="9:12" x14ac:dyDescent="0.2">
      <c r="I30194" s="95"/>
      <c r="J30194" s="95"/>
      <c r="K30194" s="95"/>
      <c r="L30194" s="95"/>
    </row>
    <row r="30195" spans="9:12" x14ac:dyDescent="0.2">
      <c r="I30195" s="95"/>
      <c r="J30195" s="95"/>
      <c r="K30195" s="95"/>
      <c r="L30195" s="95"/>
    </row>
    <row r="30196" spans="9:12" x14ac:dyDescent="0.2">
      <c r="I30196" s="95"/>
      <c r="J30196" s="95"/>
      <c r="K30196" s="95"/>
      <c r="L30196" s="95"/>
    </row>
    <row r="30197" spans="9:12" x14ac:dyDescent="0.2">
      <c r="I30197" s="95"/>
      <c r="J30197" s="95"/>
      <c r="K30197" s="95"/>
      <c r="L30197" s="95"/>
    </row>
    <row r="30198" spans="9:12" x14ac:dyDescent="0.2">
      <c r="I30198" s="95"/>
      <c r="J30198" s="95"/>
      <c r="K30198" s="95"/>
      <c r="L30198" s="95"/>
    </row>
    <row r="30199" spans="9:12" x14ac:dyDescent="0.2">
      <c r="I30199" s="95"/>
      <c r="J30199" s="95"/>
      <c r="K30199" s="95"/>
      <c r="L30199" s="95"/>
    </row>
    <row r="30200" spans="9:12" x14ac:dyDescent="0.2">
      <c r="I30200" s="95"/>
      <c r="J30200" s="95"/>
      <c r="K30200" s="95"/>
      <c r="L30200" s="95"/>
    </row>
    <row r="30201" spans="9:12" x14ac:dyDescent="0.2">
      <c r="I30201" s="95"/>
      <c r="J30201" s="95"/>
      <c r="K30201" s="95"/>
      <c r="L30201" s="95"/>
    </row>
    <row r="30202" spans="9:12" x14ac:dyDescent="0.2">
      <c r="I30202" s="95"/>
      <c r="J30202" s="95"/>
      <c r="K30202" s="95"/>
      <c r="L30202" s="95"/>
    </row>
    <row r="30203" spans="9:12" x14ac:dyDescent="0.2">
      <c r="I30203" s="95"/>
      <c r="J30203" s="95"/>
      <c r="K30203" s="95"/>
      <c r="L30203" s="95"/>
    </row>
    <row r="30204" spans="9:12" x14ac:dyDescent="0.2">
      <c r="I30204" s="95"/>
      <c r="J30204" s="95"/>
      <c r="K30204" s="95"/>
      <c r="L30204" s="95"/>
    </row>
    <row r="30205" spans="9:12" x14ac:dyDescent="0.2">
      <c r="I30205" s="95"/>
      <c r="J30205" s="95"/>
      <c r="K30205" s="95"/>
      <c r="L30205" s="95"/>
    </row>
    <row r="30206" spans="9:12" x14ac:dyDescent="0.2">
      <c r="I30206" s="95"/>
      <c r="J30206" s="95"/>
      <c r="K30206" s="95"/>
      <c r="L30206" s="95"/>
    </row>
    <row r="30207" spans="9:12" x14ac:dyDescent="0.2">
      <c r="I30207" s="95"/>
      <c r="J30207" s="95"/>
      <c r="K30207" s="95"/>
      <c r="L30207" s="95"/>
    </row>
    <row r="30208" spans="9:12" x14ac:dyDescent="0.2">
      <c r="I30208" s="95"/>
      <c r="J30208" s="95"/>
      <c r="K30208" s="95"/>
      <c r="L30208" s="95"/>
    </row>
    <row r="30209" spans="9:12" x14ac:dyDescent="0.2">
      <c r="I30209" s="95"/>
      <c r="J30209" s="95"/>
      <c r="K30209" s="95"/>
      <c r="L30209" s="95"/>
    </row>
    <row r="30210" spans="9:12" x14ac:dyDescent="0.2">
      <c r="I30210" s="95"/>
      <c r="J30210" s="95"/>
      <c r="K30210" s="95"/>
      <c r="L30210" s="95"/>
    </row>
    <row r="30211" spans="9:12" x14ac:dyDescent="0.2">
      <c r="I30211" s="95"/>
      <c r="J30211" s="95"/>
      <c r="K30211" s="95"/>
      <c r="L30211" s="95"/>
    </row>
    <row r="30212" spans="9:12" x14ac:dyDescent="0.2">
      <c r="I30212" s="95"/>
      <c r="J30212" s="95"/>
      <c r="K30212" s="95"/>
      <c r="L30212" s="95"/>
    </row>
    <row r="30213" spans="9:12" x14ac:dyDescent="0.2">
      <c r="I30213" s="95"/>
      <c r="J30213" s="95"/>
      <c r="K30213" s="95"/>
      <c r="L30213" s="95"/>
    </row>
    <row r="30214" spans="9:12" x14ac:dyDescent="0.2">
      <c r="I30214" s="95"/>
      <c r="J30214" s="95"/>
      <c r="K30214" s="95"/>
      <c r="L30214" s="95"/>
    </row>
    <row r="30215" spans="9:12" x14ac:dyDescent="0.2">
      <c r="I30215" s="95"/>
      <c r="J30215" s="95"/>
      <c r="K30215" s="95"/>
      <c r="L30215" s="95"/>
    </row>
    <row r="30216" spans="9:12" x14ac:dyDescent="0.2">
      <c r="I30216" s="95"/>
      <c r="J30216" s="95"/>
      <c r="K30216" s="95"/>
      <c r="L30216" s="95"/>
    </row>
    <row r="30217" spans="9:12" x14ac:dyDescent="0.2">
      <c r="I30217" s="95"/>
      <c r="J30217" s="95"/>
      <c r="K30217" s="95"/>
      <c r="L30217" s="95"/>
    </row>
    <row r="30218" spans="9:12" x14ac:dyDescent="0.2">
      <c r="I30218" s="95"/>
      <c r="J30218" s="95"/>
      <c r="K30218" s="95"/>
      <c r="L30218" s="95"/>
    </row>
    <row r="30219" spans="9:12" x14ac:dyDescent="0.2">
      <c r="I30219" s="95"/>
      <c r="J30219" s="95"/>
      <c r="K30219" s="95"/>
      <c r="L30219" s="95"/>
    </row>
    <row r="30220" spans="9:12" x14ac:dyDescent="0.2">
      <c r="I30220" s="95"/>
      <c r="J30220" s="95"/>
      <c r="K30220" s="95"/>
      <c r="L30220" s="95"/>
    </row>
    <row r="30221" spans="9:12" x14ac:dyDescent="0.2">
      <c r="I30221" s="95"/>
      <c r="J30221" s="95"/>
      <c r="K30221" s="95"/>
      <c r="L30221" s="95"/>
    </row>
    <row r="30222" spans="9:12" x14ac:dyDescent="0.2">
      <c r="I30222" s="95"/>
      <c r="J30222" s="95"/>
      <c r="K30222" s="95"/>
      <c r="L30222" s="95"/>
    </row>
    <row r="30223" spans="9:12" x14ac:dyDescent="0.2">
      <c r="I30223" s="95"/>
      <c r="J30223" s="95"/>
      <c r="K30223" s="95"/>
      <c r="L30223" s="95"/>
    </row>
    <row r="30224" spans="9:12" x14ac:dyDescent="0.2">
      <c r="I30224" s="95"/>
      <c r="J30224" s="95"/>
      <c r="K30224" s="95"/>
      <c r="L30224" s="95"/>
    </row>
    <row r="30225" spans="9:12" x14ac:dyDescent="0.2">
      <c r="I30225" s="95"/>
      <c r="J30225" s="95"/>
      <c r="K30225" s="95"/>
      <c r="L30225" s="95"/>
    </row>
    <row r="30226" spans="9:12" x14ac:dyDescent="0.2">
      <c r="I30226" s="95"/>
      <c r="J30226" s="95"/>
      <c r="K30226" s="95"/>
      <c r="L30226" s="95"/>
    </row>
    <row r="30227" spans="9:12" x14ac:dyDescent="0.2">
      <c r="I30227" s="95"/>
      <c r="J30227" s="95"/>
      <c r="K30227" s="95"/>
      <c r="L30227" s="95"/>
    </row>
    <row r="30228" spans="9:12" x14ac:dyDescent="0.2">
      <c r="I30228" s="95"/>
      <c r="J30228" s="95"/>
      <c r="K30228" s="95"/>
      <c r="L30228" s="95"/>
    </row>
    <row r="30229" spans="9:12" x14ac:dyDescent="0.2">
      <c r="I30229" s="95"/>
      <c r="J30229" s="95"/>
      <c r="K30229" s="95"/>
      <c r="L30229" s="95"/>
    </row>
    <row r="30230" spans="9:12" x14ac:dyDescent="0.2">
      <c r="I30230" s="95"/>
      <c r="J30230" s="95"/>
      <c r="K30230" s="95"/>
      <c r="L30230" s="95"/>
    </row>
    <row r="30231" spans="9:12" x14ac:dyDescent="0.2">
      <c r="I30231" s="95"/>
      <c r="J30231" s="95"/>
      <c r="K30231" s="95"/>
      <c r="L30231" s="95"/>
    </row>
    <row r="30232" spans="9:12" x14ac:dyDescent="0.2">
      <c r="I30232" s="95"/>
      <c r="J30232" s="95"/>
      <c r="K30232" s="95"/>
      <c r="L30232" s="95"/>
    </row>
    <row r="30233" spans="9:12" x14ac:dyDescent="0.2">
      <c r="I30233" s="95"/>
      <c r="J30233" s="95"/>
      <c r="K30233" s="95"/>
      <c r="L30233" s="95"/>
    </row>
    <row r="30234" spans="9:12" x14ac:dyDescent="0.2">
      <c r="I30234" s="95"/>
      <c r="J30234" s="95"/>
      <c r="K30234" s="95"/>
      <c r="L30234" s="95"/>
    </row>
    <row r="30235" spans="9:12" x14ac:dyDescent="0.2">
      <c r="I30235" s="95"/>
      <c r="J30235" s="95"/>
      <c r="K30235" s="95"/>
      <c r="L30235" s="95"/>
    </row>
    <row r="30236" spans="9:12" x14ac:dyDescent="0.2">
      <c r="I30236" s="95"/>
      <c r="J30236" s="95"/>
      <c r="K30236" s="95"/>
      <c r="L30236" s="95"/>
    </row>
    <row r="30237" spans="9:12" x14ac:dyDescent="0.2">
      <c r="I30237" s="95"/>
      <c r="J30237" s="95"/>
      <c r="K30237" s="95"/>
      <c r="L30237" s="95"/>
    </row>
    <row r="30238" spans="9:12" x14ac:dyDescent="0.2">
      <c r="I30238" s="95"/>
      <c r="J30238" s="95"/>
      <c r="K30238" s="95"/>
      <c r="L30238" s="95"/>
    </row>
    <row r="30239" spans="9:12" x14ac:dyDescent="0.2">
      <c r="I30239" s="95"/>
      <c r="J30239" s="95"/>
      <c r="K30239" s="95"/>
      <c r="L30239" s="95"/>
    </row>
    <row r="30240" spans="9:12" x14ac:dyDescent="0.2">
      <c r="I30240" s="95"/>
      <c r="J30240" s="95"/>
      <c r="K30240" s="95"/>
      <c r="L30240" s="95"/>
    </row>
    <row r="30241" spans="9:12" x14ac:dyDescent="0.2">
      <c r="I30241" s="95"/>
      <c r="J30241" s="95"/>
      <c r="K30241" s="95"/>
      <c r="L30241" s="95"/>
    </row>
    <row r="30242" spans="9:12" x14ac:dyDescent="0.2">
      <c r="I30242" s="95"/>
      <c r="J30242" s="95"/>
      <c r="K30242" s="95"/>
      <c r="L30242" s="95"/>
    </row>
    <row r="30243" spans="9:12" x14ac:dyDescent="0.2">
      <c r="I30243" s="95"/>
      <c r="J30243" s="95"/>
      <c r="K30243" s="95"/>
      <c r="L30243" s="95"/>
    </row>
    <row r="30244" spans="9:12" x14ac:dyDescent="0.2">
      <c r="I30244" s="95"/>
      <c r="J30244" s="95"/>
      <c r="K30244" s="95"/>
      <c r="L30244" s="95"/>
    </row>
    <row r="30245" spans="9:12" x14ac:dyDescent="0.2">
      <c r="I30245" s="95"/>
      <c r="J30245" s="95"/>
      <c r="K30245" s="95"/>
      <c r="L30245" s="95"/>
    </row>
    <row r="30246" spans="9:12" x14ac:dyDescent="0.2">
      <c r="I30246" s="95"/>
      <c r="J30246" s="95"/>
      <c r="K30246" s="95"/>
      <c r="L30246" s="95"/>
    </row>
    <row r="30247" spans="9:12" x14ac:dyDescent="0.2">
      <c r="I30247" s="95"/>
      <c r="J30247" s="95"/>
      <c r="K30247" s="95"/>
      <c r="L30247" s="95"/>
    </row>
    <row r="30248" spans="9:12" x14ac:dyDescent="0.2">
      <c r="I30248" s="95"/>
      <c r="J30248" s="95"/>
      <c r="K30248" s="95"/>
      <c r="L30248" s="95"/>
    </row>
    <row r="30249" spans="9:12" x14ac:dyDescent="0.2">
      <c r="I30249" s="95"/>
      <c r="J30249" s="95"/>
      <c r="K30249" s="95"/>
      <c r="L30249" s="95"/>
    </row>
    <row r="30250" spans="9:12" x14ac:dyDescent="0.2">
      <c r="I30250" s="95"/>
      <c r="J30250" s="95"/>
      <c r="K30250" s="95"/>
      <c r="L30250" s="95"/>
    </row>
    <row r="30251" spans="9:12" x14ac:dyDescent="0.2">
      <c r="I30251" s="95"/>
      <c r="J30251" s="95"/>
      <c r="K30251" s="95"/>
      <c r="L30251" s="95"/>
    </row>
    <row r="30252" spans="9:12" x14ac:dyDescent="0.2">
      <c r="I30252" s="95"/>
      <c r="J30252" s="95"/>
      <c r="K30252" s="95"/>
      <c r="L30252" s="95"/>
    </row>
    <row r="30253" spans="9:12" x14ac:dyDescent="0.2">
      <c r="I30253" s="95"/>
      <c r="J30253" s="95"/>
      <c r="K30253" s="95"/>
      <c r="L30253" s="95"/>
    </row>
    <row r="30254" spans="9:12" x14ac:dyDescent="0.2">
      <c r="I30254" s="95"/>
      <c r="J30254" s="95"/>
      <c r="K30254" s="95"/>
      <c r="L30254" s="95"/>
    </row>
    <row r="30255" spans="9:12" x14ac:dyDescent="0.2">
      <c r="I30255" s="95"/>
      <c r="J30255" s="95"/>
      <c r="K30255" s="95"/>
      <c r="L30255" s="95"/>
    </row>
    <row r="30256" spans="9:12" x14ac:dyDescent="0.2">
      <c r="I30256" s="95"/>
      <c r="J30256" s="95"/>
      <c r="K30256" s="95"/>
      <c r="L30256" s="95"/>
    </row>
    <row r="30257" spans="9:12" x14ac:dyDescent="0.2">
      <c r="I30257" s="95"/>
      <c r="J30257" s="95"/>
      <c r="K30257" s="95"/>
      <c r="L30257" s="95"/>
    </row>
    <row r="30258" spans="9:12" x14ac:dyDescent="0.2">
      <c r="I30258" s="95"/>
      <c r="J30258" s="95"/>
      <c r="K30258" s="95"/>
      <c r="L30258" s="95"/>
    </row>
    <row r="30259" spans="9:12" x14ac:dyDescent="0.2">
      <c r="I30259" s="95"/>
      <c r="J30259" s="95"/>
      <c r="K30259" s="95"/>
      <c r="L30259" s="95"/>
    </row>
    <row r="30260" spans="9:12" x14ac:dyDescent="0.2">
      <c r="I30260" s="95"/>
      <c r="J30260" s="95"/>
      <c r="K30260" s="95"/>
      <c r="L30260" s="95"/>
    </row>
    <row r="30261" spans="9:12" x14ac:dyDescent="0.2">
      <c r="I30261" s="95"/>
      <c r="J30261" s="95"/>
      <c r="K30261" s="95"/>
      <c r="L30261" s="95"/>
    </row>
    <row r="30262" spans="9:12" x14ac:dyDescent="0.2">
      <c r="I30262" s="95"/>
      <c r="J30262" s="95"/>
      <c r="K30262" s="95"/>
      <c r="L30262" s="95"/>
    </row>
    <row r="30263" spans="9:12" x14ac:dyDescent="0.2">
      <c r="I30263" s="95"/>
      <c r="J30263" s="95"/>
      <c r="K30263" s="95"/>
      <c r="L30263" s="95"/>
    </row>
    <row r="30264" spans="9:12" x14ac:dyDescent="0.2">
      <c r="I30264" s="95"/>
      <c r="J30264" s="95"/>
      <c r="K30264" s="95"/>
      <c r="L30264" s="95"/>
    </row>
    <row r="30265" spans="9:12" x14ac:dyDescent="0.2">
      <c r="I30265" s="95"/>
      <c r="J30265" s="95"/>
      <c r="K30265" s="95"/>
      <c r="L30265" s="95"/>
    </row>
    <row r="30266" spans="9:12" x14ac:dyDescent="0.2">
      <c r="I30266" s="95"/>
      <c r="J30266" s="95"/>
      <c r="K30266" s="95"/>
      <c r="L30266" s="95"/>
    </row>
    <row r="30267" spans="9:12" x14ac:dyDescent="0.2">
      <c r="I30267" s="95"/>
      <c r="J30267" s="95"/>
      <c r="K30267" s="95"/>
      <c r="L30267" s="95"/>
    </row>
    <row r="30268" spans="9:12" x14ac:dyDescent="0.2">
      <c r="I30268" s="95"/>
      <c r="J30268" s="95"/>
      <c r="K30268" s="95"/>
      <c r="L30268" s="95"/>
    </row>
    <row r="30269" spans="9:12" x14ac:dyDescent="0.2">
      <c r="I30269" s="95"/>
      <c r="J30269" s="95"/>
      <c r="K30269" s="95"/>
      <c r="L30269" s="95"/>
    </row>
    <row r="30270" spans="9:12" x14ac:dyDescent="0.2">
      <c r="I30270" s="95"/>
      <c r="J30270" s="95"/>
      <c r="K30270" s="95"/>
      <c r="L30270" s="95"/>
    </row>
    <row r="30271" spans="9:12" x14ac:dyDescent="0.2">
      <c r="I30271" s="95"/>
      <c r="J30271" s="95"/>
      <c r="K30271" s="95"/>
      <c r="L30271" s="95"/>
    </row>
    <row r="30272" spans="9:12" x14ac:dyDescent="0.2">
      <c r="I30272" s="95"/>
      <c r="J30272" s="95"/>
      <c r="K30272" s="95"/>
      <c r="L30272" s="95"/>
    </row>
    <row r="30273" spans="9:12" x14ac:dyDescent="0.2">
      <c r="I30273" s="95"/>
      <c r="J30273" s="95"/>
      <c r="K30273" s="95"/>
      <c r="L30273" s="95"/>
    </row>
    <row r="30274" spans="9:12" x14ac:dyDescent="0.2">
      <c r="I30274" s="95"/>
      <c r="J30274" s="95"/>
      <c r="K30274" s="95"/>
      <c r="L30274" s="95"/>
    </row>
    <row r="30275" spans="9:12" x14ac:dyDescent="0.2">
      <c r="I30275" s="95"/>
      <c r="J30275" s="95"/>
      <c r="K30275" s="95"/>
      <c r="L30275" s="95"/>
    </row>
    <row r="30276" spans="9:12" x14ac:dyDescent="0.2">
      <c r="I30276" s="95"/>
      <c r="J30276" s="95"/>
      <c r="K30276" s="95"/>
      <c r="L30276" s="95"/>
    </row>
    <row r="30277" spans="9:12" x14ac:dyDescent="0.2">
      <c r="I30277" s="95"/>
      <c r="J30277" s="95"/>
      <c r="K30277" s="95"/>
      <c r="L30277" s="95"/>
    </row>
    <row r="30278" spans="9:12" x14ac:dyDescent="0.2">
      <c r="I30278" s="95"/>
      <c r="J30278" s="95"/>
      <c r="K30278" s="95"/>
      <c r="L30278" s="95"/>
    </row>
    <row r="30279" spans="9:12" x14ac:dyDescent="0.2">
      <c r="I30279" s="95"/>
      <c r="J30279" s="95"/>
      <c r="K30279" s="95"/>
      <c r="L30279" s="95"/>
    </row>
    <row r="30280" spans="9:12" x14ac:dyDescent="0.2">
      <c r="I30280" s="95"/>
      <c r="J30280" s="95"/>
      <c r="K30280" s="95"/>
      <c r="L30280" s="95"/>
    </row>
    <row r="30281" spans="9:12" x14ac:dyDescent="0.2">
      <c r="I30281" s="95"/>
      <c r="J30281" s="95"/>
      <c r="K30281" s="95"/>
      <c r="L30281" s="95"/>
    </row>
    <row r="30282" spans="9:12" x14ac:dyDescent="0.2">
      <c r="I30282" s="95"/>
      <c r="J30282" s="95"/>
      <c r="K30282" s="95"/>
      <c r="L30282" s="95"/>
    </row>
    <row r="30283" spans="9:12" x14ac:dyDescent="0.2">
      <c r="I30283" s="95"/>
      <c r="J30283" s="95"/>
      <c r="K30283" s="95"/>
      <c r="L30283" s="95"/>
    </row>
    <row r="30284" spans="9:12" x14ac:dyDescent="0.2">
      <c r="I30284" s="95"/>
      <c r="J30284" s="95"/>
      <c r="K30284" s="95"/>
      <c r="L30284" s="95"/>
    </row>
    <row r="30285" spans="9:12" x14ac:dyDescent="0.2">
      <c r="I30285" s="95"/>
      <c r="J30285" s="95"/>
      <c r="K30285" s="95"/>
      <c r="L30285" s="95"/>
    </row>
    <row r="30286" spans="9:12" x14ac:dyDescent="0.2">
      <c r="I30286" s="95"/>
      <c r="J30286" s="95"/>
      <c r="K30286" s="95"/>
      <c r="L30286" s="95"/>
    </row>
    <row r="30287" spans="9:12" x14ac:dyDescent="0.2">
      <c r="I30287" s="95"/>
      <c r="J30287" s="95"/>
      <c r="K30287" s="95"/>
      <c r="L30287" s="95"/>
    </row>
    <row r="30288" spans="9:12" x14ac:dyDescent="0.2">
      <c r="I30288" s="95"/>
      <c r="J30288" s="95"/>
      <c r="K30288" s="95"/>
      <c r="L30288" s="95"/>
    </row>
    <row r="30289" spans="9:12" x14ac:dyDescent="0.2">
      <c r="I30289" s="95"/>
      <c r="J30289" s="95"/>
      <c r="K30289" s="95"/>
      <c r="L30289" s="95"/>
    </row>
    <row r="30290" spans="9:12" x14ac:dyDescent="0.2">
      <c r="I30290" s="95"/>
      <c r="J30290" s="95"/>
      <c r="K30290" s="95"/>
      <c r="L30290" s="95"/>
    </row>
    <row r="30291" spans="9:12" x14ac:dyDescent="0.2">
      <c r="I30291" s="95"/>
      <c r="J30291" s="95"/>
      <c r="K30291" s="95"/>
      <c r="L30291" s="95"/>
    </row>
    <row r="30292" spans="9:12" x14ac:dyDescent="0.2">
      <c r="I30292" s="95"/>
      <c r="J30292" s="95"/>
      <c r="K30292" s="95"/>
      <c r="L30292" s="95"/>
    </row>
    <row r="30293" spans="9:12" x14ac:dyDescent="0.2">
      <c r="I30293" s="95"/>
      <c r="J30293" s="95"/>
      <c r="K30293" s="95"/>
      <c r="L30293" s="95"/>
    </row>
    <row r="30294" spans="9:12" x14ac:dyDescent="0.2">
      <c r="I30294" s="95"/>
      <c r="J30294" s="95"/>
      <c r="K30294" s="95"/>
      <c r="L30294" s="95"/>
    </row>
    <row r="30295" spans="9:12" x14ac:dyDescent="0.2">
      <c r="I30295" s="95"/>
      <c r="J30295" s="95"/>
      <c r="K30295" s="95"/>
      <c r="L30295" s="95"/>
    </row>
    <row r="30296" spans="9:12" x14ac:dyDescent="0.2">
      <c r="I30296" s="95"/>
      <c r="J30296" s="95"/>
      <c r="K30296" s="95"/>
      <c r="L30296" s="95"/>
    </row>
    <row r="30297" spans="9:12" x14ac:dyDescent="0.2">
      <c r="I30297" s="95"/>
      <c r="J30297" s="95"/>
      <c r="K30297" s="95"/>
      <c r="L30297" s="95"/>
    </row>
    <row r="30298" spans="9:12" x14ac:dyDescent="0.2">
      <c r="I30298" s="95"/>
      <c r="J30298" s="95"/>
      <c r="K30298" s="95"/>
      <c r="L30298" s="95"/>
    </row>
    <row r="30299" spans="9:12" x14ac:dyDescent="0.2">
      <c r="I30299" s="95"/>
      <c r="J30299" s="95"/>
      <c r="K30299" s="95"/>
      <c r="L30299" s="95"/>
    </row>
    <row r="30300" spans="9:12" x14ac:dyDescent="0.2">
      <c r="I30300" s="95"/>
      <c r="J30300" s="95"/>
      <c r="K30300" s="95"/>
      <c r="L30300" s="95"/>
    </row>
    <row r="30301" spans="9:12" x14ac:dyDescent="0.2">
      <c r="I30301" s="95"/>
      <c r="J30301" s="95"/>
      <c r="K30301" s="95"/>
      <c r="L30301" s="95"/>
    </row>
    <row r="30302" spans="9:12" x14ac:dyDescent="0.2">
      <c r="I30302" s="95"/>
      <c r="J30302" s="95"/>
      <c r="K30302" s="95"/>
      <c r="L30302" s="95"/>
    </row>
    <row r="30303" spans="9:12" x14ac:dyDescent="0.2">
      <c r="I30303" s="95"/>
      <c r="J30303" s="95"/>
      <c r="K30303" s="95"/>
      <c r="L30303" s="95"/>
    </row>
    <row r="30304" spans="9:12" x14ac:dyDescent="0.2">
      <c r="I30304" s="95"/>
      <c r="J30304" s="95"/>
      <c r="K30304" s="95"/>
      <c r="L30304" s="95"/>
    </row>
    <row r="30305" spans="9:12" x14ac:dyDescent="0.2">
      <c r="I30305" s="95"/>
      <c r="J30305" s="95"/>
      <c r="K30305" s="95"/>
      <c r="L30305" s="95"/>
    </row>
    <row r="30306" spans="9:12" x14ac:dyDescent="0.2">
      <c r="I30306" s="95"/>
      <c r="J30306" s="95"/>
      <c r="K30306" s="95"/>
      <c r="L30306" s="95"/>
    </row>
    <row r="30307" spans="9:12" x14ac:dyDescent="0.2">
      <c r="I30307" s="95"/>
      <c r="J30307" s="95"/>
      <c r="K30307" s="95"/>
      <c r="L30307" s="95"/>
    </row>
    <row r="30308" spans="9:12" x14ac:dyDescent="0.2">
      <c r="I30308" s="95"/>
      <c r="J30308" s="95"/>
      <c r="K30308" s="95"/>
      <c r="L30308" s="95"/>
    </row>
    <row r="30309" spans="9:12" x14ac:dyDescent="0.2">
      <c r="I30309" s="95"/>
      <c r="J30309" s="95"/>
      <c r="K30309" s="95"/>
      <c r="L30309" s="95"/>
    </row>
    <row r="30310" spans="9:12" x14ac:dyDescent="0.2">
      <c r="I30310" s="95"/>
      <c r="J30310" s="95"/>
      <c r="K30310" s="95"/>
      <c r="L30310" s="95"/>
    </row>
    <row r="30311" spans="9:12" x14ac:dyDescent="0.2">
      <c r="I30311" s="95"/>
      <c r="J30311" s="95"/>
      <c r="K30311" s="95"/>
      <c r="L30311" s="95"/>
    </row>
    <row r="30312" spans="9:12" x14ac:dyDescent="0.2">
      <c r="I30312" s="95"/>
      <c r="J30312" s="95"/>
      <c r="K30312" s="95"/>
      <c r="L30312" s="95"/>
    </row>
    <row r="30313" spans="9:12" x14ac:dyDescent="0.2">
      <c r="I30313" s="95"/>
      <c r="J30313" s="95"/>
      <c r="K30313" s="95"/>
      <c r="L30313" s="95"/>
    </row>
    <row r="30314" spans="9:12" x14ac:dyDescent="0.2">
      <c r="I30314" s="95"/>
      <c r="J30314" s="95"/>
      <c r="K30314" s="95"/>
      <c r="L30314" s="95"/>
    </row>
    <row r="30315" spans="9:12" x14ac:dyDescent="0.2">
      <c r="I30315" s="95"/>
      <c r="J30315" s="95"/>
      <c r="K30315" s="95"/>
      <c r="L30315" s="95"/>
    </row>
    <row r="30316" spans="9:12" x14ac:dyDescent="0.2">
      <c r="I30316" s="95"/>
      <c r="J30316" s="95"/>
      <c r="K30316" s="95"/>
      <c r="L30316" s="95"/>
    </row>
    <row r="30317" spans="9:12" x14ac:dyDescent="0.2">
      <c r="I30317" s="95"/>
      <c r="J30317" s="95"/>
      <c r="K30317" s="95"/>
      <c r="L30317" s="95"/>
    </row>
    <row r="30318" spans="9:12" x14ac:dyDescent="0.2">
      <c r="I30318" s="95"/>
      <c r="J30318" s="95"/>
      <c r="K30318" s="95"/>
      <c r="L30318" s="95"/>
    </row>
    <row r="30319" spans="9:12" x14ac:dyDescent="0.2">
      <c r="I30319" s="95"/>
      <c r="J30319" s="95"/>
      <c r="K30319" s="95"/>
      <c r="L30319" s="95"/>
    </row>
    <row r="30320" spans="9:12" x14ac:dyDescent="0.2">
      <c r="I30320" s="95"/>
      <c r="J30320" s="95"/>
      <c r="K30320" s="95"/>
      <c r="L30320" s="95"/>
    </row>
    <row r="30321" spans="9:12" x14ac:dyDescent="0.2">
      <c r="I30321" s="95"/>
      <c r="J30321" s="95"/>
      <c r="K30321" s="95"/>
      <c r="L30321" s="95"/>
    </row>
    <row r="30322" spans="9:12" x14ac:dyDescent="0.2">
      <c r="I30322" s="95"/>
      <c r="J30322" s="95"/>
      <c r="K30322" s="95"/>
      <c r="L30322" s="95"/>
    </row>
    <row r="30323" spans="9:12" x14ac:dyDescent="0.2">
      <c r="I30323" s="95"/>
      <c r="J30323" s="95"/>
      <c r="K30323" s="95"/>
      <c r="L30323" s="95"/>
    </row>
    <row r="30324" spans="9:12" x14ac:dyDescent="0.2">
      <c r="I30324" s="95"/>
      <c r="J30324" s="95"/>
      <c r="K30324" s="95"/>
      <c r="L30324" s="95"/>
    </row>
    <row r="30325" spans="9:12" x14ac:dyDescent="0.2">
      <c r="I30325" s="95"/>
      <c r="J30325" s="95"/>
      <c r="K30325" s="95"/>
      <c r="L30325" s="95"/>
    </row>
    <row r="30326" spans="9:12" x14ac:dyDescent="0.2">
      <c r="I30326" s="95"/>
      <c r="J30326" s="95"/>
      <c r="K30326" s="95"/>
      <c r="L30326" s="95"/>
    </row>
    <row r="30327" spans="9:12" x14ac:dyDescent="0.2">
      <c r="I30327" s="95"/>
      <c r="J30327" s="95"/>
      <c r="K30327" s="95"/>
      <c r="L30327" s="95"/>
    </row>
    <row r="30328" spans="9:12" x14ac:dyDescent="0.2">
      <c r="I30328" s="95"/>
      <c r="J30328" s="95"/>
      <c r="K30328" s="95"/>
      <c r="L30328" s="95"/>
    </row>
    <row r="30329" spans="9:12" x14ac:dyDescent="0.2">
      <c r="I30329" s="95"/>
      <c r="J30329" s="95"/>
      <c r="K30329" s="95"/>
      <c r="L30329" s="95"/>
    </row>
    <row r="30330" spans="9:12" x14ac:dyDescent="0.2">
      <c r="I30330" s="95"/>
      <c r="J30330" s="95"/>
      <c r="K30330" s="95"/>
      <c r="L30330" s="95"/>
    </row>
    <row r="30331" spans="9:12" x14ac:dyDescent="0.2">
      <c r="I30331" s="95"/>
      <c r="J30331" s="95"/>
      <c r="K30331" s="95"/>
      <c r="L30331" s="95"/>
    </row>
    <row r="30332" spans="9:12" x14ac:dyDescent="0.2">
      <c r="I30332" s="95"/>
      <c r="J30332" s="95"/>
      <c r="K30332" s="95"/>
      <c r="L30332" s="95"/>
    </row>
    <row r="30333" spans="9:12" x14ac:dyDescent="0.2">
      <c r="I30333" s="95"/>
      <c r="J30333" s="95"/>
      <c r="K30333" s="95"/>
      <c r="L30333" s="95"/>
    </row>
    <row r="30334" spans="9:12" x14ac:dyDescent="0.2">
      <c r="I30334" s="95"/>
      <c r="J30334" s="95"/>
      <c r="K30334" s="95"/>
      <c r="L30334" s="95"/>
    </row>
    <row r="30335" spans="9:12" x14ac:dyDescent="0.2">
      <c r="I30335" s="95"/>
      <c r="J30335" s="95"/>
      <c r="K30335" s="95"/>
      <c r="L30335" s="95"/>
    </row>
    <row r="30336" spans="9:12" x14ac:dyDescent="0.2">
      <c r="I30336" s="95"/>
      <c r="J30336" s="95"/>
      <c r="K30336" s="95"/>
      <c r="L30336" s="95"/>
    </row>
    <row r="30337" spans="9:12" x14ac:dyDescent="0.2">
      <c r="I30337" s="95"/>
      <c r="J30337" s="95"/>
      <c r="K30337" s="95"/>
      <c r="L30337" s="95"/>
    </row>
    <row r="30338" spans="9:12" x14ac:dyDescent="0.2">
      <c r="I30338" s="95"/>
      <c r="J30338" s="95"/>
      <c r="K30338" s="95"/>
      <c r="L30338" s="95"/>
    </row>
    <row r="30339" spans="9:12" x14ac:dyDescent="0.2">
      <c r="I30339" s="95"/>
      <c r="J30339" s="95"/>
      <c r="K30339" s="95"/>
      <c r="L30339" s="95"/>
    </row>
    <row r="30340" spans="9:12" x14ac:dyDescent="0.2">
      <c r="I30340" s="95"/>
      <c r="J30340" s="95"/>
      <c r="K30340" s="95"/>
      <c r="L30340" s="95"/>
    </row>
    <row r="30341" spans="9:12" x14ac:dyDescent="0.2">
      <c r="I30341" s="95"/>
      <c r="J30341" s="95"/>
      <c r="K30341" s="95"/>
      <c r="L30341" s="95"/>
    </row>
    <row r="30342" spans="9:12" x14ac:dyDescent="0.2">
      <c r="I30342" s="95"/>
      <c r="J30342" s="95"/>
      <c r="K30342" s="95"/>
      <c r="L30342" s="95"/>
    </row>
    <row r="30343" spans="9:12" x14ac:dyDescent="0.2">
      <c r="I30343" s="95"/>
      <c r="J30343" s="95"/>
      <c r="K30343" s="95"/>
      <c r="L30343" s="95"/>
    </row>
    <row r="30344" spans="9:12" x14ac:dyDescent="0.2">
      <c r="I30344" s="95"/>
      <c r="J30344" s="95"/>
      <c r="K30344" s="95"/>
      <c r="L30344" s="95"/>
    </row>
    <row r="30345" spans="9:12" x14ac:dyDescent="0.2">
      <c r="I30345" s="95"/>
      <c r="J30345" s="95"/>
      <c r="K30345" s="95"/>
      <c r="L30345" s="95"/>
    </row>
    <row r="30346" spans="9:12" x14ac:dyDescent="0.2">
      <c r="I30346" s="95"/>
      <c r="J30346" s="95"/>
      <c r="K30346" s="95"/>
      <c r="L30346" s="95"/>
    </row>
    <row r="30347" spans="9:12" x14ac:dyDescent="0.2">
      <c r="I30347" s="95"/>
      <c r="J30347" s="95"/>
      <c r="K30347" s="95"/>
      <c r="L30347" s="95"/>
    </row>
    <row r="30348" spans="9:12" x14ac:dyDescent="0.2">
      <c r="I30348" s="95"/>
      <c r="J30348" s="95"/>
      <c r="K30348" s="95"/>
      <c r="L30348" s="95"/>
    </row>
    <row r="30349" spans="9:12" x14ac:dyDescent="0.2">
      <c r="I30349" s="95"/>
      <c r="J30349" s="95"/>
      <c r="K30349" s="95"/>
      <c r="L30349" s="95"/>
    </row>
    <row r="30350" spans="9:12" x14ac:dyDescent="0.2">
      <c r="I30350" s="95"/>
      <c r="J30350" s="95"/>
      <c r="K30350" s="95"/>
      <c r="L30350" s="95"/>
    </row>
    <row r="30351" spans="9:12" x14ac:dyDescent="0.2">
      <c r="I30351" s="95"/>
      <c r="J30351" s="95"/>
      <c r="K30351" s="95"/>
      <c r="L30351" s="95"/>
    </row>
    <row r="30352" spans="9:12" x14ac:dyDescent="0.2">
      <c r="I30352" s="95"/>
      <c r="J30352" s="95"/>
      <c r="K30352" s="95"/>
      <c r="L30352" s="95"/>
    </row>
    <row r="30353" spans="9:12" x14ac:dyDescent="0.2">
      <c r="I30353" s="95"/>
      <c r="J30353" s="95"/>
      <c r="K30353" s="95"/>
      <c r="L30353" s="95"/>
    </row>
    <row r="30354" spans="9:12" x14ac:dyDescent="0.2">
      <c r="I30354" s="95"/>
      <c r="J30354" s="95"/>
      <c r="K30354" s="95"/>
      <c r="L30354" s="95"/>
    </row>
    <row r="30355" spans="9:12" x14ac:dyDescent="0.2">
      <c r="I30355" s="95"/>
      <c r="J30355" s="95"/>
      <c r="K30355" s="95"/>
      <c r="L30355" s="95"/>
    </row>
    <row r="30356" spans="9:12" x14ac:dyDescent="0.2">
      <c r="I30356" s="95"/>
      <c r="J30356" s="95"/>
      <c r="K30356" s="95"/>
      <c r="L30356" s="95"/>
    </row>
    <row r="30357" spans="9:12" x14ac:dyDescent="0.2">
      <c r="I30357" s="95"/>
      <c r="J30357" s="95"/>
      <c r="K30357" s="95"/>
      <c r="L30357" s="95"/>
    </row>
    <row r="30358" spans="9:12" x14ac:dyDescent="0.2">
      <c r="I30358" s="95"/>
      <c r="J30358" s="95"/>
      <c r="K30358" s="95"/>
      <c r="L30358" s="95"/>
    </row>
    <row r="30359" spans="9:12" x14ac:dyDescent="0.2">
      <c r="I30359" s="95"/>
      <c r="J30359" s="95"/>
      <c r="K30359" s="95"/>
      <c r="L30359" s="95"/>
    </row>
    <row r="30360" spans="9:12" x14ac:dyDescent="0.2">
      <c r="I30360" s="95"/>
      <c r="J30360" s="95"/>
      <c r="K30360" s="95"/>
      <c r="L30360" s="95"/>
    </row>
    <row r="30361" spans="9:12" x14ac:dyDescent="0.2">
      <c r="I30361" s="95"/>
      <c r="J30361" s="95"/>
      <c r="K30361" s="95"/>
      <c r="L30361" s="95"/>
    </row>
    <row r="30362" spans="9:12" x14ac:dyDescent="0.2">
      <c r="I30362" s="95"/>
      <c r="J30362" s="95"/>
      <c r="K30362" s="95"/>
      <c r="L30362" s="95"/>
    </row>
    <row r="30363" spans="9:12" x14ac:dyDescent="0.2">
      <c r="I30363" s="95"/>
      <c r="J30363" s="95"/>
      <c r="K30363" s="95"/>
      <c r="L30363" s="95"/>
    </row>
    <row r="30364" spans="9:12" x14ac:dyDescent="0.2">
      <c r="I30364" s="95"/>
      <c r="J30364" s="95"/>
      <c r="K30364" s="95"/>
      <c r="L30364" s="95"/>
    </row>
    <row r="30365" spans="9:12" x14ac:dyDescent="0.2">
      <c r="I30365" s="95"/>
      <c r="J30365" s="95"/>
      <c r="K30365" s="95"/>
      <c r="L30365" s="95"/>
    </row>
    <row r="30366" spans="9:12" x14ac:dyDescent="0.2">
      <c r="I30366" s="95"/>
      <c r="J30366" s="95"/>
      <c r="K30366" s="95"/>
      <c r="L30366" s="95"/>
    </row>
    <row r="30367" spans="9:12" x14ac:dyDescent="0.2">
      <c r="I30367" s="95"/>
      <c r="J30367" s="95"/>
      <c r="K30367" s="95"/>
      <c r="L30367" s="95"/>
    </row>
    <row r="30368" spans="9:12" x14ac:dyDescent="0.2">
      <c r="I30368" s="95"/>
      <c r="J30368" s="95"/>
      <c r="K30368" s="95"/>
      <c r="L30368" s="95"/>
    </row>
    <row r="30369" spans="9:12" x14ac:dyDescent="0.2">
      <c r="I30369" s="95"/>
      <c r="J30369" s="95"/>
      <c r="K30369" s="95"/>
      <c r="L30369" s="95"/>
    </row>
    <row r="30370" spans="9:12" x14ac:dyDescent="0.2">
      <c r="I30370" s="95"/>
      <c r="J30370" s="95"/>
      <c r="K30370" s="95"/>
      <c r="L30370" s="95"/>
    </row>
    <row r="30371" spans="9:12" x14ac:dyDescent="0.2">
      <c r="I30371" s="95"/>
      <c r="J30371" s="95"/>
      <c r="K30371" s="95"/>
      <c r="L30371" s="95"/>
    </row>
    <row r="30372" spans="9:12" x14ac:dyDescent="0.2">
      <c r="I30372" s="95"/>
      <c r="J30372" s="95"/>
      <c r="K30372" s="95"/>
      <c r="L30372" s="95"/>
    </row>
    <row r="30373" spans="9:12" x14ac:dyDescent="0.2">
      <c r="I30373" s="95"/>
      <c r="J30373" s="95"/>
      <c r="K30373" s="95"/>
      <c r="L30373" s="95"/>
    </row>
    <row r="30374" spans="9:12" x14ac:dyDescent="0.2">
      <c r="I30374" s="95"/>
      <c r="J30374" s="95"/>
      <c r="K30374" s="95"/>
      <c r="L30374" s="95"/>
    </row>
    <row r="30375" spans="9:12" x14ac:dyDescent="0.2">
      <c r="I30375" s="95"/>
      <c r="J30375" s="95"/>
      <c r="K30375" s="95"/>
      <c r="L30375" s="95"/>
    </row>
    <row r="30376" spans="9:12" x14ac:dyDescent="0.2">
      <c r="I30376" s="95"/>
      <c r="J30376" s="95"/>
      <c r="K30376" s="95"/>
      <c r="L30376" s="95"/>
    </row>
    <row r="30377" spans="9:12" x14ac:dyDescent="0.2">
      <c r="I30377" s="95"/>
      <c r="J30377" s="95"/>
      <c r="K30377" s="95"/>
      <c r="L30377" s="95"/>
    </row>
    <row r="30378" spans="9:12" x14ac:dyDescent="0.2">
      <c r="I30378" s="95"/>
      <c r="J30378" s="95"/>
      <c r="K30378" s="95"/>
      <c r="L30378" s="95"/>
    </row>
    <row r="30379" spans="9:12" x14ac:dyDescent="0.2">
      <c r="I30379" s="95"/>
      <c r="J30379" s="95"/>
      <c r="K30379" s="95"/>
      <c r="L30379" s="95"/>
    </row>
    <row r="30380" spans="9:12" x14ac:dyDescent="0.2">
      <c r="I30380" s="95"/>
      <c r="J30380" s="95"/>
      <c r="K30380" s="95"/>
      <c r="L30380" s="95"/>
    </row>
    <row r="30381" spans="9:12" x14ac:dyDescent="0.2">
      <c r="I30381" s="95"/>
      <c r="J30381" s="95"/>
      <c r="K30381" s="95"/>
      <c r="L30381" s="95"/>
    </row>
    <row r="30382" spans="9:12" x14ac:dyDescent="0.2">
      <c r="I30382" s="95"/>
      <c r="J30382" s="95"/>
      <c r="K30382" s="95"/>
      <c r="L30382" s="95"/>
    </row>
    <row r="30383" spans="9:12" x14ac:dyDescent="0.2">
      <c r="I30383" s="95"/>
      <c r="J30383" s="95"/>
      <c r="K30383" s="95"/>
      <c r="L30383" s="95"/>
    </row>
    <row r="30384" spans="9:12" x14ac:dyDescent="0.2">
      <c r="I30384" s="95"/>
      <c r="J30384" s="95"/>
      <c r="K30384" s="95"/>
      <c r="L30384" s="95"/>
    </row>
    <row r="30385" spans="9:12" x14ac:dyDescent="0.2">
      <c r="I30385" s="95"/>
      <c r="J30385" s="95"/>
      <c r="K30385" s="95"/>
      <c r="L30385" s="95"/>
    </row>
    <row r="30386" spans="9:12" x14ac:dyDescent="0.2">
      <c r="I30386" s="95"/>
      <c r="J30386" s="95"/>
      <c r="K30386" s="95"/>
      <c r="L30386" s="95"/>
    </row>
    <row r="30387" spans="9:12" x14ac:dyDescent="0.2">
      <c r="I30387" s="95"/>
      <c r="J30387" s="95"/>
      <c r="K30387" s="95"/>
      <c r="L30387" s="95"/>
    </row>
    <row r="30388" spans="9:12" x14ac:dyDescent="0.2">
      <c r="I30388" s="95"/>
      <c r="J30388" s="95"/>
      <c r="K30388" s="95"/>
      <c r="L30388" s="95"/>
    </row>
    <row r="30389" spans="9:12" x14ac:dyDescent="0.2">
      <c r="I30389" s="95"/>
      <c r="J30389" s="95"/>
      <c r="K30389" s="95"/>
      <c r="L30389" s="95"/>
    </row>
    <row r="30390" spans="9:12" x14ac:dyDescent="0.2">
      <c r="I30390" s="95"/>
      <c r="J30390" s="95"/>
      <c r="K30390" s="95"/>
      <c r="L30390" s="95"/>
    </row>
    <row r="30391" spans="9:12" x14ac:dyDescent="0.2">
      <c r="I30391" s="95"/>
      <c r="J30391" s="95"/>
      <c r="K30391" s="95"/>
      <c r="L30391" s="95"/>
    </row>
    <row r="30392" spans="9:12" x14ac:dyDescent="0.2">
      <c r="I30392" s="95"/>
      <c r="J30392" s="95"/>
      <c r="K30392" s="95"/>
      <c r="L30392" s="95"/>
    </row>
    <row r="30393" spans="9:12" x14ac:dyDescent="0.2">
      <c r="I30393" s="95"/>
      <c r="J30393" s="95"/>
      <c r="K30393" s="95"/>
      <c r="L30393" s="95"/>
    </row>
    <row r="30394" spans="9:12" x14ac:dyDescent="0.2">
      <c r="I30394" s="95"/>
      <c r="J30394" s="95"/>
      <c r="K30394" s="95"/>
      <c r="L30394" s="95"/>
    </row>
    <row r="30395" spans="9:12" x14ac:dyDescent="0.2">
      <c r="I30395" s="95"/>
      <c r="J30395" s="95"/>
      <c r="K30395" s="95"/>
      <c r="L30395" s="95"/>
    </row>
    <row r="30396" spans="9:12" x14ac:dyDescent="0.2">
      <c r="I30396" s="95"/>
      <c r="J30396" s="95"/>
      <c r="K30396" s="95"/>
      <c r="L30396" s="95"/>
    </row>
    <row r="30397" spans="9:12" x14ac:dyDescent="0.2">
      <c r="I30397" s="95"/>
      <c r="J30397" s="95"/>
      <c r="K30397" s="95"/>
      <c r="L30397" s="95"/>
    </row>
    <row r="30398" spans="9:12" x14ac:dyDescent="0.2">
      <c r="I30398" s="95"/>
      <c r="J30398" s="95"/>
      <c r="K30398" s="95"/>
      <c r="L30398" s="95"/>
    </row>
    <row r="30399" spans="9:12" x14ac:dyDescent="0.2">
      <c r="I30399" s="95"/>
      <c r="J30399" s="95"/>
      <c r="K30399" s="95"/>
      <c r="L30399" s="95"/>
    </row>
    <row r="30400" spans="9:12" x14ac:dyDescent="0.2">
      <c r="I30400" s="95"/>
      <c r="J30400" s="95"/>
      <c r="K30400" s="95"/>
      <c r="L30400" s="95"/>
    </row>
    <row r="30401" spans="9:12" x14ac:dyDescent="0.2">
      <c r="I30401" s="95"/>
      <c r="J30401" s="95"/>
      <c r="K30401" s="95"/>
      <c r="L30401" s="95"/>
    </row>
    <row r="30402" spans="9:12" x14ac:dyDescent="0.2">
      <c r="I30402" s="95"/>
      <c r="J30402" s="95"/>
      <c r="K30402" s="95"/>
      <c r="L30402" s="95"/>
    </row>
    <row r="30403" spans="9:12" x14ac:dyDescent="0.2">
      <c r="I30403" s="95"/>
      <c r="J30403" s="95"/>
      <c r="K30403" s="95"/>
      <c r="L30403" s="95"/>
    </row>
    <row r="30404" spans="9:12" x14ac:dyDescent="0.2">
      <c r="I30404" s="95"/>
      <c r="J30404" s="95"/>
      <c r="K30404" s="95"/>
      <c r="L30404" s="95"/>
    </row>
    <row r="30405" spans="9:12" x14ac:dyDescent="0.2">
      <c r="I30405" s="95"/>
      <c r="J30405" s="95"/>
      <c r="K30405" s="95"/>
      <c r="L30405" s="95"/>
    </row>
    <row r="30406" spans="9:12" x14ac:dyDescent="0.2">
      <c r="I30406" s="95"/>
      <c r="J30406" s="95"/>
      <c r="K30406" s="95"/>
      <c r="L30406" s="95"/>
    </row>
    <row r="30407" spans="9:12" x14ac:dyDescent="0.2">
      <c r="I30407" s="95"/>
      <c r="J30407" s="95"/>
      <c r="K30407" s="95"/>
      <c r="L30407" s="95"/>
    </row>
    <row r="30408" spans="9:12" x14ac:dyDescent="0.2">
      <c r="I30408" s="95"/>
      <c r="J30408" s="95"/>
      <c r="K30408" s="95"/>
      <c r="L30408" s="95"/>
    </row>
    <row r="30409" spans="9:12" x14ac:dyDescent="0.2">
      <c r="I30409" s="95"/>
      <c r="J30409" s="95"/>
      <c r="K30409" s="95"/>
      <c r="L30409" s="95"/>
    </row>
    <row r="30410" spans="9:12" x14ac:dyDescent="0.2">
      <c r="I30410" s="95"/>
      <c r="J30410" s="95"/>
      <c r="K30410" s="95"/>
      <c r="L30410" s="95"/>
    </row>
    <row r="30411" spans="9:12" x14ac:dyDescent="0.2">
      <c r="I30411" s="95"/>
      <c r="J30411" s="95"/>
      <c r="K30411" s="95"/>
      <c r="L30411" s="95"/>
    </row>
    <row r="30412" spans="9:12" x14ac:dyDescent="0.2">
      <c r="I30412" s="95"/>
      <c r="J30412" s="95"/>
      <c r="K30412" s="95"/>
      <c r="L30412" s="95"/>
    </row>
    <row r="30413" spans="9:12" x14ac:dyDescent="0.2">
      <c r="I30413" s="95"/>
      <c r="J30413" s="95"/>
      <c r="K30413" s="95"/>
      <c r="L30413" s="95"/>
    </row>
    <row r="30414" spans="9:12" x14ac:dyDescent="0.2">
      <c r="I30414" s="95"/>
      <c r="J30414" s="95"/>
      <c r="K30414" s="95"/>
      <c r="L30414" s="95"/>
    </row>
    <row r="30415" spans="9:12" x14ac:dyDescent="0.2">
      <c r="I30415" s="95"/>
      <c r="J30415" s="95"/>
      <c r="K30415" s="95"/>
      <c r="L30415" s="95"/>
    </row>
    <row r="30416" spans="9:12" x14ac:dyDescent="0.2">
      <c r="I30416" s="95"/>
      <c r="J30416" s="95"/>
      <c r="K30416" s="95"/>
      <c r="L30416" s="95"/>
    </row>
    <row r="30417" spans="9:12" x14ac:dyDescent="0.2">
      <c r="I30417" s="95"/>
      <c r="J30417" s="95"/>
      <c r="K30417" s="95"/>
      <c r="L30417" s="95"/>
    </row>
    <row r="30418" spans="9:12" x14ac:dyDescent="0.2">
      <c r="I30418" s="95"/>
      <c r="J30418" s="95"/>
      <c r="K30418" s="95"/>
      <c r="L30418" s="95"/>
    </row>
    <row r="30419" spans="9:12" x14ac:dyDescent="0.2">
      <c r="I30419" s="95"/>
      <c r="J30419" s="95"/>
      <c r="K30419" s="95"/>
      <c r="L30419" s="95"/>
    </row>
    <row r="30420" spans="9:12" x14ac:dyDescent="0.2">
      <c r="I30420" s="95"/>
      <c r="J30420" s="95"/>
      <c r="K30420" s="95"/>
      <c r="L30420" s="95"/>
    </row>
    <row r="30421" spans="9:12" x14ac:dyDescent="0.2">
      <c r="I30421" s="95"/>
      <c r="J30421" s="95"/>
      <c r="K30421" s="95"/>
      <c r="L30421" s="95"/>
    </row>
    <row r="30422" spans="9:12" x14ac:dyDescent="0.2">
      <c r="I30422" s="95"/>
      <c r="J30422" s="95"/>
      <c r="K30422" s="95"/>
      <c r="L30422" s="95"/>
    </row>
    <row r="30423" spans="9:12" x14ac:dyDescent="0.2">
      <c r="I30423" s="95"/>
      <c r="J30423" s="95"/>
      <c r="K30423" s="95"/>
      <c r="L30423" s="95"/>
    </row>
    <row r="30424" spans="9:12" x14ac:dyDescent="0.2">
      <c r="I30424" s="95"/>
      <c r="J30424" s="95"/>
      <c r="K30424" s="95"/>
      <c r="L30424" s="95"/>
    </row>
    <row r="30425" spans="9:12" x14ac:dyDescent="0.2">
      <c r="I30425" s="95"/>
      <c r="J30425" s="95"/>
      <c r="K30425" s="95"/>
      <c r="L30425" s="95"/>
    </row>
    <row r="30426" spans="9:12" x14ac:dyDescent="0.2">
      <c r="I30426" s="95"/>
      <c r="J30426" s="95"/>
      <c r="K30426" s="95"/>
      <c r="L30426" s="95"/>
    </row>
    <row r="30427" spans="9:12" x14ac:dyDescent="0.2">
      <c r="I30427" s="95"/>
      <c r="J30427" s="95"/>
      <c r="K30427" s="95"/>
      <c r="L30427" s="95"/>
    </row>
    <row r="30428" spans="9:12" x14ac:dyDescent="0.2">
      <c r="I30428" s="95"/>
      <c r="J30428" s="95"/>
      <c r="K30428" s="95"/>
      <c r="L30428" s="95"/>
    </row>
    <row r="30429" spans="9:12" x14ac:dyDescent="0.2">
      <c r="I30429" s="95"/>
      <c r="J30429" s="95"/>
      <c r="K30429" s="95"/>
      <c r="L30429" s="95"/>
    </row>
    <row r="30430" spans="9:12" x14ac:dyDescent="0.2">
      <c r="I30430" s="95"/>
      <c r="J30430" s="95"/>
      <c r="K30430" s="95"/>
      <c r="L30430" s="95"/>
    </row>
    <row r="30431" spans="9:12" x14ac:dyDescent="0.2">
      <c r="I30431" s="95"/>
      <c r="J30431" s="95"/>
      <c r="K30431" s="95"/>
      <c r="L30431" s="95"/>
    </row>
    <row r="30432" spans="9:12" x14ac:dyDescent="0.2">
      <c r="I30432" s="95"/>
      <c r="J30432" s="95"/>
      <c r="K30432" s="95"/>
      <c r="L30432" s="95"/>
    </row>
    <row r="30433" spans="9:12" x14ac:dyDescent="0.2">
      <c r="I30433" s="95"/>
      <c r="J30433" s="95"/>
      <c r="K30433" s="95"/>
      <c r="L30433" s="95"/>
    </row>
    <row r="30434" spans="9:12" x14ac:dyDescent="0.2">
      <c r="I30434" s="95"/>
      <c r="J30434" s="95"/>
      <c r="K30434" s="95"/>
      <c r="L30434" s="95"/>
    </row>
    <row r="30435" spans="9:12" x14ac:dyDescent="0.2">
      <c r="I30435" s="95"/>
      <c r="J30435" s="95"/>
      <c r="K30435" s="95"/>
      <c r="L30435" s="95"/>
    </row>
    <row r="30436" spans="9:12" x14ac:dyDescent="0.2">
      <c r="I30436" s="95"/>
      <c r="J30436" s="95"/>
      <c r="K30436" s="95"/>
      <c r="L30436" s="95"/>
    </row>
    <row r="30437" spans="9:12" x14ac:dyDescent="0.2">
      <c r="I30437" s="95"/>
      <c r="J30437" s="95"/>
      <c r="K30437" s="95"/>
      <c r="L30437" s="95"/>
    </row>
    <row r="30438" spans="9:12" x14ac:dyDescent="0.2">
      <c r="I30438" s="95"/>
      <c r="J30438" s="95"/>
      <c r="K30438" s="95"/>
      <c r="L30438" s="95"/>
    </row>
    <row r="30439" spans="9:12" x14ac:dyDescent="0.2">
      <c r="I30439" s="95"/>
      <c r="J30439" s="95"/>
      <c r="K30439" s="95"/>
      <c r="L30439" s="95"/>
    </row>
    <row r="30440" spans="9:12" x14ac:dyDescent="0.2">
      <c r="I30440" s="95"/>
      <c r="J30440" s="95"/>
      <c r="K30440" s="95"/>
      <c r="L30440" s="95"/>
    </row>
    <row r="30441" spans="9:12" x14ac:dyDescent="0.2">
      <c r="I30441" s="95"/>
      <c r="J30441" s="95"/>
      <c r="K30441" s="95"/>
      <c r="L30441" s="95"/>
    </row>
    <row r="30442" spans="9:12" x14ac:dyDescent="0.2">
      <c r="I30442" s="95"/>
      <c r="J30442" s="95"/>
      <c r="K30442" s="95"/>
      <c r="L30442" s="95"/>
    </row>
    <row r="30443" spans="9:12" x14ac:dyDescent="0.2">
      <c r="I30443" s="95"/>
      <c r="J30443" s="95"/>
      <c r="K30443" s="95"/>
      <c r="L30443" s="95"/>
    </row>
    <row r="30444" spans="9:12" x14ac:dyDescent="0.2">
      <c r="I30444" s="95"/>
      <c r="J30444" s="95"/>
      <c r="K30444" s="95"/>
      <c r="L30444" s="95"/>
    </row>
    <row r="30445" spans="9:12" x14ac:dyDescent="0.2">
      <c r="I30445" s="95"/>
      <c r="J30445" s="95"/>
      <c r="K30445" s="95"/>
      <c r="L30445" s="95"/>
    </row>
    <row r="30446" spans="9:12" x14ac:dyDescent="0.2">
      <c r="I30446" s="95"/>
      <c r="J30446" s="95"/>
      <c r="K30446" s="95"/>
      <c r="L30446" s="95"/>
    </row>
    <row r="30447" spans="9:12" x14ac:dyDescent="0.2">
      <c r="I30447" s="95"/>
      <c r="J30447" s="95"/>
      <c r="K30447" s="95"/>
      <c r="L30447" s="95"/>
    </row>
    <row r="30448" spans="9:12" x14ac:dyDescent="0.2">
      <c r="I30448" s="95"/>
      <c r="J30448" s="95"/>
      <c r="K30448" s="95"/>
      <c r="L30448" s="95"/>
    </row>
    <row r="30449" spans="9:12" x14ac:dyDescent="0.2">
      <c r="I30449" s="95"/>
      <c r="J30449" s="95"/>
      <c r="K30449" s="95"/>
      <c r="L30449" s="95"/>
    </row>
    <row r="30450" spans="9:12" x14ac:dyDescent="0.2">
      <c r="I30450" s="95"/>
      <c r="J30450" s="95"/>
      <c r="K30450" s="95"/>
      <c r="L30450" s="95"/>
    </row>
    <row r="30451" spans="9:12" x14ac:dyDescent="0.2">
      <c r="I30451" s="95"/>
      <c r="J30451" s="95"/>
      <c r="K30451" s="95"/>
      <c r="L30451" s="95"/>
    </row>
    <row r="30452" spans="9:12" x14ac:dyDescent="0.2">
      <c r="I30452" s="95"/>
      <c r="J30452" s="95"/>
      <c r="K30452" s="95"/>
      <c r="L30452" s="95"/>
    </row>
    <row r="30453" spans="9:12" x14ac:dyDescent="0.2">
      <c r="I30453" s="95"/>
      <c r="J30453" s="95"/>
      <c r="K30453" s="95"/>
      <c r="L30453" s="95"/>
    </row>
    <row r="30454" spans="9:12" x14ac:dyDescent="0.2">
      <c r="I30454" s="95"/>
      <c r="J30454" s="95"/>
      <c r="K30454" s="95"/>
      <c r="L30454" s="95"/>
    </row>
    <row r="30455" spans="9:12" x14ac:dyDescent="0.2">
      <c r="I30455" s="95"/>
      <c r="J30455" s="95"/>
      <c r="K30455" s="95"/>
      <c r="L30455" s="95"/>
    </row>
    <row r="30456" spans="9:12" x14ac:dyDescent="0.2">
      <c r="I30456" s="95"/>
      <c r="J30456" s="95"/>
      <c r="K30456" s="95"/>
      <c r="L30456" s="95"/>
    </row>
    <row r="30457" spans="9:12" x14ac:dyDescent="0.2">
      <c r="I30457" s="95"/>
      <c r="J30457" s="95"/>
      <c r="K30457" s="95"/>
      <c r="L30457" s="95"/>
    </row>
    <row r="30458" spans="9:12" x14ac:dyDescent="0.2">
      <c r="I30458" s="95"/>
      <c r="J30458" s="95"/>
      <c r="K30458" s="95"/>
      <c r="L30458" s="95"/>
    </row>
    <row r="30459" spans="9:12" x14ac:dyDescent="0.2">
      <c r="I30459" s="95"/>
      <c r="J30459" s="95"/>
      <c r="K30459" s="95"/>
      <c r="L30459" s="95"/>
    </row>
    <row r="30460" spans="9:12" x14ac:dyDescent="0.2">
      <c r="I30460" s="95"/>
      <c r="J30460" s="95"/>
      <c r="K30460" s="95"/>
      <c r="L30460" s="95"/>
    </row>
    <row r="30461" spans="9:12" x14ac:dyDescent="0.2">
      <c r="I30461" s="95"/>
      <c r="J30461" s="95"/>
      <c r="K30461" s="95"/>
      <c r="L30461" s="95"/>
    </row>
    <row r="30462" spans="9:12" x14ac:dyDescent="0.2">
      <c r="I30462" s="95"/>
      <c r="J30462" s="95"/>
      <c r="K30462" s="95"/>
      <c r="L30462" s="95"/>
    </row>
    <row r="30463" spans="9:12" x14ac:dyDescent="0.2">
      <c r="I30463" s="95"/>
      <c r="J30463" s="95"/>
      <c r="K30463" s="95"/>
      <c r="L30463" s="95"/>
    </row>
    <row r="30464" spans="9:12" x14ac:dyDescent="0.2">
      <c r="I30464" s="95"/>
      <c r="J30464" s="95"/>
      <c r="K30464" s="95"/>
      <c r="L30464" s="95"/>
    </row>
    <row r="30465" spans="9:12" x14ac:dyDescent="0.2">
      <c r="I30465" s="95"/>
      <c r="J30465" s="95"/>
      <c r="K30465" s="95"/>
      <c r="L30465" s="95"/>
    </row>
    <row r="30466" spans="9:12" x14ac:dyDescent="0.2">
      <c r="I30466" s="95"/>
      <c r="J30466" s="95"/>
      <c r="K30466" s="95"/>
      <c r="L30466" s="95"/>
    </row>
    <row r="30467" spans="9:12" x14ac:dyDescent="0.2">
      <c r="I30467" s="95"/>
      <c r="J30467" s="95"/>
      <c r="K30467" s="95"/>
      <c r="L30467" s="95"/>
    </row>
    <row r="30468" spans="9:12" x14ac:dyDescent="0.2">
      <c r="I30468" s="95"/>
      <c r="J30468" s="95"/>
      <c r="K30468" s="95"/>
      <c r="L30468" s="95"/>
    </row>
    <row r="30469" spans="9:12" x14ac:dyDescent="0.2">
      <c r="I30469" s="95"/>
      <c r="J30469" s="95"/>
      <c r="K30469" s="95"/>
      <c r="L30469" s="95"/>
    </row>
    <row r="30470" spans="9:12" x14ac:dyDescent="0.2">
      <c r="I30470" s="95"/>
      <c r="J30470" s="95"/>
      <c r="K30470" s="95"/>
      <c r="L30470" s="95"/>
    </row>
    <row r="30471" spans="9:12" x14ac:dyDescent="0.2">
      <c r="I30471" s="95"/>
      <c r="J30471" s="95"/>
      <c r="K30471" s="95"/>
      <c r="L30471" s="95"/>
    </row>
    <row r="30472" spans="9:12" x14ac:dyDescent="0.2">
      <c r="I30472" s="95"/>
      <c r="J30472" s="95"/>
      <c r="K30472" s="95"/>
      <c r="L30472" s="95"/>
    </row>
    <row r="30473" spans="9:12" x14ac:dyDescent="0.2">
      <c r="I30473" s="95"/>
      <c r="J30473" s="95"/>
      <c r="K30473" s="95"/>
      <c r="L30473" s="95"/>
    </row>
    <row r="30474" spans="9:12" x14ac:dyDescent="0.2">
      <c r="I30474" s="95"/>
      <c r="J30474" s="95"/>
      <c r="K30474" s="95"/>
      <c r="L30474" s="95"/>
    </row>
    <row r="30475" spans="9:12" x14ac:dyDescent="0.2">
      <c r="I30475" s="95"/>
      <c r="J30475" s="95"/>
      <c r="K30475" s="95"/>
      <c r="L30475" s="95"/>
    </row>
    <row r="30476" spans="9:12" x14ac:dyDescent="0.2">
      <c r="I30476" s="95"/>
      <c r="J30476" s="95"/>
      <c r="K30476" s="95"/>
      <c r="L30476" s="95"/>
    </row>
    <row r="30477" spans="9:12" x14ac:dyDescent="0.2">
      <c r="I30477" s="95"/>
      <c r="J30477" s="95"/>
      <c r="K30477" s="95"/>
      <c r="L30477" s="95"/>
    </row>
    <row r="30478" spans="9:12" x14ac:dyDescent="0.2">
      <c r="I30478" s="95"/>
      <c r="J30478" s="95"/>
      <c r="K30478" s="95"/>
      <c r="L30478" s="95"/>
    </row>
    <row r="30479" spans="9:12" x14ac:dyDescent="0.2">
      <c r="I30479" s="95"/>
      <c r="J30479" s="95"/>
      <c r="K30479" s="95"/>
      <c r="L30479" s="95"/>
    </row>
    <row r="30480" spans="9:12" x14ac:dyDescent="0.2">
      <c r="I30480" s="95"/>
      <c r="J30480" s="95"/>
      <c r="K30480" s="95"/>
      <c r="L30480" s="95"/>
    </row>
    <row r="30481" spans="9:12" x14ac:dyDescent="0.2">
      <c r="I30481" s="95"/>
      <c r="J30481" s="95"/>
      <c r="K30481" s="95"/>
      <c r="L30481" s="95"/>
    </row>
    <row r="30482" spans="9:12" x14ac:dyDescent="0.2">
      <c r="I30482" s="95"/>
      <c r="J30482" s="95"/>
      <c r="K30482" s="95"/>
      <c r="L30482" s="95"/>
    </row>
    <row r="30483" spans="9:12" x14ac:dyDescent="0.2">
      <c r="I30483" s="95"/>
      <c r="J30483" s="95"/>
      <c r="K30483" s="95"/>
      <c r="L30483" s="95"/>
    </row>
    <row r="30484" spans="9:12" x14ac:dyDescent="0.2">
      <c r="I30484" s="95"/>
      <c r="J30484" s="95"/>
      <c r="K30484" s="95"/>
      <c r="L30484" s="95"/>
    </row>
    <row r="30485" spans="9:12" x14ac:dyDescent="0.2">
      <c r="I30485" s="95"/>
      <c r="J30485" s="95"/>
      <c r="K30485" s="95"/>
      <c r="L30485" s="95"/>
    </row>
    <row r="30486" spans="9:12" x14ac:dyDescent="0.2">
      <c r="I30486" s="95"/>
      <c r="J30486" s="95"/>
      <c r="K30486" s="95"/>
      <c r="L30486" s="95"/>
    </row>
    <row r="30487" spans="9:12" x14ac:dyDescent="0.2">
      <c r="I30487" s="95"/>
      <c r="J30487" s="95"/>
      <c r="K30487" s="95"/>
      <c r="L30487" s="95"/>
    </row>
    <row r="30488" spans="9:12" x14ac:dyDescent="0.2">
      <c r="I30488" s="95"/>
      <c r="J30488" s="95"/>
      <c r="K30488" s="95"/>
      <c r="L30488" s="95"/>
    </row>
    <row r="30489" spans="9:12" x14ac:dyDescent="0.2">
      <c r="I30489" s="95"/>
      <c r="J30489" s="95"/>
      <c r="K30489" s="95"/>
      <c r="L30489" s="95"/>
    </row>
    <row r="30490" spans="9:12" x14ac:dyDescent="0.2">
      <c r="I30490" s="95"/>
      <c r="J30490" s="95"/>
      <c r="K30490" s="95"/>
      <c r="L30490" s="95"/>
    </row>
    <row r="30491" spans="9:12" x14ac:dyDescent="0.2">
      <c r="I30491" s="95"/>
      <c r="J30491" s="95"/>
      <c r="K30491" s="95"/>
      <c r="L30491" s="95"/>
    </row>
    <row r="30492" spans="9:12" x14ac:dyDescent="0.2">
      <c r="I30492" s="95"/>
      <c r="J30492" s="95"/>
      <c r="K30492" s="95"/>
      <c r="L30492" s="95"/>
    </row>
    <row r="30493" spans="9:12" x14ac:dyDescent="0.2">
      <c r="I30493" s="95"/>
      <c r="J30493" s="95"/>
      <c r="K30493" s="95"/>
      <c r="L30493" s="95"/>
    </row>
    <row r="30494" spans="9:12" x14ac:dyDescent="0.2">
      <c r="I30494" s="95"/>
      <c r="J30494" s="95"/>
      <c r="K30494" s="95"/>
      <c r="L30494" s="95"/>
    </row>
    <row r="30495" spans="9:12" x14ac:dyDescent="0.2">
      <c r="I30495" s="95"/>
      <c r="J30495" s="95"/>
      <c r="K30495" s="95"/>
      <c r="L30495" s="95"/>
    </row>
    <row r="30496" spans="9:12" x14ac:dyDescent="0.2">
      <c r="I30496" s="95"/>
      <c r="J30496" s="95"/>
      <c r="K30496" s="95"/>
      <c r="L30496" s="95"/>
    </row>
    <row r="30497" spans="9:12" x14ac:dyDescent="0.2">
      <c r="I30497" s="95"/>
      <c r="J30497" s="95"/>
      <c r="K30497" s="95"/>
      <c r="L30497" s="95"/>
    </row>
    <row r="30498" spans="9:12" x14ac:dyDescent="0.2">
      <c r="I30498" s="95"/>
      <c r="J30498" s="95"/>
      <c r="K30498" s="95"/>
      <c r="L30498" s="95"/>
    </row>
    <row r="30499" spans="9:12" x14ac:dyDescent="0.2">
      <c r="I30499" s="95"/>
      <c r="J30499" s="95"/>
      <c r="K30499" s="95"/>
      <c r="L30499" s="95"/>
    </row>
    <row r="30500" spans="9:12" x14ac:dyDescent="0.2">
      <c r="I30500" s="95"/>
      <c r="J30500" s="95"/>
      <c r="K30500" s="95"/>
      <c r="L30500" s="95"/>
    </row>
    <row r="30501" spans="9:12" x14ac:dyDescent="0.2">
      <c r="I30501" s="95"/>
      <c r="J30501" s="95"/>
      <c r="K30501" s="95"/>
      <c r="L30501" s="95"/>
    </row>
    <row r="30502" spans="9:12" x14ac:dyDescent="0.2">
      <c r="I30502" s="95"/>
      <c r="J30502" s="95"/>
      <c r="K30502" s="95"/>
      <c r="L30502" s="95"/>
    </row>
    <row r="30503" spans="9:12" x14ac:dyDescent="0.2">
      <c r="I30503" s="95"/>
      <c r="J30503" s="95"/>
      <c r="K30503" s="95"/>
      <c r="L30503" s="95"/>
    </row>
    <row r="30504" spans="9:12" x14ac:dyDescent="0.2">
      <c r="I30504" s="95"/>
      <c r="J30504" s="95"/>
      <c r="K30504" s="95"/>
      <c r="L30504" s="95"/>
    </row>
    <row r="30505" spans="9:12" x14ac:dyDescent="0.2">
      <c r="I30505" s="95"/>
      <c r="J30505" s="95"/>
      <c r="K30505" s="95"/>
      <c r="L30505" s="95"/>
    </row>
    <row r="30506" spans="9:12" x14ac:dyDescent="0.2">
      <c r="I30506" s="95"/>
      <c r="J30506" s="95"/>
      <c r="K30506" s="95"/>
      <c r="L30506" s="95"/>
    </row>
    <row r="30507" spans="9:12" x14ac:dyDescent="0.2">
      <c r="I30507" s="95"/>
      <c r="J30507" s="95"/>
      <c r="K30507" s="95"/>
      <c r="L30507" s="95"/>
    </row>
    <row r="30508" spans="9:12" x14ac:dyDescent="0.2">
      <c r="I30508" s="95"/>
      <c r="J30508" s="95"/>
      <c r="K30508" s="95"/>
      <c r="L30508" s="95"/>
    </row>
    <row r="30509" spans="9:12" x14ac:dyDescent="0.2">
      <c r="I30509" s="95"/>
      <c r="J30509" s="95"/>
      <c r="K30509" s="95"/>
      <c r="L30509" s="95"/>
    </row>
    <row r="30510" spans="9:12" x14ac:dyDescent="0.2">
      <c r="I30510" s="95"/>
      <c r="J30510" s="95"/>
      <c r="K30510" s="95"/>
      <c r="L30510" s="95"/>
    </row>
    <row r="30511" spans="9:12" x14ac:dyDescent="0.2">
      <c r="I30511" s="95"/>
      <c r="J30511" s="95"/>
      <c r="K30511" s="95"/>
      <c r="L30511" s="95"/>
    </row>
    <row r="30512" spans="9:12" x14ac:dyDescent="0.2">
      <c r="I30512" s="95"/>
      <c r="J30512" s="95"/>
      <c r="K30512" s="95"/>
      <c r="L30512" s="95"/>
    </row>
    <row r="30513" spans="9:12" x14ac:dyDescent="0.2">
      <c r="I30513" s="95"/>
      <c r="J30513" s="95"/>
      <c r="K30513" s="95"/>
      <c r="L30513" s="95"/>
    </row>
    <row r="30514" spans="9:12" x14ac:dyDescent="0.2">
      <c r="I30514" s="95"/>
      <c r="J30514" s="95"/>
      <c r="K30514" s="95"/>
      <c r="L30514" s="95"/>
    </row>
    <row r="30515" spans="9:12" x14ac:dyDescent="0.2">
      <c r="I30515" s="95"/>
      <c r="J30515" s="95"/>
      <c r="K30515" s="95"/>
      <c r="L30515" s="95"/>
    </row>
    <row r="30516" spans="9:12" x14ac:dyDescent="0.2">
      <c r="I30516" s="95"/>
      <c r="J30516" s="95"/>
      <c r="K30516" s="95"/>
      <c r="L30516" s="95"/>
    </row>
    <row r="30517" spans="9:12" x14ac:dyDescent="0.2">
      <c r="I30517" s="95"/>
      <c r="J30517" s="95"/>
      <c r="K30517" s="95"/>
      <c r="L30517" s="95"/>
    </row>
    <row r="30518" spans="9:12" x14ac:dyDescent="0.2">
      <c r="I30518" s="95"/>
      <c r="J30518" s="95"/>
      <c r="K30518" s="95"/>
      <c r="L30518" s="95"/>
    </row>
    <row r="30519" spans="9:12" x14ac:dyDescent="0.2">
      <c r="I30519" s="95"/>
      <c r="J30519" s="95"/>
      <c r="K30519" s="95"/>
      <c r="L30519" s="95"/>
    </row>
    <row r="30520" spans="9:12" x14ac:dyDescent="0.2">
      <c r="I30520" s="95"/>
      <c r="J30520" s="95"/>
      <c r="K30520" s="95"/>
      <c r="L30520" s="95"/>
    </row>
    <row r="30521" spans="9:12" x14ac:dyDescent="0.2">
      <c r="I30521" s="95"/>
      <c r="J30521" s="95"/>
      <c r="K30521" s="95"/>
      <c r="L30521" s="95"/>
    </row>
    <row r="30522" spans="9:12" x14ac:dyDescent="0.2">
      <c r="I30522" s="95"/>
      <c r="J30522" s="95"/>
      <c r="K30522" s="95"/>
      <c r="L30522" s="95"/>
    </row>
    <row r="30523" spans="9:12" x14ac:dyDescent="0.2">
      <c r="I30523" s="95"/>
      <c r="J30523" s="95"/>
      <c r="K30523" s="95"/>
      <c r="L30523" s="95"/>
    </row>
    <row r="30524" spans="9:12" x14ac:dyDescent="0.2">
      <c r="I30524" s="95"/>
      <c r="J30524" s="95"/>
      <c r="K30524" s="95"/>
      <c r="L30524" s="95"/>
    </row>
    <row r="30525" spans="9:12" x14ac:dyDescent="0.2">
      <c r="I30525" s="95"/>
      <c r="J30525" s="95"/>
      <c r="K30525" s="95"/>
      <c r="L30525" s="95"/>
    </row>
    <row r="30526" spans="9:12" x14ac:dyDescent="0.2">
      <c r="I30526" s="95"/>
      <c r="J30526" s="95"/>
      <c r="K30526" s="95"/>
      <c r="L30526" s="95"/>
    </row>
    <row r="30527" spans="9:12" x14ac:dyDescent="0.2">
      <c r="I30527" s="95"/>
      <c r="J30527" s="95"/>
      <c r="K30527" s="95"/>
      <c r="L30527" s="95"/>
    </row>
    <row r="30528" spans="9:12" x14ac:dyDescent="0.2">
      <c r="I30528" s="95"/>
      <c r="J30528" s="95"/>
      <c r="K30528" s="95"/>
      <c r="L30528" s="95"/>
    </row>
    <row r="30529" spans="9:12" x14ac:dyDescent="0.2">
      <c r="I30529" s="95"/>
      <c r="J30529" s="95"/>
      <c r="K30529" s="95"/>
      <c r="L30529" s="95"/>
    </row>
    <row r="30530" spans="9:12" x14ac:dyDescent="0.2">
      <c r="I30530" s="95"/>
      <c r="J30530" s="95"/>
      <c r="K30530" s="95"/>
      <c r="L30530" s="95"/>
    </row>
    <row r="30531" spans="9:12" x14ac:dyDescent="0.2">
      <c r="I30531" s="95"/>
      <c r="J30531" s="95"/>
      <c r="K30531" s="95"/>
      <c r="L30531" s="95"/>
    </row>
    <row r="30532" spans="9:12" x14ac:dyDescent="0.2">
      <c r="I30532" s="95"/>
      <c r="J30532" s="95"/>
      <c r="K30532" s="95"/>
      <c r="L30532" s="95"/>
    </row>
    <row r="30533" spans="9:12" x14ac:dyDescent="0.2">
      <c r="I30533" s="95"/>
      <c r="J30533" s="95"/>
      <c r="K30533" s="95"/>
      <c r="L30533" s="95"/>
    </row>
    <row r="30534" spans="9:12" x14ac:dyDescent="0.2">
      <c r="I30534" s="95"/>
      <c r="J30534" s="95"/>
      <c r="K30534" s="95"/>
      <c r="L30534" s="95"/>
    </row>
    <row r="30535" spans="9:12" x14ac:dyDescent="0.2">
      <c r="I30535" s="95"/>
      <c r="J30535" s="95"/>
      <c r="K30535" s="95"/>
      <c r="L30535" s="95"/>
    </row>
    <row r="30536" spans="9:12" x14ac:dyDescent="0.2">
      <c r="I30536" s="95"/>
      <c r="J30536" s="95"/>
      <c r="K30536" s="95"/>
      <c r="L30536" s="95"/>
    </row>
    <row r="30537" spans="9:12" x14ac:dyDescent="0.2">
      <c r="I30537" s="95"/>
      <c r="J30537" s="95"/>
      <c r="K30537" s="95"/>
      <c r="L30537" s="95"/>
    </row>
    <row r="30538" spans="9:12" x14ac:dyDescent="0.2">
      <c r="I30538" s="95"/>
      <c r="J30538" s="95"/>
      <c r="K30538" s="95"/>
      <c r="L30538" s="95"/>
    </row>
    <row r="30539" spans="9:12" x14ac:dyDescent="0.2">
      <c r="I30539" s="95"/>
      <c r="J30539" s="95"/>
      <c r="K30539" s="95"/>
      <c r="L30539" s="95"/>
    </row>
    <row r="30540" spans="9:12" x14ac:dyDescent="0.2">
      <c r="I30540" s="95"/>
      <c r="J30540" s="95"/>
      <c r="K30540" s="95"/>
      <c r="L30540" s="95"/>
    </row>
    <row r="30541" spans="9:12" x14ac:dyDescent="0.2">
      <c r="I30541" s="95"/>
      <c r="J30541" s="95"/>
      <c r="K30541" s="95"/>
      <c r="L30541" s="95"/>
    </row>
    <row r="30542" spans="9:12" x14ac:dyDescent="0.2">
      <c r="I30542" s="95"/>
      <c r="J30542" s="95"/>
      <c r="K30542" s="95"/>
      <c r="L30542" s="95"/>
    </row>
    <row r="30543" spans="9:12" x14ac:dyDescent="0.2">
      <c r="I30543" s="95"/>
      <c r="J30543" s="95"/>
      <c r="K30543" s="95"/>
      <c r="L30543" s="95"/>
    </row>
    <row r="30544" spans="9:12" x14ac:dyDescent="0.2">
      <c r="I30544" s="95"/>
      <c r="J30544" s="95"/>
      <c r="K30544" s="95"/>
      <c r="L30544" s="95"/>
    </row>
    <row r="30545" spans="9:12" x14ac:dyDescent="0.2">
      <c r="I30545" s="95"/>
      <c r="J30545" s="95"/>
      <c r="K30545" s="95"/>
      <c r="L30545" s="95"/>
    </row>
    <row r="30546" spans="9:12" x14ac:dyDescent="0.2">
      <c r="I30546" s="95"/>
      <c r="J30546" s="95"/>
      <c r="K30546" s="95"/>
      <c r="L30546" s="95"/>
    </row>
    <row r="30547" spans="9:12" x14ac:dyDescent="0.2">
      <c r="I30547" s="95"/>
      <c r="J30547" s="95"/>
      <c r="K30547" s="95"/>
      <c r="L30547" s="95"/>
    </row>
    <row r="30548" spans="9:12" x14ac:dyDescent="0.2">
      <c r="I30548" s="95"/>
      <c r="J30548" s="95"/>
      <c r="K30548" s="95"/>
      <c r="L30548" s="95"/>
    </row>
    <row r="30549" spans="9:12" x14ac:dyDescent="0.2">
      <c r="I30549" s="95"/>
      <c r="J30549" s="95"/>
      <c r="K30549" s="95"/>
      <c r="L30549" s="95"/>
    </row>
    <row r="30550" spans="9:12" x14ac:dyDescent="0.2">
      <c r="I30550" s="95"/>
      <c r="J30550" s="95"/>
      <c r="K30550" s="95"/>
      <c r="L30550" s="95"/>
    </row>
    <row r="30551" spans="9:12" x14ac:dyDescent="0.2">
      <c r="I30551" s="95"/>
      <c r="J30551" s="95"/>
      <c r="K30551" s="95"/>
      <c r="L30551" s="95"/>
    </row>
    <row r="30552" spans="9:12" x14ac:dyDescent="0.2">
      <c r="I30552" s="95"/>
      <c r="J30552" s="95"/>
      <c r="K30552" s="95"/>
      <c r="L30552" s="95"/>
    </row>
    <row r="30553" spans="9:12" x14ac:dyDescent="0.2">
      <c r="I30553" s="95"/>
      <c r="J30553" s="95"/>
      <c r="K30553" s="95"/>
      <c r="L30553" s="95"/>
    </row>
    <row r="30554" spans="9:12" x14ac:dyDescent="0.2">
      <c r="I30554" s="95"/>
      <c r="J30554" s="95"/>
      <c r="K30554" s="95"/>
      <c r="L30554" s="95"/>
    </row>
    <row r="30555" spans="9:12" x14ac:dyDescent="0.2">
      <c r="I30555" s="95"/>
      <c r="J30555" s="95"/>
      <c r="K30555" s="95"/>
      <c r="L30555" s="95"/>
    </row>
    <row r="30556" spans="9:12" x14ac:dyDescent="0.2">
      <c r="I30556" s="95"/>
      <c r="J30556" s="95"/>
      <c r="K30556" s="95"/>
      <c r="L30556" s="95"/>
    </row>
    <row r="30557" spans="9:12" x14ac:dyDescent="0.2">
      <c r="I30557" s="95"/>
      <c r="J30557" s="95"/>
      <c r="K30557" s="95"/>
      <c r="L30557" s="95"/>
    </row>
    <row r="30558" spans="9:12" x14ac:dyDescent="0.2">
      <c r="I30558" s="95"/>
      <c r="J30558" s="95"/>
      <c r="K30558" s="95"/>
      <c r="L30558" s="95"/>
    </row>
    <row r="30559" spans="9:12" x14ac:dyDescent="0.2">
      <c r="I30559" s="95"/>
      <c r="J30559" s="95"/>
      <c r="K30559" s="95"/>
      <c r="L30559" s="95"/>
    </row>
    <row r="30560" spans="9:12" x14ac:dyDescent="0.2">
      <c r="I30560" s="95"/>
      <c r="J30560" s="95"/>
      <c r="K30560" s="95"/>
      <c r="L30560" s="95"/>
    </row>
    <row r="30561" spans="9:12" x14ac:dyDescent="0.2">
      <c r="I30561" s="95"/>
      <c r="J30561" s="95"/>
      <c r="K30561" s="95"/>
      <c r="L30561" s="95"/>
    </row>
    <row r="30562" spans="9:12" x14ac:dyDescent="0.2">
      <c r="I30562" s="95"/>
      <c r="J30562" s="95"/>
      <c r="K30562" s="95"/>
      <c r="L30562" s="95"/>
    </row>
    <row r="30563" spans="9:12" x14ac:dyDescent="0.2">
      <c r="I30563" s="95"/>
      <c r="J30563" s="95"/>
      <c r="K30563" s="95"/>
      <c r="L30563" s="95"/>
    </row>
    <row r="30564" spans="9:12" x14ac:dyDescent="0.2">
      <c r="I30564" s="95"/>
      <c r="J30564" s="95"/>
      <c r="K30564" s="95"/>
      <c r="L30564" s="95"/>
    </row>
    <row r="30565" spans="9:12" x14ac:dyDescent="0.2">
      <c r="I30565" s="95"/>
      <c r="J30565" s="95"/>
      <c r="K30565" s="95"/>
      <c r="L30565" s="95"/>
    </row>
    <row r="30566" spans="9:12" x14ac:dyDescent="0.2">
      <c r="I30566" s="95"/>
      <c r="J30566" s="95"/>
      <c r="K30566" s="95"/>
      <c r="L30566" s="95"/>
    </row>
    <row r="30567" spans="9:12" x14ac:dyDescent="0.2">
      <c r="I30567" s="95"/>
      <c r="J30567" s="95"/>
      <c r="K30567" s="95"/>
      <c r="L30567" s="95"/>
    </row>
    <row r="30568" spans="9:12" x14ac:dyDescent="0.2">
      <c r="I30568" s="95"/>
      <c r="J30568" s="95"/>
      <c r="K30568" s="95"/>
      <c r="L30568" s="95"/>
    </row>
    <row r="30569" spans="9:12" x14ac:dyDescent="0.2">
      <c r="I30569" s="95"/>
      <c r="J30569" s="95"/>
      <c r="K30569" s="95"/>
      <c r="L30569" s="95"/>
    </row>
    <row r="30570" spans="9:12" x14ac:dyDescent="0.2">
      <c r="I30570" s="95"/>
      <c r="J30570" s="95"/>
      <c r="K30570" s="95"/>
      <c r="L30570" s="95"/>
    </row>
    <row r="30571" spans="9:12" x14ac:dyDescent="0.2">
      <c r="I30571" s="95"/>
      <c r="J30571" s="95"/>
      <c r="K30571" s="95"/>
      <c r="L30571" s="95"/>
    </row>
    <row r="30572" spans="9:12" x14ac:dyDescent="0.2">
      <c r="I30572" s="95"/>
      <c r="J30572" s="95"/>
      <c r="K30572" s="95"/>
      <c r="L30572" s="95"/>
    </row>
    <row r="30573" spans="9:12" x14ac:dyDescent="0.2">
      <c r="I30573" s="95"/>
      <c r="J30573" s="95"/>
      <c r="K30573" s="95"/>
      <c r="L30573" s="95"/>
    </row>
    <row r="30574" spans="9:12" x14ac:dyDescent="0.2">
      <c r="I30574" s="95"/>
      <c r="J30574" s="95"/>
      <c r="K30574" s="95"/>
      <c r="L30574" s="95"/>
    </row>
    <row r="30575" spans="9:12" x14ac:dyDescent="0.2">
      <c r="I30575" s="95"/>
      <c r="J30575" s="95"/>
      <c r="K30575" s="95"/>
      <c r="L30575" s="95"/>
    </row>
    <row r="30576" spans="9:12" x14ac:dyDescent="0.2">
      <c r="I30576" s="95"/>
      <c r="J30576" s="95"/>
      <c r="K30576" s="95"/>
      <c r="L30576" s="95"/>
    </row>
    <row r="30577" spans="9:12" x14ac:dyDescent="0.2">
      <c r="I30577" s="95"/>
      <c r="J30577" s="95"/>
      <c r="K30577" s="95"/>
      <c r="L30577" s="95"/>
    </row>
    <row r="30578" spans="9:12" x14ac:dyDescent="0.2">
      <c r="I30578" s="95"/>
      <c r="J30578" s="95"/>
      <c r="K30578" s="95"/>
      <c r="L30578" s="95"/>
    </row>
    <row r="30579" spans="9:12" x14ac:dyDescent="0.2">
      <c r="I30579" s="95"/>
      <c r="J30579" s="95"/>
      <c r="K30579" s="95"/>
      <c r="L30579" s="95"/>
    </row>
    <row r="30580" spans="9:12" x14ac:dyDescent="0.2">
      <c r="I30580" s="95"/>
      <c r="J30580" s="95"/>
      <c r="K30580" s="95"/>
      <c r="L30580" s="95"/>
    </row>
    <row r="30581" spans="9:12" x14ac:dyDescent="0.2">
      <c r="I30581" s="95"/>
      <c r="J30581" s="95"/>
      <c r="K30581" s="95"/>
      <c r="L30581" s="95"/>
    </row>
    <row r="30582" spans="9:12" x14ac:dyDescent="0.2">
      <c r="I30582" s="95"/>
      <c r="J30582" s="95"/>
      <c r="K30582" s="95"/>
      <c r="L30582" s="95"/>
    </row>
    <row r="30583" spans="9:12" x14ac:dyDescent="0.2">
      <c r="I30583" s="95"/>
      <c r="J30583" s="95"/>
      <c r="K30583" s="95"/>
      <c r="L30583" s="95"/>
    </row>
    <row r="30584" spans="9:12" x14ac:dyDescent="0.2">
      <c r="I30584" s="95"/>
      <c r="J30584" s="95"/>
      <c r="K30584" s="95"/>
      <c r="L30584" s="95"/>
    </row>
    <row r="30585" spans="9:12" x14ac:dyDescent="0.2">
      <c r="I30585" s="95"/>
      <c r="J30585" s="95"/>
      <c r="K30585" s="95"/>
      <c r="L30585" s="95"/>
    </row>
    <row r="30586" spans="9:12" x14ac:dyDescent="0.2">
      <c r="I30586" s="95"/>
      <c r="J30586" s="95"/>
      <c r="K30586" s="95"/>
      <c r="L30586" s="95"/>
    </row>
    <row r="30587" spans="9:12" x14ac:dyDescent="0.2">
      <c r="I30587" s="95"/>
      <c r="J30587" s="95"/>
      <c r="K30587" s="95"/>
      <c r="L30587" s="95"/>
    </row>
    <row r="30588" spans="9:12" x14ac:dyDescent="0.2">
      <c r="I30588" s="95"/>
      <c r="J30588" s="95"/>
      <c r="K30588" s="95"/>
      <c r="L30588" s="95"/>
    </row>
    <row r="30589" spans="9:12" x14ac:dyDescent="0.2">
      <c r="I30589" s="95"/>
      <c r="J30589" s="95"/>
      <c r="K30589" s="95"/>
      <c r="L30589" s="95"/>
    </row>
    <row r="30590" spans="9:12" x14ac:dyDescent="0.2">
      <c r="I30590" s="95"/>
      <c r="J30590" s="95"/>
      <c r="K30590" s="95"/>
      <c r="L30590" s="95"/>
    </row>
    <row r="30591" spans="9:12" x14ac:dyDescent="0.2">
      <c r="I30591" s="95"/>
      <c r="J30591" s="95"/>
      <c r="K30591" s="95"/>
      <c r="L30591" s="95"/>
    </row>
    <row r="30592" spans="9:12" x14ac:dyDescent="0.2">
      <c r="I30592" s="95"/>
      <c r="J30592" s="95"/>
      <c r="K30592" s="95"/>
      <c r="L30592" s="95"/>
    </row>
    <row r="30593" spans="9:12" x14ac:dyDescent="0.2">
      <c r="I30593" s="95"/>
      <c r="J30593" s="95"/>
      <c r="K30593" s="95"/>
      <c r="L30593" s="95"/>
    </row>
    <row r="30594" spans="9:12" x14ac:dyDescent="0.2">
      <c r="I30594" s="95"/>
      <c r="J30594" s="95"/>
      <c r="K30594" s="95"/>
      <c r="L30594" s="95"/>
    </row>
    <row r="30595" spans="9:12" x14ac:dyDescent="0.2">
      <c r="I30595" s="95"/>
      <c r="J30595" s="95"/>
      <c r="K30595" s="95"/>
      <c r="L30595" s="95"/>
    </row>
    <row r="30596" spans="9:12" x14ac:dyDescent="0.2">
      <c r="I30596" s="95"/>
      <c r="J30596" s="95"/>
      <c r="K30596" s="95"/>
      <c r="L30596" s="95"/>
    </row>
    <row r="30597" spans="9:12" x14ac:dyDescent="0.2">
      <c r="I30597" s="95"/>
      <c r="J30597" s="95"/>
      <c r="K30597" s="95"/>
      <c r="L30597" s="95"/>
    </row>
    <row r="30598" spans="9:12" x14ac:dyDescent="0.2">
      <c r="I30598" s="95"/>
      <c r="J30598" s="95"/>
      <c r="K30598" s="95"/>
      <c r="L30598" s="95"/>
    </row>
    <row r="30599" spans="9:12" x14ac:dyDescent="0.2">
      <c r="I30599" s="95"/>
      <c r="J30599" s="95"/>
      <c r="K30599" s="95"/>
      <c r="L30599" s="95"/>
    </row>
    <row r="30600" spans="9:12" x14ac:dyDescent="0.2">
      <c r="I30600" s="95"/>
      <c r="J30600" s="95"/>
      <c r="K30600" s="95"/>
      <c r="L30600" s="95"/>
    </row>
    <row r="30601" spans="9:12" x14ac:dyDescent="0.2">
      <c r="I30601" s="95"/>
      <c r="J30601" s="95"/>
      <c r="K30601" s="95"/>
      <c r="L30601" s="95"/>
    </row>
    <row r="30602" spans="9:12" x14ac:dyDescent="0.2">
      <c r="I30602" s="95"/>
      <c r="J30602" s="95"/>
      <c r="K30602" s="95"/>
      <c r="L30602" s="95"/>
    </row>
    <row r="30603" spans="9:12" x14ac:dyDescent="0.2">
      <c r="I30603" s="95"/>
      <c r="J30603" s="95"/>
      <c r="K30603" s="95"/>
      <c r="L30603" s="95"/>
    </row>
    <row r="30604" spans="9:12" x14ac:dyDescent="0.2">
      <c r="I30604" s="95"/>
      <c r="J30604" s="95"/>
      <c r="K30604" s="95"/>
      <c r="L30604" s="95"/>
    </row>
    <row r="30605" spans="9:12" x14ac:dyDescent="0.2">
      <c r="I30605" s="95"/>
      <c r="J30605" s="95"/>
      <c r="K30605" s="95"/>
      <c r="L30605" s="95"/>
    </row>
    <row r="30606" spans="9:12" x14ac:dyDescent="0.2">
      <c r="I30606" s="95"/>
      <c r="J30606" s="95"/>
      <c r="K30606" s="95"/>
      <c r="L30606" s="95"/>
    </row>
    <row r="30607" spans="9:12" x14ac:dyDescent="0.2">
      <c r="I30607" s="95"/>
      <c r="J30607" s="95"/>
      <c r="K30607" s="95"/>
      <c r="L30607" s="95"/>
    </row>
    <row r="30608" spans="9:12" x14ac:dyDescent="0.2">
      <c r="I30608" s="95"/>
      <c r="J30608" s="95"/>
      <c r="K30608" s="95"/>
      <c r="L30608" s="95"/>
    </row>
    <row r="30609" spans="9:12" x14ac:dyDescent="0.2">
      <c r="I30609" s="95"/>
      <c r="J30609" s="95"/>
      <c r="K30609" s="95"/>
      <c r="L30609" s="95"/>
    </row>
    <row r="30610" spans="9:12" x14ac:dyDescent="0.2">
      <c r="I30610" s="95"/>
      <c r="J30610" s="95"/>
      <c r="K30610" s="95"/>
      <c r="L30610" s="95"/>
    </row>
    <row r="30611" spans="9:12" x14ac:dyDescent="0.2">
      <c r="I30611" s="95"/>
      <c r="J30611" s="95"/>
      <c r="K30611" s="95"/>
      <c r="L30611" s="95"/>
    </row>
    <row r="30612" spans="9:12" x14ac:dyDescent="0.2">
      <c r="I30612" s="95"/>
      <c r="J30612" s="95"/>
      <c r="K30612" s="95"/>
      <c r="L30612" s="95"/>
    </row>
    <row r="30613" spans="9:12" x14ac:dyDescent="0.2">
      <c r="I30613" s="95"/>
      <c r="J30613" s="95"/>
      <c r="K30613" s="95"/>
      <c r="L30613" s="95"/>
    </row>
    <row r="30614" spans="9:12" x14ac:dyDescent="0.2">
      <c r="I30614" s="95"/>
      <c r="J30614" s="95"/>
      <c r="K30614" s="95"/>
      <c r="L30614" s="95"/>
    </row>
    <row r="30615" spans="9:12" x14ac:dyDescent="0.2">
      <c r="I30615" s="95"/>
      <c r="J30615" s="95"/>
      <c r="K30615" s="95"/>
      <c r="L30615" s="95"/>
    </row>
    <row r="30616" spans="9:12" x14ac:dyDescent="0.2">
      <c r="I30616" s="95"/>
      <c r="J30616" s="95"/>
      <c r="K30616" s="95"/>
      <c r="L30616" s="95"/>
    </row>
    <row r="30617" spans="9:12" x14ac:dyDescent="0.2">
      <c r="I30617" s="95"/>
      <c r="J30617" s="95"/>
      <c r="K30617" s="95"/>
      <c r="L30617" s="95"/>
    </row>
    <row r="30618" spans="9:12" x14ac:dyDescent="0.2">
      <c r="I30618" s="95"/>
      <c r="J30618" s="95"/>
      <c r="K30618" s="95"/>
      <c r="L30618" s="95"/>
    </row>
    <row r="30619" spans="9:12" x14ac:dyDescent="0.2">
      <c r="I30619" s="95"/>
      <c r="J30619" s="95"/>
      <c r="K30619" s="95"/>
      <c r="L30619" s="95"/>
    </row>
    <row r="30620" spans="9:12" x14ac:dyDescent="0.2">
      <c r="I30620" s="95"/>
      <c r="J30620" s="95"/>
      <c r="K30620" s="95"/>
      <c r="L30620" s="95"/>
    </row>
    <row r="30621" spans="9:12" x14ac:dyDescent="0.2">
      <c r="I30621" s="95"/>
      <c r="J30621" s="95"/>
      <c r="K30621" s="95"/>
      <c r="L30621" s="95"/>
    </row>
    <row r="30622" spans="9:12" x14ac:dyDescent="0.2">
      <c r="I30622" s="95"/>
      <c r="J30622" s="95"/>
      <c r="K30622" s="95"/>
      <c r="L30622" s="95"/>
    </row>
    <row r="30623" spans="9:12" x14ac:dyDescent="0.2">
      <c r="I30623" s="95"/>
      <c r="J30623" s="95"/>
      <c r="K30623" s="95"/>
      <c r="L30623" s="95"/>
    </row>
    <row r="30624" spans="9:12" x14ac:dyDescent="0.2">
      <c r="I30624" s="95"/>
      <c r="J30624" s="95"/>
      <c r="K30624" s="95"/>
      <c r="L30624" s="95"/>
    </row>
    <row r="30625" spans="9:12" x14ac:dyDescent="0.2">
      <c r="I30625" s="95"/>
      <c r="J30625" s="95"/>
      <c r="K30625" s="95"/>
      <c r="L30625" s="95"/>
    </row>
    <row r="30626" spans="9:12" x14ac:dyDescent="0.2">
      <c r="I30626" s="95"/>
      <c r="J30626" s="95"/>
      <c r="K30626" s="95"/>
      <c r="L30626" s="95"/>
    </row>
    <row r="30627" spans="9:12" x14ac:dyDescent="0.2">
      <c r="I30627" s="95"/>
      <c r="J30627" s="95"/>
      <c r="K30627" s="95"/>
      <c r="L30627" s="95"/>
    </row>
    <row r="30628" spans="9:12" x14ac:dyDescent="0.2">
      <c r="I30628" s="95"/>
      <c r="J30628" s="95"/>
      <c r="K30628" s="95"/>
      <c r="L30628" s="95"/>
    </row>
    <row r="30629" spans="9:12" x14ac:dyDescent="0.2">
      <c r="I30629" s="95"/>
      <c r="J30629" s="95"/>
      <c r="K30629" s="95"/>
      <c r="L30629" s="95"/>
    </row>
    <row r="30630" spans="9:12" x14ac:dyDescent="0.2">
      <c r="I30630" s="95"/>
      <c r="J30630" s="95"/>
      <c r="K30630" s="95"/>
      <c r="L30630" s="95"/>
    </row>
    <row r="30631" spans="9:12" x14ac:dyDescent="0.2">
      <c r="I30631" s="95"/>
      <c r="J30631" s="95"/>
      <c r="K30631" s="95"/>
      <c r="L30631" s="95"/>
    </row>
    <row r="30632" spans="9:12" x14ac:dyDescent="0.2">
      <c r="I30632" s="95"/>
      <c r="J30632" s="95"/>
      <c r="K30632" s="95"/>
      <c r="L30632" s="95"/>
    </row>
    <row r="30633" spans="9:12" x14ac:dyDescent="0.2">
      <c r="I30633" s="95"/>
      <c r="J30633" s="95"/>
      <c r="K30633" s="95"/>
      <c r="L30633" s="95"/>
    </row>
    <row r="30634" spans="9:12" x14ac:dyDescent="0.2">
      <c r="I30634" s="95"/>
      <c r="J30634" s="95"/>
      <c r="K30634" s="95"/>
      <c r="L30634" s="95"/>
    </row>
    <row r="30635" spans="9:12" x14ac:dyDescent="0.2">
      <c r="I30635" s="95"/>
      <c r="J30635" s="95"/>
      <c r="K30635" s="95"/>
      <c r="L30635" s="95"/>
    </row>
    <row r="30636" spans="9:12" x14ac:dyDescent="0.2">
      <c r="I30636" s="95"/>
      <c r="J30636" s="95"/>
      <c r="K30636" s="95"/>
      <c r="L30636" s="95"/>
    </row>
    <row r="30637" spans="9:12" x14ac:dyDescent="0.2">
      <c r="I30637" s="95"/>
      <c r="J30637" s="95"/>
      <c r="K30637" s="95"/>
      <c r="L30637" s="95"/>
    </row>
    <row r="30638" spans="9:12" x14ac:dyDescent="0.2">
      <c r="I30638" s="95"/>
      <c r="J30638" s="95"/>
      <c r="K30638" s="95"/>
      <c r="L30638" s="95"/>
    </row>
    <row r="30639" spans="9:12" x14ac:dyDescent="0.2">
      <c r="I30639" s="95"/>
      <c r="J30639" s="95"/>
      <c r="K30639" s="95"/>
      <c r="L30639" s="95"/>
    </row>
    <row r="30640" spans="9:12" x14ac:dyDescent="0.2">
      <c r="I30640" s="95"/>
      <c r="J30640" s="95"/>
      <c r="K30640" s="95"/>
      <c r="L30640" s="95"/>
    </row>
    <row r="30641" spans="9:12" x14ac:dyDescent="0.2">
      <c r="I30641" s="95"/>
      <c r="J30641" s="95"/>
      <c r="K30641" s="95"/>
      <c r="L30641" s="95"/>
    </row>
    <row r="30642" spans="9:12" x14ac:dyDescent="0.2">
      <c r="I30642" s="95"/>
      <c r="J30642" s="95"/>
      <c r="K30642" s="95"/>
      <c r="L30642" s="95"/>
    </row>
    <row r="30643" spans="9:12" x14ac:dyDescent="0.2">
      <c r="I30643" s="95"/>
      <c r="J30643" s="95"/>
      <c r="K30643" s="95"/>
      <c r="L30643" s="95"/>
    </row>
    <row r="30644" spans="9:12" x14ac:dyDescent="0.2">
      <c r="I30644" s="95"/>
      <c r="J30644" s="95"/>
      <c r="K30644" s="95"/>
      <c r="L30644" s="95"/>
    </row>
    <row r="30645" spans="9:12" x14ac:dyDescent="0.2">
      <c r="I30645" s="95"/>
      <c r="J30645" s="95"/>
      <c r="K30645" s="95"/>
      <c r="L30645" s="95"/>
    </row>
    <row r="30646" spans="9:12" x14ac:dyDescent="0.2">
      <c r="I30646" s="95"/>
      <c r="J30646" s="95"/>
      <c r="K30646" s="95"/>
      <c r="L30646" s="95"/>
    </row>
    <row r="30647" spans="9:12" x14ac:dyDescent="0.2">
      <c r="I30647" s="95"/>
      <c r="J30647" s="95"/>
      <c r="K30647" s="95"/>
      <c r="L30647" s="95"/>
    </row>
    <row r="30648" spans="9:12" x14ac:dyDescent="0.2">
      <c r="I30648" s="95"/>
      <c r="J30648" s="95"/>
      <c r="K30648" s="95"/>
      <c r="L30648" s="95"/>
    </row>
    <row r="30649" spans="9:12" x14ac:dyDescent="0.2">
      <c r="I30649" s="95"/>
      <c r="J30649" s="95"/>
      <c r="K30649" s="95"/>
      <c r="L30649" s="95"/>
    </row>
    <row r="30650" spans="9:12" x14ac:dyDescent="0.2">
      <c r="I30650" s="95"/>
      <c r="J30650" s="95"/>
      <c r="K30650" s="95"/>
      <c r="L30650" s="95"/>
    </row>
    <row r="30651" spans="9:12" x14ac:dyDescent="0.2">
      <c r="I30651" s="95"/>
      <c r="J30651" s="95"/>
      <c r="K30651" s="95"/>
      <c r="L30651" s="95"/>
    </row>
    <row r="30652" spans="9:12" x14ac:dyDescent="0.2">
      <c r="I30652" s="95"/>
      <c r="J30652" s="95"/>
      <c r="K30652" s="95"/>
      <c r="L30652" s="95"/>
    </row>
    <row r="30653" spans="9:12" x14ac:dyDescent="0.2">
      <c r="I30653" s="95"/>
      <c r="J30653" s="95"/>
      <c r="K30653" s="95"/>
      <c r="L30653" s="95"/>
    </row>
    <row r="30654" spans="9:12" x14ac:dyDescent="0.2">
      <c r="I30654" s="95"/>
      <c r="J30654" s="95"/>
      <c r="K30654" s="95"/>
      <c r="L30654" s="95"/>
    </row>
    <row r="30655" spans="9:12" x14ac:dyDescent="0.2">
      <c r="I30655" s="95"/>
      <c r="J30655" s="95"/>
      <c r="K30655" s="95"/>
      <c r="L30655" s="95"/>
    </row>
    <row r="30656" spans="9:12" x14ac:dyDescent="0.2">
      <c r="I30656" s="95"/>
      <c r="J30656" s="95"/>
      <c r="K30656" s="95"/>
      <c r="L30656" s="95"/>
    </row>
    <row r="30657" spans="9:12" x14ac:dyDescent="0.2">
      <c r="I30657" s="95"/>
      <c r="J30657" s="95"/>
      <c r="K30657" s="95"/>
      <c r="L30657" s="95"/>
    </row>
    <row r="30658" spans="9:12" x14ac:dyDescent="0.2">
      <c r="I30658" s="95"/>
      <c r="J30658" s="95"/>
      <c r="K30658" s="95"/>
      <c r="L30658" s="95"/>
    </row>
    <row r="30659" spans="9:12" x14ac:dyDescent="0.2">
      <c r="I30659" s="95"/>
      <c r="J30659" s="95"/>
      <c r="K30659" s="95"/>
      <c r="L30659" s="95"/>
    </row>
    <row r="30660" spans="9:12" x14ac:dyDescent="0.2">
      <c r="I30660" s="95"/>
      <c r="J30660" s="95"/>
      <c r="K30660" s="95"/>
      <c r="L30660" s="95"/>
    </row>
    <row r="30661" spans="9:12" x14ac:dyDescent="0.2">
      <c r="I30661" s="95"/>
      <c r="J30661" s="95"/>
      <c r="K30661" s="95"/>
      <c r="L30661" s="95"/>
    </row>
    <row r="30662" spans="9:12" x14ac:dyDescent="0.2">
      <c r="I30662" s="95"/>
      <c r="J30662" s="95"/>
      <c r="K30662" s="95"/>
      <c r="L30662" s="95"/>
    </row>
    <row r="30663" spans="9:12" x14ac:dyDescent="0.2">
      <c r="I30663" s="95"/>
      <c r="J30663" s="95"/>
      <c r="K30663" s="95"/>
      <c r="L30663" s="95"/>
    </row>
    <row r="30664" spans="9:12" x14ac:dyDescent="0.2">
      <c r="I30664" s="95"/>
      <c r="J30664" s="95"/>
      <c r="K30664" s="95"/>
      <c r="L30664" s="95"/>
    </row>
    <row r="30665" spans="9:12" x14ac:dyDescent="0.2">
      <c r="I30665" s="95"/>
      <c r="J30665" s="95"/>
      <c r="K30665" s="95"/>
      <c r="L30665" s="95"/>
    </row>
    <row r="30666" spans="9:12" x14ac:dyDescent="0.2">
      <c r="I30666" s="95"/>
      <c r="J30666" s="95"/>
      <c r="K30666" s="95"/>
      <c r="L30666" s="95"/>
    </row>
    <row r="30667" spans="9:12" x14ac:dyDescent="0.2">
      <c r="I30667" s="95"/>
      <c r="J30667" s="95"/>
      <c r="K30667" s="95"/>
      <c r="L30667" s="95"/>
    </row>
    <row r="30668" spans="9:12" x14ac:dyDescent="0.2">
      <c r="I30668" s="95"/>
      <c r="J30668" s="95"/>
      <c r="K30668" s="95"/>
      <c r="L30668" s="95"/>
    </row>
    <row r="30669" spans="9:12" x14ac:dyDescent="0.2">
      <c r="I30669" s="95"/>
      <c r="J30669" s="95"/>
      <c r="K30669" s="95"/>
      <c r="L30669" s="95"/>
    </row>
    <row r="30670" spans="9:12" x14ac:dyDescent="0.2">
      <c r="I30670" s="95"/>
      <c r="J30670" s="95"/>
      <c r="K30670" s="95"/>
      <c r="L30670" s="95"/>
    </row>
    <row r="30671" spans="9:12" x14ac:dyDescent="0.2">
      <c r="I30671" s="95"/>
      <c r="J30671" s="95"/>
      <c r="K30671" s="95"/>
      <c r="L30671" s="95"/>
    </row>
    <row r="30672" spans="9:12" x14ac:dyDescent="0.2">
      <c r="I30672" s="95"/>
      <c r="J30672" s="95"/>
      <c r="K30672" s="95"/>
      <c r="L30672" s="95"/>
    </row>
    <row r="30673" spans="9:12" x14ac:dyDescent="0.2">
      <c r="I30673" s="95"/>
      <c r="J30673" s="95"/>
      <c r="K30673" s="95"/>
      <c r="L30673" s="95"/>
    </row>
    <row r="30674" spans="9:12" x14ac:dyDescent="0.2">
      <c r="I30674" s="95"/>
      <c r="J30674" s="95"/>
      <c r="K30674" s="95"/>
      <c r="L30674" s="95"/>
    </row>
    <row r="30675" spans="9:12" x14ac:dyDescent="0.2">
      <c r="I30675" s="95"/>
      <c r="J30675" s="95"/>
      <c r="K30675" s="95"/>
      <c r="L30675" s="95"/>
    </row>
    <row r="30676" spans="9:12" x14ac:dyDescent="0.2">
      <c r="I30676" s="95"/>
      <c r="J30676" s="95"/>
      <c r="K30676" s="95"/>
      <c r="L30676" s="95"/>
    </row>
    <row r="30677" spans="9:12" x14ac:dyDescent="0.2">
      <c r="I30677" s="95"/>
      <c r="J30677" s="95"/>
      <c r="K30677" s="95"/>
      <c r="L30677" s="95"/>
    </row>
    <row r="30678" spans="9:12" x14ac:dyDescent="0.2">
      <c r="I30678" s="95"/>
      <c r="J30678" s="95"/>
      <c r="K30678" s="95"/>
      <c r="L30678" s="95"/>
    </row>
    <row r="30679" spans="9:12" x14ac:dyDescent="0.2">
      <c r="I30679" s="95"/>
      <c r="J30679" s="95"/>
      <c r="K30679" s="95"/>
      <c r="L30679" s="95"/>
    </row>
    <row r="30680" spans="9:12" x14ac:dyDescent="0.2">
      <c r="I30680" s="95"/>
      <c r="J30680" s="95"/>
      <c r="K30680" s="95"/>
      <c r="L30680" s="95"/>
    </row>
    <row r="30681" spans="9:12" x14ac:dyDescent="0.2">
      <c r="I30681" s="95"/>
      <c r="J30681" s="95"/>
      <c r="K30681" s="95"/>
      <c r="L30681" s="95"/>
    </row>
    <row r="30682" spans="9:12" x14ac:dyDescent="0.2">
      <c r="I30682" s="95"/>
      <c r="J30682" s="95"/>
      <c r="K30682" s="95"/>
      <c r="L30682" s="95"/>
    </row>
    <row r="30683" spans="9:12" x14ac:dyDescent="0.2">
      <c r="I30683" s="95"/>
      <c r="J30683" s="95"/>
      <c r="K30683" s="95"/>
      <c r="L30683" s="95"/>
    </row>
    <row r="30684" spans="9:12" x14ac:dyDescent="0.2">
      <c r="I30684" s="95"/>
      <c r="J30684" s="95"/>
      <c r="K30684" s="95"/>
      <c r="L30684" s="95"/>
    </row>
    <row r="30685" spans="9:12" x14ac:dyDescent="0.2">
      <c r="I30685" s="95"/>
      <c r="J30685" s="95"/>
      <c r="K30685" s="95"/>
      <c r="L30685" s="95"/>
    </row>
    <row r="30686" spans="9:12" x14ac:dyDescent="0.2">
      <c r="I30686" s="95"/>
      <c r="J30686" s="95"/>
      <c r="K30686" s="95"/>
      <c r="L30686" s="95"/>
    </row>
    <row r="30687" spans="9:12" x14ac:dyDescent="0.2">
      <c r="I30687" s="95"/>
      <c r="J30687" s="95"/>
      <c r="K30687" s="95"/>
      <c r="L30687" s="95"/>
    </row>
    <row r="30688" spans="9:12" x14ac:dyDescent="0.2">
      <c r="I30688" s="95"/>
      <c r="J30688" s="95"/>
      <c r="K30688" s="95"/>
      <c r="L30688" s="95"/>
    </row>
    <row r="30689" spans="9:12" x14ac:dyDescent="0.2">
      <c r="I30689" s="95"/>
      <c r="J30689" s="95"/>
      <c r="K30689" s="95"/>
      <c r="L30689" s="95"/>
    </row>
    <row r="30690" spans="9:12" x14ac:dyDescent="0.2">
      <c r="I30690" s="95"/>
      <c r="J30690" s="95"/>
      <c r="K30690" s="95"/>
      <c r="L30690" s="95"/>
    </row>
    <row r="30691" spans="9:12" x14ac:dyDescent="0.2">
      <c r="I30691" s="95"/>
      <c r="J30691" s="95"/>
      <c r="K30691" s="95"/>
      <c r="L30691" s="95"/>
    </row>
    <row r="30692" spans="9:12" x14ac:dyDescent="0.2">
      <c r="I30692" s="95"/>
      <c r="J30692" s="95"/>
      <c r="K30692" s="95"/>
      <c r="L30692" s="95"/>
    </row>
    <row r="30693" spans="9:12" x14ac:dyDescent="0.2">
      <c r="I30693" s="95"/>
      <c r="J30693" s="95"/>
      <c r="K30693" s="95"/>
      <c r="L30693" s="95"/>
    </row>
    <row r="30694" spans="9:12" x14ac:dyDescent="0.2">
      <c r="I30694" s="95"/>
      <c r="J30694" s="95"/>
      <c r="K30694" s="95"/>
      <c r="L30694" s="95"/>
    </row>
    <row r="30695" spans="9:12" x14ac:dyDescent="0.2">
      <c r="I30695" s="95"/>
      <c r="J30695" s="95"/>
      <c r="K30695" s="95"/>
      <c r="L30695" s="95"/>
    </row>
    <row r="30696" spans="9:12" x14ac:dyDescent="0.2">
      <c r="I30696" s="95"/>
      <c r="J30696" s="95"/>
      <c r="K30696" s="95"/>
      <c r="L30696" s="95"/>
    </row>
    <row r="30697" spans="9:12" x14ac:dyDescent="0.2">
      <c r="I30697" s="95"/>
      <c r="J30697" s="95"/>
      <c r="K30697" s="95"/>
      <c r="L30697" s="95"/>
    </row>
    <row r="30698" spans="9:12" x14ac:dyDescent="0.2">
      <c r="I30698" s="95"/>
      <c r="J30698" s="95"/>
      <c r="K30698" s="95"/>
      <c r="L30698" s="95"/>
    </row>
    <row r="30699" spans="9:12" x14ac:dyDescent="0.2">
      <c r="I30699" s="95"/>
      <c r="J30699" s="95"/>
      <c r="K30699" s="95"/>
      <c r="L30699" s="95"/>
    </row>
    <row r="30700" spans="9:12" x14ac:dyDescent="0.2">
      <c r="I30700" s="95"/>
      <c r="J30700" s="95"/>
      <c r="K30700" s="95"/>
      <c r="L30700" s="95"/>
    </row>
    <row r="30701" spans="9:12" x14ac:dyDescent="0.2">
      <c r="I30701" s="95"/>
      <c r="J30701" s="95"/>
      <c r="K30701" s="95"/>
      <c r="L30701" s="95"/>
    </row>
    <row r="30702" spans="9:12" x14ac:dyDescent="0.2">
      <c r="I30702" s="95"/>
      <c r="J30702" s="95"/>
      <c r="K30702" s="95"/>
      <c r="L30702" s="95"/>
    </row>
    <row r="30703" spans="9:12" x14ac:dyDescent="0.2">
      <c r="I30703" s="95"/>
      <c r="J30703" s="95"/>
      <c r="K30703" s="95"/>
      <c r="L30703" s="95"/>
    </row>
    <row r="30704" spans="9:12" x14ac:dyDescent="0.2">
      <c r="I30704" s="95"/>
      <c r="J30704" s="95"/>
      <c r="K30704" s="95"/>
      <c r="L30704" s="95"/>
    </row>
    <row r="30705" spans="9:12" x14ac:dyDescent="0.2">
      <c r="I30705" s="95"/>
      <c r="J30705" s="95"/>
      <c r="K30705" s="95"/>
      <c r="L30705" s="95"/>
    </row>
    <row r="30706" spans="9:12" x14ac:dyDescent="0.2">
      <c r="I30706" s="95"/>
      <c r="J30706" s="95"/>
      <c r="K30706" s="95"/>
      <c r="L30706" s="95"/>
    </row>
    <row r="30707" spans="9:12" x14ac:dyDescent="0.2">
      <c r="I30707" s="95"/>
      <c r="J30707" s="95"/>
      <c r="K30707" s="95"/>
      <c r="L30707" s="95"/>
    </row>
    <row r="30708" spans="9:12" x14ac:dyDescent="0.2">
      <c r="I30708" s="95"/>
      <c r="J30708" s="95"/>
      <c r="K30708" s="95"/>
      <c r="L30708" s="95"/>
    </row>
    <row r="30709" spans="9:12" x14ac:dyDescent="0.2">
      <c r="I30709" s="95"/>
      <c r="J30709" s="95"/>
      <c r="K30709" s="95"/>
      <c r="L30709" s="95"/>
    </row>
    <row r="30710" spans="9:12" x14ac:dyDescent="0.2">
      <c r="I30710" s="95"/>
      <c r="J30710" s="95"/>
      <c r="K30710" s="95"/>
      <c r="L30710" s="95"/>
    </row>
    <row r="30711" spans="9:12" x14ac:dyDescent="0.2">
      <c r="I30711" s="95"/>
      <c r="J30711" s="95"/>
      <c r="K30711" s="95"/>
      <c r="L30711" s="95"/>
    </row>
    <row r="30712" spans="9:12" x14ac:dyDescent="0.2">
      <c r="I30712" s="95"/>
      <c r="J30712" s="95"/>
      <c r="K30712" s="95"/>
      <c r="L30712" s="95"/>
    </row>
    <row r="30713" spans="9:12" x14ac:dyDescent="0.2">
      <c r="I30713" s="95"/>
      <c r="J30713" s="95"/>
      <c r="K30713" s="95"/>
      <c r="L30713" s="95"/>
    </row>
    <row r="30714" spans="9:12" x14ac:dyDescent="0.2">
      <c r="I30714" s="95"/>
      <c r="J30714" s="95"/>
      <c r="K30714" s="95"/>
      <c r="L30714" s="95"/>
    </row>
    <row r="30715" spans="9:12" x14ac:dyDescent="0.2">
      <c r="I30715" s="95"/>
      <c r="J30715" s="95"/>
      <c r="K30715" s="95"/>
      <c r="L30715" s="95"/>
    </row>
    <row r="30716" spans="9:12" x14ac:dyDescent="0.2">
      <c r="I30716" s="95"/>
      <c r="J30716" s="95"/>
      <c r="K30716" s="95"/>
      <c r="L30716" s="95"/>
    </row>
    <row r="30717" spans="9:12" x14ac:dyDescent="0.2">
      <c r="I30717" s="95"/>
      <c r="J30717" s="95"/>
      <c r="K30717" s="95"/>
      <c r="L30717" s="95"/>
    </row>
    <row r="30718" spans="9:12" x14ac:dyDescent="0.2">
      <c r="I30718" s="95"/>
      <c r="J30718" s="95"/>
      <c r="K30718" s="95"/>
      <c r="L30718" s="95"/>
    </row>
    <row r="30719" spans="9:12" x14ac:dyDescent="0.2">
      <c r="I30719" s="95"/>
      <c r="J30719" s="95"/>
      <c r="K30719" s="95"/>
      <c r="L30719" s="95"/>
    </row>
    <row r="30720" spans="9:12" x14ac:dyDescent="0.2">
      <c r="I30720" s="95"/>
      <c r="J30720" s="95"/>
      <c r="K30720" s="95"/>
      <c r="L30720" s="95"/>
    </row>
    <row r="30721" spans="9:12" x14ac:dyDescent="0.2">
      <c r="I30721" s="95"/>
      <c r="J30721" s="95"/>
      <c r="K30721" s="95"/>
      <c r="L30721" s="95"/>
    </row>
    <row r="30722" spans="9:12" x14ac:dyDescent="0.2">
      <c r="I30722" s="95"/>
      <c r="J30722" s="95"/>
      <c r="K30722" s="95"/>
      <c r="L30722" s="95"/>
    </row>
    <row r="30723" spans="9:12" x14ac:dyDescent="0.2">
      <c r="I30723" s="95"/>
      <c r="J30723" s="95"/>
      <c r="K30723" s="95"/>
      <c r="L30723" s="95"/>
    </row>
    <row r="30724" spans="9:12" x14ac:dyDescent="0.2">
      <c r="I30724" s="95"/>
      <c r="J30724" s="95"/>
      <c r="K30724" s="95"/>
      <c r="L30724" s="95"/>
    </row>
    <row r="30725" spans="9:12" x14ac:dyDescent="0.2">
      <c r="I30725" s="95"/>
      <c r="J30725" s="95"/>
      <c r="K30725" s="95"/>
      <c r="L30725" s="95"/>
    </row>
    <row r="30726" spans="9:12" x14ac:dyDescent="0.2">
      <c r="I30726" s="95"/>
      <c r="J30726" s="95"/>
      <c r="K30726" s="95"/>
      <c r="L30726" s="95"/>
    </row>
    <row r="30727" spans="9:12" x14ac:dyDescent="0.2">
      <c r="I30727" s="95"/>
      <c r="J30727" s="95"/>
      <c r="K30727" s="95"/>
      <c r="L30727" s="95"/>
    </row>
    <row r="30728" spans="9:12" x14ac:dyDescent="0.2">
      <c r="I30728" s="95"/>
      <c r="J30728" s="95"/>
      <c r="K30728" s="95"/>
      <c r="L30728" s="95"/>
    </row>
    <row r="30729" spans="9:12" x14ac:dyDescent="0.2">
      <c r="I30729" s="95"/>
      <c r="J30729" s="95"/>
      <c r="K30729" s="95"/>
      <c r="L30729" s="95"/>
    </row>
    <row r="30730" spans="9:12" x14ac:dyDescent="0.2">
      <c r="I30730" s="95"/>
      <c r="J30730" s="95"/>
      <c r="K30730" s="95"/>
      <c r="L30730" s="95"/>
    </row>
    <row r="30731" spans="9:12" x14ac:dyDescent="0.2">
      <c r="I30731" s="95"/>
      <c r="J30731" s="95"/>
      <c r="K30731" s="95"/>
      <c r="L30731" s="95"/>
    </row>
    <row r="30732" spans="9:12" x14ac:dyDescent="0.2">
      <c r="I30732" s="95"/>
      <c r="J30732" s="95"/>
      <c r="K30732" s="95"/>
      <c r="L30732" s="95"/>
    </row>
    <row r="30733" spans="9:12" x14ac:dyDescent="0.2">
      <c r="I30733" s="95"/>
      <c r="J30733" s="95"/>
      <c r="K30733" s="95"/>
      <c r="L30733" s="95"/>
    </row>
    <row r="30734" spans="9:12" x14ac:dyDescent="0.2">
      <c r="I30734" s="95"/>
      <c r="J30734" s="95"/>
      <c r="K30734" s="95"/>
      <c r="L30734" s="95"/>
    </row>
    <row r="30735" spans="9:12" x14ac:dyDescent="0.2">
      <c r="I30735" s="95"/>
      <c r="J30735" s="95"/>
      <c r="K30735" s="95"/>
      <c r="L30735" s="95"/>
    </row>
    <row r="30736" spans="9:12" x14ac:dyDescent="0.2">
      <c r="I30736" s="95"/>
      <c r="J30736" s="95"/>
      <c r="K30736" s="95"/>
      <c r="L30736" s="95"/>
    </row>
    <row r="30737" spans="9:12" x14ac:dyDescent="0.2">
      <c r="I30737" s="95"/>
      <c r="J30737" s="95"/>
      <c r="K30737" s="95"/>
      <c r="L30737" s="95"/>
    </row>
    <row r="30738" spans="9:12" x14ac:dyDescent="0.2">
      <c r="I30738" s="95"/>
      <c r="J30738" s="95"/>
      <c r="K30738" s="95"/>
      <c r="L30738" s="95"/>
    </row>
    <row r="30739" spans="9:12" x14ac:dyDescent="0.2">
      <c r="I30739" s="95"/>
      <c r="J30739" s="95"/>
      <c r="K30739" s="95"/>
      <c r="L30739" s="95"/>
    </row>
    <row r="30740" spans="9:12" x14ac:dyDescent="0.2">
      <c r="I30740" s="95"/>
      <c r="J30740" s="95"/>
      <c r="K30740" s="95"/>
      <c r="L30740" s="95"/>
    </row>
    <row r="30741" spans="9:12" x14ac:dyDescent="0.2">
      <c r="I30741" s="95"/>
      <c r="J30741" s="95"/>
      <c r="K30741" s="95"/>
      <c r="L30741" s="95"/>
    </row>
    <row r="30742" spans="9:12" x14ac:dyDescent="0.2">
      <c r="I30742" s="95"/>
      <c r="J30742" s="95"/>
      <c r="K30742" s="95"/>
      <c r="L30742" s="95"/>
    </row>
    <row r="30743" spans="9:12" x14ac:dyDescent="0.2">
      <c r="I30743" s="95"/>
      <c r="J30743" s="95"/>
      <c r="K30743" s="95"/>
      <c r="L30743" s="95"/>
    </row>
    <row r="30744" spans="9:12" x14ac:dyDescent="0.2">
      <c r="I30744" s="95"/>
      <c r="J30744" s="95"/>
      <c r="K30744" s="95"/>
      <c r="L30744" s="95"/>
    </row>
    <row r="30745" spans="9:12" x14ac:dyDescent="0.2">
      <c r="I30745" s="95"/>
      <c r="J30745" s="95"/>
      <c r="K30745" s="95"/>
      <c r="L30745" s="95"/>
    </row>
    <row r="30746" spans="9:12" x14ac:dyDescent="0.2">
      <c r="I30746" s="95"/>
      <c r="J30746" s="95"/>
      <c r="K30746" s="95"/>
      <c r="L30746" s="95"/>
    </row>
    <row r="30747" spans="9:12" x14ac:dyDescent="0.2">
      <c r="I30747" s="95"/>
      <c r="J30747" s="95"/>
      <c r="K30747" s="95"/>
      <c r="L30747" s="95"/>
    </row>
    <row r="30748" spans="9:12" x14ac:dyDescent="0.2">
      <c r="I30748" s="95"/>
      <c r="J30748" s="95"/>
      <c r="K30748" s="95"/>
      <c r="L30748" s="95"/>
    </row>
    <row r="30749" spans="9:12" x14ac:dyDescent="0.2">
      <c r="I30749" s="95"/>
      <c r="J30749" s="95"/>
      <c r="K30749" s="95"/>
      <c r="L30749" s="95"/>
    </row>
    <row r="30750" spans="9:12" x14ac:dyDescent="0.2">
      <c r="I30750" s="95"/>
      <c r="J30750" s="95"/>
      <c r="K30750" s="95"/>
      <c r="L30750" s="95"/>
    </row>
    <row r="30751" spans="9:12" x14ac:dyDescent="0.2">
      <c r="I30751" s="95"/>
      <c r="J30751" s="95"/>
      <c r="K30751" s="95"/>
      <c r="L30751" s="95"/>
    </row>
    <row r="30752" spans="9:12" x14ac:dyDescent="0.2">
      <c r="I30752" s="95"/>
      <c r="J30752" s="95"/>
      <c r="K30752" s="95"/>
      <c r="L30752" s="95"/>
    </row>
    <row r="30753" spans="9:12" x14ac:dyDescent="0.2">
      <c r="I30753" s="95"/>
      <c r="J30753" s="95"/>
      <c r="K30753" s="95"/>
      <c r="L30753" s="95"/>
    </row>
    <row r="30754" spans="9:12" x14ac:dyDescent="0.2">
      <c r="I30754" s="95"/>
      <c r="J30754" s="95"/>
      <c r="K30754" s="95"/>
      <c r="L30754" s="95"/>
    </row>
    <row r="30755" spans="9:12" x14ac:dyDescent="0.2">
      <c r="I30755" s="95"/>
      <c r="J30755" s="95"/>
      <c r="K30755" s="95"/>
      <c r="L30755" s="95"/>
    </row>
    <row r="30756" spans="9:12" x14ac:dyDescent="0.2">
      <c r="I30756" s="95"/>
      <c r="J30756" s="95"/>
      <c r="K30756" s="95"/>
      <c r="L30756" s="95"/>
    </row>
    <row r="30757" spans="9:12" x14ac:dyDescent="0.2">
      <c r="I30757" s="95"/>
      <c r="J30757" s="95"/>
      <c r="K30757" s="95"/>
      <c r="L30757" s="95"/>
    </row>
    <row r="30758" spans="9:12" x14ac:dyDescent="0.2">
      <c r="I30758" s="95"/>
      <c r="J30758" s="95"/>
      <c r="K30758" s="95"/>
      <c r="L30758" s="95"/>
    </row>
    <row r="30759" spans="9:12" x14ac:dyDescent="0.2">
      <c r="I30759" s="95"/>
      <c r="J30759" s="95"/>
      <c r="K30759" s="95"/>
      <c r="L30759" s="95"/>
    </row>
    <row r="30760" spans="9:12" x14ac:dyDescent="0.2">
      <c r="I30760" s="95"/>
      <c r="J30760" s="95"/>
      <c r="K30760" s="95"/>
      <c r="L30760" s="95"/>
    </row>
    <row r="30761" spans="9:12" x14ac:dyDescent="0.2">
      <c r="I30761" s="95"/>
      <c r="J30761" s="95"/>
      <c r="K30761" s="95"/>
      <c r="L30761" s="95"/>
    </row>
    <row r="30762" spans="9:12" x14ac:dyDescent="0.2">
      <c r="I30762" s="95"/>
      <c r="J30762" s="95"/>
      <c r="K30762" s="95"/>
      <c r="L30762" s="95"/>
    </row>
    <row r="30763" spans="9:12" x14ac:dyDescent="0.2">
      <c r="I30763" s="95"/>
      <c r="J30763" s="95"/>
      <c r="K30763" s="95"/>
      <c r="L30763" s="95"/>
    </row>
    <row r="30764" spans="9:12" x14ac:dyDescent="0.2">
      <c r="I30764" s="95"/>
      <c r="J30764" s="95"/>
      <c r="K30764" s="95"/>
      <c r="L30764" s="95"/>
    </row>
    <row r="30765" spans="9:12" x14ac:dyDescent="0.2">
      <c r="I30765" s="95"/>
      <c r="J30765" s="95"/>
      <c r="K30765" s="95"/>
      <c r="L30765" s="95"/>
    </row>
    <row r="30766" spans="9:12" x14ac:dyDescent="0.2">
      <c r="I30766" s="95"/>
      <c r="J30766" s="95"/>
      <c r="K30766" s="95"/>
      <c r="L30766" s="95"/>
    </row>
    <row r="30767" spans="9:12" x14ac:dyDescent="0.2">
      <c r="I30767" s="95"/>
      <c r="J30767" s="95"/>
      <c r="K30767" s="95"/>
      <c r="L30767" s="95"/>
    </row>
    <row r="30768" spans="9:12" x14ac:dyDescent="0.2">
      <c r="I30768" s="95"/>
      <c r="J30768" s="95"/>
      <c r="K30768" s="95"/>
      <c r="L30768" s="95"/>
    </row>
    <row r="30769" spans="9:12" x14ac:dyDescent="0.2">
      <c r="I30769" s="95"/>
      <c r="J30769" s="95"/>
      <c r="K30769" s="95"/>
      <c r="L30769" s="95"/>
    </row>
    <row r="30770" spans="9:12" x14ac:dyDescent="0.2">
      <c r="I30770" s="95"/>
      <c r="J30770" s="95"/>
      <c r="K30770" s="95"/>
      <c r="L30770" s="95"/>
    </row>
    <row r="30771" spans="9:12" x14ac:dyDescent="0.2">
      <c r="I30771" s="95"/>
      <c r="J30771" s="95"/>
      <c r="K30771" s="95"/>
      <c r="L30771" s="95"/>
    </row>
    <row r="30772" spans="9:12" x14ac:dyDescent="0.2">
      <c r="I30772" s="95"/>
      <c r="J30772" s="95"/>
      <c r="K30772" s="95"/>
      <c r="L30772" s="95"/>
    </row>
    <row r="30773" spans="9:12" x14ac:dyDescent="0.2">
      <c r="I30773" s="95"/>
      <c r="J30773" s="95"/>
      <c r="K30773" s="95"/>
      <c r="L30773" s="95"/>
    </row>
    <row r="30774" spans="9:12" x14ac:dyDescent="0.2">
      <c r="I30774" s="95"/>
      <c r="J30774" s="95"/>
      <c r="K30774" s="95"/>
      <c r="L30774" s="95"/>
    </row>
    <row r="30775" spans="9:12" x14ac:dyDescent="0.2">
      <c r="I30775" s="95"/>
      <c r="J30775" s="95"/>
      <c r="K30775" s="95"/>
      <c r="L30775" s="95"/>
    </row>
    <row r="30776" spans="9:12" x14ac:dyDescent="0.2">
      <c r="I30776" s="95"/>
      <c r="J30776" s="95"/>
      <c r="K30776" s="95"/>
      <c r="L30776" s="95"/>
    </row>
    <row r="30777" spans="9:12" x14ac:dyDescent="0.2">
      <c r="I30777" s="95"/>
      <c r="J30777" s="95"/>
      <c r="K30777" s="95"/>
      <c r="L30777" s="95"/>
    </row>
    <row r="30778" spans="9:12" x14ac:dyDescent="0.2">
      <c r="I30778" s="95"/>
      <c r="J30778" s="95"/>
      <c r="K30778" s="95"/>
      <c r="L30778" s="95"/>
    </row>
    <row r="30779" spans="9:12" x14ac:dyDescent="0.2">
      <c r="I30779" s="95"/>
      <c r="J30779" s="95"/>
      <c r="K30779" s="95"/>
      <c r="L30779" s="95"/>
    </row>
    <row r="30780" spans="9:12" x14ac:dyDescent="0.2">
      <c r="I30780" s="95"/>
      <c r="J30780" s="95"/>
      <c r="K30780" s="95"/>
      <c r="L30780" s="95"/>
    </row>
    <row r="30781" spans="9:12" x14ac:dyDescent="0.2">
      <c r="I30781" s="95"/>
      <c r="J30781" s="95"/>
      <c r="K30781" s="95"/>
      <c r="L30781" s="95"/>
    </row>
    <row r="30782" spans="9:12" x14ac:dyDescent="0.2">
      <c r="I30782" s="95"/>
      <c r="J30782" s="95"/>
      <c r="K30782" s="95"/>
      <c r="L30782" s="95"/>
    </row>
    <row r="30783" spans="9:12" x14ac:dyDescent="0.2">
      <c r="I30783" s="95"/>
      <c r="J30783" s="95"/>
      <c r="K30783" s="95"/>
      <c r="L30783" s="95"/>
    </row>
    <row r="30784" spans="9:12" x14ac:dyDescent="0.2">
      <c r="I30784" s="95"/>
      <c r="J30784" s="95"/>
      <c r="K30784" s="95"/>
      <c r="L30784" s="95"/>
    </row>
    <row r="30785" spans="9:12" x14ac:dyDescent="0.2">
      <c r="I30785" s="95"/>
      <c r="J30785" s="95"/>
      <c r="K30785" s="95"/>
      <c r="L30785" s="95"/>
    </row>
    <row r="30786" spans="9:12" x14ac:dyDescent="0.2">
      <c r="I30786" s="95"/>
      <c r="J30786" s="95"/>
      <c r="K30786" s="95"/>
      <c r="L30786" s="95"/>
    </row>
    <row r="30787" spans="9:12" x14ac:dyDescent="0.2">
      <c r="I30787" s="95"/>
      <c r="J30787" s="95"/>
      <c r="K30787" s="95"/>
      <c r="L30787" s="95"/>
    </row>
    <row r="30788" spans="9:12" x14ac:dyDescent="0.2">
      <c r="I30788" s="95"/>
      <c r="J30788" s="95"/>
      <c r="K30788" s="95"/>
      <c r="L30788" s="95"/>
    </row>
    <row r="30789" spans="9:12" x14ac:dyDescent="0.2">
      <c r="I30789" s="95"/>
      <c r="J30789" s="95"/>
      <c r="K30789" s="95"/>
      <c r="L30789" s="95"/>
    </row>
    <row r="30790" spans="9:12" x14ac:dyDescent="0.2">
      <c r="I30790" s="95"/>
      <c r="J30790" s="95"/>
      <c r="K30790" s="95"/>
      <c r="L30790" s="95"/>
    </row>
    <row r="30791" spans="9:12" x14ac:dyDescent="0.2">
      <c r="I30791" s="95"/>
      <c r="J30791" s="95"/>
      <c r="K30791" s="95"/>
      <c r="L30791" s="95"/>
    </row>
    <row r="30792" spans="9:12" x14ac:dyDescent="0.2">
      <c r="I30792" s="95"/>
      <c r="J30792" s="95"/>
      <c r="K30792" s="95"/>
      <c r="L30792" s="95"/>
    </row>
    <row r="30793" spans="9:12" x14ac:dyDescent="0.2">
      <c r="I30793" s="95"/>
      <c r="J30793" s="95"/>
      <c r="K30793" s="95"/>
      <c r="L30793" s="95"/>
    </row>
    <row r="30794" spans="9:12" x14ac:dyDescent="0.2">
      <c r="I30794" s="95"/>
      <c r="J30794" s="95"/>
      <c r="K30794" s="95"/>
      <c r="L30794" s="95"/>
    </row>
    <row r="30795" spans="9:12" x14ac:dyDescent="0.2">
      <c r="I30795" s="95"/>
      <c r="J30795" s="95"/>
      <c r="K30795" s="95"/>
      <c r="L30795" s="95"/>
    </row>
    <row r="30796" spans="9:12" x14ac:dyDescent="0.2">
      <c r="I30796" s="95"/>
      <c r="J30796" s="95"/>
      <c r="K30796" s="95"/>
      <c r="L30796" s="95"/>
    </row>
    <row r="30797" spans="9:12" x14ac:dyDescent="0.2">
      <c r="I30797" s="95"/>
      <c r="J30797" s="95"/>
      <c r="K30797" s="95"/>
      <c r="L30797" s="95"/>
    </row>
    <row r="30798" spans="9:12" x14ac:dyDescent="0.2">
      <c r="I30798" s="95"/>
      <c r="J30798" s="95"/>
      <c r="K30798" s="95"/>
      <c r="L30798" s="95"/>
    </row>
    <row r="30799" spans="9:12" x14ac:dyDescent="0.2">
      <c r="I30799" s="95"/>
      <c r="J30799" s="95"/>
      <c r="K30799" s="95"/>
      <c r="L30799" s="95"/>
    </row>
    <row r="30800" spans="9:12" x14ac:dyDescent="0.2">
      <c r="I30800" s="95"/>
      <c r="J30800" s="95"/>
      <c r="K30800" s="95"/>
      <c r="L30800" s="95"/>
    </row>
    <row r="30801" spans="9:12" x14ac:dyDescent="0.2">
      <c r="I30801" s="95"/>
      <c r="J30801" s="95"/>
      <c r="K30801" s="95"/>
      <c r="L30801" s="95"/>
    </row>
    <row r="30802" spans="9:12" x14ac:dyDescent="0.2">
      <c r="I30802" s="95"/>
      <c r="J30802" s="95"/>
      <c r="K30802" s="95"/>
      <c r="L30802" s="95"/>
    </row>
    <row r="30803" spans="9:12" x14ac:dyDescent="0.2">
      <c r="I30803" s="95"/>
      <c r="J30803" s="95"/>
      <c r="K30803" s="95"/>
      <c r="L30803" s="95"/>
    </row>
    <row r="30804" spans="9:12" x14ac:dyDescent="0.2">
      <c r="I30804" s="95"/>
      <c r="J30804" s="95"/>
      <c r="K30804" s="95"/>
      <c r="L30804" s="95"/>
    </row>
    <row r="30805" spans="9:12" x14ac:dyDescent="0.2">
      <c r="I30805" s="95"/>
      <c r="J30805" s="95"/>
      <c r="K30805" s="95"/>
      <c r="L30805" s="95"/>
    </row>
    <row r="30806" spans="9:12" x14ac:dyDescent="0.2">
      <c r="I30806" s="95"/>
      <c r="J30806" s="95"/>
      <c r="K30806" s="95"/>
      <c r="L30806" s="95"/>
    </row>
    <row r="30807" spans="9:12" x14ac:dyDescent="0.2">
      <c r="I30807" s="95"/>
      <c r="J30807" s="95"/>
      <c r="K30807" s="95"/>
      <c r="L30807" s="95"/>
    </row>
    <row r="30808" spans="9:12" x14ac:dyDescent="0.2">
      <c r="I30808" s="95"/>
      <c r="J30808" s="95"/>
      <c r="K30808" s="95"/>
      <c r="L30808" s="95"/>
    </row>
    <row r="30809" spans="9:12" x14ac:dyDescent="0.2">
      <c r="I30809" s="95"/>
      <c r="J30809" s="95"/>
      <c r="K30809" s="95"/>
      <c r="L30809" s="95"/>
    </row>
    <row r="30810" spans="9:12" x14ac:dyDescent="0.2">
      <c r="I30810" s="95"/>
      <c r="J30810" s="95"/>
      <c r="K30810" s="95"/>
      <c r="L30810" s="95"/>
    </row>
    <row r="30811" spans="9:12" x14ac:dyDescent="0.2">
      <c r="I30811" s="95"/>
      <c r="J30811" s="95"/>
      <c r="K30811" s="95"/>
      <c r="L30811" s="95"/>
    </row>
    <row r="30812" spans="9:12" x14ac:dyDescent="0.2">
      <c r="I30812" s="95"/>
      <c r="J30812" s="95"/>
      <c r="K30812" s="95"/>
      <c r="L30812" s="95"/>
    </row>
    <row r="30813" spans="9:12" x14ac:dyDescent="0.2">
      <c r="I30813" s="95"/>
      <c r="J30813" s="95"/>
      <c r="K30813" s="95"/>
      <c r="L30813" s="95"/>
    </row>
    <row r="30814" spans="9:12" x14ac:dyDescent="0.2">
      <c r="I30814" s="95"/>
      <c r="J30814" s="95"/>
      <c r="K30814" s="95"/>
      <c r="L30814" s="95"/>
    </row>
    <row r="30815" spans="9:12" x14ac:dyDescent="0.2">
      <c r="I30815" s="95"/>
      <c r="J30815" s="95"/>
      <c r="K30815" s="95"/>
      <c r="L30815" s="95"/>
    </row>
    <row r="30816" spans="9:12" x14ac:dyDescent="0.2">
      <c r="I30816" s="95"/>
      <c r="J30816" s="95"/>
      <c r="K30816" s="95"/>
      <c r="L30816" s="95"/>
    </row>
    <row r="30817" spans="9:12" x14ac:dyDescent="0.2">
      <c r="I30817" s="95"/>
      <c r="J30817" s="95"/>
      <c r="K30817" s="95"/>
      <c r="L30817" s="95"/>
    </row>
    <row r="30818" spans="9:12" x14ac:dyDescent="0.2">
      <c r="I30818" s="95"/>
      <c r="J30818" s="95"/>
      <c r="K30818" s="95"/>
      <c r="L30818" s="95"/>
    </row>
    <row r="30819" spans="9:12" x14ac:dyDescent="0.2">
      <c r="I30819" s="95"/>
      <c r="J30819" s="95"/>
      <c r="K30819" s="95"/>
      <c r="L30819" s="95"/>
    </row>
    <row r="30820" spans="9:12" x14ac:dyDescent="0.2">
      <c r="I30820" s="95"/>
      <c r="J30820" s="95"/>
      <c r="K30820" s="95"/>
      <c r="L30820" s="95"/>
    </row>
    <row r="30821" spans="9:12" x14ac:dyDescent="0.2">
      <c r="I30821" s="95"/>
      <c r="J30821" s="95"/>
      <c r="K30821" s="95"/>
      <c r="L30821" s="95"/>
    </row>
    <row r="30822" spans="9:12" x14ac:dyDescent="0.2">
      <c r="I30822" s="95"/>
      <c r="J30822" s="95"/>
      <c r="K30822" s="95"/>
      <c r="L30822" s="95"/>
    </row>
    <row r="30823" spans="9:12" x14ac:dyDescent="0.2">
      <c r="I30823" s="95"/>
      <c r="J30823" s="95"/>
      <c r="K30823" s="95"/>
      <c r="L30823" s="95"/>
    </row>
    <row r="30824" spans="9:12" x14ac:dyDescent="0.2">
      <c r="I30824" s="95"/>
      <c r="J30824" s="95"/>
      <c r="K30824" s="95"/>
      <c r="L30824" s="95"/>
    </row>
    <row r="30825" spans="9:12" x14ac:dyDescent="0.2">
      <c r="I30825" s="95"/>
      <c r="J30825" s="95"/>
      <c r="K30825" s="95"/>
      <c r="L30825" s="95"/>
    </row>
    <row r="30826" spans="9:12" x14ac:dyDescent="0.2">
      <c r="I30826" s="95"/>
      <c r="J30826" s="95"/>
      <c r="K30826" s="95"/>
      <c r="L30826" s="95"/>
    </row>
    <row r="30827" spans="9:12" x14ac:dyDescent="0.2">
      <c r="I30827" s="95"/>
      <c r="J30827" s="95"/>
      <c r="K30827" s="95"/>
      <c r="L30827" s="95"/>
    </row>
    <row r="30828" spans="9:12" x14ac:dyDescent="0.2">
      <c r="I30828" s="95"/>
      <c r="J30828" s="95"/>
      <c r="K30828" s="95"/>
      <c r="L30828" s="95"/>
    </row>
    <row r="30829" spans="9:12" x14ac:dyDescent="0.2">
      <c r="I30829" s="95"/>
      <c r="J30829" s="95"/>
      <c r="K30829" s="95"/>
      <c r="L30829" s="95"/>
    </row>
    <row r="30830" spans="9:12" x14ac:dyDescent="0.2">
      <c r="I30830" s="95"/>
      <c r="J30830" s="95"/>
      <c r="K30830" s="95"/>
      <c r="L30830" s="95"/>
    </row>
    <row r="30831" spans="9:12" x14ac:dyDescent="0.2">
      <c r="I30831" s="95"/>
      <c r="J30831" s="95"/>
      <c r="K30831" s="95"/>
      <c r="L30831" s="95"/>
    </row>
    <row r="30832" spans="9:12" x14ac:dyDescent="0.2">
      <c r="I30832" s="95"/>
      <c r="J30832" s="95"/>
      <c r="K30832" s="95"/>
      <c r="L30832" s="95"/>
    </row>
    <row r="30833" spans="9:12" x14ac:dyDescent="0.2">
      <c r="I30833" s="95"/>
      <c r="J30833" s="95"/>
      <c r="K30833" s="95"/>
      <c r="L30833" s="95"/>
    </row>
    <row r="30834" spans="9:12" x14ac:dyDescent="0.2">
      <c r="I30834" s="95"/>
      <c r="J30834" s="95"/>
      <c r="K30834" s="95"/>
      <c r="L30834" s="95"/>
    </row>
    <row r="30835" spans="9:12" x14ac:dyDescent="0.2">
      <c r="I30835" s="95"/>
      <c r="J30835" s="95"/>
      <c r="K30835" s="95"/>
      <c r="L30835" s="95"/>
    </row>
    <row r="30836" spans="9:12" x14ac:dyDescent="0.2">
      <c r="I30836" s="95"/>
      <c r="J30836" s="95"/>
      <c r="K30836" s="95"/>
      <c r="L30836" s="95"/>
    </row>
    <row r="30837" spans="9:12" x14ac:dyDescent="0.2">
      <c r="I30837" s="95"/>
      <c r="J30837" s="95"/>
      <c r="K30837" s="95"/>
      <c r="L30837" s="95"/>
    </row>
    <row r="30838" spans="9:12" x14ac:dyDescent="0.2">
      <c r="I30838" s="95"/>
      <c r="J30838" s="95"/>
      <c r="K30838" s="95"/>
      <c r="L30838" s="95"/>
    </row>
    <row r="30839" spans="9:12" x14ac:dyDescent="0.2">
      <c r="I30839" s="95"/>
      <c r="J30839" s="95"/>
      <c r="K30839" s="95"/>
      <c r="L30839" s="95"/>
    </row>
    <row r="30840" spans="9:12" x14ac:dyDescent="0.2">
      <c r="I30840" s="95"/>
      <c r="J30840" s="95"/>
      <c r="K30840" s="95"/>
      <c r="L30840" s="95"/>
    </row>
    <row r="30841" spans="9:12" x14ac:dyDescent="0.2">
      <c r="I30841" s="95"/>
      <c r="J30841" s="95"/>
      <c r="K30841" s="95"/>
      <c r="L30841" s="95"/>
    </row>
    <row r="30842" spans="9:12" x14ac:dyDescent="0.2">
      <c r="I30842" s="95"/>
      <c r="J30842" s="95"/>
      <c r="K30842" s="95"/>
      <c r="L30842" s="95"/>
    </row>
    <row r="30843" spans="9:12" x14ac:dyDescent="0.2">
      <c r="I30843" s="95"/>
      <c r="J30843" s="95"/>
      <c r="K30843" s="95"/>
      <c r="L30843" s="95"/>
    </row>
    <row r="30844" spans="9:12" x14ac:dyDescent="0.2">
      <c r="I30844" s="95"/>
      <c r="J30844" s="95"/>
      <c r="K30844" s="95"/>
      <c r="L30844" s="95"/>
    </row>
    <row r="30845" spans="9:12" x14ac:dyDescent="0.2">
      <c r="I30845" s="95"/>
      <c r="J30845" s="95"/>
      <c r="K30845" s="95"/>
      <c r="L30845" s="95"/>
    </row>
    <row r="30846" spans="9:12" x14ac:dyDescent="0.2">
      <c r="I30846" s="95"/>
      <c r="J30846" s="95"/>
      <c r="K30846" s="95"/>
      <c r="L30846" s="95"/>
    </row>
    <row r="30847" spans="9:12" x14ac:dyDescent="0.2">
      <c r="I30847" s="95"/>
      <c r="J30847" s="95"/>
      <c r="K30847" s="95"/>
      <c r="L30847" s="95"/>
    </row>
    <row r="30848" spans="9:12" x14ac:dyDescent="0.2">
      <c r="I30848" s="95"/>
      <c r="J30848" s="95"/>
      <c r="K30848" s="95"/>
      <c r="L30848" s="95"/>
    </row>
    <row r="30849" spans="9:12" x14ac:dyDescent="0.2">
      <c r="I30849" s="95"/>
      <c r="J30849" s="95"/>
      <c r="K30849" s="95"/>
      <c r="L30849" s="95"/>
    </row>
    <row r="30850" spans="9:12" x14ac:dyDescent="0.2">
      <c r="I30850" s="95"/>
      <c r="J30850" s="95"/>
      <c r="K30850" s="95"/>
      <c r="L30850" s="95"/>
    </row>
    <row r="30851" spans="9:12" x14ac:dyDescent="0.2">
      <c r="I30851" s="95"/>
      <c r="J30851" s="95"/>
      <c r="K30851" s="95"/>
      <c r="L30851" s="95"/>
    </row>
    <row r="30852" spans="9:12" x14ac:dyDescent="0.2">
      <c r="I30852" s="95"/>
      <c r="J30852" s="95"/>
      <c r="K30852" s="95"/>
      <c r="L30852" s="95"/>
    </row>
    <row r="30853" spans="9:12" x14ac:dyDescent="0.2">
      <c r="I30853" s="95"/>
      <c r="J30853" s="95"/>
      <c r="K30853" s="95"/>
      <c r="L30853" s="95"/>
    </row>
    <row r="30854" spans="9:12" x14ac:dyDescent="0.2">
      <c r="I30854" s="95"/>
      <c r="J30854" s="95"/>
      <c r="K30854" s="95"/>
      <c r="L30854" s="95"/>
    </row>
    <row r="30855" spans="9:12" x14ac:dyDescent="0.2">
      <c r="I30855" s="95"/>
      <c r="J30855" s="95"/>
      <c r="K30855" s="95"/>
      <c r="L30855" s="95"/>
    </row>
    <row r="30856" spans="9:12" x14ac:dyDescent="0.2">
      <c r="I30856" s="95"/>
      <c r="J30856" s="95"/>
      <c r="K30856" s="95"/>
      <c r="L30856" s="95"/>
    </row>
    <row r="30857" spans="9:12" x14ac:dyDescent="0.2">
      <c r="I30857" s="95"/>
      <c r="J30857" s="95"/>
      <c r="K30857" s="95"/>
      <c r="L30857" s="95"/>
    </row>
    <row r="30858" spans="9:12" x14ac:dyDescent="0.2">
      <c r="I30858" s="95"/>
      <c r="J30858" s="95"/>
      <c r="K30858" s="95"/>
      <c r="L30858" s="95"/>
    </row>
    <row r="30859" spans="9:12" x14ac:dyDescent="0.2">
      <c r="I30859" s="95"/>
      <c r="J30859" s="95"/>
      <c r="K30859" s="95"/>
      <c r="L30859" s="95"/>
    </row>
    <row r="30860" spans="9:12" x14ac:dyDescent="0.2">
      <c r="I30860" s="95"/>
      <c r="J30860" s="95"/>
      <c r="K30860" s="95"/>
      <c r="L30860" s="95"/>
    </row>
    <row r="30861" spans="9:12" x14ac:dyDescent="0.2">
      <c r="I30861" s="95"/>
      <c r="J30861" s="95"/>
      <c r="K30861" s="95"/>
      <c r="L30861" s="95"/>
    </row>
    <row r="30862" spans="9:12" x14ac:dyDescent="0.2">
      <c r="I30862" s="95"/>
      <c r="J30862" s="95"/>
      <c r="K30862" s="95"/>
      <c r="L30862" s="95"/>
    </row>
    <row r="30863" spans="9:12" x14ac:dyDescent="0.2">
      <c r="I30863" s="95"/>
      <c r="J30863" s="95"/>
      <c r="K30863" s="95"/>
      <c r="L30863" s="95"/>
    </row>
    <row r="30864" spans="9:12" x14ac:dyDescent="0.2">
      <c r="I30864" s="95"/>
      <c r="J30864" s="95"/>
      <c r="K30864" s="95"/>
      <c r="L30864" s="95"/>
    </row>
    <row r="30865" spans="9:12" x14ac:dyDescent="0.2">
      <c r="I30865" s="95"/>
      <c r="J30865" s="95"/>
      <c r="K30865" s="95"/>
      <c r="L30865" s="95"/>
    </row>
    <row r="30866" spans="9:12" x14ac:dyDescent="0.2">
      <c r="I30866" s="95"/>
      <c r="J30866" s="95"/>
      <c r="K30866" s="95"/>
      <c r="L30866" s="95"/>
    </row>
    <row r="30867" spans="9:12" x14ac:dyDescent="0.2">
      <c r="I30867" s="95"/>
      <c r="J30867" s="95"/>
      <c r="K30867" s="95"/>
      <c r="L30867" s="95"/>
    </row>
    <row r="30868" spans="9:12" x14ac:dyDescent="0.2">
      <c r="I30868" s="95"/>
      <c r="J30868" s="95"/>
      <c r="K30868" s="95"/>
      <c r="L30868" s="95"/>
    </row>
    <row r="30869" spans="9:12" x14ac:dyDescent="0.2">
      <c r="I30869" s="95"/>
      <c r="J30869" s="95"/>
      <c r="K30869" s="95"/>
      <c r="L30869" s="95"/>
    </row>
    <row r="30870" spans="9:12" x14ac:dyDescent="0.2">
      <c r="I30870" s="95"/>
      <c r="J30870" s="95"/>
      <c r="K30870" s="95"/>
      <c r="L30870" s="95"/>
    </row>
    <row r="30871" spans="9:12" x14ac:dyDescent="0.2">
      <c r="I30871" s="95"/>
      <c r="J30871" s="95"/>
      <c r="K30871" s="95"/>
      <c r="L30871" s="95"/>
    </row>
    <row r="30872" spans="9:12" x14ac:dyDescent="0.2">
      <c r="I30872" s="95"/>
      <c r="J30872" s="95"/>
      <c r="K30872" s="95"/>
      <c r="L30872" s="95"/>
    </row>
    <row r="30873" spans="9:12" x14ac:dyDescent="0.2">
      <c r="I30873" s="95"/>
      <c r="J30873" s="95"/>
      <c r="K30873" s="95"/>
      <c r="L30873" s="95"/>
    </row>
    <row r="30874" spans="9:12" x14ac:dyDescent="0.2">
      <c r="I30874" s="95"/>
      <c r="J30874" s="95"/>
      <c r="K30874" s="95"/>
      <c r="L30874" s="95"/>
    </row>
    <row r="30875" spans="9:12" x14ac:dyDescent="0.2">
      <c r="I30875" s="95"/>
      <c r="J30875" s="95"/>
      <c r="K30875" s="95"/>
      <c r="L30875" s="95"/>
    </row>
    <row r="30876" spans="9:12" x14ac:dyDescent="0.2">
      <c r="I30876" s="95"/>
      <c r="J30876" s="95"/>
      <c r="K30876" s="95"/>
      <c r="L30876" s="95"/>
    </row>
    <row r="30877" spans="9:12" x14ac:dyDescent="0.2">
      <c r="I30877" s="95"/>
      <c r="J30877" s="95"/>
      <c r="K30877" s="95"/>
      <c r="L30877" s="95"/>
    </row>
    <row r="30878" spans="9:12" x14ac:dyDescent="0.2">
      <c r="I30878" s="95"/>
      <c r="J30878" s="95"/>
      <c r="K30878" s="95"/>
      <c r="L30878" s="95"/>
    </row>
    <row r="30879" spans="9:12" x14ac:dyDescent="0.2">
      <c r="I30879" s="95"/>
      <c r="J30879" s="95"/>
      <c r="K30879" s="95"/>
      <c r="L30879" s="95"/>
    </row>
    <row r="30880" spans="9:12" x14ac:dyDescent="0.2">
      <c r="I30880" s="95"/>
      <c r="J30880" s="95"/>
      <c r="K30880" s="95"/>
      <c r="L30880" s="95"/>
    </row>
    <row r="30881" spans="9:12" x14ac:dyDescent="0.2">
      <c r="I30881" s="95"/>
      <c r="J30881" s="95"/>
      <c r="K30881" s="95"/>
      <c r="L30881" s="95"/>
    </row>
    <row r="30882" spans="9:12" x14ac:dyDescent="0.2">
      <c r="I30882" s="95"/>
      <c r="J30882" s="95"/>
      <c r="K30882" s="95"/>
      <c r="L30882" s="95"/>
    </row>
    <row r="30883" spans="9:12" x14ac:dyDescent="0.2">
      <c r="I30883" s="95"/>
      <c r="J30883" s="95"/>
      <c r="K30883" s="95"/>
      <c r="L30883" s="95"/>
    </row>
    <row r="30884" spans="9:12" x14ac:dyDescent="0.2">
      <c r="I30884" s="95"/>
      <c r="J30884" s="95"/>
      <c r="K30884" s="95"/>
      <c r="L30884" s="95"/>
    </row>
    <row r="30885" spans="9:12" x14ac:dyDescent="0.2">
      <c r="I30885" s="95"/>
      <c r="J30885" s="95"/>
      <c r="K30885" s="95"/>
      <c r="L30885" s="95"/>
    </row>
    <row r="30886" spans="9:12" x14ac:dyDescent="0.2">
      <c r="I30886" s="95"/>
      <c r="J30886" s="95"/>
      <c r="K30886" s="95"/>
      <c r="L30886" s="95"/>
    </row>
    <row r="30887" spans="9:12" x14ac:dyDescent="0.2">
      <c r="I30887" s="95"/>
      <c r="J30887" s="95"/>
      <c r="K30887" s="95"/>
      <c r="L30887" s="95"/>
    </row>
    <row r="30888" spans="9:12" x14ac:dyDescent="0.2">
      <c r="I30888" s="95"/>
      <c r="J30888" s="95"/>
      <c r="K30888" s="95"/>
      <c r="L30888" s="95"/>
    </row>
    <row r="30889" spans="9:12" x14ac:dyDescent="0.2">
      <c r="I30889" s="95"/>
      <c r="J30889" s="95"/>
      <c r="K30889" s="95"/>
      <c r="L30889" s="95"/>
    </row>
    <row r="30890" spans="9:12" x14ac:dyDescent="0.2">
      <c r="I30890" s="95"/>
      <c r="J30890" s="95"/>
      <c r="K30890" s="95"/>
      <c r="L30890" s="95"/>
    </row>
    <row r="30891" spans="9:12" x14ac:dyDescent="0.2">
      <c r="I30891" s="95"/>
      <c r="J30891" s="95"/>
      <c r="K30891" s="95"/>
      <c r="L30891" s="95"/>
    </row>
    <row r="30892" spans="9:12" x14ac:dyDescent="0.2">
      <c r="I30892" s="95"/>
      <c r="J30892" s="95"/>
      <c r="K30892" s="95"/>
      <c r="L30892" s="95"/>
    </row>
    <row r="30893" spans="9:12" x14ac:dyDescent="0.2">
      <c r="I30893" s="95"/>
      <c r="J30893" s="95"/>
      <c r="K30893" s="95"/>
      <c r="L30893" s="95"/>
    </row>
    <row r="30894" spans="9:12" x14ac:dyDescent="0.2">
      <c r="I30894" s="95"/>
      <c r="J30894" s="95"/>
      <c r="K30894" s="95"/>
      <c r="L30894" s="95"/>
    </row>
    <row r="30895" spans="9:12" x14ac:dyDescent="0.2">
      <c r="I30895" s="95"/>
      <c r="J30895" s="95"/>
      <c r="K30895" s="95"/>
      <c r="L30895" s="95"/>
    </row>
    <row r="30896" spans="9:12" x14ac:dyDescent="0.2">
      <c r="I30896" s="95"/>
      <c r="J30896" s="95"/>
      <c r="K30896" s="95"/>
      <c r="L30896" s="95"/>
    </row>
    <row r="30897" spans="9:12" x14ac:dyDescent="0.2">
      <c r="I30897" s="95"/>
      <c r="J30897" s="95"/>
      <c r="K30897" s="95"/>
      <c r="L30897" s="95"/>
    </row>
    <row r="30898" spans="9:12" x14ac:dyDescent="0.2">
      <c r="I30898" s="95"/>
      <c r="J30898" s="95"/>
      <c r="K30898" s="95"/>
      <c r="L30898" s="95"/>
    </row>
    <row r="30899" spans="9:12" x14ac:dyDescent="0.2">
      <c r="I30899" s="95"/>
      <c r="J30899" s="95"/>
      <c r="K30899" s="95"/>
      <c r="L30899" s="95"/>
    </row>
    <row r="30900" spans="9:12" x14ac:dyDescent="0.2">
      <c r="I30900" s="95"/>
      <c r="J30900" s="95"/>
      <c r="K30900" s="95"/>
      <c r="L30900" s="95"/>
    </row>
    <row r="30901" spans="9:12" x14ac:dyDescent="0.2">
      <c r="I30901" s="95"/>
      <c r="J30901" s="95"/>
      <c r="K30901" s="95"/>
      <c r="L30901" s="95"/>
    </row>
    <row r="30902" spans="9:12" x14ac:dyDescent="0.2">
      <c r="I30902" s="95"/>
      <c r="J30902" s="95"/>
      <c r="K30902" s="95"/>
      <c r="L30902" s="95"/>
    </row>
    <row r="30903" spans="9:12" x14ac:dyDescent="0.2">
      <c r="I30903" s="95"/>
      <c r="J30903" s="95"/>
      <c r="K30903" s="95"/>
      <c r="L30903" s="95"/>
    </row>
    <row r="30904" spans="9:12" x14ac:dyDescent="0.2">
      <c r="I30904" s="95"/>
      <c r="J30904" s="95"/>
      <c r="K30904" s="95"/>
      <c r="L30904" s="95"/>
    </row>
    <row r="30905" spans="9:12" x14ac:dyDescent="0.2">
      <c r="I30905" s="95"/>
      <c r="J30905" s="95"/>
      <c r="K30905" s="95"/>
      <c r="L30905" s="95"/>
    </row>
    <row r="30906" spans="9:12" x14ac:dyDescent="0.2">
      <c r="I30906" s="95"/>
      <c r="J30906" s="95"/>
      <c r="K30906" s="95"/>
      <c r="L30906" s="95"/>
    </row>
    <row r="30907" spans="9:12" x14ac:dyDescent="0.2">
      <c r="I30907" s="95"/>
      <c r="J30907" s="95"/>
      <c r="K30907" s="95"/>
      <c r="L30907" s="95"/>
    </row>
    <row r="30908" spans="9:12" x14ac:dyDescent="0.2">
      <c r="I30908" s="95"/>
      <c r="J30908" s="95"/>
      <c r="K30908" s="95"/>
      <c r="L30908" s="95"/>
    </row>
    <row r="30909" spans="9:12" x14ac:dyDescent="0.2">
      <c r="I30909" s="95"/>
      <c r="J30909" s="95"/>
      <c r="K30909" s="95"/>
      <c r="L30909" s="95"/>
    </row>
    <row r="30910" spans="9:12" x14ac:dyDescent="0.2">
      <c r="I30910" s="95"/>
      <c r="J30910" s="95"/>
      <c r="K30910" s="95"/>
      <c r="L30910" s="95"/>
    </row>
    <row r="30911" spans="9:12" x14ac:dyDescent="0.2">
      <c r="I30911" s="95"/>
      <c r="J30911" s="95"/>
      <c r="K30911" s="95"/>
      <c r="L30911" s="95"/>
    </row>
    <row r="30912" spans="9:12" x14ac:dyDescent="0.2">
      <c r="I30912" s="95"/>
      <c r="J30912" s="95"/>
      <c r="K30912" s="95"/>
      <c r="L30912" s="95"/>
    </row>
    <row r="30913" spans="9:12" x14ac:dyDescent="0.2">
      <c r="I30913" s="95"/>
      <c r="J30913" s="95"/>
      <c r="K30913" s="95"/>
      <c r="L30913" s="95"/>
    </row>
    <row r="30914" spans="9:12" x14ac:dyDescent="0.2">
      <c r="I30914" s="95"/>
      <c r="J30914" s="95"/>
      <c r="K30914" s="95"/>
      <c r="L30914" s="95"/>
    </row>
    <row r="30915" spans="9:12" x14ac:dyDescent="0.2">
      <c r="I30915" s="95"/>
      <c r="J30915" s="95"/>
      <c r="K30915" s="95"/>
      <c r="L30915" s="95"/>
    </row>
    <row r="30916" spans="9:12" x14ac:dyDescent="0.2">
      <c r="I30916" s="95"/>
      <c r="J30916" s="95"/>
      <c r="K30916" s="95"/>
      <c r="L30916" s="95"/>
    </row>
    <row r="30917" spans="9:12" x14ac:dyDescent="0.2">
      <c r="I30917" s="95"/>
      <c r="J30917" s="95"/>
      <c r="K30917" s="95"/>
      <c r="L30917" s="95"/>
    </row>
    <row r="30918" spans="9:12" x14ac:dyDescent="0.2">
      <c r="I30918" s="95"/>
      <c r="J30918" s="95"/>
      <c r="K30918" s="95"/>
      <c r="L30918" s="95"/>
    </row>
    <row r="30919" spans="9:12" x14ac:dyDescent="0.2">
      <c r="I30919" s="95"/>
      <c r="J30919" s="95"/>
      <c r="K30919" s="95"/>
      <c r="L30919" s="95"/>
    </row>
    <row r="30920" spans="9:12" x14ac:dyDescent="0.2">
      <c r="I30920" s="95"/>
      <c r="J30920" s="95"/>
      <c r="K30920" s="95"/>
      <c r="L30920" s="95"/>
    </row>
    <row r="30921" spans="9:12" x14ac:dyDescent="0.2">
      <c r="I30921" s="95"/>
      <c r="J30921" s="95"/>
      <c r="K30921" s="95"/>
      <c r="L30921" s="95"/>
    </row>
    <row r="30922" spans="9:12" x14ac:dyDescent="0.2">
      <c r="I30922" s="95"/>
      <c r="J30922" s="95"/>
      <c r="K30922" s="95"/>
      <c r="L30922" s="95"/>
    </row>
    <row r="30923" spans="9:12" x14ac:dyDescent="0.2">
      <c r="I30923" s="95"/>
      <c r="J30923" s="95"/>
      <c r="K30923" s="95"/>
      <c r="L30923" s="95"/>
    </row>
    <row r="30924" spans="9:12" x14ac:dyDescent="0.2">
      <c r="I30924" s="95"/>
      <c r="J30924" s="95"/>
      <c r="K30924" s="95"/>
      <c r="L30924" s="95"/>
    </row>
    <row r="30925" spans="9:12" x14ac:dyDescent="0.2">
      <c r="I30925" s="95"/>
      <c r="J30925" s="95"/>
      <c r="K30925" s="95"/>
      <c r="L30925" s="95"/>
    </row>
    <row r="30926" spans="9:12" x14ac:dyDescent="0.2">
      <c r="I30926" s="95"/>
      <c r="J30926" s="95"/>
      <c r="K30926" s="95"/>
      <c r="L30926" s="95"/>
    </row>
    <row r="30927" spans="9:12" x14ac:dyDescent="0.2">
      <c r="I30927" s="95"/>
      <c r="J30927" s="95"/>
      <c r="K30927" s="95"/>
      <c r="L30927" s="95"/>
    </row>
    <row r="30928" spans="9:12" x14ac:dyDescent="0.2">
      <c r="I30928" s="95"/>
      <c r="J30928" s="95"/>
      <c r="K30928" s="95"/>
      <c r="L30928" s="95"/>
    </row>
    <row r="30929" spans="9:12" x14ac:dyDescent="0.2">
      <c r="I30929" s="95"/>
      <c r="J30929" s="95"/>
      <c r="K30929" s="95"/>
      <c r="L30929" s="95"/>
    </row>
    <row r="30930" spans="9:12" x14ac:dyDescent="0.2">
      <c r="I30930" s="95"/>
      <c r="J30930" s="95"/>
      <c r="K30930" s="95"/>
      <c r="L30930" s="95"/>
    </row>
    <row r="30931" spans="9:12" x14ac:dyDescent="0.2">
      <c r="I30931" s="95"/>
      <c r="J30931" s="95"/>
      <c r="K30931" s="95"/>
      <c r="L30931" s="95"/>
    </row>
    <row r="30932" spans="9:12" x14ac:dyDescent="0.2">
      <c r="I30932" s="95"/>
      <c r="J30932" s="95"/>
      <c r="K30932" s="95"/>
      <c r="L30932" s="95"/>
    </row>
    <row r="30933" spans="9:12" x14ac:dyDescent="0.2">
      <c r="I30933" s="95"/>
      <c r="J30933" s="95"/>
      <c r="K30933" s="95"/>
      <c r="L30933" s="95"/>
    </row>
    <row r="30934" spans="9:12" x14ac:dyDescent="0.2">
      <c r="I30934" s="95"/>
      <c r="J30934" s="95"/>
      <c r="K30934" s="95"/>
      <c r="L30934" s="95"/>
    </row>
    <row r="30935" spans="9:12" x14ac:dyDescent="0.2">
      <c r="I30935" s="95"/>
      <c r="J30935" s="95"/>
      <c r="K30935" s="95"/>
      <c r="L30935" s="95"/>
    </row>
    <row r="30936" spans="9:12" x14ac:dyDescent="0.2">
      <c r="I30936" s="95"/>
      <c r="J30936" s="95"/>
      <c r="K30936" s="95"/>
      <c r="L30936" s="95"/>
    </row>
    <row r="30937" spans="9:12" x14ac:dyDescent="0.2">
      <c r="I30937" s="95"/>
      <c r="J30937" s="95"/>
      <c r="K30937" s="95"/>
      <c r="L30937" s="95"/>
    </row>
    <row r="30938" spans="9:12" x14ac:dyDescent="0.2">
      <c r="I30938" s="95"/>
      <c r="J30938" s="95"/>
      <c r="K30938" s="95"/>
      <c r="L30938" s="95"/>
    </row>
    <row r="30939" spans="9:12" x14ac:dyDescent="0.2">
      <c r="I30939" s="95"/>
      <c r="J30939" s="95"/>
      <c r="K30939" s="95"/>
      <c r="L30939" s="95"/>
    </row>
    <row r="30940" spans="9:12" x14ac:dyDescent="0.2">
      <c r="I30940" s="95"/>
      <c r="J30940" s="95"/>
      <c r="K30940" s="95"/>
      <c r="L30940" s="95"/>
    </row>
    <row r="30941" spans="9:12" x14ac:dyDescent="0.2">
      <c r="I30941" s="95"/>
      <c r="J30941" s="95"/>
      <c r="K30941" s="95"/>
      <c r="L30941" s="95"/>
    </row>
    <row r="30942" spans="9:12" x14ac:dyDescent="0.2">
      <c r="I30942" s="95"/>
      <c r="J30942" s="95"/>
      <c r="K30942" s="95"/>
      <c r="L30942" s="95"/>
    </row>
    <row r="30943" spans="9:12" x14ac:dyDescent="0.2">
      <c r="I30943" s="95"/>
      <c r="J30943" s="95"/>
      <c r="K30943" s="95"/>
      <c r="L30943" s="95"/>
    </row>
    <row r="30944" spans="9:12" x14ac:dyDescent="0.2">
      <c r="I30944" s="95"/>
      <c r="J30944" s="95"/>
      <c r="K30944" s="95"/>
      <c r="L30944" s="95"/>
    </row>
    <row r="30945" spans="9:12" x14ac:dyDescent="0.2">
      <c r="I30945" s="95"/>
      <c r="J30945" s="95"/>
      <c r="K30945" s="95"/>
      <c r="L30945" s="95"/>
    </row>
    <row r="30946" spans="9:12" x14ac:dyDescent="0.2">
      <c r="I30946" s="95"/>
      <c r="J30946" s="95"/>
      <c r="K30946" s="95"/>
      <c r="L30946" s="95"/>
    </row>
    <row r="30947" spans="9:12" x14ac:dyDescent="0.2">
      <c r="I30947" s="95"/>
      <c r="J30947" s="95"/>
      <c r="K30947" s="95"/>
      <c r="L30947" s="95"/>
    </row>
    <row r="30948" spans="9:12" x14ac:dyDescent="0.2">
      <c r="I30948" s="95"/>
      <c r="J30948" s="95"/>
      <c r="K30948" s="95"/>
      <c r="L30948" s="95"/>
    </row>
    <row r="30949" spans="9:12" x14ac:dyDescent="0.2">
      <c r="I30949" s="95"/>
      <c r="J30949" s="95"/>
      <c r="K30949" s="95"/>
      <c r="L30949" s="95"/>
    </row>
    <row r="30950" spans="9:12" x14ac:dyDescent="0.2">
      <c r="I30950" s="95"/>
      <c r="J30950" s="95"/>
      <c r="K30950" s="95"/>
      <c r="L30950" s="95"/>
    </row>
    <row r="30951" spans="9:12" x14ac:dyDescent="0.2">
      <c r="I30951" s="95"/>
      <c r="J30951" s="95"/>
      <c r="K30951" s="95"/>
      <c r="L30951" s="95"/>
    </row>
    <row r="30952" spans="9:12" x14ac:dyDescent="0.2">
      <c r="I30952" s="95"/>
      <c r="J30952" s="95"/>
      <c r="K30952" s="95"/>
      <c r="L30952" s="95"/>
    </row>
    <row r="30953" spans="9:12" x14ac:dyDescent="0.2">
      <c r="I30953" s="95"/>
      <c r="J30953" s="95"/>
      <c r="K30953" s="95"/>
      <c r="L30953" s="95"/>
    </row>
    <row r="30954" spans="9:12" x14ac:dyDescent="0.2">
      <c r="I30954" s="95"/>
      <c r="J30954" s="95"/>
      <c r="K30954" s="95"/>
      <c r="L30954" s="95"/>
    </row>
    <row r="30955" spans="9:12" x14ac:dyDescent="0.2">
      <c r="I30955" s="95"/>
      <c r="J30955" s="95"/>
      <c r="K30955" s="95"/>
      <c r="L30955" s="95"/>
    </row>
    <row r="30956" spans="9:12" x14ac:dyDescent="0.2">
      <c r="I30956" s="95"/>
      <c r="J30956" s="95"/>
      <c r="K30956" s="95"/>
      <c r="L30956" s="95"/>
    </row>
    <row r="30957" spans="9:12" x14ac:dyDescent="0.2">
      <c r="I30957" s="95"/>
      <c r="J30957" s="95"/>
      <c r="K30957" s="95"/>
      <c r="L30957" s="95"/>
    </row>
    <row r="30958" spans="9:12" x14ac:dyDescent="0.2">
      <c r="I30958" s="95"/>
      <c r="J30958" s="95"/>
      <c r="K30958" s="95"/>
      <c r="L30958" s="95"/>
    </row>
    <row r="30959" spans="9:12" x14ac:dyDescent="0.2">
      <c r="I30959" s="95"/>
      <c r="J30959" s="95"/>
      <c r="K30959" s="95"/>
      <c r="L30959" s="95"/>
    </row>
    <row r="30960" spans="9:12" x14ac:dyDescent="0.2">
      <c r="I30960" s="95"/>
      <c r="J30960" s="95"/>
      <c r="K30960" s="95"/>
      <c r="L30960" s="95"/>
    </row>
    <row r="30961" spans="9:12" x14ac:dyDescent="0.2">
      <c r="I30961" s="95"/>
      <c r="J30961" s="95"/>
      <c r="K30961" s="95"/>
      <c r="L30961" s="95"/>
    </row>
    <row r="30962" spans="9:12" x14ac:dyDescent="0.2">
      <c r="I30962" s="95"/>
      <c r="J30962" s="95"/>
      <c r="K30962" s="95"/>
      <c r="L30962" s="95"/>
    </row>
    <row r="30963" spans="9:12" x14ac:dyDescent="0.2">
      <c r="I30963" s="95"/>
      <c r="J30963" s="95"/>
      <c r="K30963" s="95"/>
      <c r="L30963" s="95"/>
    </row>
    <row r="30964" spans="9:12" x14ac:dyDescent="0.2">
      <c r="I30964" s="95"/>
      <c r="J30964" s="95"/>
      <c r="K30964" s="95"/>
      <c r="L30964" s="95"/>
    </row>
    <row r="30965" spans="9:12" x14ac:dyDescent="0.2">
      <c r="I30965" s="95"/>
      <c r="J30965" s="95"/>
      <c r="K30965" s="95"/>
      <c r="L30965" s="95"/>
    </row>
    <row r="30966" spans="9:12" x14ac:dyDescent="0.2">
      <c r="I30966" s="95"/>
      <c r="J30966" s="95"/>
      <c r="K30966" s="95"/>
      <c r="L30966" s="95"/>
    </row>
    <row r="30967" spans="9:12" x14ac:dyDescent="0.2">
      <c r="I30967" s="95"/>
      <c r="J30967" s="95"/>
      <c r="K30967" s="95"/>
      <c r="L30967" s="95"/>
    </row>
    <row r="30968" spans="9:12" x14ac:dyDescent="0.2">
      <c r="I30968" s="95"/>
      <c r="J30968" s="95"/>
      <c r="K30968" s="95"/>
      <c r="L30968" s="95"/>
    </row>
    <row r="30969" spans="9:12" x14ac:dyDescent="0.2">
      <c r="I30969" s="95"/>
      <c r="J30969" s="95"/>
      <c r="K30969" s="95"/>
      <c r="L30969" s="95"/>
    </row>
    <row r="30970" spans="9:12" x14ac:dyDescent="0.2">
      <c r="I30970" s="95"/>
      <c r="J30970" s="95"/>
      <c r="K30970" s="95"/>
      <c r="L30970" s="95"/>
    </row>
    <row r="30971" spans="9:12" x14ac:dyDescent="0.2">
      <c r="I30971" s="95"/>
      <c r="J30971" s="95"/>
      <c r="K30971" s="95"/>
      <c r="L30971" s="95"/>
    </row>
    <row r="30972" spans="9:12" x14ac:dyDescent="0.2">
      <c r="I30972" s="95"/>
      <c r="J30972" s="95"/>
      <c r="K30972" s="95"/>
      <c r="L30972" s="95"/>
    </row>
    <row r="30973" spans="9:12" x14ac:dyDescent="0.2">
      <c r="I30973" s="95"/>
      <c r="J30973" s="95"/>
      <c r="K30973" s="95"/>
      <c r="L30973" s="95"/>
    </row>
    <row r="30974" spans="9:12" x14ac:dyDescent="0.2">
      <c r="I30974" s="95"/>
      <c r="J30974" s="95"/>
      <c r="K30974" s="95"/>
      <c r="L30974" s="95"/>
    </row>
    <row r="30975" spans="9:12" x14ac:dyDescent="0.2">
      <c r="I30975" s="95"/>
      <c r="J30975" s="95"/>
      <c r="K30975" s="95"/>
      <c r="L30975" s="95"/>
    </row>
    <row r="30976" spans="9:12" x14ac:dyDescent="0.2">
      <c r="I30976" s="95"/>
      <c r="J30976" s="95"/>
      <c r="K30976" s="95"/>
      <c r="L30976" s="95"/>
    </row>
    <row r="30977" spans="9:12" x14ac:dyDescent="0.2">
      <c r="I30977" s="95"/>
      <c r="J30977" s="95"/>
      <c r="K30977" s="95"/>
      <c r="L30977" s="95"/>
    </row>
    <row r="30978" spans="9:12" x14ac:dyDescent="0.2">
      <c r="I30978" s="95"/>
      <c r="J30978" s="95"/>
      <c r="K30978" s="95"/>
      <c r="L30978" s="95"/>
    </row>
    <row r="30979" spans="9:12" x14ac:dyDescent="0.2">
      <c r="I30979" s="95"/>
      <c r="J30979" s="95"/>
      <c r="K30979" s="95"/>
      <c r="L30979" s="95"/>
    </row>
    <row r="30980" spans="9:12" x14ac:dyDescent="0.2">
      <c r="I30980" s="95"/>
      <c r="J30980" s="95"/>
      <c r="K30980" s="95"/>
      <c r="L30980" s="95"/>
    </row>
    <row r="30981" spans="9:12" x14ac:dyDescent="0.2">
      <c r="I30981" s="95"/>
      <c r="J30981" s="95"/>
      <c r="K30981" s="95"/>
      <c r="L30981" s="95"/>
    </row>
    <row r="30982" spans="9:12" x14ac:dyDescent="0.2">
      <c r="I30982" s="95"/>
      <c r="J30982" s="95"/>
      <c r="K30982" s="95"/>
      <c r="L30982" s="95"/>
    </row>
    <row r="30983" spans="9:12" x14ac:dyDescent="0.2">
      <c r="I30983" s="95"/>
      <c r="J30983" s="95"/>
      <c r="K30983" s="95"/>
      <c r="L30983" s="95"/>
    </row>
    <row r="30984" spans="9:12" x14ac:dyDescent="0.2">
      <c r="I30984" s="95"/>
      <c r="J30984" s="95"/>
      <c r="K30984" s="95"/>
      <c r="L30984" s="95"/>
    </row>
    <row r="30985" spans="9:12" x14ac:dyDescent="0.2">
      <c r="I30985" s="95"/>
      <c r="J30985" s="95"/>
      <c r="K30985" s="95"/>
      <c r="L30985" s="95"/>
    </row>
    <row r="30986" spans="9:12" x14ac:dyDescent="0.2">
      <c r="I30986" s="95"/>
      <c r="J30986" s="95"/>
      <c r="K30986" s="95"/>
      <c r="L30986" s="95"/>
    </row>
    <row r="30987" spans="9:12" x14ac:dyDescent="0.2">
      <c r="I30987" s="95"/>
      <c r="J30987" s="95"/>
      <c r="K30987" s="95"/>
      <c r="L30987" s="95"/>
    </row>
    <row r="30988" spans="9:12" x14ac:dyDescent="0.2">
      <c r="I30988" s="95"/>
      <c r="J30988" s="95"/>
      <c r="K30988" s="95"/>
      <c r="L30988" s="95"/>
    </row>
    <row r="30989" spans="9:12" x14ac:dyDescent="0.2">
      <c r="I30989" s="95"/>
      <c r="J30989" s="95"/>
      <c r="K30989" s="95"/>
      <c r="L30989" s="95"/>
    </row>
    <row r="30990" spans="9:12" x14ac:dyDescent="0.2">
      <c r="I30990" s="95"/>
      <c r="J30990" s="95"/>
      <c r="K30990" s="95"/>
      <c r="L30990" s="95"/>
    </row>
    <row r="30991" spans="9:12" x14ac:dyDescent="0.2">
      <c r="I30991" s="95"/>
      <c r="J30991" s="95"/>
      <c r="K30991" s="95"/>
      <c r="L30991" s="95"/>
    </row>
    <row r="30992" spans="9:12" x14ac:dyDescent="0.2">
      <c r="I30992" s="95"/>
      <c r="J30992" s="95"/>
      <c r="K30992" s="95"/>
      <c r="L30992" s="95"/>
    </row>
    <row r="30993" spans="9:12" x14ac:dyDescent="0.2">
      <c r="I30993" s="95"/>
      <c r="J30993" s="95"/>
      <c r="K30993" s="95"/>
      <c r="L30993" s="95"/>
    </row>
    <row r="30994" spans="9:12" x14ac:dyDescent="0.2">
      <c r="I30994" s="95"/>
      <c r="J30994" s="95"/>
      <c r="K30994" s="95"/>
      <c r="L30994" s="95"/>
    </row>
    <row r="30995" spans="9:12" x14ac:dyDescent="0.2">
      <c r="I30995" s="95"/>
      <c r="J30995" s="95"/>
      <c r="K30995" s="95"/>
      <c r="L30995" s="95"/>
    </row>
    <row r="30996" spans="9:12" x14ac:dyDescent="0.2">
      <c r="I30996" s="95"/>
      <c r="J30996" s="95"/>
      <c r="K30996" s="95"/>
      <c r="L30996" s="95"/>
    </row>
    <row r="30997" spans="9:12" x14ac:dyDescent="0.2">
      <c r="I30997" s="95"/>
      <c r="J30997" s="95"/>
      <c r="K30997" s="95"/>
      <c r="L30997" s="95"/>
    </row>
    <row r="30998" spans="9:12" x14ac:dyDescent="0.2">
      <c r="I30998" s="95"/>
      <c r="J30998" s="95"/>
      <c r="K30998" s="95"/>
      <c r="L30998" s="95"/>
    </row>
    <row r="30999" spans="9:12" x14ac:dyDescent="0.2">
      <c r="I30999" s="95"/>
      <c r="J30999" s="95"/>
      <c r="K30999" s="95"/>
      <c r="L30999" s="95"/>
    </row>
    <row r="31000" spans="9:12" x14ac:dyDescent="0.2">
      <c r="I31000" s="95"/>
      <c r="J31000" s="95"/>
      <c r="K31000" s="95"/>
      <c r="L31000" s="95"/>
    </row>
    <row r="31001" spans="9:12" x14ac:dyDescent="0.2">
      <c r="I31001" s="95"/>
      <c r="J31001" s="95"/>
      <c r="K31001" s="95"/>
      <c r="L31001" s="95"/>
    </row>
    <row r="31002" spans="9:12" x14ac:dyDescent="0.2">
      <c r="I31002" s="95"/>
      <c r="J31002" s="95"/>
      <c r="K31002" s="95"/>
      <c r="L31002" s="95"/>
    </row>
    <row r="31003" spans="9:12" x14ac:dyDescent="0.2">
      <c r="I31003" s="95"/>
      <c r="J31003" s="95"/>
      <c r="K31003" s="95"/>
      <c r="L31003" s="95"/>
    </row>
    <row r="31004" spans="9:12" x14ac:dyDescent="0.2">
      <c r="I31004" s="95"/>
      <c r="J31004" s="95"/>
      <c r="K31004" s="95"/>
      <c r="L31004" s="95"/>
    </row>
    <row r="31005" spans="9:12" x14ac:dyDescent="0.2">
      <c r="I31005" s="95"/>
      <c r="J31005" s="95"/>
      <c r="K31005" s="95"/>
      <c r="L31005" s="95"/>
    </row>
    <row r="31006" spans="9:12" x14ac:dyDescent="0.2">
      <c r="I31006" s="95"/>
      <c r="J31006" s="95"/>
      <c r="K31006" s="95"/>
      <c r="L31006" s="95"/>
    </row>
    <row r="31007" spans="9:12" x14ac:dyDescent="0.2">
      <c r="I31007" s="95"/>
      <c r="J31007" s="95"/>
      <c r="K31007" s="95"/>
      <c r="L31007" s="95"/>
    </row>
    <row r="31008" spans="9:12" x14ac:dyDescent="0.2">
      <c r="I31008" s="95"/>
      <c r="J31008" s="95"/>
      <c r="K31008" s="95"/>
      <c r="L31008" s="95"/>
    </row>
    <row r="31009" spans="9:12" x14ac:dyDescent="0.2">
      <c r="I31009" s="95"/>
      <c r="J31009" s="95"/>
      <c r="K31009" s="95"/>
      <c r="L31009" s="95"/>
    </row>
    <row r="31010" spans="9:12" x14ac:dyDescent="0.2">
      <c r="I31010" s="95"/>
      <c r="J31010" s="95"/>
      <c r="K31010" s="95"/>
      <c r="L31010" s="95"/>
    </row>
    <row r="31011" spans="9:12" x14ac:dyDescent="0.2">
      <c r="I31011" s="95"/>
      <c r="J31011" s="95"/>
      <c r="K31011" s="95"/>
      <c r="L31011" s="95"/>
    </row>
    <row r="31012" spans="9:12" x14ac:dyDescent="0.2">
      <c r="I31012" s="95"/>
      <c r="J31012" s="95"/>
      <c r="K31012" s="95"/>
      <c r="L31012" s="95"/>
    </row>
    <row r="31013" spans="9:12" x14ac:dyDescent="0.2">
      <c r="I31013" s="95"/>
      <c r="J31013" s="95"/>
      <c r="K31013" s="95"/>
      <c r="L31013" s="95"/>
    </row>
    <row r="31014" spans="9:12" x14ac:dyDescent="0.2">
      <c r="I31014" s="95"/>
      <c r="J31014" s="95"/>
      <c r="K31014" s="95"/>
      <c r="L31014" s="95"/>
    </row>
    <row r="31015" spans="9:12" x14ac:dyDescent="0.2">
      <c r="I31015" s="95"/>
      <c r="J31015" s="95"/>
      <c r="K31015" s="95"/>
      <c r="L31015" s="95"/>
    </row>
    <row r="31016" spans="9:12" x14ac:dyDescent="0.2">
      <c r="I31016" s="95"/>
      <c r="J31016" s="95"/>
      <c r="K31016" s="95"/>
      <c r="L31016" s="95"/>
    </row>
    <row r="31017" spans="9:12" x14ac:dyDescent="0.2">
      <c r="I31017" s="95"/>
      <c r="J31017" s="95"/>
      <c r="K31017" s="95"/>
      <c r="L31017" s="95"/>
    </row>
    <row r="31018" spans="9:12" x14ac:dyDescent="0.2">
      <c r="I31018" s="95"/>
      <c r="J31018" s="95"/>
      <c r="K31018" s="95"/>
      <c r="L31018" s="95"/>
    </row>
    <row r="31019" spans="9:12" x14ac:dyDescent="0.2">
      <c r="I31019" s="95"/>
      <c r="J31019" s="95"/>
      <c r="K31019" s="95"/>
      <c r="L31019" s="95"/>
    </row>
    <row r="31020" spans="9:12" x14ac:dyDescent="0.2">
      <c r="I31020" s="95"/>
      <c r="J31020" s="95"/>
      <c r="K31020" s="95"/>
      <c r="L31020" s="95"/>
    </row>
    <row r="31021" spans="9:12" x14ac:dyDescent="0.2">
      <c r="I31021" s="95"/>
      <c r="J31021" s="95"/>
      <c r="K31021" s="95"/>
      <c r="L31021" s="95"/>
    </row>
    <row r="31022" spans="9:12" x14ac:dyDescent="0.2">
      <c r="I31022" s="95"/>
      <c r="J31022" s="95"/>
      <c r="K31022" s="95"/>
      <c r="L31022" s="95"/>
    </row>
    <row r="31023" spans="9:12" x14ac:dyDescent="0.2">
      <c r="I31023" s="95"/>
      <c r="J31023" s="95"/>
      <c r="K31023" s="95"/>
      <c r="L31023" s="95"/>
    </row>
    <row r="31024" spans="9:12" x14ac:dyDescent="0.2">
      <c r="I31024" s="95"/>
      <c r="J31024" s="95"/>
      <c r="K31024" s="95"/>
      <c r="L31024" s="95"/>
    </row>
    <row r="31025" spans="9:12" x14ac:dyDescent="0.2">
      <c r="I31025" s="95"/>
      <c r="J31025" s="95"/>
      <c r="K31025" s="95"/>
      <c r="L31025" s="95"/>
    </row>
    <row r="31026" spans="9:12" x14ac:dyDescent="0.2">
      <c r="I31026" s="95"/>
      <c r="J31026" s="95"/>
      <c r="K31026" s="95"/>
      <c r="L31026" s="95"/>
    </row>
    <row r="31027" spans="9:12" x14ac:dyDescent="0.2">
      <c r="I31027" s="95"/>
      <c r="J31027" s="95"/>
      <c r="K31027" s="95"/>
      <c r="L31027" s="95"/>
    </row>
    <row r="31028" spans="9:12" x14ac:dyDescent="0.2">
      <c r="I31028" s="95"/>
      <c r="J31028" s="95"/>
      <c r="K31028" s="95"/>
      <c r="L31028" s="95"/>
    </row>
    <row r="31029" spans="9:12" x14ac:dyDescent="0.2">
      <c r="I31029" s="95"/>
      <c r="J31029" s="95"/>
      <c r="K31029" s="95"/>
      <c r="L31029" s="95"/>
    </row>
    <row r="31030" spans="9:12" x14ac:dyDescent="0.2">
      <c r="I31030" s="95"/>
      <c r="J31030" s="95"/>
      <c r="K31030" s="95"/>
      <c r="L31030" s="95"/>
    </row>
    <row r="31031" spans="9:12" x14ac:dyDescent="0.2">
      <c r="I31031" s="95"/>
      <c r="J31031" s="95"/>
      <c r="K31031" s="95"/>
      <c r="L31031" s="95"/>
    </row>
    <row r="31032" spans="9:12" x14ac:dyDescent="0.2">
      <c r="I31032" s="95"/>
      <c r="J31032" s="95"/>
      <c r="K31032" s="95"/>
      <c r="L31032" s="95"/>
    </row>
    <row r="31033" spans="9:12" x14ac:dyDescent="0.2">
      <c r="I31033" s="95"/>
      <c r="J31033" s="95"/>
      <c r="K31033" s="95"/>
      <c r="L31033" s="95"/>
    </row>
    <row r="31034" spans="9:12" x14ac:dyDescent="0.2">
      <c r="I31034" s="95"/>
      <c r="J31034" s="95"/>
      <c r="K31034" s="95"/>
      <c r="L31034" s="95"/>
    </row>
    <row r="31035" spans="9:12" x14ac:dyDescent="0.2">
      <c r="I31035" s="95"/>
      <c r="J31035" s="95"/>
      <c r="K31035" s="95"/>
      <c r="L31035" s="95"/>
    </row>
    <row r="31036" spans="9:12" x14ac:dyDescent="0.2">
      <c r="I31036" s="95"/>
      <c r="J31036" s="95"/>
      <c r="K31036" s="95"/>
      <c r="L31036" s="95"/>
    </row>
    <row r="31037" spans="9:12" x14ac:dyDescent="0.2">
      <c r="I31037" s="95"/>
      <c r="J31037" s="95"/>
      <c r="K31037" s="95"/>
      <c r="L31037" s="95"/>
    </row>
    <row r="31038" spans="9:12" x14ac:dyDescent="0.2">
      <c r="I31038" s="95"/>
      <c r="J31038" s="95"/>
      <c r="K31038" s="95"/>
      <c r="L31038" s="95"/>
    </row>
    <row r="31039" spans="9:12" x14ac:dyDescent="0.2">
      <c r="I31039" s="95"/>
      <c r="J31039" s="95"/>
      <c r="K31039" s="95"/>
      <c r="L31039" s="95"/>
    </row>
    <row r="31040" spans="9:12" x14ac:dyDescent="0.2">
      <c r="I31040" s="95"/>
      <c r="J31040" s="95"/>
      <c r="K31040" s="95"/>
      <c r="L31040" s="95"/>
    </row>
    <row r="31041" spans="9:12" x14ac:dyDescent="0.2">
      <c r="I31041" s="95"/>
      <c r="J31041" s="95"/>
      <c r="K31041" s="95"/>
      <c r="L31041" s="95"/>
    </row>
    <row r="31042" spans="9:12" x14ac:dyDescent="0.2">
      <c r="I31042" s="95"/>
      <c r="J31042" s="95"/>
      <c r="K31042" s="95"/>
      <c r="L31042" s="95"/>
    </row>
    <row r="31043" spans="9:12" x14ac:dyDescent="0.2">
      <c r="I31043" s="95"/>
      <c r="J31043" s="95"/>
      <c r="K31043" s="95"/>
      <c r="L31043" s="95"/>
    </row>
    <row r="31044" spans="9:12" x14ac:dyDescent="0.2">
      <c r="I31044" s="95"/>
      <c r="J31044" s="95"/>
      <c r="K31044" s="95"/>
      <c r="L31044" s="95"/>
    </row>
    <row r="31045" spans="9:12" x14ac:dyDescent="0.2">
      <c r="I31045" s="95"/>
      <c r="J31045" s="95"/>
      <c r="K31045" s="95"/>
      <c r="L31045" s="95"/>
    </row>
    <row r="31046" spans="9:12" x14ac:dyDescent="0.2">
      <c r="I31046" s="95"/>
      <c r="J31046" s="95"/>
      <c r="K31046" s="95"/>
      <c r="L31046" s="95"/>
    </row>
    <row r="31047" spans="9:12" x14ac:dyDescent="0.2">
      <c r="I31047" s="95"/>
      <c r="J31047" s="95"/>
      <c r="K31047" s="95"/>
      <c r="L31047" s="95"/>
    </row>
    <row r="31048" spans="9:12" x14ac:dyDescent="0.2">
      <c r="I31048" s="95"/>
      <c r="J31048" s="95"/>
      <c r="K31048" s="95"/>
      <c r="L31048" s="95"/>
    </row>
    <row r="31049" spans="9:12" x14ac:dyDescent="0.2">
      <c r="I31049" s="95"/>
      <c r="J31049" s="95"/>
      <c r="K31049" s="95"/>
      <c r="L31049" s="95"/>
    </row>
    <row r="31050" spans="9:12" x14ac:dyDescent="0.2">
      <c r="I31050" s="95"/>
      <c r="J31050" s="95"/>
      <c r="K31050" s="95"/>
      <c r="L31050" s="95"/>
    </row>
    <row r="31051" spans="9:12" x14ac:dyDescent="0.2">
      <c r="I31051" s="95"/>
      <c r="J31051" s="95"/>
      <c r="K31051" s="95"/>
      <c r="L31051" s="95"/>
    </row>
    <row r="31052" spans="9:12" x14ac:dyDescent="0.2">
      <c r="I31052" s="95"/>
      <c r="J31052" s="95"/>
      <c r="K31052" s="95"/>
      <c r="L31052" s="95"/>
    </row>
    <row r="31053" spans="9:12" x14ac:dyDescent="0.2">
      <c r="I31053" s="95"/>
      <c r="J31053" s="95"/>
      <c r="K31053" s="95"/>
      <c r="L31053" s="95"/>
    </row>
    <row r="31054" spans="9:12" x14ac:dyDescent="0.2">
      <c r="I31054" s="95"/>
      <c r="J31054" s="95"/>
      <c r="K31054" s="95"/>
      <c r="L31054" s="95"/>
    </row>
    <row r="31055" spans="9:12" x14ac:dyDescent="0.2">
      <c r="I31055" s="95"/>
      <c r="J31055" s="95"/>
      <c r="K31055" s="95"/>
      <c r="L31055" s="95"/>
    </row>
    <row r="31056" spans="9:12" x14ac:dyDescent="0.2">
      <c r="I31056" s="95"/>
      <c r="J31056" s="95"/>
      <c r="K31056" s="95"/>
      <c r="L31056" s="95"/>
    </row>
    <row r="31057" spans="9:12" x14ac:dyDescent="0.2">
      <c r="I31057" s="95"/>
      <c r="J31057" s="95"/>
      <c r="K31057" s="95"/>
      <c r="L31057" s="95"/>
    </row>
    <row r="31058" spans="9:12" x14ac:dyDescent="0.2">
      <c r="I31058" s="95"/>
      <c r="J31058" s="95"/>
      <c r="K31058" s="95"/>
      <c r="L31058" s="95"/>
    </row>
    <row r="31059" spans="9:12" x14ac:dyDescent="0.2">
      <c r="I31059" s="95"/>
      <c r="J31059" s="95"/>
      <c r="K31059" s="95"/>
      <c r="L31059" s="95"/>
    </row>
    <row r="31060" spans="9:12" x14ac:dyDescent="0.2">
      <c r="I31060" s="95"/>
      <c r="J31060" s="95"/>
      <c r="K31060" s="95"/>
      <c r="L31060" s="95"/>
    </row>
    <row r="31061" spans="9:12" x14ac:dyDescent="0.2">
      <c r="I31061" s="95"/>
      <c r="J31061" s="95"/>
      <c r="K31061" s="95"/>
      <c r="L31061" s="95"/>
    </row>
    <row r="31062" spans="9:12" x14ac:dyDescent="0.2">
      <c r="I31062" s="95"/>
      <c r="J31062" s="95"/>
      <c r="K31062" s="95"/>
      <c r="L31062" s="95"/>
    </row>
    <row r="31063" spans="9:12" x14ac:dyDescent="0.2">
      <c r="I31063" s="95"/>
      <c r="J31063" s="95"/>
      <c r="K31063" s="95"/>
      <c r="L31063" s="95"/>
    </row>
    <row r="31064" spans="9:12" x14ac:dyDescent="0.2">
      <c r="I31064" s="95"/>
      <c r="J31064" s="95"/>
      <c r="K31064" s="95"/>
      <c r="L31064" s="95"/>
    </row>
    <row r="31065" spans="9:12" x14ac:dyDescent="0.2">
      <c r="I31065" s="95"/>
      <c r="J31065" s="95"/>
      <c r="K31065" s="95"/>
      <c r="L31065" s="95"/>
    </row>
    <row r="31066" spans="9:12" x14ac:dyDescent="0.2">
      <c r="I31066" s="95"/>
      <c r="J31066" s="95"/>
      <c r="K31066" s="95"/>
      <c r="L31066" s="95"/>
    </row>
    <row r="31067" spans="9:12" x14ac:dyDescent="0.2">
      <c r="I31067" s="95"/>
      <c r="J31067" s="95"/>
      <c r="K31067" s="95"/>
      <c r="L31067" s="95"/>
    </row>
    <row r="31068" spans="9:12" x14ac:dyDescent="0.2">
      <c r="I31068" s="95"/>
      <c r="J31068" s="95"/>
      <c r="K31068" s="95"/>
      <c r="L31068" s="95"/>
    </row>
    <row r="31069" spans="9:12" x14ac:dyDescent="0.2">
      <c r="I31069" s="95"/>
      <c r="J31069" s="95"/>
      <c r="K31069" s="95"/>
      <c r="L31069" s="95"/>
    </row>
    <row r="31070" spans="9:12" x14ac:dyDescent="0.2">
      <c r="I31070" s="95"/>
      <c r="J31070" s="95"/>
      <c r="K31070" s="95"/>
      <c r="L31070" s="95"/>
    </row>
    <row r="31071" spans="9:12" x14ac:dyDescent="0.2">
      <c r="I31071" s="95"/>
      <c r="J31071" s="95"/>
      <c r="K31071" s="95"/>
      <c r="L31071" s="95"/>
    </row>
    <row r="31072" spans="9:12" x14ac:dyDescent="0.2">
      <c r="I31072" s="95"/>
      <c r="J31072" s="95"/>
      <c r="K31072" s="95"/>
      <c r="L31072" s="95"/>
    </row>
    <row r="31073" spans="9:12" x14ac:dyDescent="0.2">
      <c r="I31073" s="95"/>
      <c r="J31073" s="95"/>
      <c r="K31073" s="95"/>
      <c r="L31073" s="95"/>
    </row>
    <row r="31074" spans="9:12" x14ac:dyDescent="0.2">
      <c r="I31074" s="95"/>
      <c r="J31074" s="95"/>
      <c r="K31074" s="95"/>
      <c r="L31074" s="95"/>
    </row>
    <row r="31075" spans="9:12" x14ac:dyDescent="0.2">
      <c r="I31075" s="95"/>
      <c r="J31075" s="95"/>
      <c r="K31075" s="95"/>
      <c r="L31075" s="95"/>
    </row>
    <row r="31076" spans="9:12" x14ac:dyDescent="0.2">
      <c r="I31076" s="95"/>
      <c r="J31076" s="95"/>
      <c r="K31076" s="95"/>
      <c r="L31076" s="95"/>
    </row>
    <row r="31077" spans="9:12" x14ac:dyDescent="0.2">
      <c r="I31077" s="95"/>
      <c r="J31077" s="95"/>
      <c r="K31077" s="95"/>
      <c r="L31077" s="95"/>
    </row>
    <row r="31078" spans="9:12" x14ac:dyDescent="0.2">
      <c r="I31078" s="95"/>
      <c r="J31078" s="95"/>
      <c r="K31078" s="95"/>
      <c r="L31078" s="95"/>
    </row>
    <row r="31079" spans="9:12" x14ac:dyDescent="0.2">
      <c r="I31079" s="95"/>
      <c r="J31079" s="95"/>
      <c r="K31079" s="95"/>
      <c r="L31079" s="95"/>
    </row>
    <row r="31080" spans="9:12" x14ac:dyDescent="0.2">
      <c r="I31080" s="95"/>
      <c r="J31080" s="95"/>
      <c r="K31080" s="95"/>
      <c r="L31080" s="95"/>
    </row>
    <row r="31081" spans="9:12" x14ac:dyDescent="0.2">
      <c r="I31081" s="95"/>
      <c r="J31081" s="95"/>
      <c r="K31081" s="95"/>
      <c r="L31081" s="95"/>
    </row>
    <row r="31082" spans="9:12" x14ac:dyDescent="0.2">
      <c r="I31082" s="95"/>
      <c r="J31082" s="95"/>
      <c r="K31082" s="95"/>
      <c r="L31082" s="95"/>
    </row>
    <row r="31083" spans="9:12" x14ac:dyDescent="0.2">
      <c r="I31083" s="95"/>
      <c r="J31083" s="95"/>
      <c r="K31083" s="95"/>
      <c r="L31083" s="95"/>
    </row>
    <row r="31084" spans="9:12" x14ac:dyDescent="0.2">
      <c r="I31084" s="95"/>
      <c r="J31084" s="95"/>
      <c r="K31084" s="95"/>
      <c r="L31084" s="95"/>
    </row>
    <row r="31085" spans="9:12" x14ac:dyDescent="0.2">
      <c r="I31085" s="95"/>
      <c r="J31085" s="95"/>
      <c r="K31085" s="95"/>
      <c r="L31085" s="95"/>
    </row>
    <row r="31086" spans="9:12" x14ac:dyDescent="0.2">
      <c r="I31086" s="95"/>
      <c r="J31086" s="95"/>
      <c r="K31086" s="95"/>
      <c r="L31086" s="95"/>
    </row>
    <row r="31087" spans="9:12" x14ac:dyDescent="0.2">
      <c r="I31087" s="95"/>
      <c r="J31087" s="95"/>
      <c r="K31087" s="95"/>
      <c r="L31087" s="95"/>
    </row>
    <row r="31088" spans="9:12" x14ac:dyDescent="0.2">
      <c r="I31088" s="95"/>
      <c r="J31088" s="95"/>
      <c r="K31088" s="95"/>
      <c r="L31088" s="95"/>
    </row>
    <row r="31089" spans="9:12" x14ac:dyDescent="0.2">
      <c r="I31089" s="95"/>
      <c r="J31089" s="95"/>
      <c r="K31089" s="95"/>
      <c r="L31089" s="95"/>
    </row>
    <row r="31090" spans="9:12" x14ac:dyDescent="0.2">
      <c r="I31090" s="95"/>
      <c r="J31090" s="95"/>
      <c r="K31090" s="95"/>
      <c r="L31090" s="95"/>
    </row>
    <row r="31091" spans="9:12" x14ac:dyDescent="0.2">
      <c r="I31091" s="95"/>
      <c r="J31091" s="95"/>
      <c r="K31091" s="95"/>
      <c r="L31091" s="95"/>
    </row>
    <row r="31092" spans="9:12" x14ac:dyDescent="0.2">
      <c r="I31092" s="95"/>
      <c r="J31092" s="95"/>
      <c r="K31092" s="95"/>
      <c r="L31092" s="95"/>
    </row>
    <row r="31093" spans="9:12" x14ac:dyDescent="0.2">
      <c r="I31093" s="95"/>
      <c r="J31093" s="95"/>
      <c r="K31093" s="95"/>
      <c r="L31093" s="95"/>
    </row>
    <row r="31094" spans="9:12" x14ac:dyDescent="0.2">
      <c r="I31094" s="95"/>
      <c r="J31094" s="95"/>
      <c r="K31094" s="95"/>
      <c r="L31094" s="95"/>
    </row>
    <row r="31095" spans="9:12" x14ac:dyDescent="0.2">
      <c r="I31095" s="95"/>
      <c r="J31095" s="95"/>
      <c r="K31095" s="95"/>
      <c r="L31095" s="95"/>
    </row>
    <row r="31096" spans="9:12" x14ac:dyDescent="0.2">
      <c r="I31096" s="95"/>
      <c r="J31096" s="95"/>
      <c r="K31096" s="95"/>
      <c r="L31096" s="95"/>
    </row>
    <row r="31097" spans="9:12" x14ac:dyDescent="0.2">
      <c r="I31097" s="95"/>
      <c r="J31097" s="95"/>
      <c r="K31097" s="95"/>
      <c r="L31097" s="95"/>
    </row>
    <row r="31098" spans="9:12" x14ac:dyDescent="0.2">
      <c r="I31098" s="95"/>
      <c r="J31098" s="95"/>
      <c r="K31098" s="95"/>
      <c r="L31098" s="95"/>
    </row>
    <row r="31099" spans="9:12" x14ac:dyDescent="0.2">
      <c r="I31099" s="95"/>
      <c r="J31099" s="95"/>
      <c r="K31099" s="95"/>
      <c r="L31099" s="95"/>
    </row>
    <row r="31100" spans="9:12" x14ac:dyDescent="0.2">
      <c r="I31100" s="95"/>
      <c r="J31100" s="95"/>
      <c r="K31100" s="95"/>
      <c r="L31100" s="95"/>
    </row>
    <row r="31101" spans="9:12" x14ac:dyDescent="0.2">
      <c r="I31101" s="95"/>
      <c r="J31101" s="95"/>
      <c r="K31101" s="95"/>
      <c r="L31101" s="95"/>
    </row>
    <row r="31102" spans="9:12" x14ac:dyDescent="0.2">
      <c r="I31102" s="95"/>
      <c r="J31102" s="95"/>
      <c r="K31102" s="95"/>
      <c r="L31102" s="95"/>
    </row>
    <row r="31103" spans="9:12" x14ac:dyDescent="0.2">
      <c r="I31103" s="95"/>
      <c r="J31103" s="95"/>
      <c r="K31103" s="95"/>
      <c r="L31103" s="95"/>
    </row>
    <row r="31104" spans="9:12" x14ac:dyDescent="0.2">
      <c r="I31104" s="95"/>
      <c r="J31104" s="95"/>
      <c r="K31104" s="95"/>
      <c r="L31104" s="95"/>
    </row>
    <row r="31105" spans="9:12" x14ac:dyDescent="0.2">
      <c r="I31105" s="95"/>
      <c r="J31105" s="95"/>
      <c r="K31105" s="95"/>
      <c r="L31105" s="95"/>
    </row>
    <row r="31106" spans="9:12" x14ac:dyDescent="0.2">
      <c r="I31106" s="95"/>
      <c r="J31106" s="95"/>
      <c r="K31106" s="95"/>
      <c r="L31106" s="95"/>
    </row>
    <row r="31107" spans="9:12" x14ac:dyDescent="0.2">
      <c r="I31107" s="95"/>
      <c r="J31107" s="95"/>
      <c r="K31107" s="95"/>
      <c r="L31107" s="95"/>
    </row>
    <row r="31108" spans="9:12" x14ac:dyDescent="0.2">
      <c r="I31108" s="95"/>
      <c r="J31108" s="95"/>
      <c r="K31108" s="95"/>
      <c r="L31108" s="95"/>
    </row>
    <row r="31109" spans="9:12" x14ac:dyDescent="0.2">
      <c r="I31109" s="95"/>
      <c r="J31109" s="95"/>
      <c r="K31109" s="95"/>
      <c r="L31109" s="95"/>
    </row>
    <row r="31110" spans="9:12" x14ac:dyDescent="0.2">
      <c r="I31110" s="95"/>
      <c r="J31110" s="95"/>
      <c r="K31110" s="95"/>
      <c r="L31110" s="95"/>
    </row>
    <row r="31111" spans="9:12" x14ac:dyDescent="0.2">
      <c r="I31111" s="95"/>
      <c r="J31111" s="95"/>
      <c r="K31111" s="95"/>
      <c r="L31111" s="95"/>
    </row>
    <row r="31112" spans="9:12" x14ac:dyDescent="0.2">
      <c r="I31112" s="95"/>
      <c r="J31112" s="95"/>
      <c r="K31112" s="95"/>
      <c r="L31112" s="95"/>
    </row>
    <row r="31113" spans="9:12" x14ac:dyDescent="0.2">
      <c r="I31113" s="95"/>
      <c r="J31113" s="95"/>
      <c r="K31113" s="95"/>
      <c r="L31113" s="95"/>
    </row>
    <row r="31114" spans="9:12" x14ac:dyDescent="0.2">
      <c r="I31114" s="95"/>
      <c r="J31114" s="95"/>
      <c r="K31114" s="95"/>
      <c r="L31114" s="95"/>
    </row>
    <row r="31115" spans="9:12" x14ac:dyDescent="0.2">
      <c r="I31115" s="95"/>
      <c r="J31115" s="95"/>
      <c r="K31115" s="95"/>
      <c r="L31115" s="95"/>
    </row>
    <row r="31116" spans="9:12" x14ac:dyDescent="0.2">
      <c r="I31116" s="95"/>
      <c r="J31116" s="95"/>
      <c r="K31116" s="95"/>
      <c r="L31116" s="95"/>
    </row>
    <row r="31117" spans="9:12" x14ac:dyDescent="0.2">
      <c r="I31117" s="95"/>
      <c r="J31117" s="95"/>
      <c r="K31117" s="95"/>
      <c r="L31117" s="95"/>
    </row>
    <row r="31118" spans="9:12" x14ac:dyDescent="0.2">
      <c r="I31118" s="95"/>
      <c r="J31118" s="95"/>
      <c r="K31118" s="95"/>
      <c r="L31118" s="95"/>
    </row>
    <row r="31119" spans="9:12" x14ac:dyDescent="0.2">
      <c r="I31119" s="95"/>
      <c r="J31119" s="95"/>
      <c r="K31119" s="95"/>
      <c r="L31119" s="95"/>
    </row>
    <row r="31120" spans="9:12" x14ac:dyDescent="0.2">
      <c r="I31120" s="95"/>
      <c r="J31120" s="95"/>
      <c r="K31120" s="95"/>
      <c r="L31120" s="95"/>
    </row>
    <row r="31121" spans="9:12" x14ac:dyDescent="0.2">
      <c r="I31121" s="95"/>
      <c r="J31121" s="95"/>
      <c r="K31121" s="95"/>
      <c r="L31121" s="95"/>
    </row>
    <row r="31122" spans="9:12" x14ac:dyDescent="0.2">
      <c r="I31122" s="95"/>
      <c r="J31122" s="95"/>
      <c r="K31122" s="95"/>
      <c r="L31122" s="95"/>
    </row>
    <row r="31123" spans="9:12" x14ac:dyDescent="0.2">
      <c r="I31123" s="95"/>
      <c r="J31123" s="95"/>
      <c r="K31123" s="95"/>
      <c r="L31123" s="95"/>
    </row>
    <row r="31124" spans="9:12" x14ac:dyDescent="0.2">
      <c r="I31124" s="95"/>
      <c r="J31124" s="95"/>
      <c r="K31124" s="95"/>
      <c r="L31124" s="95"/>
    </row>
    <row r="31125" spans="9:12" x14ac:dyDescent="0.2">
      <c r="I31125" s="95"/>
      <c r="J31125" s="95"/>
      <c r="K31125" s="95"/>
      <c r="L31125" s="95"/>
    </row>
    <row r="31126" spans="9:12" x14ac:dyDescent="0.2">
      <c r="I31126" s="95"/>
      <c r="J31126" s="95"/>
      <c r="K31126" s="95"/>
      <c r="L31126" s="95"/>
    </row>
    <row r="31127" spans="9:12" x14ac:dyDescent="0.2">
      <c r="I31127" s="95"/>
      <c r="J31127" s="95"/>
      <c r="K31127" s="95"/>
      <c r="L31127" s="95"/>
    </row>
    <row r="31128" spans="9:12" x14ac:dyDescent="0.2">
      <c r="I31128" s="95"/>
      <c r="J31128" s="95"/>
      <c r="K31128" s="95"/>
      <c r="L31128" s="95"/>
    </row>
    <row r="31129" spans="9:12" x14ac:dyDescent="0.2">
      <c r="I31129" s="95"/>
      <c r="J31129" s="95"/>
      <c r="K31129" s="95"/>
      <c r="L31129" s="95"/>
    </row>
    <row r="31130" spans="9:12" x14ac:dyDescent="0.2">
      <c r="I31130" s="95"/>
      <c r="J31130" s="95"/>
      <c r="K31130" s="95"/>
      <c r="L31130" s="95"/>
    </row>
    <row r="31131" spans="9:12" x14ac:dyDescent="0.2">
      <c r="I31131" s="95"/>
      <c r="J31131" s="95"/>
      <c r="K31131" s="95"/>
      <c r="L31131" s="95"/>
    </row>
    <row r="31132" spans="9:12" x14ac:dyDescent="0.2">
      <c r="I31132" s="95"/>
      <c r="J31132" s="95"/>
      <c r="K31132" s="95"/>
      <c r="L31132" s="95"/>
    </row>
    <row r="31133" spans="9:12" x14ac:dyDescent="0.2">
      <c r="I31133" s="95"/>
      <c r="J31133" s="95"/>
      <c r="K31133" s="95"/>
      <c r="L31133" s="95"/>
    </row>
    <row r="31134" spans="9:12" x14ac:dyDescent="0.2">
      <c r="I31134" s="95"/>
      <c r="J31134" s="95"/>
      <c r="K31134" s="95"/>
      <c r="L31134" s="95"/>
    </row>
    <row r="31135" spans="9:12" x14ac:dyDescent="0.2">
      <c r="I31135" s="95"/>
      <c r="J31135" s="95"/>
      <c r="K31135" s="95"/>
      <c r="L31135" s="95"/>
    </row>
    <row r="31136" spans="9:12" x14ac:dyDescent="0.2">
      <c r="I31136" s="95"/>
      <c r="J31136" s="95"/>
      <c r="K31136" s="95"/>
      <c r="L31136" s="95"/>
    </row>
    <row r="31137" spans="9:12" x14ac:dyDescent="0.2">
      <c r="I31137" s="95"/>
      <c r="J31137" s="95"/>
      <c r="K31137" s="95"/>
      <c r="L31137" s="95"/>
    </row>
    <row r="31138" spans="9:12" x14ac:dyDescent="0.2">
      <c r="I31138" s="95"/>
      <c r="J31138" s="95"/>
      <c r="K31138" s="95"/>
      <c r="L31138" s="95"/>
    </row>
    <row r="31139" spans="9:12" x14ac:dyDescent="0.2">
      <c r="I31139" s="95"/>
      <c r="J31139" s="95"/>
      <c r="K31139" s="95"/>
      <c r="L31139" s="95"/>
    </row>
    <row r="31140" spans="9:12" x14ac:dyDescent="0.2">
      <c r="I31140" s="95"/>
      <c r="J31140" s="95"/>
      <c r="K31140" s="95"/>
      <c r="L31140" s="95"/>
    </row>
    <row r="31141" spans="9:12" x14ac:dyDescent="0.2">
      <c r="I31141" s="95"/>
      <c r="J31141" s="95"/>
      <c r="K31141" s="95"/>
      <c r="L31141" s="95"/>
    </row>
    <row r="31142" spans="9:12" x14ac:dyDescent="0.2">
      <c r="I31142" s="95"/>
      <c r="J31142" s="95"/>
      <c r="K31142" s="95"/>
      <c r="L31142" s="95"/>
    </row>
    <row r="31143" spans="9:12" x14ac:dyDescent="0.2">
      <c r="I31143" s="95"/>
      <c r="J31143" s="95"/>
      <c r="K31143" s="95"/>
      <c r="L31143" s="95"/>
    </row>
    <row r="31144" spans="9:12" x14ac:dyDescent="0.2">
      <c r="I31144" s="95"/>
      <c r="J31144" s="95"/>
      <c r="K31144" s="95"/>
      <c r="L31144" s="95"/>
    </row>
    <row r="31145" spans="9:12" x14ac:dyDescent="0.2">
      <c r="I31145" s="95"/>
      <c r="J31145" s="95"/>
      <c r="K31145" s="95"/>
      <c r="L31145" s="95"/>
    </row>
    <row r="31146" spans="9:12" x14ac:dyDescent="0.2">
      <c r="I31146" s="95"/>
      <c r="J31146" s="95"/>
      <c r="K31146" s="95"/>
      <c r="L31146" s="95"/>
    </row>
    <row r="31147" spans="9:12" x14ac:dyDescent="0.2">
      <c r="I31147" s="95"/>
      <c r="J31147" s="95"/>
      <c r="K31147" s="95"/>
      <c r="L31147" s="95"/>
    </row>
    <row r="31148" spans="9:12" x14ac:dyDescent="0.2">
      <c r="I31148" s="95"/>
      <c r="J31148" s="95"/>
      <c r="K31148" s="95"/>
      <c r="L31148" s="95"/>
    </row>
    <row r="31149" spans="9:12" x14ac:dyDescent="0.2">
      <c r="I31149" s="95"/>
      <c r="J31149" s="95"/>
      <c r="K31149" s="95"/>
      <c r="L31149" s="95"/>
    </row>
    <row r="31150" spans="9:12" x14ac:dyDescent="0.2">
      <c r="I31150" s="95"/>
      <c r="J31150" s="95"/>
      <c r="K31150" s="95"/>
      <c r="L31150" s="95"/>
    </row>
    <row r="31151" spans="9:12" x14ac:dyDescent="0.2">
      <c r="I31151" s="95"/>
      <c r="J31151" s="95"/>
      <c r="K31151" s="95"/>
      <c r="L31151" s="95"/>
    </row>
    <row r="31152" spans="9:12" x14ac:dyDescent="0.2">
      <c r="I31152" s="95"/>
      <c r="J31152" s="95"/>
      <c r="K31152" s="95"/>
      <c r="L31152" s="95"/>
    </row>
    <row r="31153" spans="9:12" x14ac:dyDescent="0.2">
      <c r="I31153" s="95"/>
      <c r="J31153" s="95"/>
      <c r="K31153" s="95"/>
      <c r="L31153" s="95"/>
    </row>
    <row r="31154" spans="9:12" x14ac:dyDescent="0.2">
      <c r="I31154" s="95"/>
      <c r="J31154" s="95"/>
      <c r="K31154" s="95"/>
      <c r="L31154" s="95"/>
    </row>
    <row r="31155" spans="9:12" x14ac:dyDescent="0.2">
      <c r="I31155" s="95"/>
      <c r="J31155" s="95"/>
      <c r="K31155" s="95"/>
      <c r="L31155" s="95"/>
    </row>
    <row r="31156" spans="9:12" x14ac:dyDescent="0.2">
      <c r="I31156" s="95"/>
      <c r="J31156" s="95"/>
      <c r="K31156" s="95"/>
      <c r="L31156" s="95"/>
    </row>
    <row r="31157" spans="9:12" x14ac:dyDescent="0.2">
      <c r="I31157" s="95"/>
      <c r="J31157" s="95"/>
      <c r="K31157" s="95"/>
      <c r="L31157" s="95"/>
    </row>
    <row r="31158" spans="9:12" x14ac:dyDescent="0.2">
      <c r="I31158" s="95"/>
      <c r="J31158" s="95"/>
      <c r="K31158" s="95"/>
      <c r="L31158" s="95"/>
    </row>
    <row r="31159" spans="9:12" x14ac:dyDescent="0.2">
      <c r="I31159" s="95"/>
      <c r="J31159" s="95"/>
      <c r="K31159" s="95"/>
      <c r="L31159" s="95"/>
    </row>
    <row r="31160" spans="9:12" x14ac:dyDescent="0.2">
      <c r="I31160" s="95"/>
      <c r="J31160" s="95"/>
      <c r="K31160" s="95"/>
      <c r="L31160" s="95"/>
    </row>
    <row r="31161" spans="9:12" x14ac:dyDescent="0.2">
      <c r="I31161" s="95"/>
      <c r="J31161" s="95"/>
      <c r="K31161" s="95"/>
      <c r="L31161" s="95"/>
    </row>
    <row r="31162" spans="9:12" x14ac:dyDescent="0.2">
      <c r="I31162" s="95"/>
      <c r="J31162" s="95"/>
      <c r="K31162" s="95"/>
      <c r="L31162" s="95"/>
    </row>
    <row r="31163" spans="9:12" x14ac:dyDescent="0.2">
      <c r="I31163" s="95"/>
      <c r="J31163" s="95"/>
      <c r="K31163" s="95"/>
      <c r="L31163" s="95"/>
    </row>
    <row r="31164" spans="9:12" x14ac:dyDescent="0.2">
      <c r="I31164" s="95"/>
      <c r="J31164" s="95"/>
      <c r="K31164" s="95"/>
      <c r="L31164" s="95"/>
    </row>
    <row r="31165" spans="9:12" x14ac:dyDescent="0.2">
      <c r="I31165" s="95"/>
      <c r="J31165" s="95"/>
      <c r="K31165" s="95"/>
      <c r="L31165" s="95"/>
    </row>
    <row r="31166" spans="9:12" x14ac:dyDescent="0.2">
      <c r="I31166" s="95"/>
      <c r="J31166" s="95"/>
      <c r="K31166" s="95"/>
      <c r="L31166" s="95"/>
    </row>
    <row r="31167" spans="9:12" x14ac:dyDescent="0.2">
      <c r="I31167" s="95"/>
      <c r="J31167" s="95"/>
      <c r="K31167" s="95"/>
      <c r="L31167" s="95"/>
    </row>
    <row r="31168" spans="9:12" x14ac:dyDescent="0.2">
      <c r="I31168" s="95"/>
      <c r="J31168" s="95"/>
      <c r="K31168" s="95"/>
      <c r="L31168" s="95"/>
    </row>
    <row r="31169" spans="9:12" x14ac:dyDescent="0.2">
      <c r="I31169" s="95"/>
      <c r="J31169" s="95"/>
      <c r="K31169" s="95"/>
      <c r="L31169" s="95"/>
    </row>
    <row r="31170" spans="9:12" x14ac:dyDescent="0.2">
      <c r="I31170" s="95"/>
      <c r="J31170" s="95"/>
      <c r="K31170" s="95"/>
      <c r="L31170" s="95"/>
    </row>
    <row r="31171" spans="9:12" x14ac:dyDescent="0.2">
      <c r="I31171" s="95"/>
      <c r="J31171" s="95"/>
      <c r="K31171" s="95"/>
      <c r="L31171" s="95"/>
    </row>
    <row r="31172" spans="9:12" x14ac:dyDescent="0.2">
      <c r="I31172" s="95"/>
      <c r="J31172" s="95"/>
      <c r="K31172" s="95"/>
      <c r="L31172" s="95"/>
    </row>
    <row r="31173" spans="9:12" x14ac:dyDescent="0.2">
      <c r="I31173" s="95"/>
      <c r="J31173" s="95"/>
      <c r="K31173" s="95"/>
      <c r="L31173" s="95"/>
    </row>
    <row r="31174" spans="9:12" x14ac:dyDescent="0.2">
      <c r="I31174" s="95"/>
      <c r="J31174" s="95"/>
      <c r="K31174" s="95"/>
      <c r="L31174" s="95"/>
    </row>
    <row r="31175" spans="9:12" x14ac:dyDescent="0.2">
      <c r="I31175" s="95"/>
      <c r="J31175" s="95"/>
      <c r="K31175" s="95"/>
      <c r="L31175" s="95"/>
    </row>
    <row r="31176" spans="9:12" x14ac:dyDescent="0.2">
      <c r="I31176" s="95"/>
      <c r="J31176" s="95"/>
      <c r="K31176" s="95"/>
      <c r="L31176" s="95"/>
    </row>
    <row r="31177" spans="9:12" x14ac:dyDescent="0.2">
      <c r="I31177" s="95"/>
      <c r="J31177" s="95"/>
      <c r="K31177" s="95"/>
      <c r="L31177" s="95"/>
    </row>
    <row r="31178" spans="9:12" x14ac:dyDescent="0.2">
      <c r="I31178" s="95"/>
      <c r="J31178" s="95"/>
      <c r="K31178" s="95"/>
      <c r="L31178" s="95"/>
    </row>
    <row r="31179" spans="9:12" x14ac:dyDescent="0.2">
      <c r="I31179" s="95"/>
      <c r="J31179" s="95"/>
      <c r="K31179" s="95"/>
      <c r="L31179" s="95"/>
    </row>
    <row r="31180" spans="9:12" x14ac:dyDescent="0.2">
      <c r="I31180" s="95"/>
      <c r="J31180" s="95"/>
      <c r="K31180" s="95"/>
      <c r="L31180" s="95"/>
    </row>
    <row r="31181" spans="9:12" x14ac:dyDescent="0.2">
      <c r="I31181" s="95"/>
      <c r="J31181" s="95"/>
      <c r="K31181" s="95"/>
      <c r="L31181" s="95"/>
    </row>
    <row r="31182" spans="9:12" x14ac:dyDescent="0.2">
      <c r="I31182" s="95"/>
      <c r="J31182" s="95"/>
      <c r="K31182" s="95"/>
      <c r="L31182" s="95"/>
    </row>
    <row r="31183" spans="9:12" x14ac:dyDescent="0.2">
      <c r="I31183" s="95"/>
      <c r="J31183" s="95"/>
      <c r="K31183" s="95"/>
      <c r="L31183" s="95"/>
    </row>
    <row r="31184" spans="9:12" x14ac:dyDescent="0.2">
      <c r="I31184" s="95"/>
      <c r="J31184" s="95"/>
      <c r="K31184" s="95"/>
      <c r="L31184" s="95"/>
    </row>
    <row r="31185" spans="9:12" x14ac:dyDescent="0.2">
      <c r="I31185" s="95"/>
      <c r="J31185" s="95"/>
      <c r="K31185" s="95"/>
      <c r="L31185" s="95"/>
    </row>
    <row r="31186" spans="9:12" x14ac:dyDescent="0.2">
      <c r="I31186" s="95"/>
      <c r="J31186" s="95"/>
      <c r="K31186" s="95"/>
      <c r="L31186" s="95"/>
    </row>
    <row r="31187" spans="9:12" x14ac:dyDescent="0.2">
      <c r="I31187" s="95"/>
      <c r="J31187" s="95"/>
      <c r="K31187" s="95"/>
      <c r="L31187" s="95"/>
    </row>
    <row r="31188" spans="9:12" x14ac:dyDescent="0.2">
      <c r="I31188" s="95"/>
      <c r="J31188" s="95"/>
      <c r="K31188" s="95"/>
      <c r="L31188" s="95"/>
    </row>
    <row r="31189" spans="9:12" x14ac:dyDescent="0.2">
      <c r="I31189" s="95"/>
      <c r="J31189" s="95"/>
      <c r="K31189" s="95"/>
      <c r="L31189" s="95"/>
    </row>
    <row r="31190" spans="9:12" x14ac:dyDescent="0.2">
      <c r="I31190" s="95"/>
      <c r="J31190" s="95"/>
      <c r="K31190" s="95"/>
      <c r="L31190" s="95"/>
    </row>
    <row r="31191" spans="9:12" x14ac:dyDescent="0.2">
      <c r="I31191" s="95"/>
      <c r="J31191" s="95"/>
      <c r="K31191" s="95"/>
      <c r="L31191" s="95"/>
    </row>
    <row r="31192" spans="9:12" x14ac:dyDescent="0.2">
      <c r="I31192" s="95"/>
      <c r="J31192" s="95"/>
      <c r="K31192" s="95"/>
      <c r="L31192" s="95"/>
    </row>
    <row r="31193" spans="9:12" x14ac:dyDescent="0.2">
      <c r="I31193" s="95"/>
      <c r="J31193" s="95"/>
      <c r="K31193" s="95"/>
      <c r="L31193" s="95"/>
    </row>
    <row r="31194" spans="9:12" x14ac:dyDescent="0.2">
      <c r="I31194" s="95"/>
      <c r="J31194" s="95"/>
      <c r="K31194" s="95"/>
      <c r="L31194" s="95"/>
    </row>
    <row r="31195" spans="9:12" x14ac:dyDescent="0.2">
      <c r="I31195" s="95"/>
      <c r="J31195" s="95"/>
      <c r="K31195" s="95"/>
      <c r="L31195" s="95"/>
    </row>
    <row r="31196" spans="9:12" x14ac:dyDescent="0.2">
      <c r="I31196" s="95"/>
      <c r="J31196" s="95"/>
      <c r="K31196" s="95"/>
      <c r="L31196" s="95"/>
    </row>
    <row r="31197" spans="9:12" x14ac:dyDescent="0.2">
      <c r="I31197" s="95"/>
      <c r="J31197" s="95"/>
      <c r="K31197" s="95"/>
      <c r="L31197" s="95"/>
    </row>
    <row r="31198" spans="9:12" x14ac:dyDescent="0.2">
      <c r="I31198" s="95"/>
      <c r="J31198" s="95"/>
      <c r="K31198" s="95"/>
      <c r="L31198" s="95"/>
    </row>
    <row r="31199" spans="9:12" x14ac:dyDescent="0.2">
      <c r="I31199" s="95"/>
      <c r="J31199" s="95"/>
      <c r="K31199" s="95"/>
      <c r="L31199" s="95"/>
    </row>
    <row r="31200" spans="9:12" x14ac:dyDescent="0.2">
      <c r="I31200" s="95"/>
      <c r="J31200" s="95"/>
      <c r="K31200" s="95"/>
      <c r="L31200" s="95"/>
    </row>
    <row r="31201" spans="9:12" x14ac:dyDescent="0.2">
      <c r="I31201" s="95"/>
      <c r="J31201" s="95"/>
      <c r="K31201" s="95"/>
      <c r="L31201" s="95"/>
    </row>
    <row r="31202" spans="9:12" x14ac:dyDescent="0.2">
      <c r="I31202" s="95"/>
      <c r="J31202" s="95"/>
      <c r="K31202" s="95"/>
      <c r="L31202" s="95"/>
    </row>
    <row r="31203" spans="9:12" x14ac:dyDescent="0.2">
      <c r="I31203" s="95"/>
      <c r="J31203" s="95"/>
      <c r="K31203" s="95"/>
      <c r="L31203" s="95"/>
    </row>
    <row r="31204" spans="9:12" x14ac:dyDescent="0.2">
      <c r="I31204" s="95"/>
      <c r="J31204" s="95"/>
      <c r="K31204" s="95"/>
      <c r="L31204" s="95"/>
    </row>
    <row r="31205" spans="9:12" x14ac:dyDescent="0.2">
      <c r="I31205" s="95"/>
      <c r="J31205" s="95"/>
      <c r="K31205" s="95"/>
      <c r="L31205" s="95"/>
    </row>
    <row r="31206" spans="9:12" x14ac:dyDescent="0.2">
      <c r="I31206" s="95"/>
      <c r="J31206" s="95"/>
      <c r="K31206" s="95"/>
      <c r="L31206" s="95"/>
    </row>
    <row r="31207" spans="9:12" x14ac:dyDescent="0.2">
      <c r="I31207" s="95"/>
      <c r="J31207" s="95"/>
      <c r="K31207" s="95"/>
      <c r="L31207" s="95"/>
    </row>
    <row r="31208" spans="9:12" x14ac:dyDescent="0.2">
      <c r="I31208" s="95"/>
      <c r="J31208" s="95"/>
      <c r="K31208" s="95"/>
      <c r="L31208" s="95"/>
    </row>
    <row r="31209" spans="9:12" x14ac:dyDescent="0.2">
      <c r="I31209" s="95"/>
      <c r="J31209" s="95"/>
      <c r="K31209" s="95"/>
      <c r="L31209" s="95"/>
    </row>
    <row r="31210" spans="9:12" x14ac:dyDescent="0.2">
      <c r="I31210" s="95"/>
      <c r="J31210" s="95"/>
      <c r="K31210" s="95"/>
      <c r="L31210" s="95"/>
    </row>
    <row r="31211" spans="9:12" x14ac:dyDescent="0.2">
      <c r="I31211" s="95"/>
      <c r="J31211" s="95"/>
      <c r="K31211" s="95"/>
      <c r="L31211" s="95"/>
    </row>
    <row r="31212" spans="9:12" x14ac:dyDescent="0.2">
      <c r="I31212" s="95"/>
      <c r="J31212" s="95"/>
      <c r="K31212" s="95"/>
      <c r="L31212" s="95"/>
    </row>
    <row r="31213" spans="9:12" x14ac:dyDescent="0.2">
      <c r="I31213" s="95"/>
      <c r="J31213" s="95"/>
      <c r="K31213" s="95"/>
      <c r="L31213" s="95"/>
    </row>
    <row r="31214" spans="9:12" x14ac:dyDescent="0.2">
      <c r="I31214" s="95"/>
      <c r="J31214" s="95"/>
      <c r="K31214" s="95"/>
      <c r="L31214" s="95"/>
    </row>
    <row r="31215" spans="9:12" x14ac:dyDescent="0.2">
      <c r="I31215" s="95"/>
      <c r="J31215" s="95"/>
      <c r="K31215" s="95"/>
      <c r="L31215" s="95"/>
    </row>
    <row r="31216" spans="9:12" x14ac:dyDescent="0.2">
      <c r="I31216" s="95"/>
      <c r="J31216" s="95"/>
      <c r="K31216" s="95"/>
      <c r="L31216" s="95"/>
    </row>
    <row r="31217" spans="9:12" x14ac:dyDescent="0.2">
      <c r="I31217" s="95"/>
      <c r="J31217" s="95"/>
      <c r="K31217" s="95"/>
      <c r="L31217" s="95"/>
    </row>
    <row r="31218" spans="9:12" x14ac:dyDescent="0.2">
      <c r="I31218" s="95"/>
      <c r="J31218" s="95"/>
      <c r="K31218" s="95"/>
      <c r="L31218" s="95"/>
    </row>
    <row r="31219" spans="9:12" x14ac:dyDescent="0.2">
      <c r="I31219" s="95"/>
      <c r="J31219" s="95"/>
      <c r="K31219" s="95"/>
      <c r="L31219" s="95"/>
    </row>
    <row r="31220" spans="9:12" x14ac:dyDescent="0.2">
      <c r="I31220" s="95"/>
      <c r="J31220" s="95"/>
      <c r="K31220" s="95"/>
      <c r="L31220" s="95"/>
    </row>
    <row r="31221" spans="9:12" x14ac:dyDescent="0.2">
      <c r="I31221" s="95"/>
      <c r="J31221" s="95"/>
      <c r="K31221" s="95"/>
      <c r="L31221" s="95"/>
    </row>
    <row r="31222" spans="9:12" x14ac:dyDescent="0.2">
      <c r="I31222" s="95"/>
      <c r="J31222" s="95"/>
      <c r="K31222" s="95"/>
      <c r="L31222" s="95"/>
    </row>
    <row r="31223" spans="9:12" x14ac:dyDescent="0.2">
      <c r="I31223" s="95"/>
      <c r="J31223" s="95"/>
      <c r="K31223" s="95"/>
      <c r="L31223" s="95"/>
    </row>
    <row r="31224" spans="9:12" x14ac:dyDescent="0.2">
      <c r="I31224" s="95"/>
      <c r="J31224" s="95"/>
      <c r="K31224" s="95"/>
      <c r="L31224" s="95"/>
    </row>
    <row r="31225" spans="9:12" x14ac:dyDescent="0.2">
      <c r="I31225" s="95"/>
      <c r="J31225" s="95"/>
      <c r="K31225" s="95"/>
      <c r="L31225" s="95"/>
    </row>
    <row r="31226" spans="9:12" x14ac:dyDescent="0.2">
      <c r="I31226" s="95"/>
      <c r="J31226" s="95"/>
      <c r="K31226" s="95"/>
      <c r="L31226" s="95"/>
    </row>
    <row r="31227" spans="9:12" x14ac:dyDescent="0.2">
      <c r="I31227" s="95"/>
      <c r="J31227" s="95"/>
      <c r="K31227" s="95"/>
      <c r="L31227" s="95"/>
    </row>
    <row r="31228" spans="9:12" x14ac:dyDescent="0.2">
      <c r="I31228" s="95"/>
      <c r="J31228" s="95"/>
      <c r="K31228" s="95"/>
      <c r="L31228" s="95"/>
    </row>
    <row r="31229" spans="9:12" x14ac:dyDescent="0.2">
      <c r="I31229" s="95"/>
      <c r="J31229" s="95"/>
      <c r="K31229" s="95"/>
      <c r="L31229" s="95"/>
    </row>
    <row r="31230" spans="9:12" x14ac:dyDescent="0.2">
      <c r="I31230" s="95"/>
      <c r="J31230" s="95"/>
      <c r="K31230" s="95"/>
      <c r="L31230" s="95"/>
    </row>
    <row r="31231" spans="9:12" x14ac:dyDescent="0.2">
      <c r="I31231" s="95"/>
      <c r="J31231" s="95"/>
      <c r="K31231" s="95"/>
      <c r="L31231" s="95"/>
    </row>
    <row r="31232" spans="9:12" x14ac:dyDescent="0.2">
      <c r="I31232" s="95"/>
      <c r="J31232" s="95"/>
      <c r="K31232" s="95"/>
      <c r="L31232" s="95"/>
    </row>
    <row r="31233" spans="9:12" x14ac:dyDescent="0.2">
      <c r="I31233" s="95"/>
      <c r="J31233" s="95"/>
      <c r="K31233" s="95"/>
      <c r="L31233" s="95"/>
    </row>
    <row r="31234" spans="9:12" x14ac:dyDescent="0.2">
      <c r="I31234" s="95"/>
      <c r="J31234" s="95"/>
      <c r="K31234" s="95"/>
      <c r="L31234" s="95"/>
    </row>
    <row r="31235" spans="9:12" x14ac:dyDescent="0.2">
      <c r="I31235" s="95"/>
      <c r="J31235" s="95"/>
      <c r="K31235" s="95"/>
      <c r="L31235" s="95"/>
    </row>
    <row r="31236" spans="9:12" x14ac:dyDescent="0.2">
      <c r="I31236" s="95"/>
      <c r="J31236" s="95"/>
      <c r="K31236" s="95"/>
      <c r="L31236" s="95"/>
    </row>
    <row r="31237" spans="9:12" x14ac:dyDescent="0.2">
      <c r="I31237" s="95"/>
      <c r="J31237" s="95"/>
      <c r="K31237" s="95"/>
      <c r="L31237" s="95"/>
    </row>
    <row r="31238" spans="9:12" x14ac:dyDescent="0.2">
      <c r="I31238" s="95"/>
      <c r="J31238" s="95"/>
      <c r="K31238" s="95"/>
      <c r="L31238" s="95"/>
    </row>
    <row r="31239" spans="9:12" x14ac:dyDescent="0.2">
      <c r="I31239" s="95"/>
      <c r="J31239" s="95"/>
      <c r="K31239" s="95"/>
      <c r="L31239" s="95"/>
    </row>
    <row r="31240" spans="9:12" x14ac:dyDescent="0.2">
      <c r="I31240" s="95"/>
      <c r="J31240" s="95"/>
      <c r="K31240" s="95"/>
      <c r="L31240" s="95"/>
    </row>
    <row r="31241" spans="9:12" x14ac:dyDescent="0.2">
      <c r="I31241" s="95"/>
      <c r="J31241" s="95"/>
      <c r="K31241" s="95"/>
      <c r="L31241" s="95"/>
    </row>
    <row r="31242" spans="9:12" x14ac:dyDescent="0.2">
      <c r="I31242" s="95"/>
      <c r="J31242" s="95"/>
      <c r="K31242" s="95"/>
      <c r="L31242" s="95"/>
    </row>
    <row r="31243" spans="9:12" x14ac:dyDescent="0.2">
      <c r="I31243" s="95"/>
      <c r="J31243" s="95"/>
      <c r="K31243" s="95"/>
      <c r="L31243" s="95"/>
    </row>
    <row r="31244" spans="9:12" x14ac:dyDescent="0.2">
      <c r="I31244" s="95"/>
      <c r="J31244" s="95"/>
      <c r="K31244" s="95"/>
      <c r="L31244" s="95"/>
    </row>
    <row r="31245" spans="9:12" x14ac:dyDescent="0.2">
      <c r="I31245" s="95"/>
      <c r="J31245" s="95"/>
      <c r="K31245" s="95"/>
      <c r="L31245" s="95"/>
    </row>
    <row r="31246" spans="9:12" x14ac:dyDescent="0.2">
      <c r="I31246" s="95"/>
      <c r="J31246" s="95"/>
      <c r="K31246" s="95"/>
      <c r="L31246" s="95"/>
    </row>
    <row r="31247" spans="9:12" x14ac:dyDescent="0.2">
      <c r="I31247" s="95"/>
      <c r="J31247" s="95"/>
      <c r="K31247" s="95"/>
      <c r="L31247" s="95"/>
    </row>
    <row r="31248" spans="9:12" x14ac:dyDescent="0.2">
      <c r="I31248" s="95"/>
      <c r="J31248" s="95"/>
      <c r="K31248" s="95"/>
      <c r="L31248" s="95"/>
    </row>
    <row r="31249" spans="9:12" x14ac:dyDescent="0.2">
      <c r="I31249" s="95"/>
      <c r="J31249" s="95"/>
      <c r="K31249" s="95"/>
      <c r="L31249" s="95"/>
    </row>
    <row r="31250" spans="9:12" x14ac:dyDescent="0.2">
      <c r="I31250" s="95"/>
      <c r="J31250" s="95"/>
      <c r="K31250" s="95"/>
      <c r="L31250" s="95"/>
    </row>
    <row r="31251" spans="9:12" x14ac:dyDescent="0.2">
      <c r="I31251" s="95"/>
      <c r="J31251" s="95"/>
      <c r="K31251" s="95"/>
      <c r="L31251" s="95"/>
    </row>
    <row r="31252" spans="9:12" x14ac:dyDescent="0.2">
      <c r="I31252" s="95"/>
      <c r="J31252" s="95"/>
      <c r="K31252" s="95"/>
      <c r="L31252" s="95"/>
    </row>
    <row r="31253" spans="9:12" x14ac:dyDescent="0.2">
      <c r="I31253" s="95"/>
      <c r="J31253" s="95"/>
      <c r="K31253" s="95"/>
      <c r="L31253" s="95"/>
    </row>
    <row r="31254" spans="9:12" x14ac:dyDescent="0.2">
      <c r="I31254" s="95"/>
      <c r="J31254" s="95"/>
      <c r="K31254" s="95"/>
      <c r="L31254" s="95"/>
    </row>
    <row r="31255" spans="9:12" x14ac:dyDescent="0.2">
      <c r="I31255" s="95"/>
      <c r="J31255" s="95"/>
      <c r="K31255" s="95"/>
      <c r="L31255" s="95"/>
    </row>
    <row r="31256" spans="9:12" x14ac:dyDescent="0.2">
      <c r="I31256" s="95"/>
      <c r="J31256" s="95"/>
      <c r="K31256" s="95"/>
      <c r="L31256" s="95"/>
    </row>
    <row r="31257" spans="9:12" x14ac:dyDescent="0.2">
      <c r="I31257" s="95"/>
      <c r="J31257" s="95"/>
      <c r="K31257" s="95"/>
      <c r="L31257" s="95"/>
    </row>
    <row r="31258" spans="9:12" x14ac:dyDescent="0.2">
      <c r="I31258" s="95"/>
      <c r="J31258" s="95"/>
      <c r="K31258" s="95"/>
      <c r="L31258" s="95"/>
    </row>
    <row r="31259" spans="9:12" x14ac:dyDescent="0.2">
      <c r="I31259" s="95"/>
      <c r="J31259" s="95"/>
      <c r="K31259" s="95"/>
      <c r="L31259" s="95"/>
    </row>
    <row r="31260" spans="9:12" x14ac:dyDescent="0.2">
      <c r="I31260" s="95"/>
      <c r="J31260" s="95"/>
      <c r="K31260" s="95"/>
      <c r="L31260" s="95"/>
    </row>
    <row r="31261" spans="9:12" x14ac:dyDescent="0.2">
      <c r="I31261" s="95"/>
      <c r="J31261" s="95"/>
      <c r="K31261" s="95"/>
      <c r="L31261" s="95"/>
    </row>
    <row r="31262" spans="9:12" x14ac:dyDescent="0.2">
      <c r="I31262" s="95"/>
      <c r="J31262" s="95"/>
      <c r="K31262" s="95"/>
      <c r="L31262" s="95"/>
    </row>
    <row r="31263" spans="9:12" x14ac:dyDescent="0.2">
      <c r="I31263" s="95"/>
      <c r="J31263" s="95"/>
      <c r="K31263" s="95"/>
      <c r="L31263" s="95"/>
    </row>
    <row r="31264" spans="9:12" x14ac:dyDescent="0.2">
      <c r="I31264" s="95"/>
      <c r="J31264" s="95"/>
      <c r="K31264" s="95"/>
      <c r="L31264" s="95"/>
    </row>
    <row r="31265" spans="9:12" x14ac:dyDescent="0.2">
      <c r="I31265" s="95"/>
      <c r="J31265" s="95"/>
      <c r="K31265" s="95"/>
      <c r="L31265" s="95"/>
    </row>
    <row r="31266" spans="9:12" x14ac:dyDescent="0.2">
      <c r="I31266" s="95"/>
      <c r="J31266" s="95"/>
      <c r="K31266" s="95"/>
      <c r="L31266" s="95"/>
    </row>
    <row r="31267" spans="9:12" x14ac:dyDescent="0.2">
      <c r="I31267" s="95"/>
      <c r="J31267" s="95"/>
      <c r="K31267" s="95"/>
      <c r="L31267" s="95"/>
    </row>
    <row r="31268" spans="9:12" x14ac:dyDescent="0.2">
      <c r="I31268" s="95"/>
      <c r="J31268" s="95"/>
      <c r="K31268" s="95"/>
      <c r="L31268" s="95"/>
    </row>
    <row r="31269" spans="9:12" x14ac:dyDescent="0.2">
      <c r="I31269" s="95"/>
      <c r="J31269" s="95"/>
      <c r="K31269" s="95"/>
      <c r="L31269" s="95"/>
    </row>
    <row r="31270" spans="9:12" x14ac:dyDescent="0.2">
      <c r="I31270" s="95"/>
      <c r="J31270" s="95"/>
      <c r="K31270" s="95"/>
      <c r="L31270" s="95"/>
    </row>
    <row r="31271" spans="9:12" x14ac:dyDescent="0.2">
      <c r="I31271" s="95"/>
      <c r="J31271" s="95"/>
      <c r="K31271" s="95"/>
      <c r="L31271" s="95"/>
    </row>
    <row r="31272" spans="9:12" x14ac:dyDescent="0.2">
      <c r="I31272" s="95"/>
      <c r="J31272" s="95"/>
      <c r="K31272" s="95"/>
      <c r="L31272" s="95"/>
    </row>
    <row r="31273" spans="9:12" x14ac:dyDescent="0.2">
      <c r="I31273" s="95"/>
      <c r="J31273" s="95"/>
      <c r="K31273" s="95"/>
      <c r="L31273" s="95"/>
    </row>
    <row r="31274" spans="9:12" x14ac:dyDescent="0.2">
      <c r="I31274" s="95"/>
      <c r="J31274" s="95"/>
      <c r="K31274" s="95"/>
      <c r="L31274" s="95"/>
    </row>
    <row r="31275" spans="9:12" x14ac:dyDescent="0.2">
      <c r="I31275" s="95"/>
      <c r="J31275" s="95"/>
      <c r="K31275" s="95"/>
      <c r="L31275" s="95"/>
    </row>
    <row r="31276" spans="9:12" x14ac:dyDescent="0.2">
      <c r="I31276" s="95"/>
      <c r="J31276" s="95"/>
      <c r="K31276" s="95"/>
      <c r="L31276" s="95"/>
    </row>
    <row r="31277" spans="9:12" x14ac:dyDescent="0.2">
      <c r="I31277" s="95"/>
      <c r="J31277" s="95"/>
      <c r="K31277" s="95"/>
      <c r="L31277" s="95"/>
    </row>
    <row r="31278" spans="9:12" x14ac:dyDescent="0.2">
      <c r="I31278" s="95"/>
      <c r="J31278" s="95"/>
      <c r="K31278" s="95"/>
      <c r="L31278" s="95"/>
    </row>
    <row r="31279" spans="9:12" x14ac:dyDescent="0.2">
      <c r="I31279" s="95"/>
      <c r="J31279" s="95"/>
      <c r="K31279" s="95"/>
      <c r="L31279" s="95"/>
    </row>
    <row r="31280" spans="9:12" x14ac:dyDescent="0.2">
      <c r="I31280" s="95"/>
      <c r="J31280" s="95"/>
      <c r="K31280" s="95"/>
      <c r="L31280" s="95"/>
    </row>
    <row r="31281" spans="9:12" x14ac:dyDescent="0.2">
      <c r="I31281" s="95"/>
      <c r="J31281" s="95"/>
      <c r="K31281" s="95"/>
      <c r="L31281" s="95"/>
    </row>
    <row r="31282" spans="9:12" x14ac:dyDescent="0.2">
      <c r="I31282" s="95"/>
      <c r="J31282" s="95"/>
      <c r="K31282" s="95"/>
      <c r="L31282" s="95"/>
    </row>
    <row r="31283" spans="9:12" x14ac:dyDescent="0.2">
      <c r="I31283" s="95"/>
      <c r="J31283" s="95"/>
      <c r="K31283" s="95"/>
      <c r="L31283" s="95"/>
    </row>
    <row r="31284" spans="9:12" x14ac:dyDescent="0.2">
      <c r="I31284" s="95"/>
      <c r="J31284" s="95"/>
      <c r="K31284" s="95"/>
      <c r="L31284" s="95"/>
    </row>
    <row r="31285" spans="9:12" x14ac:dyDescent="0.2">
      <c r="I31285" s="95"/>
      <c r="J31285" s="95"/>
      <c r="K31285" s="95"/>
      <c r="L31285" s="95"/>
    </row>
    <row r="31286" spans="9:12" x14ac:dyDescent="0.2">
      <c r="I31286" s="95"/>
      <c r="J31286" s="95"/>
      <c r="K31286" s="95"/>
      <c r="L31286" s="95"/>
    </row>
    <row r="31287" spans="9:12" x14ac:dyDescent="0.2">
      <c r="I31287" s="95"/>
      <c r="J31287" s="95"/>
      <c r="K31287" s="95"/>
      <c r="L31287" s="95"/>
    </row>
    <row r="31288" spans="9:12" x14ac:dyDescent="0.2">
      <c r="I31288" s="95"/>
      <c r="J31288" s="95"/>
      <c r="K31288" s="95"/>
      <c r="L31288" s="95"/>
    </row>
    <row r="31289" spans="9:12" x14ac:dyDescent="0.2">
      <c r="I31289" s="95"/>
      <c r="J31289" s="95"/>
      <c r="K31289" s="95"/>
      <c r="L31289" s="95"/>
    </row>
    <row r="31290" spans="9:12" x14ac:dyDescent="0.2">
      <c r="I31290" s="95"/>
      <c r="J31290" s="95"/>
      <c r="K31290" s="95"/>
      <c r="L31290" s="95"/>
    </row>
    <row r="31291" spans="9:12" x14ac:dyDescent="0.2">
      <c r="I31291" s="95"/>
      <c r="J31291" s="95"/>
      <c r="K31291" s="95"/>
      <c r="L31291" s="95"/>
    </row>
    <row r="31292" spans="9:12" x14ac:dyDescent="0.2">
      <c r="I31292" s="95"/>
      <c r="J31292" s="95"/>
      <c r="K31292" s="95"/>
      <c r="L31292" s="95"/>
    </row>
    <row r="31293" spans="9:12" x14ac:dyDescent="0.2">
      <c r="I31293" s="95"/>
      <c r="J31293" s="95"/>
      <c r="K31293" s="95"/>
      <c r="L31293" s="95"/>
    </row>
    <row r="31294" spans="9:12" x14ac:dyDescent="0.2">
      <c r="I31294" s="95"/>
      <c r="J31294" s="95"/>
      <c r="K31294" s="95"/>
      <c r="L31294" s="95"/>
    </row>
    <row r="31295" spans="9:12" x14ac:dyDescent="0.2">
      <c r="I31295" s="95"/>
      <c r="J31295" s="95"/>
      <c r="K31295" s="95"/>
      <c r="L31295" s="95"/>
    </row>
    <row r="31296" spans="9:12" x14ac:dyDescent="0.2">
      <c r="I31296" s="95"/>
      <c r="J31296" s="95"/>
      <c r="K31296" s="95"/>
      <c r="L31296" s="95"/>
    </row>
    <row r="31297" spans="9:12" x14ac:dyDescent="0.2">
      <c r="I31297" s="95"/>
      <c r="J31297" s="95"/>
      <c r="K31297" s="95"/>
      <c r="L31297" s="95"/>
    </row>
    <row r="31298" spans="9:12" x14ac:dyDescent="0.2">
      <c r="I31298" s="95"/>
      <c r="J31298" s="95"/>
      <c r="K31298" s="95"/>
      <c r="L31298" s="95"/>
    </row>
    <row r="31299" spans="9:12" x14ac:dyDescent="0.2">
      <c r="I31299" s="95"/>
      <c r="J31299" s="95"/>
      <c r="K31299" s="95"/>
      <c r="L31299" s="95"/>
    </row>
    <row r="31300" spans="9:12" x14ac:dyDescent="0.2">
      <c r="I31300" s="95"/>
      <c r="J31300" s="95"/>
      <c r="K31300" s="95"/>
      <c r="L31300" s="95"/>
    </row>
    <row r="31301" spans="9:12" x14ac:dyDescent="0.2">
      <c r="I31301" s="95"/>
      <c r="J31301" s="95"/>
      <c r="K31301" s="95"/>
      <c r="L31301" s="95"/>
    </row>
    <row r="31302" spans="9:12" x14ac:dyDescent="0.2">
      <c r="I31302" s="95"/>
      <c r="J31302" s="95"/>
      <c r="K31302" s="95"/>
      <c r="L31302" s="95"/>
    </row>
    <row r="31303" spans="9:12" x14ac:dyDescent="0.2">
      <c r="I31303" s="95"/>
      <c r="J31303" s="95"/>
      <c r="K31303" s="95"/>
      <c r="L31303" s="95"/>
    </row>
    <row r="31304" spans="9:12" x14ac:dyDescent="0.2">
      <c r="I31304" s="95"/>
      <c r="J31304" s="95"/>
      <c r="K31304" s="95"/>
      <c r="L31304" s="95"/>
    </row>
    <row r="31305" spans="9:12" x14ac:dyDescent="0.2">
      <c r="I31305" s="95"/>
      <c r="J31305" s="95"/>
      <c r="K31305" s="95"/>
      <c r="L31305" s="95"/>
    </row>
    <row r="31306" spans="9:12" x14ac:dyDescent="0.2">
      <c r="I31306" s="95"/>
      <c r="J31306" s="95"/>
      <c r="K31306" s="95"/>
      <c r="L31306" s="95"/>
    </row>
    <row r="31307" spans="9:12" x14ac:dyDescent="0.2">
      <c r="I31307" s="95"/>
      <c r="J31307" s="95"/>
      <c r="K31307" s="95"/>
      <c r="L31307" s="95"/>
    </row>
    <row r="31308" spans="9:12" x14ac:dyDescent="0.2">
      <c r="I31308" s="95"/>
      <c r="J31308" s="95"/>
      <c r="K31308" s="95"/>
      <c r="L31308" s="95"/>
    </row>
    <row r="31309" spans="9:12" x14ac:dyDescent="0.2">
      <c r="I31309" s="95"/>
      <c r="J31309" s="95"/>
      <c r="K31309" s="95"/>
      <c r="L31309" s="95"/>
    </row>
    <row r="31310" spans="9:12" x14ac:dyDescent="0.2">
      <c r="I31310" s="95"/>
      <c r="J31310" s="95"/>
      <c r="K31310" s="95"/>
      <c r="L31310" s="95"/>
    </row>
    <row r="31311" spans="9:12" x14ac:dyDescent="0.2">
      <c r="I31311" s="95"/>
      <c r="J31311" s="95"/>
      <c r="K31311" s="95"/>
      <c r="L31311" s="95"/>
    </row>
    <row r="31312" spans="9:12" x14ac:dyDescent="0.2">
      <c r="I31312" s="95"/>
      <c r="J31312" s="95"/>
      <c r="K31312" s="95"/>
      <c r="L31312" s="95"/>
    </row>
    <row r="31313" spans="9:12" x14ac:dyDescent="0.2">
      <c r="I31313" s="95"/>
      <c r="J31313" s="95"/>
      <c r="K31313" s="95"/>
      <c r="L31313" s="95"/>
    </row>
    <row r="31314" spans="9:12" x14ac:dyDescent="0.2">
      <c r="I31314" s="95"/>
      <c r="J31314" s="95"/>
      <c r="K31314" s="95"/>
      <c r="L31314" s="95"/>
    </row>
    <row r="31315" spans="9:12" x14ac:dyDescent="0.2">
      <c r="I31315" s="95"/>
      <c r="J31315" s="95"/>
      <c r="K31315" s="95"/>
      <c r="L31315" s="95"/>
    </row>
    <row r="31316" spans="9:12" x14ac:dyDescent="0.2">
      <c r="I31316" s="95"/>
      <c r="J31316" s="95"/>
      <c r="K31316" s="95"/>
      <c r="L31316" s="95"/>
    </row>
    <row r="31317" spans="9:12" x14ac:dyDescent="0.2">
      <c r="I31317" s="95"/>
      <c r="J31317" s="95"/>
      <c r="K31317" s="95"/>
      <c r="L31317" s="95"/>
    </row>
    <row r="31318" spans="9:12" x14ac:dyDescent="0.2">
      <c r="I31318" s="95"/>
      <c r="J31318" s="95"/>
      <c r="K31318" s="95"/>
      <c r="L31318" s="95"/>
    </row>
    <row r="31319" spans="9:12" x14ac:dyDescent="0.2">
      <c r="I31319" s="95"/>
      <c r="J31319" s="95"/>
      <c r="K31319" s="95"/>
      <c r="L31319" s="95"/>
    </row>
    <row r="31320" spans="9:12" x14ac:dyDescent="0.2">
      <c r="I31320" s="95"/>
      <c r="J31320" s="95"/>
      <c r="K31320" s="95"/>
      <c r="L31320" s="95"/>
    </row>
    <row r="31321" spans="9:12" x14ac:dyDescent="0.2">
      <c r="I31321" s="95"/>
      <c r="J31321" s="95"/>
      <c r="K31321" s="95"/>
      <c r="L31321" s="95"/>
    </row>
    <row r="31322" spans="9:12" x14ac:dyDescent="0.2">
      <c r="I31322" s="95"/>
      <c r="J31322" s="95"/>
      <c r="K31322" s="95"/>
      <c r="L31322" s="95"/>
    </row>
    <row r="31323" spans="9:12" x14ac:dyDescent="0.2">
      <c r="I31323" s="95"/>
      <c r="J31323" s="95"/>
      <c r="K31323" s="95"/>
      <c r="L31323" s="95"/>
    </row>
    <row r="31324" spans="9:12" x14ac:dyDescent="0.2">
      <c r="I31324" s="95"/>
      <c r="J31324" s="95"/>
      <c r="K31324" s="95"/>
      <c r="L31324" s="95"/>
    </row>
    <row r="31325" spans="9:12" x14ac:dyDescent="0.2">
      <c r="I31325" s="95"/>
      <c r="J31325" s="95"/>
      <c r="K31325" s="95"/>
      <c r="L31325" s="95"/>
    </row>
    <row r="31326" spans="9:12" x14ac:dyDescent="0.2">
      <c r="I31326" s="95"/>
      <c r="J31326" s="95"/>
      <c r="K31326" s="95"/>
      <c r="L31326" s="95"/>
    </row>
    <row r="31327" spans="9:12" x14ac:dyDescent="0.2">
      <c r="I31327" s="95"/>
      <c r="J31327" s="95"/>
      <c r="K31327" s="95"/>
      <c r="L31327" s="95"/>
    </row>
    <row r="31328" spans="9:12" x14ac:dyDescent="0.2">
      <c r="I31328" s="95"/>
      <c r="J31328" s="95"/>
      <c r="K31328" s="95"/>
      <c r="L31328" s="95"/>
    </row>
    <row r="31329" spans="9:12" x14ac:dyDescent="0.2">
      <c r="I31329" s="95"/>
      <c r="J31329" s="95"/>
      <c r="K31329" s="95"/>
      <c r="L31329" s="95"/>
    </row>
    <row r="31330" spans="9:12" x14ac:dyDescent="0.2">
      <c r="I31330" s="95"/>
      <c r="J31330" s="95"/>
      <c r="K31330" s="95"/>
      <c r="L31330" s="95"/>
    </row>
    <row r="31331" spans="9:12" x14ac:dyDescent="0.2">
      <c r="I31331" s="95"/>
      <c r="J31331" s="95"/>
      <c r="K31331" s="95"/>
      <c r="L31331" s="95"/>
    </row>
    <row r="31332" spans="9:12" x14ac:dyDescent="0.2">
      <c r="I31332" s="95"/>
      <c r="J31332" s="95"/>
      <c r="K31332" s="95"/>
      <c r="L31332" s="95"/>
    </row>
    <row r="31333" spans="9:12" x14ac:dyDescent="0.2">
      <c r="I31333" s="95"/>
      <c r="J31333" s="95"/>
      <c r="K31333" s="95"/>
      <c r="L31333" s="95"/>
    </row>
    <row r="31334" spans="9:12" x14ac:dyDescent="0.2">
      <c r="I31334" s="95"/>
      <c r="J31334" s="95"/>
      <c r="K31334" s="95"/>
      <c r="L31334" s="95"/>
    </row>
    <row r="31335" spans="9:12" x14ac:dyDescent="0.2">
      <c r="I31335" s="95"/>
      <c r="J31335" s="95"/>
      <c r="K31335" s="95"/>
      <c r="L31335" s="95"/>
    </row>
    <row r="31336" spans="9:12" x14ac:dyDescent="0.2">
      <c r="I31336" s="95"/>
      <c r="J31336" s="95"/>
      <c r="K31336" s="95"/>
      <c r="L31336" s="95"/>
    </row>
    <row r="31337" spans="9:12" x14ac:dyDescent="0.2">
      <c r="I31337" s="95"/>
      <c r="J31337" s="95"/>
      <c r="K31337" s="95"/>
      <c r="L31337" s="95"/>
    </row>
    <row r="31338" spans="9:12" x14ac:dyDescent="0.2">
      <c r="I31338" s="95"/>
      <c r="J31338" s="95"/>
      <c r="K31338" s="95"/>
      <c r="L31338" s="95"/>
    </row>
    <row r="31339" spans="9:12" x14ac:dyDescent="0.2">
      <c r="I31339" s="95"/>
      <c r="J31339" s="95"/>
      <c r="K31339" s="95"/>
      <c r="L31339" s="95"/>
    </row>
    <row r="31340" spans="9:12" x14ac:dyDescent="0.2">
      <c r="I31340" s="95"/>
      <c r="J31340" s="95"/>
      <c r="K31340" s="95"/>
      <c r="L31340" s="95"/>
    </row>
    <row r="31341" spans="9:12" x14ac:dyDescent="0.2">
      <c r="I31341" s="95"/>
      <c r="J31341" s="95"/>
      <c r="K31341" s="95"/>
      <c r="L31341" s="95"/>
    </row>
    <row r="31342" spans="9:12" x14ac:dyDescent="0.2">
      <c r="I31342" s="95"/>
      <c r="J31342" s="95"/>
      <c r="K31342" s="95"/>
      <c r="L31342" s="95"/>
    </row>
    <row r="31343" spans="9:12" x14ac:dyDescent="0.2">
      <c r="I31343" s="95"/>
      <c r="J31343" s="95"/>
      <c r="K31343" s="95"/>
      <c r="L31343" s="95"/>
    </row>
    <row r="31344" spans="9:12" x14ac:dyDescent="0.2">
      <c r="I31344" s="95"/>
      <c r="J31344" s="95"/>
      <c r="K31344" s="95"/>
      <c r="L31344" s="95"/>
    </row>
    <row r="31345" spans="9:12" x14ac:dyDescent="0.2">
      <c r="I31345" s="95"/>
      <c r="J31345" s="95"/>
      <c r="K31345" s="95"/>
      <c r="L31345" s="95"/>
    </row>
    <row r="31346" spans="9:12" x14ac:dyDescent="0.2">
      <c r="I31346" s="95"/>
      <c r="J31346" s="95"/>
      <c r="K31346" s="95"/>
      <c r="L31346" s="95"/>
    </row>
    <row r="31347" spans="9:12" x14ac:dyDescent="0.2">
      <c r="I31347" s="95"/>
      <c r="J31347" s="95"/>
      <c r="K31347" s="95"/>
      <c r="L31347" s="95"/>
    </row>
    <row r="31348" spans="9:12" x14ac:dyDescent="0.2">
      <c r="I31348" s="95"/>
      <c r="J31348" s="95"/>
      <c r="K31348" s="95"/>
      <c r="L31348" s="95"/>
    </row>
    <row r="31349" spans="9:12" x14ac:dyDescent="0.2">
      <c r="I31349" s="95"/>
      <c r="J31349" s="95"/>
      <c r="K31349" s="95"/>
      <c r="L31349" s="95"/>
    </row>
    <row r="31350" spans="9:12" x14ac:dyDescent="0.2">
      <c r="I31350" s="95"/>
      <c r="J31350" s="95"/>
      <c r="K31350" s="95"/>
      <c r="L31350" s="95"/>
    </row>
    <row r="31351" spans="9:12" x14ac:dyDescent="0.2">
      <c r="I31351" s="95"/>
      <c r="J31351" s="95"/>
      <c r="K31351" s="95"/>
      <c r="L31351" s="95"/>
    </row>
    <row r="31352" spans="9:12" x14ac:dyDescent="0.2">
      <c r="I31352" s="95"/>
      <c r="J31352" s="95"/>
      <c r="K31352" s="95"/>
      <c r="L31352" s="95"/>
    </row>
    <row r="31353" spans="9:12" x14ac:dyDescent="0.2">
      <c r="I31353" s="95"/>
      <c r="J31353" s="95"/>
      <c r="K31353" s="95"/>
      <c r="L31353" s="95"/>
    </row>
    <row r="31354" spans="9:12" x14ac:dyDescent="0.2">
      <c r="I31354" s="95"/>
      <c r="J31354" s="95"/>
      <c r="K31354" s="95"/>
      <c r="L31354" s="95"/>
    </row>
    <row r="31355" spans="9:12" x14ac:dyDescent="0.2">
      <c r="I31355" s="95"/>
      <c r="J31355" s="95"/>
      <c r="K31355" s="95"/>
      <c r="L31355" s="95"/>
    </row>
    <row r="31356" spans="9:12" x14ac:dyDescent="0.2">
      <c r="I31356" s="95"/>
      <c r="J31356" s="95"/>
      <c r="K31356" s="95"/>
      <c r="L31356" s="95"/>
    </row>
    <row r="31357" spans="9:12" x14ac:dyDescent="0.2">
      <c r="I31357" s="95"/>
      <c r="J31357" s="95"/>
      <c r="K31357" s="95"/>
      <c r="L31357" s="95"/>
    </row>
    <row r="31358" spans="9:12" x14ac:dyDescent="0.2">
      <c r="I31358" s="95"/>
      <c r="J31358" s="95"/>
      <c r="K31358" s="95"/>
      <c r="L31358" s="95"/>
    </row>
    <row r="31359" spans="9:12" x14ac:dyDescent="0.2">
      <c r="I31359" s="95"/>
      <c r="J31359" s="95"/>
      <c r="K31359" s="95"/>
      <c r="L31359" s="95"/>
    </row>
    <row r="31360" spans="9:12" x14ac:dyDescent="0.2">
      <c r="I31360" s="95"/>
      <c r="J31360" s="95"/>
      <c r="K31360" s="95"/>
      <c r="L31360" s="95"/>
    </row>
    <row r="31361" spans="9:12" x14ac:dyDescent="0.2">
      <c r="I31361" s="95"/>
      <c r="J31361" s="95"/>
      <c r="K31361" s="95"/>
      <c r="L31361" s="95"/>
    </row>
    <row r="31362" spans="9:12" x14ac:dyDescent="0.2">
      <c r="I31362" s="95"/>
      <c r="J31362" s="95"/>
      <c r="K31362" s="95"/>
      <c r="L31362" s="95"/>
    </row>
    <row r="31363" spans="9:12" x14ac:dyDescent="0.2">
      <c r="I31363" s="95"/>
      <c r="J31363" s="95"/>
      <c r="K31363" s="95"/>
      <c r="L31363" s="95"/>
    </row>
    <row r="31364" spans="9:12" x14ac:dyDescent="0.2">
      <c r="I31364" s="95"/>
      <c r="J31364" s="95"/>
      <c r="K31364" s="95"/>
      <c r="L31364" s="95"/>
    </row>
    <row r="31365" spans="9:12" x14ac:dyDescent="0.2">
      <c r="I31365" s="95"/>
      <c r="J31365" s="95"/>
      <c r="K31365" s="95"/>
      <c r="L31365" s="95"/>
    </row>
    <row r="31366" spans="9:12" x14ac:dyDescent="0.2">
      <c r="I31366" s="95"/>
      <c r="J31366" s="95"/>
      <c r="K31366" s="95"/>
      <c r="L31366" s="95"/>
    </row>
    <row r="31367" spans="9:12" x14ac:dyDescent="0.2">
      <c r="I31367" s="95"/>
      <c r="J31367" s="95"/>
      <c r="K31367" s="95"/>
      <c r="L31367" s="95"/>
    </row>
    <row r="31368" spans="9:12" x14ac:dyDescent="0.2">
      <c r="I31368" s="95"/>
      <c r="J31368" s="95"/>
      <c r="K31368" s="95"/>
      <c r="L31368" s="95"/>
    </row>
    <row r="31369" spans="9:12" x14ac:dyDescent="0.2">
      <c r="I31369" s="95"/>
      <c r="J31369" s="95"/>
      <c r="K31369" s="95"/>
      <c r="L31369" s="95"/>
    </row>
    <row r="31370" spans="9:12" x14ac:dyDescent="0.2">
      <c r="I31370" s="95"/>
      <c r="J31370" s="95"/>
      <c r="K31370" s="95"/>
      <c r="L31370" s="95"/>
    </row>
    <row r="31371" spans="9:12" x14ac:dyDescent="0.2">
      <c r="I31371" s="95"/>
      <c r="J31371" s="95"/>
      <c r="K31371" s="95"/>
      <c r="L31371" s="95"/>
    </row>
    <row r="31372" spans="9:12" x14ac:dyDescent="0.2">
      <c r="I31372" s="95"/>
      <c r="J31372" s="95"/>
      <c r="K31372" s="95"/>
      <c r="L31372" s="95"/>
    </row>
    <row r="31373" spans="9:12" x14ac:dyDescent="0.2">
      <c r="I31373" s="95"/>
      <c r="J31373" s="95"/>
      <c r="K31373" s="95"/>
      <c r="L31373" s="95"/>
    </row>
    <row r="31374" spans="9:12" x14ac:dyDescent="0.2">
      <c r="I31374" s="95"/>
      <c r="J31374" s="95"/>
      <c r="K31374" s="95"/>
      <c r="L31374" s="95"/>
    </row>
    <row r="31375" spans="9:12" x14ac:dyDescent="0.2">
      <c r="I31375" s="95"/>
      <c r="J31375" s="95"/>
      <c r="K31375" s="95"/>
      <c r="L31375" s="95"/>
    </row>
    <row r="31376" spans="9:12" x14ac:dyDescent="0.2">
      <c r="I31376" s="95"/>
      <c r="J31376" s="95"/>
      <c r="K31376" s="95"/>
      <c r="L31376" s="95"/>
    </row>
    <row r="31377" spans="9:12" x14ac:dyDescent="0.2">
      <c r="I31377" s="95"/>
      <c r="J31377" s="95"/>
      <c r="K31377" s="95"/>
      <c r="L31377" s="95"/>
    </row>
    <row r="31378" spans="9:12" x14ac:dyDescent="0.2">
      <c r="I31378" s="95"/>
      <c r="J31378" s="95"/>
      <c r="K31378" s="95"/>
      <c r="L31378" s="95"/>
    </row>
    <row r="31379" spans="9:12" x14ac:dyDescent="0.2">
      <c r="I31379" s="95"/>
      <c r="J31379" s="95"/>
      <c r="K31379" s="95"/>
      <c r="L31379" s="95"/>
    </row>
    <row r="31380" spans="9:12" x14ac:dyDescent="0.2">
      <c r="I31380" s="95"/>
      <c r="J31380" s="95"/>
      <c r="K31380" s="95"/>
      <c r="L31380" s="95"/>
    </row>
    <row r="31381" spans="9:12" x14ac:dyDescent="0.2">
      <c r="I31381" s="95"/>
      <c r="J31381" s="95"/>
      <c r="K31381" s="95"/>
      <c r="L31381" s="95"/>
    </row>
    <row r="31382" spans="9:12" x14ac:dyDescent="0.2">
      <c r="I31382" s="95"/>
      <c r="J31382" s="95"/>
      <c r="K31382" s="95"/>
      <c r="L31382" s="95"/>
    </row>
    <row r="31383" spans="9:12" x14ac:dyDescent="0.2">
      <c r="I31383" s="95"/>
      <c r="J31383" s="95"/>
      <c r="K31383" s="95"/>
      <c r="L31383" s="95"/>
    </row>
    <row r="31384" spans="9:12" x14ac:dyDescent="0.2">
      <c r="I31384" s="95"/>
      <c r="J31384" s="95"/>
      <c r="K31384" s="95"/>
      <c r="L31384" s="95"/>
    </row>
    <row r="31385" spans="9:12" x14ac:dyDescent="0.2">
      <c r="I31385" s="95"/>
      <c r="J31385" s="95"/>
      <c r="K31385" s="95"/>
      <c r="L31385" s="95"/>
    </row>
    <row r="31386" spans="9:12" x14ac:dyDescent="0.2">
      <c r="I31386" s="95"/>
      <c r="J31386" s="95"/>
      <c r="K31386" s="95"/>
      <c r="L31386" s="95"/>
    </row>
    <row r="31387" spans="9:12" x14ac:dyDescent="0.2">
      <c r="I31387" s="95"/>
      <c r="J31387" s="95"/>
      <c r="K31387" s="95"/>
      <c r="L31387" s="95"/>
    </row>
    <row r="31388" spans="9:12" x14ac:dyDescent="0.2">
      <c r="I31388" s="95"/>
      <c r="J31388" s="95"/>
      <c r="K31388" s="95"/>
      <c r="L31388" s="95"/>
    </row>
    <row r="31389" spans="9:12" x14ac:dyDescent="0.2">
      <c r="I31389" s="95"/>
      <c r="J31389" s="95"/>
      <c r="K31389" s="95"/>
      <c r="L31389" s="95"/>
    </row>
    <row r="31390" spans="9:12" x14ac:dyDescent="0.2">
      <c r="I31390" s="95"/>
      <c r="J31390" s="95"/>
      <c r="K31390" s="95"/>
      <c r="L31390" s="95"/>
    </row>
    <row r="31391" spans="9:12" x14ac:dyDescent="0.2">
      <c r="I31391" s="95"/>
      <c r="J31391" s="95"/>
      <c r="K31391" s="95"/>
      <c r="L31391" s="95"/>
    </row>
    <row r="31392" spans="9:12" x14ac:dyDescent="0.2">
      <c r="I31392" s="95"/>
      <c r="J31392" s="95"/>
      <c r="K31392" s="95"/>
      <c r="L31392" s="95"/>
    </row>
    <row r="31393" spans="9:12" x14ac:dyDescent="0.2">
      <c r="I31393" s="95"/>
      <c r="J31393" s="95"/>
      <c r="K31393" s="95"/>
      <c r="L31393" s="95"/>
    </row>
    <row r="31394" spans="9:12" x14ac:dyDescent="0.2">
      <c r="I31394" s="95"/>
      <c r="J31394" s="95"/>
      <c r="K31394" s="95"/>
      <c r="L31394" s="95"/>
    </row>
    <row r="31395" spans="9:12" x14ac:dyDescent="0.2">
      <c r="I31395" s="95"/>
      <c r="J31395" s="95"/>
      <c r="K31395" s="95"/>
      <c r="L31395" s="95"/>
    </row>
    <row r="31396" spans="9:12" x14ac:dyDescent="0.2">
      <c r="I31396" s="95"/>
      <c r="J31396" s="95"/>
      <c r="K31396" s="95"/>
      <c r="L31396" s="95"/>
    </row>
    <row r="31397" spans="9:12" x14ac:dyDescent="0.2">
      <c r="I31397" s="95"/>
      <c r="J31397" s="95"/>
      <c r="K31397" s="95"/>
      <c r="L31397" s="95"/>
    </row>
    <row r="31398" spans="9:12" x14ac:dyDescent="0.2">
      <c r="I31398" s="95"/>
      <c r="J31398" s="95"/>
      <c r="K31398" s="95"/>
      <c r="L31398" s="95"/>
    </row>
    <row r="31399" spans="9:12" x14ac:dyDescent="0.2">
      <c r="I31399" s="95"/>
      <c r="J31399" s="95"/>
      <c r="K31399" s="95"/>
      <c r="L31399" s="95"/>
    </row>
    <row r="31400" spans="9:12" x14ac:dyDescent="0.2">
      <c r="I31400" s="95"/>
      <c r="J31400" s="95"/>
      <c r="K31400" s="95"/>
      <c r="L31400" s="95"/>
    </row>
    <row r="31401" spans="9:12" x14ac:dyDescent="0.2">
      <c r="I31401" s="95"/>
      <c r="J31401" s="95"/>
      <c r="K31401" s="95"/>
      <c r="L31401" s="95"/>
    </row>
    <row r="31402" spans="9:12" x14ac:dyDescent="0.2">
      <c r="I31402" s="95"/>
      <c r="J31402" s="95"/>
      <c r="K31402" s="95"/>
      <c r="L31402" s="95"/>
    </row>
    <row r="31403" spans="9:12" x14ac:dyDescent="0.2">
      <c r="I31403" s="95"/>
      <c r="J31403" s="95"/>
      <c r="K31403" s="95"/>
      <c r="L31403" s="95"/>
    </row>
    <row r="31404" spans="9:12" x14ac:dyDescent="0.2">
      <c r="I31404" s="95"/>
      <c r="J31404" s="95"/>
      <c r="K31404" s="95"/>
      <c r="L31404" s="95"/>
    </row>
    <row r="31405" spans="9:12" x14ac:dyDescent="0.2">
      <c r="I31405" s="95"/>
      <c r="J31405" s="95"/>
      <c r="K31405" s="95"/>
      <c r="L31405" s="95"/>
    </row>
    <row r="31406" spans="9:12" x14ac:dyDescent="0.2">
      <c r="I31406" s="95"/>
      <c r="J31406" s="95"/>
      <c r="K31406" s="95"/>
      <c r="L31406" s="95"/>
    </row>
    <row r="31407" spans="9:12" x14ac:dyDescent="0.2">
      <c r="I31407" s="95"/>
      <c r="J31407" s="95"/>
      <c r="K31407" s="95"/>
      <c r="L31407" s="95"/>
    </row>
    <row r="31408" spans="9:12" x14ac:dyDescent="0.2">
      <c r="I31408" s="95"/>
      <c r="J31408" s="95"/>
      <c r="K31408" s="95"/>
      <c r="L31408" s="95"/>
    </row>
    <row r="31409" spans="9:12" x14ac:dyDescent="0.2">
      <c r="I31409" s="95"/>
      <c r="J31409" s="95"/>
      <c r="K31409" s="95"/>
      <c r="L31409" s="95"/>
    </row>
    <row r="31410" spans="9:12" x14ac:dyDescent="0.2">
      <c r="I31410" s="95"/>
      <c r="J31410" s="95"/>
      <c r="K31410" s="95"/>
      <c r="L31410" s="95"/>
    </row>
    <row r="31411" spans="9:12" x14ac:dyDescent="0.2">
      <c r="I31411" s="95"/>
      <c r="J31411" s="95"/>
      <c r="K31411" s="95"/>
      <c r="L31411" s="95"/>
    </row>
    <row r="31412" spans="9:12" x14ac:dyDescent="0.2">
      <c r="I31412" s="95"/>
      <c r="J31412" s="95"/>
      <c r="K31412" s="95"/>
      <c r="L31412" s="95"/>
    </row>
    <row r="31413" spans="9:12" x14ac:dyDescent="0.2">
      <c r="I31413" s="95"/>
      <c r="J31413" s="95"/>
      <c r="K31413" s="95"/>
      <c r="L31413" s="95"/>
    </row>
    <row r="31414" spans="9:12" x14ac:dyDescent="0.2">
      <c r="I31414" s="95"/>
      <c r="J31414" s="95"/>
      <c r="K31414" s="95"/>
      <c r="L31414" s="95"/>
    </row>
    <row r="31415" spans="9:12" x14ac:dyDescent="0.2">
      <c r="I31415" s="95"/>
      <c r="J31415" s="95"/>
      <c r="K31415" s="95"/>
      <c r="L31415" s="95"/>
    </row>
    <row r="31416" spans="9:12" x14ac:dyDescent="0.2">
      <c r="I31416" s="95"/>
      <c r="J31416" s="95"/>
      <c r="K31416" s="95"/>
      <c r="L31416" s="95"/>
    </row>
    <row r="31417" spans="9:12" x14ac:dyDescent="0.2">
      <c r="I31417" s="95"/>
      <c r="J31417" s="95"/>
      <c r="K31417" s="95"/>
      <c r="L31417" s="95"/>
    </row>
    <row r="31418" spans="9:12" x14ac:dyDescent="0.2">
      <c r="I31418" s="95"/>
      <c r="J31418" s="95"/>
      <c r="K31418" s="95"/>
      <c r="L31418" s="95"/>
    </row>
    <row r="31419" spans="9:12" x14ac:dyDescent="0.2">
      <c r="I31419" s="95"/>
      <c r="J31419" s="95"/>
      <c r="K31419" s="95"/>
      <c r="L31419" s="95"/>
    </row>
    <row r="31420" spans="9:12" x14ac:dyDescent="0.2">
      <c r="I31420" s="95"/>
      <c r="J31420" s="95"/>
      <c r="K31420" s="95"/>
      <c r="L31420" s="95"/>
    </row>
    <row r="31421" spans="9:12" x14ac:dyDescent="0.2">
      <c r="I31421" s="95"/>
      <c r="J31421" s="95"/>
      <c r="K31421" s="95"/>
      <c r="L31421" s="95"/>
    </row>
    <row r="31422" spans="9:12" x14ac:dyDescent="0.2">
      <c r="I31422" s="95"/>
      <c r="J31422" s="95"/>
      <c r="K31422" s="95"/>
      <c r="L31422" s="95"/>
    </row>
    <row r="31423" spans="9:12" x14ac:dyDescent="0.2">
      <c r="I31423" s="95"/>
      <c r="J31423" s="95"/>
      <c r="K31423" s="95"/>
      <c r="L31423" s="95"/>
    </row>
    <row r="31424" spans="9:12" x14ac:dyDescent="0.2">
      <c r="I31424" s="95"/>
      <c r="J31424" s="95"/>
      <c r="K31424" s="95"/>
      <c r="L31424" s="95"/>
    </row>
    <row r="31425" spans="9:12" x14ac:dyDescent="0.2">
      <c r="I31425" s="95"/>
      <c r="J31425" s="95"/>
      <c r="K31425" s="95"/>
      <c r="L31425" s="95"/>
    </row>
    <row r="31426" spans="9:12" x14ac:dyDescent="0.2">
      <c r="I31426" s="95"/>
      <c r="J31426" s="95"/>
      <c r="K31426" s="95"/>
      <c r="L31426" s="95"/>
    </row>
    <row r="31427" spans="9:12" x14ac:dyDescent="0.2">
      <c r="I31427" s="95"/>
      <c r="J31427" s="95"/>
      <c r="K31427" s="95"/>
      <c r="L31427" s="95"/>
    </row>
    <row r="31428" spans="9:12" x14ac:dyDescent="0.2">
      <c r="I31428" s="95"/>
      <c r="J31428" s="95"/>
      <c r="K31428" s="95"/>
      <c r="L31428" s="95"/>
    </row>
    <row r="31429" spans="9:12" x14ac:dyDescent="0.2">
      <c r="I31429" s="95"/>
      <c r="J31429" s="95"/>
      <c r="K31429" s="95"/>
      <c r="L31429" s="95"/>
    </row>
    <row r="31430" spans="9:12" x14ac:dyDescent="0.2">
      <c r="I31430" s="95"/>
      <c r="J31430" s="95"/>
      <c r="K31430" s="95"/>
      <c r="L31430" s="95"/>
    </row>
    <row r="31431" spans="9:12" x14ac:dyDescent="0.2">
      <c r="I31431" s="95"/>
      <c r="J31431" s="95"/>
      <c r="K31431" s="95"/>
      <c r="L31431" s="95"/>
    </row>
    <row r="31432" spans="9:12" x14ac:dyDescent="0.2">
      <c r="I31432" s="95"/>
      <c r="J31432" s="95"/>
      <c r="K31432" s="95"/>
      <c r="L31432" s="95"/>
    </row>
    <row r="31433" spans="9:12" x14ac:dyDescent="0.2">
      <c r="I31433" s="95"/>
      <c r="J31433" s="95"/>
      <c r="K31433" s="95"/>
      <c r="L31433" s="95"/>
    </row>
    <row r="31434" spans="9:12" x14ac:dyDescent="0.2">
      <c r="I31434" s="95"/>
      <c r="J31434" s="95"/>
      <c r="K31434" s="95"/>
      <c r="L31434" s="95"/>
    </row>
    <row r="31435" spans="9:12" x14ac:dyDescent="0.2">
      <c r="I31435" s="95"/>
      <c r="J31435" s="95"/>
      <c r="K31435" s="95"/>
      <c r="L31435" s="95"/>
    </row>
    <row r="31436" spans="9:12" x14ac:dyDescent="0.2">
      <c r="I31436" s="95"/>
      <c r="J31436" s="95"/>
      <c r="K31436" s="95"/>
      <c r="L31436" s="95"/>
    </row>
    <row r="31437" spans="9:12" x14ac:dyDescent="0.2">
      <c r="I31437" s="95"/>
      <c r="J31437" s="95"/>
      <c r="K31437" s="95"/>
      <c r="L31437" s="95"/>
    </row>
    <row r="31438" spans="9:12" x14ac:dyDescent="0.2">
      <c r="I31438" s="95"/>
      <c r="J31438" s="95"/>
      <c r="K31438" s="95"/>
      <c r="L31438" s="95"/>
    </row>
    <row r="31439" spans="9:12" x14ac:dyDescent="0.2">
      <c r="I31439" s="95"/>
      <c r="J31439" s="95"/>
      <c r="K31439" s="95"/>
      <c r="L31439" s="95"/>
    </row>
    <row r="31440" spans="9:12" x14ac:dyDescent="0.2">
      <c r="I31440" s="95"/>
      <c r="J31440" s="95"/>
      <c r="K31440" s="95"/>
      <c r="L31440" s="95"/>
    </row>
    <row r="31441" spans="9:12" x14ac:dyDescent="0.2">
      <c r="I31441" s="95"/>
      <c r="J31441" s="95"/>
      <c r="K31441" s="95"/>
      <c r="L31441" s="95"/>
    </row>
    <row r="31442" spans="9:12" x14ac:dyDescent="0.2">
      <c r="I31442" s="95"/>
      <c r="J31442" s="95"/>
      <c r="K31442" s="95"/>
      <c r="L31442" s="95"/>
    </row>
    <row r="31443" spans="9:12" x14ac:dyDescent="0.2">
      <c r="I31443" s="95"/>
      <c r="J31443" s="95"/>
      <c r="K31443" s="95"/>
      <c r="L31443" s="95"/>
    </row>
    <row r="31444" spans="9:12" x14ac:dyDescent="0.2">
      <c r="I31444" s="95"/>
      <c r="J31444" s="95"/>
      <c r="K31444" s="95"/>
      <c r="L31444" s="95"/>
    </row>
    <row r="31445" spans="9:12" x14ac:dyDescent="0.2">
      <c r="I31445" s="95"/>
      <c r="J31445" s="95"/>
      <c r="K31445" s="95"/>
      <c r="L31445" s="95"/>
    </row>
    <row r="31446" spans="9:12" x14ac:dyDescent="0.2">
      <c r="I31446" s="95"/>
      <c r="J31446" s="95"/>
      <c r="K31446" s="95"/>
      <c r="L31446" s="95"/>
    </row>
    <row r="31447" spans="9:12" x14ac:dyDescent="0.2">
      <c r="I31447" s="95"/>
      <c r="J31447" s="95"/>
      <c r="K31447" s="95"/>
      <c r="L31447" s="95"/>
    </row>
    <row r="31448" spans="9:12" x14ac:dyDescent="0.2">
      <c r="I31448" s="95"/>
      <c r="J31448" s="95"/>
      <c r="K31448" s="95"/>
      <c r="L31448" s="95"/>
    </row>
    <row r="31449" spans="9:12" x14ac:dyDescent="0.2">
      <c r="I31449" s="95"/>
      <c r="J31449" s="95"/>
      <c r="K31449" s="95"/>
      <c r="L31449" s="95"/>
    </row>
    <row r="31450" spans="9:12" x14ac:dyDescent="0.2">
      <c r="I31450" s="95"/>
      <c r="J31450" s="95"/>
      <c r="K31450" s="95"/>
      <c r="L31450" s="95"/>
    </row>
    <row r="31451" spans="9:12" x14ac:dyDescent="0.2">
      <c r="I31451" s="95"/>
      <c r="J31451" s="95"/>
      <c r="K31451" s="95"/>
      <c r="L31451" s="95"/>
    </row>
    <row r="31452" spans="9:12" x14ac:dyDescent="0.2">
      <c r="I31452" s="95"/>
      <c r="J31452" s="95"/>
      <c r="K31452" s="95"/>
      <c r="L31452" s="95"/>
    </row>
    <row r="31453" spans="9:12" x14ac:dyDescent="0.2">
      <c r="I31453" s="95"/>
      <c r="J31453" s="95"/>
      <c r="K31453" s="95"/>
      <c r="L31453" s="95"/>
    </row>
    <row r="31454" spans="9:12" x14ac:dyDescent="0.2">
      <c r="I31454" s="95"/>
      <c r="J31454" s="95"/>
      <c r="K31454" s="95"/>
      <c r="L31454" s="95"/>
    </row>
    <row r="31455" spans="9:12" x14ac:dyDescent="0.2">
      <c r="I31455" s="95"/>
      <c r="J31455" s="95"/>
      <c r="K31455" s="95"/>
      <c r="L31455" s="95"/>
    </row>
    <row r="31456" spans="9:12" x14ac:dyDescent="0.2">
      <c r="I31456" s="95"/>
      <c r="J31456" s="95"/>
      <c r="K31456" s="95"/>
      <c r="L31456" s="95"/>
    </row>
    <row r="31457" spans="9:12" x14ac:dyDescent="0.2">
      <c r="I31457" s="95"/>
      <c r="J31457" s="95"/>
      <c r="K31457" s="95"/>
      <c r="L31457" s="95"/>
    </row>
    <row r="31458" spans="9:12" x14ac:dyDescent="0.2">
      <c r="I31458" s="95"/>
      <c r="J31458" s="95"/>
      <c r="K31458" s="95"/>
      <c r="L31458" s="95"/>
    </row>
    <row r="31459" spans="9:12" x14ac:dyDescent="0.2">
      <c r="I31459" s="95"/>
      <c r="J31459" s="95"/>
      <c r="K31459" s="95"/>
      <c r="L31459" s="95"/>
    </row>
    <row r="31460" spans="9:12" x14ac:dyDescent="0.2">
      <c r="I31460" s="95"/>
      <c r="J31460" s="95"/>
      <c r="K31460" s="95"/>
      <c r="L31460" s="95"/>
    </row>
    <row r="31461" spans="9:12" x14ac:dyDescent="0.2">
      <c r="I31461" s="95"/>
      <c r="J31461" s="95"/>
      <c r="K31461" s="95"/>
      <c r="L31461" s="95"/>
    </row>
    <row r="31462" spans="9:12" x14ac:dyDescent="0.2">
      <c r="I31462" s="95"/>
      <c r="J31462" s="95"/>
      <c r="K31462" s="95"/>
      <c r="L31462" s="95"/>
    </row>
    <row r="31463" spans="9:12" x14ac:dyDescent="0.2">
      <c r="I31463" s="95"/>
      <c r="J31463" s="95"/>
      <c r="K31463" s="95"/>
      <c r="L31463" s="95"/>
    </row>
    <row r="31464" spans="9:12" x14ac:dyDescent="0.2">
      <c r="I31464" s="95"/>
      <c r="J31464" s="95"/>
      <c r="K31464" s="95"/>
      <c r="L31464" s="95"/>
    </row>
    <row r="31465" spans="9:12" x14ac:dyDescent="0.2">
      <c r="I31465" s="95"/>
      <c r="J31465" s="95"/>
      <c r="K31465" s="95"/>
      <c r="L31465" s="95"/>
    </row>
    <row r="31466" spans="9:12" x14ac:dyDescent="0.2">
      <c r="I31466" s="95"/>
      <c r="J31466" s="95"/>
      <c r="K31466" s="95"/>
      <c r="L31466" s="95"/>
    </row>
    <row r="31467" spans="9:12" x14ac:dyDescent="0.2">
      <c r="I31467" s="95"/>
      <c r="J31467" s="95"/>
      <c r="K31467" s="95"/>
      <c r="L31467" s="95"/>
    </row>
    <row r="31468" spans="9:12" x14ac:dyDescent="0.2">
      <c r="I31468" s="95"/>
      <c r="J31468" s="95"/>
      <c r="K31468" s="95"/>
      <c r="L31468" s="95"/>
    </row>
    <row r="31469" spans="9:12" x14ac:dyDescent="0.2">
      <c r="I31469" s="95"/>
      <c r="J31469" s="95"/>
      <c r="K31469" s="95"/>
      <c r="L31469" s="95"/>
    </row>
    <row r="31470" spans="9:12" x14ac:dyDescent="0.2">
      <c r="I31470" s="95"/>
      <c r="J31470" s="95"/>
      <c r="K31470" s="95"/>
      <c r="L31470" s="95"/>
    </row>
    <row r="31471" spans="9:12" x14ac:dyDescent="0.2">
      <c r="I31471" s="95"/>
      <c r="J31471" s="95"/>
      <c r="K31471" s="95"/>
      <c r="L31471" s="95"/>
    </row>
    <row r="31472" spans="9:12" x14ac:dyDescent="0.2">
      <c r="I31472" s="95"/>
      <c r="J31472" s="95"/>
      <c r="K31472" s="95"/>
      <c r="L31472" s="95"/>
    </row>
    <row r="31473" spans="9:12" x14ac:dyDescent="0.2">
      <c r="I31473" s="95"/>
      <c r="J31473" s="95"/>
      <c r="K31473" s="95"/>
      <c r="L31473" s="95"/>
    </row>
    <row r="31474" spans="9:12" x14ac:dyDescent="0.2">
      <c r="I31474" s="95"/>
      <c r="J31474" s="95"/>
      <c r="K31474" s="95"/>
      <c r="L31474" s="95"/>
    </row>
    <row r="31475" spans="9:12" x14ac:dyDescent="0.2">
      <c r="I31475" s="95"/>
      <c r="J31475" s="95"/>
      <c r="K31475" s="95"/>
      <c r="L31475" s="95"/>
    </row>
    <row r="31476" spans="9:12" x14ac:dyDescent="0.2">
      <c r="I31476" s="95"/>
      <c r="J31476" s="95"/>
      <c r="K31476" s="95"/>
      <c r="L31476" s="95"/>
    </row>
    <row r="31477" spans="9:12" x14ac:dyDescent="0.2">
      <c r="I31477" s="95"/>
      <c r="J31477" s="95"/>
      <c r="K31477" s="95"/>
      <c r="L31477" s="95"/>
    </row>
    <row r="31478" spans="9:12" x14ac:dyDescent="0.2">
      <c r="I31478" s="95"/>
      <c r="J31478" s="95"/>
      <c r="K31478" s="95"/>
      <c r="L31478" s="95"/>
    </row>
    <row r="31479" spans="9:12" x14ac:dyDescent="0.2">
      <c r="I31479" s="95"/>
      <c r="J31479" s="95"/>
      <c r="K31479" s="95"/>
      <c r="L31479" s="95"/>
    </row>
    <row r="31480" spans="9:12" x14ac:dyDescent="0.2">
      <c r="I31480" s="95"/>
      <c r="J31480" s="95"/>
      <c r="K31480" s="95"/>
      <c r="L31480" s="95"/>
    </row>
    <row r="31481" spans="9:12" x14ac:dyDescent="0.2">
      <c r="I31481" s="95"/>
      <c r="J31481" s="95"/>
      <c r="K31481" s="95"/>
      <c r="L31481" s="95"/>
    </row>
    <row r="31482" spans="9:12" x14ac:dyDescent="0.2">
      <c r="I31482" s="95"/>
      <c r="J31482" s="95"/>
      <c r="K31482" s="95"/>
      <c r="L31482" s="95"/>
    </row>
    <row r="31483" spans="9:12" x14ac:dyDescent="0.2">
      <c r="I31483" s="95"/>
      <c r="J31483" s="95"/>
      <c r="K31483" s="95"/>
      <c r="L31483" s="95"/>
    </row>
    <row r="31484" spans="9:12" x14ac:dyDescent="0.2">
      <c r="I31484" s="95"/>
      <c r="J31484" s="95"/>
      <c r="K31484" s="95"/>
      <c r="L31484" s="95"/>
    </row>
    <row r="31485" spans="9:12" x14ac:dyDescent="0.2">
      <c r="I31485" s="95"/>
      <c r="J31485" s="95"/>
      <c r="K31485" s="95"/>
      <c r="L31485" s="95"/>
    </row>
    <row r="31486" spans="9:12" x14ac:dyDescent="0.2">
      <c r="I31486" s="95"/>
      <c r="J31486" s="95"/>
      <c r="K31486" s="95"/>
      <c r="L31486" s="95"/>
    </row>
    <row r="31487" spans="9:12" x14ac:dyDescent="0.2">
      <c r="I31487" s="95"/>
      <c r="J31487" s="95"/>
      <c r="K31487" s="95"/>
      <c r="L31487" s="95"/>
    </row>
    <row r="31488" spans="9:12" x14ac:dyDescent="0.2">
      <c r="I31488" s="95"/>
      <c r="J31488" s="95"/>
      <c r="K31488" s="95"/>
      <c r="L31488" s="95"/>
    </row>
    <row r="31489" spans="9:12" x14ac:dyDescent="0.2">
      <c r="I31489" s="95"/>
      <c r="J31489" s="95"/>
      <c r="K31489" s="95"/>
      <c r="L31489" s="95"/>
    </row>
    <row r="31490" spans="9:12" x14ac:dyDescent="0.2">
      <c r="I31490" s="95"/>
      <c r="J31490" s="95"/>
      <c r="K31490" s="95"/>
      <c r="L31490" s="95"/>
    </row>
    <row r="31491" spans="9:12" x14ac:dyDescent="0.2">
      <c r="I31491" s="95"/>
      <c r="J31491" s="95"/>
      <c r="K31491" s="95"/>
      <c r="L31491" s="95"/>
    </row>
    <row r="31492" spans="9:12" x14ac:dyDescent="0.2">
      <c r="I31492" s="95"/>
      <c r="J31492" s="95"/>
      <c r="K31492" s="95"/>
      <c r="L31492" s="95"/>
    </row>
    <row r="31493" spans="9:12" x14ac:dyDescent="0.2">
      <c r="I31493" s="95"/>
      <c r="J31493" s="95"/>
      <c r="K31493" s="95"/>
      <c r="L31493" s="95"/>
    </row>
    <row r="31494" spans="9:12" x14ac:dyDescent="0.2">
      <c r="I31494" s="95"/>
      <c r="J31494" s="95"/>
      <c r="K31494" s="95"/>
      <c r="L31494" s="95"/>
    </row>
    <row r="31495" spans="9:12" x14ac:dyDescent="0.2">
      <c r="I31495" s="95"/>
      <c r="J31495" s="95"/>
      <c r="K31495" s="95"/>
      <c r="L31495" s="95"/>
    </row>
    <row r="31496" spans="9:12" x14ac:dyDescent="0.2">
      <c r="I31496" s="95"/>
      <c r="J31496" s="95"/>
      <c r="K31496" s="95"/>
      <c r="L31496" s="95"/>
    </row>
    <row r="31497" spans="9:12" x14ac:dyDescent="0.2">
      <c r="I31497" s="95"/>
      <c r="J31497" s="95"/>
      <c r="K31497" s="95"/>
      <c r="L31497" s="95"/>
    </row>
    <row r="31498" spans="9:12" x14ac:dyDescent="0.2">
      <c r="I31498" s="95"/>
      <c r="J31498" s="95"/>
      <c r="K31498" s="95"/>
      <c r="L31498" s="95"/>
    </row>
    <row r="31499" spans="9:12" x14ac:dyDescent="0.2">
      <c r="I31499" s="95"/>
      <c r="J31499" s="95"/>
      <c r="K31499" s="95"/>
      <c r="L31499" s="95"/>
    </row>
    <row r="31500" spans="9:12" x14ac:dyDescent="0.2">
      <c r="I31500" s="95"/>
      <c r="J31500" s="95"/>
      <c r="K31500" s="95"/>
      <c r="L31500" s="95"/>
    </row>
    <row r="31501" spans="9:12" x14ac:dyDescent="0.2">
      <c r="I31501" s="95"/>
      <c r="J31501" s="95"/>
      <c r="K31501" s="95"/>
      <c r="L31501" s="95"/>
    </row>
    <row r="31502" spans="9:12" x14ac:dyDescent="0.2">
      <c r="I31502" s="95"/>
      <c r="J31502" s="95"/>
      <c r="K31502" s="95"/>
      <c r="L31502" s="95"/>
    </row>
    <row r="31503" spans="9:12" x14ac:dyDescent="0.2">
      <c r="I31503" s="95"/>
      <c r="J31503" s="95"/>
      <c r="K31503" s="95"/>
      <c r="L31503" s="95"/>
    </row>
    <row r="31504" spans="9:12" x14ac:dyDescent="0.2">
      <c r="I31504" s="95"/>
      <c r="J31504" s="95"/>
      <c r="K31504" s="95"/>
      <c r="L31504" s="95"/>
    </row>
    <row r="31505" spans="9:12" x14ac:dyDescent="0.2">
      <c r="I31505" s="95"/>
      <c r="J31505" s="95"/>
      <c r="K31505" s="95"/>
      <c r="L31505" s="95"/>
    </row>
    <row r="31506" spans="9:12" x14ac:dyDescent="0.2">
      <c r="I31506" s="95"/>
      <c r="J31506" s="95"/>
      <c r="K31506" s="95"/>
      <c r="L31506" s="95"/>
    </row>
    <row r="31507" spans="9:12" x14ac:dyDescent="0.2">
      <c r="I31507" s="95"/>
      <c r="J31507" s="95"/>
      <c r="K31507" s="95"/>
      <c r="L31507" s="95"/>
    </row>
    <row r="31508" spans="9:12" x14ac:dyDescent="0.2">
      <c r="I31508" s="95"/>
      <c r="J31508" s="95"/>
      <c r="K31508" s="95"/>
      <c r="L31508" s="95"/>
    </row>
    <row r="31509" spans="9:12" x14ac:dyDescent="0.2">
      <c r="I31509" s="95"/>
      <c r="J31509" s="95"/>
      <c r="K31509" s="95"/>
      <c r="L31509" s="95"/>
    </row>
    <row r="31510" spans="9:12" x14ac:dyDescent="0.2">
      <c r="I31510" s="95"/>
      <c r="J31510" s="95"/>
      <c r="K31510" s="95"/>
      <c r="L31510" s="95"/>
    </row>
    <row r="31511" spans="9:12" x14ac:dyDescent="0.2">
      <c r="I31511" s="95"/>
      <c r="J31511" s="95"/>
      <c r="K31511" s="95"/>
      <c r="L31511" s="95"/>
    </row>
    <row r="31512" spans="9:12" x14ac:dyDescent="0.2">
      <c r="I31512" s="95"/>
      <c r="J31512" s="95"/>
      <c r="K31512" s="95"/>
      <c r="L31512" s="95"/>
    </row>
    <row r="31513" spans="9:12" x14ac:dyDescent="0.2">
      <c r="I31513" s="95"/>
      <c r="J31513" s="95"/>
      <c r="K31513" s="95"/>
      <c r="L31513" s="95"/>
    </row>
    <row r="31514" spans="9:12" x14ac:dyDescent="0.2">
      <c r="I31514" s="95"/>
      <c r="J31514" s="95"/>
      <c r="K31514" s="95"/>
      <c r="L31514" s="95"/>
    </row>
    <row r="31515" spans="9:12" x14ac:dyDescent="0.2">
      <c r="I31515" s="95"/>
      <c r="J31515" s="95"/>
      <c r="K31515" s="95"/>
      <c r="L31515" s="95"/>
    </row>
    <row r="31516" spans="9:12" x14ac:dyDescent="0.2">
      <c r="I31516" s="95"/>
      <c r="J31516" s="95"/>
      <c r="K31516" s="95"/>
      <c r="L31516" s="95"/>
    </row>
    <row r="31517" spans="9:12" x14ac:dyDescent="0.2">
      <c r="I31517" s="95"/>
      <c r="J31517" s="95"/>
      <c r="K31517" s="95"/>
      <c r="L31517" s="95"/>
    </row>
    <row r="31518" spans="9:12" x14ac:dyDescent="0.2">
      <c r="I31518" s="95"/>
      <c r="J31518" s="95"/>
      <c r="K31518" s="95"/>
      <c r="L31518" s="95"/>
    </row>
    <row r="31519" spans="9:12" x14ac:dyDescent="0.2">
      <c r="I31519" s="95"/>
      <c r="J31519" s="95"/>
      <c r="K31519" s="95"/>
      <c r="L31519" s="95"/>
    </row>
    <row r="31520" spans="9:12" x14ac:dyDescent="0.2">
      <c r="I31520" s="95"/>
      <c r="J31520" s="95"/>
      <c r="K31520" s="95"/>
      <c r="L31520" s="95"/>
    </row>
    <row r="31521" spans="9:12" x14ac:dyDescent="0.2">
      <c r="I31521" s="95"/>
      <c r="J31521" s="95"/>
      <c r="K31521" s="95"/>
      <c r="L31521" s="95"/>
    </row>
    <row r="31522" spans="9:12" x14ac:dyDescent="0.2">
      <c r="I31522" s="95"/>
      <c r="J31522" s="95"/>
      <c r="K31522" s="95"/>
      <c r="L31522" s="95"/>
    </row>
    <row r="31523" spans="9:12" x14ac:dyDescent="0.2">
      <c r="I31523" s="95"/>
      <c r="J31523" s="95"/>
      <c r="K31523" s="95"/>
      <c r="L31523" s="95"/>
    </row>
    <row r="31524" spans="9:12" x14ac:dyDescent="0.2">
      <c r="I31524" s="95"/>
      <c r="J31524" s="95"/>
      <c r="K31524" s="95"/>
      <c r="L31524" s="95"/>
    </row>
    <row r="31525" spans="9:12" x14ac:dyDescent="0.2">
      <c r="I31525" s="95"/>
      <c r="J31525" s="95"/>
      <c r="K31525" s="95"/>
      <c r="L31525" s="95"/>
    </row>
    <row r="31526" spans="9:12" x14ac:dyDescent="0.2">
      <c r="I31526" s="95"/>
      <c r="J31526" s="95"/>
      <c r="K31526" s="95"/>
      <c r="L31526" s="95"/>
    </row>
    <row r="31527" spans="9:12" x14ac:dyDescent="0.2">
      <c r="I31527" s="95"/>
      <c r="J31527" s="95"/>
      <c r="K31527" s="95"/>
      <c r="L31527" s="95"/>
    </row>
    <row r="31528" spans="9:12" x14ac:dyDescent="0.2">
      <c r="I31528" s="95"/>
      <c r="J31528" s="95"/>
      <c r="K31528" s="95"/>
      <c r="L31528" s="95"/>
    </row>
    <row r="31529" spans="9:12" x14ac:dyDescent="0.2">
      <c r="I31529" s="95"/>
      <c r="J31529" s="95"/>
      <c r="K31529" s="95"/>
      <c r="L31529" s="95"/>
    </row>
    <row r="31530" spans="9:12" x14ac:dyDescent="0.2">
      <c r="I31530" s="95"/>
      <c r="J31530" s="95"/>
      <c r="K31530" s="95"/>
      <c r="L31530" s="95"/>
    </row>
    <row r="31531" spans="9:12" x14ac:dyDescent="0.2">
      <c r="I31531" s="95"/>
      <c r="J31531" s="95"/>
      <c r="K31531" s="95"/>
      <c r="L31531" s="95"/>
    </row>
    <row r="31532" spans="9:12" x14ac:dyDescent="0.2">
      <c r="I31532" s="95"/>
      <c r="J31532" s="95"/>
      <c r="K31532" s="95"/>
      <c r="L31532" s="95"/>
    </row>
    <row r="31533" spans="9:12" x14ac:dyDescent="0.2">
      <c r="I31533" s="95"/>
      <c r="J31533" s="95"/>
      <c r="K31533" s="95"/>
      <c r="L31533" s="95"/>
    </row>
    <row r="31534" spans="9:12" x14ac:dyDescent="0.2">
      <c r="I31534" s="95"/>
      <c r="J31534" s="95"/>
      <c r="K31534" s="95"/>
      <c r="L31534" s="95"/>
    </row>
    <row r="31535" spans="9:12" x14ac:dyDescent="0.2">
      <c r="I31535" s="95"/>
      <c r="J31535" s="95"/>
      <c r="K31535" s="95"/>
      <c r="L31535" s="95"/>
    </row>
    <row r="31536" spans="9:12" x14ac:dyDescent="0.2">
      <c r="I31536" s="95"/>
      <c r="J31536" s="95"/>
      <c r="K31536" s="95"/>
      <c r="L31536" s="95"/>
    </row>
    <row r="31537" spans="9:12" x14ac:dyDescent="0.2">
      <c r="I31537" s="95"/>
      <c r="J31537" s="95"/>
      <c r="K31537" s="95"/>
      <c r="L31537" s="95"/>
    </row>
    <row r="31538" spans="9:12" x14ac:dyDescent="0.2">
      <c r="I31538" s="95"/>
      <c r="J31538" s="95"/>
      <c r="K31538" s="95"/>
      <c r="L31538" s="95"/>
    </row>
    <row r="31539" spans="9:12" x14ac:dyDescent="0.2">
      <c r="I31539" s="95"/>
      <c r="J31539" s="95"/>
      <c r="K31539" s="95"/>
      <c r="L31539" s="95"/>
    </row>
    <row r="31540" spans="9:12" x14ac:dyDescent="0.2">
      <c r="I31540" s="95"/>
      <c r="J31540" s="95"/>
      <c r="K31540" s="95"/>
      <c r="L31540" s="95"/>
    </row>
    <row r="31541" spans="9:12" x14ac:dyDescent="0.2">
      <c r="I31541" s="95"/>
      <c r="J31541" s="95"/>
      <c r="K31541" s="95"/>
      <c r="L31541" s="95"/>
    </row>
    <row r="31542" spans="9:12" x14ac:dyDescent="0.2">
      <c r="I31542" s="95"/>
      <c r="J31542" s="95"/>
      <c r="K31542" s="95"/>
      <c r="L31542" s="95"/>
    </row>
    <row r="31543" spans="9:12" x14ac:dyDescent="0.2">
      <c r="I31543" s="95"/>
      <c r="J31543" s="95"/>
      <c r="K31543" s="95"/>
      <c r="L31543" s="95"/>
    </row>
    <row r="31544" spans="9:12" x14ac:dyDescent="0.2">
      <c r="I31544" s="95"/>
      <c r="J31544" s="95"/>
      <c r="K31544" s="95"/>
      <c r="L31544" s="95"/>
    </row>
    <row r="31545" spans="9:12" x14ac:dyDescent="0.2">
      <c r="I31545" s="95"/>
      <c r="J31545" s="95"/>
      <c r="K31545" s="95"/>
      <c r="L31545" s="95"/>
    </row>
    <row r="31546" spans="9:12" x14ac:dyDescent="0.2">
      <c r="I31546" s="95"/>
      <c r="J31546" s="95"/>
      <c r="K31546" s="95"/>
      <c r="L31546" s="95"/>
    </row>
    <row r="31547" spans="9:12" x14ac:dyDescent="0.2">
      <c r="I31547" s="95"/>
      <c r="J31547" s="95"/>
      <c r="K31547" s="95"/>
      <c r="L31547" s="95"/>
    </row>
    <row r="31548" spans="9:12" x14ac:dyDescent="0.2">
      <c r="I31548" s="95"/>
      <c r="J31548" s="95"/>
      <c r="K31548" s="95"/>
      <c r="L31548" s="95"/>
    </row>
    <row r="31549" spans="9:12" x14ac:dyDescent="0.2">
      <c r="I31549" s="95"/>
      <c r="J31549" s="95"/>
      <c r="K31549" s="95"/>
      <c r="L31549" s="95"/>
    </row>
    <row r="31550" spans="9:12" x14ac:dyDescent="0.2">
      <c r="I31550" s="95"/>
      <c r="J31550" s="95"/>
      <c r="K31550" s="95"/>
      <c r="L31550" s="95"/>
    </row>
    <row r="31551" spans="9:12" x14ac:dyDescent="0.2">
      <c r="I31551" s="95"/>
      <c r="J31551" s="95"/>
      <c r="K31551" s="95"/>
      <c r="L31551" s="95"/>
    </row>
    <row r="31552" spans="9:12" x14ac:dyDescent="0.2">
      <c r="I31552" s="95"/>
      <c r="J31552" s="95"/>
      <c r="K31552" s="95"/>
      <c r="L31552" s="95"/>
    </row>
    <row r="31553" spans="9:12" x14ac:dyDescent="0.2">
      <c r="I31553" s="95"/>
      <c r="J31553" s="95"/>
      <c r="K31553" s="95"/>
      <c r="L31553" s="95"/>
    </row>
    <row r="31554" spans="9:12" x14ac:dyDescent="0.2">
      <c r="I31554" s="95"/>
      <c r="J31554" s="95"/>
      <c r="K31554" s="95"/>
      <c r="L31554" s="95"/>
    </row>
    <row r="31555" spans="9:12" x14ac:dyDescent="0.2">
      <c r="I31555" s="95"/>
      <c r="J31555" s="95"/>
      <c r="K31555" s="95"/>
      <c r="L31555" s="95"/>
    </row>
    <row r="31556" spans="9:12" x14ac:dyDescent="0.2">
      <c r="I31556" s="95"/>
      <c r="J31556" s="95"/>
      <c r="K31556" s="95"/>
      <c r="L31556" s="95"/>
    </row>
    <row r="31557" spans="9:12" x14ac:dyDescent="0.2">
      <c r="I31557" s="95"/>
      <c r="J31557" s="95"/>
      <c r="K31557" s="95"/>
      <c r="L31557" s="95"/>
    </row>
    <row r="31558" spans="9:12" x14ac:dyDescent="0.2">
      <c r="I31558" s="95"/>
      <c r="J31558" s="95"/>
      <c r="K31558" s="95"/>
      <c r="L31558" s="95"/>
    </row>
    <row r="31559" spans="9:12" x14ac:dyDescent="0.2">
      <c r="I31559" s="95"/>
      <c r="J31559" s="95"/>
      <c r="K31559" s="95"/>
      <c r="L31559" s="95"/>
    </row>
    <row r="31560" spans="9:12" x14ac:dyDescent="0.2">
      <c r="I31560" s="95"/>
      <c r="J31560" s="95"/>
      <c r="K31560" s="95"/>
      <c r="L31560" s="95"/>
    </row>
    <row r="31561" spans="9:12" x14ac:dyDescent="0.2">
      <c r="I31561" s="95"/>
      <c r="J31561" s="95"/>
      <c r="K31561" s="95"/>
      <c r="L31561" s="95"/>
    </row>
    <row r="31562" spans="9:12" x14ac:dyDescent="0.2">
      <c r="I31562" s="95"/>
      <c r="J31562" s="95"/>
      <c r="K31562" s="95"/>
      <c r="L31562" s="95"/>
    </row>
    <row r="31563" spans="9:12" x14ac:dyDescent="0.2">
      <c r="I31563" s="95"/>
      <c r="J31563" s="95"/>
      <c r="K31563" s="95"/>
      <c r="L31563" s="95"/>
    </row>
    <row r="31564" spans="9:12" x14ac:dyDescent="0.2">
      <c r="I31564" s="95"/>
      <c r="J31564" s="95"/>
      <c r="K31564" s="95"/>
      <c r="L31564" s="95"/>
    </row>
    <row r="31565" spans="9:12" x14ac:dyDescent="0.2">
      <c r="I31565" s="95"/>
      <c r="J31565" s="95"/>
      <c r="K31565" s="95"/>
      <c r="L31565" s="95"/>
    </row>
    <row r="31566" spans="9:12" x14ac:dyDescent="0.2">
      <c r="I31566" s="95"/>
      <c r="J31566" s="95"/>
      <c r="K31566" s="95"/>
      <c r="L31566" s="95"/>
    </row>
    <row r="31567" spans="9:12" x14ac:dyDescent="0.2">
      <c r="I31567" s="95"/>
      <c r="J31567" s="95"/>
      <c r="K31567" s="95"/>
      <c r="L31567" s="95"/>
    </row>
    <row r="31568" spans="9:12" x14ac:dyDescent="0.2">
      <c r="I31568" s="95"/>
      <c r="J31568" s="95"/>
      <c r="K31568" s="95"/>
      <c r="L31568" s="95"/>
    </row>
    <row r="31569" spans="9:12" x14ac:dyDescent="0.2">
      <c r="I31569" s="95"/>
      <c r="J31569" s="95"/>
      <c r="K31569" s="95"/>
      <c r="L31569" s="95"/>
    </row>
    <row r="31570" spans="9:12" x14ac:dyDescent="0.2">
      <c r="I31570" s="95"/>
      <c r="J31570" s="95"/>
      <c r="K31570" s="95"/>
      <c r="L31570" s="95"/>
    </row>
    <row r="31571" spans="9:12" x14ac:dyDescent="0.2">
      <c r="I31571" s="95"/>
      <c r="J31571" s="95"/>
      <c r="K31571" s="95"/>
      <c r="L31571" s="95"/>
    </row>
    <row r="31572" spans="9:12" x14ac:dyDescent="0.2">
      <c r="I31572" s="95"/>
      <c r="J31572" s="95"/>
      <c r="K31572" s="95"/>
      <c r="L31572" s="95"/>
    </row>
    <row r="31573" spans="9:12" x14ac:dyDescent="0.2">
      <c r="I31573" s="95"/>
      <c r="J31573" s="95"/>
      <c r="K31573" s="95"/>
      <c r="L31573" s="95"/>
    </row>
    <row r="31574" spans="9:12" x14ac:dyDescent="0.2">
      <c r="I31574" s="95"/>
      <c r="J31574" s="95"/>
      <c r="K31574" s="95"/>
      <c r="L31574" s="95"/>
    </row>
    <row r="31575" spans="9:12" x14ac:dyDescent="0.2">
      <c r="I31575" s="95"/>
      <c r="J31575" s="95"/>
      <c r="K31575" s="95"/>
      <c r="L31575" s="95"/>
    </row>
    <row r="31576" spans="9:12" x14ac:dyDescent="0.2">
      <c r="I31576" s="95"/>
      <c r="J31576" s="95"/>
      <c r="K31576" s="95"/>
      <c r="L31576" s="95"/>
    </row>
    <row r="31577" spans="9:12" x14ac:dyDescent="0.2">
      <c r="I31577" s="95"/>
      <c r="J31577" s="95"/>
      <c r="K31577" s="95"/>
      <c r="L31577" s="95"/>
    </row>
    <row r="31578" spans="9:12" x14ac:dyDescent="0.2">
      <c r="I31578" s="95"/>
      <c r="J31578" s="95"/>
      <c r="K31578" s="95"/>
      <c r="L31578" s="95"/>
    </row>
    <row r="31579" spans="9:12" x14ac:dyDescent="0.2">
      <c r="I31579" s="95"/>
      <c r="J31579" s="95"/>
      <c r="K31579" s="95"/>
      <c r="L31579" s="95"/>
    </row>
    <row r="31580" spans="9:12" x14ac:dyDescent="0.2">
      <c r="I31580" s="95"/>
      <c r="J31580" s="95"/>
      <c r="K31580" s="95"/>
      <c r="L31580" s="95"/>
    </row>
    <row r="31581" spans="9:12" x14ac:dyDescent="0.2">
      <c r="I31581" s="95"/>
      <c r="J31581" s="95"/>
      <c r="K31581" s="95"/>
      <c r="L31581" s="95"/>
    </row>
    <row r="31582" spans="9:12" x14ac:dyDescent="0.2">
      <c r="I31582" s="95"/>
      <c r="J31582" s="95"/>
      <c r="K31582" s="95"/>
      <c r="L31582" s="95"/>
    </row>
    <row r="31583" spans="9:12" x14ac:dyDescent="0.2">
      <c r="I31583" s="95"/>
      <c r="J31583" s="95"/>
      <c r="K31583" s="95"/>
      <c r="L31583" s="95"/>
    </row>
    <row r="31584" spans="9:12" x14ac:dyDescent="0.2">
      <c r="I31584" s="95"/>
      <c r="J31584" s="95"/>
      <c r="K31584" s="95"/>
      <c r="L31584" s="95"/>
    </row>
    <row r="31585" spans="9:12" x14ac:dyDescent="0.2">
      <c r="I31585" s="95"/>
      <c r="J31585" s="95"/>
      <c r="K31585" s="95"/>
      <c r="L31585" s="95"/>
    </row>
    <row r="31586" spans="9:12" x14ac:dyDescent="0.2">
      <c r="I31586" s="95"/>
      <c r="J31586" s="95"/>
      <c r="K31586" s="95"/>
      <c r="L31586" s="95"/>
    </row>
    <row r="31587" spans="9:12" x14ac:dyDescent="0.2">
      <c r="I31587" s="95"/>
      <c r="J31587" s="95"/>
      <c r="K31587" s="95"/>
      <c r="L31587" s="95"/>
    </row>
    <row r="31588" spans="9:12" x14ac:dyDescent="0.2">
      <c r="I31588" s="95"/>
      <c r="J31588" s="95"/>
      <c r="K31588" s="95"/>
      <c r="L31588" s="95"/>
    </row>
    <row r="31589" spans="9:12" x14ac:dyDescent="0.2">
      <c r="I31589" s="95"/>
      <c r="J31589" s="95"/>
      <c r="K31589" s="95"/>
      <c r="L31589" s="95"/>
    </row>
    <row r="31590" spans="9:12" x14ac:dyDescent="0.2">
      <c r="I31590" s="95"/>
      <c r="J31590" s="95"/>
      <c r="K31590" s="95"/>
      <c r="L31590" s="95"/>
    </row>
    <row r="31591" spans="9:12" x14ac:dyDescent="0.2">
      <c r="I31591" s="95"/>
      <c r="J31591" s="95"/>
      <c r="K31591" s="95"/>
      <c r="L31591" s="95"/>
    </row>
    <row r="31592" spans="9:12" x14ac:dyDescent="0.2">
      <c r="I31592" s="95"/>
      <c r="J31592" s="95"/>
      <c r="K31592" s="95"/>
      <c r="L31592" s="95"/>
    </row>
    <row r="31593" spans="9:12" x14ac:dyDescent="0.2">
      <c r="I31593" s="95"/>
      <c r="J31593" s="95"/>
      <c r="K31593" s="95"/>
      <c r="L31593" s="95"/>
    </row>
    <row r="31594" spans="9:12" x14ac:dyDescent="0.2">
      <c r="I31594" s="95"/>
      <c r="J31594" s="95"/>
      <c r="K31594" s="95"/>
      <c r="L31594" s="95"/>
    </row>
    <row r="31595" spans="9:12" x14ac:dyDescent="0.2">
      <c r="I31595" s="95"/>
      <c r="J31595" s="95"/>
      <c r="K31595" s="95"/>
      <c r="L31595" s="95"/>
    </row>
    <row r="31596" spans="9:12" x14ac:dyDescent="0.2">
      <c r="I31596" s="95"/>
      <c r="J31596" s="95"/>
      <c r="K31596" s="95"/>
      <c r="L31596" s="95"/>
    </row>
    <row r="31597" spans="9:12" x14ac:dyDescent="0.2">
      <c r="I31597" s="95"/>
      <c r="J31597" s="95"/>
      <c r="K31597" s="95"/>
      <c r="L31597" s="95"/>
    </row>
    <row r="31598" spans="9:12" x14ac:dyDescent="0.2">
      <c r="I31598" s="95"/>
      <c r="J31598" s="95"/>
      <c r="K31598" s="95"/>
      <c r="L31598" s="95"/>
    </row>
    <row r="31599" spans="9:12" x14ac:dyDescent="0.2">
      <c r="I31599" s="95"/>
      <c r="J31599" s="95"/>
      <c r="K31599" s="95"/>
      <c r="L31599" s="95"/>
    </row>
    <row r="31600" spans="9:12" x14ac:dyDescent="0.2">
      <c r="I31600" s="95"/>
      <c r="J31600" s="95"/>
      <c r="K31600" s="95"/>
      <c r="L31600" s="95"/>
    </row>
    <row r="31601" spans="9:12" x14ac:dyDescent="0.2">
      <c r="I31601" s="95"/>
      <c r="J31601" s="95"/>
      <c r="K31601" s="95"/>
      <c r="L31601" s="95"/>
    </row>
    <row r="31602" spans="9:12" x14ac:dyDescent="0.2">
      <c r="I31602" s="95"/>
      <c r="J31602" s="95"/>
      <c r="K31602" s="95"/>
      <c r="L31602" s="95"/>
    </row>
    <row r="31603" spans="9:12" x14ac:dyDescent="0.2">
      <c r="I31603" s="95"/>
      <c r="J31603" s="95"/>
      <c r="K31603" s="95"/>
      <c r="L31603" s="95"/>
    </row>
    <row r="31604" spans="9:12" x14ac:dyDescent="0.2">
      <c r="I31604" s="95"/>
      <c r="J31604" s="95"/>
      <c r="K31604" s="95"/>
      <c r="L31604" s="95"/>
    </row>
    <row r="31605" spans="9:12" x14ac:dyDescent="0.2">
      <c r="I31605" s="95"/>
      <c r="J31605" s="95"/>
      <c r="K31605" s="95"/>
      <c r="L31605" s="95"/>
    </row>
    <row r="31606" spans="9:12" x14ac:dyDescent="0.2">
      <c r="I31606" s="95"/>
      <c r="J31606" s="95"/>
      <c r="K31606" s="95"/>
      <c r="L31606" s="95"/>
    </row>
    <row r="31607" spans="9:12" x14ac:dyDescent="0.2">
      <c r="I31607" s="95"/>
      <c r="J31607" s="95"/>
      <c r="K31607" s="95"/>
      <c r="L31607" s="95"/>
    </row>
    <row r="31608" spans="9:12" x14ac:dyDescent="0.2">
      <c r="I31608" s="95"/>
      <c r="J31608" s="95"/>
      <c r="K31608" s="95"/>
      <c r="L31608" s="95"/>
    </row>
    <row r="31609" spans="9:12" x14ac:dyDescent="0.2">
      <c r="I31609" s="95"/>
      <c r="J31609" s="95"/>
      <c r="K31609" s="95"/>
      <c r="L31609" s="95"/>
    </row>
    <row r="31610" spans="9:12" x14ac:dyDescent="0.2">
      <c r="I31610" s="95"/>
      <c r="J31610" s="95"/>
      <c r="K31610" s="95"/>
      <c r="L31610" s="95"/>
    </row>
    <row r="31611" spans="9:12" x14ac:dyDescent="0.2">
      <c r="I31611" s="95"/>
      <c r="J31611" s="95"/>
      <c r="K31611" s="95"/>
      <c r="L31611" s="95"/>
    </row>
    <row r="31612" spans="9:12" x14ac:dyDescent="0.2">
      <c r="I31612" s="95"/>
      <c r="J31612" s="95"/>
      <c r="K31612" s="95"/>
      <c r="L31612" s="95"/>
    </row>
    <row r="31613" spans="9:12" x14ac:dyDescent="0.2">
      <c r="I31613" s="95"/>
      <c r="J31613" s="95"/>
      <c r="K31613" s="95"/>
      <c r="L31613" s="95"/>
    </row>
    <row r="31614" spans="9:12" x14ac:dyDescent="0.2">
      <c r="I31614" s="95"/>
      <c r="J31614" s="95"/>
      <c r="K31614" s="95"/>
      <c r="L31614" s="95"/>
    </row>
    <row r="31615" spans="9:12" x14ac:dyDescent="0.2">
      <c r="I31615" s="95"/>
      <c r="J31615" s="95"/>
      <c r="K31615" s="95"/>
      <c r="L31615" s="95"/>
    </row>
    <row r="31616" spans="9:12" x14ac:dyDescent="0.2">
      <c r="I31616" s="95"/>
      <c r="J31616" s="95"/>
      <c r="K31616" s="95"/>
      <c r="L31616" s="95"/>
    </row>
    <row r="31617" spans="9:12" x14ac:dyDescent="0.2">
      <c r="I31617" s="95"/>
      <c r="J31617" s="95"/>
      <c r="K31617" s="95"/>
      <c r="L31617" s="95"/>
    </row>
    <row r="31618" spans="9:12" x14ac:dyDescent="0.2">
      <c r="I31618" s="95"/>
      <c r="J31618" s="95"/>
      <c r="K31618" s="95"/>
      <c r="L31618" s="95"/>
    </row>
    <row r="31619" spans="9:12" x14ac:dyDescent="0.2">
      <c r="I31619" s="95"/>
      <c r="J31619" s="95"/>
      <c r="K31619" s="95"/>
      <c r="L31619" s="95"/>
    </row>
    <row r="31620" spans="9:12" x14ac:dyDescent="0.2">
      <c r="I31620" s="95"/>
      <c r="J31620" s="95"/>
      <c r="K31620" s="95"/>
      <c r="L31620" s="95"/>
    </row>
    <row r="31621" spans="9:12" x14ac:dyDescent="0.2">
      <c r="I31621" s="95"/>
      <c r="J31621" s="95"/>
      <c r="K31621" s="95"/>
      <c r="L31621" s="95"/>
    </row>
    <row r="31622" spans="9:12" x14ac:dyDescent="0.2">
      <c r="I31622" s="95"/>
      <c r="J31622" s="95"/>
      <c r="K31622" s="95"/>
      <c r="L31622" s="95"/>
    </row>
    <row r="31623" spans="9:12" x14ac:dyDescent="0.2">
      <c r="I31623" s="95"/>
      <c r="J31623" s="95"/>
      <c r="K31623" s="95"/>
      <c r="L31623" s="95"/>
    </row>
    <row r="31624" spans="9:12" x14ac:dyDescent="0.2">
      <c r="I31624" s="95"/>
      <c r="J31624" s="95"/>
      <c r="K31624" s="95"/>
      <c r="L31624" s="95"/>
    </row>
    <row r="31625" spans="9:12" x14ac:dyDescent="0.2">
      <c r="I31625" s="95"/>
      <c r="J31625" s="95"/>
      <c r="K31625" s="95"/>
      <c r="L31625" s="95"/>
    </row>
    <row r="31626" spans="9:12" x14ac:dyDescent="0.2">
      <c r="I31626" s="95"/>
      <c r="J31626" s="95"/>
      <c r="K31626" s="95"/>
      <c r="L31626" s="95"/>
    </row>
    <row r="31627" spans="9:12" x14ac:dyDescent="0.2">
      <c r="I31627" s="95"/>
      <c r="J31627" s="95"/>
      <c r="K31627" s="95"/>
      <c r="L31627" s="95"/>
    </row>
    <row r="31628" spans="9:12" x14ac:dyDescent="0.2">
      <c r="I31628" s="95"/>
      <c r="J31628" s="95"/>
      <c r="K31628" s="95"/>
      <c r="L31628" s="95"/>
    </row>
    <row r="31629" spans="9:12" x14ac:dyDescent="0.2">
      <c r="I31629" s="95"/>
      <c r="J31629" s="95"/>
      <c r="K31629" s="95"/>
      <c r="L31629" s="95"/>
    </row>
    <row r="31630" spans="9:12" x14ac:dyDescent="0.2">
      <c r="I31630" s="95"/>
      <c r="J31630" s="95"/>
      <c r="K31630" s="95"/>
      <c r="L31630" s="95"/>
    </row>
    <row r="31631" spans="9:12" x14ac:dyDescent="0.2">
      <c r="I31631" s="95"/>
      <c r="J31631" s="95"/>
      <c r="K31631" s="95"/>
      <c r="L31631" s="95"/>
    </row>
    <row r="31632" spans="9:12" x14ac:dyDescent="0.2">
      <c r="I31632" s="95"/>
      <c r="J31632" s="95"/>
      <c r="K31632" s="95"/>
      <c r="L31632" s="95"/>
    </row>
    <row r="31633" spans="9:12" x14ac:dyDescent="0.2">
      <c r="I31633" s="95"/>
      <c r="J31633" s="95"/>
      <c r="K31633" s="95"/>
      <c r="L31633" s="95"/>
    </row>
    <row r="31634" spans="9:12" x14ac:dyDescent="0.2">
      <c r="I31634" s="95"/>
      <c r="J31634" s="95"/>
      <c r="K31634" s="95"/>
      <c r="L31634" s="95"/>
    </row>
    <row r="31635" spans="9:12" x14ac:dyDescent="0.2">
      <c r="I31635" s="95"/>
      <c r="J31635" s="95"/>
      <c r="K31635" s="95"/>
      <c r="L31635" s="95"/>
    </row>
    <row r="31636" spans="9:12" x14ac:dyDescent="0.2">
      <c r="I31636" s="95"/>
      <c r="J31636" s="95"/>
      <c r="K31636" s="95"/>
      <c r="L31636" s="95"/>
    </row>
    <row r="31637" spans="9:12" x14ac:dyDescent="0.2">
      <c r="I31637" s="95"/>
      <c r="J31637" s="95"/>
      <c r="K31637" s="95"/>
      <c r="L31637" s="95"/>
    </row>
    <row r="31638" spans="9:12" x14ac:dyDescent="0.2">
      <c r="I31638" s="95"/>
      <c r="J31638" s="95"/>
      <c r="K31638" s="95"/>
      <c r="L31638" s="95"/>
    </row>
    <row r="31639" spans="9:12" x14ac:dyDescent="0.2">
      <c r="I31639" s="95"/>
      <c r="J31639" s="95"/>
      <c r="K31639" s="95"/>
      <c r="L31639" s="95"/>
    </row>
    <row r="31640" spans="9:12" x14ac:dyDescent="0.2">
      <c r="I31640" s="95"/>
      <c r="J31640" s="95"/>
      <c r="K31640" s="95"/>
      <c r="L31640" s="95"/>
    </row>
    <row r="31641" spans="9:12" x14ac:dyDescent="0.2">
      <c r="I31641" s="95"/>
      <c r="J31641" s="95"/>
      <c r="K31641" s="95"/>
      <c r="L31641" s="95"/>
    </row>
    <row r="31642" spans="9:12" x14ac:dyDescent="0.2">
      <c r="I31642" s="95"/>
      <c r="J31642" s="95"/>
      <c r="K31642" s="95"/>
      <c r="L31642" s="95"/>
    </row>
    <row r="31643" spans="9:12" x14ac:dyDescent="0.2">
      <c r="I31643" s="95"/>
      <c r="J31643" s="95"/>
      <c r="K31643" s="95"/>
      <c r="L31643" s="95"/>
    </row>
    <row r="31644" spans="9:12" x14ac:dyDescent="0.2">
      <c r="I31644" s="95"/>
      <c r="J31644" s="95"/>
      <c r="K31644" s="95"/>
      <c r="L31644" s="95"/>
    </row>
    <row r="31645" spans="9:12" x14ac:dyDescent="0.2">
      <c r="I31645" s="95"/>
      <c r="J31645" s="95"/>
      <c r="K31645" s="95"/>
      <c r="L31645" s="95"/>
    </row>
    <row r="31646" spans="9:12" x14ac:dyDescent="0.2">
      <c r="I31646" s="95"/>
      <c r="J31646" s="95"/>
      <c r="K31646" s="95"/>
      <c r="L31646" s="95"/>
    </row>
    <row r="31647" spans="9:12" x14ac:dyDescent="0.2">
      <c r="I31647" s="95"/>
      <c r="J31647" s="95"/>
      <c r="K31647" s="95"/>
      <c r="L31647" s="95"/>
    </row>
    <row r="31648" spans="9:12" x14ac:dyDescent="0.2">
      <c r="I31648" s="95"/>
      <c r="J31648" s="95"/>
      <c r="K31648" s="95"/>
      <c r="L31648" s="95"/>
    </row>
    <row r="31649" spans="9:12" x14ac:dyDescent="0.2">
      <c r="I31649" s="95"/>
      <c r="J31649" s="95"/>
      <c r="K31649" s="95"/>
      <c r="L31649" s="95"/>
    </row>
    <row r="31650" spans="9:12" x14ac:dyDescent="0.2">
      <c r="I31650" s="95"/>
      <c r="J31650" s="95"/>
      <c r="K31650" s="95"/>
      <c r="L31650" s="95"/>
    </row>
    <row r="31651" spans="9:12" x14ac:dyDescent="0.2">
      <c r="I31651" s="95"/>
      <c r="J31651" s="95"/>
      <c r="K31651" s="95"/>
      <c r="L31651" s="95"/>
    </row>
    <row r="31652" spans="9:12" x14ac:dyDescent="0.2">
      <c r="I31652" s="95"/>
      <c r="J31652" s="95"/>
      <c r="K31652" s="95"/>
      <c r="L31652" s="95"/>
    </row>
    <row r="31653" spans="9:12" x14ac:dyDescent="0.2">
      <c r="I31653" s="95"/>
      <c r="J31653" s="95"/>
      <c r="K31653" s="95"/>
      <c r="L31653" s="95"/>
    </row>
    <row r="31654" spans="9:12" x14ac:dyDescent="0.2">
      <c r="I31654" s="95"/>
      <c r="J31654" s="95"/>
      <c r="K31654" s="95"/>
      <c r="L31654" s="95"/>
    </row>
    <row r="31655" spans="9:12" x14ac:dyDescent="0.2">
      <c r="I31655" s="95"/>
      <c r="J31655" s="95"/>
      <c r="K31655" s="95"/>
      <c r="L31655" s="95"/>
    </row>
    <row r="31656" spans="9:12" x14ac:dyDescent="0.2">
      <c r="I31656" s="95"/>
      <c r="J31656" s="95"/>
      <c r="K31656" s="95"/>
      <c r="L31656" s="95"/>
    </row>
    <row r="31657" spans="9:12" x14ac:dyDescent="0.2">
      <c r="I31657" s="95"/>
      <c r="J31657" s="95"/>
      <c r="K31657" s="95"/>
      <c r="L31657" s="95"/>
    </row>
    <row r="31658" spans="9:12" x14ac:dyDescent="0.2">
      <c r="I31658" s="95"/>
      <c r="J31658" s="95"/>
      <c r="K31658" s="95"/>
      <c r="L31658" s="95"/>
    </row>
    <row r="31659" spans="9:12" x14ac:dyDescent="0.2">
      <c r="I31659" s="95"/>
      <c r="J31659" s="95"/>
      <c r="K31659" s="95"/>
      <c r="L31659" s="95"/>
    </row>
    <row r="31660" spans="9:12" x14ac:dyDescent="0.2">
      <c r="I31660" s="95"/>
      <c r="J31660" s="95"/>
      <c r="K31660" s="95"/>
      <c r="L31660" s="95"/>
    </row>
    <row r="31661" spans="9:12" x14ac:dyDescent="0.2">
      <c r="I31661" s="95"/>
      <c r="J31661" s="95"/>
      <c r="K31661" s="95"/>
      <c r="L31661" s="95"/>
    </row>
    <row r="31662" spans="9:12" x14ac:dyDescent="0.2">
      <c r="I31662" s="95"/>
      <c r="J31662" s="95"/>
      <c r="K31662" s="95"/>
      <c r="L31662" s="95"/>
    </row>
    <row r="31663" spans="9:12" x14ac:dyDescent="0.2">
      <c r="I31663" s="95"/>
      <c r="J31663" s="95"/>
      <c r="K31663" s="95"/>
      <c r="L31663" s="95"/>
    </row>
    <row r="31664" spans="9:12" x14ac:dyDescent="0.2">
      <c r="I31664" s="95"/>
      <c r="J31664" s="95"/>
      <c r="K31664" s="95"/>
      <c r="L31664" s="95"/>
    </row>
    <row r="31665" spans="9:12" x14ac:dyDescent="0.2">
      <c r="I31665" s="95"/>
      <c r="J31665" s="95"/>
      <c r="K31665" s="95"/>
      <c r="L31665" s="95"/>
    </row>
    <row r="31666" spans="9:12" x14ac:dyDescent="0.2">
      <c r="I31666" s="95"/>
      <c r="J31666" s="95"/>
      <c r="K31666" s="95"/>
      <c r="L31666" s="95"/>
    </row>
    <row r="31667" spans="9:12" x14ac:dyDescent="0.2">
      <c r="I31667" s="95"/>
      <c r="J31667" s="95"/>
      <c r="K31667" s="95"/>
      <c r="L31667" s="95"/>
    </row>
    <row r="31668" spans="9:12" x14ac:dyDescent="0.2">
      <c r="I31668" s="95"/>
      <c r="J31668" s="95"/>
      <c r="K31668" s="95"/>
      <c r="L31668" s="95"/>
    </row>
    <row r="31669" spans="9:12" x14ac:dyDescent="0.2">
      <c r="I31669" s="95"/>
      <c r="J31669" s="95"/>
      <c r="K31669" s="95"/>
      <c r="L31669" s="95"/>
    </row>
    <row r="31670" spans="9:12" x14ac:dyDescent="0.2">
      <c r="I31670" s="95"/>
      <c r="J31670" s="95"/>
      <c r="K31670" s="95"/>
      <c r="L31670" s="95"/>
    </row>
    <row r="31671" spans="9:12" x14ac:dyDescent="0.2">
      <c r="I31671" s="95"/>
      <c r="J31671" s="95"/>
      <c r="K31671" s="95"/>
      <c r="L31671" s="95"/>
    </row>
    <row r="31672" spans="9:12" x14ac:dyDescent="0.2">
      <c r="I31672" s="95"/>
      <c r="J31672" s="95"/>
      <c r="K31672" s="95"/>
      <c r="L31672" s="95"/>
    </row>
    <row r="31673" spans="9:12" x14ac:dyDescent="0.2">
      <c r="I31673" s="95"/>
      <c r="J31673" s="95"/>
      <c r="K31673" s="95"/>
      <c r="L31673" s="95"/>
    </row>
    <row r="31674" spans="9:12" x14ac:dyDescent="0.2">
      <c r="I31674" s="95"/>
      <c r="J31674" s="95"/>
      <c r="K31674" s="95"/>
      <c r="L31674" s="95"/>
    </row>
    <row r="31675" spans="9:12" x14ac:dyDescent="0.2">
      <c r="I31675" s="95"/>
      <c r="J31675" s="95"/>
      <c r="K31675" s="95"/>
      <c r="L31675" s="95"/>
    </row>
    <row r="31676" spans="9:12" x14ac:dyDescent="0.2">
      <c r="I31676" s="95"/>
      <c r="J31676" s="95"/>
      <c r="K31676" s="95"/>
      <c r="L31676" s="95"/>
    </row>
    <row r="31677" spans="9:12" x14ac:dyDescent="0.2">
      <c r="I31677" s="95"/>
      <c r="J31677" s="95"/>
      <c r="K31677" s="95"/>
      <c r="L31677" s="95"/>
    </row>
    <row r="31678" spans="9:12" x14ac:dyDescent="0.2">
      <c r="I31678" s="95"/>
      <c r="J31678" s="95"/>
      <c r="K31678" s="95"/>
      <c r="L31678" s="95"/>
    </row>
    <row r="31679" spans="9:12" x14ac:dyDescent="0.2">
      <c r="I31679" s="95"/>
      <c r="J31679" s="95"/>
      <c r="K31679" s="95"/>
      <c r="L31679" s="95"/>
    </row>
    <row r="31680" spans="9:12" x14ac:dyDescent="0.2">
      <c r="I31680" s="95"/>
      <c r="J31680" s="95"/>
      <c r="K31680" s="95"/>
      <c r="L31680" s="95"/>
    </row>
    <row r="31681" spans="9:12" x14ac:dyDescent="0.2">
      <c r="I31681" s="95"/>
      <c r="J31681" s="95"/>
      <c r="K31681" s="95"/>
      <c r="L31681" s="95"/>
    </row>
    <row r="31682" spans="9:12" x14ac:dyDescent="0.2">
      <c r="I31682" s="95"/>
      <c r="J31682" s="95"/>
      <c r="K31682" s="95"/>
      <c r="L31682" s="95"/>
    </row>
    <row r="31683" spans="9:12" x14ac:dyDescent="0.2">
      <c r="I31683" s="95"/>
      <c r="J31683" s="95"/>
      <c r="K31683" s="95"/>
      <c r="L31683" s="95"/>
    </row>
    <row r="31684" spans="9:12" x14ac:dyDescent="0.2">
      <c r="I31684" s="95"/>
      <c r="J31684" s="95"/>
      <c r="K31684" s="95"/>
      <c r="L31684" s="95"/>
    </row>
    <row r="31685" spans="9:12" x14ac:dyDescent="0.2">
      <c r="I31685" s="95"/>
      <c r="J31685" s="95"/>
      <c r="K31685" s="95"/>
      <c r="L31685" s="95"/>
    </row>
    <row r="31686" spans="9:12" x14ac:dyDescent="0.2">
      <c r="I31686" s="95"/>
      <c r="J31686" s="95"/>
      <c r="K31686" s="95"/>
      <c r="L31686" s="95"/>
    </row>
    <row r="31687" spans="9:12" x14ac:dyDescent="0.2">
      <c r="I31687" s="95"/>
      <c r="J31687" s="95"/>
      <c r="K31687" s="95"/>
      <c r="L31687" s="95"/>
    </row>
    <row r="31688" spans="9:12" x14ac:dyDescent="0.2">
      <c r="I31688" s="95"/>
      <c r="J31688" s="95"/>
      <c r="K31688" s="95"/>
      <c r="L31688" s="95"/>
    </row>
    <row r="31689" spans="9:12" x14ac:dyDescent="0.2">
      <c r="I31689" s="95"/>
      <c r="J31689" s="95"/>
      <c r="K31689" s="95"/>
      <c r="L31689" s="95"/>
    </row>
    <row r="31690" spans="9:12" x14ac:dyDescent="0.2">
      <c r="I31690" s="95"/>
      <c r="J31690" s="95"/>
      <c r="K31690" s="95"/>
      <c r="L31690" s="95"/>
    </row>
    <row r="31691" spans="9:12" x14ac:dyDescent="0.2">
      <c r="I31691" s="95"/>
      <c r="J31691" s="95"/>
      <c r="K31691" s="95"/>
      <c r="L31691" s="95"/>
    </row>
    <row r="31692" spans="9:12" x14ac:dyDescent="0.2">
      <c r="I31692" s="95"/>
      <c r="J31692" s="95"/>
      <c r="K31692" s="95"/>
      <c r="L31692" s="95"/>
    </row>
    <row r="31693" spans="9:12" x14ac:dyDescent="0.2">
      <c r="I31693" s="95"/>
      <c r="J31693" s="95"/>
      <c r="K31693" s="95"/>
      <c r="L31693" s="95"/>
    </row>
    <row r="31694" spans="9:12" x14ac:dyDescent="0.2">
      <c r="I31694" s="95"/>
      <c r="J31694" s="95"/>
      <c r="K31694" s="95"/>
      <c r="L31694" s="95"/>
    </row>
    <row r="31695" spans="9:12" x14ac:dyDescent="0.2">
      <c r="I31695" s="95"/>
      <c r="J31695" s="95"/>
      <c r="K31695" s="95"/>
      <c r="L31695" s="95"/>
    </row>
    <row r="31696" spans="9:12" x14ac:dyDescent="0.2">
      <c r="I31696" s="95"/>
      <c r="J31696" s="95"/>
      <c r="K31696" s="95"/>
      <c r="L31696" s="95"/>
    </row>
    <row r="31697" spans="9:12" x14ac:dyDescent="0.2">
      <c r="I31697" s="95"/>
      <c r="J31697" s="95"/>
      <c r="K31697" s="95"/>
      <c r="L31697" s="95"/>
    </row>
    <row r="31698" spans="9:12" x14ac:dyDescent="0.2">
      <c r="I31698" s="95"/>
      <c r="J31698" s="95"/>
      <c r="K31698" s="95"/>
      <c r="L31698" s="95"/>
    </row>
    <row r="31699" spans="9:12" x14ac:dyDescent="0.2">
      <c r="I31699" s="95"/>
      <c r="J31699" s="95"/>
      <c r="K31699" s="95"/>
      <c r="L31699" s="95"/>
    </row>
    <row r="31700" spans="9:12" x14ac:dyDescent="0.2">
      <c r="I31700" s="95"/>
      <c r="J31700" s="95"/>
      <c r="K31700" s="95"/>
      <c r="L31700" s="95"/>
    </row>
    <row r="31701" spans="9:12" x14ac:dyDescent="0.2">
      <c r="I31701" s="95"/>
      <c r="J31701" s="95"/>
      <c r="K31701" s="95"/>
      <c r="L31701" s="95"/>
    </row>
    <row r="31702" spans="9:12" x14ac:dyDescent="0.2">
      <c r="I31702" s="95"/>
      <c r="J31702" s="95"/>
      <c r="K31702" s="95"/>
      <c r="L31702" s="95"/>
    </row>
    <row r="31703" spans="9:12" x14ac:dyDescent="0.2">
      <c r="I31703" s="95"/>
      <c r="J31703" s="95"/>
      <c r="K31703" s="95"/>
      <c r="L31703" s="95"/>
    </row>
    <row r="31704" spans="9:12" x14ac:dyDescent="0.2">
      <c r="I31704" s="95"/>
      <c r="J31704" s="95"/>
      <c r="K31704" s="95"/>
      <c r="L31704" s="95"/>
    </row>
    <row r="31705" spans="9:12" x14ac:dyDescent="0.2">
      <c r="I31705" s="95"/>
      <c r="J31705" s="95"/>
      <c r="K31705" s="95"/>
      <c r="L31705" s="95"/>
    </row>
    <row r="31706" spans="9:12" x14ac:dyDescent="0.2">
      <c r="I31706" s="95"/>
      <c r="J31706" s="95"/>
      <c r="K31706" s="95"/>
      <c r="L31706" s="95"/>
    </row>
    <row r="31707" spans="9:12" x14ac:dyDescent="0.2">
      <c r="I31707" s="95"/>
      <c r="J31707" s="95"/>
      <c r="K31707" s="95"/>
      <c r="L31707" s="95"/>
    </row>
    <row r="31708" spans="9:12" x14ac:dyDescent="0.2">
      <c r="I31708" s="95"/>
      <c r="J31708" s="95"/>
      <c r="K31708" s="95"/>
      <c r="L31708" s="95"/>
    </row>
    <row r="31709" spans="9:12" x14ac:dyDescent="0.2">
      <c r="I31709" s="95"/>
      <c r="J31709" s="95"/>
      <c r="K31709" s="95"/>
      <c r="L31709" s="95"/>
    </row>
    <row r="31710" spans="9:12" x14ac:dyDescent="0.2">
      <c r="I31710" s="95"/>
      <c r="J31710" s="95"/>
      <c r="K31710" s="95"/>
      <c r="L31710" s="95"/>
    </row>
    <row r="31711" spans="9:12" x14ac:dyDescent="0.2">
      <c r="I31711" s="95"/>
      <c r="J31711" s="95"/>
      <c r="K31711" s="95"/>
      <c r="L31711" s="95"/>
    </row>
    <row r="31712" spans="9:12" x14ac:dyDescent="0.2">
      <c r="I31712" s="95"/>
      <c r="J31712" s="95"/>
      <c r="K31712" s="95"/>
      <c r="L31712" s="95"/>
    </row>
    <row r="31713" spans="9:12" x14ac:dyDescent="0.2">
      <c r="I31713" s="95"/>
      <c r="J31713" s="95"/>
      <c r="K31713" s="95"/>
      <c r="L31713" s="95"/>
    </row>
    <row r="31714" spans="9:12" x14ac:dyDescent="0.2">
      <c r="I31714" s="95"/>
      <c r="J31714" s="95"/>
      <c r="K31714" s="95"/>
      <c r="L31714" s="95"/>
    </row>
    <row r="31715" spans="9:12" x14ac:dyDescent="0.2">
      <c r="I31715" s="95"/>
      <c r="J31715" s="95"/>
      <c r="K31715" s="95"/>
      <c r="L31715" s="95"/>
    </row>
    <row r="31716" spans="9:12" x14ac:dyDescent="0.2">
      <c r="I31716" s="95"/>
      <c r="J31716" s="95"/>
      <c r="K31716" s="95"/>
      <c r="L31716" s="95"/>
    </row>
    <row r="31717" spans="9:12" x14ac:dyDescent="0.2">
      <c r="I31717" s="95"/>
      <c r="J31717" s="95"/>
      <c r="K31717" s="95"/>
      <c r="L31717" s="95"/>
    </row>
    <row r="31718" spans="9:12" x14ac:dyDescent="0.2">
      <c r="I31718" s="95"/>
      <c r="J31718" s="95"/>
      <c r="K31718" s="95"/>
      <c r="L31718" s="95"/>
    </row>
    <row r="31719" spans="9:12" x14ac:dyDescent="0.2">
      <c r="I31719" s="95"/>
      <c r="J31719" s="95"/>
      <c r="K31719" s="95"/>
      <c r="L31719" s="95"/>
    </row>
    <row r="31720" spans="9:12" x14ac:dyDescent="0.2">
      <c r="I31720" s="95"/>
      <c r="J31720" s="95"/>
      <c r="K31720" s="95"/>
      <c r="L31720" s="95"/>
    </row>
    <row r="31721" spans="9:12" x14ac:dyDescent="0.2">
      <c r="I31721" s="95"/>
      <c r="J31721" s="95"/>
      <c r="K31721" s="95"/>
      <c r="L31721" s="95"/>
    </row>
    <row r="31722" spans="9:12" x14ac:dyDescent="0.2">
      <c r="I31722" s="95"/>
      <c r="J31722" s="95"/>
      <c r="K31722" s="95"/>
      <c r="L31722" s="95"/>
    </row>
    <row r="31723" spans="9:12" x14ac:dyDescent="0.2">
      <c r="I31723" s="95"/>
      <c r="J31723" s="95"/>
      <c r="K31723" s="95"/>
      <c r="L31723" s="95"/>
    </row>
    <row r="31724" spans="9:12" x14ac:dyDescent="0.2">
      <c r="I31724" s="95"/>
      <c r="J31724" s="95"/>
      <c r="K31724" s="95"/>
      <c r="L31724" s="95"/>
    </row>
    <row r="31725" spans="9:12" x14ac:dyDescent="0.2">
      <c r="I31725" s="95"/>
      <c r="J31725" s="95"/>
      <c r="K31725" s="95"/>
      <c r="L31725" s="95"/>
    </row>
    <row r="31726" spans="9:12" x14ac:dyDescent="0.2">
      <c r="I31726" s="95"/>
      <c r="J31726" s="95"/>
      <c r="K31726" s="95"/>
      <c r="L31726" s="95"/>
    </row>
    <row r="31727" spans="9:12" x14ac:dyDescent="0.2">
      <c r="I31727" s="95"/>
      <c r="J31727" s="95"/>
      <c r="K31727" s="95"/>
      <c r="L31727" s="95"/>
    </row>
    <row r="31728" spans="9:12" x14ac:dyDescent="0.2">
      <c r="I31728" s="95"/>
      <c r="J31728" s="95"/>
      <c r="K31728" s="95"/>
      <c r="L31728" s="95"/>
    </row>
    <row r="31729" spans="9:12" x14ac:dyDescent="0.2">
      <c r="I31729" s="95"/>
      <c r="J31729" s="95"/>
      <c r="K31729" s="95"/>
      <c r="L31729" s="95"/>
    </row>
    <row r="31730" spans="9:12" x14ac:dyDescent="0.2">
      <c r="I31730" s="95"/>
      <c r="J31730" s="95"/>
      <c r="K31730" s="95"/>
      <c r="L31730" s="95"/>
    </row>
    <row r="31731" spans="9:12" x14ac:dyDescent="0.2">
      <c r="I31731" s="95"/>
      <c r="J31731" s="95"/>
      <c r="K31731" s="95"/>
      <c r="L31731" s="95"/>
    </row>
    <row r="31732" spans="9:12" x14ac:dyDescent="0.2">
      <c r="I31732" s="95"/>
      <c r="J31732" s="95"/>
      <c r="K31732" s="95"/>
      <c r="L31732" s="95"/>
    </row>
    <row r="31733" spans="9:12" x14ac:dyDescent="0.2">
      <c r="I31733" s="95"/>
      <c r="J31733" s="95"/>
      <c r="K31733" s="95"/>
      <c r="L31733" s="95"/>
    </row>
    <row r="31734" spans="9:12" x14ac:dyDescent="0.2">
      <c r="I31734" s="95"/>
      <c r="J31734" s="95"/>
      <c r="K31734" s="95"/>
      <c r="L31734" s="95"/>
    </row>
    <row r="31735" spans="9:12" x14ac:dyDescent="0.2">
      <c r="I31735" s="95"/>
      <c r="J31735" s="95"/>
      <c r="K31735" s="95"/>
      <c r="L31735" s="95"/>
    </row>
    <row r="31736" spans="9:12" x14ac:dyDescent="0.2">
      <c r="I31736" s="95"/>
      <c r="J31736" s="95"/>
      <c r="K31736" s="95"/>
      <c r="L31736" s="95"/>
    </row>
    <row r="31737" spans="9:12" x14ac:dyDescent="0.2">
      <c r="I31737" s="95"/>
      <c r="J31737" s="95"/>
      <c r="K31737" s="95"/>
      <c r="L31737" s="95"/>
    </row>
    <row r="31738" spans="9:12" x14ac:dyDescent="0.2">
      <c r="I31738" s="95"/>
      <c r="J31738" s="95"/>
      <c r="K31738" s="95"/>
      <c r="L31738" s="95"/>
    </row>
    <row r="31739" spans="9:12" x14ac:dyDescent="0.2">
      <c r="I31739" s="95"/>
      <c r="J31739" s="95"/>
      <c r="K31739" s="95"/>
      <c r="L31739" s="95"/>
    </row>
    <row r="31740" spans="9:12" x14ac:dyDescent="0.2">
      <c r="I31740" s="95"/>
      <c r="J31740" s="95"/>
      <c r="K31740" s="95"/>
      <c r="L31740" s="95"/>
    </row>
    <row r="31741" spans="9:12" x14ac:dyDescent="0.2">
      <c r="I31741" s="95"/>
      <c r="J31741" s="95"/>
      <c r="K31741" s="95"/>
      <c r="L31741" s="95"/>
    </row>
    <row r="31742" spans="9:12" x14ac:dyDescent="0.2">
      <c r="I31742" s="95"/>
      <c r="J31742" s="95"/>
      <c r="K31742" s="95"/>
      <c r="L31742" s="95"/>
    </row>
    <row r="31743" spans="9:12" x14ac:dyDescent="0.2">
      <c r="I31743" s="95"/>
      <c r="J31743" s="95"/>
      <c r="K31743" s="95"/>
      <c r="L31743" s="95"/>
    </row>
    <row r="31744" spans="9:12" x14ac:dyDescent="0.2">
      <c r="I31744" s="95"/>
      <c r="J31744" s="95"/>
      <c r="K31744" s="95"/>
      <c r="L31744" s="95"/>
    </row>
    <row r="31745" spans="9:12" x14ac:dyDescent="0.2">
      <c r="I31745" s="95"/>
      <c r="J31745" s="95"/>
      <c r="K31745" s="95"/>
      <c r="L31745" s="95"/>
    </row>
    <row r="31746" spans="9:12" x14ac:dyDescent="0.2">
      <c r="I31746" s="95"/>
      <c r="J31746" s="95"/>
      <c r="K31746" s="95"/>
      <c r="L31746" s="95"/>
    </row>
    <row r="31747" spans="9:12" x14ac:dyDescent="0.2">
      <c r="I31747" s="95"/>
      <c r="J31747" s="95"/>
      <c r="K31747" s="95"/>
      <c r="L31747" s="95"/>
    </row>
    <row r="31748" spans="9:12" x14ac:dyDescent="0.2">
      <c r="I31748" s="95"/>
      <c r="J31748" s="95"/>
      <c r="K31748" s="95"/>
      <c r="L31748" s="95"/>
    </row>
    <row r="31749" spans="9:12" x14ac:dyDescent="0.2">
      <c r="I31749" s="95"/>
      <c r="J31749" s="95"/>
      <c r="K31749" s="95"/>
      <c r="L31749" s="95"/>
    </row>
    <row r="31750" spans="9:12" x14ac:dyDescent="0.2">
      <c r="I31750" s="95"/>
      <c r="J31750" s="95"/>
      <c r="K31750" s="95"/>
      <c r="L31750" s="95"/>
    </row>
    <row r="31751" spans="9:12" x14ac:dyDescent="0.2">
      <c r="I31751" s="95"/>
      <c r="J31751" s="95"/>
      <c r="K31751" s="95"/>
      <c r="L31751" s="95"/>
    </row>
    <row r="31752" spans="9:12" x14ac:dyDescent="0.2">
      <c r="I31752" s="95"/>
      <c r="J31752" s="95"/>
      <c r="K31752" s="95"/>
      <c r="L31752" s="95"/>
    </row>
    <row r="31753" spans="9:12" x14ac:dyDescent="0.2">
      <c r="I31753" s="95"/>
      <c r="J31753" s="95"/>
      <c r="K31753" s="95"/>
      <c r="L31753" s="95"/>
    </row>
    <row r="31754" spans="9:12" x14ac:dyDescent="0.2">
      <c r="I31754" s="95"/>
      <c r="J31754" s="95"/>
      <c r="K31754" s="95"/>
      <c r="L31754" s="95"/>
    </row>
    <row r="31755" spans="9:12" x14ac:dyDescent="0.2">
      <c r="I31755" s="95"/>
      <c r="J31755" s="95"/>
      <c r="K31755" s="95"/>
      <c r="L31755" s="95"/>
    </row>
    <row r="31756" spans="9:12" x14ac:dyDescent="0.2">
      <c r="I31756" s="95"/>
      <c r="J31756" s="95"/>
      <c r="K31756" s="95"/>
      <c r="L31756" s="95"/>
    </row>
    <row r="31757" spans="9:12" x14ac:dyDescent="0.2">
      <c r="I31757" s="95"/>
      <c r="J31757" s="95"/>
      <c r="K31757" s="95"/>
      <c r="L31757" s="95"/>
    </row>
    <row r="31758" spans="9:12" x14ac:dyDescent="0.2">
      <c r="I31758" s="95"/>
      <c r="J31758" s="95"/>
      <c r="K31758" s="95"/>
      <c r="L31758" s="95"/>
    </row>
    <row r="31759" spans="9:12" x14ac:dyDescent="0.2">
      <c r="I31759" s="95"/>
      <c r="J31759" s="95"/>
      <c r="K31759" s="95"/>
      <c r="L31759" s="95"/>
    </row>
    <row r="31760" spans="9:12" x14ac:dyDescent="0.2">
      <c r="I31760" s="95"/>
      <c r="J31760" s="95"/>
      <c r="K31760" s="95"/>
      <c r="L31760" s="95"/>
    </row>
    <row r="31761" spans="9:12" x14ac:dyDescent="0.2">
      <c r="I31761" s="95"/>
      <c r="J31761" s="95"/>
      <c r="K31761" s="95"/>
      <c r="L31761" s="95"/>
    </row>
    <row r="31762" spans="9:12" x14ac:dyDescent="0.2">
      <c r="I31762" s="95"/>
      <c r="J31762" s="95"/>
      <c r="K31762" s="95"/>
      <c r="L31762" s="95"/>
    </row>
    <row r="31763" spans="9:12" x14ac:dyDescent="0.2">
      <c r="I31763" s="95"/>
      <c r="J31763" s="95"/>
      <c r="K31763" s="95"/>
      <c r="L31763" s="95"/>
    </row>
    <row r="31764" spans="9:12" x14ac:dyDescent="0.2">
      <c r="I31764" s="95"/>
      <c r="J31764" s="95"/>
      <c r="K31764" s="95"/>
      <c r="L31764" s="95"/>
    </row>
    <row r="31765" spans="9:12" x14ac:dyDescent="0.2">
      <c r="I31765" s="95"/>
      <c r="J31765" s="95"/>
      <c r="K31765" s="95"/>
      <c r="L31765" s="95"/>
    </row>
    <row r="31766" spans="9:12" x14ac:dyDescent="0.2">
      <c r="I31766" s="95"/>
      <c r="J31766" s="95"/>
      <c r="K31766" s="95"/>
      <c r="L31766" s="95"/>
    </row>
    <row r="31767" spans="9:12" x14ac:dyDescent="0.2">
      <c r="I31767" s="95"/>
      <c r="J31767" s="95"/>
      <c r="K31767" s="95"/>
      <c r="L31767" s="95"/>
    </row>
    <row r="31768" spans="9:12" x14ac:dyDescent="0.2">
      <c r="I31768" s="95"/>
      <c r="J31768" s="95"/>
      <c r="K31768" s="95"/>
      <c r="L31768" s="95"/>
    </row>
    <row r="31769" spans="9:12" x14ac:dyDescent="0.2">
      <c r="I31769" s="95"/>
      <c r="J31769" s="95"/>
      <c r="K31769" s="95"/>
      <c r="L31769" s="95"/>
    </row>
    <row r="31770" spans="9:12" x14ac:dyDescent="0.2">
      <c r="I31770" s="95"/>
      <c r="J31770" s="95"/>
      <c r="K31770" s="95"/>
      <c r="L31770" s="95"/>
    </row>
    <row r="31771" spans="9:12" x14ac:dyDescent="0.2">
      <c r="I31771" s="95"/>
      <c r="J31771" s="95"/>
      <c r="K31771" s="95"/>
      <c r="L31771" s="95"/>
    </row>
    <row r="31772" spans="9:12" x14ac:dyDescent="0.2">
      <c r="I31772" s="95"/>
      <c r="J31772" s="95"/>
      <c r="K31772" s="95"/>
      <c r="L31772" s="95"/>
    </row>
    <row r="31773" spans="9:12" x14ac:dyDescent="0.2">
      <c r="I31773" s="95"/>
      <c r="J31773" s="95"/>
      <c r="K31773" s="95"/>
      <c r="L31773" s="95"/>
    </row>
    <row r="31774" spans="9:12" x14ac:dyDescent="0.2">
      <c r="I31774" s="95"/>
      <c r="J31774" s="95"/>
      <c r="K31774" s="95"/>
      <c r="L31774" s="95"/>
    </row>
    <row r="31775" spans="9:12" x14ac:dyDescent="0.2">
      <c r="I31775" s="95"/>
      <c r="J31775" s="95"/>
      <c r="K31775" s="95"/>
      <c r="L31775" s="95"/>
    </row>
    <row r="31776" spans="9:12" x14ac:dyDescent="0.2">
      <c r="I31776" s="95"/>
      <c r="J31776" s="95"/>
      <c r="K31776" s="95"/>
      <c r="L31776" s="95"/>
    </row>
    <row r="31777" spans="9:12" x14ac:dyDescent="0.2">
      <c r="I31777" s="95"/>
      <c r="J31777" s="95"/>
      <c r="K31777" s="95"/>
      <c r="L31777" s="95"/>
    </row>
    <row r="31778" spans="9:12" x14ac:dyDescent="0.2">
      <c r="I31778" s="95"/>
      <c r="J31778" s="95"/>
      <c r="K31778" s="95"/>
      <c r="L31778" s="95"/>
    </row>
    <row r="31779" spans="9:12" x14ac:dyDescent="0.2">
      <c r="I31779" s="95"/>
      <c r="J31779" s="95"/>
      <c r="K31779" s="95"/>
      <c r="L31779" s="95"/>
    </row>
    <row r="31780" spans="9:12" x14ac:dyDescent="0.2">
      <c r="I31780" s="95"/>
      <c r="J31780" s="95"/>
      <c r="K31780" s="95"/>
      <c r="L31780" s="95"/>
    </row>
    <row r="31781" spans="9:12" x14ac:dyDescent="0.2">
      <c r="I31781" s="95"/>
      <c r="J31781" s="95"/>
      <c r="K31781" s="95"/>
      <c r="L31781" s="95"/>
    </row>
    <row r="31782" spans="9:12" x14ac:dyDescent="0.2">
      <c r="I31782" s="95"/>
      <c r="J31782" s="95"/>
      <c r="K31782" s="95"/>
      <c r="L31782" s="95"/>
    </row>
    <row r="31783" spans="9:12" x14ac:dyDescent="0.2">
      <c r="I31783" s="95"/>
      <c r="J31783" s="95"/>
      <c r="K31783" s="95"/>
      <c r="L31783" s="95"/>
    </row>
    <row r="31784" spans="9:12" x14ac:dyDescent="0.2">
      <c r="I31784" s="95"/>
      <c r="J31784" s="95"/>
      <c r="K31784" s="95"/>
      <c r="L31784" s="95"/>
    </row>
    <row r="31785" spans="9:12" x14ac:dyDescent="0.2">
      <c r="I31785" s="95"/>
      <c r="J31785" s="95"/>
      <c r="K31785" s="95"/>
      <c r="L31785" s="95"/>
    </row>
    <row r="31786" spans="9:12" x14ac:dyDescent="0.2">
      <c r="I31786" s="95"/>
      <c r="J31786" s="95"/>
      <c r="K31786" s="95"/>
      <c r="L31786" s="95"/>
    </row>
    <row r="31787" spans="9:12" x14ac:dyDescent="0.2">
      <c r="I31787" s="95"/>
      <c r="J31787" s="95"/>
      <c r="K31787" s="95"/>
      <c r="L31787" s="95"/>
    </row>
    <row r="31788" spans="9:12" x14ac:dyDescent="0.2">
      <c r="I31788" s="95"/>
      <c r="J31788" s="95"/>
      <c r="K31788" s="95"/>
      <c r="L31788" s="95"/>
    </row>
    <row r="31789" spans="9:12" x14ac:dyDescent="0.2">
      <c r="I31789" s="95"/>
      <c r="J31789" s="95"/>
      <c r="K31789" s="95"/>
      <c r="L31789" s="95"/>
    </row>
    <row r="31790" spans="9:12" x14ac:dyDescent="0.2">
      <c r="I31790" s="95"/>
      <c r="J31790" s="95"/>
      <c r="K31790" s="95"/>
      <c r="L31790" s="95"/>
    </row>
    <row r="31791" spans="9:12" x14ac:dyDescent="0.2">
      <c r="I31791" s="95"/>
      <c r="J31791" s="95"/>
      <c r="K31791" s="95"/>
      <c r="L31791" s="95"/>
    </row>
    <row r="31792" spans="9:12" x14ac:dyDescent="0.2">
      <c r="I31792" s="95"/>
      <c r="J31792" s="95"/>
      <c r="K31792" s="95"/>
      <c r="L31792" s="95"/>
    </row>
    <row r="31793" spans="9:12" x14ac:dyDescent="0.2">
      <c r="I31793" s="95"/>
      <c r="J31793" s="95"/>
      <c r="K31793" s="95"/>
      <c r="L31793" s="95"/>
    </row>
    <row r="31794" spans="9:12" x14ac:dyDescent="0.2">
      <c r="I31794" s="95"/>
      <c r="J31794" s="95"/>
      <c r="K31794" s="95"/>
      <c r="L31794" s="95"/>
    </row>
    <row r="31795" spans="9:12" x14ac:dyDescent="0.2">
      <c r="I31795" s="95"/>
      <c r="J31795" s="95"/>
      <c r="K31795" s="95"/>
      <c r="L31795" s="95"/>
    </row>
    <row r="31796" spans="9:12" x14ac:dyDescent="0.2">
      <c r="I31796" s="95"/>
      <c r="J31796" s="95"/>
      <c r="K31796" s="95"/>
      <c r="L31796" s="95"/>
    </row>
    <row r="31797" spans="9:12" x14ac:dyDescent="0.2">
      <c r="I31797" s="95"/>
      <c r="J31797" s="95"/>
      <c r="K31797" s="95"/>
      <c r="L31797" s="95"/>
    </row>
    <row r="31798" spans="9:12" x14ac:dyDescent="0.2">
      <c r="I31798" s="95"/>
      <c r="J31798" s="95"/>
      <c r="K31798" s="95"/>
      <c r="L31798" s="95"/>
    </row>
    <row r="31799" spans="9:12" x14ac:dyDescent="0.2">
      <c r="I31799" s="95"/>
      <c r="J31799" s="95"/>
      <c r="K31799" s="95"/>
      <c r="L31799" s="95"/>
    </row>
    <row r="31800" spans="9:12" x14ac:dyDescent="0.2">
      <c r="I31800" s="95"/>
      <c r="J31800" s="95"/>
      <c r="K31800" s="95"/>
      <c r="L31800" s="95"/>
    </row>
    <row r="31801" spans="9:12" x14ac:dyDescent="0.2">
      <c r="I31801" s="95"/>
      <c r="J31801" s="95"/>
      <c r="K31801" s="95"/>
      <c r="L31801" s="95"/>
    </row>
    <row r="31802" spans="9:12" x14ac:dyDescent="0.2">
      <c r="I31802" s="95"/>
      <c r="J31802" s="95"/>
      <c r="K31802" s="95"/>
      <c r="L31802" s="95"/>
    </row>
    <row r="31803" spans="9:12" x14ac:dyDescent="0.2">
      <c r="I31803" s="95"/>
      <c r="J31803" s="95"/>
      <c r="K31803" s="95"/>
      <c r="L31803" s="95"/>
    </row>
    <row r="31804" spans="9:12" x14ac:dyDescent="0.2">
      <c r="I31804" s="95"/>
      <c r="J31804" s="95"/>
      <c r="K31804" s="95"/>
      <c r="L31804" s="95"/>
    </row>
    <row r="31805" spans="9:12" x14ac:dyDescent="0.2">
      <c r="I31805" s="95"/>
      <c r="J31805" s="95"/>
      <c r="K31805" s="95"/>
      <c r="L31805" s="95"/>
    </row>
    <row r="31806" spans="9:12" x14ac:dyDescent="0.2">
      <c r="I31806" s="95"/>
      <c r="J31806" s="95"/>
      <c r="K31806" s="95"/>
      <c r="L31806" s="95"/>
    </row>
    <row r="31807" spans="9:12" x14ac:dyDescent="0.2">
      <c r="I31807" s="95"/>
      <c r="J31807" s="95"/>
      <c r="K31807" s="95"/>
      <c r="L31807" s="95"/>
    </row>
    <row r="31808" spans="9:12" x14ac:dyDescent="0.2">
      <c r="I31808" s="95"/>
      <c r="J31808" s="95"/>
      <c r="K31808" s="95"/>
      <c r="L31808" s="95"/>
    </row>
    <row r="31809" spans="9:12" x14ac:dyDescent="0.2">
      <c r="I31809" s="95"/>
      <c r="J31809" s="95"/>
      <c r="K31809" s="95"/>
      <c r="L31809" s="95"/>
    </row>
    <row r="31810" spans="9:12" x14ac:dyDescent="0.2">
      <c r="I31810" s="95"/>
      <c r="J31810" s="95"/>
      <c r="K31810" s="95"/>
      <c r="L31810" s="95"/>
    </row>
    <row r="31811" spans="9:12" x14ac:dyDescent="0.2">
      <c r="I31811" s="95"/>
      <c r="J31811" s="95"/>
      <c r="K31811" s="95"/>
      <c r="L31811" s="95"/>
    </row>
    <row r="31812" spans="9:12" x14ac:dyDescent="0.2">
      <c r="I31812" s="95"/>
      <c r="J31812" s="95"/>
      <c r="K31812" s="95"/>
      <c r="L31812" s="95"/>
    </row>
    <row r="31813" spans="9:12" x14ac:dyDescent="0.2">
      <c r="I31813" s="95"/>
      <c r="J31813" s="95"/>
      <c r="K31813" s="95"/>
      <c r="L31813" s="95"/>
    </row>
    <row r="31814" spans="9:12" x14ac:dyDescent="0.2">
      <c r="I31814" s="95"/>
      <c r="J31814" s="95"/>
      <c r="K31814" s="95"/>
      <c r="L31814" s="95"/>
    </row>
    <row r="31815" spans="9:12" x14ac:dyDescent="0.2">
      <c r="I31815" s="95"/>
      <c r="J31815" s="95"/>
      <c r="K31815" s="95"/>
      <c r="L31815" s="95"/>
    </row>
    <row r="31816" spans="9:12" x14ac:dyDescent="0.2">
      <c r="I31816" s="95"/>
      <c r="J31816" s="95"/>
      <c r="K31816" s="95"/>
      <c r="L31816" s="95"/>
    </row>
    <row r="31817" spans="9:12" x14ac:dyDescent="0.2">
      <c r="I31817" s="95"/>
      <c r="J31817" s="95"/>
      <c r="K31817" s="95"/>
      <c r="L31817" s="95"/>
    </row>
    <row r="31818" spans="9:12" x14ac:dyDescent="0.2">
      <c r="I31818" s="95"/>
      <c r="J31818" s="95"/>
      <c r="K31818" s="95"/>
      <c r="L31818" s="95"/>
    </row>
    <row r="31819" spans="9:12" x14ac:dyDescent="0.2">
      <c r="I31819" s="95"/>
      <c r="J31819" s="95"/>
      <c r="K31819" s="95"/>
      <c r="L31819" s="95"/>
    </row>
    <row r="31820" spans="9:12" x14ac:dyDescent="0.2">
      <c r="I31820" s="95"/>
      <c r="J31820" s="95"/>
      <c r="K31820" s="95"/>
      <c r="L31820" s="95"/>
    </row>
    <row r="31821" spans="9:12" x14ac:dyDescent="0.2">
      <c r="I31821" s="95"/>
      <c r="J31821" s="95"/>
      <c r="K31821" s="95"/>
      <c r="L31821" s="95"/>
    </row>
    <row r="31822" spans="9:12" x14ac:dyDescent="0.2">
      <c r="I31822" s="95"/>
      <c r="J31822" s="95"/>
      <c r="K31822" s="95"/>
      <c r="L31822" s="95"/>
    </row>
    <row r="31823" spans="9:12" x14ac:dyDescent="0.2">
      <c r="I31823" s="95"/>
      <c r="J31823" s="95"/>
      <c r="K31823" s="95"/>
      <c r="L31823" s="95"/>
    </row>
    <row r="31824" spans="9:12" x14ac:dyDescent="0.2">
      <c r="I31824" s="95"/>
      <c r="J31824" s="95"/>
      <c r="K31824" s="95"/>
      <c r="L31824" s="95"/>
    </row>
    <row r="31825" spans="9:12" x14ac:dyDescent="0.2">
      <c r="I31825" s="95"/>
      <c r="J31825" s="95"/>
      <c r="K31825" s="95"/>
      <c r="L31825" s="95"/>
    </row>
    <row r="31826" spans="9:12" x14ac:dyDescent="0.2">
      <c r="I31826" s="95"/>
      <c r="J31826" s="95"/>
      <c r="K31826" s="95"/>
      <c r="L31826" s="95"/>
    </row>
    <row r="31827" spans="9:12" x14ac:dyDescent="0.2">
      <c r="I31827" s="95"/>
      <c r="J31827" s="95"/>
      <c r="K31827" s="95"/>
      <c r="L31827" s="95"/>
    </row>
    <row r="31828" spans="9:12" x14ac:dyDescent="0.2">
      <c r="I31828" s="95"/>
      <c r="J31828" s="95"/>
      <c r="K31828" s="95"/>
      <c r="L31828" s="95"/>
    </row>
    <row r="31829" spans="9:12" x14ac:dyDescent="0.2">
      <c r="I31829" s="95"/>
      <c r="J31829" s="95"/>
      <c r="K31829" s="95"/>
      <c r="L31829" s="95"/>
    </row>
    <row r="31830" spans="9:12" x14ac:dyDescent="0.2">
      <c r="I31830" s="95"/>
      <c r="J31830" s="95"/>
      <c r="K31830" s="95"/>
      <c r="L31830" s="95"/>
    </row>
    <row r="31831" spans="9:12" x14ac:dyDescent="0.2">
      <c r="I31831" s="95"/>
      <c r="J31831" s="95"/>
      <c r="K31831" s="95"/>
      <c r="L31831" s="95"/>
    </row>
    <row r="31832" spans="9:12" x14ac:dyDescent="0.2">
      <c r="I31832" s="95"/>
      <c r="J31832" s="95"/>
      <c r="K31832" s="95"/>
      <c r="L31832" s="95"/>
    </row>
    <row r="31833" spans="9:12" x14ac:dyDescent="0.2">
      <c r="I31833" s="95"/>
      <c r="J31833" s="95"/>
      <c r="K31833" s="95"/>
      <c r="L31833" s="95"/>
    </row>
    <row r="31834" spans="9:12" x14ac:dyDescent="0.2">
      <c r="I31834" s="95"/>
      <c r="J31834" s="95"/>
      <c r="K31834" s="95"/>
      <c r="L31834" s="95"/>
    </row>
    <row r="31835" spans="9:12" x14ac:dyDescent="0.2">
      <c r="I31835" s="95"/>
      <c r="J31835" s="95"/>
      <c r="K31835" s="95"/>
      <c r="L31835" s="95"/>
    </row>
    <row r="31836" spans="9:12" x14ac:dyDescent="0.2">
      <c r="I31836" s="95"/>
      <c r="J31836" s="95"/>
      <c r="K31836" s="95"/>
      <c r="L31836" s="95"/>
    </row>
    <row r="31837" spans="9:12" x14ac:dyDescent="0.2">
      <c r="I31837" s="95"/>
      <c r="J31837" s="95"/>
      <c r="K31837" s="95"/>
      <c r="L31837" s="95"/>
    </row>
    <row r="31838" spans="9:12" x14ac:dyDescent="0.2">
      <c r="I31838" s="95"/>
      <c r="J31838" s="95"/>
      <c r="K31838" s="95"/>
      <c r="L31838" s="95"/>
    </row>
    <row r="31839" spans="9:12" x14ac:dyDescent="0.2">
      <c r="I31839" s="95"/>
      <c r="J31839" s="95"/>
      <c r="K31839" s="95"/>
      <c r="L31839" s="95"/>
    </row>
    <row r="31840" spans="9:12" x14ac:dyDescent="0.2">
      <c r="I31840" s="95"/>
      <c r="J31840" s="95"/>
      <c r="K31840" s="95"/>
      <c r="L31840" s="95"/>
    </row>
    <row r="31841" spans="9:12" x14ac:dyDescent="0.2">
      <c r="I31841" s="95"/>
      <c r="J31841" s="95"/>
      <c r="K31841" s="95"/>
      <c r="L31841" s="95"/>
    </row>
    <row r="31842" spans="9:12" x14ac:dyDescent="0.2">
      <c r="I31842" s="95"/>
      <c r="J31842" s="95"/>
      <c r="K31842" s="95"/>
      <c r="L31842" s="95"/>
    </row>
    <row r="31843" spans="9:12" x14ac:dyDescent="0.2">
      <c r="I31843" s="95"/>
      <c r="J31843" s="95"/>
      <c r="K31843" s="95"/>
      <c r="L31843" s="95"/>
    </row>
    <row r="31844" spans="9:12" x14ac:dyDescent="0.2">
      <c r="I31844" s="95"/>
      <c r="J31844" s="95"/>
      <c r="K31844" s="95"/>
      <c r="L31844" s="95"/>
    </row>
    <row r="31845" spans="9:12" x14ac:dyDescent="0.2">
      <c r="I31845" s="95"/>
      <c r="J31845" s="95"/>
      <c r="K31845" s="95"/>
      <c r="L31845" s="95"/>
    </row>
    <row r="31846" spans="9:12" x14ac:dyDescent="0.2">
      <c r="I31846" s="95"/>
      <c r="J31846" s="95"/>
      <c r="K31846" s="95"/>
      <c r="L31846" s="95"/>
    </row>
    <row r="31847" spans="9:12" x14ac:dyDescent="0.2">
      <c r="I31847" s="95"/>
      <c r="J31847" s="95"/>
      <c r="K31847" s="95"/>
      <c r="L31847" s="95"/>
    </row>
    <row r="31848" spans="9:12" x14ac:dyDescent="0.2">
      <c r="I31848" s="95"/>
      <c r="J31848" s="95"/>
      <c r="K31848" s="95"/>
      <c r="L31848" s="95"/>
    </row>
    <row r="31849" spans="9:12" x14ac:dyDescent="0.2">
      <c r="I31849" s="95"/>
      <c r="J31849" s="95"/>
      <c r="K31849" s="95"/>
      <c r="L31849" s="95"/>
    </row>
    <row r="31850" spans="9:12" x14ac:dyDescent="0.2">
      <c r="I31850" s="95"/>
      <c r="J31850" s="95"/>
      <c r="K31850" s="95"/>
      <c r="L31850" s="95"/>
    </row>
    <row r="31851" spans="9:12" x14ac:dyDescent="0.2">
      <c r="I31851" s="95"/>
      <c r="J31851" s="95"/>
      <c r="K31851" s="95"/>
      <c r="L31851" s="95"/>
    </row>
    <row r="31852" spans="9:12" x14ac:dyDescent="0.2">
      <c r="I31852" s="95"/>
      <c r="J31852" s="95"/>
      <c r="K31852" s="95"/>
      <c r="L31852" s="95"/>
    </row>
    <row r="31853" spans="9:12" x14ac:dyDescent="0.2">
      <c r="I31853" s="95"/>
      <c r="J31853" s="95"/>
      <c r="K31853" s="95"/>
      <c r="L31853" s="95"/>
    </row>
    <row r="31854" spans="9:12" x14ac:dyDescent="0.2">
      <c r="I31854" s="95"/>
      <c r="J31854" s="95"/>
      <c r="K31854" s="95"/>
      <c r="L31854" s="95"/>
    </row>
    <row r="31855" spans="9:12" x14ac:dyDescent="0.2">
      <c r="I31855" s="95"/>
      <c r="J31855" s="95"/>
      <c r="K31855" s="95"/>
      <c r="L31855" s="95"/>
    </row>
    <row r="31856" spans="9:12" x14ac:dyDescent="0.2">
      <c r="I31856" s="95"/>
      <c r="J31856" s="95"/>
      <c r="K31856" s="95"/>
      <c r="L31856" s="95"/>
    </row>
    <row r="31857" spans="9:12" x14ac:dyDescent="0.2">
      <c r="I31857" s="95"/>
      <c r="J31857" s="95"/>
      <c r="K31857" s="95"/>
      <c r="L31857" s="95"/>
    </row>
    <row r="31858" spans="9:12" x14ac:dyDescent="0.2">
      <c r="I31858" s="95"/>
      <c r="J31858" s="95"/>
      <c r="K31858" s="95"/>
      <c r="L31858" s="95"/>
    </row>
    <row r="31859" spans="9:12" x14ac:dyDescent="0.2">
      <c r="I31859" s="95"/>
      <c r="J31859" s="95"/>
      <c r="K31859" s="95"/>
      <c r="L31859" s="95"/>
    </row>
    <row r="31860" spans="9:12" x14ac:dyDescent="0.2">
      <c r="I31860" s="95"/>
      <c r="J31860" s="95"/>
      <c r="K31860" s="95"/>
      <c r="L31860" s="95"/>
    </row>
    <row r="31861" spans="9:12" x14ac:dyDescent="0.2">
      <c r="I31861" s="95"/>
      <c r="J31861" s="95"/>
      <c r="K31861" s="95"/>
      <c r="L31861" s="95"/>
    </row>
    <row r="31862" spans="9:12" x14ac:dyDescent="0.2">
      <c r="I31862" s="95"/>
      <c r="J31862" s="95"/>
      <c r="K31862" s="95"/>
      <c r="L31862" s="95"/>
    </row>
    <row r="31863" spans="9:12" x14ac:dyDescent="0.2">
      <c r="I31863" s="95"/>
      <c r="J31863" s="95"/>
      <c r="K31863" s="95"/>
      <c r="L31863" s="95"/>
    </row>
    <row r="31864" spans="9:12" x14ac:dyDescent="0.2">
      <c r="I31864" s="95"/>
      <c r="J31864" s="95"/>
      <c r="K31864" s="95"/>
      <c r="L31864" s="95"/>
    </row>
    <row r="31865" spans="9:12" x14ac:dyDescent="0.2">
      <c r="I31865" s="95"/>
      <c r="J31865" s="95"/>
      <c r="K31865" s="95"/>
      <c r="L31865" s="95"/>
    </row>
    <row r="31866" spans="9:12" x14ac:dyDescent="0.2">
      <c r="I31866" s="95"/>
      <c r="J31866" s="95"/>
      <c r="K31866" s="95"/>
      <c r="L31866" s="95"/>
    </row>
    <row r="31867" spans="9:12" x14ac:dyDescent="0.2">
      <c r="I31867" s="95"/>
      <c r="J31867" s="95"/>
      <c r="K31867" s="95"/>
      <c r="L31867" s="95"/>
    </row>
    <row r="31868" spans="9:12" x14ac:dyDescent="0.2">
      <c r="I31868" s="95"/>
      <c r="J31868" s="95"/>
      <c r="K31868" s="95"/>
      <c r="L31868" s="95"/>
    </row>
    <row r="31869" spans="9:12" x14ac:dyDescent="0.2">
      <c r="I31869" s="95"/>
      <c r="J31869" s="95"/>
      <c r="K31869" s="95"/>
      <c r="L31869" s="95"/>
    </row>
    <row r="31870" spans="9:12" x14ac:dyDescent="0.2">
      <c r="I31870" s="95"/>
      <c r="J31870" s="95"/>
      <c r="K31870" s="95"/>
      <c r="L31870" s="95"/>
    </row>
    <row r="31871" spans="9:12" x14ac:dyDescent="0.2">
      <c r="I31871" s="95"/>
      <c r="J31871" s="95"/>
      <c r="K31871" s="95"/>
      <c r="L31871" s="95"/>
    </row>
    <row r="31872" spans="9:12" x14ac:dyDescent="0.2">
      <c r="I31872" s="95"/>
      <c r="J31872" s="95"/>
      <c r="K31872" s="95"/>
      <c r="L31872" s="95"/>
    </row>
    <row r="31873" spans="9:12" x14ac:dyDescent="0.2">
      <c r="I31873" s="95"/>
      <c r="J31873" s="95"/>
      <c r="K31873" s="95"/>
      <c r="L31873" s="95"/>
    </row>
    <row r="31874" spans="9:12" x14ac:dyDescent="0.2">
      <c r="I31874" s="95"/>
      <c r="J31874" s="95"/>
      <c r="K31874" s="95"/>
      <c r="L31874" s="95"/>
    </row>
    <row r="31875" spans="9:12" x14ac:dyDescent="0.2">
      <c r="I31875" s="95"/>
      <c r="J31875" s="95"/>
      <c r="K31875" s="95"/>
      <c r="L31875" s="95"/>
    </row>
    <row r="31876" spans="9:12" x14ac:dyDescent="0.2">
      <c r="I31876" s="95"/>
      <c r="J31876" s="95"/>
      <c r="K31876" s="95"/>
      <c r="L31876" s="95"/>
    </row>
    <row r="31877" spans="9:12" x14ac:dyDescent="0.2">
      <c r="I31877" s="95"/>
      <c r="J31877" s="95"/>
      <c r="K31877" s="95"/>
      <c r="L31877" s="95"/>
    </row>
    <row r="31878" spans="9:12" x14ac:dyDescent="0.2">
      <c r="I31878" s="95"/>
      <c r="J31878" s="95"/>
      <c r="K31878" s="95"/>
      <c r="L31878" s="95"/>
    </row>
    <row r="31879" spans="9:12" x14ac:dyDescent="0.2">
      <c r="I31879" s="95"/>
      <c r="J31879" s="95"/>
      <c r="K31879" s="95"/>
      <c r="L31879" s="95"/>
    </row>
    <row r="31880" spans="9:12" x14ac:dyDescent="0.2">
      <c r="I31880" s="95"/>
      <c r="J31880" s="95"/>
      <c r="K31880" s="95"/>
      <c r="L31880" s="95"/>
    </row>
    <row r="31881" spans="9:12" x14ac:dyDescent="0.2">
      <c r="I31881" s="95"/>
      <c r="J31881" s="95"/>
      <c r="K31881" s="95"/>
      <c r="L31881" s="95"/>
    </row>
    <row r="31882" spans="9:12" x14ac:dyDescent="0.2">
      <c r="I31882" s="95"/>
      <c r="J31882" s="95"/>
      <c r="K31882" s="95"/>
      <c r="L31882" s="95"/>
    </row>
    <row r="31883" spans="9:12" x14ac:dyDescent="0.2">
      <c r="I31883" s="95"/>
      <c r="J31883" s="95"/>
      <c r="K31883" s="95"/>
      <c r="L31883" s="95"/>
    </row>
    <row r="31884" spans="9:12" x14ac:dyDescent="0.2">
      <c r="I31884" s="95"/>
      <c r="J31884" s="95"/>
      <c r="K31884" s="95"/>
      <c r="L31884" s="95"/>
    </row>
    <row r="31885" spans="9:12" x14ac:dyDescent="0.2">
      <c r="I31885" s="95"/>
      <c r="J31885" s="95"/>
      <c r="K31885" s="95"/>
      <c r="L31885" s="95"/>
    </row>
    <row r="31886" spans="9:12" x14ac:dyDescent="0.2">
      <c r="I31886" s="95"/>
      <c r="J31886" s="95"/>
      <c r="K31886" s="95"/>
      <c r="L31886" s="95"/>
    </row>
    <row r="31887" spans="9:12" x14ac:dyDescent="0.2">
      <c r="I31887" s="95"/>
      <c r="J31887" s="95"/>
      <c r="K31887" s="95"/>
      <c r="L31887" s="95"/>
    </row>
    <row r="31888" spans="9:12" x14ac:dyDescent="0.2">
      <c r="I31888" s="95"/>
      <c r="J31888" s="95"/>
      <c r="K31888" s="95"/>
      <c r="L31888" s="95"/>
    </row>
    <row r="31889" spans="9:12" x14ac:dyDescent="0.2">
      <c r="I31889" s="95"/>
      <c r="J31889" s="95"/>
      <c r="K31889" s="95"/>
      <c r="L31889" s="95"/>
    </row>
    <row r="31890" spans="9:12" x14ac:dyDescent="0.2">
      <c r="I31890" s="95"/>
      <c r="J31890" s="95"/>
      <c r="K31890" s="95"/>
      <c r="L31890" s="95"/>
    </row>
    <row r="31891" spans="9:12" x14ac:dyDescent="0.2">
      <c r="I31891" s="95"/>
      <c r="J31891" s="95"/>
      <c r="K31891" s="95"/>
      <c r="L31891" s="95"/>
    </row>
    <row r="31892" spans="9:12" x14ac:dyDescent="0.2">
      <c r="I31892" s="95"/>
      <c r="J31892" s="95"/>
      <c r="K31892" s="95"/>
      <c r="L31892" s="95"/>
    </row>
    <row r="31893" spans="9:12" x14ac:dyDescent="0.2">
      <c r="I31893" s="95"/>
      <c r="J31893" s="95"/>
      <c r="K31893" s="95"/>
      <c r="L31893" s="95"/>
    </row>
    <row r="31894" spans="9:12" x14ac:dyDescent="0.2">
      <c r="I31894" s="95"/>
      <c r="J31894" s="95"/>
      <c r="K31894" s="95"/>
      <c r="L31894" s="95"/>
    </row>
    <row r="31895" spans="9:12" x14ac:dyDescent="0.2">
      <c r="I31895" s="95"/>
      <c r="J31895" s="95"/>
      <c r="K31895" s="95"/>
      <c r="L31895" s="95"/>
    </row>
    <row r="31896" spans="9:12" x14ac:dyDescent="0.2">
      <c r="I31896" s="95"/>
      <c r="J31896" s="95"/>
      <c r="K31896" s="95"/>
      <c r="L31896" s="95"/>
    </row>
    <row r="31897" spans="9:12" x14ac:dyDescent="0.2">
      <c r="I31897" s="95"/>
      <c r="J31897" s="95"/>
      <c r="K31897" s="95"/>
      <c r="L31897" s="95"/>
    </row>
    <row r="31898" spans="9:12" x14ac:dyDescent="0.2">
      <c r="I31898" s="95"/>
      <c r="J31898" s="95"/>
      <c r="K31898" s="95"/>
      <c r="L31898" s="95"/>
    </row>
    <row r="31899" spans="9:12" x14ac:dyDescent="0.2">
      <c r="I31899" s="95"/>
      <c r="J31899" s="95"/>
      <c r="K31899" s="95"/>
      <c r="L31899" s="95"/>
    </row>
    <row r="31900" spans="9:12" x14ac:dyDescent="0.2">
      <c r="I31900" s="95"/>
      <c r="J31900" s="95"/>
      <c r="K31900" s="95"/>
      <c r="L31900" s="95"/>
    </row>
    <row r="31901" spans="9:12" x14ac:dyDescent="0.2">
      <c r="I31901" s="95"/>
      <c r="J31901" s="95"/>
      <c r="K31901" s="95"/>
      <c r="L31901" s="95"/>
    </row>
    <row r="31902" spans="9:12" x14ac:dyDescent="0.2">
      <c r="I31902" s="95"/>
      <c r="J31902" s="95"/>
      <c r="K31902" s="95"/>
      <c r="L31902" s="95"/>
    </row>
    <row r="31903" spans="9:12" x14ac:dyDescent="0.2">
      <c r="I31903" s="95"/>
      <c r="J31903" s="95"/>
      <c r="K31903" s="95"/>
      <c r="L31903" s="95"/>
    </row>
    <row r="31904" spans="9:12" x14ac:dyDescent="0.2">
      <c r="I31904" s="95"/>
      <c r="J31904" s="95"/>
      <c r="K31904" s="95"/>
      <c r="L31904" s="95"/>
    </row>
    <row r="31905" spans="9:12" x14ac:dyDescent="0.2">
      <c r="I31905" s="95"/>
      <c r="J31905" s="95"/>
      <c r="K31905" s="95"/>
      <c r="L31905" s="95"/>
    </row>
    <row r="31906" spans="9:12" x14ac:dyDescent="0.2">
      <c r="I31906" s="95"/>
      <c r="J31906" s="95"/>
      <c r="K31906" s="95"/>
      <c r="L31906" s="95"/>
    </row>
    <row r="31907" spans="9:12" x14ac:dyDescent="0.2">
      <c r="I31907" s="95"/>
      <c r="J31907" s="95"/>
      <c r="K31907" s="95"/>
      <c r="L31907" s="95"/>
    </row>
    <row r="31908" spans="9:12" x14ac:dyDescent="0.2">
      <c r="I31908" s="95"/>
      <c r="J31908" s="95"/>
      <c r="K31908" s="95"/>
      <c r="L31908" s="95"/>
    </row>
    <row r="31909" spans="9:12" x14ac:dyDescent="0.2">
      <c r="I31909" s="95"/>
      <c r="J31909" s="95"/>
      <c r="K31909" s="95"/>
      <c r="L31909" s="95"/>
    </row>
    <row r="31910" spans="9:12" x14ac:dyDescent="0.2">
      <c r="I31910" s="95"/>
      <c r="J31910" s="95"/>
      <c r="K31910" s="95"/>
      <c r="L31910" s="95"/>
    </row>
    <row r="31911" spans="9:12" x14ac:dyDescent="0.2">
      <c r="I31911" s="95"/>
      <c r="J31911" s="95"/>
      <c r="K31911" s="95"/>
      <c r="L31911" s="95"/>
    </row>
    <row r="31912" spans="9:12" x14ac:dyDescent="0.2">
      <c r="I31912" s="95"/>
      <c r="J31912" s="95"/>
      <c r="K31912" s="95"/>
      <c r="L31912" s="95"/>
    </row>
    <row r="31913" spans="9:12" x14ac:dyDescent="0.2">
      <c r="I31913" s="95"/>
      <c r="J31913" s="95"/>
      <c r="K31913" s="95"/>
      <c r="L31913" s="95"/>
    </row>
    <row r="31914" spans="9:12" x14ac:dyDescent="0.2">
      <c r="I31914" s="95"/>
      <c r="J31914" s="95"/>
      <c r="K31914" s="95"/>
      <c r="L31914" s="95"/>
    </row>
    <row r="31915" spans="9:12" x14ac:dyDescent="0.2">
      <c r="I31915" s="95"/>
      <c r="J31915" s="95"/>
      <c r="K31915" s="95"/>
      <c r="L31915" s="95"/>
    </row>
    <row r="31916" spans="9:12" x14ac:dyDescent="0.2">
      <c r="I31916" s="95"/>
      <c r="J31916" s="95"/>
      <c r="K31916" s="95"/>
      <c r="L31916" s="95"/>
    </row>
    <row r="31917" spans="9:12" x14ac:dyDescent="0.2">
      <c r="I31917" s="95"/>
      <c r="J31917" s="95"/>
      <c r="K31917" s="95"/>
      <c r="L31917" s="95"/>
    </row>
    <row r="31918" spans="9:12" x14ac:dyDescent="0.2">
      <c r="I31918" s="95"/>
      <c r="J31918" s="95"/>
      <c r="K31918" s="95"/>
      <c r="L31918" s="95"/>
    </row>
    <row r="31919" spans="9:12" x14ac:dyDescent="0.2">
      <c r="I31919" s="95"/>
      <c r="J31919" s="95"/>
      <c r="K31919" s="95"/>
      <c r="L31919" s="95"/>
    </row>
    <row r="31920" spans="9:12" x14ac:dyDescent="0.2">
      <c r="I31920" s="95"/>
      <c r="J31920" s="95"/>
      <c r="K31920" s="95"/>
      <c r="L31920" s="95"/>
    </row>
    <row r="31921" spans="9:12" x14ac:dyDescent="0.2">
      <c r="I31921" s="95"/>
      <c r="J31921" s="95"/>
      <c r="K31921" s="95"/>
      <c r="L31921" s="95"/>
    </row>
    <row r="31922" spans="9:12" x14ac:dyDescent="0.2">
      <c r="I31922" s="95"/>
      <c r="J31922" s="95"/>
      <c r="K31922" s="95"/>
      <c r="L31922" s="95"/>
    </row>
    <row r="31923" spans="9:12" x14ac:dyDescent="0.2">
      <c r="I31923" s="95"/>
      <c r="J31923" s="95"/>
      <c r="K31923" s="95"/>
      <c r="L31923" s="95"/>
    </row>
    <row r="31924" spans="9:12" x14ac:dyDescent="0.2">
      <c r="I31924" s="95"/>
      <c r="J31924" s="95"/>
      <c r="K31924" s="95"/>
      <c r="L31924" s="95"/>
    </row>
    <row r="31925" spans="9:12" x14ac:dyDescent="0.2">
      <c r="I31925" s="95"/>
      <c r="J31925" s="95"/>
      <c r="K31925" s="95"/>
      <c r="L31925" s="95"/>
    </row>
    <row r="31926" spans="9:12" x14ac:dyDescent="0.2">
      <c r="I31926" s="95"/>
      <c r="J31926" s="95"/>
      <c r="K31926" s="95"/>
      <c r="L31926" s="95"/>
    </row>
    <row r="31927" spans="9:12" x14ac:dyDescent="0.2">
      <c r="I31927" s="95"/>
      <c r="J31927" s="95"/>
      <c r="K31927" s="95"/>
      <c r="L31927" s="95"/>
    </row>
    <row r="31928" spans="9:12" x14ac:dyDescent="0.2">
      <c r="I31928" s="95"/>
      <c r="J31928" s="95"/>
      <c r="K31928" s="95"/>
      <c r="L31928" s="95"/>
    </row>
    <row r="31929" spans="9:12" x14ac:dyDescent="0.2">
      <c r="I31929" s="95"/>
      <c r="J31929" s="95"/>
      <c r="K31929" s="95"/>
      <c r="L31929" s="95"/>
    </row>
    <row r="31930" spans="9:12" x14ac:dyDescent="0.2">
      <c r="I31930" s="95"/>
      <c r="J31930" s="95"/>
      <c r="K31930" s="95"/>
      <c r="L31930" s="95"/>
    </row>
    <row r="31931" spans="9:12" x14ac:dyDescent="0.2">
      <c r="I31931" s="95"/>
      <c r="J31931" s="95"/>
      <c r="K31931" s="95"/>
      <c r="L31931" s="95"/>
    </row>
    <row r="31932" spans="9:12" x14ac:dyDescent="0.2">
      <c r="I31932" s="95"/>
      <c r="J31932" s="95"/>
      <c r="K31932" s="95"/>
      <c r="L31932" s="95"/>
    </row>
    <row r="31933" spans="9:12" x14ac:dyDescent="0.2">
      <c r="I31933" s="95"/>
      <c r="J31933" s="95"/>
      <c r="K31933" s="95"/>
      <c r="L31933" s="95"/>
    </row>
    <row r="31934" spans="9:12" x14ac:dyDescent="0.2">
      <c r="I31934" s="95"/>
      <c r="J31934" s="95"/>
      <c r="K31934" s="95"/>
      <c r="L31934" s="95"/>
    </row>
    <row r="31935" spans="9:12" x14ac:dyDescent="0.2">
      <c r="I31935" s="95"/>
      <c r="J31935" s="95"/>
      <c r="K31935" s="95"/>
      <c r="L31935" s="95"/>
    </row>
    <row r="31936" spans="9:12" x14ac:dyDescent="0.2">
      <c r="I31936" s="95"/>
      <c r="J31936" s="95"/>
      <c r="K31936" s="95"/>
      <c r="L31936" s="95"/>
    </row>
    <row r="31937" spans="9:12" x14ac:dyDescent="0.2">
      <c r="I31937" s="95"/>
      <c r="J31937" s="95"/>
      <c r="K31937" s="95"/>
      <c r="L31937" s="95"/>
    </row>
    <row r="31938" spans="9:12" x14ac:dyDescent="0.2">
      <c r="I31938" s="95"/>
      <c r="J31938" s="95"/>
      <c r="K31938" s="95"/>
      <c r="L31938" s="95"/>
    </row>
    <row r="31939" spans="9:12" x14ac:dyDescent="0.2">
      <c r="I31939" s="95"/>
      <c r="J31939" s="95"/>
      <c r="K31939" s="95"/>
      <c r="L31939" s="95"/>
    </row>
    <row r="31940" spans="9:12" x14ac:dyDescent="0.2">
      <c r="I31940" s="95"/>
      <c r="J31940" s="95"/>
      <c r="K31940" s="95"/>
      <c r="L31940" s="95"/>
    </row>
    <row r="31941" spans="9:12" x14ac:dyDescent="0.2">
      <c r="I31941" s="95"/>
      <c r="J31941" s="95"/>
      <c r="K31941" s="95"/>
      <c r="L31941" s="95"/>
    </row>
    <row r="31942" spans="9:12" x14ac:dyDescent="0.2">
      <c r="I31942" s="95"/>
      <c r="J31942" s="95"/>
      <c r="K31942" s="95"/>
      <c r="L31942" s="95"/>
    </row>
    <row r="31943" spans="9:12" x14ac:dyDescent="0.2">
      <c r="I31943" s="95"/>
      <c r="J31943" s="95"/>
      <c r="K31943" s="95"/>
      <c r="L31943" s="95"/>
    </row>
    <row r="31944" spans="9:12" x14ac:dyDescent="0.2">
      <c r="I31944" s="95"/>
      <c r="J31944" s="95"/>
      <c r="K31944" s="95"/>
      <c r="L31944" s="95"/>
    </row>
    <row r="31945" spans="9:12" x14ac:dyDescent="0.2">
      <c r="I31945" s="95"/>
      <c r="J31945" s="95"/>
      <c r="K31945" s="95"/>
      <c r="L31945" s="95"/>
    </row>
    <row r="31946" spans="9:12" x14ac:dyDescent="0.2">
      <c r="I31946" s="95"/>
      <c r="J31946" s="95"/>
      <c r="K31946" s="95"/>
      <c r="L31946" s="95"/>
    </row>
    <row r="31947" spans="9:12" x14ac:dyDescent="0.2">
      <c r="I31947" s="95"/>
      <c r="J31947" s="95"/>
      <c r="K31947" s="95"/>
      <c r="L31947" s="95"/>
    </row>
    <row r="31948" spans="9:12" x14ac:dyDescent="0.2">
      <c r="I31948" s="95"/>
      <c r="J31948" s="95"/>
      <c r="K31948" s="95"/>
      <c r="L31948" s="95"/>
    </row>
    <row r="31949" spans="9:12" x14ac:dyDescent="0.2">
      <c r="I31949" s="95"/>
      <c r="J31949" s="95"/>
      <c r="K31949" s="95"/>
      <c r="L31949" s="95"/>
    </row>
    <row r="31950" spans="9:12" x14ac:dyDescent="0.2">
      <c r="I31950" s="95"/>
      <c r="J31950" s="95"/>
      <c r="K31950" s="95"/>
      <c r="L31950" s="95"/>
    </row>
    <row r="31951" spans="9:12" x14ac:dyDescent="0.2">
      <c r="I31951" s="95"/>
      <c r="J31951" s="95"/>
      <c r="K31951" s="95"/>
      <c r="L31951" s="95"/>
    </row>
    <row r="31952" spans="9:12" x14ac:dyDescent="0.2">
      <c r="I31952" s="95"/>
      <c r="J31952" s="95"/>
      <c r="K31952" s="95"/>
      <c r="L31952" s="95"/>
    </row>
    <row r="31953" spans="9:12" x14ac:dyDescent="0.2">
      <c r="I31953" s="95"/>
      <c r="J31953" s="95"/>
      <c r="K31953" s="95"/>
      <c r="L31953" s="95"/>
    </row>
    <row r="31954" spans="9:12" x14ac:dyDescent="0.2">
      <c r="I31954" s="95"/>
      <c r="J31954" s="95"/>
      <c r="K31954" s="95"/>
      <c r="L31954" s="95"/>
    </row>
    <row r="31955" spans="9:12" x14ac:dyDescent="0.2">
      <c r="I31955" s="95"/>
      <c r="J31955" s="95"/>
      <c r="K31955" s="95"/>
      <c r="L31955" s="95"/>
    </row>
    <row r="31956" spans="9:12" x14ac:dyDescent="0.2">
      <c r="I31956" s="95"/>
      <c r="J31956" s="95"/>
      <c r="K31956" s="95"/>
      <c r="L31956" s="95"/>
    </row>
    <row r="31957" spans="9:12" x14ac:dyDescent="0.2">
      <c r="I31957" s="95"/>
      <c r="J31957" s="95"/>
      <c r="K31957" s="95"/>
      <c r="L31957" s="95"/>
    </row>
    <row r="31958" spans="9:12" x14ac:dyDescent="0.2">
      <c r="I31958" s="95"/>
      <c r="J31958" s="95"/>
      <c r="K31958" s="95"/>
      <c r="L31958" s="95"/>
    </row>
    <row r="31959" spans="9:12" x14ac:dyDescent="0.2">
      <c r="I31959" s="95"/>
      <c r="J31959" s="95"/>
      <c r="K31959" s="95"/>
      <c r="L31959" s="95"/>
    </row>
    <row r="31960" spans="9:12" x14ac:dyDescent="0.2">
      <c r="I31960" s="95"/>
      <c r="J31960" s="95"/>
      <c r="K31960" s="95"/>
      <c r="L31960" s="95"/>
    </row>
    <row r="31961" spans="9:12" x14ac:dyDescent="0.2">
      <c r="I31961" s="95"/>
      <c r="J31961" s="95"/>
      <c r="K31961" s="95"/>
      <c r="L31961" s="95"/>
    </row>
    <row r="31962" spans="9:12" x14ac:dyDescent="0.2">
      <c r="I31962" s="95"/>
      <c r="J31962" s="95"/>
      <c r="K31962" s="95"/>
      <c r="L31962" s="95"/>
    </row>
    <row r="31963" spans="9:12" x14ac:dyDescent="0.2">
      <c r="I31963" s="95"/>
      <c r="J31963" s="95"/>
      <c r="K31963" s="95"/>
      <c r="L31963" s="95"/>
    </row>
    <row r="31964" spans="9:12" x14ac:dyDescent="0.2">
      <c r="I31964" s="95"/>
      <c r="J31964" s="95"/>
      <c r="K31964" s="95"/>
      <c r="L31964" s="95"/>
    </row>
    <row r="31965" spans="9:12" x14ac:dyDescent="0.2">
      <c r="I31965" s="95"/>
      <c r="J31965" s="95"/>
      <c r="K31965" s="95"/>
      <c r="L31965" s="95"/>
    </row>
    <row r="31966" spans="9:12" x14ac:dyDescent="0.2">
      <c r="I31966" s="95"/>
      <c r="J31966" s="95"/>
      <c r="K31966" s="95"/>
      <c r="L31966" s="95"/>
    </row>
    <row r="31967" spans="9:12" x14ac:dyDescent="0.2">
      <c r="I31967" s="95"/>
      <c r="J31967" s="95"/>
      <c r="K31967" s="95"/>
      <c r="L31967" s="95"/>
    </row>
    <row r="31968" spans="9:12" x14ac:dyDescent="0.2">
      <c r="I31968" s="95"/>
      <c r="J31968" s="95"/>
      <c r="K31968" s="95"/>
      <c r="L31968" s="95"/>
    </row>
    <row r="31969" spans="9:12" x14ac:dyDescent="0.2">
      <c r="I31969" s="95"/>
      <c r="J31969" s="95"/>
      <c r="K31969" s="95"/>
      <c r="L31969" s="95"/>
    </row>
    <row r="31970" spans="9:12" x14ac:dyDescent="0.2">
      <c r="I31970" s="95"/>
      <c r="J31970" s="95"/>
      <c r="K31970" s="95"/>
      <c r="L31970" s="95"/>
    </row>
    <row r="31971" spans="9:12" x14ac:dyDescent="0.2">
      <c r="I31971" s="95"/>
      <c r="J31971" s="95"/>
      <c r="K31971" s="95"/>
      <c r="L31971" s="95"/>
    </row>
    <row r="31972" spans="9:12" x14ac:dyDescent="0.2">
      <c r="I31972" s="95"/>
      <c r="J31972" s="95"/>
      <c r="K31972" s="95"/>
      <c r="L31972" s="95"/>
    </row>
    <row r="31973" spans="9:12" x14ac:dyDescent="0.2">
      <c r="I31973" s="95"/>
      <c r="J31973" s="95"/>
      <c r="K31973" s="95"/>
      <c r="L31973" s="95"/>
    </row>
    <row r="31974" spans="9:12" x14ac:dyDescent="0.2">
      <c r="I31974" s="95"/>
      <c r="J31974" s="95"/>
      <c r="K31974" s="95"/>
      <c r="L31974" s="95"/>
    </row>
    <row r="31975" spans="9:12" x14ac:dyDescent="0.2">
      <c r="I31975" s="95"/>
      <c r="J31975" s="95"/>
      <c r="K31975" s="95"/>
      <c r="L31975" s="95"/>
    </row>
    <row r="31976" spans="9:12" x14ac:dyDescent="0.2">
      <c r="I31976" s="95"/>
      <c r="J31976" s="95"/>
      <c r="K31976" s="95"/>
      <c r="L31976" s="95"/>
    </row>
    <row r="31977" spans="9:12" x14ac:dyDescent="0.2">
      <c r="I31977" s="95"/>
      <c r="J31977" s="95"/>
      <c r="K31977" s="95"/>
      <c r="L31977" s="95"/>
    </row>
    <row r="31978" spans="9:12" x14ac:dyDescent="0.2">
      <c r="I31978" s="95"/>
      <c r="J31978" s="95"/>
      <c r="K31978" s="95"/>
      <c r="L31978" s="95"/>
    </row>
    <row r="31979" spans="9:12" x14ac:dyDescent="0.2">
      <c r="I31979" s="95"/>
      <c r="J31979" s="95"/>
      <c r="K31979" s="95"/>
      <c r="L31979" s="95"/>
    </row>
    <row r="31980" spans="9:12" x14ac:dyDescent="0.2">
      <c r="I31980" s="95"/>
      <c r="J31980" s="95"/>
      <c r="K31980" s="95"/>
      <c r="L31980" s="95"/>
    </row>
    <row r="31981" spans="9:12" x14ac:dyDescent="0.2">
      <c r="I31981" s="95"/>
      <c r="J31981" s="95"/>
      <c r="K31981" s="95"/>
      <c r="L31981" s="95"/>
    </row>
    <row r="31982" spans="9:12" x14ac:dyDescent="0.2">
      <c r="I31982" s="95"/>
      <c r="J31982" s="95"/>
      <c r="K31982" s="95"/>
      <c r="L31982" s="95"/>
    </row>
    <row r="31983" spans="9:12" x14ac:dyDescent="0.2">
      <c r="I31983" s="95"/>
      <c r="J31983" s="95"/>
      <c r="K31983" s="95"/>
      <c r="L31983" s="95"/>
    </row>
    <row r="31984" spans="9:12" x14ac:dyDescent="0.2">
      <c r="I31984" s="95"/>
      <c r="J31984" s="95"/>
      <c r="K31984" s="95"/>
      <c r="L31984" s="95"/>
    </row>
    <row r="31985" spans="9:12" x14ac:dyDescent="0.2">
      <c r="I31985" s="95"/>
      <c r="J31985" s="95"/>
      <c r="K31985" s="95"/>
      <c r="L31985" s="95"/>
    </row>
    <row r="31986" spans="9:12" x14ac:dyDescent="0.2">
      <c r="I31986" s="95"/>
      <c r="J31986" s="95"/>
      <c r="K31986" s="95"/>
      <c r="L31986" s="95"/>
    </row>
    <row r="31987" spans="9:12" x14ac:dyDescent="0.2">
      <c r="I31987" s="95"/>
      <c r="J31987" s="95"/>
      <c r="K31987" s="95"/>
      <c r="L31987" s="95"/>
    </row>
    <row r="31988" spans="9:12" x14ac:dyDescent="0.2">
      <c r="I31988" s="95"/>
      <c r="J31988" s="95"/>
      <c r="K31988" s="95"/>
      <c r="L31988" s="95"/>
    </row>
    <row r="31989" spans="9:12" x14ac:dyDescent="0.2">
      <c r="I31989" s="95"/>
      <c r="J31989" s="95"/>
      <c r="K31989" s="95"/>
      <c r="L31989" s="95"/>
    </row>
    <row r="31990" spans="9:12" x14ac:dyDescent="0.2">
      <c r="I31990" s="95"/>
      <c r="J31990" s="95"/>
      <c r="K31990" s="95"/>
      <c r="L31990" s="95"/>
    </row>
    <row r="31991" spans="9:12" x14ac:dyDescent="0.2">
      <c r="I31991" s="95"/>
      <c r="J31991" s="95"/>
      <c r="K31991" s="95"/>
      <c r="L31991" s="95"/>
    </row>
    <row r="31992" spans="9:12" x14ac:dyDescent="0.2">
      <c r="I31992" s="95"/>
      <c r="J31992" s="95"/>
      <c r="K31992" s="95"/>
      <c r="L31992" s="95"/>
    </row>
    <row r="31993" spans="9:12" x14ac:dyDescent="0.2">
      <c r="I31993" s="95"/>
      <c r="J31993" s="95"/>
      <c r="K31993" s="95"/>
      <c r="L31993" s="95"/>
    </row>
    <row r="31994" spans="9:12" x14ac:dyDescent="0.2">
      <c r="I31994" s="95"/>
      <c r="J31994" s="95"/>
      <c r="K31994" s="95"/>
      <c r="L31994" s="95"/>
    </row>
    <row r="31995" spans="9:12" x14ac:dyDescent="0.2">
      <c r="I31995" s="95"/>
      <c r="J31995" s="95"/>
      <c r="K31995" s="95"/>
      <c r="L31995" s="95"/>
    </row>
    <row r="31996" spans="9:12" x14ac:dyDescent="0.2">
      <c r="I31996" s="95"/>
      <c r="J31996" s="95"/>
      <c r="K31996" s="95"/>
      <c r="L31996" s="95"/>
    </row>
    <row r="31997" spans="9:12" x14ac:dyDescent="0.2">
      <c r="I31997" s="95"/>
      <c r="J31997" s="95"/>
      <c r="K31997" s="95"/>
      <c r="L31997" s="95"/>
    </row>
    <row r="31998" spans="9:12" x14ac:dyDescent="0.2">
      <c r="I31998" s="95"/>
      <c r="J31998" s="95"/>
      <c r="K31998" s="95"/>
      <c r="L31998" s="95"/>
    </row>
    <row r="31999" spans="9:12" x14ac:dyDescent="0.2">
      <c r="I31999" s="95"/>
      <c r="J31999" s="95"/>
      <c r="K31999" s="95"/>
      <c r="L31999" s="95"/>
    </row>
    <row r="32000" spans="9:12" x14ac:dyDescent="0.2">
      <c r="I32000" s="95"/>
      <c r="J32000" s="95"/>
      <c r="K32000" s="95"/>
      <c r="L32000" s="95"/>
    </row>
    <row r="32001" spans="9:12" x14ac:dyDescent="0.2">
      <c r="I32001" s="95"/>
      <c r="J32001" s="95"/>
      <c r="K32001" s="95"/>
      <c r="L32001" s="95"/>
    </row>
    <row r="32002" spans="9:12" x14ac:dyDescent="0.2">
      <c r="I32002" s="95"/>
      <c r="J32002" s="95"/>
      <c r="K32002" s="95"/>
      <c r="L32002" s="95"/>
    </row>
    <row r="32003" spans="9:12" x14ac:dyDescent="0.2">
      <c r="I32003" s="95"/>
      <c r="J32003" s="95"/>
      <c r="K32003" s="95"/>
      <c r="L32003" s="95"/>
    </row>
    <row r="32004" spans="9:12" x14ac:dyDescent="0.2">
      <c r="I32004" s="95"/>
      <c r="J32004" s="95"/>
      <c r="K32004" s="95"/>
      <c r="L32004" s="95"/>
    </row>
    <row r="32005" spans="9:12" x14ac:dyDescent="0.2">
      <c r="I32005" s="95"/>
      <c r="J32005" s="95"/>
      <c r="K32005" s="95"/>
      <c r="L32005" s="95"/>
    </row>
    <row r="32006" spans="9:12" x14ac:dyDescent="0.2">
      <c r="I32006" s="95"/>
      <c r="J32006" s="95"/>
      <c r="K32006" s="95"/>
      <c r="L32006" s="95"/>
    </row>
    <row r="32007" spans="9:12" x14ac:dyDescent="0.2">
      <c r="I32007" s="95"/>
      <c r="J32007" s="95"/>
      <c r="K32007" s="95"/>
      <c r="L32007" s="95"/>
    </row>
    <row r="32008" spans="9:12" x14ac:dyDescent="0.2">
      <c r="I32008" s="95"/>
      <c r="J32008" s="95"/>
      <c r="K32008" s="95"/>
      <c r="L32008" s="95"/>
    </row>
    <row r="32009" spans="9:12" x14ac:dyDescent="0.2">
      <c r="I32009" s="95"/>
      <c r="J32009" s="95"/>
      <c r="K32009" s="95"/>
      <c r="L32009" s="95"/>
    </row>
    <row r="32010" spans="9:12" x14ac:dyDescent="0.2">
      <c r="I32010" s="95"/>
      <c r="J32010" s="95"/>
      <c r="K32010" s="95"/>
      <c r="L32010" s="95"/>
    </row>
    <row r="32011" spans="9:12" x14ac:dyDescent="0.2">
      <c r="I32011" s="95"/>
      <c r="J32011" s="95"/>
      <c r="K32011" s="95"/>
      <c r="L32011" s="95"/>
    </row>
    <row r="32012" spans="9:12" x14ac:dyDescent="0.2">
      <c r="I32012" s="95"/>
      <c r="J32012" s="95"/>
      <c r="K32012" s="95"/>
      <c r="L32012" s="95"/>
    </row>
    <row r="32013" spans="9:12" x14ac:dyDescent="0.2">
      <c r="I32013" s="95"/>
      <c r="J32013" s="95"/>
      <c r="K32013" s="95"/>
      <c r="L32013" s="95"/>
    </row>
    <row r="32014" spans="9:12" x14ac:dyDescent="0.2">
      <c r="I32014" s="95"/>
      <c r="J32014" s="95"/>
      <c r="K32014" s="95"/>
      <c r="L32014" s="95"/>
    </row>
    <row r="32015" spans="9:12" x14ac:dyDescent="0.2">
      <c r="I32015" s="95"/>
      <c r="J32015" s="95"/>
      <c r="K32015" s="95"/>
      <c r="L32015" s="95"/>
    </row>
    <row r="32016" spans="9:12" x14ac:dyDescent="0.2">
      <c r="I32016" s="95"/>
      <c r="J32016" s="95"/>
      <c r="K32016" s="95"/>
      <c r="L32016" s="95"/>
    </row>
    <row r="32017" spans="9:12" x14ac:dyDescent="0.2">
      <c r="I32017" s="95"/>
      <c r="J32017" s="95"/>
      <c r="K32017" s="95"/>
      <c r="L32017" s="95"/>
    </row>
    <row r="32018" spans="9:12" x14ac:dyDescent="0.2">
      <c r="I32018" s="95"/>
      <c r="J32018" s="95"/>
      <c r="K32018" s="95"/>
      <c r="L32018" s="95"/>
    </row>
    <row r="32019" spans="9:12" x14ac:dyDescent="0.2">
      <c r="I32019" s="95"/>
      <c r="J32019" s="95"/>
      <c r="K32019" s="95"/>
      <c r="L32019" s="95"/>
    </row>
    <row r="32020" spans="9:12" x14ac:dyDescent="0.2">
      <c r="I32020" s="95"/>
      <c r="J32020" s="95"/>
      <c r="K32020" s="95"/>
      <c r="L32020" s="95"/>
    </row>
    <row r="32021" spans="9:12" x14ac:dyDescent="0.2">
      <c r="I32021" s="95"/>
      <c r="J32021" s="95"/>
      <c r="K32021" s="95"/>
      <c r="L32021" s="95"/>
    </row>
    <row r="32022" spans="9:12" x14ac:dyDescent="0.2">
      <c r="I32022" s="95"/>
      <c r="J32022" s="95"/>
      <c r="K32022" s="95"/>
      <c r="L32022" s="95"/>
    </row>
    <row r="32023" spans="9:12" x14ac:dyDescent="0.2">
      <c r="I32023" s="95"/>
      <c r="J32023" s="95"/>
      <c r="K32023" s="95"/>
      <c r="L32023" s="95"/>
    </row>
    <row r="32024" spans="9:12" x14ac:dyDescent="0.2">
      <c r="I32024" s="95"/>
      <c r="J32024" s="95"/>
      <c r="K32024" s="95"/>
      <c r="L32024" s="95"/>
    </row>
    <row r="32025" spans="9:12" x14ac:dyDescent="0.2">
      <c r="I32025" s="95"/>
      <c r="J32025" s="95"/>
      <c r="K32025" s="95"/>
      <c r="L32025" s="95"/>
    </row>
    <row r="32026" spans="9:12" x14ac:dyDescent="0.2">
      <c r="I32026" s="95"/>
      <c r="J32026" s="95"/>
      <c r="K32026" s="95"/>
      <c r="L32026" s="95"/>
    </row>
    <row r="32027" spans="9:12" x14ac:dyDescent="0.2">
      <c r="I32027" s="95"/>
      <c r="J32027" s="95"/>
      <c r="K32027" s="95"/>
      <c r="L32027" s="95"/>
    </row>
    <row r="32028" spans="9:12" x14ac:dyDescent="0.2">
      <c r="I32028" s="95"/>
      <c r="J32028" s="95"/>
      <c r="K32028" s="95"/>
      <c r="L32028" s="95"/>
    </row>
    <row r="32029" spans="9:12" x14ac:dyDescent="0.2">
      <c r="I32029" s="95"/>
      <c r="J32029" s="95"/>
      <c r="K32029" s="95"/>
      <c r="L32029" s="95"/>
    </row>
    <row r="32030" spans="9:12" x14ac:dyDescent="0.2">
      <c r="I32030" s="95"/>
      <c r="J32030" s="95"/>
      <c r="K32030" s="95"/>
      <c r="L32030" s="95"/>
    </row>
    <row r="32031" spans="9:12" x14ac:dyDescent="0.2">
      <c r="I32031" s="95"/>
      <c r="J32031" s="95"/>
      <c r="K32031" s="95"/>
      <c r="L32031" s="95"/>
    </row>
    <row r="32032" spans="9:12" x14ac:dyDescent="0.2">
      <c r="I32032" s="95"/>
      <c r="J32032" s="95"/>
      <c r="K32032" s="95"/>
      <c r="L32032" s="95"/>
    </row>
    <row r="32033" spans="9:12" x14ac:dyDescent="0.2">
      <c r="I32033" s="95"/>
      <c r="J32033" s="95"/>
      <c r="K32033" s="95"/>
      <c r="L32033" s="95"/>
    </row>
    <row r="32034" spans="9:12" x14ac:dyDescent="0.2">
      <c r="I32034" s="95"/>
      <c r="J32034" s="95"/>
      <c r="K32034" s="95"/>
      <c r="L32034" s="95"/>
    </row>
    <row r="32035" spans="9:12" x14ac:dyDescent="0.2">
      <c r="I32035" s="95"/>
      <c r="J32035" s="95"/>
      <c r="K32035" s="95"/>
      <c r="L32035" s="95"/>
    </row>
    <row r="32036" spans="9:12" x14ac:dyDescent="0.2">
      <c r="I32036" s="95"/>
      <c r="J32036" s="95"/>
      <c r="K32036" s="95"/>
      <c r="L32036" s="95"/>
    </row>
    <row r="32037" spans="9:12" x14ac:dyDescent="0.2">
      <c r="I32037" s="95"/>
      <c r="J32037" s="95"/>
      <c r="K32037" s="95"/>
      <c r="L32037" s="95"/>
    </row>
    <row r="32038" spans="9:12" x14ac:dyDescent="0.2">
      <c r="I32038" s="95"/>
      <c r="J32038" s="95"/>
      <c r="K32038" s="95"/>
      <c r="L32038" s="95"/>
    </row>
    <row r="32039" spans="9:12" x14ac:dyDescent="0.2">
      <c r="I32039" s="95"/>
      <c r="J32039" s="95"/>
      <c r="K32039" s="95"/>
      <c r="L32039" s="95"/>
    </row>
    <row r="32040" spans="9:12" x14ac:dyDescent="0.2">
      <c r="I32040" s="95"/>
      <c r="J32040" s="95"/>
      <c r="K32040" s="95"/>
      <c r="L32040" s="95"/>
    </row>
    <row r="32041" spans="9:12" x14ac:dyDescent="0.2">
      <c r="I32041" s="95"/>
      <c r="J32041" s="95"/>
      <c r="K32041" s="95"/>
      <c r="L32041" s="95"/>
    </row>
    <row r="32042" spans="9:12" x14ac:dyDescent="0.2">
      <c r="I32042" s="95"/>
      <c r="J32042" s="95"/>
      <c r="K32042" s="95"/>
      <c r="L32042" s="95"/>
    </row>
    <row r="32043" spans="9:12" x14ac:dyDescent="0.2">
      <c r="I32043" s="95"/>
      <c r="J32043" s="95"/>
      <c r="K32043" s="95"/>
      <c r="L32043" s="95"/>
    </row>
    <row r="32044" spans="9:12" x14ac:dyDescent="0.2">
      <c r="I32044" s="95"/>
      <c r="J32044" s="95"/>
      <c r="K32044" s="95"/>
      <c r="L32044" s="95"/>
    </row>
    <row r="32045" spans="9:12" x14ac:dyDescent="0.2">
      <c r="I32045" s="95"/>
      <c r="J32045" s="95"/>
      <c r="K32045" s="95"/>
      <c r="L32045" s="95"/>
    </row>
    <row r="32046" spans="9:12" x14ac:dyDescent="0.2">
      <c r="I32046" s="95"/>
      <c r="J32046" s="95"/>
      <c r="K32046" s="95"/>
      <c r="L32046" s="95"/>
    </row>
    <row r="32047" spans="9:12" x14ac:dyDescent="0.2">
      <c r="I32047" s="95"/>
      <c r="J32047" s="95"/>
      <c r="K32047" s="95"/>
      <c r="L32047" s="95"/>
    </row>
    <row r="32048" spans="9:12" x14ac:dyDescent="0.2">
      <c r="I32048" s="95"/>
      <c r="J32048" s="95"/>
      <c r="K32048" s="95"/>
      <c r="L32048" s="95"/>
    </row>
    <row r="32049" spans="9:12" x14ac:dyDescent="0.2">
      <c r="I32049" s="95"/>
      <c r="J32049" s="95"/>
      <c r="K32049" s="95"/>
      <c r="L32049" s="95"/>
    </row>
    <row r="32050" spans="9:12" x14ac:dyDescent="0.2">
      <c r="I32050" s="95"/>
      <c r="J32050" s="95"/>
      <c r="K32050" s="95"/>
      <c r="L32050" s="95"/>
    </row>
    <row r="32051" spans="9:12" x14ac:dyDescent="0.2">
      <c r="I32051" s="95"/>
      <c r="J32051" s="95"/>
      <c r="K32051" s="95"/>
      <c r="L32051" s="95"/>
    </row>
    <row r="32052" spans="9:12" x14ac:dyDescent="0.2">
      <c r="I32052" s="95"/>
      <c r="J32052" s="95"/>
      <c r="K32052" s="95"/>
      <c r="L32052" s="95"/>
    </row>
    <row r="32053" spans="9:12" x14ac:dyDescent="0.2">
      <c r="I32053" s="95"/>
      <c r="J32053" s="95"/>
      <c r="K32053" s="95"/>
      <c r="L32053" s="95"/>
    </row>
    <row r="32054" spans="9:12" x14ac:dyDescent="0.2">
      <c r="I32054" s="95"/>
      <c r="J32054" s="95"/>
      <c r="K32054" s="95"/>
      <c r="L32054" s="95"/>
    </row>
    <row r="32055" spans="9:12" x14ac:dyDescent="0.2">
      <c r="I32055" s="95"/>
      <c r="J32055" s="95"/>
      <c r="K32055" s="95"/>
      <c r="L32055" s="95"/>
    </row>
    <row r="32056" spans="9:12" x14ac:dyDescent="0.2">
      <c r="I32056" s="95"/>
      <c r="J32056" s="95"/>
      <c r="K32056" s="95"/>
      <c r="L32056" s="95"/>
    </row>
    <row r="32057" spans="9:12" x14ac:dyDescent="0.2">
      <c r="I32057" s="95"/>
      <c r="J32057" s="95"/>
      <c r="K32057" s="95"/>
      <c r="L32057" s="95"/>
    </row>
    <row r="32058" spans="9:12" x14ac:dyDescent="0.2">
      <c r="I32058" s="95"/>
      <c r="J32058" s="95"/>
      <c r="K32058" s="95"/>
      <c r="L32058" s="95"/>
    </row>
    <row r="32059" spans="9:12" x14ac:dyDescent="0.2">
      <c r="I32059" s="95"/>
      <c r="J32059" s="95"/>
      <c r="K32059" s="95"/>
      <c r="L32059" s="95"/>
    </row>
    <row r="32060" spans="9:12" x14ac:dyDescent="0.2">
      <c r="I32060" s="95"/>
      <c r="J32060" s="95"/>
      <c r="K32060" s="95"/>
      <c r="L32060" s="95"/>
    </row>
    <row r="32061" spans="9:12" x14ac:dyDescent="0.2">
      <c r="I32061" s="95"/>
      <c r="J32061" s="95"/>
      <c r="K32061" s="95"/>
      <c r="L32061" s="95"/>
    </row>
    <row r="32062" spans="9:12" x14ac:dyDescent="0.2">
      <c r="I32062" s="95"/>
      <c r="J32062" s="95"/>
      <c r="K32062" s="95"/>
      <c r="L32062" s="95"/>
    </row>
    <row r="32063" spans="9:12" x14ac:dyDescent="0.2">
      <c r="I32063" s="95"/>
      <c r="J32063" s="95"/>
      <c r="K32063" s="95"/>
      <c r="L32063" s="95"/>
    </row>
    <row r="32064" spans="9:12" x14ac:dyDescent="0.2">
      <c r="I32064" s="95"/>
      <c r="J32064" s="95"/>
      <c r="K32064" s="95"/>
      <c r="L32064" s="95"/>
    </row>
    <row r="32065" spans="9:12" x14ac:dyDescent="0.2">
      <c r="I32065" s="95"/>
      <c r="J32065" s="95"/>
      <c r="K32065" s="95"/>
      <c r="L32065" s="95"/>
    </row>
    <row r="32066" spans="9:12" x14ac:dyDescent="0.2">
      <c r="I32066" s="95"/>
      <c r="J32066" s="95"/>
      <c r="K32066" s="95"/>
      <c r="L32066" s="95"/>
    </row>
    <row r="32067" spans="9:12" x14ac:dyDescent="0.2">
      <c r="I32067" s="95"/>
      <c r="J32067" s="95"/>
      <c r="K32067" s="95"/>
      <c r="L32067" s="95"/>
    </row>
    <row r="32068" spans="9:12" x14ac:dyDescent="0.2">
      <c r="I32068" s="95"/>
      <c r="J32068" s="95"/>
      <c r="K32068" s="95"/>
      <c r="L32068" s="95"/>
    </row>
    <row r="32069" spans="9:12" x14ac:dyDescent="0.2">
      <c r="I32069" s="95"/>
      <c r="J32069" s="95"/>
      <c r="K32069" s="95"/>
      <c r="L32069" s="95"/>
    </row>
    <row r="32070" spans="9:12" x14ac:dyDescent="0.2">
      <c r="I32070" s="95"/>
      <c r="J32070" s="95"/>
      <c r="K32070" s="95"/>
      <c r="L32070" s="95"/>
    </row>
    <row r="32071" spans="9:12" x14ac:dyDescent="0.2">
      <c r="I32071" s="95"/>
      <c r="J32071" s="95"/>
      <c r="K32071" s="95"/>
      <c r="L32071" s="95"/>
    </row>
    <row r="32072" spans="9:12" x14ac:dyDescent="0.2">
      <c r="I32072" s="95"/>
      <c r="J32072" s="95"/>
      <c r="K32072" s="95"/>
      <c r="L32072" s="95"/>
    </row>
    <row r="32073" spans="9:12" x14ac:dyDescent="0.2">
      <c r="I32073" s="95"/>
      <c r="J32073" s="95"/>
      <c r="K32073" s="95"/>
      <c r="L32073" s="95"/>
    </row>
    <row r="32074" spans="9:12" x14ac:dyDescent="0.2">
      <c r="I32074" s="95"/>
      <c r="J32074" s="95"/>
      <c r="K32074" s="95"/>
      <c r="L32074" s="95"/>
    </row>
    <row r="32075" spans="9:12" x14ac:dyDescent="0.2">
      <c r="I32075" s="95"/>
      <c r="J32075" s="95"/>
      <c r="K32075" s="95"/>
      <c r="L32075" s="95"/>
    </row>
    <row r="32076" spans="9:12" x14ac:dyDescent="0.2">
      <c r="I32076" s="95"/>
      <c r="J32076" s="95"/>
      <c r="K32076" s="95"/>
      <c r="L32076" s="95"/>
    </row>
    <row r="32077" spans="9:12" x14ac:dyDescent="0.2">
      <c r="I32077" s="95"/>
      <c r="J32077" s="95"/>
      <c r="K32077" s="95"/>
      <c r="L32077" s="95"/>
    </row>
    <row r="32078" spans="9:12" x14ac:dyDescent="0.2">
      <c r="I32078" s="95"/>
      <c r="J32078" s="95"/>
      <c r="K32078" s="95"/>
      <c r="L32078" s="95"/>
    </row>
    <row r="32079" spans="9:12" x14ac:dyDescent="0.2">
      <c r="I32079" s="95"/>
      <c r="J32079" s="95"/>
      <c r="K32079" s="95"/>
      <c r="L32079" s="95"/>
    </row>
    <row r="32080" spans="9:12" x14ac:dyDescent="0.2">
      <c r="I32080" s="95"/>
      <c r="J32080" s="95"/>
      <c r="K32080" s="95"/>
      <c r="L32080" s="95"/>
    </row>
    <row r="32081" spans="9:12" x14ac:dyDescent="0.2">
      <c r="I32081" s="95"/>
      <c r="J32081" s="95"/>
      <c r="K32081" s="95"/>
      <c r="L32081" s="95"/>
    </row>
    <row r="32082" spans="9:12" x14ac:dyDescent="0.2">
      <c r="I32082" s="95"/>
      <c r="J32082" s="95"/>
      <c r="K32082" s="95"/>
      <c r="L32082" s="95"/>
    </row>
    <row r="32083" spans="9:12" x14ac:dyDescent="0.2">
      <c r="I32083" s="95"/>
      <c r="J32083" s="95"/>
      <c r="K32083" s="95"/>
      <c r="L32083" s="95"/>
    </row>
    <row r="32084" spans="9:12" x14ac:dyDescent="0.2">
      <c r="I32084" s="95"/>
      <c r="J32084" s="95"/>
      <c r="K32084" s="95"/>
      <c r="L32084" s="95"/>
    </row>
    <row r="32085" spans="9:12" x14ac:dyDescent="0.2">
      <c r="I32085" s="95"/>
      <c r="J32085" s="95"/>
      <c r="K32085" s="95"/>
      <c r="L32085" s="95"/>
    </row>
    <row r="32086" spans="9:12" x14ac:dyDescent="0.2">
      <c r="I32086" s="95"/>
      <c r="J32086" s="95"/>
      <c r="K32086" s="95"/>
      <c r="L32086" s="95"/>
    </row>
    <row r="32087" spans="9:12" x14ac:dyDescent="0.2">
      <c r="I32087" s="95"/>
      <c r="J32087" s="95"/>
      <c r="K32087" s="95"/>
      <c r="L32087" s="95"/>
    </row>
    <row r="32088" spans="9:12" x14ac:dyDescent="0.2">
      <c r="I32088" s="95"/>
      <c r="J32088" s="95"/>
      <c r="K32088" s="95"/>
      <c r="L32088" s="95"/>
    </row>
    <row r="32089" spans="9:12" x14ac:dyDescent="0.2">
      <c r="I32089" s="95"/>
      <c r="J32089" s="95"/>
      <c r="K32089" s="95"/>
      <c r="L32089" s="95"/>
    </row>
    <row r="32090" spans="9:12" x14ac:dyDescent="0.2">
      <c r="I32090" s="95"/>
      <c r="J32090" s="95"/>
      <c r="K32090" s="95"/>
      <c r="L32090" s="95"/>
    </row>
    <row r="32091" spans="9:12" x14ac:dyDescent="0.2">
      <c r="I32091" s="95"/>
      <c r="J32091" s="95"/>
      <c r="K32091" s="95"/>
      <c r="L32091" s="95"/>
    </row>
    <row r="32092" spans="9:12" x14ac:dyDescent="0.2">
      <c r="I32092" s="95"/>
      <c r="J32092" s="95"/>
      <c r="K32092" s="95"/>
      <c r="L32092" s="95"/>
    </row>
    <row r="32093" spans="9:12" x14ac:dyDescent="0.2">
      <c r="I32093" s="95"/>
      <c r="J32093" s="95"/>
      <c r="K32093" s="95"/>
      <c r="L32093" s="95"/>
    </row>
    <row r="32094" spans="9:12" x14ac:dyDescent="0.2">
      <c r="I32094" s="95"/>
      <c r="J32094" s="95"/>
      <c r="K32094" s="95"/>
      <c r="L32094" s="95"/>
    </row>
    <row r="32095" spans="9:12" x14ac:dyDescent="0.2">
      <c r="I32095" s="95"/>
      <c r="J32095" s="95"/>
      <c r="K32095" s="95"/>
      <c r="L32095" s="95"/>
    </row>
    <row r="32096" spans="9:12" x14ac:dyDescent="0.2">
      <c r="I32096" s="95"/>
      <c r="J32096" s="95"/>
      <c r="K32096" s="95"/>
      <c r="L32096" s="95"/>
    </row>
    <row r="32097" spans="9:12" x14ac:dyDescent="0.2">
      <c r="I32097" s="95"/>
      <c r="J32097" s="95"/>
      <c r="K32097" s="95"/>
      <c r="L32097" s="95"/>
    </row>
    <row r="32098" spans="9:12" x14ac:dyDescent="0.2">
      <c r="I32098" s="95"/>
      <c r="J32098" s="95"/>
      <c r="K32098" s="95"/>
      <c r="L32098" s="95"/>
    </row>
    <row r="32099" spans="9:12" x14ac:dyDescent="0.2">
      <c r="I32099" s="95"/>
      <c r="J32099" s="95"/>
      <c r="K32099" s="95"/>
      <c r="L32099" s="95"/>
    </row>
    <row r="32100" spans="9:12" x14ac:dyDescent="0.2">
      <c r="I32100" s="95"/>
      <c r="J32100" s="95"/>
      <c r="K32100" s="95"/>
      <c r="L32100" s="95"/>
    </row>
    <row r="32101" spans="9:12" x14ac:dyDescent="0.2">
      <c r="I32101" s="95"/>
      <c r="J32101" s="95"/>
      <c r="K32101" s="95"/>
      <c r="L32101" s="95"/>
    </row>
    <row r="32102" spans="9:12" x14ac:dyDescent="0.2">
      <c r="I32102" s="95"/>
      <c r="J32102" s="95"/>
      <c r="K32102" s="95"/>
      <c r="L32102" s="95"/>
    </row>
    <row r="32103" spans="9:12" x14ac:dyDescent="0.2">
      <c r="I32103" s="95"/>
      <c r="J32103" s="95"/>
      <c r="K32103" s="95"/>
      <c r="L32103" s="95"/>
    </row>
    <row r="32104" spans="9:12" x14ac:dyDescent="0.2">
      <c r="I32104" s="95"/>
      <c r="J32104" s="95"/>
      <c r="K32104" s="95"/>
      <c r="L32104" s="95"/>
    </row>
    <row r="32105" spans="9:12" x14ac:dyDescent="0.2">
      <c r="I32105" s="95"/>
      <c r="J32105" s="95"/>
      <c r="K32105" s="95"/>
      <c r="L32105" s="95"/>
    </row>
    <row r="32106" spans="9:12" x14ac:dyDescent="0.2">
      <c r="I32106" s="95"/>
      <c r="J32106" s="95"/>
      <c r="K32106" s="95"/>
      <c r="L32106" s="95"/>
    </row>
    <row r="32107" spans="9:12" x14ac:dyDescent="0.2">
      <c r="I32107" s="95"/>
      <c r="J32107" s="95"/>
      <c r="K32107" s="95"/>
      <c r="L32107" s="95"/>
    </row>
    <row r="32108" spans="9:12" x14ac:dyDescent="0.2">
      <c r="I32108" s="95"/>
      <c r="J32108" s="95"/>
      <c r="K32108" s="95"/>
      <c r="L32108" s="95"/>
    </row>
    <row r="32109" spans="9:12" x14ac:dyDescent="0.2">
      <c r="I32109" s="95"/>
      <c r="J32109" s="95"/>
      <c r="K32109" s="95"/>
      <c r="L32109" s="95"/>
    </row>
    <row r="32110" spans="9:12" x14ac:dyDescent="0.2">
      <c r="I32110" s="95"/>
      <c r="J32110" s="95"/>
      <c r="K32110" s="95"/>
      <c r="L32110" s="95"/>
    </row>
    <row r="32111" spans="9:12" x14ac:dyDescent="0.2">
      <c r="I32111" s="95"/>
      <c r="J32111" s="95"/>
      <c r="K32111" s="95"/>
      <c r="L32111" s="95"/>
    </row>
    <row r="32112" spans="9:12" x14ac:dyDescent="0.2">
      <c r="I32112" s="95"/>
      <c r="J32112" s="95"/>
      <c r="K32112" s="95"/>
      <c r="L32112" s="95"/>
    </row>
    <row r="32113" spans="9:12" x14ac:dyDescent="0.2">
      <c r="I32113" s="95"/>
      <c r="J32113" s="95"/>
      <c r="K32113" s="95"/>
      <c r="L32113" s="95"/>
    </row>
    <row r="32114" spans="9:12" x14ac:dyDescent="0.2">
      <c r="I32114" s="95"/>
      <c r="J32114" s="95"/>
      <c r="K32114" s="95"/>
      <c r="L32114" s="95"/>
    </row>
    <row r="32115" spans="9:12" x14ac:dyDescent="0.2">
      <c r="I32115" s="95"/>
      <c r="J32115" s="95"/>
      <c r="K32115" s="95"/>
      <c r="L32115" s="95"/>
    </row>
    <row r="32116" spans="9:12" x14ac:dyDescent="0.2">
      <c r="I32116" s="95"/>
      <c r="J32116" s="95"/>
      <c r="K32116" s="95"/>
      <c r="L32116" s="95"/>
    </row>
    <row r="32117" spans="9:12" x14ac:dyDescent="0.2">
      <c r="I32117" s="95"/>
      <c r="J32117" s="95"/>
      <c r="K32117" s="95"/>
      <c r="L32117" s="95"/>
    </row>
    <row r="32118" spans="9:12" x14ac:dyDescent="0.2">
      <c r="I32118" s="95"/>
      <c r="J32118" s="95"/>
      <c r="K32118" s="95"/>
      <c r="L32118" s="95"/>
    </row>
    <row r="32119" spans="9:12" x14ac:dyDescent="0.2">
      <c r="I32119" s="95"/>
      <c r="J32119" s="95"/>
      <c r="K32119" s="95"/>
      <c r="L32119" s="95"/>
    </row>
    <row r="32120" spans="9:12" x14ac:dyDescent="0.2">
      <c r="I32120" s="95"/>
      <c r="J32120" s="95"/>
      <c r="K32120" s="95"/>
      <c r="L32120" s="95"/>
    </row>
    <row r="32121" spans="9:12" x14ac:dyDescent="0.2">
      <c r="I32121" s="95"/>
      <c r="J32121" s="95"/>
      <c r="K32121" s="95"/>
      <c r="L32121" s="95"/>
    </row>
    <row r="32122" spans="9:12" x14ac:dyDescent="0.2">
      <c r="I32122" s="95"/>
      <c r="J32122" s="95"/>
      <c r="K32122" s="95"/>
      <c r="L32122" s="95"/>
    </row>
    <row r="32123" spans="9:12" x14ac:dyDescent="0.2">
      <c r="I32123" s="95"/>
      <c r="J32123" s="95"/>
      <c r="K32123" s="95"/>
      <c r="L32123" s="95"/>
    </row>
    <row r="32124" spans="9:12" x14ac:dyDescent="0.2">
      <c r="I32124" s="95"/>
      <c r="J32124" s="95"/>
      <c r="K32124" s="95"/>
      <c r="L32124" s="95"/>
    </row>
    <row r="32125" spans="9:12" x14ac:dyDescent="0.2">
      <c r="I32125" s="95"/>
      <c r="J32125" s="95"/>
      <c r="K32125" s="95"/>
      <c r="L32125" s="95"/>
    </row>
    <row r="32126" spans="9:12" x14ac:dyDescent="0.2">
      <c r="I32126" s="95"/>
      <c r="J32126" s="95"/>
      <c r="K32126" s="95"/>
      <c r="L32126" s="95"/>
    </row>
    <row r="32127" spans="9:12" x14ac:dyDescent="0.2">
      <c r="I32127" s="95"/>
      <c r="J32127" s="95"/>
      <c r="K32127" s="95"/>
      <c r="L32127" s="95"/>
    </row>
    <row r="32128" spans="9:12" x14ac:dyDescent="0.2">
      <c r="I32128" s="95"/>
      <c r="J32128" s="95"/>
      <c r="K32128" s="95"/>
      <c r="L32128" s="95"/>
    </row>
    <row r="32129" spans="9:12" x14ac:dyDescent="0.2">
      <c r="I32129" s="95"/>
      <c r="J32129" s="95"/>
      <c r="K32129" s="95"/>
      <c r="L32129" s="95"/>
    </row>
    <row r="32130" spans="9:12" x14ac:dyDescent="0.2">
      <c r="I32130" s="95"/>
      <c r="J32130" s="95"/>
      <c r="K32130" s="95"/>
      <c r="L32130" s="95"/>
    </row>
    <row r="32131" spans="9:12" x14ac:dyDescent="0.2">
      <c r="I32131" s="95"/>
      <c r="J32131" s="95"/>
      <c r="K32131" s="95"/>
      <c r="L32131" s="95"/>
    </row>
    <row r="32132" spans="9:12" x14ac:dyDescent="0.2">
      <c r="I32132" s="95"/>
      <c r="J32132" s="95"/>
      <c r="K32132" s="95"/>
      <c r="L32132" s="95"/>
    </row>
    <row r="32133" spans="9:12" x14ac:dyDescent="0.2">
      <c r="I32133" s="95"/>
      <c r="J32133" s="95"/>
      <c r="K32133" s="95"/>
      <c r="L32133" s="95"/>
    </row>
    <row r="32134" spans="9:12" x14ac:dyDescent="0.2">
      <c r="I32134" s="95"/>
      <c r="J32134" s="95"/>
      <c r="K32134" s="95"/>
      <c r="L32134" s="95"/>
    </row>
    <row r="32135" spans="9:12" x14ac:dyDescent="0.2">
      <c r="I32135" s="95"/>
      <c r="J32135" s="95"/>
      <c r="K32135" s="95"/>
      <c r="L32135" s="95"/>
    </row>
    <row r="32136" spans="9:12" x14ac:dyDescent="0.2">
      <c r="I32136" s="95"/>
      <c r="J32136" s="95"/>
      <c r="K32136" s="95"/>
      <c r="L32136" s="95"/>
    </row>
    <row r="32137" spans="9:12" x14ac:dyDescent="0.2">
      <c r="I32137" s="95"/>
      <c r="J32137" s="95"/>
      <c r="K32137" s="95"/>
      <c r="L32137" s="95"/>
    </row>
    <row r="32138" spans="9:12" x14ac:dyDescent="0.2">
      <c r="I32138" s="95"/>
      <c r="J32138" s="95"/>
      <c r="K32138" s="95"/>
      <c r="L32138" s="95"/>
    </row>
    <row r="32139" spans="9:12" x14ac:dyDescent="0.2">
      <c r="I32139" s="95"/>
      <c r="J32139" s="95"/>
      <c r="K32139" s="95"/>
      <c r="L32139" s="95"/>
    </row>
    <row r="32140" spans="9:12" x14ac:dyDescent="0.2">
      <c r="I32140" s="95"/>
      <c r="J32140" s="95"/>
      <c r="K32140" s="95"/>
      <c r="L32140" s="95"/>
    </row>
    <row r="32141" spans="9:12" x14ac:dyDescent="0.2">
      <c r="I32141" s="95"/>
      <c r="J32141" s="95"/>
      <c r="K32141" s="95"/>
      <c r="L32141" s="95"/>
    </row>
    <row r="32142" spans="9:12" x14ac:dyDescent="0.2">
      <c r="I32142" s="95"/>
      <c r="J32142" s="95"/>
      <c r="K32142" s="95"/>
      <c r="L32142" s="95"/>
    </row>
    <row r="32143" spans="9:12" x14ac:dyDescent="0.2">
      <c r="I32143" s="95"/>
      <c r="J32143" s="95"/>
      <c r="K32143" s="95"/>
      <c r="L32143" s="95"/>
    </row>
    <row r="32144" spans="9:12" x14ac:dyDescent="0.2">
      <c r="I32144" s="95"/>
      <c r="J32144" s="95"/>
      <c r="K32144" s="95"/>
      <c r="L32144" s="95"/>
    </row>
    <row r="32145" spans="9:12" x14ac:dyDescent="0.2">
      <c r="I32145" s="95"/>
      <c r="J32145" s="95"/>
      <c r="K32145" s="95"/>
      <c r="L32145" s="95"/>
    </row>
    <row r="32146" spans="9:12" x14ac:dyDescent="0.2">
      <c r="I32146" s="95"/>
      <c r="J32146" s="95"/>
      <c r="K32146" s="95"/>
      <c r="L32146" s="95"/>
    </row>
    <row r="32147" spans="9:12" x14ac:dyDescent="0.2">
      <c r="I32147" s="95"/>
      <c r="J32147" s="95"/>
      <c r="K32147" s="95"/>
      <c r="L32147" s="95"/>
    </row>
    <row r="32148" spans="9:12" x14ac:dyDescent="0.2">
      <c r="I32148" s="95"/>
      <c r="J32148" s="95"/>
      <c r="K32148" s="95"/>
      <c r="L32148" s="95"/>
    </row>
    <row r="32149" spans="9:12" x14ac:dyDescent="0.2">
      <c r="I32149" s="95"/>
      <c r="J32149" s="95"/>
      <c r="K32149" s="95"/>
      <c r="L32149" s="95"/>
    </row>
    <row r="32150" spans="9:12" x14ac:dyDescent="0.2">
      <c r="I32150" s="95"/>
      <c r="J32150" s="95"/>
      <c r="K32150" s="95"/>
      <c r="L32150" s="95"/>
    </row>
    <row r="32151" spans="9:12" x14ac:dyDescent="0.2">
      <c r="I32151" s="95"/>
      <c r="J32151" s="95"/>
      <c r="K32151" s="95"/>
      <c r="L32151" s="95"/>
    </row>
    <row r="32152" spans="9:12" x14ac:dyDescent="0.2">
      <c r="I32152" s="95"/>
      <c r="J32152" s="95"/>
      <c r="K32152" s="95"/>
      <c r="L32152" s="95"/>
    </row>
    <row r="32153" spans="9:12" x14ac:dyDescent="0.2">
      <c r="I32153" s="95"/>
      <c r="J32153" s="95"/>
      <c r="K32153" s="95"/>
      <c r="L32153" s="95"/>
    </row>
    <row r="32154" spans="9:12" x14ac:dyDescent="0.2">
      <c r="I32154" s="95"/>
      <c r="J32154" s="95"/>
      <c r="K32154" s="95"/>
      <c r="L32154" s="95"/>
    </row>
    <row r="32155" spans="9:12" x14ac:dyDescent="0.2">
      <c r="I32155" s="95"/>
      <c r="J32155" s="95"/>
      <c r="K32155" s="95"/>
      <c r="L32155" s="95"/>
    </row>
    <row r="32156" spans="9:12" x14ac:dyDescent="0.2">
      <c r="I32156" s="95"/>
      <c r="J32156" s="95"/>
      <c r="K32156" s="95"/>
      <c r="L32156" s="95"/>
    </row>
    <row r="32157" spans="9:12" x14ac:dyDescent="0.2">
      <c r="I32157" s="95"/>
      <c r="J32157" s="95"/>
      <c r="K32157" s="95"/>
      <c r="L32157" s="95"/>
    </row>
    <row r="32158" spans="9:12" x14ac:dyDescent="0.2">
      <c r="I32158" s="95"/>
      <c r="J32158" s="95"/>
      <c r="K32158" s="95"/>
      <c r="L32158" s="95"/>
    </row>
    <row r="32159" spans="9:12" x14ac:dyDescent="0.2">
      <c r="I32159" s="95"/>
      <c r="J32159" s="95"/>
      <c r="K32159" s="95"/>
      <c r="L32159" s="95"/>
    </row>
    <row r="32160" spans="9:12" x14ac:dyDescent="0.2">
      <c r="I32160" s="95"/>
      <c r="J32160" s="95"/>
      <c r="K32160" s="95"/>
      <c r="L32160" s="95"/>
    </row>
    <row r="32161" spans="9:12" x14ac:dyDescent="0.2">
      <c r="I32161" s="95"/>
      <c r="J32161" s="95"/>
      <c r="K32161" s="95"/>
      <c r="L32161" s="95"/>
    </row>
    <row r="32162" spans="9:12" x14ac:dyDescent="0.2">
      <c r="I32162" s="95"/>
      <c r="J32162" s="95"/>
      <c r="K32162" s="95"/>
      <c r="L32162" s="95"/>
    </row>
    <row r="32163" spans="9:12" x14ac:dyDescent="0.2">
      <c r="I32163" s="95"/>
      <c r="J32163" s="95"/>
      <c r="K32163" s="95"/>
      <c r="L32163" s="95"/>
    </row>
    <row r="32164" spans="9:12" x14ac:dyDescent="0.2">
      <c r="I32164" s="95"/>
      <c r="J32164" s="95"/>
      <c r="K32164" s="95"/>
      <c r="L32164" s="95"/>
    </row>
    <row r="32165" spans="9:12" x14ac:dyDescent="0.2">
      <c r="I32165" s="95"/>
      <c r="J32165" s="95"/>
      <c r="K32165" s="95"/>
      <c r="L32165" s="95"/>
    </row>
    <row r="32166" spans="9:12" x14ac:dyDescent="0.2">
      <c r="I32166" s="95"/>
      <c r="J32166" s="95"/>
      <c r="K32166" s="95"/>
      <c r="L32166" s="95"/>
    </row>
    <row r="32167" spans="9:12" x14ac:dyDescent="0.2">
      <c r="I32167" s="95"/>
      <c r="J32167" s="95"/>
      <c r="K32167" s="95"/>
      <c r="L32167" s="95"/>
    </row>
    <row r="32168" spans="9:12" x14ac:dyDescent="0.2">
      <c r="I32168" s="95"/>
      <c r="J32168" s="95"/>
      <c r="K32168" s="95"/>
      <c r="L32168" s="95"/>
    </row>
    <row r="32169" spans="9:12" x14ac:dyDescent="0.2">
      <c r="I32169" s="95"/>
      <c r="J32169" s="95"/>
      <c r="K32169" s="95"/>
      <c r="L32169" s="95"/>
    </row>
    <row r="32170" spans="9:12" x14ac:dyDescent="0.2">
      <c r="I32170" s="95"/>
      <c r="J32170" s="95"/>
      <c r="K32170" s="95"/>
      <c r="L32170" s="95"/>
    </row>
    <row r="32171" spans="9:12" x14ac:dyDescent="0.2">
      <c r="I32171" s="95"/>
      <c r="J32171" s="95"/>
      <c r="K32171" s="95"/>
      <c r="L32171" s="95"/>
    </row>
    <row r="32172" spans="9:12" x14ac:dyDescent="0.2">
      <c r="I32172" s="95"/>
      <c r="J32172" s="95"/>
      <c r="K32172" s="95"/>
      <c r="L32172" s="95"/>
    </row>
    <row r="32173" spans="9:12" x14ac:dyDescent="0.2">
      <c r="I32173" s="95"/>
      <c r="J32173" s="95"/>
      <c r="K32173" s="95"/>
      <c r="L32173" s="95"/>
    </row>
    <row r="32174" spans="9:12" x14ac:dyDescent="0.2">
      <c r="I32174" s="95"/>
      <c r="J32174" s="95"/>
      <c r="K32174" s="95"/>
      <c r="L32174" s="95"/>
    </row>
    <row r="32175" spans="9:12" x14ac:dyDescent="0.2">
      <c r="I32175" s="95"/>
      <c r="J32175" s="95"/>
      <c r="K32175" s="95"/>
      <c r="L32175" s="95"/>
    </row>
    <row r="32176" spans="9:12" x14ac:dyDescent="0.2">
      <c r="I32176" s="95"/>
      <c r="J32176" s="95"/>
      <c r="K32176" s="95"/>
      <c r="L32176" s="95"/>
    </row>
    <row r="32177" spans="9:12" x14ac:dyDescent="0.2">
      <c r="I32177" s="95"/>
      <c r="J32177" s="95"/>
      <c r="K32177" s="95"/>
      <c r="L32177" s="95"/>
    </row>
    <row r="32178" spans="9:12" x14ac:dyDescent="0.2">
      <c r="I32178" s="95"/>
      <c r="J32178" s="95"/>
      <c r="K32178" s="95"/>
      <c r="L32178" s="95"/>
    </row>
    <row r="32179" spans="9:12" x14ac:dyDescent="0.2">
      <c r="I32179" s="95"/>
      <c r="J32179" s="95"/>
      <c r="K32179" s="95"/>
      <c r="L32179" s="95"/>
    </row>
    <row r="32180" spans="9:12" x14ac:dyDescent="0.2">
      <c r="I32180" s="95"/>
      <c r="J32180" s="95"/>
      <c r="K32180" s="95"/>
      <c r="L32180" s="95"/>
    </row>
    <row r="32181" spans="9:12" x14ac:dyDescent="0.2">
      <c r="I32181" s="95"/>
      <c r="J32181" s="95"/>
      <c r="K32181" s="95"/>
      <c r="L32181" s="95"/>
    </row>
    <row r="32182" spans="9:12" x14ac:dyDescent="0.2">
      <c r="I32182" s="95"/>
      <c r="J32182" s="95"/>
      <c r="K32182" s="95"/>
      <c r="L32182" s="95"/>
    </row>
    <row r="32183" spans="9:12" x14ac:dyDescent="0.2">
      <c r="I32183" s="95"/>
      <c r="J32183" s="95"/>
      <c r="K32183" s="95"/>
      <c r="L32183" s="95"/>
    </row>
    <row r="32184" spans="9:12" x14ac:dyDescent="0.2">
      <c r="I32184" s="95"/>
      <c r="J32184" s="95"/>
      <c r="K32184" s="95"/>
      <c r="L32184" s="95"/>
    </row>
    <row r="32185" spans="9:12" x14ac:dyDescent="0.2">
      <c r="I32185" s="95"/>
      <c r="J32185" s="95"/>
      <c r="K32185" s="95"/>
      <c r="L32185" s="95"/>
    </row>
    <row r="32186" spans="9:12" x14ac:dyDescent="0.2">
      <c r="I32186" s="95"/>
      <c r="J32186" s="95"/>
      <c r="K32186" s="95"/>
      <c r="L32186" s="95"/>
    </row>
    <row r="32187" spans="9:12" x14ac:dyDescent="0.2">
      <c r="I32187" s="95"/>
      <c r="J32187" s="95"/>
      <c r="K32187" s="95"/>
      <c r="L32187" s="95"/>
    </row>
    <row r="32188" spans="9:12" x14ac:dyDescent="0.2">
      <c r="I32188" s="95"/>
      <c r="J32188" s="95"/>
      <c r="K32188" s="95"/>
      <c r="L32188" s="95"/>
    </row>
    <row r="32189" spans="9:12" x14ac:dyDescent="0.2">
      <c r="I32189" s="95"/>
      <c r="J32189" s="95"/>
      <c r="K32189" s="95"/>
      <c r="L32189" s="95"/>
    </row>
    <row r="32190" spans="9:12" x14ac:dyDescent="0.2">
      <c r="I32190" s="95"/>
      <c r="J32190" s="95"/>
      <c r="K32190" s="95"/>
      <c r="L32190" s="95"/>
    </row>
    <row r="32191" spans="9:12" x14ac:dyDescent="0.2">
      <c r="I32191" s="95"/>
      <c r="J32191" s="95"/>
      <c r="K32191" s="95"/>
      <c r="L32191" s="95"/>
    </row>
    <row r="32192" spans="9:12" x14ac:dyDescent="0.2">
      <c r="I32192" s="95"/>
      <c r="J32192" s="95"/>
      <c r="K32192" s="95"/>
      <c r="L32192" s="95"/>
    </row>
    <row r="32193" spans="9:12" x14ac:dyDescent="0.2">
      <c r="I32193" s="95"/>
      <c r="J32193" s="95"/>
      <c r="K32193" s="95"/>
      <c r="L32193" s="95"/>
    </row>
    <row r="32194" spans="9:12" x14ac:dyDescent="0.2">
      <c r="I32194" s="95"/>
      <c r="J32194" s="95"/>
      <c r="K32194" s="95"/>
      <c r="L32194" s="95"/>
    </row>
    <row r="32195" spans="9:12" x14ac:dyDescent="0.2">
      <c r="I32195" s="95"/>
      <c r="J32195" s="95"/>
      <c r="K32195" s="95"/>
      <c r="L32195" s="95"/>
    </row>
    <row r="32196" spans="9:12" x14ac:dyDescent="0.2">
      <c r="I32196" s="95"/>
      <c r="J32196" s="95"/>
      <c r="K32196" s="95"/>
      <c r="L32196" s="95"/>
    </row>
    <row r="32197" spans="9:12" x14ac:dyDescent="0.2">
      <c r="I32197" s="95"/>
      <c r="J32197" s="95"/>
      <c r="K32197" s="95"/>
      <c r="L32197" s="95"/>
    </row>
    <row r="32198" spans="9:12" x14ac:dyDescent="0.2">
      <c r="I32198" s="95"/>
      <c r="J32198" s="95"/>
      <c r="K32198" s="95"/>
      <c r="L32198" s="95"/>
    </row>
    <row r="32199" spans="9:12" x14ac:dyDescent="0.2">
      <c r="I32199" s="95"/>
      <c r="J32199" s="95"/>
      <c r="K32199" s="95"/>
      <c r="L32199" s="95"/>
    </row>
    <row r="32200" spans="9:12" x14ac:dyDescent="0.2">
      <c r="I32200" s="95"/>
      <c r="J32200" s="95"/>
      <c r="K32200" s="95"/>
      <c r="L32200" s="95"/>
    </row>
    <row r="32201" spans="9:12" x14ac:dyDescent="0.2">
      <c r="I32201" s="95"/>
      <c r="J32201" s="95"/>
      <c r="K32201" s="95"/>
      <c r="L32201" s="95"/>
    </row>
    <row r="32202" spans="9:12" x14ac:dyDescent="0.2">
      <c r="I32202" s="95"/>
      <c r="J32202" s="95"/>
      <c r="K32202" s="95"/>
      <c r="L32202" s="95"/>
    </row>
    <row r="32203" spans="9:12" x14ac:dyDescent="0.2">
      <c r="I32203" s="95"/>
      <c r="J32203" s="95"/>
      <c r="K32203" s="95"/>
      <c r="L32203" s="95"/>
    </row>
    <row r="32204" spans="9:12" x14ac:dyDescent="0.2">
      <c r="I32204" s="95"/>
      <c r="J32204" s="95"/>
      <c r="K32204" s="95"/>
      <c r="L32204" s="95"/>
    </row>
    <row r="32205" spans="9:12" x14ac:dyDescent="0.2">
      <c r="I32205" s="95"/>
      <c r="J32205" s="95"/>
      <c r="K32205" s="95"/>
      <c r="L32205" s="95"/>
    </row>
    <row r="32206" spans="9:12" x14ac:dyDescent="0.2">
      <c r="I32206" s="95"/>
      <c r="J32206" s="95"/>
      <c r="K32206" s="95"/>
      <c r="L32206" s="95"/>
    </row>
    <row r="32207" spans="9:12" x14ac:dyDescent="0.2">
      <c r="I32207" s="95"/>
      <c r="J32207" s="95"/>
      <c r="K32207" s="95"/>
      <c r="L32207" s="95"/>
    </row>
    <row r="32208" spans="9:12" x14ac:dyDescent="0.2">
      <c r="I32208" s="95"/>
      <c r="J32208" s="95"/>
      <c r="K32208" s="95"/>
      <c r="L32208" s="95"/>
    </row>
    <row r="32209" spans="9:12" x14ac:dyDescent="0.2">
      <c r="I32209" s="95"/>
      <c r="J32209" s="95"/>
      <c r="K32209" s="95"/>
      <c r="L32209" s="95"/>
    </row>
    <row r="32210" spans="9:12" x14ac:dyDescent="0.2">
      <c r="I32210" s="95"/>
      <c r="J32210" s="95"/>
      <c r="K32210" s="95"/>
      <c r="L32210" s="95"/>
    </row>
    <row r="32211" spans="9:12" x14ac:dyDescent="0.2">
      <c r="I32211" s="95"/>
      <c r="J32211" s="95"/>
      <c r="K32211" s="95"/>
      <c r="L32211" s="95"/>
    </row>
    <row r="32212" spans="9:12" x14ac:dyDescent="0.2">
      <c r="I32212" s="95"/>
      <c r="J32212" s="95"/>
      <c r="K32212" s="95"/>
      <c r="L32212" s="95"/>
    </row>
    <row r="32213" spans="9:12" x14ac:dyDescent="0.2">
      <c r="I32213" s="95"/>
      <c r="J32213" s="95"/>
      <c r="K32213" s="95"/>
      <c r="L32213" s="95"/>
    </row>
    <row r="32214" spans="9:12" x14ac:dyDescent="0.2">
      <c r="I32214" s="95"/>
      <c r="J32214" s="95"/>
      <c r="K32214" s="95"/>
      <c r="L32214" s="95"/>
    </row>
    <row r="32215" spans="9:12" x14ac:dyDescent="0.2">
      <c r="I32215" s="95"/>
      <c r="J32215" s="95"/>
      <c r="K32215" s="95"/>
      <c r="L32215" s="95"/>
    </row>
    <row r="32216" spans="9:12" x14ac:dyDescent="0.2">
      <c r="I32216" s="95"/>
      <c r="J32216" s="95"/>
      <c r="K32216" s="95"/>
      <c r="L32216" s="95"/>
    </row>
    <row r="32217" spans="9:12" x14ac:dyDescent="0.2">
      <c r="I32217" s="95"/>
      <c r="J32217" s="95"/>
      <c r="K32217" s="95"/>
      <c r="L32217" s="95"/>
    </row>
    <row r="32218" spans="9:12" x14ac:dyDescent="0.2">
      <c r="I32218" s="95"/>
      <c r="J32218" s="95"/>
      <c r="K32218" s="95"/>
      <c r="L32218" s="95"/>
    </row>
    <row r="32219" spans="9:12" x14ac:dyDescent="0.2">
      <c r="I32219" s="95"/>
      <c r="J32219" s="95"/>
      <c r="K32219" s="95"/>
      <c r="L32219" s="95"/>
    </row>
    <row r="32220" spans="9:12" x14ac:dyDescent="0.2">
      <c r="I32220" s="95"/>
      <c r="J32220" s="95"/>
      <c r="K32220" s="95"/>
      <c r="L32220" s="95"/>
    </row>
    <row r="32221" spans="9:12" x14ac:dyDescent="0.2">
      <c r="I32221" s="95"/>
      <c r="J32221" s="95"/>
      <c r="K32221" s="95"/>
      <c r="L32221" s="95"/>
    </row>
    <row r="32222" spans="9:12" x14ac:dyDescent="0.2">
      <c r="I32222" s="95"/>
      <c r="J32222" s="95"/>
      <c r="K32222" s="95"/>
      <c r="L32222" s="95"/>
    </row>
    <row r="32223" spans="9:12" x14ac:dyDescent="0.2">
      <c r="I32223" s="95"/>
      <c r="J32223" s="95"/>
      <c r="K32223" s="95"/>
      <c r="L32223" s="95"/>
    </row>
    <row r="32224" spans="9:12" x14ac:dyDescent="0.2">
      <c r="I32224" s="95"/>
      <c r="J32224" s="95"/>
      <c r="K32224" s="95"/>
      <c r="L32224" s="95"/>
    </row>
    <row r="32225" spans="9:12" x14ac:dyDescent="0.2">
      <c r="I32225" s="95"/>
      <c r="J32225" s="95"/>
      <c r="K32225" s="95"/>
      <c r="L32225" s="95"/>
    </row>
    <row r="32226" spans="9:12" x14ac:dyDescent="0.2">
      <c r="I32226" s="95"/>
      <c r="J32226" s="95"/>
      <c r="K32226" s="95"/>
      <c r="L32226" s="95"/>
    </row>
    <row r="32227" spans="9:12" x14ac:dyDescent="0.2">
      <c r="I32227" s="95"/>
      <c r="J32227" s="95"/>
      <c r="K32227" s="95"/>
      <c r="L32227" s="95"/>
    </row>
    <row r="32228" spans="9:12" x14ac:dyDescent="0.2">
      <c r="I32228" s="95"/>
      <c r="J32228" s="95"/>
      <c r="K32228" s="95"/>
      <c r="L32228" s="95"/>
    </row>
    <row r="32229" spans="9:12" x14ac:dyDescent="0.2">
      <c r="I32229" s="95"/>
      <c r="J32229" s="95"/>
      <c r="K32229" s="95"/>
      <c r="L32229" s="95"/>
    </row>
    <row r="32230" spans="9:12" x14ac:dyDescent="0.2">
      <c r="I32230" s="95"/>
      <c r="J32230" s="95"/>
      <c r="K32230" s="95"/>
      <c r="L32230" s="95"/>
    </row>
    <row r="32231" spans="9:12" x14ac:dyDescent="0.2">
      <c r="I32231" s="95"/>
      <c r="J32231" s="95"/>
      <c r="K32231" s="95"/>
      <c r="L32231" s="95"/>
    </row>
    <row r="32232" spans="9:12" x14ac:dyDescent="0.2">
      <c r="I32232" s="95"/>
      <c r="J32232" s="95"/>
      <c r="K32232" s="95"/>
      <c r="L32232" s="95"/>
    </row>
    <row r="32233" spans="9:12" x14ac:dyDescent="0.2">
      <c r="I32233" s="95"/>
      <c r="J32233" s="95"/>
      <c r="K32233" s="95"/>
      <c r="L32233" s="95"/>
    </row>
    <row r="32234" spans="9:12" x14ac:dyDescent="0.2">
      <c r="I32234" s="95"/>
      <c r="J32234" s="95"/>
      <c r="K32234" s="95"/>
      <c r="L32234" s="95"/>
    </row>
    <row r="32235" spans="9:12" x14ac:dyDescent="0.2">
      <c r="I32235" s="95"/>
      <c r="J32235" s="95"/>
      <c r="K32235" s="95"/>
      <c r="L32235" s="95"/>
    </row>
    <row r="32236" spans="9:12" x14ac:dyDescent="0.2">
      <c r="I32236" s="95"/>
      <c r="J32236" s="95"/>
      <c r="K32236" s="95"/>
      <c r="L32236" s="95"/>
    </row>
    <row r="32237" spans="9:12" x14ac:dyDescent="0.2">
      <c r="I32237" s="95"/>
      <c r="J32237" s="95"/>
      <c r="K32237" s="95"/>
      <c r="L32237" s="95"/>
    </row>
    <row r="32238" spans="9:12" x14ac:dyDescent="0.2">
      <c r="I32238" s="95"/>
      <c r="J32238" s="95"/>
      <c r="K32238" s="95"/>
      <c r="L32238" s="95"/>
    </row>
    <row r="32239" spans="9:12" x14ac:dyDescent="0.2">
      <c r="I32239" s="95"/>
      <c r="J32239" s="95"/>
      <c r="K32239" s="95"/>
      <c r="L32239" s="95"/>
    </row>
    <row r="32240" spans="9:12" x14ac:dyDescent="0.2">
      <c r="I32240" s="95"/>
      <c r="J32240" s="95"/>
      <c r="K32240" s="95"/>
      <c r="L32240" s="95"/>
    </row>
    <row r="32241" spans="9:12" x14ac:dyDescent="0.2">
      <c r="I32241" s="95"/>
      <c r="J32241" s="95"/>
      <c r="K32241" s="95"/>
      <c r="L32241" s="95"/>
    </row>
    <row r="32242" spans="9:12" x14ac:dyDescent="0.2">
      <c r="I32242" s="95"/>
      <c r="J32242" s="95"/>
      <c r="K32242" s="95"/>
      <c r="L32242" s="95"/>
    </row>
    <row r="32243" spans="9:12" x14ac:dyDescent="0.2">
      <c r="I32243" s="95"/>
      <c r="J32243" s="95"/>
      <c r="K32243" s="95"/>
      <c r="L32243" s="95"/>
    </row>
    <row r="32244" spans="9:12" x14ac:dyDescent="0.2">
      <c r="I32244" s="95"/>
      <c r="J32244" s="95"/>
      <c r="K32244" s="95"/>
      <c r="L32244" s="95"/>
    </row>
    <row r="32245" spans="9:12" x14ac:dyDescent="0.2">
      <c r="I32245" s="95"/>
      <c r="J32245" s="95"/>
      <c r="K32245" s="95"/>
      <c r="L32245" s="95"/>
    </row>
    <row r="32246" spans="9:12" x14ac:dyDescent="0.2">
      <c r="I32246" s="95"/>
      <c r="J32246" s="95"/>
      <c r="K32246" s="95"/>
      <c r="L32246" s="95"/>
    </row>
    <row r="32247" spans="9:12" x14ac:dyDescent="0.2">
      <c r="I32247" s="95"/>
      <c r="J32247" s="95"/>
      <c r="K32247" s="95"/>
      <c r="L32247" s="95"/>
    </row>
    <row r="32248" spans="9:12" x14ac:dyDescent="0.2">
      <c r="I32248" s="95"/>
      <c r="J32248" s="95"/>
      <c r="K32248" s="95"/>
      <c r="L32248" s="95"/>
    </row>
    <row r="32249" spans="9:12" x14ac:dyDescent="0.2">
      <c r="I32249" s="95"/>
      <c r="J32249" s="95"/>
      <c r="K32249" s="95"/>
      <c r="L32249" s="95"/>
    </row>
    <row r="32250" spans="9:12" x14ac:dyDescent="0.2">
      <c r="I32250" s="95"/>
      <c r="J32250" s="95"/>
      <c r="K32250" s="95"/>
      <c r="L32250" s="95"/>
    </row>
    <row r="32251" spans="9:12" x14ac:dyDescent="0.2">
      <c r="I32251" s="95"/>
      <c r="J32251" s="95"/>
      <c r="K32251" s="95"/>
      <c r="L32251" s="95"/>
    </row>
    <row r="32252" spans="9:12" x14ac:dyDescent="0.2">
      <c r="I32252" s="95"/>
      <c r="J32252" s="95"/>
      <c r="K32252" s="95"/>
      <c r="L32252" s="95"/>
    </row>
    <row r="32253" spans="9:12" x14ac:dyDescent="0.2">
      <c r="I32253" s="95"/>
      <c r="J32253" s="95"/>
      <c r="K32253" s="95"/>
      <c r="L32253" s="95"/>
    </row>
    <row r="32254" spans="9:12" x14ac:dyDescent="0.2">
      <c r="I32254" s="95"/>
      <c r="J32254" s="95"/>
      <c r="K32254" s="95"/>
      <c r="L32254" s="95"/>
    </row>
    <row r="32255" spans="9:12" x14ac:dyDescent="0.2">
      <c r="I32255" s="95"/>
      <c r="J32255" s="95"/>
      <c r="K32255" s="95"/>
      <c r="L32255" s="95"/>
    </row>
    <row r="32256" spans="9:12" x14ac:dyDescent="0.2">
      <c r="I32256" s="95"/>
      <c r="J32256" s="95"/>
      <c r="K32256" s="95"/>
      <c r="L32256" s="95"/>
    </row>
    <row r="32257" spans="9:12" x14ac:dyDescent="0.2">
      <c r="I32257" s="95"/>
      <c r="J32257" s="95"/>
      <c r="K32257" s="95"/>
      <c r="L32257" s="95"/>
    </row>
    <row r="32258" spans="9:12" x14ac:dyDescent="0.2">
      <c r="I32258" s="95"/>
      <c r="J32258" s="95"/>
      <c r="K32258" s="95"/>
      <c r="L32258" s="95"/>
    </row>
    <row r="32259" spans="9:12" x14ac:dyDescent="0.2">
      <c r="I32259" s="95"/>
      <c r="J32259" s="95"/>
      <c r="K32259" s="95"/>
      <c r="L32259" s="95"/>
    </row>
    <row r="32260" spans="9:12" x14ac:dyDescent="0.2">
      <c r="I32260" s="95"/>
      <c r="J32260" s="95"/>
      <c r="K32260" s="95"/>
      <c r="L32260" s="95"/>
    </row>
    <row r="32261" spans="9:12" x14ac:dyDescent="0.2">
      <c r="I32261" s="95"/>
      <c r="J32261" s="95"/>
      <c r="K32261" s="95"/>
      <c r="L32261" s="95"/>
    </row>
    <row r="32262" spans="9:12" x14ac:dyDescent="0.2">
      <c r="I32262" s="95"/>
      <c r="J32262" s="95"/>
      <c r="K32262" s="95"/>
      <c r="L32262" s="95"/>
    </row>
    <row r="32263" spans="9:12" x14ac:dyDescent="0.2">
      <c r="I32263" s="95"/>
      <c r="J32263" s="95"/>
      <c r="K32263" s="95"/>
      <c r="L32263" s="95"/>
    </row>
    <row r="32264" spans="9:12" x14ac:dyDescent="0.2">
      <c r="I32264" s="95"/>
      <c r="J32264" s="95"/>
      <c r="K32264" s="95"/>
      <c r="L32264" s="95"/>
    </row>
    <row r="32265" spans="9:12" x14ac:dyDescent="0.2">
      <c r="I32265" s="95"/>
      <c r="J32265" s="95"/>
      <c r="K32265" s="95"/>
      <c r="L32265" s="95"/>
    </row>
    <row r="32266" spans="9:12" x14ac:dyDescent="0.2">
      <c r="I32266" s="95"/>
      <c r="J32266" s="95"/>
      <c r="K32266" s="95"/>
      <c r="L32266" s="95"/>
    </row>
    <row r="32267" spans="9:12" x14ac:dyDescent="0.2">
      <c r="I32267" s="95"/>
      <c r="J32267" s="95"/>
      <c r="K32267" s="95"/>
      <c r="L32267" s="95"/>
    </row>
    <row r="32268" spans="9:12" x14ac:dyDescent="0.2">
      <c r="I32268" s="95"/>
      <c r="J32268" s="95"/>
      <c r="K32268" s="95"/>
      <c r="L32268" s="95"/>
    </row>
    <row r="32269" spans="9:12" x14ac:dyDescent="0.2">
      <c r="I32269" s="95"/>
      <c r="J32269" s="95"/>
      <c r="K32269" s="95"/>
      <c r="L32269" s="95"/>
    </row>
    <row r="32270" spans="9:12" x14ac:dyDescent="0.2">
      <c r="I32270" s="95"/>
      <c r="J32270" s="95"/>
      <c r="K32270" s="95"/>
      <c r="L32270" s="95"/>
    </row>
    <row r="32271" spans="9:12" x14ac:dyDescent="0.2">
      <c r="I32271" s="95"/>
      <c r="J32271" s="95"/>
      <c r="K32271" s="95"/>
      <c r="L32271" s="95"/>
    </row>
    <row r="32272" spans="9:12" x14ac:dyDescent="0.2">
      <c r="I32272" s="95"/>
      <c r="J32272" s="95"/>
      <c r="K32272" s="95"/>
      <c r="L32272" s="95"/>
    </row>
    <row r="32273" spans="9:12" x14ac:dyDescent="0.2">
      <c r="I32273" s="95"/>
      <c r="J32273" s="95"/>
      <c r="K32273" s="95"/>
      <c r="L32273" s="95"/>
    </row>
    <row r="32274" spans="9:12" x14ac:dyDescent="0.2">
      <c r="I32274" s="95"/>
      <c r="J32274" s="95"/>
      <c r="K32274" s="95"/>
      <c r="L32274" s="95"/>
    </row>
    <row r="32275" spans="9:12" x14ac:dyDescent="0.2">
      <c r="I32275" s="95"/>
      <c r="J32275" s="95"/>
      <c r="K32275" s="95"/>
      <c r="L32275" s="95"/>
    </row>
    <row r="32276" spans="9:12" x14ac:dyDescent="0.2">
      <c r="I32276" s="95"/>
      <c r="J32276" s="95"/>
      <c r="K32276" s="95"/>
      <c r="L32276" s="95"/>
    </row>
    <row r="32277" spans="9:12" x14ac:dyDescent="0.2">
      <c r="I32277" s="95"/>
      <c r="J32277" s="95"/>
      <c r="K32277" s="95"/>
      <c r="L32277" s="95"/>
    </row>
    <row r="32278" spans="9:12" x14ac:dyDescent="0.2">
      <c r="I32278" s="95"/>
      <c r="J32278" s="95"/>
      <c r="K32278" s="95"/>
      <c r="L32278" s="95"/>
    </row>
    <row r="32279" spans="9:12" x14ac:dyDescent="0.2">
      <c r="I32279" s="95"/>
      <c r="J32279" s="95"/>
      <c r="K32279" s="95"/>
      <c r="L32279" s="95"/>
    </row>
    <row r="32280" spans="9:12" x14ac:dyDescent="0.2">
      <c r="I32280" s="95"/>
      <c r="J32280" s="95"/>
      <c r="K32280" s="95"/>
      <c r="L32280" s="95"/>
    </row>
    <row r="32281" spans="9:12" x14ac:dyDescent="0.2">
      <c r="I32281" s="95"/>
      <c r="J32281" s="95"/>
      <c r="K32281" s="95"/>
      <c r="L32281" s="95"/>
    </row>
    <row r="32282" spans="9:12" x14ac:dyDescent="0.2">
      <c r="I32282" s="95"/>
      <c r="J32282" s="95"/>
      <c r="K32282" s="95"/>
      <c r="L32282" s="95"/>
    </row>
    <row r="32283" spans="9:12" x14ac:dyDescent="0.2">
      <c r="I32283" s="95"/>
      <c r="J32283" s="95"/>
      <c r="K32283" s="95"/>
      <c r="L32283" s="95"/>
    </row>
    <row r="32284" spans="9:12" x14ac:dyDescent="0.2">
      <c r="I32284" s="95"/>
      <c r="J32284" s="95"/>
      <c r="K32284" s="95"/>
      <c r="L32284" s="95"/>
    </row>
    <row r="32285" spans="9:12" x14ac:dyDescent="0.2">
      <c r="I32285" s="95"/>
      <c r="J32285" s="95"/>
      <c r="K32285" s="95"/>
      <c r="L32285" s="95"/>
    </row>
    <row r="32286" spans="9:12" x14ac:dyDescent="0.2">
      <c r="I32286" s="95"/>
      <c r="J32286" s="95"/>
      <c r="K32286" s="95"/>
      <c r="L32286" s="95"/>
    </row>
    <row r="32287" spans="9:12" x14ac:dyDescent="0.2">
      <c r="I32287" s="95"/>
      <c r="J32287" s="95"/>
      <c r="K32287" s="95"/>
      <c r="L32287" s="95"/>
    </row>
    <row r="32288" spans="9:12" x14ac:dyDescent="0.2">
      <c r="I32288" s="95"/>
      <c r="J32288" s="95"/>
      <c r="K32288" s="95"/>
      <c r="L32288" s="95"/>
    </row>
    <row r="32289" spans="9:12" x14ac:dyDescent="0.2">
      <c r="I32289" s="95"/>
      <c r="J32289" s="95"/>
      <c r="K32289" s="95"/>
      <c r="L32289" s="95"/>
    </row>
    <row r="32290" spans="9:12" x14ac:dyDescent="0.2">
      <c r="I32290" s="95"/>
      <c r="J32290" s="95"/>
      <c r="K32290" s="95"/>
      <c r="L32290" s="95"/>
    </row>
    <row r="32291" spans="9:12" x14ac:dyDescent="0.2">
      <c r="I32291" s="95"/>
      <c r="J32291" s="95"/>
      <c r="K32291" s="95"/>
      <c r="L32291" s="95"/>
    </row>
    <row r="32292" spans="9:12" x14ac:dyDescent="0.2">
      <c r="I32292" s="95"/>
      <c r="J32292" s="95"/>
      <c r="K32292" s="95"/>
      <c r="L32292" s="95"/>
    </row>
    <row r="32293" spans="9:12" x14ac:dyDescent="0.2">
      <c r="I32293" s="95"/>
      <c r="J32293" s="95"/>
      <c r="K32293" s="95"/>
      <c r="L32293" s="95"/>
    </row>
    <row r="32294" spans="9:12" x14ac:dyDescent="0.2">
      <c r="I32294" s="95"/>
      <c r="J32294" s="95"/>
      <c r="K32294" s="95"/>
      <c r="L32294" s="95"/>
    </row>
    <row r="32295" spans="9:12" x14ac:dyDescent="0.2">
      <c r="I32295" s="95"/>
      <c r="J32295" s="95"/>
      <c r="K32295" s="95"/>
      <c r="L32295" s="95"/>
    </row>
    <row r="32296" spans="9:12" x14ac:dyDescent="0.2">
      <c r="I32296" s="95"/>
      <c r="J32296" s="95"/>
      <c r="K32296" s="95"/>
      <c r="L32296" s="95"/>
    </row>
    <row r="32297" spans="9:12" x14ac:dyDescent="0.2">
      <c r="I32297" s="95"/>
      <c r="J32297" s="95"/>
      <c r="K32297" s="95"/>
      <c r="L32297" s="95"/>
    </row>
    <row r="32298" spans="9:12" x14ac:dyDescent="0.2">
      <c r="I32298" s="95"/>
      <c r="J32298" s="95"/>
      <c r="K32298" s="95"/>
      <c r="L32298" s="95"/>
    </row>
    <row r="32299" spans="9:12" x14ac:dyDescent="0.2">
      <c r="I32299" s="95"/>
      <c r="J32299" s="95"/>
      <c r="K32299" s="95"/>
      <c r="L32299" s="95"/>
    </row>
    <row r="32300" spans="9:12" x14ac:dyDescent="0.2">
      <c r="I32300" s="95"/>
      <c r="J32300" s="95"/>
      <c r="K32300" s="95"/>
      <c r="L32300" s="95"/>
    </row>
    <row r="32301" spans="9:12" x14ac:dyDescent="0.2">
      <c r="I32301" s="95"/>
      <c r="J32301" s="95"/>
      <c r="K32301" s="95"/>
      <c r="L32301" s="95"/>
    </row>
    <row r="32302" spans="9:12" x14ac:dyDescent="0.2">
      <c r="I32302" s="95"/>
      <c r="J32302" s="95"/>
      <c r="K32302" s="95"/>
      <c r="L32302" s="95"/>
    </row>
    <row r="32303" spans="9:12" x14ac:dyDescent="0.2">
      <c r="I32303" s="95"/>
      <c r="J32303" s="95"/>
      <c r="K32303" s="95"/>
      <c r="L32303" s="95"/>
    </row>
    <row r="32304" spans="9:12" x14ac:dyDescent="0.2">
      <c r="I32304" s="95"/>
      <c r="J32304" s="95"/>
      <c r="K32304" s="95"/>
      <c r="L32304" s="95"/>
    </row>
    <row r="32305" spans="9:12" x14ac:dyDescent="0.2">
      <c r="I32305" s="95"/>
      <c r="J32305" s="95"/>
      <c r="K32305" s="95"/>
      <c r="L32305" s="95"/>
    </row>
    <row r="32306" spans="9:12" x14ac:dyDescent="0.2">
      <c r="I32306" s="95"/>
      <c r="J32306" s="95"/>
      <c r="K32306" s="95"/>
      <c r="L32306" s="95"/>
    </row>
    <row r="32307" spans="9:12" x14ac:dyDescent="0.2">
      <c r="I32307" s="95"/>
      <c r="J32307" s="95"/>
      <c r="K32307" s="95"/>
      <c r="L32307" s="95"/>
    </row>
    <row r="32308" spans="9:12" x14ac:dyDescent="0.2">
      <c r="I32308" s="95"/>
      <c r="J32308" s="95"/>
      <c r="K32308" s="95"/>
      <c r="L32308" s="95"/>
    </row>
    <row r="32309" spans="9:12" x14ac:dyDescent="0.2">
      <c r="I32309" s="95"/>
      <c r="J32309" s="95"/>
      <c r="K32309" s="95"/>
      <c r="L32309" s="95"/>
    </row>
    <row r="32310" spans="9:12" x14ac:dyDescent="0.2">
      <c r="I32310" s="95"/>
      <c r="J32310" s="95"/>
      <c r="K32310" s="95"/>
      <c r="L32310" s="95"/>
    </row>
    <row r="32311" spans="9:12" x14ac:dyDescent="0.2">
      <c r="I32311" s="95"/>
      <c r="J32311" s="95"/>
      <c r="K32311" s="95"/>
      <c r="L32311" s="95"/>
    </row>
    <row r="32312" spans="9:12" x14ac:dyDescent="0.2">
      <c r="I32312" s="95"/>
      <c r="J32312" s="95"/>
      <c r="K32312" s="95"/>
      <c r="L32312" s="95"/>
    </row>
    <row r="32313" spans="9:12" x14ac:dyDescent="0.2">
      <c r="I32313" s="95"/>
      <c r="J32313" s="95"/>
      <c r="K32313" s="95"/>
      <c r="L32313" s="95"/>
    </row>
    <row r="32314" spans="9:12" x14ac:dyDescent="0.2">
      <c r="I32314" s="95"/>
      <c r="J32314" s="95"/>
      <c r="K32314" s="95"/>
      <c r="L32314" s="95"/>
    </row>
    <row r="32315" spans="9:12" x14ac:dyDescent="0.2">
      <c r="I32315" s="95"/>
      <c r="J32315" s="95"/>
      <c r="K32315" s="95"/>
      <c r="L32315" s="95"/>
    </row>
    <row r="32316" spans="9:12" x14ac:dyDescent="0.2">
      <c r="I32316" s="95"/>
      <c r="J32316" s="95"/>
      <c r="K32316" s="95"/>
      <c r="L32316" s="95"/>
    </row>
    <row r="32317" spans="9:12" x14ac:dyDescent="0.2">
      <c r="I32317" s="95"/>
      <c r="J32317" s="95"/>
      <c r="K32317" s="95"/>
      <c r="L32317" s="95"/>
    </row>
    <row r="32318" spans="9:12" x14ac:dyDescent="0.2">
      <c r="I32318" s="95"/>
      <c r="J32318" s="95"/>
      <c r="K32318" s="95"/>
      <c r="L32318" s="95"/>
    </row>
    <row r="32319" spans="9:12" x14ac:dyDescent="0.2">
      <c r="I32319" s="95"/>
      <c r="J32319" s="95"/>
      <c r="K32319" s="95"/>
      <c r="L32319" s="95"/>
    </row>
    <row r="32320" spans="9:12" x14ac:dyDescent="0.2">
      <c r="I32320" s="95"/>
      <c r="J32320" s="95"/>
      <c r="K32320" s="95"/>
      <c r="L32320" s="95"/>
    </row>
    <row r="32321" spans="9:12" x14ac:dyDescent="0.2">
      <c r="I32321" s="95"/>
      <c r="J32321" s="95"/>
      <c r="K32321" s="95"/>
      <c r="L32321" s="95"/>
    </row>
    <row r="32322" spans="9:12" x14ac:dyDescent="0.2">
      <c r="I32322" s="95"/>
      <c r="J32322" s="95"/>
      <c r="K32322" s="95"/>
      <c r="L32322" s="95"/>
    </row>
    <row r="32323" spans="9:12" x14ac:dyDescent="0.2">
      <c r="I32323" s="95"/>
      <c r="J32323" s="95"/>
      <c r="K32323" s="95"/>
      <c r="L32323" s="95"/>
    </row>
    <row r="32324" spans="9:12" x14ac:dyDescent="0.2">
      <c r="I32324" s="95"/>
      <c r="J32324" s="95"/>
      <c r="K32324" s="95"/>
      <c r="L32324" s="95"/>
    </row>
    <row r="32325" spans="9:12" x14ac:dyDescent="0.2">
      <c r="I32325" s="95"/>
      <c r="J32325" s="95"/>
      <c r="K32325" s="95"/>
      <c r="L32325" s="95"/>
    </row>
    <row r="32326" spans="9:12" x14ac:dyDescent="0.2">
      <c r="I32326" s="95"/>
      <c r="J32326" s="95"/>
      <c r="K32326" s="95"/>
      <c r="L32326" s="95"/>
    </row>
    <row r="32327" spans="9:12" x14ac:dyDescent="0.2">
      <c r="I32327" s="95"/>
      <c r="J32327" s="95"/>
      <c r="K32327" s="95"/>
      <c r="L32327" s="95"/>
    </row>
    <row r="32328" spans="9:12" x14ac:dyDescent="0.2">
      <c r="I32328" s="95"/>
      <c r="J32328" s="95"/>
      <c r="K32328" s="95"/>
      <c r="L32328" s="95"/>
    </row>
    <row r="32329" spans="9:12" x14ac:dyDescent="0.2">
      <c r="I32329" s="95"/>
      <c r="J32329" s="95"/>
      <c r="K32329" s="95"/>
      <c r="L32329" s="95"/>
    </row>
    <row r="32330" spans="9:12" x14ac:dyDescent="0.2">
      <c r="I32330" s="95"/>
      <c r="J32330" s="95"/>
      <c r="K32330" s="95"/>
      <c r="L32330" s="95"/>
    </row>
    <row r="32331" spans="9:12" x14ac:dyDescent="0.2">
      <c r="I32331" s="95"/>
      <c r="J32331" s="95"/>
      <c r="K32331" s="95"/>
      <c r="L32331" s="95"/>
    </row>
    <row r="32332" spans="9:12" x14ac:dyDescent="0.2">
      <c r="I32332" s="95"/>
      <c r="J32332" s="95"/>
      <c r="K32332" s="95"/>
      <c r="L32332" s="95"/>
    </row>
    <row r="32333" spans="9:12" x14ac:dyDescent="0.2">
      <c r="I32333" s="95"/>
      <c r="J32333" s="95"/>
      <c r="K32333" s="95"/>
      <c r="L32333" s="95"/>
    </row>
    <row r="32334" spans="9:12" x14ac:dyDescent="0.2">
      <c r="I32334" s="95"/>
      <c r="J32334" s="95"/>
      <c r="K32334" s="95"/>
      <c r="L32334" s="95"/>
    </row>
    <row r="32335" spans="9:12" x14ac:dyDescent="0.2">
      <c r="I32335" s="95"/>
      <c r="J32335" s="95"/>
      <c r="K32335" s="95"/>
      <c r="L32335" s="95"/>
    </row>
    <row r="32336" spans="9:12" x14ac:dyDescent="0.2">
      <c r="I32336" s="95"/>
      <c r="J32336" s="95"/>
      <c r="K32336" s="95"/>
      <c r="L32336" s="95"/>
    </row>
    <row r="32337" spans="9:12" x14ac:dyDescent="0.2">
      <c r="I32337" s="95"/>
      <c r="J32337" s="95"/>
      <c r="K32337" s="95"/>
      <c r="L32337" s="95"/>
    </row>
    <row r="32338" spans="9:12" x14ac:dyDescent="0.2">
      <c r="I32338" s="95"/>
      <c r="J32338" s="95"/>
      <c r="K32338" s="95"/>
      <c r="L32338" s="95"/>
    </row>
    <row r="32339" spans="9:12" x14ac:dyDescent="0.2">
      <c r="I32339" s="95"/>
      <c r="J32339" s="95"/>
      <c r="K32339" s="95"/>
      <c r="L32339" s="95"/>
    </row>
    <row r="32340" spans="9:12" x14ac:dyDescent="0.2">
      <c r="I32340" s="95"/>
      <c r="J32340" s="95"/>
      <c r="K32340" s="95"/>
      <c r="L32340" s="95"/>
    </row>
    <row r="32341" spans="9:12" x14ac:dyDescent="0.2">
      <c r="I32341" s="95"/>
      <c r="J32341" s="95"/>
      <c r="K32341" s="95"/>
      <c r="L32341" s="95"/>
    </row>
    <row r="32342" spans="9:12" x14ac:dyDescent="0.2">
      <c r="I32342" s="95"/>
      <c r="J32342" s="95"/>
      <c r="K32342" s="95"/>
      <c r="L32342" s="95"/>
    </row>
    <row r="32343" spans="9:12" x14ac:dyDescent="0.2">
      <c r="I32343" s="95"/>
      <c r="J32343" s="95"/>
      <c r="K32343" s="95"/>
      <c r="L32343" s="95"/>
    </row>
    <row r="32344" spans="9:12" x14ac:dyDescent="0.2">
      <c r="I32344" s="95"/>
      <c r="J32344" s="95"/>
      <c r="K32344" s="95"/>
      <c r="L32344" s="95"/>
    </row>
    <row r="32345" spans="9:12" x14ac:dyDescent="0.2">
      <c r="I32345" s="95"/>
      <c r="J32345" s="95"/>
      <c r="K32345" s="95"/>
      <c r="L32345" s="95"/>
    </row>
    <row r="32346" spans="9:12" x14ac:dyDescent="0.2">
      <c r="I32346" s="95"/>
      <c r="J32346" s="95"/>
      <c r="K32346" s="95"/>
      <c r="L32346" s="95"/>
    </row>
    <row r="32347" spans="9:12" x14ac:dyDescent="0.2">
      <c r="I32347" s="95"/>
      <c r="J32347" s="95"/>
      <c r="K32347" s="95"/>
      <c r="L32347" s="95"/>
    </row>
    <row r="32348" spans="9:12" x14ac:dyDescent="0.2">
      <c r="I32348" s="95"/>
      <c r="J32348" s="95"/>
      <c r="K32348" s="95"/>
      <c r="L32348" s="95"/>
    </row>
    <row r="32349" spans="9:12" x14ac:dyDescent="0.2">
      <c r="I32349" s="95"/>
      <c r="J32349" s="95"/>
      <c r="K32349" s="95"/>
      <c r="L32349" s="95"/>
    </row>
    <row r="32350" spans="9:12" x14ac:dyDescent="0.2">
      <c r="I32350" s="95"/>
      <c r="J32350" s="95"/>
      <c r="K32350" s="95"/>
      <c r="L32350" s="95"/>
    </row>
    <row r="32351" spans="9:12" x14ac:dyDescent="0.2">
      <c r="I32351" s="95"/>
      <c r="J32351" s="95"/>
      <c r="K32351" s="95"/>
      <c r="L32351" s="95"/>
    </row>
    <row r="32352" spans="9:12" x14ac:dyDescent="0.2">
      <c r="I32352" s="95"/>
      <c r="J32352" s="95"/>
      <c r="K32352" s="95"/>
      <c r="L32352" s="95"/>
    </row>
    <row r="32353" spans="9:12" x14ac:dyDescent="0.2">
      <c r="I32353" s="95"/>
      <c r="J32353" s="95"/>
      <c r="K32353" s="95"/>
      <c r="L32353" s="95"/>
    </row>
    <row r="32354" spans="9:12" x14ac:dyDescent="0.2">
      <c r="I32354" s="95"/>
      <c r="J32354" s="95"/>
      <c r="K32354" s="95"/>
      <c r="L32354" s="95"/>
    </row>
    <row r="32355" spans="9:12" x14ac:dyDescent="0.2">
      <c r="I32355" s="95"/>
      <c r="J32355" s="95"/>
      <c r="K32355" s="95"/>
      <c r="L32355" s="95"/>
    </row>
    <row r="32356" spans="9:12" x14ac:dyDescent="0.2">
      <c r="I32356" s="95"/>
      <c r="J32356" s="95"/>
      <c r="K32356" s="95"/>
      <c r="L32356" s="95"/>
    </row>
    <row r="32357" spans="9:12" x14ac:dyDescent="0.2">
      <c r="I32357" s="95"/>
      <c r="J32357" s="95"/>
      <c r="K32357" s="95"/>
      <c r="L32357" s="95"/>
    </row>
    <row r="32358" spans="9:12" x14ac:dyDescent="0.2">
      <c r="I32358" s="95"/>
      <c r="J32358" s="95"/>
      <c r="K32358" s="95"/>
      <c r="L32358" s="95"/>
    </row>
    <row r="32359" spans="9:12" x14ac:dyDescent="0.2">
      <c r="I32359" s="95"/>
      <c r="J32359" s="95"/>
      <c r="K32359" s="95"/>
      <c r="L32359" s="95"/>
    </row>
    <row r="32360" spans="9:12" x14ac:dyDescent="0.2">
      <c r="I32360" s="95"/>
      <c r="J32360" s="95"/>
      <c r="K32360" s="95"/>
      <c r="L32360" s="95"/>
    </row>
    <row r="32361" spans="9:12" x14ac:dyDescent="0.2">
      <c r="I32361" s="95"/>
      <c r="J32361" s="95"/>
      <c r="K32361" s="95"/>
      <c r="L32361" s="95"/>
    </row>
    <row r="32362" spans="9:12" x14ac:dyDescent="0.2">
      <c r="I32362" s="95"/>
      <c r="J32362" s="95"/>
      <c r="K32362" s="95"/>
      <c r="L32362" s="95"/>
    </row>
    <row r="32363" spans="9:12" x14ac:dyDescent="0.2">
      <c r="I32363" s="95"/>
      <c r="J32363" s="95"/>
      <c r="K32363" s="95"/>
      <c r="L32363" s="95"/>
    </row>
    <row r="32364" spans="9:12" x14ac:dyDescent="0.2">
      <c r="I32364" s="95"/>
      <c r="J32364" s="95"/>
      <c r="K32364" s="95"/>
      <c r="L32364" s="95"/>
    </row>
    <row r="32365" spans="9:12" x14ac:dyDescent="0.2">
      <c r="I32365" s="95"/>
      <c r="J32365" s="95"/>
      <c r="K32365" s="95"/>
      <c r="L32365" s="95"/>
    </row>
    <row r="32366" spans="9:12" x14ac:dyDescent="0.2">
      <c r="I32366" s="95"/>
      <c r="J32366" s="95"/>
      <c r="K32366" s="95"/>
      <c r="L32366" s="95"/>
    </row>
    <row r="32367" spans="9:12" x14ac:dyDescent="0.2">
      <c r="I32367" s="95"/>
      <c r="J32367" s="95"/>
      <c r="K32367" s="95"/>
      <c r="L32367" s="95"/>
    </row>
    <row r="32368" spans="9:12" x14ac:dyDescent="0.2">
      <c r="I32368" s="95"/>
      <c r="J32368" s="95"/>
      <c r="K32368" s="95"/>
      <c r="L32368" s="95"/>
    </row>
    <row r="32369" spans="9:12" x14ac:dyDescent="0.2">
      <c r="I32369" s="95"/>
      <c r="J32369" s="95"/>
      <c r="K32369" s="95"/>
      <c r="L32369" s="95"/>
    </row>
    <row r="32370" spans="9:12" x14ac:dyDescent="0.2">
      <c r="I32370" s="95"/>
      <c r="J32370" s="95"/>
      <c r="K32370" s="95"/>
      <c r="L32370" s="95"/>
    </row>
    <row r="32371" spans="9:12" x14ac:dyDescent="0.2">
      <c r="I32371" s="95"/>
      <c r="J32371" s="95"/>
      <c r="K32371" s="95"/>
      <c r="L32371" s="95"/>
    </row>
    <row r="32372" spans="9:12" x14ac:dyDescent="0.2">
      <c r="I32372" s="95"/>
      <c r="J32372" s="95"/>
      <c r="K32372" s="95"/>
      <c r="L32372" s="95"/>
    </row>
    <row r="32373" spans="9:12" x14ac:dyDescent="0.2">
      <c r="I32373" s="95"/>
      <c r="J32373" s="95"/>
      <c r="K32373" s="95"/>
      <c r="L32373" s="95"/>
    </row>
    <row r="32374" spans="9:12" x14ac:dyDescent="0.2">
      <c r="I32374" s="95"/>
      <c r="J32374" s="95"/>
      <c r="K32374" s="95"/>
      <c r="L32374" s="95"/>
    </row>
    <row r="32375" spans="9:12" x14ac:dyDescent="0.2">
      <c r="I32375" s="95"/>
      <c r="J32375" s="95"/>
      <c r="K32375" s="95"/>
      <c r="L32375" s="95"/>
    </row>
    <row r="32376" spans="9:12" x14ac:dyDescent="0.2">
      <c r="I32376" s="95"/>
      <c r="J32376" s="95"/>
      <c r="K32376" s="95"/>
      <c r="L32376" s="95"/>
    </row>
    <row r="32377" spans="9:12" x14ac:dyDescent="0.2">
      <c r="I32377" s="95"/>
      <c r="J32377" s="95"/>
      <c r="K32377" s="95"/>
      <c r="L32377" s="95"/>
    </row>
    <row r="32378" spans="9:12" x14ac:dyDescent="0.2">
      <c r="I32378" s="95"/>
      <c r="J32378" s="95"/>
      <c r="K32378" s="95"/>
      <c r="L32378" s="95"/>
    </row>
    <row r="32379" spans="9:12" x14ac:dyDescent="0.2">
      <c r="I32379" s="95"/>
      <c r="J32379" s="95"/>
      <c r="K32379" s="95"/>
      <c r="L32379" s="95"/>
    </row>
    <row r="32380" spans="9:12" x14ac:dyDescent="0.2">
      <c r="I32380" s="95"/>
      <c r="J32380" s="95"/>
      <c r="K32380" s="95"/>
      <c r="L32380" s="95"/>
    </row>
    <row r="32381" spans="9:12" x14ac:dyDescent="0.2">
      <c r="I32381" s="95"/>
      <c r="J32381" s="95"/>
      <c r="K32381" s="95"/>
      <c r="L32381" s="95"/>
    </row>
    <row r="32382" spans="9:12" x14ac:dyDescent="0.2">
      <c r="I32382" s="95"/>
      <c r="J32382" s="95"/>
      <c r="K32382" s="95"/>
      <c r="L32382" s="95"/>
    </row>
    <row r="32383" spans="9:12" x14ac:dyDescent="0.2">
      <c r="I32383" s="95"/>
      <c r="J32383" s="95"/>
      <c r="K32383" s="95"/>
      <c r="L32383" s="95"/>
    </row>
    <row r="32384" spans="9:12" x14ac:dyDescent="0.2">
      <c r="I32384" s="95"/>
      <c r="J32384" s="95"/>
      <c r="K32384" s="95"/>
      <c r="L32384" s="95"/>
    </row>
    <row r="32385" spans="9:12" x14ac:dyDescent="0.2">
      <c r="I32385" s="95"/>
      <c r="J32385" s="95"/>
      <c r="K32385" s="95"/>
      <c r="L32385" s="95"/>
    </row>
    <row r="32386" spans="9:12" x14ac:dyDescent="0.2">
      <c r="I32386" s="95"/>
      <c r="J32386" s="95"/>
      <c r="K32386" s="95"/>
      <c r="L32386" s="95"/>
    </row>
    <row r="32387" spans="9:12" x14ac:dyDescent="0.2">
      <c r="I32387" s="95"/>
      <c r="J32387" s="95"/>
      <c r="K32387" s="95"/>
      <c r="L32387" s="95"/>
    </row>
    <row r="32388" spans="9:12" x14ac:dyDescent="0.2">
      <c r="I32388" s="95"/>
      <c r="J32388" s="95"/>
      <c r="K32388" s="95"/>
      <c r="L32388" s="95"/>
    </row>
    <row r="32389" spans="9:12" x14ac:dyDescent="0.2">
      <c r="I32389" s="95"/>
      <c r="J32389" s="95"/>
      <c r="K32389" s="95"/>
      <c r="L32389" s="95"/>
    </row>
    <row r="32390" spans="9:12" x14ac:dyDescent="0.2">
      <c r="I32390" s="95"/>
      <c r="J32390" s="95"/>
      <c r="K32390" s="95"/>
      <c r="L32390" s="95"/>
    </row>
    <row r="32391" spans="9:12" x14ac:dyDescent="0.2">
      <c r="I32391" s="95"/>
      <c r="J32391" s="95"/>
      <c r="K32391" s="95"/>
      <c r="L32391" s="95"/>
    </row>
    <row r="32392" spans="9:12" x14ac:dyDescent="0.2">
      <c r="I32392" s="95"/>
      <c r="J32392" s="95"/>
      <c r="K32392" s="95"/>
      <c r="L32392" s="95"/>
    </row>
    <row r="32393" spans="9:12" x14ac:dyDescent="0.2">
      <c r="I32393" s="95"/>
      <c r="J32393" s="95"/>
      <c r="K32393" s="95"/>
      <c r="L32393" s="95"/>
    </row>
    <row r="32394" spans="9:12" x14ac:dyDescent="0.2">
      <c r="I32394" s="95"/>
      <c r="J32394" s="95"/>
      <c r="K32394" s="95"/>
      <c r="L32394" s="95"/>
    </row>
    <row r="32395" spans="9:12" x14ac:dyDescent="0.2">
      <c r="I32395" s="95"/>
      <c r="J32395" s="95"/>
      <c r="K32395" s="95"/>
      <c r="L32395" s="95"/>
    </row>
    <row r="32396" spans="9:12" x14ac:dyDescent="0.2">
      <c r="I32396" s="95"/>
      <c r="J32396" s="95"/>
      <c r="K32396" s="95"/>
      <c r="L32396" s="95"/>
    </row>
    <row r="32397" spans="9:12" x14ac:dyDescent="0.2">
      <c r="I32397" s="95"/>
      <c r="J32397" s="95"/>
      <c r="K32397" s="95"/>
      <c r="L32397" s="95"/>
    </row>
    <row r="32398" spans="9:12" x14ac:dyDescent="0.2">
      <c r="I32398" s="95"/>
      <c r="J32398" s="95"/>
      <c r="K32398" s="95"/>
      <c r="L32398" s="95"/>
    </row>
    <row r="32399" spans="9:12" x14ac:dyDescent="0.2">
      <c r="I32399" s="95"/>
      <c r="J32399" s="95"/>
      <c r="K32399" s="95"/>
      <c r="L32399" s="95"/>
    </row>
    <row r="32400" spans="9:12" x14ac:dyDescent="0.2">
      <c r="I32400" s="95"/>
      <c r="J32400" s="95"/>
      <c r="K32400" s="95"/>
      <c r="L32400" s="95"/>
    </row>
    <row r="32401" spans="9:12" x14ac:dyDescent="0.2">
      <c r="I32401" s="95"/>
      <c r="J32401" s="95"/>
      <c r="K32401" s="95"/>
      <c r="L32401" s="95"/>
    </row>
    <row r="32402" spans="9:12" x14ac:dyDescent="0.2">
      <c r="I32402" s="95"/>
      <c r="J32402" s="95"/>
      <c r="K32402" s="95"/>
      <c r="L32402" s="95"/>
    </row>
    <row r="32403" spans="9:12" x14ac:dyDescent="0.2">
      <c r="I32403" s="95"/>
      <c r="J32403" s="95"/>
      <c r="K32403" s="95"/>
      <c r="L32403" s="95"/>
    </row>
    <row r="32404" spans="9:12" x14ac:dyDescent="0.2">
      <c r="I32404" s="95"/>
      <c r="J32404" s="95"/>
      <c r="K32404" s="95"/>
      <c r="L32404" s="95"/>
    </row>
    <row r="32405" spans="9:12" x14ac:dyDescent="0.2">
      <c r="I32405" s="95"/>
      <c r="J32405" s="95"/>
      <c r="K32405" s="95"/>
      <c r="L32405" s="95"/>
    </row>
    <row r="32406" spans="9:12" x14ac:dyDescent="0.2">
      <c r="I32406" s="95"/>
      <c r="J32406" s="95"/>
      <c r="K32406" s="95"/>
      <c r="L32406" s="95"/>
    </row>
    <row r="32407" spans="9:12" x14ac:dyDescent="0.2">
      <c r="I32407" s="95"/>
      <c r="J32407" s="95"/>
      <c r="K32407" s="95"/>
      <c r="L32407" s="95"/>
    </row>
    <row r="32408" spans="9:12" x14ac:dyDescent="0.2">
      <c r="I32408" s="95"/>
      <c r="J32408" s="95"/>
      <c r="K32408" s="95"/>
      <c r="L32408" s="95"/>
    </row>
    <row r="32409" spans="9:12" x14ac:dyDescent="0.2">
      <c r="I32409" s="95"/>
      <c r="J32409" s="95"/>
      <c r="K32409" s="95"/>
      <c r="L32409" s="95"/>
    </row>
    <row r="32410" spans="9:12" x14ac:dyDescent="0.2">
      <c r="I32410" s="95"/>
      <c r="J32410" s="95"/>
      <c r="K32410" s="95"/>
      <c r="L32410" s="95"/>
    </row>
    <row r="32411" spans="9:12" x14ac:dyDescent="0.2">
      <c r="I32411" s="95"/>
      <c r="J32411" s="95"/>
      <c r="K32411" s="95"/>
      <c r="L32411" s="95"/>
    </row>
    <row r="32412" spans="9:12" x14ac:dyDescent="0.2">
      <c r="I32412" s="95"/>
      <c r="J32412" s="95"/>
      <c r="K32412" s="95"/>
      <c r="L32412" s="95"/>
    </row>
    <row r="32413" spans="9:12" x14ac:dyDescent="0.2">
      <c r="I32413" s="95"/>
      <c r="J32413" s="95"/>
      <c r="K32413" s="95"/>
      <c r="L32413" s="95"/>
    </row>
    <row r="32414" spans="9:12" x14ac:dyDescent="0.2">
      <c r="I32414" s="95"/>
      <c r="J32414" s="95"/>
      <c r="K32414" s="95"/>
      <c r="L32414" s="95"/>
    </row>
    <row r="32415" spans="9:12" x14ac:dyDescent="0.2">
      <c r="I32415" s="95"/>
      <c r="J32415" s="95"/>
      <c r="K32415" s="95"/>
      <c r="L32415" s="95"/>
    </row>
    <row r="32416" spans="9:12" x14ac:dyDescent="0.2">
      <c r="I32416" s="95"/>
      <c r="J32416" s="95"/>
      <c r="K32416" s="95"/>
      <c r="L32416" s="95"/>
    </row>
    <row r="32417" spans="9:12" x14ac:dyDescent="0.2">
      <c r="I32417" s="95"/>
      <c r="J32417" s="95"/>
      <c r="K32417" s="95"/>
      <c r="L32417" s="95"/>
    </row>
    <row r="32418" spans="9:12" x14ac:dyDescent="0.2">
      <c r="I32418" s="95"/>
      <c r="J32418" s="95"/>
      <c r="K32418" s="95"/>
      <c r="L32418" s="95"/>
    </row>
    <row r="32419" spans="9:12" x14ac:dyDescent="0.2">
      <c r="I32419" s="95"/>
      <c r="J32419" s="95"/>
      <c r="K32419" s="95"/>
      <c r="L32419" s="95"/>
    </row>
    <row r="32420" spans="9:12" x14ac:dyDescent="0.2">
      <c r="I32420" s="95"/>
      <c r="J32420" s="95"/>
      <c r="K32420" s="95"/>
      <c r="L32420" s="95"/>
    </row>
    <row r="32421" spans="9:12" x14ac:dyDescent="0.2">
      <c r="I32421" s="95"/>
      <c r="J32421" s="95"/>
      <c r="K32421" s="95"/>
      <c r="L32421" s="95"/>
    </row>
    <row r="32422" spans="9:12" x14ac:dyDescent="0.2">
      <c r="I32422" s="95"/>
      <c r="J32422" s="95"/>
      <c r="K32422" s="95"/>
      <c r="L32422" s="95"/>
    </row>
    <row r="32423" spans="9:12" x14ac:dyDescent="0.2">
      <c r="I32423" s="95"/>
      <c r="J32423" s="95"/>
      <c r="K32423" s="95"/>
      <c r="L32423" s="95"/>
    </row>
    <row r="32424" spans="9:12" x14ac:dyDescent="0.2">
      <c r="I32424" s="95"/>
      <c r="J32424" s="95"/>
      <c r="K32424" s="95"/>
      <c r="L32424" s="95"/>
    </row>
    <row r="32425" spans="9:12" x14ac:dyDescent="0.2">
      <c r="I32425" s="95"/>
      <c r="J32425" s="95"/>
      <c r="K32425" s="95"/>
      <c r="L32425" s="95"/>
    </row>
    <row r="32426" spans="9:12" x14ac:dyDescent="0.2">
      <c r="I32426" s="95"/>
      <c r="J32426" s="95"/>
      <c r="K32426" s="95"/>
      <c r="L32426" s="95"/>
    </row>
    <row r="32427" spans="9:12" x14ac:dyDescent="0.2">
      <c r="I32427" s="95"/>
      <c r="J32427" s="95"/>
      <c r="K32427" s="95"/>
      <c r="L32427" s="95"/>
    </row>
    <row r="32428" spans="9:12" x14ac:dyDescent="0.2">
      <c r="I32428" s="95"/>
      <c r="J32428" s="95"/>
      <c r="K32428" s="95"/>
      <c r="L32428" s="95"/>
    </row>
    <row r="32429" spans="9:12" x14ac:dyDescent="0.2">
      <c r="I32429" s="95"/>
      <c r="J32429" s="95"/>
      <c r="K32429" s="95"/>
      <c r="L32429" s="95"/>
    </row>
    <row r="32430" spans="9:12" x14ac:dyDescent="0.2">
      <c r="I32430" s="95"/>
      <c r="J32430" s="95"/>
      <c r="K32430" s="95"/>
      <c r="L32430" s="95"/>
    </row>
    <row r="32431" spans="9:12" x14ac:dyDescent="0.2">
      <c r="I32431" s="95"/>
      <c r="J32431" s="95"/>
      <c r="K32431" s="95"/>
      <c r="L32431" s="95"/>
    </row>
    <row r="32432" spans="9:12" x14ac:dyDescent="0.2">
      <c r="I32432" s="95"/>
      <c r="J32432" s="95"/>
      <c r="K32432" s="95"/>
      <c r="L32432" s="95"/>
    </row>
    <row r="32433" spans="9:12" x14ac:dyDescent="0.2">
      <c r="I32433" s="95"/>
      <c r="J32433" s="95"/>
      <c r="K32433" s="95"/>
      <c r="L32433" s="95"/>
    </row>
    <row r="32434" spans="9:12" x14ac:dyDescent="0.2">
      <c r="I32434" s="95"/>
      <c r="J32434" s="95"/>
      <c r="K32434" s="95"/>
      <c r="L32434" s="95"/>
    </row>
    <row r="32435" spans="9:12" x14ac:dyDescent="0.2">
      <c r="I32435" s="95"/>
      <c r="J32435" s="95"/>
      <c r="K32435" s="95"/>
      <c r="L32435" s="95"/>
    </row>
    <row r="32436" spans="9:12" x14ac:dyDescent="0.2">
      <c r="I32436" s="95"/>
      <c r="J32436" s="95"/>
      <c r="K32436" s="95"/>
      <c r="L32436" s="95"/>
    </row>
    <row r="32437" spans="9:12" x14ac:dyDescent="0.2">
      <c r="I32437" s="95"/>
      <c r="J32437" s="95"/>
      <c r="K32437" s="95"/>
      <c r="L32437" s="95"/>
    </row>
    <row r="32438" spans="9:12" x14ac:dyDescent="0.2">
      <c r="I32438" s="95"/>
      <c r="J32438" s="95"/>
      <c r="K32438" s="95"/>
      <c r="L32438" s="95"/>
    </row>
    <row r="32439" spans="9:12" x14ac:dyDescent="0.2">
      <c r="I32439" s="95"/>
      <c r="J32439" s="95"/>
      <c r="K32439" s="95"/>
      <c r="L32439" s="95"/>
    </row>
    <row r="32440" spans="9:12" x14ac:dyDescent="0.2">
      <c r="I32440" s="95"/>
      <c r="J32440" s="95"/>
      <c r="K32440" s="95"/>
      <c r="L32440" s="95"/>
    </row>
    <row r="32441" spans="9:12" x14ac:dyDescent="0.2">
      <c r="I32441" s="95"/>
      <c r="J32441" s="95"/>
      <c r="K32441" s="95"/>
      <c r="L32441" s="95"/>
    </row>
    <row r="32442" spans="9:12" x14ac:dyDescent="0.2">
      <c r="I32442" s="95"/>
      <c r="J32442" s="95"/>
      <c r="K32442" s="95"/>
      <c r="L32442" s="95"/>
    </row>
    <row r="32443" spans="9:12" x14ac:dyDescent="0.2">
      <c r="I32443" s="95"/>
      <c r="J32443" s="95"/>
      <c r="K32443" s="95"/>
      <c r="L32443" s="95"/>
    </row>
    <row r="32444" spans="9:12" x14ac:dyDescent="0.2">
      <c r="I32444" s="95"/>
      <c r="J32444" s="95"/>
      <c r="K32444" s="95"/>
      <c r="L32444" s="95"/>
    </row>
    <row r="32445" spans="9:12" x14ac:dyDescent="0.2">
      <c r="I32445" s="95"/>
      <c r="J32445" s="95"/>
      <c r="K32445" s="95"/>
      <c r="L32445" s="95"/>
    </row>
    <row r="32446" spans="9:12" x14ac:dyDescent="0.2">
      <c r="I32446" s="95"/>
      <c r="J32446" s="95"/>
      <c r="K32446" s="95"/>
      <c r="L32446" s="95"/>
    </row>
    <row r="32447" spans="9:12" x14ac:dyDescent="0.2">
      <c r="I32447" s="95"/>
      <c r="J32447" s="95"/>
      <c r="K32447" s="95"/>
      <c r="L32447" s="95"/>
    </row>
    <row r="32448" spans="9:12" x14ac:dyDescent="0.2">
      <c r="I32448" s="95"/>
      <c r="J32448" s="95"/>
      <c r="K32448" s="95"/>
      <c r="L32448" s="95"/>
    </row>
    <row r="32449" spans="9:12" x14ac:dyDescent="0.2">
      <c r="I32449" s="95"/>
      <c r="J32449" s="95"/>
      <c r="K32449" s="95"/>
      <c r="L32449" s="95"/>
    </row>
    <row r="32450" spans="9:12" x14ac:dyDescent="0.2">
      <c r="I32450" s="95"/>
      <c r="J32450" s="95"/>
      <c r="K32450" s="95"/>
      <c r="L32450" s="95"/>
    </row>
    <row r="32451" spans="9:12" x14ac:dyDescent="0.2">
      <c r="I32451" s="95"/>
      <c r="J32451" s="95"/>
      <c r="K32451" s="95"/>
      <c r="L32451" s="95"/>
    </row>
    <row r="32452" spans="9:12" x14ac:dyDescent="0.2">
      <c r="I32452" s="95"/>
      <c r="J32452" s="95"/>
      <c r="K32452" s="95"/>
      <c r="L32452" s="95"/>
    </row>
    <row r="32453" spans="9:12" x14ac:dyDescent="0.2">
      <c r="I32453" s="95"/>
      <c r="J32453" s="95"/>
      <c r="K32453" s="95"/>
      <c r="L32453" s="95"/>
    </row>
    <row r="32454" spans="9:12" x14ac:dyDescent="0.2">
      <c r="I32454" s="95"/>
      <c r="J32454" s="95"/>
      <c r="K32454" s="95"/>
      <c r="L32454" s="95"/>
    </row>
    <row r="32455" spans="9:12" x14ac:dyDescent="0.2">
      <c r="I32455" s="95"/>
      <c r="J32455" s="95"/>
      <c r="K32455" s="95"/>
      <c r="L32455" s="95"/>
    </row>
    <row r="32456" spans="9:12" x14ac:dyDescent="0.2">
      <c r="I32456" s="95"/>
      <c r="J32456" s="95"/>
      <c r="K32456" s="95"/>
      <c r="L32456" s="95"/>
    </row>
    <row r="32457" spans="9:12" x14ac:dyDescent="0.2">
      <c r="I32457" s="95"/>
      <c r="J32457" s="95"/>
      <c r="K32457" s="95"/>
      <c r="L32457" s="95"/>
    </row>
    <row r="32458" spans="9:12" x14ac:dyDescent="0.2">
      <c r="I32458" s="95"/>
      <c r="J32458" s="95"/>
      <c r="K32458" s="95"/>
      <c r="L32458" s="95"/>
    </row>
    <row r="32459" spans="9:12" x14ac:dyDescent="0.2">
      <c r="I32459" s="95"/>
      <c r="J32459" s="95"/>
      <c r="K32459" s="95"/>
      <c r="L32459" s="95"/>
    </row>
    <row r="32460" spans="9:12" x14ac:dyDescent="0.2">
      <c r="I32460" s="95"/>
      <c r="J32460" s="95"/>
      <c r="K32460" s="95"/>
      <c r="L32460" s="95"/>
    </row>
    <row r="32461" spans="9:12" x14ac:dyDescent="0.2">
      <c r="I32461" s="95"/>
      <c r="J32461" s="95"/>
      <c r="K32461" s="95"/>
      <c r="L32461" s="95"/>
    </row>
    <row r="32462" spans="9:12" x14ac:dyDescent="0.2">
      <c r="I32462" s="95"/>
      <c r="J32462" s="95"/>
      <c r="K32462" s="95"/>
      <c r="L32462" s="95"/>
    </row>
    <row r="32463" spans="9:12" x14ac:dyDescent="0.2">
      <c r="I32463" s="95"/>
      <c r="J32463" s="95"/>
      <c r="K32463" s="95"/>
      <c r="L32463" s="95"/>
    </row>
    <row r="32464" spans="9:12" x14ac:dyDescent="0.2">
      <c r="I32464" s="95"/>
      <c r="J32464" s="95"/>
      <c r="K32464" s="95"/>
      <c r="L32464" s="95"/>
    </row>
    <row r="32465" spans="9:12" x14ac:dyDescent="0.2">
      <c r="I32465" s="95"/>
      <c r="J32465" s="95"/>
      <c r="K32465" s="95"/>
      <c r="L32465" s="95"/>
    </row>
    <row r="32466" spans="9:12" x14ac:dyDescent="0.2">
      <c r="I32466" s="95"/>
      <c r="J32466" s="95"/>
      <c r="K32466" s="95"/>
      <c r="L32466" s="95"/>
    </row>
    <row r="32467" spans="9:12" x14ac:dyDescent="0.2">
      <c r="I32467" s="95"/>
      <c r="J32467" s="95"/>
      <c r="K32467" s="95"/>
      <c r="L32467" s="95"/>
    </row>
    <row r="32468" spans="9:12" x14ac:dyDescent="0.2">
      <c r="I32468" s="95"/>
      <c r="J32468" s="95"/>
      <c r="K32468" s="95"/>
      <c r="L32468" s="95"/>
    </row>
    <row r="32469" spans="9:12" x14ac:dyDescent="0.2">
      <c r="I32469" s="95"/>
      <c r="J32469" s="95"/>
      <c r="K32469" s="95"/>
      <c r="L32469" s="95"/>
    </row>
    <row r="32470" spans="9:12" x14ac:dyDescent="0.2">
      <c r="I32470" s="95"/>
      <c r="J32470" s="95"/>
      <c r="K32470" s="95"/>
      <c r="L32470" s="95"/>
    </row>
    <row r="32471" spans="9:12" x14ac:dyDescent="0.2">
      <c r="I32471" s="95"/>
      <c r="J32471" s="95"/>
      <c r="K32471" s="95"/>
      <c r="L32471" s="95"/>
    </row>
    <row r="32472" spans="9:12" x14ac:dyDescent="0.2">
      <c r="I32472" s="95"/>
      <c r="J32472" s="95"/>
      <c r="K32472" s="95"/>
      <c r="L32472" s="95"/>
    </row>
    <row r="32473" spans="9:12" x14ac:dyDescent="0.2">
      <c r="I32473" s="95"/>
      <c r="J32473" s="95"/>
      <c r="K32473" s="95"/>
      <c r="L32473" s="95"/>
    </row>
    <row r="32474" spans="9:12" x14ac:dyDescent="0.2">
      <c r="I32474" s="95"/>
      <c r="J32474" s="95"/>
      <c r="K32474" s="95"/>
      <c r="L32474" s="95"/>
    </row>
    <row r="32475" spans="9:12" x14ac:dyDescent="0.2">
      <c r="I32475" s="95"/>
      <c r="J32475" s="95"/>
      <c r="K32475" s="95"/>
      <c r="L32475" s="95"/>
    </row>
    <row r="32476" spans="9:12" x14ac:dyDescent="0.2">
      <c r="I32476" s="95"/>
      <c r="J32476" s="95"/>
      <c r="K32476" s="95"/>
      <c r="L32476" s="95"/>
    </row>
    <row r="32477" spans="9:12" x14ac:dyDescent="0.2">
      <c r="I32477" s="95"/>
      <c r="J32477" s="95"/>
      <c r="K32477" s="95"/>
      <c r="L32477" s="95"/>
    </row>
    <row r="32478" spans="9:12" x14ac:dyDescent="0.2">
      <c r="I32478" s="95"/>
      <c r="J32478" s="95"/>
      <c r="K32478" s="95"/>
      <c r="L32478" s="95"/>
    </row>
    <row r="32479" spans="9:12" x14ac:dyDescent="0.2">
      <c r="I32479" s="95"/>
      <c r="J32479" s="95"/>
      <c r="K32479" s="95"/>
      <c r="L32479" s="95"/>
    </row>
    <row r="32480" spans="9:12" x14ac:dyDescent="0.2">
      <c r="I32480" s="95"/>
      <c r="J32480" s="95"/>
      <c r="K32480" s="95"/>
      <c r="L32480" s="95"/>
    </row>
    <row r="32481" spans="9:12" x14ac:dyDescent="0.2">
      <c r="I32481" s="95"/>
      <c r="J32481" s="95"/>
      <c r="K32481" s="95"/>
      <c r="L32481" s="95"/>
    </row>
    <row r="32482" spans="9:12" x14ac:dyDescent="0.2">
      <c r="I32482" s="95"/>
      <c r="J32482" s="95"/>
      <c r="K32482" s="95"/>
      <c r="L32482" s="95"/>
    </row>
    <row r="32483" spans="9:12" x14ac:dyDescent="0.2">
      <c r="I32483" s="95"/>
      <c r="J32483" s="95"/>
      <c r="K32483" s="95"/>
      <c r="L32483" s="95"/>
    </row>
    <row r="32484" spans="9:12" x14ac:dyDescent="0.2">
      <c r="I32484" s="95"/>
      <c r="J32484" s="95"/>
      <c r="K32484" s="95"/>
      <c r="L32484" s="95"/>
    </row>
    <row r="32485" spans="9:12" x14ac:dyDescent="0.2">
      <c r="I32485" s="95"/>
      <c r="J32485" s="95"/>
      <c r="K32485" s="95"/>
      <c r="L32485" s="95"/>
    </row>
    <row r="32486" spans="9:12" x14ac:dyDescent="0.2">
      <c r="I32486" s="95"/>
      <c r="J32486" s="95"/>
      <c r="K32486" s="95"/>
      <c r="L32486" s="95"/>
    </row>
    <row r="32487" spans="9:12" x14ac:dyDescent="0.2">
      <c r="I32487" s="95"/>
      <c r="J32487" s="95"/>
      <c r="K32487" s="95"/>
      <c r="L32487" s="95"/>
    </row>
    <row r="32488" spans="9:12" x14ac:dyDescent="0.2">
      <c r="I32488" s="95"/>
      <c r="J32488" s="95"/>
      <c r="K32488" s="95"/>
      <c r="L32488" s="95"/>
    </row>
    <row r="32489" spans="9:12" x14ac:dyDescent="0.2">
      <c r="I32489" s="95"/>
      <c r="J32489" s="95"/>
      <c r="K32489" s="95"/>
      <c r="L32489" s="95"/>
    </row>
    <row r="32490" spans="9:12" x14ac:dyDescent="0.2">
      <c r="I32490" s="95"/>
      <c r="J32490" s="95"/>
      <c r="K32490" s="95"/>
      <c r="L32490" s="95"/>
    </row>
    <row r="32491" spans="9:12" x14ac:dyDescent="0.2">
      <c r="I32491" s="95"/>
      <c r="J32491" s="95"/>
      <c r="K32491" s="95"/>
      <c r="L32491" s="95"/>
    </row>
    <row r="32492" spans="9:12" x14ac:dyDescent="0.2">
      <c r="I32492" s="95"/>
      <c r="J32492" s="95"/>
      <c r="K32492" s="95"/>
      <c r="L32492" s="95"/>
    </row>
    <row r="32493" spans="9:12" x14ac:dyDescent="0.2">
      <c r="I32493" s="95"/>
      <c r="J32493" s="95"/>
      <c r="K32493" s="95"/>
      <c r="L32493" s="95"/>
    </row>
    <row r="32494" spans="9:12" x14ac:dyDescent="0.2">
      <c r="I32494" s="95"/>
      <c r="J32494" s="95"/>
      <c r="K32494" s="95"/>
      <c r="L32494" s="95"/>
    </row>
    <row r="32495" spans="9:12" x14ac:dyDescent="0.2">
      <c r="I32495" s="95"/>
      <c r="J32495" s="95"/>
      <c r="K32495" s="95"/>
      <c r="L32495" s="95"/>
    </row>
    <row r="32496" spans="9:12" x14ac:dyDescent="0.2">
      <c r="I32496" s="95"/>
      <c r="J32496" s="95"/>
      <c r="K32496" s="95"/>
      <c r="L32496" s="95"/>
    </row>
    <row r="32497" spans="9:12" x14ac:dyDescent="0.2">
      <c r="I32497" s="95"/>
      <c r="J32497" s="95"/>
      <c r="K32497" s="95"/>
      <c r="L32497" s="95"/>
    </row>
    <row r="32498" spans="9:12" x14ac:dyDescent="0.2">
      <c r="I32498" s="95"/>
      <c r="J32498" s="95"/>
      <c r="K32498" s="95"/>
      <c r="L32498" s="95"/>
    </row>
    <row r="32499" spans="9:12" x14ac:dyDescent="0.2">
      <c r="I32499" s="95"/>
      <c r="J32499" s="95"/>
      <c r="K32499" s="95"/>
      <c r="L32499" s="95"/>
    </row>
    <row r="32500" spans="9:12" x14ac:dyDescent="0.2">
      <c r="I32500" s="95"/>
      <c r="J32500" s="95"/>
      <c r="K32500" s="95"/>
      <c r="L32500" s="95"/>
    </row>
    <row r="32501" spans="9:12" x14ac:dyDescent="0.2">
      <c r="I32501" s="95"/>
      <c r="J32501" s="95"/>
      <c r="K32501" s="95"/>
      <c r="L32501" s="95"/>
    </row>
    <row r="32502" spans="9:12" x14ac:dyDescent="0.2">
      <c r="I32502" s="95"/>
      <c r="J32502" s="95"/>
      <c r="K32502" s="95"/>
      <c r="L32502" s="95"/>
    </row>
    <row r="32503" spans="9:12" x14ac:dyDescent="0.2">
      <c r="I32503" s="95"/>
      <c r="J32503" s="95"/>
      <c r="K32503" s="95"/>
      <c r="L32503" s="95"/>
    </row>
    <row r="32504" spans="9:12" x14ac:dyDescent="0.2">
      <c r="I32504" s="95"/>
      <c r="J32504" s="95"/>
      <c r="K32504" s="95"/>
      <c r="L32504" s="95"/>
    </row>
    <row r="32505" spans="9:12" x14ac:dyDescent="0.2">
      <c r="I32505" s="95"/>
      <c r="J32505" s="95"/>
      <c r="K32505" s="95"/>
      <c r="L32505" s="95"/>
    </row>
    <row r="32506" spans="9:12" x14ac:dyDescent="0.2">
      <c r="I32506" s="95"/>
      <c r="J32506" s="95"/>
      <c r="K32506" s="95"/>
      <c r="L32506" s="95"/>
    </row>
    <row r="32507" spans="9:12" x14ac:dyDescent="0.2">
      <c r="I32507" s="95"/>
      <c r="J32507" s="95"/>
      <c r="K32507" s="95"/>
      <c r="L32507" s="95"/>
    </row>
    <row r="32508" spans="9:12" x14ac:dyDescent="0.2">
      <c r="I32508" s="95"/>
      <c r="J32508" s="95"/>
      <c r="K32508" s="95"/>
      <c r="L32508" s="95"/>
    </row>
    <row r="32509" spans="9:12" x14ac:dyDescent="0.2">
      <c r="I32509" s="95"/>
      <c r="J32509" s="95"/>
      <c r="K32509" s="95"/>
      <c r="L32509" s="95"/>
    </row>
    <row r="32510" spans="9:12" x14ac:dyDescent="0.2">
      <c r="I32510" s="95"/>
      <c r="J32510" s="95"/>
      <c r="K32510" s="95"/>
      <c r="L32510" s="95"/>
    </row>
    <row r="32511" spans="9:12" x14ac:dyDescent="0.2">
      <c r="I32511" s="95"/>
      <c r="J32511" s="95"/>
      <c r="K32511" s="95"/>
      <c r="L32511" s="95"/>
    </row>
    <row r="32512" spans="9:12" x14ac:dyDescent="0.2">
      <c r="I32512" s="95"/>
      <c r="J32512" s="95"/>
      <c r="K32512" s="95"/>
      <c r="L32512" s="95"/>
    </row>
    <row r="32513" spans="9:12" x14ac:dyDescent="0.2">
      <c r="I32513" s="95"/>
      <c r="J32513" s="95"/>
      <c r="K32513" s="95"/>
      <c r="L32513" s="95"/>
    </row>
    <row r="32514" spans="9:12" x14ac:dyDescent="0.2">
      <c r="I32514" s="95"/>
      <c r="J32514" s="95"/>
      <c r="K32514" s="95"/>
      <c r="L32514" s="95"/>
    </row>
    <row r="32515" spans="9:12" x14ac:dyDescent="0.2">
      <c r="I32515" s="95"/>
      <c r="J32515" s="95"/>
      <c r="K32515" s="95"/>
      <c r="L32515" s="95"/>
    </row>
    <row r="32516" spans="9:12" x14ac:dyDescent="0.2">
      <c r="I32516" s="95"/>
      <c r="J32516" s="95"/>
      <c r="K32516" s="95"/>
      <c r="L32516" s="95"/>
    </row>
    <row r="32517" spans="9:12" x14ac:dyDescent="0.2">
      <c r="I32517" s="95"/>
      <c r="J32517" s="95"/>
      <c r="K32517" s="95"/>
      <c r="L32517" s="95"/>
    </row>
    <row r="32518" spans="9:12" x14ac:dyDescent="0.2">
      <c r="I32518" s="95"/>
      <c r="J32518" s="95"/>
      <c r="K32518" s="95"/>
      <c r="L32518" s="95"/>
    </row>
    <row r="32519" spans="9:12" x14ac:dyDescent="0.2">
      <c r="I32519" s="95"/>
      <c r="J32519" s="95"/>
      <c r="K32519" s="95"/>
      <c r="L32519" s="95"/>
    </row>
    <row r="32520" spans="9:12" x14ac:dyDescent="0.2">
      <c r="I32520" s="95"/>
      <c r="J32520" s="95"/>
      <c r="K32520" s="95"/>
      <c r="L32520" s="95"/>
    </row>
    <row r="32521" spans="9:12" x14ac:dyDescent="0.2">
      <c r="I32521" s="95"/>
      <c r="J32521" s="95"/>
      <c r="K32521" s="95"/>
      <c r="L32521" s="95"/>
    </row>
    <row r="32522" spans="9:12" x14ac:dyDescent="0.2">
      <c r="I32522" s="95"/>
      <c r="J32522" s="95"/>
      <c r="K32522" s="95"/>
      <c r="L32522" s="95"/>
    </row>
    <row r="32523" spans="9:12" x14ac:dyDescent="0.2">
      <c r="I32523" s="95"/>
      <c r="J32523" s="95"/>
      <c r="K32523" s="95"/>
      <c r="L32523" s="95"/>
    </row>
    <row r="32524" spans="9:12" x14ac:dyDescent="0.2">
      <c r="I32524" s="95"/>
      <c r="J32524" s="95"/>
      <c r="K32524" s="95"/>
      <c r="L32524" s="95"/>
    </row>
    <row r="32525" spans="9:12" x14ac:dyDescent="0.2">
      <c r="I32525" s="95"/>
      <c r="J32525" s="95"/>
      <c r="K32525" s="95"/>
      <c r="L32525" s="95"/>
    </row>
    <row r="32526" spans="9:12" x14ac:dyDescent="0.2">
      <c r="I32526" s="95"/>
      <c r="J32526" s="95"/>
      <c r="K32526" s="95"/>
      <c r="L32526" s="95"/>
    </row>
    <row r="32527" spans="9:12" x14ac:dyDescent="0.2">
      <c r="I32527" s="95"/>
      <c r="J32527" s="95"/>
      <c r="K32527" s="95"/>
      <c r="L32527" s="95"/>
    </row>
    <row r="32528" spans="9:12" x14ac:dyDescent="0.2">
      <c r="I32528" s="95"/>
      <c r="J32528" s="95"/>
      <c r="K32528" s="95"/>
      <c r="L32528" s="95"/>
    </row>
    <row r="32529" spans="9:12" x14ac:dyDescent="0.2">
      <c r="I32529" s="95"/>
      <c r="J32529" s="95"/>
      <c r="K32529" s="95"/>
      <c r="L32529" s="95"/>
    </row>
    <row r="32530" spans="9:12" x14ac:dyDescent="0.2">
      <c r="I32530" s="95"/>
      <c r="J32530" s="95"/>
      <c r="K32530" s="95"/>
      <c r="L32530" s="95"/>
    </row>
    <row r="32531" spans="9:12" x14ac:dyDescent="0.2">
      <c r="I32531" s="95"/>
      <c r="J32531" s="95"/>
      <c r="K32531" s="95"/>
      <c r="L32531" s="95"/>
    </row>
    <row r="32532" spans="9:12" x14ac:dyDescent="0.2">
      <c r="I32532" s="95"/>
      <c r="J32532" s="95"/>
      <c r="K32532" s="95"/>
      <c r="L32532" s="95"/>
    </row>
    <row r="32533" spans="9:12" x14ac:dyDescent="0.2">
      <c r="I32533" s="95"/>
      <c r="J32533" s="95"/>
      <c r="K32533" s="95"/>
      <c r="L32533" s="95"/>
    </row>
    <row r="32534" spans="9:12" x14ac:dyDescent="0.2">
      <c r="I32534" s="95"/>
      <c r="J32534" s="95"/>
      <c r="K32534" s="95"/>
      <c r="L32534" s="95"/>
    </row>
    <row r="32535" spans="9:12" x14ac:dyDescent="0.2">
      <c r="I32535" s="95"/>
      <c r="J32535" s="95"/>
      <c r="K32535" s="95"/>
      <c r="L32535" s="95"/>
    </row>
    <row r="32536" spans="9:12" x14ac:dyDescent="0.2">
      <c r="I32536" s="95"/>
      <c r="J32536" s="95"/>
      <c r="K32536" s="95"/>
      <c r="L32536" s="95"/>
    </row>
    <row r="32537" spans="9:12" x14ac:dyDescent="0.2">
      <c r="I32537" s="95"/>
      <c r="J32537" s="95"/>
      <c r="K32537" s="95"/>
      <c r="L32537" s="95"/>
    </row>
    <row r="32538" spans="9:12" x14ac:dyDescent="0.2">
      <c r="I32538" s="95"/>
      <c r="J32538" s="95"/>
      <c r="K32538" s="95"/>
      <c r="L32538" s="95"/>
    </row>
    <row r="32539" spans="9:12" x14ac:dyDescent="0.2">
      <c r="I32539" s="95"/>
      <c r="J32539" s="95"/>
      <c r="K32539" s="95"/>
      <c r="L32539" s="95"/>
    </row>
    <row r="32540" spans="9:12" x14ac:dyDescent="0.2">
      <c r="I32540" s="95"/>
      <c r="J32540" s="95"/>
      <c r="K32540" s="95"/>
      <c r="L32540" s="95"/>
    </row>
    <row r="32541" spans="9:12" x14ac:dyDescent="0.2">
      <c r="I32541" s="95"/>
      <c r="J32541" s="95"/>
      <c r="K32541" s="95"/>
      <c r="L32541" s="95"/>
    </row>
    <row r="32542" spans="9:12" x14ac:dyDescent="0.2">
      <c r="I32542" s="95"/>
      <c r="J32542" s="95"/>
      <c r="K32542" s="95"/>
      <c r="L32542" s="95"/>
    </row>
    <row r="32543" spans="9:12" x14ac:dyDescent="0.2">
      <c r="I32543" s="95"/>
      <c r="J32543" s="95"/>
      <c r="K32543" s="95"/>
      <c r="L32543" s="95"/>
    </row>
    <row r="32544" spans="9:12" x14ac:dyDescent="0.2">
      <c r="I32544" s="95"/>
      <c r="J32544" s="95"/>
      <c r="K32544" s="95"/>
      <c r="L32544" s="95"/>
    </row>
    <row r="32545" spans="9:12" x14ac:dyDescent="0.2">
      <c r="I32545" s="95"/>
      <c r="J32545" s="95"/>
      <c r="K32545" s="95"/>
      <c r="L32545" s="95"/>
    </row>
    <row r="32546" spans="9:12" x14ac:dyDescent="0.2">
      <c r="I32546" s="95"/>
      <c r="J32546" s="95"/>
      <c r="K32546" s="95"/>
      <c r="L32546" s="95"/>
    </row>
    <row r="32547" spans="9:12" x14ac:dyDescent="0.2">
      <c r="I32547" s="95"/>
      <c r="J32547" s="95"/>
      <c r="K32547" s="95"/>
      <c r="L32547" s="95"/>
    </row>
    <row r="32548" spans="9:12" x14ac:dyDescent="0.2">
      <c r="I32548" s="95"/>
      <c r="J32548" s="95"/>
      <c r="K32548" s="95"/>
      <c r="L32548" s="95"/>
    </row>
    <row r="32549" spans="9:12" x14ac:dyDescent="0.2">
      <c r="I32549" s="95"/>
      <c r="J32549" s="95"/>
      <c r="K32549" s="95"/>
      <c r="L32549" s="95"/>
    </row>
    <row r="32550" spans="9:12" x14ac:dyDescent="0.2">
      <c r="I32550" s="95"/>
      <c r="J32550" s="95"/>
      <c r="K32550" s="95"/>
      <c r="L32550" s="95"/>
    </row>
    <row r="32551" spans="9:12" x14ac:dyDescent="0.2">
      <c r="I32551" s="95"/>
      <c r="J32551" s="95"/>
      <c r="K32551" s="95"/>
      <c r="L32551" s="95"/>
    </row>
    <row r="32552" spans="9:12" x14ac:dyDescent="0.2">
      <c r="I32552" s="95"/>
      <c r="J32552" s="95"/>
      <c r="K32552" s="95"/>
      <c r="L32552" s="95"/>
    </row>
    <row r="32553" spans="9:12" x14ac:dyDescent="0.2">
      <c r="I32553" s="95"/>
      <c r="J32553" s="95"/>
      <c r="K32553" s="95"/>
      <c r="L32553" s="95"/>
    </row>
    <row r="32554" spans="9:12" x14ac:dyDescent="0.2">
      <c r="I32554" s="95"/>
      <c r="J32554" s="95"/>
      <c r="K32554" s="95"/>
      <c r="L32554" s="95"/>
    </row>
    <row r="32555" spans="9:12" x14ac:dyDescent="0.2">
      <c r="I32555" s="95"/>
      <c r="J32555" s="95"/>
      <c r="K32555" s="95"/>
      <c r="L32555" s="95"/>
    </row>
    <row r="32556" spans="9:12" x14ac:dyDescent="0.2">
      <c r="I32556" s="95"/>
      <c r="J32556" s="95"/>
      <c r="K32556" s="95"/>
      <c r="L32556" s="95"/>
    </row>
    <row r="32557" spans="9:12" x14ac:dyDescent="0.2">
      <c r="I32557" s="95"/>
      <c r="J32557" s="95"/>
      <c r="K32557" s="95"/>
      <c r="L32557" s="95"/>
    </row>
    <row r="32558" spans="9:12" x14ac:dyDescent="0.2">
      <c r="I32558" s="95"/>
      <c r="J32558" s="95"/>
      <c r="K32558" s="95"/>
      <c r="L32558" s="95"/>
    </row>
    <row r="32559" spans="9:12" x14ac:dyDescent="0.2">
      <c r="I32559" s="95"/>
      <c r="J32559" s="95"/>
      <c r="K32559" s="95"/>
      <c r="L32559" s="95"/>
    </row>
    <row r="32560" spans="9:12" x14ac:dyDescent="0.2">
      <c r="I32560" s="95"/>
      <c r="J32560" s="95"/>
      <c r="K32560" s="95"/>
      <c r="L32560" s="95"/>
    </row>
    <row r="32561" spans="9:12" x14ac:dyDescent="0.2">
      <c r="I32561" s="95"/>
      <c r="J32561" s="95"/>
      <c r="K32561" s="95"/>
      <c r="L32561" s="95"/>
    </row>
    <row r="32562" spans="9:12" x14ac:dyDescent="0.2">
      <c r="I32562" s="95"/>
      <c r="J32562" s="95"/>
      <c r="K32562" s="95"/>
      <c r="L32562" s="95"/>
    </row>
    <row r="32563" spans="9:12" x14ac:dyDescent="0.2">
      <c r="I32563" s="95"/>
      <c r="J32563" s="95"/>
      <c r="K32563" s="95"/>
      <c r="L32563" s="95"/>
    </row>
    <row r="32564" spans="9:12" x14ac:dyDescent="0.2">
      <c r="I32564" s="95"/>
      <c r="J32564" s="95"/>
      <c r="K32564" s="95"/>
      <c r="L32564" s="95"/>
    </row>
    <row r="32565" spans="9:12" x14ac:dyDescent="0.2">
      <c r="I32565" s="95"/>
      <c r="J32565" s="95"/>
      <c r="K32565" s="95"/>
      <c r="L32565" s="95"/>
    </row>
    <row r="32566" spans="9:12" x14ac:dyDescent="0.2">
      <c r="I32566" s="95"/>
      <c r="J32566" s="95"/>
      <c r="K32566" s="95"/>
      <c r="L32566" s="95"/>
    </row>
    <row r="32567" spans="9:12" x14ac:dyDescent="0.2">
      <c r="I32567" s="95"/>
      <c r="J32567" s="95"/>
      <c r="K32567" s="95"/>
      <c r="L32567" s="95"/>
    </row>
    <row r="32568" spans="9:12" x14ac:dyDescent="0.2">
      <c r="I32568" s="95"/>
      <c r="J32568" s="95"/>
      <c r="K32568" s="95"/>
      <c r="L32568" s="95"/>
    </row>
    <row r="32569" spans="9:12" x14ac:dyDescent="0.2">
      <c r="I32569" s="95"/>
      <c r="J32569" s="95"/>
      <c r="K32569" s="95"/>
      <c r="L32569" s="95"/>
    </row>
    <row r="32570" spans="9:12" x14ac:dyDescent="0.2">
      <c r="I32570" s="95"/>
      <c r="J32570" s="95"/>
      <c r="K32570" s="95"/>
      <c r="L32570" s="95"/>
    </row>
    <row r="32571" spans="9:12" x14ac:dyDescent="0.2">
      <c r="I32571" s="95"/>
      <c r="J32571" s="95"/>
      <c r="K32571" s="95"/>
      <c r="L32571" s="95"/>
    </row>
    <row r="32572" spans="9:12" x14ac:dyDescent="0.2">
      <c r="I32572" s="95"/>
      <c r="J32572" s="95"/>
      <c r="K32572" s="95"/>
      <c r="L32572" s="95"/>
    </row>
    <row r="32573" spans="9:12" x14ac:dyDescent="0.2">
      <c r="I32573" s="95"/>
      <c r="J32573" s="95"/>
      <c r="K32573" s="95"/>
      <c r="L32573" s="95"/>
    </row>
    <row r="32574" spans="9:12" x14ac:dyDescent="0.2">
      <c r="I32574" s="95"/>
      <c r="J32574" s="95"/>
      <c r="K32574" s="95"/>
      <c r="L32574" s="95"/>
    </row>
    <row r="32575" spans="9:12" x14ac:dyDescent="0.2">
      <c r="I32575" s="95"/>
      <c r="J32575" s="95"/>
      <c r="K32575" s="95"/>
      <c r="L32575" s="95"/>
    </row>
    <row r="32576" spans="9:12" x14ac:dyDescent="0.2">
      <c r="I32576" s="95"/>
      <c r="J32576" s="95"/>
      <c r="K32576" s="95"/>
      <c r="L32576" s="95"/>
    </row>
    <row r="32577" spans="9:12" x14ac:dyDescent="0.2">
      <c r="I32577" s="95"/>
      <c r="J32577" s="95"/>
      <c r="K32577" s="95"/>
      <c r="L32577" s="95"/>
    </row>
    <row r="32578" spans="9:12" x14ac:dyDescent="0.2">
      <c r="I32578" s="95"/>
      <c r="J32578" s="95"/>
      <c r="K32578" s="95"/>
      <c r="L32578" s="95"/>
    </row>
    <row r="32579" spans="9:12" x14ac:dyDescent="0.2">
      <c r="I32579" s="95"/>
      <c r="J32579" s="95"/>
      <c r="K32579" s="95"/>
      <c r="L32579" s="95"/>
    </row>
    <row r="32580" spans="9:12" x14ac:dyDescent="0.2">
      <c r="I32580" s="95"/>
      <c r="J32580" s="95"/>
      <c r="K32580" s="95"/>
      <c r="L32580" s="95"/>
    </row>
    <row r="32581" spans="9:12" x14ac:dyDescent="0.2">
      <c r="I32581" s="95"/>
      <c r="J32581" s="95"/>
      <c r="K32581" s="95"/>
      <c r="L32581" s="95"/>
    </row>
    <row r="32582" spans="9:12" x14ac:dyDescent="0.2">
      <c r="I32582" s="95"/>
      <c r="J32582" s="95"/>
      <c r="K32582" s="95"/>
      <c r="L32582" s="95"/>
    </row>
    <row r="32583" spans="9:12" x14ac:dyDescent="0.2">
      <c r="I32583" s="95"/>
      <c r="J32583" s="95"/>
      <c r="K32583" s="95"/>
      <c r="L32583" s="95"/>
    </row>
    <row r="32584" spans="9:12" x14ac:dyDescent="0.2">
      <c r="I32584" s="95"/>
      <c r="J32584" s="95"/>
      <c r="K32584" s="95"/>
      <c r="L32584" s="95"/>
    </row>
    <row r="32585" spans="9:12" x14ac:dyDescent="0.2">
      <c r="I32585" s="95"/>
      <c r="J32585" s="95"/>
      <c r="K32585" s="95"/>
      <c r="L32585" s="95"/>
    </row>
    <row r="32586" spans="9:12" x14ac:dyDescent="0.2">
      <c r="I32586" s="95"/>
      <c r="J32586" s="95"/>
      <c r="K32586" s="95"/>
      <c r="L32586" s="95"/>
    </row>
    <row r="32587" spans="9:12" x14ac:dyDescent="0.2">
      <c r="I32587" s="95"/>
      <c r="J32587" s="95"/>
      <c r="K32587" s="95"/>
      <c r="L32587" s="95"/>
    </row>
    <row r="32588" spans="9:12" x14ac:dyDescent="0.2">
      <c r="I32588" s="95"/>
      <c r="J32588" s="95"/>
      <c r="K32588" s="95"/>
      <c r="L32588" s="95"/>
    </row>
    <row r="32589" spans="9:12" x14ac:dyDescent="0.2">
      <c r="I32589" s="95"/>
      <c r="J32589" s="95"/>
      <c r="K32589" s="95"/>
      <c r="L32589" s="95"/>
    </row>
    <row r="32590" spans="9:12" x14ac:dyDescent="0.2">
      <c r="I32590" s="95"/>
      <c r="J32590" s="95"/>
      <c r="K32590" s="95"/>
      <c r="L32590" s="95"/>
    </row>
    <row r="32591" spans="9:12" x14ac:dyDescent="0.2">
      <c r="I32591" s="95"/>
      <c r="J32591" s="95"/>
      <c r="K32591" s="95"/>
      <c r="L32591" s="95"/>
    </row>
    <row r="32592" spans="9:12" x14ac:dyDescent="0.2">
      <c r="I32592" s="95"/>
      <c r="J32592" s="95"/>
      <c r="K32592" s="95"/>
      <c r="L32592" s="95"/>
    </row>
    <row r="32593" spans="9:12" x14ac:dyDescent="0.2">
      <c r="I32593" s="95"/>
      <c r="J32593" s="95"/>
      <c r="K32593" s="95"/>
      <c r="L32593" s="95"/>
    </row>
    <row r="32594" spans="9:12" x14ac:dyDescent="0.2">
      <c r="I32594" s="95"/>
      <c r="J32594" s="95"/>
      <c r="K32594" s="95"/>
      <c r="L32594" s="95"/>
    </row>
    <row r="32595" spans="9:12" x14ac:dyDescent="0.2">
      <c r="I32595" s="95"/>
      <c r="J32595" s="95"/>
      <c r="K32595" s="95"/>
      <c r="L32595" s="95"/>
    </row>
    <row r="32596" spans="9:12" x14ac:dyDescent="0.2">
      <c r="I32596" s="95"/>
      <c r="J32596" s="95"/>
      <c r="K32596" s="95"/>
      <c r="L32596" s="95"/>
    </row>
    <row r="32597" spans="9:12" x14ac:dyDescent="0.2">
      <c r="I32597" s="95"/>
      <c r="J32597" s="95"/>
      <c r="K32597" s="95"/>
      <c r="L32597" s="95"/>
    </row>
    <row r="32598" spans="9:12" x14ac:dyDescent="0.2">
      <c r="I32598" s="95"/>
      <c r="J32598" s="95"/>
      <c r="K32598" s="95"/>
      <c r="L32598" s="95"/>
    </row>
    <row r="32599" spans="9:12" x14ac:dyDescent="0.2">
      <c r="I32599" s="95"/>
      <c r="J32599" s="95"/>
      <c r="K32599" s="95"/>
      <c r="L32599" s="95"/>
    </row>
    <row r="32600" spans="9:12" x14ac:dyDescent="0.2">
      <c r="I32600" s="95"/>
      <c r="J32600" s="95"/>
      <c r="K32600" s="95"/>
      <c r="L32600" s="95"/>
    </row>
    <row r="32601" spans="9:12" x14ac:dyDescent="0.2">
      <c r="I32601" s="95"/>
      <c r="J32601" s="95"/>
      <c r="K32601" s="95"/>
      <c r="L32601" s="95"/>
    </row>
    <row r="32602" spans="9:12" x14ac:dyDescent="0.2">
      <c r="I32602" s="95"/>
      <c r="J32602" s="95"/>
      <c r="K32602" s="95"/>
      <c r="L32602" s="95"/>
    </row>
    <row r="32603" spans="9:12" x14ac:dyDescent="0.2">
      <c r="I32603" s="95"/>
      <c r="J32603" s="95"/>
      <c r="K32603" s="95"/>
      <c r="L32603" s="95"/>
    </row>
    <row r="32604" spans="9:12" x14ac:dyDescent="0.2">
      <c r="I32604" s="95"/>
      <c r="J32604" s="95"/>
      <c r="K32604" s="95"/>
      <c r="L32604" s="95"/>
    </row>
    <row r="32605" spans="9:12" x14ac:dyDescent="0.2">
      <c r="I32605" s="95"/>
      <c r="J32605" s="95"/>
      <c r="K32605" s="95"/>
      <c r="L32605" s="95"/>
    </row>
    <row r="32606" spans="9:12" x14ac:dyDescent="0.2">
      <c r="I32606" s="95"/>
      <c r="J32606" s="95"/>
      <c r="K32606" s="95"/>
      <c r="L32606" s="95"/>
    </row>
    <row r="32607" spans="9:12" x14ac:dyDescent="0.2">
      <c r="I32607" s="95"/>
      <c r="J32607" s="95"/>
      <c r="K32607" s="95"/>
      <c r="L32607" s="95"/>
    </row>
    <row r="32608" spans="9:12" x14ac:dyDescent="0.2">
      <c r="I32608" s="95"/>
      <c r="J32608" s="95"/>
      <c r="K32608" s="95"/>
      <c r="L32608" s="95"/>
    </row>
    <row r="32609" spans="9:12" x14ac:dyDescent="0.2">
      <c r="I32609" s="95"/>
      <c r="J32609" s="95"/>
      <c r="K32609" s="95"/>
      <c r="L32609" s="95"/>
    </row>
    <row r="32610" spans="9:12" x14ac:dyDescent="0.2">
      <c r="I32610" s="95"/>
      <c r="J32610" s="95"/>
      <c r="K32610" s="95"/>
      <c r="L32610" s="95"/>
    </row>
    <row r="32611" spans="9:12" x14ac:dyDescent="0.2">
      <c r="I32611" s="95"/>
      <c r="J32611" s="95"/>
      <c r="K32611" s="95"/>
      <c r="L32611" s="95"/>
    </row>
    <row r="32612" spans="9:12" x14ac:dyDescent="0.2">
      <c r="I32612" s="95"/>
      <c r="J32612" s="95"/>
      <c r="K32612" s="95"/>
      <c r="L32612" s="95"/>
    </row>
    <row r="32613" spans="9:12" x14ac:dyDescent="0.2">
      <c r="I32613" s="95"/>
      <c r="J32613" s="95"/>
      <c r="K32613" s="95"/>
      <c r="L32613" s="95"/>
    </row>
    <row r="32614" spans="9:12" x14ac:dyDescent="0.2">
      <c r="I32614" s="95"/>
      <c r="J32614" s="95"/>
      <c r="K32614" s="95"/>
      <c r="L32614" s="95"/>
    </row>
    <row r="32615" spans="9:12" x14ac:dyDescent="0.2">
      <c r="I32615" s="95"/>
      <c r="J32615" s="95"/>
      <c r="K32615" s="95"/>
      <c r="L32615" s="95"/>
    </row>
    <row r="32616" spans="9:12" x14ac:dyDescent="0.2">
      <c r="I32616" s="95"/>
      <c r="J32616" s="95"/>
      <c r="K32616" s="95"/>
      <c r="L32616" s="95"/>
    </row>
    <row r="32617" spans="9:12" x14ac:dyDescent="0.2">
      <c r="I32617" s="95"/>
      <c r="J32617" s="95"/>
      <c r="K32617" s="95"/>
      <c r="L32617" s="95"/>
    </row>
    <row r="32618" spans="9:12" x14ac:dyDescent="0.2">
      <c r="I32618" s="95"/>
      <c r="J32618" s="95"/>
      <c r="K32618" s="95"/>
      <c r="L32618" s="95"/>
    </row>
    <row r="32619" spans="9:12" x14ac:dyDescent="0.2">
      <c r="I32619" s="95"/>
      <c r="J32619" s="95"/>
      <c r="K32619" s="95"/>
      <c r="L32619" s="95"/>
    </row>
    <row r="32620" spans="9:12" x14ac:dyDescent="0.2">
      <c r="I32620" s="95"/>
      <c r="J32620" s="95"/>
      <c r="K32620" s="95"/>
      <c r="L32620" s="95"/>
    </row>
    <row r="32621" spans="9:12" x14ac:dyDescent="0.2">
      <c r="I32621" s="95"/>
      <c r="J32621" s="95"/>
      <c r="K32621" s="95"/>
      <c r="L32621" s="95"/>
    </row>
    <row r="32622" spans="9:12" x14ac:dyDescent="0.2">
      <c r="I32622" s="95"/>
      <c r="J32622" s="95"/>
      <c r="K32622" s="95"/>
      <c r="L32622" s="95"/>
    </row>
    <row r="32623" spans="9:12" x14ac:dyDescent="0.2">
      <c r="I32623" s="95"/>
      <c r="J32623" s="95"/>
      <c r="K32623" s="95"/>
      <c r="L32623" s="95"/>
    </row>
    <row r="32624" spans="9:12" x14ac:dyDescent="0.2">
      <c r="I32624" s="95"/>
      <c r="J32624" s="95"/>
      <c r="K32624" s="95"/>
      <c r="L32624" s="95"/>
    </row>
    <row r="32625" spans="9:12" x14ac:dyDescent="0.2">
      <c r="I32625" s="95"/>
      <c r="J32625" s="95"/>
      <c r="K32625" s="95"/>
      <c r="L32625" s="95"/>
    </row>
    <row r="32626" spans="9:12" x14ac:dyDescent="0.2">
      <c r="I32626" s="95"/>
      <c r="J32626" s="95"/>
      <c r="K32626" s="95"/>
      <c r="L32626" s="95"/>
    </row>
    <row r="32627" spans="9:12" x14ac:dyDescent="0.2">
      <c r="I32627" s="95"/>
      <c r="J32627" s="95"/>
      <c r="K32627" s="95"/>
      <c r="L32627" s="95"/>
    </row>
    <row r="32628" spans="9:12" x14ac:dyDescent="0.2">
      <c r="I32628" s="95"/>
      <c r="J32628" s="95"/>
      <c r="K32628" s="95"/>
      <c r="L32628" s="95"/>
    </row>
    <row r="32629" spans="9:12" x14ac:dyDescent="0.2">
      <c r="I32629" s="95"/>
      <c r="J32629" s="95"/>
      <c r="K32629" s="95"/>
      <c r="L32629" s="95"/>
    </row>
    <row r="32630" spans="9:12" x14ac:dyDescent="0.2">
      <c r="I32630" s="95"/>
      <c r="J32630" s="95"/>
      <c r="K32630" s="95"/>
      <c r="L32630" s="95"/>
    </row>
    <row r="32631" spans="9:12" x14ac:dyDescent="0.2">
      <c r="I32631" s="95"/>
      <c r="J32631" s="95"/>
      <c r="K32631" s="95"/>
      <c r="L32631" s="95"/>
    </row>
    <row r="32632" spans="9:12" x14ac:dyDescent="0.2">
      <c r="I32632" s="95"/>
      <c r="J32632" s="95"/>
      <c r="K32632" s="95"/>
      <c r="L32632" s="95"/>
    </row>
    <row r="32633" spans="9:12" x14ac:dyDescent="0.2">
      <c r="I32633" s="95"/>
      <c r="J32633" s="95"/>
      <c r="K32633" s="95"/>
      <c r="L32633" s="95"/>
    </row>
    <row r="32634" spans="9:12" x14ac:dyDescent="0.2">
      <c r="I32634" s="95"/>
      <c r="J32634" s="95"/>
      <c r="K32634" s="95"/>
      <c r="L32634" s="95"/>
    </row>
    <row r="32635" spans="9:12" x14ac:dyDescent="0.2">
      <c r="I32635" s="95"/>
      <c r="J32635" s="95"/>
      <c r="K32635" s="95"/>
      <c r="L32635" s="95"/>
    </row>
    <row r="32636" spans="9:12" x14ac:dyDescent="0.2">
      <c r="I32636" s="95"/>
      <c r="J32636" s="95"/>
      <c r="K32636" s="95"/>
      <c r="L32636" s="95"/>
    </row>
    <row r="32637" spans="9:12" x14ac:dyDescent="0.2">
      <c r="I32637" s="95"/>
      <c r="J32637" s="95"/>
      <c r="K32637" s="95"/>
      <c r="L32637" s="95"/>
    </row>
    <row r="32638" spans="9:12" x14ac:dyDescent="0.2">
      <c r="I32638" s="95"/>
      <c r="J32638" s="95"/>
      <c r="K32638" s="95"/>
      <c r="L32638" s="95"/>
    </row>
    <row r="32639" spans="9:12" x14ac:dyDescent="0.2">
      <c r="I32639" s="95"/>
      <c r="J32639" s="95"/>
      <c r="K32639" s="95"/>
      <c r="L32639" s="95"/>
    </row>
    <row r="32640" spans="9:12" x14ac:dyDescent="0.2">
      <c r="I32640" s="95"/>
      <c r="J32640" s="95"/>
      <c r="K32640" s="95"/>
      <c r="L32640" s="95"/>
    </row>
    <row r="32641" spans="9:12" x14ac:dyDescent="0.2">
      <c r="I32641" s="95"/>
      <c r="J32641" s="95"/>
      <c r="K32641" s="95"/>
      <c r="L32641" s="95"/>
    </row>
    <row r="32642" spans="9:12" x14ac:dyDescent="0.2">
      <c r="I32642" s="95"/>
      <c r="J32642" s="95"/>
      <c r="K32642" s="95"/>
      <c r="L32642" s="95"/>
    </row>
    <row r="32643" spans="9:12" x14ac:dyDescent="0.2">
      <c r="I32643" s="95"/>
      <c r="J32643" s="95"/>
      <c r="K32643" s="95"/>
      <c r="L32643" s="95"/>
    </row>
    <row r="32644" spans="9:12" x14ac:dyDescent="0.2">
      <c r="I32644" s="95"/>
      <c r="J32644" s="95"/>
      <c r="K32644" s="95"/>
      <c r="L32644" s="95"/>
    </row>
    <row r="32645" spans="9:12" x14ac:dyDescent="0.2">
      <c r="I32645" s="95"/>
      <c r="J32645" s="95"/>
      <c r="K32645" s="95"/>
      <c r="L32645" s="95"/>
    </row>
    <row r="32646" spans="9:12" x14ac:dyDescent="0.2">
      <c r="I32646" s="95"/>
      <c r="J32646" s="95"/>
      <c r="K32646" s="95"/>
      <c r="L32646" s="95"/>
    </row>
    <row r="32647" spans="9:12" x14ac:dyDescent="0.2">
      <c r="I32647" s="95"/>
      <c r="J32647" s="95"/>
      <c r="K32647" s="95"/>
      <c r="L32647" s="95"/>
    </row>
    <row r="32648" spans="9:12" x14ac:dyDescent="0.2">
      <c r="I32648" s="95"/>
      <c r="J32648" s="95"/>
      <c r="K32648" s="95"/>
      <c r="L32648" s="95"/>
    </row>
    <row r="32649" spans="9:12" x14ac:dyDescent="0.2">
      <c r="I32649" s="95"/>
      <c r="J32649" s="95"/>
      <c r="K32649" s="95"/>
      <c r="L32649" s="95"/>
    </row>
    <row r="32650" spans="9:12" x14ac:dyDescent="0.2">
      <c r="I32650" s="95"/>
      <c r="J32650" s="95"/>
      <c r="K32650" s="95"/>
      <c r="L32650" s="95"/>
    </row>
    <row r="32651" spans="9:12" x14ac:dyDescent="0.2">
      <c r="I32651" s="95"/>
      <c r="J32651" s="95"/>
      <c r="K32651" s="95"/>
      <c r="L32651" s="95"/>
    </row>
    <row r="32652" spans="9:12" x14ac:dyDescent="0.2">
      <c r="I32652" s="95"/>
      <c r="J32652" s="95"/>
      <c r="K32652" s="95"/>
      <c r="L32652" s="95"/>
    </row>
    <row r="32653" spans="9:12" x14ac:dyDescent="0.2">
      <c r="I32653" s="95"/>
      <c r="J32653" s="95"/>
      <c r="K32653" s="95"/>
      <c r="L32653" s="95"/>
    </row>
    <row r="32654" spans="9:12" x14ac:dyDescent="0.2">
      <c r="I32654" s="95"/>
      <c r="J32654" s="95"/>
      <c r="K32654" s="95"/>
      <c r="L32654" s="95"/>
    </row>
    <row r="32655" spans="9:12" x14ac:dyDescent="0.2">
      <c r="I32655" s="95"/>
      <c r="J32655" s="95"/>
      <c r="K32655" s="95"/>
      <c r="L32655" s="95"/>
    </row>
    <row r="32656" spans="9:12" x14ac:dyDescent="0.2">
      <c r="I32656" s="95"/>
      <c r="J32656" s="95"/>
      <c r="K32656" s="95"/>
      <c r="L32656" s="95"/>
    </row>
    <row r="32657" spans="9:12" x14ac:dyDescent="0.2">
      <c r="I32657" s="95"/>
      <c r="J32657" s="95"/>
      <c r="K32657" s="95"/>
      <c r="L32657" s="95"/>
    </row>
    <row r="32658" spans="9:12" x14ac:dyDescent="0.2">
      <c r="I32658" s="95"/>
      <c r="J32658" s="95"/>
      <c r="K32658" s="95"/>
      <c r="L32658" s="95"/>
    </row>
    <row r="32659" spans="9:12" x14ac:dyDescent="0.2">
      <c r="I32659" s="95"/>
      <c r="J32659" s="95"/>
      <c r="K32659" s="95"/>
      <c r="L32659" s="95"/>
    </row>
    <row r="32660" spans="9:12" x14ac:dyDescent="0.2">
      <c r="I32660" s="95"/>
      <c r="J32660" s="95"/>
      <c r="K32660" s="95"/>
      <c r="L32660" s="95"/>
    </row>
    <row r="32661" spans="9:12" x14ac:dyDescent="0.2">
      <c r="I32661" s="95"/>
      <c r="J32661" s="95"/>
      <c r="K32661" s="95"/>
      <c r="L32661" s="95"/>
    </row>
    <row r="32662" spans="9:12" x14ac:dyDescent="0.2">
      <c r="I32662" s="95"/>
      <c r="J32662" s="95"/>
      <c r="K32662" s="95"/>
      <c r="L32662" s="95"/>
    </row>
    <row r="32663" spans="9:12" x14ac:dyDescent="0.2">
      <c r="I32663" s="95"/>
      <c r="J32663" s="95"/>
      <c r="K32663" s="95"/>
      <c r="L32663" s="95"/>
    </row>
    <row r="32664" spans="9:12" x14ac:dyDescent="0.2">
      <c r="I32664" s="95"/>
      <c r="J32664" s="95"/>
      <c r="K32664" s="95"/>
      <c r="L32664" s="95"/>
    </row>
    <row r="32665" spans="9:12" x14ac:dyDescent="0.2">
      <c r="I32665" s="95"/>
      <c r="J32665" s="95"/>
      <c r="K32665" s="95"/>
      <c r="L32665" s="95"/>
    </row>
    <row r="32666" spans="9:12" x14ac:dyDescent="0.2">
      <c r="I32666" s="95"/>
      <c r="J32666" s="95"/>
      <c r="K32666" s="95"/>
      <c r="L32666" s="95"/>
    </row>
    <row r="32667" spans="9:12" x14ac:dyDescent="0.2">
      <c r="I32667" s="95"/>
      <c r="J32667" s="95"/>
      <c r="K32667" s="95"/>
      <c r="L32667" s="95"/>
    </row>
    <row r="32668" spans="9:12" x14ac:dyDescent="0.2">
      <c r="I32668" s="95"/>
      <c r="J32668" s="95"/>
      <c r="K32668" s="95"/>
      <c r="L32668" s="95"/>
    </row>
    <row r="32669" spans="9:12" x14ac:dyDescent="0.2">
      <c r="I32669" s="95"/>
      <c r="J32669" s="95"/>
      <c r="K32669" s="95"/>
      <c r="L32669" s="95"/>
    </row>
    <row r="32670" spans="9:12" x14ac:dyDescent="0.2">
      <c r="I32670" s="95"/>
      <c r="J32670" s="95"/>
      <c r="K32670" s="95"/>
      <c r="L32670" s="95"/>
    </row>
    <row r="32671" spans="9:12" x14ac:dyDescent="0.2">
      <c r="I32671" s="95"/>
      <c r="J32671" s="95"/>
      <c r="K32671" s="95"/>
      <c r="L32671" s="95"/>
    </row>
    <row r="32672" spans="9:12" x14ac:dyDescent="0.2">
      <c r="I32672" s="95"/>
      <c r="J32672" s="95"/>
      <c r="K32672" s="95"/>
      <c r="L32672" s="95"/>
    </row>
    <row r="32673" spans="9:12" x14ac:dyDescent="0.2">
      <c r="I32673" s="95"/>
      <c r="J32673" s="95"/>
      <c r="K32673" s="95"/>
      <c r="L32673" s="95"/>
    </row>
    <row r="32674" spans="9:12" x14ac:dyDescent="0.2">
      <c r="I32674" s="95"/>
      <c r="J32674" s="95"/>
      <c r="K32674" s="95"/>
      <c r="L32674" s="95"/>
    </row>
    <row r="32675" spans="9:12" x14ac:dyDescent="0.2">
      <c r="I32675" s="95"/>
      <c r="J32675" s="95"/>
      <c r="K32675" s="95"/>
      <c r="L32675" s="95"/>
    </row>
    <row r="32676" spans="9:12" x14ac:dyDescent="0.2">
      <c r="I32676" s="95"/>
      <c r="J32676" s="95"/>
      <c r="K32676" s="95"/>
      <c r="L32676" s="95"/>
    </row>
    <row r="32677" spans="9:12" x14ac:dyDescent="0.2">
      <c r="I32677" s="95"/>
      <c r="J32677" s="95"/>
      <c r="K32677" s="95"/>
      <c r="L32677" s="95"/>
    </row>
    <row r="32678" spans="9:12" x14ac:dyDescent="0.2">
      <c r="I32678" s="95"/>
      <c r="J32678" s="95"/>
      <c r="K32678" s="95"/>
      <c r="L32678" s="95"/>
    </row>
    <row r="32679" spans="9:12" x14ac:dyDescent="0.2">
      <c r="I32679" s="95"/>
      <c r="J32679" s="95"/>
      <c r="K32679" s="95"/>
      <c r="L32679" s="95"/>
    </row>
    <row r="32680" spans="9:12" x14ac:dyDescent="0.2">
      <c r="I32680" s="95"/>
      <c r="J32680" s="95"/>
      <c r="K32680" s="95"/>
      <c r="L32680" s="95"/>
    </row>
    <row r="32681" spans="9:12" x14ac:dyDescent="0.2">
      <c r="I32681" s="95"/>
      <c r="J32681" s="95"/>
      <c r="K32681" s="95"/>
      <c r="L32681" s="95"/>
    </row>
    <row r="32682" spans="9:12" x14ac:dyDescent="0.2">
      <c r="I32682" s="95"/>
      <c r="J32682" s="95"/>
      <c r="K32682" s="95"/>
      <c r="L32682" s="95"/>
    </row>
    <row r="32683" spans="9:12" x14ac:dyDescent="0.2">
      <c r="I32683" s="95"/>
      <c r="J32683" s="95"/>
      <c r="K32683" s="95"/>
      <c r="L32683" s="95"/>
    </row>
    <row r="32684" spans="9:12" x14ac:dyDescent="0.2">
      <c r="I32684" s="95"/>
      <c r="J32684" s="95"/>
      <c r="K32684" s="95"/>
      <c r="L32684" s="95"/>
    </row>
    <row r="32685" spans="9:12" x14ac:dyDescent="0.2">
      <c r="I32685" s="95"/>
      <c r="J32685" s="95"/>
      <c r="K32685" s="95"/>
      <c r="L32685" s="95"/>
    </row>
    <row r="32686" spans="9:12" x14ac:dyDescent="0.2">
      <c r="I32686" s="95"/>
      <c r="J32686" s="95"/>
      <c r="K32686" s="95"/>
      <c r="L32686" s="95"/>
    </row>
    <row r="32687" spans="9:12" x14ac:dyDescent="0.2">
      <c r="I32687" s="95"/>
      <c r="J32687" s="95"/>
      <c r="K32687" s="95"/>
      <c r="L32687" s="95"/>
    </row>
    <row r="32688" spans="9:12" x14ac:dyDescent="0.2">
      <c r="I32688" s="95"/>
      <c r="J32688" s="95"/>
      <c r="K32688" s="95"/>
      <c r="L32688" s="95"/>
    </row>
    <row r="32689" spans="9:12" x14ac:dyDescent="0.2">
      <c r="I32689" s="95"/>
      <c r="J32689" s="95"/>
      <c r="K32689" s="95"/>
      <c r="L32689" s="95"/>
    </row>
    <row r="32690" spans="9:12" x14ac:dyDescent="0.2">
      <c r="I32690" s="95"/>
      <c r="J32690" s="95"/>
      <c r="K32690" s="95"/>
      <c r="L32690" s="95"/>
    </row>
    <row r="32691" spans="9:12" x14ac:dyDescent="0.2">
      <c r="I32691" s="95"/>
      <c r="J32691" s="95"/>
      <c r="K32691" s="95"/>
      <c r="L32691" s="95"/>
    </row>
    <row r="32692" spans="9:12" x14ac:dyDescent="0.2">
      <c r="I32692" s="95"/>
      <c r="J32692" s="95"/>
      <c r="K32692" s="95"/>
      <c r="L32692" s="95"/>
    </row>
    <row r="32693" spans="9:12" x14ac:dyDescent="0.2">
      <c r="I32693" s="95"/>
      <c r="J32693" s="95"/>
      <c r="K32693" s="95"/>
      <c r="L32693" s="95"/>
    </row>
    <row r="32694" spans="9:12" x14ac:dyDescent="0.2">
      <c r="I32694" s="95"/>
      <c r="J32694" s="95"/>
      <c r="K32694" s="95"/>
      <c r="L32694" s="95"/>
    </row>
    <row r="32695" spans="9:12" x14ac:dyDescent="0.2">
      <c r="I32695" s="95"/>
      <c r="J32695" s="95"/>
      <c r="K32695" s="95"/>
      <c r="L32695" s="95"/>
    </row>
    <row r="32696" spans="9:12" x14ac:dyDescent="0.2">
      <c r="I32696" s="95"/>
      <c r="J32696" s="95"/>
      <c r="K32696" s="95"/>
      <c r="L32696" s="95"/>
    </row>
    <row r="32697" spans="9:12" x14ac:dyDescent="0.2">
      <c r="I32697" s="95"/>
      <c r="J32697" s="95"/>
      <c r="K32697" s="95"/>
      <c r="L32697" s="95"/>
    </row>
    <row r="32698" spans="9:12" x14ac:dyDescent="0.2">
      <c r="I32698" s="95"/>
      <c r="J32698" s="95"/>
      <c r="K32698" s="95"/>
      <c r="L32698" s="95"/>
    </row>
    <row r="32699" spans="9:12" x14ac:dyDescent="0.2">
      <c r="I32699" s="95"/>
      <c r="J32699" s="95"/>
      <c r="K32699" s="95"/>
      <c r="L32699" s="95"/>
    </row>
    <row r="32700" spans="9:12" x14ac:dyDescent="0.2">
      <c r="I32700" s="95"/>
      <c r="J32700" s="95"/>
      <c r="K32700" s="95"/>
      <c r="L32700" s="95"/>
    </row>
    <row r="32701" spans="9:12" x14ac:dyDescent="0.2">
      <c r="I32701" s="95"/>
      <c r="J32701" s="95"/>
      <c r="K32701" s="95"/>
      <c r="L32701" s="95"/>
    </row>
    <row r="32702" spans="9:12" x14ac:dyDescent="0.2">
      <c r="I32702" s="95"/>
      <c r="J32702" s="95"/>
      <c r="K32702" s="95"/>
      <c r="L32702" s="95"/>
    </row>
    <row r="32703" spans="9:12" x14ac:dyDescent="0.2">
      <c r="I32703" s="95"/>
      <c r="J32703" s="95"/>
      <c r="K32703" s="95"/>
      <c r="L32703" s="95"/>
    </row>
    <row r="32704" spans="9:12" x14ac:dyDescent="0.2">
      <c r="I32704" s="95"/>
      <c r="J32704" s="95"/>
      <c r="K32704" s="95"/>
      <c r="L32704" s="95"/>
    </row>
    <row r="32705" spans="9:12" x14ac:dyDescent="0.2">
      <c r="I32705" s="95"/>
      <c r="J32705" s="95"/>
      <c r="K32705" s="95"/>
      <c r="L32705" s="95"/>
    </row>
    <row r="32706" spans="9:12" x14ac:dyDescent="0.2">
      <c r="I32706" s="95"/>
      <c r="J32706" s="95"/>
      <c r="K32706" s="95"/>
      <c r="L32706" s="95"/>
    </row>
    <row r="32707" spans="9:12" x14ac:dyDescent="0.2">
      <c r="I32707" s="95"/>
      <c r="J32707" s="95"/>
      <c r="K32707" s="95"/>
      <c r="L32707" s="95"/>
    </row>
    <row r="32708" spans="9:12" x14ac:dyDescent="0.2">
      <c r="I32708" s="95"/>
      <c r="J32708" s="95"/>
      <c r="K32708" s="95"/>
      <c r="L32708" s="95"/>
    </row>
    <row r="32709" spans="9:12" x14ac:dyDescent="0.2">
      <c r="I32709" s="95"/>
      <c r="J32709" s="95"/>
      <c r="K32709" s="95"/>
      <c r="L32709" s="95"/>
    </row>
    <row r="32710" spans="9:12" x14ac:dyDescent="0.2">
      <c r="I32710" s="95"/>
      <c r="J32710" s="95"/>
      <c r="K32710" s="95"/>
      <c r="L32710" s="95"/>
    </row>
    <row r="32711" spans="9:12" x14ac:dyDescent="0.2">
      <c r="I32711" s="95"/>
      <c r="J32711" s="95"/>
      <c r="K32711" s="95"/>
      <c r="L32711" s="95"/>
    </row>
    <row r="32712" spans="9:12" x14ac:dyDescent="0.2">
      <c r="I32712" s="95"/>
      <c r="J32712" s="95"/>
      <c r="K32712" s="95"/>
      <c r="L32712" s="95"/>
    </row>
    <row r="32713" spans="9:12" x14ac:dyDescent="0.2">
      <c r="I32713" s="95"/>
      <c r="J32713" s="95"/>
      <c r="K32713" s="95"/>
      <c r="L32713" s="95"/>
    </row>
    <row r="32714" spans="9:12" x14ac:dyDescent="0.2">
      <c r="I32714" s="95"/>
      <c r="J32714" s="95"/>
      <c r="K32714" s="95"/>
      <c r="L32714" s="95"/>
    </row>
    <row r="32715" spans="9:12" x14ac:dyDescent="0.2">
      <c r="I32715" s="95"/>
      <c r="J32715" s="95"/>
      <c r="K32715" s="95"/>
      <c r="L32715" s="95"/>
    </row>
    <row r="32716" spans="9:12" x14ac:dyDescent="0.2">
      <c r="I32716" s="95"/>
      <c r="J32716" s="95"/>
      <c r="K32716" s="95"/>
      <c r="L32716" s="95"/>
    </row>
    <row r="32717" spans="9:12" x14ac:dyDescent="0.2">
      <c r="I32717" s="95"/>
      <c r="J32717" s="95"/>
      <c r="K32717" s="95"/>
      <c r="L32717" s="95"/>
    </row>
    <row r="32718" spans="9:12" x14ac:dyDescent="0.2">
      <c r="I32718" s="95"/>
      <c r="J32718" s="95"/>
      <c r="K32718" s="95"/>
      <c r="L32718" s="95"/>
    </row>
    <row r="32719" spans="9:12" x14ac:dyDescent="0.2">
      <c r="I32719" s="95"/>
      <c r="J32719" s="95"/>
      <c r="K32719" s="95"/>
      <c r="L32719" s="95"/>
    </row>
    <row r="32720" spans="9:12" x14ac:dyDescent="0.2">
      <c r="I32720" s="95"/>
      <c r="J32720" s="95"/>
      <c r="K32720" s="95"/>
      <c r="L32720" s="95"/>
    </row>
    <row r="32721" spans="9:12" x14ac:dyDescent="0.2">
      <c r="I32721" s="95"/>
      <c r="J32721" s="95"/>
      <c r="K32721" s="95"/>
      <c r="L32721" s="95"/>
    </row>
    <row r="32722" spans="9:12" x14ac:dyDescent="0.2">
      <c r="I32722" s="95"/>
      <c r="J32722" s="95"/>
      <c r="K32722" s="95"/>
      <c r="L32722" s="95"/>
    </row>
    <row r="32723" spans="9:12" x14ac:dyDescent="0.2">
      <c r="I32723" s="95"/>
      <c r="J32723" s="95"/>
      <c r="K32723" s="95"/>
      <c r="L32723" s="95"/>
    </row>
    <row r="32724" spans="9:12" x14ac:dyDescent="0.2">
      <c r="I32724" s="95"/>
      <c r="J32724" s="95"/>
      <c r="K32724" s="95"/>
      <c r="L32724" s="95"/>
    </row>
    <row r="32725" spans="9:12" x14ac:dyDescent="0.2">
      <c r="I32725" s="95"/>
      <c r="J32725" s="95"/>
      <c r="K32725" s="95"/>
      <c r="L32725" s="95"/>
    </row>
    <row r="32726" spans="9:12" x14ac:dyDescent="0.2">
      <c r="I32726" s="95"/>
      <c r="J32726" s="95"/>
      <c r="K32726" s="95"/>
      <c r="L32726" s="95"/>
    </row>
    <row r="32727" spans="9:12" x14ac:dyDescent="0.2">
      <c r="I32727" s="95"/>
      <c r="J32727" s="95"/>
      <c r="K32727" s="95"/>
      <c r="L32727" s="95"/>
    </row>
    <row r="32728" spans="9:12" x14ac:dyDescent="0.2">
      <c r="I32728" s="95"/>
      <c r="J32728" s="95"/>
      <c r="K32728" s="95"/>
      <c r="L32728" s="95"/>
    </row>
    <row r="32729" spans="9:12" x14ac:dyDescent="0.2">
      <c r="I32729" s="95"/>
      <c r="J32729" s="95"/>
      <c r="K32729" s="95"/>
      <c r="L32729" s="95"/>
    </row>
    <row r="32730" spans="9:12" x14ac:dyDescent="0.2">
      <c r="I32730" s="95"/>
      <c r="J32730" s="95"/>
      <c r="K32730" s="95"/>
      <c r="L32730" s="95"/>
    </row>
    <row r="32731" spans="9:12" x14ac:dyDescent="0.2">
      <c r="I32731" s="95"/>
      <c r="J32731" s="95"/>
      <c r="K32731" s="95"/>
      <c r="L32731" s="95"/>
    </row>
    <row r="32732" spans="9:12" x14ac:dyDescent="0.2">
      <c r="I32732" s="95"/>
      <c r="J32732" s="95"/>
      <c r="K32732" s="95"/>
      <c r="L32732" s="95"/>
    </row>
    <row r="32733" spans="9:12" x14ac:dyDescent="0.2">
      <c r="I32733" s="95"/>
      <c r="J32733" s="95"/>
      <c r="K32733" s="95"/>
      <c r="L32733" s="95"/>
    </row>
    <row r="32734" spans="9:12" x14ac:dyDescent="0.2">
      <c r="I32734" s="95"/>
      <c r="J32734" s="95"/>
      <c r="K32734" s="95"/>
      <c r="L32734" s="95"/>
    </row>
    <row r="32735" spans="9:12" x14ac:dyDescent="0.2">
      <c r="I32735" s="95"/>
      <c r="J32735" s="95"/>
      <c r="K32735" s="95"/>
      <c r="L32735" s="95"/>
    </row>
    <row r="32736" spans="9:12" x14ac:dyDescent="0.2">
      <c r="I32736" s="95"/>
      <c r="J32736" s="95"/>
      <c r="K32736" s="95"/>
      <c r="L32736" s="95"/>
    </row>
    <row r="32737" spans="9:12" x14ac:dyDescent="0.2">
      <c r="I32737" s="95"/>
      <c r="J32737" s="95"/>
      <c r="K32737" s="95"/>
      <c r="L32737" s="95"/>
    </row>
    <row r="32738" spans="9:12" x14ac:dyDescent="0.2">
      <c r="I32738" s="95"/>
      <c r="J32738" s="95"/>
      <c r="K32738" s="95"/>
      <c r="L32738" s="95"/>
    </row>
    <row r="32739" spans="9:12" x14ac:dyDescent="0.2">
      <c r="I32739" s="95"/>
      <c r="J32739" s="95"/>
      <c r="K32739" s="95"/>
      <c r="L32739" s="95"/>
    </row>
    <row r="32740" spans="9:12" x14ac:dyDescent="0.2">
      <c r="I32740" s="95"/>
      <c r="J32740" s="95"/>
      <c r="K32740" s="95"/>
      <c r="L32740" s="95"/>
    </row>
    <row r="32741" spans="9:12" x14ac:dyDescent="0.2">
      <c r="I32741" s="95"/>
      <c r="J32741" s="95"/>
      <c r="K32741" s="95"/>
      <c r="L32741" s="95"/>
    </row>
    <row r="32742" spans="9:12" x14ac:dyDescent="0.2">
      <c r="I32742" s="95"/>
      <c r="J32742" s="95"/>
      <c r="K32742" s="95"/>
      <c r="L32742" s="95"/>
    </row>
    <row r="32743" spans="9:12" x14ac:dyDescent="0.2">
      <c r="I32743" s="95"/>
      <c r="J32743" s="95"/>
      <c r="K32743" s="95"/>
      <c r="L32743" s="95"/>
    </row>
    <row r="32744" spans="9:12" x14ac:dyDescent="0.2">
      <c r="I32744" s="95"/>
      <c r="J32744" s="95"/>
      <c r="K32744" s="95"/>
      <c r="L32744" s="95"/>
    </row>
    <row r="32745" spans="9:12" x14ac:dyDescent="0.2">
      <c r="I32745" s="95"/>
      <c r="J32745" s="95"/>
      <c r="K32745" s="95"/>
      <c r="L32745" s="95"/>
    </row>
    <row r="32746" spans="9:12" x14ac:dyDescent="0.2">
      <c r="I32746" s="95"/>
      <c r="J32746" s="95"/>
      <c r="K32746" s="95"/>
      <c r="L32746" s="95"/>
    </row>
    <row r="32747" spans="9:12" x14ac:dyDescent="0.2">
      <c r="I32747" s="95"/>
      <c r="J32747" s="95"/>
      <c r="K32747" s="95"/>
      <c r="L32747" s="95"/>
    </row>
    <row r="32748" spans="9:12" x14ac:dyDescent="0.2">
      <c r="I32748" s="95"/>
      <c r="J32748" s="95"/>
      <c r="K32748" s="95"/>
      <c r="L32748" s="95"/>
    </row>
    <row r="32749" spans="9:12" x14ac:dyDescent="0.2">
      <c r="I32749" s="95"/>
      <c r="J32749" s="95"/>
      <c r="K32749" s="95"/>
      <c r="L32749" s="95"/>
    </row>
    <row r="32750" spans="9:12" x14ac:dyDescent="0.2">
      <c r="I32750" s="95"/>
      <c r="J32750" s="95"/>
      <c r="K32750" s="95"/>
      <c r="L32750" s="95"/>
    </row>
    <row r="32751" spans="9:12" x14ac:dyDescent="0.2">
      <c r="I32751" s="95"/>
      <c r="J32751" s="95"/>
      <c r="K32751" s="95"/>
      <c r="L32751" s="95"/>
    </row>
    <row r="32752" spans="9:12" x14ac:dyDescent="0.2">
      <c r="I32752" s="95"/>
      <c r="J32752" s="95"/>
      <c r="K32752" s="95"/>
      <c r="L32752" s="95"/>
    </row>
    <row r="32753" spans="9:12" x14ac:dyDescent="0.2">
      <c r="I32753" s="95"/>
      <c r="J32753" s="95"/>
      <c r="K32753" s="95"/>
      <c r="L32753" s="95"/>
    </row>
    <row r="32754" spans="9:12" x14ac:dyDescent="0.2">
      <c r="I32754" s="95"/>
      <c r="J32754" s="95"/>
      <c r="K32754" s="95"/>
      <c r="L32754" s="95"/>
    </row>
    <row r="32755" spans="9:12" x14ac:dyDescent="0.2">
      <c r="I32755" s="95"/>
      <c r="J32755" s="95"/>
      <c r="K32755" s="95"/>
      <c r="L32755" s="95"/>
    </row>
    <row r="32756" spans="9:12" x14ac:dyDescent="0.2">
      <c r="I32756" s="95"/>
      <c r="J32756" s="95"/>
      <c r="K32756" s="95"/>
      <c r="L32756" s="95"/>
    </row>
    <row r="32757" spans="9:12" x14ac:dyDescent="0.2">
      <c r="I32757" s="95"/>
      <c r="J32757" s="95"/>
      <c r="K32757" s="95"/>
      <c r="L32757" s="95"/>
    </row>
    <row r="32758" spans="9:12" x14ac:dyDescent="0.2">
      <c r="I32758" s="95"/>
      <c r="J32758" s="95"/>
      <c r="K32758" s="95"/>
      <c r="L32758" s="95"/>
    </row>
    <row r="32759" spans="9:12" x14ac:dyDescent="0.2">
      <c r="I32759" s="95"/>
      <c r="J32759" s="95"/>
      <c r="K32759" s="95"/>
      <c r="L32759" s="95"/>
    </row>
    <row r="32760" spans="9:12" x14ac:dyDescent="0.2">
      <c r="I32760" s="95"/>
      <c r="J32760" s="95"/>
      <c r="K32760" s="95"/>
      <c r="L32760" s="95"/>
    </row>
    <row r="32761" spans="9:12" x14ac:dyDescent="0.2">
      <c r="I32761" s="95"/>
      <c r="J32761" s="95"/>
      <c r="K32761" s="95"/>
      <c r="L32761" s="95"/>
    </row>
    <row r="32762" spans="9:12" x14ac:dyDescent="0.2">
      <c r="I32762" s="95"/>
      <c r="J32762" s="95"/>
      <c r="K32762" s="95"/>
      <c r="L32762" s="95"/>
    </row>
    <row r="32763" spans="9:12" x14ac:dyDescent="0.2">
      <c r="I32763" s="95"/>
      <c r="J32763" s="95"/>
      <c r="K32763" s="95"/>
      <c r="L32763" s="95"/>
    </row>
    <row r="32764" spans="9:12" x14ac:dyDescent="0.2">
      <c r="I32764" s="95"/>
      <c r="J32764" s="95"/>
      <c r="K32764" s="95"/>
      <c r="L32764" s="95"/>
    </row>
    <row r="32765" spans="9:12" x14ac:dyDescent="0.2">
      <c r="I32765" s="95"/>
      <c r="J32765" s="95"/>
      <c r="K32765" s="95"/>
      <c r="L32765" s="95"/>
    </row>
    <row r="32766" spans="9:12" x14ac:dyDescent="0.2">
      <c r="I32766" s="95"/>
      <c r="J32766" s="95"/>
      <c r="K32766" s="95"/>
      <c r="L32766" s="95"/>
    </row>
    <row r="32767" spans="9:12" x14ac:dyDescent="0.2">
      <c r="I32767" s="95"/>
      <c r="J32767" s="95"/>
      <c r="K32767" s="95"/>
      <c r="L32767" s="95"/>
    </row>
    <row r="32768" spans="9:12" x14ac:dyDescent="0.2">
      <c r="I32768" s="95"/>
      <c r="J32768" s="95"/>
      <c r="K32768" s="95"/>
      <c r="L32768" s="95"/>
    </row>
    <row r="32769" spans="9:12" x14ac:dyDescent="0.2">
      <c r="I32769" s="95"/>
      <c r="J32769" s="95"/>
      <c r="K32769" s="95"/>
      <c r="L32769" s="95"/>
    </row>
    <row r="32770" spans="9:12" x14ac:dyDescent="0.2">
      <c r="I32770" s="95"/>
      <c r="J32770" s="95"/>
      <c r="K32770" s="95"/>
      <c r="L32770" s="95"/>
    </row>
    <row r="32771" spans="9:12" x14ac:dyDescent="0.2">
      <c r="I32771" s="95"/>
      <c r="J32771" s="95"/>
      <c r="K32771" s="95"/>
      <c r="L32771" s="95"/>
    </row>
    <row r="32772" spans="9:12" x14ac:dyDescent="0.2">
      <c r="I32772" s="95"/>
      <c r="J32772" s="95"/>
      <c r="K32772" s="95"/>
      <c r="L32772" s="95"/>
    </row>
    <row r="32773" spans="9:12" x14ac:dyDescent="0.2">
      <c r="I32773" s="95"/>
      <c r="J32773" s="95"/>
      <c r="K32773" s="95"/>
      <c r="L32773" s="95"/>
    </row>
    <row r="32774" spans="9:12" x14ac:dyDescent="0.2">
      <c r="I32774" s="95"/>
      <c r="J32774" s="95"/>
      <c r="K32774" s="95"/>
      <c r="L32774" s="95"/>
    </row>
    <row r="32775" spans="9:12" x14ac:dyDescent="0.2">
      <c r="I32775" s="95"/>
      <c r="J32775" s="95"/>
      <c r="K32775" s="95"/>
      <c r="L32775" s="95"/>
    </row>
    <row r="32776" spans="9:12" x14ac:dyDescent="0.2">
      <c r="I32776" s="95"/>
      <c r="J32776" s="95"/>
      <c r="K32776" s="95"/>
      <c r="L32776" s="95"/>
    </row>
    <row r="32777" spans="9:12" x14ac:dyDescent="0.2">
      <c r="I32777" s="95"/>
      <c r="J32777" s="95"/>
      <c r="K32777" s="95"/>
      <c r="L32777" s="95"/>
    </row>
    <row r="32778" spans="9:12" x14ac:dyDescent="0.2">
      <c r="I32778" s="95"/>
      <c r="J32778" s="95"/>
      <c r="K32778" s="95"/>
      <c r="L32778" s="95"/>
    </row>
    <row r="32779" spans="9:12" x14ac:dyDescent="0.2">
      <c r="I32779" s="95"/>
      <c r="J32779" s="95"/>
      <c r="K32779" s="95"/>
      <c r="L32779" s="95"/>
    </row>
    <row r="32780" spans="9:12" x14ac:dyDescent="0.2">
      <c r="I32780" s="95"/>
      <c r="J32780" s="95"/>
      <c r="K32780" s="95"/>
      <c r="L32780" s="95"/>
    </row>
    <row r="32781" spans="9:12" x14ac:dyDescent="0.2">
      <c r="I32781" s="95"/>
      <c r="J32781" s="95"/>
      <c r="K32781" s="95"/>
      <c r="L32781" s="95"/>
    </row>
    <row r="32782" spans="9:12" x14ac:dyDescent="0.2">
      <c r="I32782" s="95"/>
      <c r="J32782" s="95"/>
      <c r="K32782" s="95"/>
      <c r="L32782" s="95"/>
    </row>
    <row r="32783" spans="9:12" x14ac:dyDescent="0.2">
      <c r="I32783" s="95"/>
      <c r="J32783" s="95"/>
      <c r="K32783" s="95"/>
      <c r="L32783" s="95"/>
    </row>
    <row r="32784" spans="9:12" x14ac:dyDescent="0.2">
      <c r="I32784" s="95"/>
      <c r="J32784" s="95"/>
      <c r="K32784" s="95"/>
      <c r="L32784" s="95"/>
    </row>
    <row r="32785" spans="9:12" x14ac:dyDescent="0.2">
      <c r="I32785" s="95"/>
      <c r="J32785" s="95"/>
      <c r="K32785" s="95"/>
      <c r="L32785" s="95"/>
    </row>
    <row r="32786" spans="9:12" x14ac:dyDescent="0.2">
      <c r="I32786" s="95"/>
      <c r="J32786" s="95"/>
      <c r="K32786" s="95"/>
      <c r="L32786" s="95"/>
    </row>
    <row r="32787" spans="9:12" x14ac:dyDescent="0.2">
      <c r="I32787" s="95"/>
      <c r="J32787" s="95"/>
      <c r="K32787" s="95"/>
      <c r="L32787" s="95"/>
    </row>
    <row r="32788" spans="9:12" x14ac:dyDescent="0.2">
      <c r="I32788" s="95"/>
      <c r="J32788" s="95"/>
      <c r="K32788" s="95"/>
      <c r="L32788" s="95"/>
    </row>
    <row r="32789" spans="9:12" x14ac:dyDescent="0.2">
      <c r="I32789" s="95"/>
      <c r="J32789" s="95"/>
      <c r="K32789" s="95"/>
      <c r="L32789" s="95"/>
    </row>
    <row r="32790" spans="9:12" x14ac:dyDescent="0.2">
      <c r="I32790" s="95"/>
      <c r="J32790" s="95"/>
      <c r="K32790" s="95"/>
      <c r="L32790" s="95"/>
    </row>
    <row r="32791" spans="9:12" x14ac:dyDescent="0.2">
      <c r="I32791" s="95"/>
      <c r="J32791" s="95"/>
      <c r="K32791" s="95"/>
      <c r="L32791" s="95"/>
    </row>
    <row r="32792" spans="9:12" x14ac:dyDescent="0.2">
      <c r="I32792" s="95"/>
      <c r="J32792" s="95"/>
      <c r="K32792" s="95"/>
      <c r="L32792" s="95"/>
    </row>
    <row r="32793" spans="9:12" x14ac:dyDescent="0.2">
      <c r="I32793" s="95"/>
      <c r="J32793" s="95"/>
      <c r="K32793" s="95"/>
      <c r="L32793" s="95"/>
    </row>
    <row r="32794" spans="9:12" x14ac:dyDescent="0.2">
      <c r="I32794" s="95"/>
      <c r="J32794" s="95"/>
      <c r="K32794" s="95"/>
      <c r="L32794" s="95"/>
    </row>
    <row r="32795" spans="9:12" x14ac:dyDescent="0.2">
      <c r="I32795" s="95"/>
      <c r="J32795" s="95"/>
      <c r="K32795" s="95"/>
      <c r="L32795" s="95"/>
    </row>
    <row r="32796" spans="9:12" x14ac:dyDescent="0.2">
      <c r="I32796" s="95"/>
      <c r="J32796" s="95"/>
      <c r="K32796" s="95"/>
      <c r="L32796" s="95"/>
    </row>
    <row r="32797" spans="9:12" x14ac:dyDescent="0.2">
      <c r="I32797" s="95"/>
      <c r="J32797" s="95"/>
      <c r="K32797" s="95"/>
      <c r="L32797" s="95"/>
    </row>
    <row r="32798" spans="9:12" x14ac:dyDescent="0.2">
      <c r="I32798" s="95"/>
      <c r="J32798" s="95"/>
      <c r="K32798" s="95"/>
      <c r="L32798" s="95"/>
    </row>
    <row r="32799" spans="9:12" x14ac:dyDescent="0.2">
      <c r="I32799" s="95"/>
      <c r="J32799" s="95"/>
      <c r="K32799" s="95"/>
      <c r="L32799" s="95"/>
    </row>
    <row r="32800" spans="9:12" x14ac:dyDescent="0.2">
      <c r="I32800" s="95"/>
      <c r="J32800" s="95"/>
      <c r="K32800" s="95"/>
      <c r="L32800" s="95"/>
    </row>
    <row r="32801" spans="9:12" x14ac:dyDescent="0.2">
      <c r="I32801" s="95"/>
      <c r="J32801" s="95"/>
      <c r="K32801" s="95"/>
      <c r="L32801" s="95"/>
    </row>
    <row r="32802" spans="9:12" x14ac:dyDescent="0.2">
      <c r="I32802" s="95"/>
      <c r="J32802" s="95"/>
      <c r="K32802" s="95"/>
      <c r="L32802" s="95"/>
    </row>
    <row r="32803" spans="9:12" x14ac:dyDescent="0.2">
      <c r="I32803" s="95"/>
      <c r="J32803" s="95"/>
      <c r="K32803" s="95"/>
      <c r="L32803" s="95"/>
    </row>
    <row r="32804" spans="9:12" x14ac:dyDescent="0.2">
      <c r="I32804" s="95"/>
      <c r="J32804" s="95"/>
      <c r="K32804" s="95"/>
      <c r="L32804" s="95"/>
    </row>
    <row r="32805" spans="9:12" x14ac:dyDescent="0.2">
      <c r="I32805" s="95"/>
      <c r="J32805" s="95"/>
      <c r="K32805" s="95"/>
      <c r="L32805" s="95"/>
    </row>
    <row r="32806" spans="9:12" x14ac:dyDescent="0.2">
      <c r="I32806" s="95"/>
      <c r="J32806" s="95"/>
      <c r="K32806" s="95"/>
      <c r="L32806" s="95"/>
    </row>
    <row r="32807" spans="9:12" x14ac:dyDescent="0.2">
      <c r="I32807" s="95"/>
      <c r="J32807" s="95"/>
      <c r="K32807" s="95"/>
      <c r="L32807" s="95"/>
    </row>
    <row r="32808" spans="9:12" x14ac:dyDescent="0.2">
      <c r="I32808" s="95"/>
      <c r="J32808" s="95"/>
      <c r="K32808" s="95"/>
      <c r="L32808" s="95"/>
    </row>
    <row r="32809" spans="9:12" x14ac:dyDescent="0.2">
      <c r="I32809" s="95"/>
      <c r="J32809" s="95"/>
      <c r="K32809" s="95"/>
      <c r="L32809" s="95"/>
    </row>
    <row r="32810" spans="9:12" x14ac:dyDescent="0.2">
      <c r="I32810" s="95"/>
      <c r="J32810" s="95"/>
      <c r="K32810" s="95"/>
      <c r="L32810" s="95"/>
    </row>
    <row r="32811" spans="9:12" x14ac:dyDescent="0.2">
      <c r="I32811" s="95"/>
      <c r="J32811" s="95"/>
      <c r="K32811" s="95"/>
      <c r="L32811" s="95"/>
    </row>
    <row r="32812" spans="9:12" x14ac:dyDescent="0.2">
      <c r="I32812" s="95"/>
      <c r="J32812" s="95"/>
      <c r="K32812" s="95"/>
      <c r="L32812" s="95"/>
    </row>
    <row r="32813" spans="9:12" x14ac:dyDescent="0.2">
      <c r="I32813" s="95"/>
      <c r="J32813" s="95"/>
      <c r="K32813" s="95"/>
      <c r="L32813" s="95"/>
    </row>
    <row r="32814" spans="9:12" x14ac:dyDescent="0.2">
      <c r="I32814" s="95"/>
      <c r="J32814" s="95"/>
      <c r="K32814" s="95"/>
      <c r="L32814" s="95"/>
    </row>
    <row r="32815" spans="9:12" x14ac:dyDescent="0.2">
      <c r="I32815" s="95"/>
      <c r="J32815" s="95"/>
      <c r="K32815" s="95"/>
      <c r="L32815" s="95"/>
    </row>
    <row r="32816" spans="9:12" x14ac:dyDescent="0.2">
      <c r="I32816" s="95"/>
      <c r="J32816" s="95"/>
      <c r="K32816" s="95"/>
      <c r="L32816" s="95"/>
    </row>
    <row r="32817" spans="9:12" x14ac:dyDescent="0.2">
      <c r="I32817" s="95"/>
      <c r="J32817" s="95"/>
      <c r="K32817" s="95"/>
      <c r="L32817" s="95"/>
    </row>
    <row r="32818" spans="9:12" x14ac:dyDescent="0.2">
      <c r="I32818" s="95"/>
      <c r="J32818" s="95"/>
      <c r="K32818" s="95"/>
      <c r="L32818" s="95"/>
    </row>
    <row r="32819" spans="9:12" x14ac:dyDescent="0.2">
      <c r="I32819" s="95"/>
      <c r="J32819" s="95"/>
      <c r="K32819" s="95"/>
      <c r="L32819" s="95"/>
    </row>
    <row r="32820" spans="9:12" x14ac:dyDescent="0.2">
      <c r="I32820" s="95"/>
      <c r="J32820" s="95"/>
      <c r="K32820" s="95"/>
      <c r="L32820" s="95"/>
    </row>
    <row r="32821" spans="9:12" x14ac:dyDescent="0.2">
      <c r="I32821" s="95"/>
      <c r="J32821" s="95"/>
      <c r="K32821" s="95"/>
      <c r="L32821" s="95"/>
    </row>
    <row r="32822" spans="9:12" x14ac:dyDescent="0.2">
      <c r="I32822" s="95"/>
      <c r="J32822" s="95"/>
      <c r="K32822" s="95"/>
      <c r="L32822" s="95"/>
    </row>
    <row r="32823" spans="9:12" x14ac:dyDescent="0.2">
      <c r="I32823" s="95"/>
      <c r="J32823" s="95"/>
      <c r="K32823" s="95"/>
      <c r="L32823" s="95"/>
    </row>
    <row r="32824" spans="9:12" x14ac:dyDescent="0.2">
      <c r="I32824" s="95"/>
      <c r="J32824" s="95"/>
      <c r="K32824" s="95"/>
      <c r="L32824" s="95"/>
    </row>
    <row r="32825" spans="9:12" x14ac:dyDescent="0.2">
      <c r="I32825" s="95"/>
      <c r="J32825" s="95"/>
      <c r="K32825" s="95"/>
      <c r="L32825" s="95"/>
    </row>
    <row r="32826" spans="9:12" x14ac:dyDescent="0.2">
      <c r="I32826" s="95"/>
      <c r="J32826" s="95"/>
      <c r="K32826" s="95"/>
      <c r="L32826" s="95"/>
    </row>
    <row r="32827" spans="9:12" x14ac:dyDescent="0.2">
      <c r="I32827" s="95"/>
      <c r="J32827" s="95"/>
      <c r="K32827" s="95"/>
      <c r="L32827" s="95"/>
    </row>
    <row r="32828" spans="9:12" x14ac:dyDescent="0.2">
      <c r="I32828" s="95"/>
      <c r="J32828" s="95"/>
      <c r="K32828" s="95"/>
      <c r="L32828" s="95"/>
    </row>
    <row r="32829" spans="9:12" x14ac:dyDescent="0.2">
      <c r="I32829" s="95"/>
      <c r="J32829" s="95"/>
      <c r="K32829" s="95"/>
      <c r="L32829" s="95"/>
    </row>
    <row r="32830" spans="9:12" x14ac:dyDescent="0.2">
      <c r="I32830" s="95"/>
      <c r="J32830" s="95"/>
      <c r="K32830" s="95"/>
      <c r="L32830" s="95"/>
    </row>
    <row r="32831" spans="9:12" x14ac:dyDescent="0.2">
      <c r="I32831" s="95"/>
      <c r="J32831" s="95"/>
      <c r="K32831" s="95"/>
      <c r="L32831" s="95"/>
    </row>
    <row r="32832" spans="9:12" x14ac:dyDescent="0.2">
      <c r="I32832" s="95"/>
      <c r="J32832" s="95"/>
      <c r="K32832" s="95"/>
      <c r="L32832" s="95"/>
    </row>
    <row r="32833" spans="9:12" x14ac:dyDescent="0.2">
      <c r="I32833" s="95"/>
      <c r="J32833" s="95"/>
      <c r="K32833" s="95"/>
      <c r="L32833" s="95"/>
    </row>
    <row r="32834" spans="9:12" x14ac:dyDescent="0.2">
      <c r="I32834" s="95"/>
      <c r="J32834" s="95"/>
      <c r="K32834" s="95"/>
      <c r="L32834" s="95"/>
    </row>
    <row r="32835" spans="9:12" x14ac:dyDescent="0.2">
      <c r="I32835" s="95"/>
      <c r="J32835" s="95"/>
      <c r="K32835" s="95"/>
      <c r="L32835" s="95"/>
    </row>
    <row r="32836" spans="9:12" x14ac:dyDescent="0.2">
      <c r="I32836" s="95"/>
      <c r="J32836" s="95"/>
      <c r="K32836" s="95"/>
      <c r="L32836" s="95"/>
    </row>
    <row r="32837" spans="9:12" x14ac:dyDescent="0.2">
      <c r="I32837" s="95"/>
      <c r="J32837" s="95"/>
      <c r="K32837" s="95"/>
      <c r="L32837" s="95"/>
    </row>
    <row r="32838" spans="9:12" x14ac:dyDescent="0.2">
      <c r="I32838" s="95"/>
      <c r="J32838" s="95"/>
      <c r="K32838" s="95"/>
      <c r="L32838" s="95"/>
    </row>
    <row r="32839" spans="9:12" x14ac:dyDescent="0.2">
      <c r="I32839" s="95"/>
      <c r="J32839" s="95"/>
      <c r="K32839" s="95"/>
      <c r="L32839" s="95"/>
    </row>
    <row r="32840" spans="9:12" x14ac:dyDescent="0.2">
      <c r="I32840" s="95"/>
      <c r="J32840" s="95"/>
      <c r="K32840" s="95"/>
      <c r="L32840" s="95"/>
    </row>
    <row r="32841" spans="9:12" x14ac:dyDescent="0.2">
      <c r="I32841" s="95"/>
      <c r="J32841" s="95"/>
      <c r="K32841" s="95"/>
      <c r="L32841" s="95"/>
    </row>
    <row r="32842" spans="9:12" x14ac:dyDescent="0.2">
      <c r="I32842" s="95"/>
      <c r="J32842" s="95"/>
      <c r="K32842" s="95"/>
      <c r="L32842" s="95"/>
    </row>
    <row r="32843" spans="9:12" x14ac:dyDescent="0.2">
      <c r="I32843" s="95"/>
      <c r="J32843" s="95"/>
      <c r="K32843" s="95"/>
      <c r="L32843" s="95"/>
    </row>
    <row r="32844" spans="9:12" x14ac:dyDescent="0.2">
      <c r="I32844" s="95"/>
      <c r="J32844" s="95"/>
      <c r="K32844" s="95"/>
      <c r="L32844" s="95"/>
    </row>
    <row r="32845" spans="9:12" x14ac:dyDescent="0.2">
      <c r="I32845" s="95"/>
      <c r="J32845" s="95"/>
      <c r="K32845" s="95"/>
      <c r="L32845" s="95"/>
    </row>
    <row r="32846" spans="9:12" x14ac:dyDescent="0.2">
      <c r="I32846" s="95"/>
      <c r="J32846" s="95"/>
      <c r="K32846" s="95"/>
      <c r="L32846" s="95"/>
    </row>
    <row r="32847" spans="9:12" x14ac:dyDescent="0.2">
      <c r="I32847" s="95"/>
      <c r="J32847" s="95"/>
      <c r="K32847" s="95"/>
      <c r="L32847" s="95"/>
    </row>
    <row r="32848" spans="9:12" x14ac:dyDescent="0.2">
      <c r="I32848" s="95"/>
      <c r="J32848" s="95"/>
      <c r="K32848" s="95"/>
      <c r="L32848" s="95"/>
    </row>
    <row r="32849" spans="9:12" x14ac:dyDescent="0.2">
      <c r="I32849" s="95"/>
      <c r="J32849" s="95"/>
      <c r="K32849" s="95"/>
      <c r="L32849" s="95"/>
    </row>
    <row r="32850" spans="9:12" x14ac:dyDescent="0.2">
      <c r="I32850" s="95"/>
      <c r="J32850" s="95"/>
      <c r="K32850" s="95"/>
      <c r="L32850" s="95"/>
    </row>
    <row r="32851" spans="9:12" x14ac:dyDescent="0.2">
      <c r="I32851" s="95"/>
      <c r="J32851" s="95"/>
      <c r="K32851" s="95"/>
      <c r="L32851" s="95"/>
    </row>
    <row r="32852" spans="9:12" x14ac:dyDescent="0.2">
      <c r="I32852" s="95"/>
      <c r="J32852" s="95"/>
      <c r="K32852" s="95"/>
      <c r="L32852" s="95"/>
    </row>
    <row r="32853" spans="9:12" x14ac:dyDescent="0.2">
      <c r="I32853" s="95"/>
      <c r="J32853" s="95"/>
      <c r="K32853" s="95"/>
      <c r="L32853" s="95"/>
    </row>
    <row r="32854" spans="9:12" x14ac:dyDescent="0.2">
      <c r="I32854" s="95"/>
      <c r="J32854" s="95"/>
      <c r="K32854" s="95"/>
      <c r="L32854" s="95"/>
    </row>
    <row r="32855" spans="9:12" x14ac:dyDescent="0.2">
      <c r="I32855" s="95"/>
      <c r="J32855" s="95"/>
      <c r="K32855" s="95"/>
      <c r="L32855" s="95"/>
    </row>
    <row r="32856" spans="9:12" x14ac:dyDescent="0.2">
      <c r="I32856" s="95"/>
      <c r="J32856" s="95"/>
      <c r="K32856" s="95"/>
      <c r="L32856" s="95"/>
    </row>
    <row r="32857" spans="9:12" x14ac:dyDescent="0.2">
      <c r="I32857" s="95"/>
      <c r="J32857" s="95"/>
      <c r="K32857" s="95"/>
      <c r="L32857" s="95"/>
    </row>
    <row r="32858" spans="9:12" x14ac:dyDescent="0.2">
      <c r="I32858" s="95"/>
      <c r="J32858" s="95"/>
      <c r="K32858" s="95"/>
      <c r="L32858" s="95"/>
    </row>
    <row r="32859" spans="9:12" x14ac:dyDescent="0.2">
      <c r="I32859" s="95"/>
      <c r="J32859" s="95"/>
      <c r="K32859" s="95"/>
      <c r="L32859" s="95"/>
    </row>
    <row r="32860" spans="9:12" x14ac:dyDescent="0.2">
      <c r="I32860" s="95"/>
      <c r="J32860" s="95"/>
      <c r="K32860" s="95"/>
      <c r="L32860" s="95"/>
    </row>
    <row r="32861" spans="9:12" x14ac:dyDescent="0.2">
      <c r="I32861" s="95"/>
      <c r="J32861" s="95"/>
      <c r="K32861" s="95"/>
      <c r="L32861" s="95"/>
    </row>
    <row r="32862" spans="9:12" x14ac:dyDescent="0.2">
      <c r="I32862" s="95"/>
      <c r="J32862" s="95"/>
      <c r="K32862" s="95"/>
      <c r="L32862" s="95"/>
    </row>
    <row r="32863" spans="9:12" x14ac:dyDescent="0.2">
      <c r="I32863" s="95"/>
      <c r="J32863" s="95"/>
      <c r="K32863" s="95"/>
      <c r="L32863" s="95"/>
    </row>
    <row r="32864" spans="9:12" x14ac:dyDescent="0.2">
      <c r="I32864" s="95"/>
      <c r="J32864" s="95"/>
      <c r="K32864" s="95"/>
      <c r="L32864" s="95"/>
    </row>
    <row r="32865" spans="9:12" x14ac:dyDescent="0.2">
      <c r="I32865" s="95"/>
      <c r="J32865" s="95"/>
      <c r="K32865" s="95"/>
      <c r="L32865" s="95"/>
    </row>
    <row r="32866" spans="9:12" x14ac:dyDescent="0.2">
      <c r="I32866" s="95"/>
      <c r="J32866" s="95"/>
      <c r="K32866" s="95"/>
      <c r="L32866" s="95"/>
    </row>
    <row r="32867" spans="9:12" x14ac:dyDescent="0.2">
      <c r="I32867" s="95"/>
      <c r="J32867" s="95"/>
      <c r="K32867" s="95"/>
      <c r="L32867" s="95"/>
    </row>
    <row r="32868" spans="9:12" x14ac:dyDescent="0.2">
      <c r="I32868" s="95"/>
      <c r="J32868" s="95"/>
      <c r="K32868" s="95"/>
      <c r="L32868" s="95"/>
    </row>
    <row r="32869" spans="9:12" x14ac:dyDescent="0.2">
      <c r="I32869" s="95"/>
      <c r="J32869" s="95"/>
      <c r="K32869" s="95"/>
      <c r="L32869" s="95"/>
    </row>
    <row r="32870" spans="9:12" x14ac:dyDescent="0.2">
      <c r="I32870" s="95"/>
      <c r="J32870" s="95"/>
      <c r="K32870" s="95"/>
      <c r="L32870" s="95"/>
    </row>
    <row r="32871" spans="9:12" x14ac:dyDescent="0.2">
      <c r="I32871" s="95"/>
      <c r="J32871" s="95"/>
      <c r="K32871" s="95"/>
      <c r="L32871" s="95"/>
    </row>
    <row r="32872" spans="9:12" x14ac:dyDescent="0.2">
      <c r="I32872" s="95"/>
      <c r="J32872" s="95"/>
      <c r="K32872" s="95"/>
      <c r="L32872" s="95"/>
    </row>
    <row r="32873" spans="9:12" x14ac:dyDescent="0.2">
      <c r="I32873" s="95"/>
      <c r="J32873" s="95"/>
      <c r="K32873" s="95"/>
      <c r="L32873" s="95"/>
    </row>
    <row r="32874" spans="9:12" x14ac:dyDescent="0.2">
      <c r="I32874" s="95"/>
      <c r="J32874" s="95"/>
      <c r="K32874" s="95"/>
      <c r="L32874" s="95"/>
    </row>
    <row r="32875" spans="9:12" x14ac:dyDescent="0.2">
      <c r="I32875" s="95"/>
      <c r="J32875" s="95"/>
      <c r="K32875" s="95"/>
      <c r="L32875" s="95"/>
    </row>
    <row r="32876" spans="9:12" x14ac:dyDescent="0.2">
      <c r="I32876" s="95"/>
      <c r="J32876" s="95"/>
      <c r="K32876" s="95"/>
      <c r="L32876" s="95"/>
    </row>
    <row r="32877" spans="9:12" x14ac:dyDescent="0.2">
      <c r="I32877" s="95"/>
      <c r="J32877" s="95"/>
      <c r="K32877" s="95"/>
      <c r="L32877" s="95"/>
    </row>
    <row r="32878" spans="9:12" x14ac:dyDescent="0.2">
      <c r="I32878" s="95"/>
      <c r="J32878" s="95"/>
      <c r="K32878" s="95"/>
      <c r="L32878" s="95"/>
    </row>
    <row r="32879" spans="9:12" x14ac:dyDescent="0.2">
      <c r="I32879" s="95"/>
      <c r="J32879" s="95"/>
      <c r="K32879" s="95"/>
      <c r="L32879" s="95"/>
    </row>
    <row r="32880" spans="9:12" x14ac:dyDescent="0.2">
      <c r="I32880" s="95"/>
      <c r="J32880" s="95"/>
      <c r="K32880" s="95"/>
      <c r="L32880" s="95"/>
    </row>
    <row r="32881" spans="9:12" x14ac:dyDescent="0.2">
      <c r="I32881" s="95"/>
      <c r="J32881" s="95"/>
      <c r="K32881" s="95"/>
      <c r="L32881" s="95"/>
    </row>
    <row r="32882" spans="9:12" x14ac:dyDescent="0.2">
      <c r="I32882" s="95"/>
      <c r="J32882" s="95"/>
      <c r="K32882" s="95"/>
      <c r="L32882" s="95"/>
    </row>
    <row r="32883" spans="9:12" x14ac:dyDescent="0.2">
      <c r="I32883" s="95"/>
      <c r="J32883" s="95"/>
      <c r="K32883" s="95"/>
      <c r="L32883" s="95"/>
    </row>
    <row r="32884" spans="9:12" x14ac:dyDescent="0.2">
      <c r="I32884" s="95"/>
      <c r="J32884" s="95"/>
      <c r="K32884" s="95"/>
      <c r="L32884" s="95"/>
    </row>
    <row r="32885" spans="9:12" x14ac:dyDescent="0.2">
      <c r="I32885" s="95"/>
      <c r="J32885" s="95"/>
      <c r="K32885" s="95"/>
      <c r="L32885" s="95"/>
    </row>
    <row r="32886" spans="9:12" x14ac:dyDescent="0.2">
      <c r="I32886" s="95"/>
      <c r="J32886" s="95"/>
      <c r="K32886" s="95"/>
      <c r="L32886" s="95"/>
    </row>
    <row r="32887" spans="9:12" x14ac:dyDescent="0.2">
      <c r="I32887" s="95"/>
      <c r="J32887" s="95"/>
      <c r="K32887" s="95"/>
      <c r="L32887" s="95"/>
    </row>
    <row r="32888" spans="9:12" x14ac:dyDescent="0.2">
      <c r="I32888" s="95"/>
      <c r="J32888" s="95"/>
      <c r="K32888" s="95"/>
      <c r="L32888" s="95"/>
    </row>
    <row r="32889" spans="9:12" x14ac:dyDescent="0.2">
      <c r="I32889" s="95"/>
      <c r="J32889" s="95"/>
      <c r="K32889" s="95"/>
      <c r="L32889" s="95"/>
    </row>
    <row r="32890" spans="9:12" x14ac:dyDescent="0.2">
      <c r="I32890" s="95"/>
      <c r="J32890" s="95"/>
      <c r="K32890" s="95"/>
      <c r="L32890" s="95"/>
    </row>
    <row r="32891" spans="9:12" x14ac:dyDescent="0.2">
      <c r="I32891" s="95"/>
      <c r="J32891" s="95"/>
      <c r="K32891" s="95"/>
      <c r="L32891" s="95"/>
    </row>
    <row r="32892" spans="9:12" x14ac:dyDescent="0.2">
      <c r="I32892" s="95"/>
      <c r="J32892" s="95"/>
      <c r="K32892" s="95"/>
      <c r="L32892" s="95"/>
    </row>
    <row r="32893" spans="9:12" x14ac:dyDescent="0.2">
      <c r="I32893" s="95"/>
      <c r="J32893" s="95"/>
      <c r="K32893" s="95"/>
      <c r="L32893" s="95"/>
    </row>
    <row r="32894" spans="9:12" x14ac:dyDescent="0.2">
      <c r="I32894" s="95"/>
      <c r="J32894" s="95"/>
      <c r="K32894" s="95"/>
      <c r="L32894" s="95"/>
    </row>
    <row r="32895" spans="9:12" x14ac:dyDescent="0.2">
      <c r="I32895" s="95"/>
      <c r="J32895" s="95"/>
      <c r="K32895" s="95"/>
      <c r="L32895" s="95"/>
    </row>
    <row r="32896" spans="9:12" x14ac:dyDescent="0.2">
      <c r="I32896" s="95"/>
      <c r="J32896" s="95"/>
      <c r="K32896" s="95"/>
      <c r="L32896" s="95"/>
    </row>
    <row r="32897" spans="9:12" x14ac:dyDescent="0.2">
      <c r="I32897" s="95"/>
      <c r="J32897" s="95"/>
      <c r="K32897" s="95"/>
      <c r="L32897" s="95"/>
    </row>
    <row r="32898" spans="9:12" x14ac:dyDescent="0.2">
      <c r="I32898" s="95"/>
      <c r="J32898" s="95"/>
      <c r="K32898" s="95"/>
      <c r="L32898" s="95"/>
    </row>
    <row r="32899" spans="9:12" x14ac:dyDescent="0.2">
      <c r="I32899" s="95"/>
      <c r="J32899" s="95"/>
      <c r="K32899" s="95"/>
      <c r="L32899" s="95"/>
    </row>
    <row r="32900" spans="9:12" x14ac:dyDescent="0.2">
      <c r="I32900" s="95"/>
      <c r="J32900" s="95"/>
      <c r="K32900" s="95"/>
      <c r="L32900" s="95"/>
    </row>
    <row r="32901" spans="9:12" x14ac:dyDescent="0.2">
      <c r="I32901" s="95"/>
      <c r="J32901" s="95"/>
      <c r="K32901" s="95"/>
      <c r="L32901" s="95"/>
    </row>
    <row r="32902" spans="9:12" x14ac:dyDescent="0.2">
      <c r="I32902" s="95"/>
      <c r="J32902" s="95"/>
      <c r="K32902" s="95"/>
      <c r="L32902" s="95"/>
    </row>
    <row r="32903" spans="9:12" x14ac:dyDescent="0.2">
      <c r="I32903" s="95"/>
      <c r="J32903" s="95"/>
      <c r="K32903" s="95"/>
      <c r="L32903" s="95"/>
    </row>
    <row r="32904" spans="9:12" x14ac:dyDescent="0.2">
      <c r="I32904" s="95"/>
      <c r="J32904" s="95"/>
      <c r="K32904" s="95"/>
      <c r="L32904" s="95"/>
    </row>
    <row r="32905" spans="9:12" x14ac:dyDescent="0.2">
      <c r="I32905" s="95"/>
      <c r="J32905" s="95"/>
      <c r="K32905" s="95"/>
      <c r="L32905" s="95"/>
    </row>
    <row r="32906" spans="9:12" x14ac:dyDescent="0.2">
      <c r="I32906" s="95"/>
      <c r="J32906" s="95"/>
      <c r="K32906" s="95"/>
      <c r="L32906" s="95"/>
    </row>
    <row r="32907" spans="9:12" x14ac:dyDescent="0.2">
      <c r="I32907" s="95"/>
      <c r="J32907" s="95"/>
      <c r="K32907" s="95"/>
      <c r="L32907" s="95"/>
    </row>
    <row r="32908" spans="9:12" x14ac:dyDescent="0.2">
      <c r="I32908" s="95"/>
      <c r="J32908" s="95"/>
      <c r="K32908" s="95"/>
      <c r="L32908" s="95"/>
    </row>
    <row r="32909" spans="9:12" x14ac:dyDescent="0.2">
      <c r="I32909" s="95"/>
      <c r="J32909" s="95"/>
      <c r="K32909" s="95"/>
      <c r="L32909" s="95"/>
    </row>
    <row r="32910" spans="9:12" x14ac:dyDescent="0.2">
      <c r="I32910" s="95"/>
      <c r="J32910" s="95"/>
      <c r="K32910" s="95"/>
      <c r="L32910" s="95"/>
    </row>
    <row r="32911" spans="9:12" x14ac:dyDescent="0.2">
      <c r="I32911" s="95"/>
      <c r="J32911" s="95"/>
      <c r="K32911" s="95"/>
      <c r="L32911" s="95"/>
    </row>
    <row r="32912" spans="9:12" x14ac:dyDescent="0.2">
      <c r="I32912" s="95"/>
      <c r="J32912" s="95"/>
      <c r="K32912" s="95"/>
      <c r="L32912" s="95"/>
    </row>
    <row r="32913" spans="9:12" x14ac:dyDescent="0.2">
      <c r="I32913" s="95"/>
      <c r="J32913" s="95"/>
      <c r="K32913" s="95"/>
      <c r="L32913" s="95"/>
    </row>
    <row r="32914" spans="9:12" x14ac:dyDescent="0.2">
      <c r="I32914" s="95"/>
      <c r="J32914" s="95"/>
      <c r="K32914" s="95"/>
      <c r="L32914" s="95"/>
    </row>
    <row r="32915" spans="9:12" x14ac:dyDescent="0.2">
      <c r="I32915" s="95"/>
      <c r="J32915" s="95"/>
      <c r="K32915" s="95"/>
      <c r="L32915" s="95"/>
    </row>
    <row r="32916" spans="9:12" x14ac:dyDescent="0.2">
      <c r="I32916" s="95"/>
      <c r="J32916" s="95"/>
      <c r="K32916" s="95"/>
      <c r="L32916" s="95"/>
    </row>
    <row r="32917" spans="9:12" x14ac:dyDescent="0.2">
      <c r="I32917" s="95"/>
      <c r="J32917" s="95"/>
      <c r="K32917" s="95"/>
      <c r="L32917" s="95"/>
    </row>
    <row r="32918" spans="9:12" x14ac:dyDescent="0.2">
      <c r="I32918" s="95"/>
      <c r="J32918" s="95"/>
      <c r="K32918" s="95"/>
      <c r="L32918" s="95"/>
    </row>
    <row r="32919" spans="9:12" x14ac:dyDescent="0.2">
      <c r="I32919" s="95"/>
      <c r="J32919" s="95"/>
      <c r="K32919" s="95"/>
      <c r="L32919" s="95"/>
    </row>
    <row r="32920" spans="9:12" x14ac:dyDescent="0.2">
      <c r="I32920" s="95"/>
      <c r="J32920" s="95"/>
      <c r="K32920" s="95"/>
      <c r="L32920" s="95"/>
    </row>
    <row r="32921" spans="9:12" x14ac:dyDescent="0.2">
      <c r="I32921" s="95"/>
      <c r="J32921" s="95"/>
      <c r="K32921" s="95"/>
      <c r="L32921" s="95"/>
    </row>
    <row r="32922" spans="9:12" x14ac:dyDescent="0.2">
      <c r="I32922" s="95"/>
      <c r="J32922" s="95"/>
      <c r="K32922" s="95"/>
      <c r="L32922" s="95"/>
    </row>
    <row r="32923" spans="9:12" x14ac:dyDescent="0.2">
      <c r="I32923" s="95"/>
      <c r="J32923" s="95"/>
      <c r="K32923" s="95"/>
      <c r="L32923" s="95"/>
    </row>
    <row r="32924" spans="9:12" x14ac:dyDescent="0.2">
      <c r="I32924" s="95"/>
      <c r="J32924" s="95"/>
      <c r="K32924" s="95"/>
      <c r="L32924" s="95"/>
    </row>
    <row r="32925" spans="9:12" x14ac:dyDescent="0.2">
      <c r="I32925" s="95"/>
      <c r="J32925" s="95"/>
      <c r="K32925" s="95"/>
      <c r="L32925" s="95"/>
    </row>
    <row r="32926" spans="9:12" x14ac:dyDescent="0.2">
      <c r="I32926" s="95"/>
      <c r="J32926" s="95"/>
      <c r="K32926" s="95"/>
      <c r="L32926" s="95"/>
    </row>
    <row r="32927" spans="9:12" x14ac:dyDescent="0.2">
      <c r="I32927" s="95"/>
      <c r="J32927" s="95"/>
      <c r="K32927" s="95"/>
      <c r="L32927" s="95"/>
    </row>
    <row r="32928" spans="9:12" x14ac:dyDescent="0.2">
      <c r="I32928" s="95"/>
      <c r="J32928" s="95"/>
      <c r="K32928" s="95"/>
      <c r="L32928" s="95"/>
    </row>
    <row r="32929" spans="9:12" x14ac:dyDescent="0.2">
      <c r="I32929" s="95"/>
      <c r="J32929" s="95"/>
      <c r="K32929" s="95"/>
      <c r="L32929" s="95"/>
    </row>
    <row r="32930" spans="9:12" x14ac:dyDescent="0.2">
      <c r="I32930" s="95"/>
      <c r="J32930" s="95"/>
      <c r="K32930" s="95"/>
      <c r="L32930" s="95"/>
    </row>
    <row r="32931" spans="9:12" x14ac:dyDescent="0.2">
      <c r="I32931" s="95"/>
      <c r="J32931" s="95"/>
      <c r="K32931" s="95"/>
      <c r="L32931" s="95"/>
    </row>
    <row r="32932" spans="9:12" x14ac:dyDescent="0.2">
      <c r="I32932" s="95"/>
      <c r="J32932" s="95"/>
      <c r="K32932" s="95"/>
      <c r="L32932" s="95"/>
    </row>
    <row r="32933" spans="9:12" x14ac:dyDescent="0.2">
      <c r="I32933" s="95"/>
      <c r="J32933" s="95"/>
      <c r="K32933" s="95"/>
      <c r="L32933" s="95"/>
    </row>
    <row r="32934" spans="9:12" x14ac:dyDescent="0.2">
      <c r="I32934" s="95"/>
      <c r="J32934" s="95"/>
      <c r="K32934" s="95"/>
      <c r="L32934" s="95"/>
    </row>
    <row r="32935" spans="9:12" x14ac:dyDescent="0.2">
      <c r="I32935" s="95"/>
      <c r="J32935" s="95"/>
      <c r="K32935" s="95"/>
      <c r="L32935" s="95"/>
    </row>
    <row r="32936" spans="9:12" x14ac:dyDescent="0.2">
      <c r="I32936" s="95"/>
      <c r="J32936" s="95"/>
      <c r="K32936" s="95"/>
      <c r="L32936" s="95"/>
    </row>
    <row r="32937" spans="9:12" x14ac:dyDescent="0.2">
      <c r="I32937" s="95"/>
      <c r="J32937" s="95"/>
      <c r="K32937" s="95"/>
      <c r="L32937" s="95"/>
    </row>
    <row r="32938" spans="9:12" x14ac:dyDescent="0.2">
      <c r="I32938" s="95"/>
      <c r="J32938" s="95"/>
      <c r="K32938" s="95"/>
      <c r="L32938" s="95"/>
    </row>
    <row r="32939" spans="9:12" x14ac:dyDescent="0.2">
      <c r="I32939" s="95"/>
      <c r="J32939" s="95"/>
      <c r="K32939" s="95"/>
      <c r="L32939" s="95"/>
    </row>
    <row r="32940" spans="9:12" x14ac:dyDescent="0.2">
      <c r="I32940" s="95"/>
      <c r="J32940" s="95"/>
      <c r="K32940" s="95"/>
      <c r="L32940" s="95"/>
    </row>
    <row r="32941" spans="9:12" x14ac:dyDescent="0.2">
      <c r="I32941" s="95"/>
      <c r="J32941" s="95"/>
      <c r="K32941" s="95"/>
      <c r="L32941" s="95"/>
    </row>
    <row r="32942" spans="9:12" x14ac:dyDescent="0.2">
      <c r="I32942" s="95"/>
      <c r="J32942" s="95"/>
      <c r="K32942" s="95"/>
      <c r="L32942" s="95"/>
    </row>
    <row r="32943" spans="9:12" x14ac:dyDescent="0.2">
      <c r="I32943" s="95"/>
      <c r="J32943" s="95"/>
      <c r="K32943" s="95"/>
      <c r="L32943" s="95"/>
    </row>
    <row r="32944" spans="9:12" x14ac:dyDescent="0.2">
      <c r="I32944" s="95"/>
      <c r="J32944" s="95"/>
      <c r="K32944" s="95"/>
      <c r="L32944" s="95"/>
    </row>
    <row r="32945" spans="9:12" x14ac:dyDescent="0.2">
      <c r="I32945" s="95"/>
      <c r="J32945" s="95"/>
      <c r="K32945" s="95"/>
      <c r="L32945" s="95"/>
    </row>
    <row r="32946" spans="9:12" x14ac:dyDescent="0.2">
      <c r="I32946" s="95"/>
      <c r="J32946" s="95"/>
      <c r="K32946" s="95"/>
      <c r="L32946" s="95"/>
    </row>
    <row r="32947" spans="9:12" x14ac:dyDescent="0.2">
      <c r="I32947" s="95"/>
      <c r="J32947" s="95"/>
      <c r="K32947" s="95"/>
      <c r="L32947" s="95"/>
    </row>
    <row r="32948" spans="9:12" x14ac:dyDescent="0.2">
      <c r="I32948" s="95"/>
      <c r="J32948" s="95"/>
      <c r="K32948" s="95"/>
      <c r="L32948" s="95"/>
    </row>
    <row r="32949" spans="9:12" x14ac:dyDescent="0.2">
      <c r="I32949" s="95"/>
      <c r="J32949" s="95"/>
      <c r="K32949" s="95"/>
      <c r="L32949" s="95"/>
    </row>
    <row r="32950" spans="9:12" x14ac:dyDescent="0.2">
      <c r="I32950" s="95"/>
      <c r="J32950" s="95"/>
      <c r="K32950" s="95"/>
      <c r="L32950" s="95"/>
    </row>
    <row r="32951" spans="9:12" x14ac:dyDescent="0.2">
      <c r="I32951" s="95"/>
      <c r="J32951" s="95"/>
      <c r="K32951" s="95"/>
      <c r="L32951" s="95"/>
    </row>
    <row r="32952" spans="9:12" x14ac:dyDescent="0.2">
      <c r="I32952" s="95"/>
      <c r="J32952" s="95"/>
      <c r="K32952" s="95"/>
      <c r="L32952" s="95"/>
    </row>
    <row r="32953" spans="9:12" x14ac:dyDescent="0.2">
      <c r="I32953" s="95"/>
      <c r="J32953" s="95"/>
      <c r="K32953" s="95"/>
      <c r="L32953" s="95"/>
    </row>
    <row r="32954" spans="9:12" x14ac:dyDescent="0.2">
      <c r="I32954" s="95"/>
      <c r="J32954" s="95"/>
      <c r="K32954" s="95"/>
      <c r="L32954" s="95"/>
    </row>
    <row r="32955" spans="9:12" x14ac:dyDescent="0.2">
      <c r="I32955" s="95"/>
      <c r="J32955" s="95"/>
      <c r="K32955" s="95"/>
      <c r="L32955" s="95"/>
    </row>
    <row r="32956" spans="9:12" x14ac:dyDescent="0.2">
      <c r="I32956" s="95"/>
      <c r="J32956" s="95"/>
      <c r="K32956" s="95"/>
      <c r="L32956" s="95"/>
    </row>
    <row r="32957" spans="9:12" x14ac:dyDescent="0.2">
      <c r="I32957" s="95"/>
      <c r="J32957" s="95"/>
      <c r="K32957" s="95"/>
      <c r="L32957" s="95"/>
    </row>
    <row r="32958" spans="9:12" x14ac:dyDescent="0.2">
      <c r="I32958" s="95"/>
      <c r="J32958" s="95"/>
      <c r="K32958" s="95"/>
      <c r="L32958" s="95"/>
    </row>
    <row r="32959" spans="9:12" x14ac:dyDescent="0.2">
      <c r="I32959" s="95"/>
      <c r="J32959" s="95"/>
      <c r="K32959" s="95"/>
      <c r="L32959" s="95"/>
    </row>
    <row r="32960" spans="9:12" x14ac:dyDescent="0.2">
      <c r="I32960" s="95"/>
      <c r="J32960" s="95"/>
      <c r="K32960" s="95"/>
      <c r="L32960" s="95"/>
    </row>
    <row r="32961" spans="9:12" x14ac:dyDescent="0.2">
      <c r="I32961" s="95"/>
      <c r="J32961" s="95"/>
      <c r="K32961" s="95"/>
      <c r="L32961" s="95"/>
    </row>
    <row r="32962" spans="9:12" x14ac:dyDescent="0.2">
      <c r="I32962" s="95"/>
      <c r="J32962" s="95"/>
      <c r="K32962" s="95"/>
      <c r="L32962" s="95"/>
    </row>
    <row r="32963" spans="9:12" x14ac:dyDescent="0.2">
      <c r="I32963" s="95"/>
      <c r="J32963" s="95"/>
      <c r="K32963" s="95"/>
      <c r="L32963" s="95"/>
    </row>
    <row r="32964" spans="9:12" x14ac:dyDescent="0.2">
      <c r="I32964" s="95"/>
      <c r="J32964" s="95"/>
      <c r="K32964" s="95"/>
      <c r="L32964" s="95"/>
    </row>
    <row r="32965" spans="9:12" x14ac:dyDescent="0.2">
      <c r="I32965" s="95"/>
      <c r="J32965" s="95"/>
      <c r="K32965" s="95"/>
      <c r="L32965" s="95"/>
    </row>
    <row r="32966" spans="9:12" x14ac:dyDescent="0.2">
      <c r="I32966" s="95"/>
      <c r="J32966" s="95"/>
      <c r="K32966" s="95"/>
      <c r="L32966" s="95"/>
    </row>
    <row r="32967" spans="9:12" x14ac:dyDescent="0.2">
      <c r="I32967" s="95"/>
      <c r="J32967" s="95"/>
      <c r="K32967" s="95"/>
      <c r="L32967" s="95"/>
    </row>
    <row r="32968" spans="9:12" x14ac:dyDescent="0.2">
      <c r="I32968" s="95"/>
      <c r="J32968" s="95"/>
      <c r="K32968" s="95"/>
      <c r="L32968" s="95"/>
    </row>
    <row r="32969" spans="9:12" x14ac:dyDescent="0.2">
      <c r="I32969" s="95"/>
      <c r="J32969" s="95"/>
      <c r="K32969" s="95"/>
      <c r="L32969" s="95"/>
    </row>
    <row r="32970" spans="9:12" x14ac:dyDescent="0.2">
      <c r="I32970" s="95"/>
      <c r="J32970" s="95"/>
      <c r="K32970" s="95"/>
      <c r="L32970" s="95"/>
    </row>
    <row r="32971" spans="9:12" x14ac:dyDescent="0.2">
      <c r="I32971" s="95"/>
      <c r="J32971" s="95"/>
      <c r="K32971" s="95"/>
      <c r="L32971" s="95"/>
    </row>
    <row r="32972" spans="9:12" x14ac:dyDescent="0.2">
      <c r="I32972" s="95"/>
      <c r="J32972" s="95"/>
      <c r="K32972" s="95"/>
      <c r="L32972" s="95"/>
    </row>
    <row r="32973" spans="9:12" x14ac:dyDescent="0.2">
      <c r="I32973" s="95"/>
      <c r="J32973" s="95"/>
      <c r="K32973" s="95"/>
      <c r="L32973" s="95"/>
    </row>
    <row r="32974" spans="9:12" x14ac:dyDescent="0.2">
      <c r="I32974" s="95"/>
      <c r="J32974" s="95"/>
      <c r="K32974" s="95"/>
      <c r="L32974" s="95"/>
    </row>
    <row r="32975" spans="9:12" x14ac:dyDescent="0.2">
      <c r="I32975" s="95"/>
      <c r="J32975" s="95"/>
      <c r="K32975" s="95"/>
      <c r="L32975" s="95"/>
    </row>
    <row r="32976" spans="9:12" x14ac:dyDescent="0.2">
      <c r="I32976" s="95"/>
      <c r="J32976" s="95"/>
      <c r="K32976" s="95"/>
      <c r="L32976" s="95"/>
    </row>
    <row r="32977" spans="9:12" x14ac:dyDescent="0.2">
      <c r="I32977" s="95"/>
      <c r="J32977" s="95"/>
      <c r="K32977" s="95"/>
      <c r="L32977" s="95"/>
    </row>
    <row r="32978" spans="9:12" x14ac:dyDescent="0.2">
      <c r="I32978" s="95"/>
      <c r="J32978" s="95"/>
      <c r="K32978" s="95"/>
      <c r="L32978" s="95"/>
    </row>
    <row r="32979" spans="9:12" x14ac:dyDescent="0.2">
      <c r="I32979" s="95"/>
      <c r="J32979" s="95"/>
      <c r="K32979" s="95"/>
      <c r="L32979" s="95"/>
    </row>
    <row r="32980" spans="9:12" x14ac:dyDescent="0.2">
      <c r="I32980" s="95"/>
      <c r="J32980" s="95"/>
      <c r="K32980" s="95"/>
      <c r="L32980" s="95"/>
    </row>
    <row r="32981" spans="9:12" x14ac:dyDescent="0.2">
      <c r="I32981" s="95"/>
      <c r="J32981" s="95"/>
      <c r="K32981" s="95"/>
      <c r="L32981" s="95"/>
    </row>
    <row r="32982" spans="9:12" x14ac:dyDescent="0.2">
      <c r="I32982" s="95"/>
      <c r="J32982" s="95"/>
      <c r="K32982" s="95"/>
      <c r="L32982" s="95"/>
    </row>
    <row r="32983" spans="9:12" x14ac:dyDescent="0.2">
      <c r="I32983" s="95"/>
      <c r="J32983" s="95"/>
      <c r="K32983" s="95"/>
      <c r="L32983" s="95"/>
    </row>
    <row r="32984" spans="9:12" x14ac:dyDescent="0.2">
      <c r="I32984" s="95"/>
      <c r="J32984" s="95"/>
      <c r="K32984" s="95"/>
      <c r="L32984" s="95"/>
    </row>
    <row r="32985" spans="9:12" x14ac:dyDescent="0.2">
      <c r="I32985" s="95"/>
      <c r="J32985" s="95"/>
      <c r="K32985" s="95"/>
      <c r="L32985" s="95"/>
    </row>
    <row r="32986" spans="9:12" x14ac:dyDescent="0.2">
      <c r="I32986" s="95"/>
      <c r="J32986" s="95"/>
      <c r="K32986" s="95"/>
      <c r="L32986" s="95"/>
    </row>
    <row r="32987" spans="9:12" x14ac:dyDescent="0.2">
      <c r="I32987" s="95"/>
      <c r="J32987" s="95"/>
      <c r="K32987" s="95"/>
      <c r="L32987" s="95"/>
    </row>
    <row r="32988" spans="9:12" x14ac:dyDescent="0.2">
      <c r="I32988" s="95"/>
      <c r="J32988" s="95"/>
      <c r="K32988" s="95"/>
      <c r="L32988" s="95"/>
    </row>
    <row r="32989" spans="9:12" x14ac:dyDescent="0.2">
      <c r="I32989" s="95"/>
      <c r="J32989" s="95"/>
      <c r="K32989" s="95"/>
      <c r="L32989" s="95"/>
    </row>
    <row r="32990" spans="9:12" x14ac:dyDescent="0.2">
      <c r="I32990" s="95"/>
      <c r="J32990" s="95"/>
      <c r="K32990" s="95"/>
      <c r="L32990" s="95"/>
    </row>
    <row r="32991" spans="9:12" x14ac:dyDescent="0.2">
      <c r="I32991" s="95"/>
      <c r="J32991" s="95"/>
      <c r="K32991" s="95"/>
      <c r="L32991" s="95"/>
    </row>
    <row r="32992" spans="9:12" x14ac:dyDescent="0.2">
      <c r="I32992" s="95"/>
      <c r="J32992" s="95"/>
      <c r="K32992" s="95"/>
      <c r="L32992" s="95"/>
    </row>
    <row r="32993" spans="9:12" x14ac:dyDescent="0.2">
      <c r="I32993" s="95"/>
      <c r="J32993" s="95"/>
      <c r="K32993" s="95"/>
      <c r="L32993" s="95"/>
    </row>
    <row r="32994" spans="9:12" x14ac:dyDescent="0.2">
      <c r="I32994" s="95"/>
      <c r="J32994" s="95"/>
      <c r="K32994" s="95"/>
      <c r="L32994" s="95"/>
    </row>
    <row r="32995" spans="9:12" x14ac:dyDescent="0.2">
      <c r="I32995" s="95"/>
      <c r="J32995" s="95"/>
      <c r="K32995" s="95"/>
      <c r="L32995" s="95"/>
    </row>
    <row r="32996" spans="9:12" x14ac:dyDescent="0.2">
      <c r="I32996" s="95"/>
      <c r="J32996" s="95"/>
      <c r="K32996" s="95"/>
      <c r="L32996" s="95"/>
    </row>
    <row r="32997" spans="9:12" x14ac:dyDescent="0.2">
      <c r="I32997" s="95"/>
      <c r="J32997" s="95"/>
      <c r="K32997" s="95"/>
      <c r="L32997" s="95"/>
    </row>
    <row r="32998" spans="9:12" x14ac:dyDescent="0.2">
      <c r="I32998" s="95"/>
      <c r="J32998" s="95"/>
      <c r="K32998" s="95"/>
      <c r="L32998" s="95"/>
    </row>
    <row r="32999" spans="9:12" x14ac:dyDescent="0.2">
      <c r="I32999" s="95"/>
      <c r="J32999" s="95"/>
      <c r="K32999" s="95"/>
      <c r="L32999" s="95"/>
    </row>
    <row r="33000" spans="9:12" x14ac:dyDescent="0.2">
      <c r="I33000" s="95"/>
      <c r="J33000" s="95"/>
      <c r="K33000" s="95"/>
      <c r="L33000" s="95"/>
    </row>
    <row r="33001" spans="9:12" x14ac:dyDescent="0.2">
      <c r="I33001" s="95"/>
      <c r="J33001" s="95"/>
      <c r="K33001" s="95"/>
      <c r="L33001" s="95"/>
    </row>
    <row r="33002" spans="9:12" x14ac:dyDescent="0.2">
      <c r="I33002" s="95"/>
      <c r="J33002" s="95"/>
      <c r="K33002" s="95"/>
      <c r="L33002" s="95"/>
    </row>
    <row r="33003" spans="9:12" x14ac:dyDescent="0.2">
      <c r="I33003" s="95"/>
      <c r="J33003" s="95"/>
      <c r="K33003" s="95"/>
      <c r="L33003" s="95"/>
    </row>
    <row r="33004" spans="9:12" x14ac:dyDescent="0.2">
      <c r="I33004" s="95"/>
      <c r="J33004" s="95"/>
      <c r="K33004" s="95"/>
      <c r="L33004" s="95"/>
    </row>
    <row r="33005" spans="9:12" x14ac:dyDescent="0.2">
      <c r="I33005" s="95"/>
      <c r="J33005" s="95"/>
      <c r="K33005" s="95"/>
      <c r="L33005" s="95"/>
    </row>
    <row r="33006" spans="9:12" x14ac:dyDescent="0.2">
      <c r="I33006" s="95"/>
      <c r="J33006" s="95"/>
      <c r="K33006" s="95"/>
      <c r="L33006" s="95"/>
    </row>
    <row r="33007" spans="9:12" x14ac:dyDescent="0.2">
      <c r="I33007" s="95"/>
      <c r="J33007" s="95"/>
      <c r="K33007" s="95"/>
      <c r="L33007" s="95"/>
    </row>
    <row r="33008" spans="9:12" x14ac:dyDescent="0.2">
      <c r="I33008" s="95"/>
      <c r="J33008" s="95"/>
      <c r="K33008" s="95"/>
      <c r="L33008" s="95"/>
    </row>
    <row r="33009" spans="9:12" x14ac:dyDescent="0.2">
      <c r="I33009" s="95"/>
      <c r="J33009" s="95"/>
      <c r="K33009" s="95"/>
      <c r="L33009" s="95"/>
    </row>
    <row r="33010" spans="9:12" x14ac:dyDescent="0.2">
      <c r="I33010" s="95"/>
      <c r="J33010" s="95"/>
      <c r="K33010" s="95"/>
      <c r="L33010" s="95"/>
    </row>
    <row r="33011" spans="9:12" x14ac:dyDescent="0.2">
      <c r="I33011" s="95"/>
      <c r="J33011" s="95"/>
      <c r="K33011" s="95"/>
      <c r="L33011" s="95"/>
    </row>
    <row r="33012" spans="9:12" x14ac:dyDescent="0.2">
      <c r="I33012" s="95"/>
      <c r="J33012" s="95"/>
      <c r="K33012" s="95"/>
      <c r="L33012" s="95"/>
    </row>
    <row r="33013" spans="9:12" x14ac:dyDescent="0.2">
      <c r="I33013" s="95"/>
      <c r="J33013" s="95"/>
      <c r="K33013" s="95"/>
      <c r="L33013" s="95"/>
    </row>
    <row r="33014" spans="9:12" x14ac:dyDescent="0.2">
      <c r="I33014" s="95"/>
      <c r="J33014" s="95"/>
      <c r="K33014" s="95"/>
      <c r="L33014" s="95"/>
    </row>
    <row r="33015" spans="9:12" x14ac:dyDescent="0.2">
      <c r="I33015" s="95"/>
      <c r="J33015" s="95"/>
      <c r="K33015" s="95"/>
      <c r="L33015" s="95"/>
    </row>
    <row r="33016" spans="9:12" x14ac:dyDescent="0.2">
      <c r="I33016" s="95"/>
      <c r="J33016" s="95"/>
      <c r="K33016" s="95"/>
      <c r="L33016" s="95"/>
    </row>
    <row r="33017" spans="9:12" x14ac:dyDescent="0.2">
      <c r="I33017" s="95"/>
      <c r="J33017" s="95"/>
      <c r="K33017" s="95"/>
      <c r="L33017" s="95"/>
    </row>
    <row r="33018" spans="9:12" x14ac:dyDescent="0.2">
      <c r="I33018" s="95"/>
      <c r="J33018" s="95"/>
      <c r="K33018" s="95"/>
      <c r="L33018" s="95"/>
    </row>
    <row r="33019" spans="9:12" x14ac:dyDescent="0.2">
      <c r="I33019" s="95"/>
      <c r="J33019" s="95"/>
      <c r="K33019" s="95"/>
      <c r="L33019" s="95"/>
    </row>
    <row r="33020" spans="9:12" x14ac:dyDescent="0.2">
      <c r="I33020" s="95"/>
      <c r="J33020" s="95"/>
      <c r="K33020" s="95"/>
      <c r="L33020" s="95"/>
    </row>
    <row r="33021" spans="9:12" x14ac:dyDescent="0.2">
      <c r="I33021" s="95"/>
      <c r="J33021" s="95"/>
      <c r="K33021" s="95"/>
      <c r="L33021" s="95"/>
    </row>
    <row r="33022" spans="9:12" x14ac:dyDescent="0.2">
      <c r="I33022" s="95"/>
      <c r="J33022" s="95"/>
      <c r="K33022" s="95"/>
      <c r="L33022" s="95"/>
    </row>
    <row r="33023" spans="9:12" x14ac:dyDescent="0.2">
      <c r="I33023" s="95"/>
      <c r="J33023" s="95"/>
      <c r="K33023" s="95"/>
      <c r="L33023" s="95"/>
    </row>
    <row r="33024" spans="9:12" x14ac:dyDescent="0.2">
      <c r="I33024" s="95"/>
      <c r="J33024" s="95"/>
      <c r="K33024" s="95"/>
      <c r="L33024" s="95"/>
    </row>
    <row r="33025" spans="9:12" x14ac:dyDescent="0.2">
      <c r="I33025" s="95"/>
      <c r="J33025" s="95"/>
      <c r="K33025" s="95"/>
      <c r="L33025" s="95"/>
    </row>
    <row r="33026" spans="9:12" x14ac:dyDescent="0.2">
      <c r="I33026" s="95"/>
      <c r="J33026" s="95"/>
      <c r="K33026" s="95"/>
      <c r="L33026" s="95"/>
    </row>
    <row r="33027" spans="9:12" x14ac:dyDescent="0.2">
      <c r="I33027" s="95"/>
      <c r="J33027" s="95"/>
      <c r="K33027" s="95"/>
      <c r="L33027" s="95"/>
    </row>
    <row r="33028" spans="9:12" x14ac:dyDescent="0.2">
      <c r="I33028" s="95"/>
      <c r="J33028" s="95"/>
      <c r="K33028" s="95"/>
      <c r="L33028" s="95"/>
    </row>
    <row r="33029" spans="9:12" x14ac:dyDescent="0.2">
      <c r="I33029" s="95"/>
      <c r="J33029" s="95"/>
      <c r="K33029" s="95"/>
      <c r="L33029" s="95"/>
    </row>
    <row r="33030" spans="9:12" x14ac:dyDescent="0.2">
      <c r="I33030" s="95"/>
      <c r="J33030" s="95"/>
      <c r="K33030" s="95"/>
      <c r="L33030" s="95"/>
    </row>
    <row r="33031" spans="9:12" x14ac:dyDescent="0.2">
      <c r="I33031" s="95"/>
      <c r="J33031" s="95"/>
      <c r="K33031" s="95"/>
      <c r="L33031" s="95"/>
    </row>
    <row r="33032" spans="9:12" x14ac:dyDescent="0.2">
      <c r="I33032" s="95"/>
      <c r="J33032" s="95"/>
      <c r="K33032" s="95"/>
      <c r="L33032" s="95"/>
    </row>
    <row r="33033" spans="9:12" x14ac:dyDescent="0.2">
      <c r="I33033" s="95"/>
      <c r="J33033" s="95"/>
      <c r="K33033" s="95"/>
      <c r="L33033" s="95"/>
    </row>
    <row r="33034" spans="9:12" x14ac:dyDescent="0.2">
      <c r="I33034" s="95"/>
      <c r="J33034" s="95"/>
      <c r="K33034" s="95"/>
      <c r="L33034" s="95"/>
    </row>
    <row r="33035" spans="9:12" x14ac:dyDescent="0.2">
      <c r="I33035" s="95"/>
      <c r="J33035" s="95"/>
      <c r="K33035" s="95"/>
      <c r="L33035" s="95"/>
    </row>
    <row r="33036" spans="9:12" x14ac:dyDescent="0.2">
      <c r="I33036" s="95"/>
      <c r="J33036" s="95"/>
      <c r="K33036" s="95"/>
      <c r="L33036" s="95"/>
    </row>
    <row r="33037" spans="9:12" x14ac:dyDescent="0.2">
      <c r="I33037" s="95"/>
      <c r="J33037" s="95"/>
      <c r="K33037" s="95"/>
      <c r="L33037" s="95"/>
    </row>
    <row r="33038" spans="9:12" x14ac:dyDescent="0.2">
      <c r="I33038" s="95"/>
      <c r="J33038" s="95"/>
      <c r="K33038" s="95"/>
      <c r="L33038" s="95"/>
    </row>
    <row r="33039" spans="9:12" x14ac:dyDescent="0.2">
      <c r="I33039" s="95"/>
      <c r="J33039" s="95"/>
      <c r="K33039" s="95"/>
      <c r="L33039" s="95"/>
    </row>
    <row r="33040" spans="9:12" x14ac:dyDescent="0.2">
      <c r="I33040" s="95"/>
      <c r="J33040" s="95"/>
      <c r="K33040" s="95"/>
      <c r="L33040" s="95"/>
    </row>
    <row r="33041" spans="9:12" x14ac:dyDescent="0.2">
      <c r="I33041" s="95"/>
      <c r="J33041" s="95"/>
      <c r="K33041" s="95"/>
      <c r="L33041" s="95"/>
    </row>
    <row r="33042" spans="9:12" x14ac:dyDescent="0.2">
      <c r="I33042" s="95"/>
      <c r="J33042" s="95"/>
      <c r="K33042" s="95"/>
      <c r="L33042" s="95"/>
    </row>
    <row r="33043" spans="9:12" x14ac:dyDescent="0.2">
      <c r="I33043" s="95"/>
      <c r="J33043" s="95"/>
      <c r="K33043" s="95"/>
      <c r="L33043" s="95"/>
    </row>
    <row r="33044" spans="9:12" x14ac:dyDescent="0.2">
      <c r="I33044" s="95"/>
      <c r="J33044" s="95"/>
      <c r="K33044" s="95"/>
      <c r="L33044" s="95"/>
    </row>
    <row r="33045" spans="9:12" x14ac:dyDescent="0.2">
      <c r="I33045" s="95"/>
      <c r="J33045" s="95"/>
      <c r="K33045" s="95"/>
      <c r="L33045" s="95"/>
    </row>
    <row r="33046" spans="9:12" x14ac:dyDescent="0.2">
      <c r="I33046" s="95"/>
      <c r="J33046" s="95"/>
      <c r="K33046" s="95"/>
      <c r="L33046" s="95"/>
    </row>
    <row r="33047" spans="9:12" x14ac:dyDescent="0.2">
      <c r="I33047" s="95"/>
      <c r="J33047" s="95"/>
      <c r="K33047" s="95"/>
      <c r="L33047" s="95"/>
    </row>
    <row r="33048" spans="9:12" x14ac:dyDescent="0.2">
      <c r="I33048" s="95"/>
      <c r="J33048" s="95"/>
      <c r="K33048" s="95"/>
      <c r="L33048" s="95"/>
    </row>
    <row r="33049" spans="9:12" x14ac:dyDescent="0.2">
      <c r="I33049" s="95"/>
      <c r="J33049" s="95"/>
      <c r="K33049" s="95"/>
      <c r="L33049" s="95"/>
    </row>
    <row r="33050" spans="9:12" x14ac:dyDescent="0.2">
      <c r="I33050" s="95"/>
      <c r="J33050" s="95"/>
      <c r="K33050" s="95"/>
      <c r="L33050" s="95"/>
    </row>
    <row r="33051" spans="9:12" x14ac:dyDescent="0.2">
      <c r="I33051" s="95"/>
      <c r="J33051" s="95"/>
      <c r="K33051" s="95"/>
      <c r="L33051" s="95"/>
    </row>
    <row r="33052" spans="9:12" x14ac:dyDescent="0.2">
      <c r="I33052" s="95"/>
      <c r="J33052" s="95"/>
      <c r="K33052" s="95"/>
      <c r="L33052" s="95"/>
    </row>
    <row r="33053" spans="9:12" x14ac:dyDescent="0.2">
      <c r="I33053" s="95"/>
      <c r="J33053" s="95"/>
      <c r="K33053" s="95"/>
      <c r="L33053" s="95"/>
    </row>
    <row r="33054" spans="9:12" x14ac:dyDescent="0.2">
      <c r="I33054" s="95"/>
      <c r="J33054" s="95"/>
      <c r="K33054" s="95"/>
      <c r="L33054" s="95"/>
    </row>
    <row r="33055" spans="9:12" x14ac:dyDescent="0.2">
      <c r="I33055" s="95"/>
      <c r="J33055" s="95"/>
      <c r="K33055" s="95"/>
      <c r="L33055" s="95"/>
    </row>
    <row r="33056" spans="9:12" x14ac:dyDescent="0.2">
      <c r="I33056" s="95"/>
      <c r="J33056" s="95"/>
      <c r="K33056" s="95"/>
      <c r="L33056" s="95"/>
    </row>
    <row r="33057" spans="9:12" x14ac:dyDescent="0.2">
      <c r="I33057" s="95"/>
      <c r="J33057" s="95"/>
      <c r="K33057" s="95"/>
      <c r="L33057" s="95"/>
    </row>
    <row r="33058" spans="9:12" x14ac:dyDescent="0.2">
      <c r="I33058" s="95"/>
      <c r="J33058" s="95"/>
      <c r="K33058" s="95"/>
      <c r="L33058" s="95"/>
    </row>
    <row r="33059" spans="9:12" x14ac:dyDescent="0.2">
      <c r="I33059" s="95"/>
      <c r="J33059" s="95"/>
      <c r="K33059" s="95"/>
      <c r="L33059" s="95"/>
    </row>
    <row r="33060" spans="9:12" x14ac:dyDescent="0.2">
      <c r="I33060" s="95"/>
      <c r="J33060" s="95"/>
      <c r="K33060" s="95"/>
      <c r="L33060" s="95"/>
    </row>
    <row r="33061" spans="9:12" x14ac:dyDescent="0.2">
      <c r="I33061" s="95"/>
      <c r="J33061" s="95"/>
      <c r="K33061" s="95"/>
      <c r="L33061" s="95"/>
    </row>
    <row r="33062" spans="9:12" x14ac:dyDescent="0.2">
      <c r="I33062" s="95"/>
      <c r="J33062" s="95"/>
      <c r="K33062" s="95"/>
      <c r="L33062" s="95"/>
    </row>
    <row r="33063" spans="9:12" x14ac:dyDescent="0.2">
      <c r="I33063" s="95"/>
      <c r="J33063" s="95"/>
      <c r="K33063" s="95"/>
      <c r="L33063" s="95"/>
    </row>
    <row r="33064" spans="9:12" x14ac:dyDescent="0.2">
      <c r="I33064" s="95"/>
      <c r="J33064" s="95"/>
      <c r="K33064" s="95"/>
      <c r="L33064" s="95"/>
    </row>
    <row r="33065" spans="9:12" x14ac:dyDescent="0.2">
      <c r="I33065" s="95"/>
      <c r="J33065" s="95"/>
      <c r="K33065" s="95"/>
      <c r="L33065" s="95"/>
    </row>
    <row r="33066" spans="9:12" x14ac:dyDescent="0.2">
      <c r="I33066" s="95"/>
      <c r="J33066" s="95"/>
      <c r="K33066" s="95"/>
      <c r="L33066" s="95"/>
    </row>
    <row r="33067" spans="9:12" x14ac:dyDescent="0.2">
      <c r="I33067" s="95"/>
      <c r="J33067" s="95"/>
      <c r="K33067" s="95"/>
      <c r="L33067" s="95"/>
    </row>
    <row r="33068" spans="9:12" x14ac:dyDescent="0.2">
      <c r="I33068" s="95"/>
      <c r="J33068" s="95"/>
      <c r="K33068" s="95"/>
      <c r="L33068" s="95"/>
    </row>
    <row r="33069" spans="9:12" x14ac:dyDescent="0.2">
      <c r="I33069" s="95"/>
      <c r="J33069" s="95"/>
      <c r="K33069" s="95"/>
      <c r="L33069" s="95"/>
    </row>
    <row r="33070" spans="9:12" x14ac:dyDescent="0.2">
      <c r="I33070" s="95"/>
      <c r="J33070" s="95"/>
      <c r="K33070" s="95"/>
      <c r="L33070" s="95"/>
    </row>
    <row r="33071" spans="9:12" x14ac:dyDescent="0.2">
      <c r="I33071" s="95"/>
      <c r="J33071" s="95"/>
      <c r="K33071" s="95"/>
      <c r="L33071" s="95"/>
    </row>
    <row r="33072" spans="9:12" x14ac:dyDescent="0.2">
      <c r="I33072" s="95"/>
      <c r="J33072" s="95"/>
      <c r="K33072" s="95"/>
      <c r="L33072" s="95"/>
    </row>
    <row r="33073" spans="9:12" x14ac:dyDescent="0.2">
      <c r="I33073" s="95"/>
      <c r="J33073" s="95"/>
      <c r="K33073" s="95"/>
      <c r="L33073" s="95"/>
    </row>
    <row r="33074" spans="9:12" x14ac:dyDescent="0.2">
      <c r="I33074" s="95"/>
      <c r="J33074" s="95"/>
      <c r="K33074" s="95"/>
      <c r="L33074" s="95"/>
    </row>
    <row r="33075" spans="9:12" x14ac:dyDescent="0.2">
      <c r="I33075" s="95"/>
      <c r="J33075" s="95"/>
      <c r="K33075" s="95"/>
      <c r="L33075" s="95"/>
    </row>
    <row r="33076" spans="9:12" x14ac:dyDescent="0.2">
      <c r="I33076" s="95"/>
      <c r="J33076" s="95"/>
      <c r="K33076" s="95"/>
      <c r="L33076" s="95"/>
    </row>
    <row r="33077" spans="9:12" x14ac:dyDescent="0.2">
      <c r="I33077" s="95"/>
      <c r="J33077" s="95"/>
      <c r="K33077" s="95"/>
      <c r="L33077" s="95"/>
    </row>
    <row r="33078" spans="9:12" x14ac:dyDescent="0.2">
      <c r="I33078" s="95"/>
      <c r="J33078" s="95"/>
      <c r="K33078" s="95"/>
      <c r="L33078" s="95"/>
    </row>
    <row r="33079" spans="9:12" x14ac:dyDescent="0.2">
      <c r="I33079" s="95"/>
      <c r="J33079" s="95"/>
      <c r="K33079" s="95"/>
      <c r="L33079" s="95"/>
    </row>
    <row r="33080" spans="9:12" x14ac:dyDescent="0.2">
      <c r="I33080" s="95"/>
      <c r="J33080" s="95"/>
      <c r="K33080" s="95"/>
      <c r="L33080" s="95"/>
    </row>
    <row r="33081" spans="9:12" x14ac:dyDescent="0.2">
      <c r="I33081" s="95"/>
      <c r="J33081" s="95"/>
      <c r="K33081" s="95"/>
      <c r="L33081" s="95"/>
    </row>
    <row r="33082" spans="9:12" x14ac:dyDescent="0.2">
      <c r="I33082" s="95"/>
      <c r="J33082" s="95"/>
      <c r="K33082" s="95"/>
      <c r="L33082" s="95"/>
    </row>
    <row r="33083" spans="9:12" x14ac:dyDescent="0.2">
      <c r="I33083" s="95"/>
      <c r="J33083" s="95"/>
      <c r="K33083" s="95"/>
      <c r="L33083" s="95"/>
    </row>
    <row r="33084" spans="9:12" x14ac:dyDescent="0.2">
      <c r="I33084" s="95"/>
      <c r="J33084" s="95"/>
      <c r="K33084" s="95"/>
      <c r="L33084" s="95"/>
    </row>
    <row r="33085" spans="9:12" x14ac:dyDescent="0.2">
      <c r="I33085" s="95"/>
      <c r="J33085" s="95"/>
      <c r="K33085" s="95"/>
      <c r="L33085" s="95"/>
    </row>
    <row r="33086" spans="9:12" x14ac:dyDescent="0.2">
      <c r="I33086" s="95"/>
      <c r="J33086" s="95"/>
      <c r="K33086" s="95"/>
      <c r="L33086" s="95"/>
    </row>
    <row r="33087" spans="9:12" x14ac:dyDescent="0.2">
      <c r="I33087" s="95"/>
      <c r="J33087" s="95"/>
      <c r="K33087" s="95"/>
      <c r="L33087" s="95"/>
    </row>
    <row r="33088" spans="9:12" x14ac:dyDescent="0.2">
      <c r="I33088" s="95"/>
      <c r="J33088" s="95"/>
      <c r="K33088" s="95"/>
      <c r="L33088" s="95"/>
    </row>
    <row r="33089" spans="9:12" x14ac:dyDescent="0.2">
      <c r="I33089" s="95"/>
      <c r="J33089" s="95"/>
      <c r="K33089" s="95"/>
      <c r="L33089" s="95"/>
    </row>
    <row r="33090" spans="9:12" x14ac:dyDescent="0.2">
      <c r="I33090" s="95"/>
      <c r="J33090" s="95"/>
      <c r="K33090" s="95"/>
      <c r="L33090" s="95"/>
    </row>
    <row r="33091" spans="9:12" x14ac:dyDescent="0.2">
      <c r="I33091" s="95"/>
      <c r="J33091" s="95"/>
      <c r="K33091" s="95"/>
      <c r="L33091" s="95"/>
    </row>
    <row r="33092" spans="9:12" x14ac:dyDescent="0.2">
      <c r="I33092" s="95"/>
      <c r="J33092" s="95"/>
      <c r="K33092" s="95"/>
      <c r="L33092" s="95"/>
    </row>
    <row r="33093" spans="9:12" x14ac:dyDescent="0.2">
      <c r="I33093" s="95"/>
      <c r="J33093" s="95"/>
      <c r="K33093" s="95"/>
      <c r="L33093" s="95"/>
    </row>
    <row r="33094" spans="9:12" x14ac:dyDescent="0.2">
      <c r="I33094" s="95"/>
      <c r="J33094" s="95"/>
      <c r="K33094" s="95"/>
      <c r="L33094" s="95"/>
    </row>
    <row r="33095" spans="9:12" x14ac:dyDescent="0.2">
      <c r="I33095" s="95"/>
      <c r="J33095" s="95"/>
      <c r="K33095" s="95"/>
      <c r="L33095" s="95"/>
    </row>
    <row r="33096" spans="9:12" x14ac:dyDescent="0.2">
      <c r="I33096" s="95"/>
      <c r="J33096" s="95"/>
      <c r="K33096" s="95"/>
      <c r="L33096" s="95"/>
    </row>
    <row r="33097" spans="9:12" x14ac:dyDescent="0.2">
      <c r="I33097" s="95"/>
      <c r="J33097" s="95"/>
      <c r="K33097" s="95"/>
      <c r="L33097" s="95"/>
    </row>
    <row r="33098" spans="9:12" x14ac:dyDescent="0.2">
      <c r="I33098" s="95"/>
      <c r="J33098" s="95"/>
      <c r="K33098" s="95"/>
      <c r="L33098" s="95"/>
    </row>
    <row r="33099" spans="9:12" x14ac:dyDescent="0.2">
      <c r="I33099" s="95"/>
      <c r="J33099" s="95"/>
      <c r="K33099" s="95"/>
      <c r="L33099" s="95"/>
    </row>
    <row r="33100" spans="9:12" x14ac:dyDescent="0.2">
      <c r="I33100" s="95"/>
      <c r="J33100" s="95"/>
      <c r="K33100" s="95"/>
      <c r="L33100" s="95"/>
    </row>
    <row r="33101" spans="9:12" x14ac:dyDescent="0.2">
      <c r="I33101" s="95"/>
      <c r="J33101" s="95"/>
      <c r="K33101" s="95"/>
      <c r="L33101" s="95"/>
    </row>
    <row r="33102" spans="9:12" x14ac:dyDescent="0.2">
      <c r="I33102" s="95"/>
      <c r="J33102" s="95"/>
      <c r="K33102" s="95"/>
      <c r="L33102" s="95"/>
    </row>
    <row r="33103" spans="9:12" x14ac:dyDescent="0.2">
      <c r="I33103" s="95"/>
      <c r="J33103" s="95"/>
      <c r="K33103" s="95"/>
      <c r="L33103" s="95"/>
    </row>
    <row r="33104" spans="9:12" x14ac:dyDescent="0.2">
      <c r="I33104" s="95"/>
      <c r="J33104" s="95"/>
      <c r="K33104" s="95"/>
      <c r="L33104" s="95"/>
    </row>
    <row r="33105" spans="9:12" x14ac:dyDescent="0.2">
      <c r="I33105" s="95"/>
      <c r="J33105" s="95"/>
      <c r="K33105" s="95"/>
      <c r="L33105" s="95"/>
    </row>
    <row r="33106" spans="9:12" x14ac:dyDescent="0.2">
      <c r="I33106" s="95"/>
      <c r="J33106" s="95"/>
      <c r="K33106" s="95"/>
      <c r="L33106" s="95"/>
    </row>
    <row r="33107" spans="9:12" x14ac:dyDescent="0.2">
      <c r="I33107" s="95"/>
      <c r="J33107" s="95"/>
      <c r="K33107" s="95"/>
      <c r="L33107" s="95"/>
    </row>
    <row r="33108" spans="9:12" x14ac:dyDescent="0.2">
      <c r="I33108" s="95"/>
      <c r="J33108" s="95"/>
      <c r="K33108" s="95"/>
      <c r="L33108" s="95"/>
    </row>
    <row r="33109" spans="9:12" x14ac:dyDescent="0.2">
      <c r="I33109" s="95"/>
      <c r="J33109" s="95"/>
      <c r="K33109" s="95"/>
      <c r="L33109" s="95"/>
    </row>
    <row r="33110" spans="9:12" x14ac:dyDescent="0.2">
      <c r="I33110" s="95"/>
      <c r="J33110" s="95"/>
      <c r="K33110" s="95"/>
      <c r="L33110" s="95"/>
    </row>
    <row r="33111" spans="9:12" x14ac:dyDescent="0.2">
      <c r="I33111" s="95"/>
      <c r="J33111" s="95"/>
      <c r="K33111" s="95"/>
      <c r="L33111" s="95"/>
    </row>
    <row r="33112" spans="9:12" x14ac:dyDescent="0.2">
      <c r="I33112" s="95"/>
      <c r="J33112" s="95"/>
      <c r="K33112" s="95"/>
      <c r="L33112" s="95"/>
    </row>
    <row r="33113" spans="9:12" x14ac:dyDescent="0.2">
      <c r="I33113" s="95"/>
      <c r="J33113" s="95"/>
      <c r="K33113" s="95"/>
      <c r="L33113" s="95"/>
    </row>
    <row r="33114" spans="9:12" x14ac:dyDescent="0.2">
      <c r="I33114" s="95"/>
      <c r="J33114" s="95"/>
      <c r="K33114" s="95"/>
      <c r="L33114" s="95"/>
    </row>
    <row r="33115" spans="9:12" x14ac:dyDescent="0.2">
      <c r="I33115" s="95"/>
      <c r="J33115" s="95"/>
      <c r="K33115" s="95"/>
      <c r="L33115" s="95"/>
    </row>
    <row r="33116" spans="9:12" x14ac:dyDescent="0.2">
      <c r="I33116" s="95"/>
      <c r="J33116" s="95"/>
      <c r="K33116" s="95"/>
      <c r="L33116" s="95"/>
    </row>
    <row r="33117" spans="9:12" x14ac:dyDescent="0.2">
      <c r="I33117" s="95"/>
      <c r="J33117" s="95"/>
      <c r="K33117" s="95"/>
      <c r="L33117" s="95"/>
    </row>
    <row r="33118" spans="9:12" x14ac:dyDescent="0.2">
      <c r="I33118" s="95"/>
      <c r="J33118" s="95"/>
      <c r="K33118" s="95"/>
      <c r="L33118" s="95"/>
    </row>
    <row r="33119" spans="9:12" x14ac:dyDescent="0.2">
      <c r="I33119" s="95"/>
      <c r="J33119" s="95"/>
      <c r="K33119" s="95"/>
      <c r="L33119" s="95"/>
    </row>
    <row r="33120" spans="9:12" x14ac:dyDescent="0.2">
      <c r="I33120" s="95"/>
      <c r="J33120" s="95"/>
      <c r="K33120" s="95"/>
      <c r="L33120" s="95"/>
    </row>
    <row r="33121" spans="9:12" x14ac:dyDescent="0.2">
      <c r="I33121" s="95"/>
      <c r="J33121" s="95"/>
      <c r="K33121" s="95"/>
      <c r="L33121" s="95"/>
    </row>
    <row r="33122" spans="9:12" x14ac:dyDescent="0.2">
      <c r="I33122" s="95"/>
      <c r="J33122" s="95"/>
      <c r="K33122" s="95"/>
      <c r="L33122" s="95"/>
    </row>
    <row r="33123" spans="9:12" x14ac:dyDescent="0.2">
      <c r="I33123" s="95"/>
      <c r="J33123" s="95"/>
      <c r="K33123" s="95"/>
      <c r="L33123" s="95"/>
    </row>
    <row r="33124" spans="9:12" x14ac:dyDescent="0.2">
      <c r="I33124" s="95"/>
      <c r="J33124" s="95"/>
      <c r="K33124" s="95"/>
      <c r="L33124" s="95"/>
    </row>
    <row r="33125" spans="9:12" x14ac:dyDescent="0.2">
      <c r="I33125" s="95"/>
      <c r="J33125" s="95"/>
      <c r="K33125" s="95"/>
      <c r="L33125" s="95"/>
    </row>
    <row r="33126" spans="9:12" x14ac:dyDescent="0.2">
      <c r="I33126" s="95"/>
      <c r="J33126" s="95"/>
      <c r="K33126" s="95"/>
      <c r="L33126" s="95"/>
    </row>
    <row r="33127" spans="9:12" x14ac:dyDescent="0.2">
      <c r="I33127" s="95"/>
      <c r="J33127" s="95"/>
      <c r="K33127" s="95"/>
      <c r="L33127" s="95"/>
    </row>
    <row r="33128" spans="9:12" x14ac:dyDescent="0.2">
      <c r="I33128" s="95"/>
      <c r="J33128" s="95"/>
      <c r="K33128" s="95"/>
      <c r="L33128" s="95"/>
    </row>
    <row r="33129" spans="9:12" x14ac:dyDescent="0.2">
      <c r="I33129" s="95"/>
      <c r="J33129" s="95"/>
      <c r="K33129" s="95"/>
      <c r="L33129" s="95"/>
    </row>
    <row r="33130" spans="9:12" x14ac:dyDescent="0.2">
      <c r="I33130" s="95"/>
      <c r="J33130" s="95"/>
      <c r="K33130" s="95"/>
      <c r="L33130" s="95"/>
    </row>
    <row r="33131" spans="9:12" x14ac:dyDescent="0.2">
      <c r="I33131" s="95"/>
      <c r="J33131" s="95"/>
      <c r="K33131" s="95"/>
      <c r="L33131" s="95"/>
    </row>
    <row r="33132" spans="9:12" x14ac:dyDescent="0.2">
      <c r="I33132" s="95"/>
      <c r="J33132" s="95"/>
      <c r="K33132" s="95"/>
      <c r="L33132" s="95"/>
    </row>
    <row r="33133" spans="9:12" x14ac:dyDescent="0.2">
      <c r="I33133" s="95"/>
      <c r="J33133" s="95"/>
      <c r="K33133" s="95"/>
      <c r="L33133" s="95"/>
    </row>
    <row r="33134" spans="9:12" x14ac:dyDescent="0.2">
      <c r="I33134" s="95"/>
      <c r="J33134" s="95"/>
      <c r="K33134" s="95"/>
      <c r="L33134" s="95"/>
    </row>
    <row r="33135" spans="9:12" x14ac:dyDescent="0.2">
      <c r="I33135" s="95"/>
      <c r="J33135" s="95"/>
      <c r="K33135" s="95"/>
      <c r="L33135" s="95"/>
    </row>
    <row r="33136" spans="9:12" x14ac:dyDescent="0.2">
      <c r="I33136" s="95"/>
      <c r="J33136" s="95"/>
      <c r="K33136" s="95"/>
      <c r="L33136" s="95"/>
    </row>
    <row r="33137" spans="9:12" x14ac:dyDescent="0.2">
      <c r="I33137" s="95"/>
      <c r="J33137" s="95"/>
      <c r="K33137" s="95"/>
      <c r="L33137" s="95"/>
    </row>
    <row r="33138" spans="9:12" x14ac:dyDescent="0.2">
      <c r="I33138" s="95"/>
      <c r="J33138" s="95"/>
      <c r="K33138" s="95"/>
      <c r="L33138" s="95"/>
    </row>
    <row r="33139" spans="9:12" x14ac:dyDescent="0.2">
      <c r="I33139" s="95"/>
      <c r="J33139" s="95"/>
      <c r="K33139" s="95"/>
      <c r="L33139" s="95"/>
    </row>
    <row r="33140" spans="9:12" x14ac:dyDescent="0.2">
      <c r="I33140" s="95"/>
      <c r="J33140" s="95"/>
      <c r="K33140" s="95"/>
      <c r="L33140" s="95"/>
    </row>
    <row r="33141" spans="9:12" x14ac:dyDescent="0.2">
      <c r="I33141" s="95"/>
      <c r="J33141" s="95"/>
      <c r="K33141" s="95"/>
      <c r="L33141" s="95"/>
    </row>
    <row r="33142" spans="9:12" x14ac:dyDescent="0.2">
      <c r="I33142" s="95"/>
      <c r="J33142" s="95"/>
      <c r="K33142" s="95"/>
      <c r="L33142" s="95"/>
    </row>
    <row r="33143" spans="9:12" x14ac:dyDescent="0.2">
      <c r="I33143" s="95"/>
      <c r="J33143" s="95"/>
      <c r="K33143" s="95"/>
      <c r="L33143" s="95"/>
    </row>
    <row r="33144" spans="9:12" x14ac:dyDescent="0.2">
      <c r="I33144" s="95"/>
      <c r="J33144" s="95"/>
      <c r="K33144" s="95"/>
      <c r="L33144" s="95"/>
    </row>
    <row r="33145" spans="9:12" x14ac:dyDescent="0.2">
      <c r="I33145" s="95"/>
      <c r="J33145" s="95"/>
      <c r="K33145" s="95"/>
      <c r="L33145" s="95"/>
    </row>
    <row r="33146" spans="9:12" x14ac:dyDescent="0.2">
      <c r="I33146" s="95"/>
      <c r="J33146" s="95"/>
      <c r="K33146" s="95"/>
      <c r="L33146" s="95"/>
    </row>
    <row r="33147" spans="9:12" x14ac:dyDescent="0.2">
      <c r="I33147" s="95"/>
      <c r="J33147" s="95"/>
      <c r="K33147" s="95"/>
      <c r="L33147" s="95"/>
    </row>
    <row r="33148" spans="9:12" x14ac:dyDescent="0.2">
      <c r="I33148" s="95"/>
      <c r="J33148" s="95"/>
      <c r="K33148" s="95"/>
      <c r="L33148" s="95"/>
    </row>
    <row r="33149" spans="9:12" x14ac:dyDescent="0.2">
      <c r="I33149" s="95"/>
      <c r="J33149" s="95"/>
      <c r="K33149" s="95"/>
      <c r="L33149" s="95"/>
    </row>
    <row r="33150" spans="9:12" x14ac:dyDescent="0.2">
      <c r="I33150" s="95"/>
      <c r="J33150" s="95"/>
      <c r="K33150" s="95"/>
      <c r="L33150" s="95"/>
    </row>
    <row r="33151" spans="9:12" x14ac:dyDescent="0.2">
      <c r="I33151" s="95"/>
      <c r="J33151" s="95"/>
      <c r="K33151" s="95"/>
      <c r="L33151" s="95"/>
    </row>
    <row r="33152" spans="9:12" x14ac:dyDescent="0.2">
      <c r="I33152" s="95"/>
      <c r="J33152" s="95"/>
      <c r="K33152" s="95"/>
      <c r="L33152" s="95"/>
    </row>
    <row r="33153" spans="9:12" x14ac:dyDescent="0.2">
      <c r="I33153" s="95"/>
      <c r="J33153" s="95"/>
      <c r="K33153" s="95"/>
      <c r="L33153" s="95"/>
    </row>
    <row r="33154" spans="9:12" x14ac:dyDescent="0.2">
      <c r="I33154" s="95"/>
      <c r="J33154" s="95"/>
      <c r="K33154" s="95"/>
      <c r="L33154" s="95"/>
    </row>
    <row r="33155" spans="9:12" x14ac:dyDescent="0.2">
      <c r="I33155" s="95"/>
      <c r="J33155" s="95"/>
      <c r="K33155" s="95"/>
      <c r="L33155" s="95"/>
    </row>
    <row r="33156" spans="9:12" x14ac:dyDescent="0.2">
      <c r="I33156" s="95"/>
      <c r="J33156" s="95"/>
      <c r="K33156" s="95"/>
      <c r="L33156" s="95"/>
    </row>
    <row r="33157" spans="9:12" x14ac:dyDescent="0.2">
      <c r="I33157" s="95"/>
      <c r="J33157" s="95"/>
      <c r="K33157" s="95"/>
      <c r="L33157" s="95"/>
    </row>
    <row r="33158" spans="9:12" x14ac:dyDescent="0.2">
      <c r="I33158" s="95"/>
      <c r="J33158" s="95"/>
      <c r="K33158" s="95"/>
      <c r="L33158" s="95"/>
    </row>
    <row r="33159" spans="9:12" x14ac:dyDescent="0.2">
      <c r="I33159" s="95"/>
      <c r="J33159" s="95"/>
      <c r="K33159" s="95"/>
      <c r="L33159" s="95"/>
    </row>
    <row r="33160" spans="9:12" x14ac:dyDescent="0.2">
      <c r="I33160" s="95"/>
      <c r="J33160" s="95"/>
      <c r="K33160" s="95"/>
      <c r="L33160" s="95"/>
    </row>
    <row r="33161" spans="9:12" x14ac:dyDescent="0.2">
      <c r="I33161" s="95"/>
      <c r="J33161" s="95"/>
      <c r="K33161" s="95"/>
      <c r="L33161" s="95"/>
    </row>
    <row r="33162" spans="9:12" x14ac:dyDescent="0.2">
      <c r="I33162" s="95"/>
      <c r="J33162" s="95"/>
      <c r="K33162" s="95"/>
      <c r="L33162" s="95"/>
    </row>
    <row r="33163" spans="9:12" x14ac:dyDescent="0.2">
      <c r="I33163" s="95"/>
      <c r="J33163" s="95"/>
      <c r="K33163" s="95"/>
      <c r="L33163" s="95"/>
    </row>
    <row r="33164" spans="9:12" x14ac:dyDescent="0.2">
      <c r="I33164" s="95"/>
      <c r="J33164" s="95"/>
      <c r="K33164" s="95"/>
      <c r="L33164" s="95"/>
    </row>
    <row r="33165" spans="9:12" x14ac:dyDescent="0.2">
      <c r="I33165" s="95"/>
      <c r="J33165" s="95"/>
      <c r="K33165" s="95"/>
      <c r="L33165" s="95"/>
    </row>
    <row r="33166" spans="9:12" x14ac:dyDescent="0.2">
      <c r="I33166" s="95"/>
      <c r="J33166" s="95"/>
      <c r="K33166" s="95"/>
      <c r="L33166" s="95"/>
    </row>
    <row r="33167" spans="9:12" x14ac:dyDescent="0.2">
      <c r="I33167" s="95"/>
      <c r="J33167" s="95"/>
      <c r="K33167" s="95"/>
      <c r="L33167" s="95"/>
    </row>
    <row r="33168" spans="9:12" x14ac:dyDescent="0.2">
      <c r="I33168" s="95"/>
      <c r="J33168" s="95"/>
      <c r="K33168" s="95"/>
      <c r="L33168" s="95"/>
    </row>
    <row r="33169" spans="9:12" x14ac:dyDescent="0.2">
      <c r="I33169" s="95"/>
      <c r="J33169" s="95"/>
      <c r="K33169" s="95"/>
      <c r="L33169" s="95"/>
    </row>
    <row r="33170" spans="9:12" x14ac:dyDescent="0.2">
      <c r="I33170" s="95"/>
      <c r="J33170" s="95"/>
      <c r="K33170" s="95"/>
      <c r="L33170" s="95"/>
    </row>
    <row r="33171" spans="9:12" x14ac:dyDescent="0.2">
      <c r="I33171" s="95"/>
      <c r="J33171" s="95"/>
      <c r="K33171" s="95"/>
      <c r="L33171" s="95"/>
    </row>
    <row r="33172" spans="9:12" x14ac:dyDescent="0.2">
      <c r="I33172" s="95"/>
      <c r="J33172" s="95"/>
      <c r="K33172" s="95"/>
      <c r="L33172" s="95"/>
    </row>
    <row r="33173" spans="9:12" x14ac:dyDescent="0.2">
      <c r="I33173" s="95"/>
      <c r="J33173" s="95"/>
      <c r="K33173" s="95"/>
      <c r="L33173" s="95"/>
    </row>
    <row r="33174" spans="9:12" x14ac:dyDescent="0.2">
      <c r="I33174" s="95"/>
      <c r="J33174" s="95"/>
      <c r="K33174" s="95"/>
      <c r="L33174" s="95"/>
    </row>
    <row r="33175" spans="9:12" x14ac:dyDescent="0.2">
      <c r="I33175" s="95"/>
      <c r="J33175" s="95"/>
      <c r="K33175" s="95"/>
      <c r="L33175" s="95"/>
    </row>
    <row r="33176" spans="9:12" x14ac:dyDescent="0.2">
      <c r="I33176" s="95"/>
      <c r="J33176" s="95"/>
      <c r="K33176" s="95"/>
      <c r="L33176" s="95"/>
    </row>
    <row r="33177" spans="9:12" x14ac:dyDescent="0.2">
      <c r="I33177" s="95"/>
      <c r="J33177" s="95"/>
      <c r="K33177" s="95"/>
      <c r="L33177" s="95"/>
    </row>
    <row r="33178" spans="9:12" x14ac:dyDescent="0.2">
      <c r="I33178" s="95"/>
      <c r="J33178" s="95"/>
      <c r="K33178" s="95"/>
      <c r="L33178" s="95"/>
    </row>
    <row r="33179" spans="9:12" x14ac:dyDescent="0.2">
      <c r="I33179" s="95"/>
      <c r="J33179" s="95"/>
      <c r="K33179" s="95"/>
      <c r="L33179" s="95"/>
    </row>
    <row r="33180" spans="9:12" x14ac:dyDescent="0.2">
      <c r="I33180" s="95"/>
      <c r="J33180" s="95"/>
      <c r="K33180" s="95"/>
      <c r="L33180" s="95"/>
    </row>
    <row r="33181" spans="9:12" x14ac:dyDescent="0.2">
      <c r="I33181" s="95"/>
      <c r="J33181" s="95"/>
      <c r="K33181" s="95"/>
      <c r="L33181" s="95"/>
    </row>
    <row r="33182" spans="9:12" x14ac:dyDescent="0.2">
      <c r="I33182" s="95"/>
      <c r="J33182" s="95"/>
      <c r="K33182" s="95"/>
      <c r="L33182" s="95"/>
    </row>
    <row r="33183" spans="9:12" x14ac:dyDescent="0.2">
      <c r="I33183" s="95"/>
      <c r="J33183" s="95"/>
      <c r="K33183" s="95"/>
      <c r="L33183" s="95"/>
    </row>
    <row r="33184" spans="9:12" x14ac:dyDescent="0.2">
      <c r="I33184" s="95"/>
      <c r="J33184" s="95"/>
      <c r="K33184" s="95"/>
      <c r="L33184" s="95"/>
    </row>
    <row r="33185" spans="9:12" x14ac:dyDescent="0.2">
      <c r="I33185" s="95"/>
      <c r="J33185" s="95"/>
      <c r="K33185" s="95"/>
      <c r="L33185" s="95"/>
    </row>
    <row r="33186" spans="9:12" x14ac:dyDescent="0.2">
      <c r="I33186" s="95"/>
      <c r="J33186" s="95"/>
      <c r="K33186" s="95"/>
      <c r="L33186" s="95"/>
    </row>
    <row r="33187" spans="9:12" x14ac:dyDescent="0.2">
      <c r="I33187" s="95"/>
      <c r="J33187" s="95"/>
      <c r="K33187" s="95"/>
      <c r="L33187" s="95"/>
    </row>
    <row r="33188" spans="9:12" x14ac:dyDescent="0.2">
      <c r="I33188" s="95"/>
      <c r="J33188" s="95"/>
      <c r="K33188" s="95"/>
      <c r="L33188" s="95"/>
    </row>
    <row r="33189" spans="9:12" x14ac:dyDescent="0.2">
      <c r="I33189" s="95"/>
      <c r="J33189" s="95"/>
      <c r="K33189" s="95"/>
      <c r="L33189" s="95"/>
    </row>
    <row r="33190" spans="9:12" x14ac:dyDescent="0.2">
      <c r="I33190" s="95"/>
      <c r="J33190" s="95"/>
      <c r="K33190" s="95"/>
      <c r="L33190" s="95"/>
    </row>
    <row r="33191" spans="9:12" x14ac:dyDescent="0.2">
      <c r="I33191" s="95"/>
      <c r="J33191" s="95"/>
      <c r="K33191" s="95"/>
      <c r="L33191" s="95"/>
    </row>
    <row r="33192" spans="9:12" x14ac:dyDescent="0.2">
      <c r="I33192" s="95"/>
      <c r="J33192" s="95"/>
      <c r="K33192" s="95"/>
      <c r="L33192" s="95"/>
    </row>
    <row r="33193" spans="9:12" x14ac:dyDescent="0.2">
      <c r="I33193" s="95"/>
      <c r="J33193" s="95"/>
      <c r="K33193" s="95"/>
      <c r="L33193" s="95"/>
    </row>
    <row r="33194" spans="9:12" x14ac:dyDescent="0.2">
      <c r="I33194" s="95"/>
      <c r="J33194" s="95"/>
      <c r="K33194" s="95"/>
      <c r="L33194" s="95"/>
    </row>
    <row r="33195" spans="9:12" x14ac:dyDescent="0.2">
      <c r="I33195" s="95"/>
      <c r="J33195" s="95"/>
      <c r="K33195" s="95"/>
      <c r="L33195" s="95"/>
    </row>
    <row r="33196" spans="9:12" x14ac:dyDescent="0.2">
      <c r="I33196" s="95"/>
      <c r="J33196" s="95"/>
      <c r="K33196" s="95"/>
      <c r="L33196" s="95"/>
    </row>
    <row r="33197" spans="9:12" x14ac:dyDescent="0.2">
      <c r="I33197" s="95"/>
      <c r="J33197" s="95"/>
      <c r="K33197" s="95"/>
      <c r="L33197" s="95"/>
    </row>
    <row r="33198" spans="9:12" x14ac:dyDescent="0.2">
      <c r="I33198" s="95"/>
      <c r="J33198" s="95"/>
      <c r="K33198" s="95"/>
      <c r="L33198" s="95"/>
    </row>
    <row r="33199" spans="9:12" x14ac:dyDescent="0.2">
      <c r="I33199" s="95"/>
      <c r="J33199" s="95"/>
      <c r="K33199" s="95"/>
      <c r="L33199" s="95"/>
    </row>
    <row r="33200" spans="9:12" x14ac:dyDescent="0.2">
      <c r="I33200" s="95"/>
      <c r="J33200" s="95"/>
      <c r="K33200" s="95"/>
      <c r="L33200" s="95"/>
    </row>
    <row r="33201" spans="9:12" x14ac:dyDescent="0.2">
      <c r="I33201" s="95"/>
      <c r="J33201" s="95"/>
      <c r="K33201" s="95"/>
      <c r="L33201" s="95"/>
    </row>
    <row r="33202" spans="9:12" x14ac:dyDescent="0.2">
      <c r="I33202" s="95"/>
      <c r="J33202" s="95"/>
      <c r="K33202" s="95"/>
      <c r="L33202" s="95"/>
    </row>
    <row r="33203" spans="9:12" x14ac:dyDescent="0.2">
      <c r="I33203" s="95"/>
      <c r="J33203" s="95"/>
      <c r="K33203" s="95"/>
      <c r="L33203" s="95"/>
    </row>
    <row r="33204" spans="9:12" x14ac:dyDescent="0.2">
      <c r="I33204" s="95"/>
      <c r="J33204" s="95"/>
      <c r="K33204" s="95"/>
      <c r="L33204" s="95"/>
    </row>
    <row r="33205" spans="9:12" x14ac:dyDescent="0.2">
      <c r="I33205" s="95"/>
      <c r="J33205" s="95"/>
      <c r="K33205" s="95"/>
      <c r="L33205" s="95"/>
    </row>
    <row r="33206" spans="9:12" x14ac:dyDescent="0.2">
      <c r="I33206" s="95"/>
      <c r="J33206" s="95"/>
      <c r="K33206" s="95"/>
      <c r="L33206" s="95"/>
    </row>
    <row r="33207" spans="9:12" x14ac:dyDescent="0.2">
      <c r="I33207" s="95"/>
      <c r="J33207" s="95"/>
      <c r="K33207" s="95"/>
      <c r="L33207" s="95"/>
    </row>
    <row r="33208" spans="9:12" x14ac:dyDescent="0.2">
      <c r="I33208" s="95"/>
      <c r="J33208" s="95"/>
      <c r="K33208" s="95"/>
      <c r="L33208" s="95"/>
    </row>
    <row r="33209" spans="9:12" x14ac:dyDescent="0.2">
      <c r="I33209" s="95"/>
      <c r="J33209" s="95"/>
      <c r="K33209" s="95"/>
      <c r="L33209" s="95"/>
    </row>
    <row r="33210" spans="9:12" x14ac:dyDescent="0.2">
      <c r="I33210" s="95"/>
      <c r="J33210" s="95"/>
      <c r="K33210" s="95"/>
      <c r="L33210" s="95"/>
    </row>
    <row r="33211" spans="9:12" x14ac:dyDescent="0.2">
      <c r="I33211" s="95"/>
      <c r="J33211" s="95"/>
      <c r="K33211" s="95"/>
      <c r="L33211" s="95"/>
    </row>
    <row r="33212" spans="9:12" x14ac:dyDescent="0.2">
      <c r="I33212" s="95"/>
      <c r="J33212" s="95"/>
      <c r="K33212" s="95"/>
      <c r="L33212" s="95"/>
    </row>
    <row r="33213" spans="9:12" x14ac:dyDescent="0.2">
      <c r="I33213" s="95"/>
      <c r="J33213" s="95"/>
      <c r="K33213" s="95"/>
      <c r="L33213" s="95"/>
    </row>
    <row r="33214" spans="9:12" x14ac:dyDescent="0.2">
      <c r="I33214" s="95"/>
      <c r="J33214" s="95"/>
      <c r="K33214" s="95"/>
      <c r="L33214" s="95"/>
    </row>
    <row r="33215" spans="9:12" x14ac:dyDescent="0.2">
      <c r="I33215" s="95"/>
      <c r="J33215" s="95"/>
      <c r="K33215" s="95"/>
      <c r="L33215" s="95"/>
    </row>
    <row r="33216" spans="9:12" x14ac:dyDescent="0.2">
      <c r="I33216" s="95"/>
      <c r="J33216" s="95"/>
      <c r="K33216" s="95"/>
      <c r="L33216" s="95"/>
    </row>
    <row r="33217" spans="9:12" x14ac:dyDescent="0.2">
      <c r="I33217" s="95"/>
      <c r="J33217" s="95"/>
      <c r="K33217" s="95"/>
      <c r="L33217" s="95"/>
    </row>
    <row r="33218" spans="9:12" x14ac:dyDescent="0.2">
      <c r="I33218" s="95"/>
      <c r="J33218" s="95"/>
      <c r="K33218" s="95"/>
      <c r="L33218" s="95"/>
    </row>
    <row r="33219" spans="9:12" x14ac:dyDescent="0.2">
      <c r="I33219" s="95"/>
      <c r="J33219" s="95"/>
      <c r="K33219" s="95"/>
      <c r="L33219" s="95"/>
    </row>
    <row r="33220" spans="9:12" x14ac:dyDescent="0.2">
      <c r="I33220" s="95"/>
      <c r="J33220" s="95"/>
      <c r="K33220" s="95"/>
      <c r="L33220" s="95"/>
    </row>
    <row r="33221" spans="9:12" x14ac:dyDescent="0.2">
      <c r="I33221" s="95"/>
      <c r="J33221" s="95"/>
      <c r="K33221" s="95"/>
      <c r="L33221" s="95"/>
    </row>
    <row r="33222" spans="9:12" x14ac:dyDescent="0.2">
      <c r="I33222" s="95"/>
      <c r="J33222" s="95"/>
      <c r="K33222" s="95"/>
      <c r="L33222" s="95"/>
    </row>
    <row r="33223" spans="9:12" x14ac:dyDescent="0.2">
      <c r="I33223" s="95"/>
      <c r="J33223" s="95"/>
      <c r="K33223" s="95"/>
      <c r="L33223" s="95"/>
    </row>
    <row r="33224" spans="9:12" x14ac:dyDescent="0.2">
      <c r="I33224" s="95"/>
      <c r="J33224" s="95"/>
      <c r="K33224" s="95"/>
      <c r="L33224" s="95"/>
    </row>
    <row r="33225" spans="9:12" x14ac:dyDescent="0.2">
      <c r="I33225" s="95"/>
      <c r="J33225" s="95"/>
      <c r="K33225" s="95"/>
      <c r="L33225" s="95"/>
    </row>
    <row r="33226" spans="9:12" x14ac:dyDescent="0.2">
      <c r="I33226" s="95"/>
      <c r="J33226" s="95"/>
      <c r="K33226" s="95"/>
      <c r="L33226" s="95"/>
    </row>
    <row r="33227" spans="9:12" x14ac:dyDescent="0.2">
      <c r="I33227" s="95"/>
      <c r="J33227" s="95"/>
      <c r="K33227" s="95"/>
      <c r="L33227" s="95"/>
    </row>
    <row r="33228" spans="9:12" x14ac:dyDescent="0.2">
      <c r="I33228" s="95"/>
      <c r="J33228" s="95"/>
      <c r="K33228" s="95"/>
      <c r="L33228" s="95"/>
    </row>
    <row r="33229" spans="9:12" x14ac:dyDescent="0.2">
      <c r="I33229" s="95"/>
      <c r="J33229" s="95"/>
      <c r="K33229" s="95"/>
      <c r="L33229" s="95"/>
    </row>
    <row r="33230" spans="9:12" x14ac:dyDescent="0.2">
      <c r="I33230" s="95"/>
      <c r="J33230" s="95"/>
      <c r="K33230" s="95"/>
      <c r="L33230" s="95"/>
    </row>
    <row r="33231" spans="9:12" x14ac:dyDescent="0.2">
      <c r="I33231" s="95"/>
      <c r="J33231" s="95"/>
      <c r="K33231" s="95"/>
      <c r="L33231" s="95"/>
    </row>
    <row r="33232" spans="9:12" x14ac:dyDescent="0.2">
      <c r="I33232" s="95"/>
      <c r="J33232" s="95"/>
      <c r="K33232" s="95"/>
      <c r="L33232" s="95"/>
    </row>
    <row r="33233" spans="9:12" x14ac:dyDescent="0.2">
      <c r="I33233" s="95"/>
      <c r="J33233" s="95"/>
      <c r="K33233" s="95"/>
      <c r="L33233" s="95"/>
    </row>
    <row r="33234" spans="9:12" x14ac:dyDescent="0.2">
      <c r="I33234" s="95"/>
      <c r="J33234" s="95"/>
      <c r="K33234" s="95"/>
      <c r="L33234" s="95"/>
    </row>
    <row r="33235" spans="9:12" x14ac:dyDescent="0.2">
      <c r="I33235" s="95"/>
      <c r="J33235" s="95"/>
      <c r="K33235" s="95"/>
      <c r="L33235" s="95"/>
    </row>
    <row r="33236" spans="9:12" x14ac:dyDescent="0.2">
      <c r="I33236" s="95"/>
      <c r="J33236" s="95"/>
      <c r="K33236" s="95"/>
      <c r="L33236" s="95"/>
    </row>
    <row r="33237" spans="9:12" x14ac:dyDescent="0.2">
      <c r="I33237" s="95"/>
      <c r="J33237" s="95"/>
      <c r="K33237" s="95"/>
      <c r="L33237" s="95"/>
    </row>
    <row r="33238" spans="9:12" x14ac:dyDescent="0.2">
      <c r="I33238" s="95"/>
      <c r="J33238" s="95"/>
      <c r="K33238" s="95"/>
      <c r="L33238" s="95"/>
    </row>
    <row r="33239" spans="9:12" x14ac:dyDescent="0.2">
      <c r="I33239" s="95"/>
      <c r="J33239" s="95"/>
      <c r="K33239" s="95"/>
      <c r="L33239" s="95"/>
    </row>
    <row r="33240" spans="9:12" x14ac:dyDescent="0.2">
      <c r="I33240" s="95"/>
      <c r="J33240" s="95"/>
      <c r="K33240" s="95"/>
      <c r="L33240" s="95"/>
    </row>
    <row r="33241" spans="9:12" x14ac:dyDescent="0.2">
      <c r="I33241" s="95"/>
      <c r="J33241" s="95"/>
      <c r="K33241" s="95"/>
      <c r="L33241" s="95"/>
    </row>
    <row r="33242" spans="9:12" x14ac:dyDescent="0.2">
      <c r="I33242" s="95"/>
      <c r="J33242" s="95"/>
      <c r="K33242" s="95"/>
      <c r="L33242" s="95"/>
    </row>
    <row r="33243" spans="9:12" x14ac:dyDescent="0.2">
      <c r="I33243" s="95"/>
      <c r="J33243" s="95"/>
      <c r="K33243" s="95"/>
      <c r="L33243" s="95"/>
    </row>
    <row r="33244" spans="9:12" x14ac:dyDescent="0.2">
      <c r="I33244" s="95"/>
      <c r="J33244" s="95"/>
      <c r="K33244" s="95"/>
      <c r="L33244" s="95"/>
    </row>
    <row r="33245" spans="9:12" x14ac:dyDescent="0.2">
      <c r="I33245" s="95"/>
      <c r="J33245" s="95"/>
      <c r="K33245" s="95"/>
      <c r="L33245" s="95"/>
    </row>
    <row r="33246" spans="9:12" x14ac:dyDescent="0.2">
      <c r="I33246" s="95"/>
      <c r="J33246" s="95"/>
      <c r="K33246" s="95"/>
      <c r="L33246" s="95"/>
    </row>
    <row r="33247" spans="9:12" x14ac:dyDescent="0.2">
      <c r="I33247" s="95"/>
      <c r="J33247" s="95"/>
      <c r="K33247" s="95"/>
      <c r="L33247" s="95"/>
    </row>
    <row r="33248" spans="9:12" x14ac:dyDescent="0.2">
      <c r="I33248" s="95"/>
      <c r="J33248" s="95"/>
      <c r="K33248" s="95"/>
      <c r="L33248" s="95"/>
    </row>
    <row r="33249" spans="9:12" x14ac:dyDescent="0.2">
      <c r="I33249" s="95"/>
      <c r="J33249" s="95"/>
      <c r="K33249" s="95"/>
      <c r="L33249" s="95"/>
    </row>
    <row r="33250" spans="9:12" x14ac:dyDescent="0.2">
      <c r="I33250" s="95"/>
      <c r="J33250" s="95"/>
      <c r="K33250" s="95"/>
      <c r="L33250" s="95"/>
    </row>
    <row r="33251" spans="9:12" x14ac:dyDescent="0.2">
      <c r="I33251" s="95"/>
      <c r="J33251" s="95"/>
      <c r="K33251" s="95"/>
      <c r="L33251" s="95"/>
    </row>
    <row r="33252" spans="9:12" x14ac:dyDescent="0.2">
      <c r="I33252" s="95"/>
      <c r="J33252" s="95"/>
      <c r="K33252" s="95"/>
      <c r="L33252" s="95"/>
    </row>
    <row r="33253" spans="9:12" x14ac:dyDescent="0.2">
      <c r="I33253" s="95"/>
      <c r="J33253" s="95"/>
      <c r="K33253" s="95"/>
      <c r="L33253" s="95"/>
    </row>
    <row r="33254" spans="9:12" x14ac:dyDescent="0.2">
      <c r="I33254" s="95"/>
      <c r="J33254" s="95"/>
      <c r="K33254" s="95"/>
      <c r="L33254" s="95"/>
    </row>
    <row r="33255" spans="9:12" x14ac:dyDescent="0.2">
      <c r="I33255" s="95"/>
      <c r="J33255" s="95"/>
      <c r="K33255" s="95"/>
      <c r="L33255" s="95"/>
    </row>
    <row r="33256" spans="9:12" x14ac:dyDescent="0.2">
      <c r="I33256" s="95"/>
      <c r="J33256" s="95"/>
      <c r="K33256" s="95"/>
      <c r="L33256" s="95"/>
    </row>
    <row r="33257" spans="9:12" x14ac:dyDescent="0.2">
      <c r="I33257" s="95"/>
      <c r="J33257" s="95"/>
      <c r="K33257" s="95"/>
      <c r="L33257" s="95"/>
    </row>
    <row r="33258" spans="9:12" x14ac:dyDescent="0.2">
      <c r="I33258" s="95"/>
      <c r="J33258" s="95"/>
      <c r="K33258" s="95"/>
      <c r="L33258" s="95"/>
    </row>
    <row r="33259" spans="9:12" x14ac:dyDescent="0.2">
      <c r="I33259" s="95"/>
      <c r="J33259" s="95"/>
      <c r="K33259" s="95"/>
      <c r="L33259" s="95"/>
    </row>
    <row r="33260" spans="9:12" x14ac:dyDescent="0.2">
      <c r="I33260" s="95"/>
      <c r="J33260" s="95"/>
      <c r="K33260" s="95"/>
      <c r="L33260" s="95"/>
    </row>
    <row r="33261" spans="9:12" x14ac:dyDescent="0.2">
      <c r="I33261" s="95"/>
      <c r="J33261" s="95"/>
      <c r="K33261" s="95"/>
      <c r="L33261" s="95"/>
    </row>
    <row r="33262" spans="9:12" x14ac:dyDescent="0.2">
      <c r="I33262" s="95"/>
      <c r="J33262" s="95"/>
      <c r="K33262" s="95"/>
      <c r="L33262" s="95"/>
    </row>
    <row r="33263" spans="9:12" x14ac:dyDescent="0.2">
      <c r="I33263" s="95"/>
      <c r="J33263" s="95"/>
      <c r="K33263" s="95"/>
      <c r="L33263" s="95"/>
    </row>
    <row r="33264" spans="9:12" x14ac:dyDescent="0.2">
      <c r="I33264" s="95"/>
      <c r="J33264" s="95"/>
      <c r="K33264" s="95"/>
      <c r="L33264" s="95"/>
    </row>
    <row r="33265" spans="9:12" x14ac:dyDescent="0.2">
      <c r="I33265" s="95"/>
      <c r="J33265" s="95"/>
      <c r="K33265" s="95"/>
      <c r="L33265" s="95"/>
    </row>
    <row r="33266" spans="9:12" x14ac:dyDescent="0.2">
      <c r="I33266" s="95"/>
      <c r="J33266" s="95"/>
      <c r="K33266" s="95"/>
      <c r="L33266" s="95"/>
    </row>
    <row r="33267" spans="9:12" x14ac:dyDescent="0.2">
      <c r="I33267" s="95"/>
      <c r="J33267" s="95"/>
      <c r="K33267" s="95"/>
      <c r="L33267" s="95"/>
    </row>
    <row r="33268" spans="9:12" x14ac:dyDescent="0.2">
      <c r="I33268" s="95"/>
      <c r="J33268" s="95"/>
      <c r="K33268" s="95"/>
      <c r="L33268" s="95"/>
    </row>
    <row r="33269" spans="9:12" x14ac:dyDescent="0.2">
      <c r="I33269" s="95"/>
      <c r="J33269" s="95"/>
      <c r="K33269" s="95"/>
      <c r="L33269" s="95"/>
    </row>
    <row r="33270" spans="9:12" x14ac:dyDescent="0.2">
      <c r="I33270" s="95"/>
      <c r="J33270" s="95"/>
      <c r="K33270" s="95"/>
      <c r="L33270" s="95"/>
    </row>
    <row r="33271" spans="9:12" x14ac:dyDescent="0.2">
      <c r="I33271" s="95"/>
      <c r="J33271" s="95"/>
      <c r="K33271" s="95"/>
      <c r="L33271" s="95"/>
    </row>
    <row r="33272" spans="9:12" x14ac:dyDescent="0.2">
      <c r="I33272" s="95"/>
      <c r="J33272" s="95"/>
      <c r="K33272" s="95"/>
      <c r="L33272" s="95"/>
    </row>
    <row r="33273" spans="9:12" x14ac:dyDescent="0.2">
      <c r="I33273" s="95"/>
      <c r="J33273" s="95"/>
      <c r="K33273" s="95"/>
      <c r="L33273" s="95"/>
    </row>
    <row r="33274" spans="9:12" x14ac:dyDescent="0.2">
      <c r="I33274" s="95"/>
      <c r="J33274" s="95"/>
      <c r="K33274" s="95"/>
      <c r="L33274" s="95"/>
    </row>
    <row r="33275" spans="9:12" x14ac:dyDescent="0.2">
      <c r="I33275" s="95"/>
      <c r="J33275" s="95"/>
      <c r="K33275" s="95"/>
      <c r="L33275" s="95"/>
    </row>
    <row r="33276" spans="9:12" x14ac:dyDescent="0.2">
      <c r="I33276" s="95"/>
      <c r="J33276" s="95"/>
      <c r="K33276" s="95"/>
      <c r="L33276" s="95"/>
    </row>
    <row r="33277" spans="9:12" x14ac:dyDescent="0.2">
      <c r="I33277" s="95"/>
      <c r="J33277" s="95"/>
      <c r="K33277" s="95"/>
      <c r="L33277" s="95"/>
    </row>
    <row r="33278" spans="9:12" x14ac:dyDescent="0.2">
      <c r="I33278" s="95"/>
      <c r="J33278" s="95"/>
      <c r="K33278" s="95"/>
      <c r="L33278" s="95"/>
    </row>
    <row r="33279" spans="9:12" x14ac:dyDescent="0.2">
      <c r="I33279" s="95"/>
      <c r="J33279" s="95"/>
      <c r="K33279" s="95"/>
      <c r="L33279" s="95"/>
    </row>
    <row r="33280" spans="9:12" x14ac:dyDescent="0.2">
      <c r="I33280" s="95"/>
      <c r="J33280" s="95"/>
      <c r="K33280" s="95"/>
      <c r="L33280" s="95"/>
    </row>
    <row r="33281" spans="9:12" x14ac:dyDescent="0.2">
      <c r="I33281" s="95"/>
      <c r="J33281" s="95"/>
      <c r="K33281" s="95"/>
      <c r="L33281" s="95"/>
    </row>
    <row r="33282" spans="9:12" x14ac:dyDescent="0.2">
      <c r="I33282" s="95"/>
      <c r="J33282" s="95"/>
      <c r="K33282" s="95"/>
      <c r="L33282" s="95"/>
    </row>
    <row r="33283" spans="9:12" x14ac:dyDescent="0.2">
      <c r="I33283" s="95"/>
      <c r="J33283" s="95"/>
      <c r="K33283" s="95"/>
      <c r="L33283" s="95"/>
    </row>
    <row r="33284" spans="9:12" x14ac:dyDescent="0.2">
      <c r="I33284" s="95"/>
      <c r="J33284" s="95"/>
      <c r="K33284" s="95"/>
      <c r="L33284" s="95"/>
    </row>
    <row r="33285" spans="9:12" x14ac:dyDescent="0.2">
      <c r="I33285" s="95"/>
      <c r="J33285" s="95"/>
      <c r="K33285" s="95"/>
      <c r="L33285" s="95"/>
    </row>
    <row r="33286" spans="9:12" x14ac:dyDescent="0.2">
      <c r="I33286" s="95"/>
      <c r="J33286" s="95"/>
      <c r="K33286" s="95"/>
      <c r="L33286" s="95"/>
    </row>
    <row r="33287" spans="9:12" x14ac:dyDescent="0.2">
      <c r="I33287" s="95"/>
      <c r="J33287" s="95"/>
      <c r="K33287" s="95"/>
      <c r="L33287" s="95"/>
    </row>
    <row r="33288" spans="9:12" x14ac:dyDescent="0.2">
      <c r="I33288" s="95"/>
      <c r="J33288" s="95"/>
      <c r="K33288" s="95"/>
      <c r="L33288" s="95"/>
    </row>
    <row r="33289" spans="9:12" x14ac:dyDescent="0.2">
      <c r="I33289" s="95"/>
      <c r="J33289" s="95"/>
      <c r="K33289" s="95"/>
      <c r="L33289" s="95"/>
    </row>
    <row r="33290" spans="9:12" x14ac:dyDescent="0.2">
      <c r="I33290" s="95"/>
      <c r="J33290" s="95"/>
      <c r="K33290" s="95"/>
      <c r="L33290" s="95"/>
    </row>
    <row r="33291" spans="9:12" x14ac:dyDescent="0.2">
      <c r="I33291" s="95"/>
      <c r="J33291" s="95"/>
      <c r="K33291" s="95"/>
      <c r="L33291" s="95"/>
    </row>
    <row r="33292" spans="9:12" x14ac:dyDescent="0.2">
      <c r="I33292" s="95"/>
      <c r="J33292" s="95"/>
      <c r="K33292" s="95"/>
      <c r="L33292" s="95"/>
    </row>
    <row r="33293" spans="9:12" x14ac:dyDescent="0.2">
      <c r="I33293" s="95"/>
      <c r="J33293" s="95"/>
      <c r="K33293" s="95"/>
      <c r="L33293" s="95"/>
    </row>
    <row r="33294" spans="9:12" x14ac:dyDescent="0.2">
      <c r="I33294" s="95"/>
      <c r="J33294" s="95"/>
      <c r="K33294" s="95"/>
      <c r="L33294" s="95"/>
    </row>
    <row r="33295" spans="9:12" x14ac:dyDescent="0.2">
      <c r="I33295" s="95"/>
      <c r="J33295" s="95"/>
      <c r="K33295" s="95"/>
      <c r="L33295" s="95"/>
    </row>
    <row r="33296" spans="9:12" x14ac:dyDescent="0.2">
      <c r="I33296" s="95"/>
      <c r="J33296" s="95"/>
      <c r="K33296" s="95"/>
      <c r="L33296" s="95"/>
    </row>
    <row r="33297" spans="9:12" x14ac:dyDescent="0.2">
      <c r="I33297" s="95"/>
      <c r="J33297" s="95"/>
      <c r="K33297" s="95"/>
      <c r="L33297" s="95"/>
    </row>
    <row r="33298" spans="9:12" x14ac:dyDescent="0.2">
      <c r="I33298" s="95"/>
      <c r="J33298" s="95"/>
      <c r="K33298" s="95"/>
      <c r="L33298" s="95"/>
    </row>
    <row r="33299" spans="9:12" x14ac:dyDescent="0.2">
      <c r="I33299" s="95"/>
      <c r="J33299" s="95"/>
      <c r="K33299" s="95"/>
      <c r="L33299" s="95"/>
    </row>
    <row r="33300" spans="9:12" x14ac:dyDescent="0.2">
      <c r="I33300" s="95"/>
      <c r="J33300" s="95"/>
      <c r="K33300" s="95"/>
      <c r="L33300" s="95"/>
    </row>
    <row r="33301" spans="9:12" x14ac:dyDescent="0.2">
      <c r="I33301" s="95"/>
      <c r="J33301" s="95"/>
      <c r="K33301" s="95"/>
      <c r="L33301" s="95"/>
    </row>
    <row r="33302" spans="9:12" x14ac:dyDescent="0.2">
      <c r="I33302" s="95"/>
      <c r="J33302" s="95"/>
      <c r="K33302" s="95"/>
      <c r="L33302" s="95"/>
    </row>
    <row r="33303" spans="9:12" x14ac:dyDescent="0.2">
      <c r="I33303" s="95"/>
      <c r="J33303" s="95"/>
      <c r="K33303" s="95"/>
      <c r="L33303" s="95"/>
    </row>
    <row r="33304" spans="9:12" x14ac:dyDescent="0.2">
      <c r="I33304" s="95"/>
      <c r="J33304" s="95"/>
      <c r="K33304" s="95"/>
      <c r="L33304" s="95"/>
    </row>
    <row r="33305" spans="9:12" x14ac:dyDescent="0.2">
      <c r="I33305" s="95"/>
      <c r="J33305" s="95"/>
      <c r="K33305" s="95"/>
      <c r="L33305" s="95"/>
    </row>
    <row r="33306" spans="9:12" x14ac:dyDescent="0.2">
      <c r="I33306" s="95"/>
      <c r="J33306" s="95"/>
      <c r="K33306" s="95"/>
      <c r="L33306" s="95"/>
    </row>
    <row r="33307" spans="9:12" x14ac:dyDescent="0.2">
      <c r="I33307" s="95"/>
      <c r="J33307" s="95"/>
      <c r="K33307" s="95"/>
      <c r="L33307" s="95"/>
    </row>
    <row r="33308" spans="9:12" x14ac:dyDescent="0.2">
      <c r="I33308" s="95"/>
      <c r="J33308" s="95"/>
      <c r="K33308" s="95"/>
      <c r="L33308" s="95"/>
    </row>
    <row r="33309" spans="9:12" x14ac:dyDescent="0.2">
      <c r="I33309" s="95"/>
      <c r="J33309" s="95"/>
      <c r="K33309" s="95"/>
      <c r="L33309" s="95"/>
    </row>
    <row r="33310" spans="9:12" x14ac:dyDescent="0.2">
      <c r="I33310" s="95"/>
      <c r="J33310" s="95"/>
      <c r="K33310" s="95"/>
      <c r="L33310" s="95"/>
    </row>
    <row r="33311" spans="9:12" x14ac:dyDescent="0.2">
      <c r="I33311" s="95"/>
      <c r="J33311" s="95"/>
      <c r="K33311" s="95"/>
      <c r="L33311" s="95"/>
    </row>
    <row r="33312" spans="9:12" x14ac:dyDescent="0.2">
      <c r="I33312" s="95"/>
      <c r="J33312" s="95"/>
      <c r="K33312" s="95"/>
      <c r="L33312" s="95"/>
    </row>
    <row r="33313" spans="9:12" x14ac:dyDescent="0.2">
      <c r="I33313" s="95"/>
      <c r="J33313" s="95"/>
      <c r="K33313" s="95"/>
      <c r="L33313" s="95"/>
    </row>
    <row r="33314" spans="9:12" x14ac:dyDescent="0.2">
      <c r="I33314" s="95"/>
      <c r="J33314" s="95"/>
      <c r="K33314" s="95"/>
      <c r="L33314" s="95"/>
    </row>
    <row r="33315" spans="9:12" x14ac:dyDescent="0.2">
      <c r="I33315" s="95"/>
      <c r="J33315" s="95"/>
      <c r="K33315" s="95"/>
      <c r="L33315" s="95"/>
    </row>
    <row r="33316" spans="9:12" x14ac:dyDescent="0.2">
      <c r="I33316" s="95"/>
      <c r="J33316" s="95"/>
      <c r="K33316" s="95"/>
      <c r="L33316" s="95"/>
    </row>
    <row r="33317" spans="9:12" x14ac:dyDescent="0.2">
      <c r="I33317" s="95"/>
      <c r="J33317" s="95"/>
      <c r="K33317" s="95"/>
      <c r="L33317" s="95"/>
    </row>
    <row r="33318" spans="9:12" x14ac:dyDescent="0.2">
      <c r="I33318" s="95"/>
      <c r="J33318" s="95"/>
      <c r="K33318" s="95"/>
      <c r="L33318" s="95"/>
    </row>
    <row r="33319" spans="9:12" x14ac:dyDescent="0.2">
      <c r="I33319" s="95"/>
      <c r="J33319" s="95"/>
      <c r="K33319" s="95"/>
      <c r="L33319" s="95"/>
    </row>
    <row r="33320" spans="9:12" x14ac:dyDescent="0.2">
      <c r="I33320" s="95"/>
      <c r="J33320" s="95"/>
      <c r="K33320" s="95"/>
      <c r="L33320" s="95"/>
    </row>
    <row r="33321" spans="9:12" x14ac:dyDescent="0.2">
      <c r="I33321" s="95"/>
      <c r="J33321" s="95"/>
      <c r="K33321" s="95"/>
      <c r="L33321" s="95"/>
    </row>
    <row r="33322" spans="9:12" x14ac:dyDescent="0.2">
      <c r="I33322" s="95"/>
      <c r="J33322" s="95"/>
      <c r="K33322" s="95"/>
      <c r="L33322" s="95"/>
    </row>
    <row r="33323" spans="9:12" x14ac:dyDescent="0.2">
      <c r="I33323" s="95"/>
      <c r="J33323" s="95"/>
      <c r="K33323" s="95"/>
      <c r="L33323" s="95"/>
    </row>
    <row r="33324" spans="9:12" x14ac:dyDescent="0.2">
      <c r="I33324" s="95"/>
      <c r="J33324" s="95"/>
      <c r="K33324" s="95"/>
      <c r="L33324" s="95"/>
    </row>
    <row r="33325" spans="9:12" x14ac:dyDescent="0.2">
      <c r="I33325" s="95"/>
      <c r="J33325" s="95"/>
      <c r="K33325" s="95"/>
      <c r="L33325" s="95"/>
    </row>
    <row r="33326" spans="9:12" x14ac:dyDescent="0.2">
      <c r="I33326" s="95"/>
      <c r="J33326" s="95"/>
      <c r="K33326" s="95"/>
      <c r="L33326" s="95"/>
    </row>
    <row r="33327" spans="9:12" x14ac:dyDescent="0.2">
      <c r="I33327" s="95"/>
      <c r="J33327" s="95"/>
      <c r="K33327" s="95"/>
      <c r="L33327" s="95"/>
    </row>
    <row r="33328" spans="9:12" x14ac:dyDescent="0.2">
      <c r="I33328" s="95"/>
      <c r="J33328" s="95"/>
      <c r="K33328" s="95"/>
      <c r="L33328" s="95"/>
    </row>
    <row r="33329" spans="9:12" x14ac:dyDescent="0.2">
      <c r="I33329" s="95"/>
      <c r="J33329" s="95"/>
      <c r="K33329" s="95"/>
      <c r="L33329" s="95"/>
    </row>
    <row r="33330" spans="9:12" x14ac:dyDescent="0.2">
      <c r="I33330" s="95"/>
      <c r="J33330" s="95"/>
      <c r="K33330" s="95"/>
      <c r="L33330" s="95"/>
    </row>
    <row r="33331" spans="9:12" x14ac:dyDescent="0.2">
      <c r="I33331" s="95"/>
      <c r="J33331" s="95"/>
      <c r="K33331" s="95"/>
      <c r="L33331" s="95"/>
    </row>
    <row r="33332" spans="9:12" x14ac:dyDescent="0.2">
      <c r="I33332" s="95"/>
      <c r="J33332" s="95"/>
      <c r="K33332" s="95"/>
      <c r="L33332" s="95"/>
    </row>
    <row r="33333" spans="9:12" x14ac:dyDescent="0.2">
      <c r="I33333" s="95"/>
      <c r="J33333" s="95"/>
      <c r="K33333" s="95"/>
      <c r="L33333" s="95"/>
    </row>
    <row r="33334" spans="9:12" x14ac:dyDescent="0.2">
      <c r="I33334" s="95"/>
      <c r="J33334" s="95"/>
      <c r="K33334" s="95"/>
      <c r="L33334" s="95"/>
    </row>
    <row r="33335" spans="9:12" x14ac:dyDescent="0.2">
      <c r="I33335" s="95"/>
      <c r="J33335" s="95"/>
      <c r="K33335" s="95"/>
      <c r="L33335" s="95"/>
    </row>
    <row r="33336" spans="9:12" x14ac:dyDescent="0.2">
      <c r="I33336" s="95"/>
      <c r="J33336" s="95"/>
      <c r="K33336" s="95"/>
      <c r="L33336" s="95"/>
    </row>
    <row r="33337" spans="9:12" x14ac:dyDescent="0.2">
      <c r="I33337" s="95"/>
      <c r="J33337" s="95"/>
      <c r="K33337" s="95"/>
      <c r="L33337" s="95"/>
    </row>
    <row r="33338" spans="9:12" x14ac:dyDescent="0.2">
      <c r="I33338" s="95"/>
      <c r="J33338" s="95"/>
      <c r="K33338" s="95"/>
      <c r="L33338" s="95"/>
    </row>
    <row r="33339" spans="9:12" x14ac:dyDescent="0.2">
      <c r="I33339" s="95"/>
      <c r="J33339" s="95"/>
      <c r="K33339" s="95"/>
      <c r="L33339" s="95"/>
    </row>
    <row r="33340" spans="9:12" x14ac:dyDescent="0.2">
      <c r="I33340" s="95"/>
      <c r="J33340" s="95"/>
      <c r="K33340" s="95"/>
      <c r="L33340" s="95"/>
    </row>
    <row r="33341" spans="9:12" x14ac:dyDescent="0.2">
      <c r="I33341" s="95"/>
      <c r="J33341" s="95"/>
      <c r="K33341" s="95"/>
      <c r="L33341" s="95"/>
    </row>
    <row r="33342" spans="9:12" x14ac:dyDescent="0.2">
      <c r="I33342" s="95"/>
      <c r="J33342" s="95"/>
      <c r="K33342" s="95"/>
      <c r="L33342" s="95"/>
    </row>
    <row r="33343" spans="9:12" x14ac:dyDescent="0.2">
      <c r="I33343" s="95"/>
      <c r="J33343" s="95"/>
      <c r="K33343" s="95"/>
      <c r="L33343" s="95"/>
    </row>
    <row r="33344" spans="9:12" x14ac:dyDescent="0.2">
      <c r="I33344" s="95"/>
      <c r="J33344" s="95"/>
      <c r="K33344" s="95"/>
      <c r="L33344" s="95"/>
    </row>
    <row r="33345" spans="9:12" x14ac:dyDescent="0.2">
      <c r="I33345" s="95"/>
      <c r="J33345" s="95"/>
      <c r="K33345" s="95"/>
      <c r="L33345" s="95"/>
    </row>
    <row r="33346" spans="9:12" x14ac:dyDescent="0.2">
      <c r="I33346" s="95"/>
      <c r="J33346" s="95"/>
      <c r="K33346" s="95"/>
      <c r="L33346" s="95"/>
    </row>
    <row r="33347" spans="9:12" x14ac:dyDescent="0.2">
      <c r="I33347" s="95"/>
      <c r="J33347" s="95"/>
      <c r="K33347" s="95"/>
      <c r="L33347" s="95"/>
    </row>
    <row r="33348" spans="9:12" x14ac:dyDescent="0.2">
      <c r="I33348" s="95"/>
      <c r="J33348" s="95"/>
      <c r="K33348" s="95"/>
      <c r="L33348" s="95"/>
    </row>
    <row r="33349" spans="9:12" x14ac:dyDescent="0.2">
      <c r="I33349" s="95"/>
      <c r="J33349" s="95"/>
      <c r="K33349" s="95"/>
      <c r="L33349" s="95"/>
    </row>
    <row r="33350" spans="9:12" x14ac:dyDescent="0.2">
      <c r="I33350" s="95"/>
      <c r="J33350" s="95"/>
      <c r="K33350" s="95"/>
      <c r="L33350" s="95"/>
    </row>
    <row r="33351" spans="9:12" x14ac:dyDescent="0.2">
      <c r="I33351" s="95"/>
      <c r="J33351" s="95"/>
      <c r="K33351" s="95"/>
      <c r="L33351" s="95"/>
    </row>
    <row r="33352" spans="9:12" x14ac:dyDescent="0.2">
      <c r="I33352" s="95"/>
      <c r="J33352" s="95"/>
      <c r="K33352" s="95"/>
      <c r="L33352" s="95"/>
    </row>
    <row r="33353" spans="9:12" x14ac:dyDescent="0.2">
      <c r="I33353" s="95"/>
      <c r="J33353" s="95"/>
      <c r="K33353" s="95"/>
      <c r="L33353" s="95"/>
    </row>
    <row r="33354" spans="9:12" x14ac:dyDescent="0.2">
      <c r="I33354" s="95"/>
      <c r="J33354" s="95"/>
      <c r="K33354" s="95"/>
      <c r="L33354" s="95"/>
    </row>
    <row r="33355" spans="9:12" x14ac:dyDescent="0.2">
      <c r="I33355" s="95"/>
      <c r="J33355" s="95"/>
      <c r="K33355" s="95"/>
      <c r="L33355" s="95"/>
    </row>
    <row r="33356" spans="9:12" x14ac:dyDescent="0.2">
      <c r="I33356" s="95"/>
      <c r="J33356" s="95"/>
      <c r="K33356" s="95"/>
      <c r="L33356" s="95"/>
    </row>
    <row r="33357" spans="9:12" x14ac:dyDescent="0.2">
      <c r="I33357" s="95"/>
      <c r="J33357" s="95"/>
      <c r="K33357" s="95"/>
      <c r="L33357" s="95"/>
    </row>
    <row r="33358" spans="9:12" x14ac:dyDescent="0.2">
      <c r="I33358" s="95"/>
      <c r="J33358" s="95"/>
      <c r="K33358" s="95"/>
      <c r="L33358" s="95"/>
    </row>
    <row r="33359" spans="9:12" x14ac:dyDescent="0.2">
      <c r="I33359" s="95"/>
      <c r="J33359" s="95"/>
      <c r="K33359" s="95"/>
      <c r="L33359" s="95"/>
    </row>
    <row r="33360" spans="9:12" x14ac:dyDescent="0.2">
      <c r="I33360" s="95"/>
      <c r="J33360" s="95"/>
      <c r="K33360" s="95"/>
      <c r="L33360" s="95"/>
    </row>
    <row r="33361" spans="9:12" x14ac:dyDescent="0.2">
      <c r="I33361" s="95"/>
      <c r="J33361" s="95"/>
      <c r="K33361" s="95"/>
      <c r="L33361" s="95"/>
    </row>
    <row r="33362" spans="9:12" x14ac:dyDescent="0.2">
      <c r="I33362" s="95"/>
      <c r="J33362" s="95"/>
      <c r="K33362" s="95"/>
      <c r="L33362" s="95"/>
    </row>
    <row r="33363" spans="9:12" x14ac:dyDescent="0.2">
      <c r="I33363" s="95"/>
      <c r="J33363" s="95"/>
      <c r="K33363" s="95"/>
      <c r="L33363" s="95"/>
    </row>
    <row r="33364" spans="9:12" x14ac:dyDescent="0.2">
      <c r="I33364" s="95"/>
      <c r="J33364" s="95"/>
      <c r="K33364" s="95"/>
      <c r="L33364" s="95"/>
    </row>
    <row r="33365" spans="9:12" x14ac:dyDescent="0.2">
      <c r="I33365" s="95"/>
      <c r="J33365" s="95"/>
      <c r="K33365" s="95"/>
      <c r="L33365" s="95"/>
    </row>
    <row r="33366" spans="9:12" x14ac:dyDescent="0.2">
      <c r="I33366" s="95"/>
      <c r="J33366" s="95"/>
      <c r="K33366" s="95"/>
      <c r="L33366" s="95"/>
    </row>
    <row r="33367" spans="9:12" x14ac:dyDescent="0.2">
      <c r="I33367" s="95"/>
      <c r="J33367" s="95"/>
      <c r="K33367" s="95"/>
      <c r="L33367" s="95"/>
    </row>
    <row r="33368" spans="9:12" x14ac:dyDescent="0.2">
      <c r="I33368" s="95"/>
      <c r="J33368" s="95"/>
      <c r="K33368" s="95"/>
      <c r="L33368" s="95"/>
    </row>
    <row r="33369" spans="9:12" x14ac:dyDescent="0.2">
      <c r="I33369" s="95"/>
      <c r="J33369" s="95"/>
      <c r="K33369" s="95"/>
      <c r="L33369" s="95"/>
    </row>
    <row r="33370" spans="9:12" x14ac:dyDescent="0.2">
      <c r="I33370" s="95"/>
      <c r="J33370" s="95"/>
      <c r="K33370" s="95"/>
      <c r="L33370" s="95"/>
    </row>
    <row r="33371" spans="9:12" x14ac:dyDescent="0.2">
      <c r="I33371" s="95"/>
      <c r="J33371" s="95"/>
      <c r="K33371" s="95"/>
      <c r="L33371" s="95"/>
    </row>
    <row r="33372" spans="9:12" x14ac:dyDescent="0.2">
      <c r="I33372" s="95"/>
      <c r="J33372" s="95"/>
      <c r="K33372" s="95"/>
      <c r="L33372" s="95"/>
    </row>
    <row r="33373" spans="9:12" x14ac:dyDescent="0.2">
      <c r="I33373" s="95"/>
      <c r="J33373" s="95"/>
      <c r="K33373" s="95"/>
      <c r="L33373" s="95"/>
    </row>
    <row r="33374" spans="9:12" x14ac:dyDescent="0.2">
      <c r="I33374" s="95"/>
      <c r="J33374" s="95"/>
      <c r="K33374" s="95"/>
      <c r="L33374" s="95"/>
    </row>
    <row r="33375" spans="9:12" x14ac:dyDescent="0.2">
      <c r="I33375" s="95"/>
      <c r="J33375" s="95"/>
      <c r="K33375" s="95"/>
      <c r="L33375" s="95"/>
    </row>
    <row r="33376" spans="9:12" x14ac:dyDescent="0.2">
      <c r="I33376" s="95"/>
      <c r="J33376" s="95"/>
      <c r="K33376" s="95"/>
      <c r="L33376" s="95"/>
    </row>
    <row r="33377" spans="9:12" x14ac:dyDescent="0.2">
      <c r="I33377" s="95"/>
      <c r="J33377" s="95"/>
      <c r="K33377" s="95"/>
      <c r="L33377" s="95"/>
    </row>
    <row r="33378" spans="9:12" x14ac:dyDescent="0.2">
      <c r="I33378" s="95"/>
      <c r="J33378" s="95"/>
      <c r="K33378" s="95"/>
      <c r="L33378" s="95"/>
    </row>
    <row r="33379" spans="9:12" x14ac:dyDescent="0.2">
      <c r="I33379" s="95"/>
      <c r="J33379" s="95"/>
      <c r="K33379" s="95"/>
      <c r="L33379" s="95"/>
    </row>
    <row r="33380" spans="9:12" x14ac:dyDescent="0.2">
      <c r="I33380" s="95"/>
      <c r="J33380" s="95"/>
      <c r="K33380" s="95"/>
      <c r="L33380" s="95"/>
    </row>
    <row r="33381" spans="9:12" x14ac:dyDescent="0.2">
      <c r="I33381" s="95"/>
      <c r="J33381" s="95"/>
      <c r="K33381" s="95"/>
      <c r="L33381" s="95"/>
    </row>
    <row r="33382" spans="9:12" x14ac:dyDescent="0.2">
      <c r="I33382" s="95"/>
      <c r="J33382" s="95"/>
      <c r="K33382" s="95"/>
      <c r="L33382" s="95"/>
    </row>
    <row r="33383" spans="9:12" x14ac:dyDescent="0.2">
      <c r="I33383" s="95"/>
      <c r="J33383" s="95"/>
      <c r="K33383" s="95"/>
      <c r="L33383" s="95"/>
    </row>
    <row r="33384" spans="9:12" x14ac:dyDescent="0.2">
      <c r="I33384" s="95"/>
      <c r="J33384" s="95"/>
      <c r="K33384" s="95"/>
      <c r="L33384" s="95"/>
    </row>
    <row r="33385" spans="9:12" x14ac:dyDescent="0.2">
      <c r="I33385" s="95"/>
      <c r="J33385" s="95"/>
      <c r="K33385" s="95"/>
      <c r="L33385" s="95"/>
    </row>
    <row r="33386" spans="9:12" x14ac:dyDescent="0.2">
      <c r="I33386" s="95"/>
      <c r="J33386" s="95"/>
      <c r="K33386" s="95"/>
      <c r="L33386" s="95"/>
    </row>
    <row r="33387" spans="9:12" x14ac:dyDescent="0.2">
      <c r="I33387" s="95"/>
      <c r="J33387" s="95"/>
      <c r="K33387" s="95"/>
      <c r="L33387" s="95"/>
    </row>
    <row r="33388" spans="9:12" x14ac:dyDescent="0.2">
      <c r="I33388" s="95"/>
      <c r="J33388" s="95"/>
      <c r="K33388" s="95"/>
      <c r="L33388" s="95"/>
    </row>
    <row r="33389" spans="9:12" x14ac:dyDescent="0.2">
      <c r="I33389" s="95"/>
      <c r="J33389" s="95"/>
      <c r="K33389" s="95"/>
      <c r="L33389" s="95"/>
    </row>
    <row r="33390" spans="9:12" x14ac:dyDescent="0.2">
      <c r="I33390" s="95"/>
      <c r="J33390" s="95"/>
      <c r="K33390" s="95"/>
      <c r="L33390" s="95"/>
    </row>
    <row r="33391" spans="9:12" x14ac:dyDescent="0.2">
      <c r="I33391" s="95"/>
      <c r="J33391" s="95"/>
      <c r="K33391" s="95"/>
      <c r="L33391" s="95"/>
    </row>
    <row r="33392" spans="9:12" x14ac:dyDescent="0.2">
      <c r="I33392" s="95"/>
      <c r="J33392" s="95"/>
      <c r="K33392" s="95"/>
      <c r="L33392" s="95"/>
    </row>
    <row r="33393" spans="9:12" x14ac:dyDescent="0.2">
      <c r="I33393" s="95"/>
      <c r="J33393" s="95"/>
      <c r="K33393" s="95"/>
      <c r="L33393" s="95"/>
    </row>
    <row r="33394" spans="9:12" x14ac:dyDescent="0.2">
      <c r="I33394" s="95"/>
      <c r="J33394" s="95"/>
      <c r="K33394" s="95"/>
      <c r="L33394" s="95"/>
    </row>
    <row r="33395" spans="9:12" x14ac:dyDescent="0.2">
      <c r="I33395" s="95"/>
      <c r="J33395" s="95"/>
      <c r="K33395" s="95"/>
      <c r="L33395" s="95"/>
    </row>
    <row r="33396" spans="9:12" x14ac:dyDescent="0.2">
      <c r="I33396" s="95"/>
      <c r="J33396" s="95"/>
      <c r="K33396" s="95"/>
      <c r="L33396" s="95"/>
    </row>
    <row r="33397" spans="9:12" x14ac:dyDescent="0.2">
      <c r="I33397" s="95"/>
      <c r="J33397" s="95"/>
      <c r="K33397" s="95"/>
      <c r="L33397" s="95"/>
    </row>
    <row r="33398" spans="9:12" x14ac:dyDescent="0.2">
      <c r="I33398" s="95"/>
      <c r="J33398" s="95"/>
      <c r="K33398" s="95"/>
      <c r="L33398" s="95"/>
    </row>
    <row r="33399" spans="9:12" x14ac:dyDescent="0.2">
      <c r="I33399" s="95"/>
      <c r="J33399" s="95"/>
      <c r="K33399" s="95"/>
      <c r="L33399" s="95"/>
    </row>
    <row r="33400" spans="9:12" x14ac:dyDescent="0.2">
      <c r="I33400" s="95"/>
      <c r="J33400" s="95"/>
      <c r="K33400" s="95"/>
      <c r="L33400" s="95"/>
    </row>
    <row r="33401" spans="9:12" x14ac:dyDescent="0.2">
      <c r="I33401" s="95"/>
      <c r="J33401" s="95"/>
      <c r="K33401" s="95"/>
      <c r="L33401" s="95"/>
    </row>
    <row r="33402" spans="9:12" x14ac:dyDescent="0.2">
      <c r="I33402" s="95"/>
      <c r="J33402" s="95"/>
      <c r="K33402" s="95"/>
      <c r="L33402" s="95"/>
    </row>
    <row r="33403" spans="9:12" x14ac:dyDescent="0.2">
      <c r="I33403" s="95"/>
      <c r="J33403" s="95"/>
      <c r="K33403" s="95"/>
      <c r="L33403" s="95"/>
    </row>
    <row r="33404" spans="9:12" x14ac:dyDescent="0.2">
      <c r="I33404" s="95"/>
      <c r="J33404" s="95"/>
      <c r="K33404" s="95"/>
      <c r="L33404" s="95"/>
    </row>
    <row r="33405" spans="9:12" x14ac:dyDescent="0.2">
      <c r="I33405" s="95"/>
      <c r="J33405" s="95"/>
      <c r="K33405" s="95"/>
      <c r="L33405" s="95"/>
    </row>
    <row r="33406" spans="9:12" x14ac:dyDescent="0.2">
      <c r="I33406" s="95"/>
      <c r="J33406" s="95"/>
      <c r="K33406" s="95"/>
      <c r="L33406" s="95"/>
    </row>
    <row r="33407" spans="9:12" x14ac:dyDescent="0.2">
      <c r="I33407" s="95"/>
      <c r="J33407" s="95"/>
      <c r="K33407" s="95"/>
      <c r="L33407" s="95"/>
    </row>
    <row r="33408" spans="9:12" x14ac:dyDescent="0.2">
      <c r="I33408" s="95"/>
      <c r="J33408" s="95"/>
      <c r="K33408" s="95"/>
      <c r="L33408" s="95"/>
    </row>
    <row r="33409" spans="9:12" x14ac:dyDescent="0.2">
      <c r="I33409" s="95"/>
      <c r="J33409" s="95"/>
      <c r="K33409" s="95"/>
      <c r="L33409" s="95"/>
    </row>
    <row r="33410" spans="9:12" x14ac:dyDescent="0.2">
      <c r="I33410" s="95"/>
      <c r="J33410" s="95"/>
      <c r="K33410" s="95"/>
      <c r="L33410" s="95"/>
    </row>
    <row r="33411" spans="9:12" x14ac:dyDescent="0.2">
      <c r="I33411" s="95"/>
      <c r="J33411" s="95"/>
      <c r="K33411" s="95"/>
      <c r="L33411" s="95"/>
    </row>
    <row r="33412" spans="9:12" x14ac:dyDescent="0.2">
      <c r="I33412" s="95"/>
      <c r="J33412" s="95"/>
      <c r="K33412" s="95"/>
      <c r="L33412" s="95"/>
    </row>
    <row r="33413" spans="9:12" x14ac:dyDescent="0.2">
      <c r="I33413" s="95"/>
      <c r="J33413" s="95"/>
      <c r="K33413" s="95"/>
      <c r="L33413" s="95"/>
    </row>
    <row r="33414" spans="9:12" x14ac:dyDescent="0.2">
      <c r="I33414" s="95"/>
      <c r="J33414" s="95"/>
      <c r="K33414" s="95"/>
      <c r="L33414" s="95"/>
    </row>
    <row r="33415" spans="9:12" x14ac:dyDescent="0.2">
      <c r="I33415" s="95"/>
      <c r="J33415" s="95"/>
      <c r="K33415" s="95"/>
      <c r="L33415" s="95"/>
    </row>
    <row r="33416" spans="9:12" x14ac:dyDescent="0.2">
      <c r="I33416" s="95"/>
      <c r="J33416" s="95"/>
      <c r="K33416" s="95"/>
      <c r="L33416" s="95"/>
    </row>
    <row r="33417" spans="9:12" x14ac:dyDescent="0.2">
      <c r="I33417" s="95"/>
      <c r="J33417" s="95"/>
      <c r="K33417" s="95"/>
      <c r="L33417" s="95"/>
    </row>
    <row r="33418" spans="9:12" x14ac:dyDescent="0.2">
      <c r="I33418" s="95"/>
      <c r="J33418" s="95"/>
      <c r="K33418" s="95"/>
      <c r="L33418" s="95"/>
    </row>
    <row r="33419" spans="9:12" x14ac:dyDescent="0.2">
      <c r="I33419" s="95"/>
      <c r="J33419" s="95"/>
      <c r="K33419" s="95"/>
      <c r="L33419" s="95"/>
    </row>
    <row r="33420" spans="9:12" x14ac:dyDescent="0.2">
      <c r="I33420" s="95"/>
      <c r="J33420" s="95"/>
      <c r="K33420" s="95"/>
      <c r="L33420" s="95"/>
    </row>
    <row r="33421" spans="9:12" x14ac:dyDescent="0.2">
      <c r="I33421" s="95"/>
      <c r="J33421" s="95"/>
      <c r="K33421" s="95"/>
      <c r="L33421" s="95"/>
    </row>
    <row r="33422" spans="9:12" x14ac:dyDescent="0.2">
      <c r="I33422" s="95"/>
      <c r="J33422" s="95"/>
      <c r="K33422" s="95"/>
      <c r="L33422" s="95"/>
    </row>
    <row r="33423" spans="9:12" x14ac:dyDescent="0.2">
      <c r="I33423" s="95"/>
      <c r="J33423" s="95"/>
      <c r="K33423" s="95"/>
      <c r="L33423" s="95"/>
    </row>
    <row r="33424" spans="9:12" x14ac:dyDescent="0.2">
      <c r="I33424" s="95"/>
      <c r="J33424" s="95"/>
      <c r="K33424" s="95"/>
      <c r="L33424" s="95"/>
    </row>
    <row r="33425" spans="9:12" x14ac:dyDescent="0.2">
      <c r="I33425" s="95"/>
      <c r="J33425" s="95"/>
      <c r="K33425" s="95"/>
      <c r="L33425" s="95"/>
    </row>
    <row r="33426" spans="9:12" x14ac:dyDescent="0.2">
      <c r="I33426" s="95"/>
      <c r="J33426" s="95"/>
      <c r="K33426" s="95"/>
      <c r="L33426" s="95"/>
    </row>
    <row r="33427" spans="9:12" x14ac:dyDescent="0.2">
      <c r="I33427" s="95"/>
      <c r="J33427" s="95"/>
      <c r="K33427" s="95"/>
      <c r="L33427" s="95"/>
    </row>
    <row r="33428" spans="9:12" x14ac:dyDescent="0.2">
      <c r="I33428" s="95"/>
      <c r="J33428" s="95"/>
      <c r="K33428" s="95"/>
      <c r="L33428" s="95"/>
    </row>
    <row r="33429" spans="9:12" x14ac:dyDescent="0.2">
      <c r="I33429" s="95"/>
      <c r="J33429" s="95"/>
      <c r="K33429" s="95"/>
      <c r="L33429" s="95"/>
    </row>
    <row r="33430" spans="9:12" x14ac:dyDescent="0.2">
      <c r="I33430" s="95"/>
      <c r="J33430" s="95"/>
      <c r="K33430" s="95"/>
      <c r="L33430" s="95"/>
    </row>
    <row r="33431" spans="9:12" x14ac:dyDescent="0.2">
      <c r="I33431" s="95"/>
      <c r="J33431" s="95"/>
      <c r="K33431" s="95"/>
      <c r="L33431" s="95"/>
    </row>
    <row r="33432" spans="9:12" x14ac:dyDescent="0.2">
      <c r="I33432" s="95"/>
      <c r="J33432" s="95"/>
      <c r="K33432" s="95"/>
      <c r="L33432" s="95"/>
    </row>
    <row r="33433" spans="9:12" x14ac:dyDescent="0.2">
      <c r="I33433" s="95"/>
      <c r="J33433" s="95"/>
      <c r="K33433" s="95"/>
      <c r="L33433" s="95"/>
    </row>
    <row r="33434" spans="9:12" x14ac:dyDescent="0.2">
      <c r="I33434" s="95"/>
      <c r="J33434" s="95"/>
      <c r="K33434" s="95"/>
      <c r="L33434" s="95"/>
    </row>
    <row r="33435" spans="9:12" x14ac:dyDescent="0.2">
      <c r="I33435" s="95"/>
      <c r="J33435" s="95"/>
      <c r="K33435" s="95"/>
      <c r="L33435" s="95"/>
    </row>
    <row r="33436" spans="9:12" x14ac:dyDescent="0.2">
      <c r="I33436" s="95"/>
      <c r="J33436" s="95"/>
      <c r="K33436" s="95"/>
      <c r="L33436" s="95"/>
    </row>
    <row r="33437" spans="9:12" x14ac:dyDescent="0.2">
      <c r="I33437" s="95"/>
      <c r="J33437" s="95"/>
      <c r="K33437" s="95"/>
      <c r="L33437" s="95"/>
    </row>
    <row r="33438" spans="9:12" x14ac:dyDescent="0.2">
      <c r="I33438" s="95"/>
      <c r="J33438" s="95"/>
      <c r="K33438" s="95"/>
      <c r="L33438" s="95"/>
    </row>
    <row r="33439" spans="9:12" x14ac:dyDescent="0.2">
      <c r="I33439" s="95"/>
      <c r="J33439" s="95"/>
      <c r="K33439" s="95"/>
      <c r="L33439" s="95"/>
    </row>
    <row r="33440" spans="9:12" x14ac:dyDescent="0.2">
      <c r="I33440" s="95"/>
      <c r="J33440" s="95"/>
      <c r="K33440" s="95"/>
      <c r="L33440" s="95"/>
    </row>
    <row r="33441" spans="9:12" x14ac:dyDescent="0.2">
      <c r="I33441" s="95"/>
      <c r="J33441" s="95"/>
      <c r="K33441" s="95"/>
      <c r="L33441" s="95"/>
    </row>
    <row r="33442" spans="9:12" x14ac:dyDescent="0.2">
      <c r="I33442" s="95"/>
      <c r="J33442" s="95"/>
      <c r="K33442" s="95"/>
      <c r="L33442" s="95"/>
    </row>
    <row r="33443" spans="9:12" x14ac:dyDescent="0.2">
      <c r="I33443" s="95"/>
      <c r="J33443" s="95"/>
      <c r="K33443" s="95"/>
      <c r="L33443" s="95"/>
    </row>
    <row r="33444" spans="9:12" x14ac:dyDescent="0.2">
      <c r="I33444" s="95"/>
      <c r="J33444" s="95"/>
      <c r="K33444" s="95"/>
      <c r="L33444" s="95"/>
    </row>
    <row r="33445" spans="9:12" x14ac:dyDescent="0.2">
      <c r="I33445" s="95"/>
      <c r="J33445" s="95"/>
      <c r="K33445" s="95"/>
      <c r="L33445" s="95"/>
    </row>
    <row r="33446" spans="9:12" x14ac:dyDescent="0.2">
      <c r="I33446" s="95"/>
      <c r="J33446" s="95"/>
      <c r="K33446" s="95"/>
      <c r="L33446" s="95"/>
    </row>
    <row r="33447" spans="9:12" x14ac:dyDescent="0.2">
      <c r="I33447" s="95"/>
      <c r="J33447" s="95"/>
      <c r="K33447" s="95"/>
      <c r="L33447" s="95"/>
    </row>
    <row r="33448" spans="9:12" x14ac:dyDescent="0.2">
      <c r="I33448" s="95"/>
      <c r="J33448" s="95"/>
      <c r="K33448" s="95"/>
      <c r="L33448" s="95"/>
    </row>
    <row r="33449" spans="9:12" x14ac:dyDescent="0.2">
      <c r="I33449" s="95"/>
      <c r="J33449" s="95"/>
      <c r="K33449" s="95"/>
      <c r="L33449" s="95"/>
    </row>
    <row r="33450" spans="9:12" x14ac:dyDescent="0.2">
      <c r="I33450" s="95"/>
      <c r="J33450" s="95"/>
      <c r="K33450" s="95"/>
      <c r="L33450" s="95"/>
    </row>
    <row r="33451" spans="9:12" x14ac:dyDescent="0.2">
      <c r="I33451" s="95"/>
      <c r="J33451" s="95"/>
      <c r="K33451" s="95"/>
      <c r="L33451" s="95"/>
    </row>
    <row r="33452" spans="9:12" x14ac:dyDescent="0.2">
      <c r="I33452" s="95"/>
      <c r="J33452" s="95"/>
      <c r="K33452" s="95"/>
      <c r="L33452" s="95"/>
    </row>
    <row r="33453" spans="9:12" x14ac:dyDescent="0.2">
      <c r="I33453" s="95"/>
      <c r="J33453" s="95"/>
      <c r="K33453" s="95"/>
      <c r="L33453" s="95"/>
    </row>
    <row r="33454" spans="9:12" x14ac:dyDescent="0.2">
      <c r="I33454" s="95"/>
      <c r="J33454" s="95"/>
      <c r="K33454" s="95"/>
      <c r="L33454" s="95"/>
    </row>
    <row r="33455" spans="9:12" x14ac:dyDescent="0.2">
      <c r="I33455" s="95"/>
      <c r="J33455" s="95"/>
      <c r="K33455" s="95"/>
      <c r="L33455" s="95"/>
    </row>
    <row r="33456" spans="9:12" x14ac:dyDescent="0.2">
      <c r="I33456" s="95"/>
      <c r="J33456" s="95"/>
      <c r="K33456" s="95"/>
      <c r="L33456" s="95"/>
    </row>
    <row r="33457" spans="9:12" x14ac:dyDescent="0.2">
      <c r="I33457" s="95"/>
      <c r="J33457" s="95"/>
      <c r="K33457" s="95"/>
      <c r="L33457" s="95"/>
    </row>
    <row r="33458" spans="9:12" x14ac:dyDescent="0.2">
      <c r="I33458" s="95"/>
      <c r="J33458" s="95"/>
      <c r="K33458" s="95"/>
      <c r="L33458" s="95"/>
    </row>
    <row r="33459" spans="9:12" x14ac:dyDescent="0.2">
      <c r="I33459" s="95"/>
      <c r="J33459" s="95"/>
      <c r="K33459" s="95"/>
      <c r="L33459" s="95"/>
    </row>
    <row r="33460" spans="9:12" x14ac:dyDescent="0.2">
      <c r="I33460" s="95"/>
      <c r="J33460" s="95"/>
      <c r="K33460" s="95"/>
      <c r="L33460" s="95"/>
    </row>
    <row r="33461" spans="9:12" x14ac:dyDescent="0.2">
      <c r="I33461" s="95"/>
      <c r="J33461" s="95"/>
      <c r="K33461" s="95"/>
      <c r="L33461" s="95"/>
    </row>
    <row r="33462" spans="9:12" x14ac:dyDescent="0.2">
      <c r="I33462" s="95"/>
      <c r="J33462" s="95"/>
      <c r="K33462" s="95"/>
      <c r="L33462" s="95"/>
    </row>
    <row r="33463" spans="9:12" x14ac:dyDescent="0.2">
      <c r="I33463" s="95"/>
      <c r="J33463" s="95"/>
      <c r="K33463" s="95"/>
      <c r="L33463" s="95"/>
    </row>
    <row r="33464" spans="9:12" x14ac:dyDescent="0.2">
      <c r="I33464" s="95"/>
      <c r="J33464" s="95"/>
      <c r="K33464" s="95"/>
      <c r="L33464" s="95"/>
    </row>
    <row r="33465" spans="9:12" x14ac:dyDescent="0.2">
      <c r="I33465" s="95"/>
      <c r="J33465" s="95"/>
      <c r="K33465" s="95"/>
      <c r="L33465" s="95"/>
    </row>
    <row r="33466" spans="9:12" x14ac:dyDescent="0.2">
      <c r="I33466" s="95"/>
      <c r="J33466" s="95"/>
      <c r="K33466" s="95"/>
      <c r="L33466" s="95"/>
    </row>
    <row r="33467" spans="9:12" x14ac:dyDescent="0.2">
      <c r="I33467" s="95"/>
      <c r="J33467" s="95"/>
      <c r="K33467" s="95"/>
      <c r="L33467" s="95"/>
    </row>
    <row r="33468" spans="9:12" x14ac:dyDescent="0.2">
      <c r="I33468" s="95"/>
      <c r="J33468" s="95"/>
      <c r="K33468" s="95"/>
      <c r="L33468" s="95"/>
    </row>
    <row r="33469" spans="9:12" x14ac:dyDescent="0.2">
      <c r="I33469" s="95"/>
      <c r="J33469" s="95"/>
      <c r="K33469" s="95"/>
      <c r="L33469" s="95"/>
    </row>
    <row r="33470" spans="9:12" x14ac:dyDescent="0.2">
      <c r="I33470" s="95"/>
      <c r="J33470" s="95"/>
      <c r="K33470" s="95"/>
      <c r="L33470" s="95"/>
    </row>
    <row r="33471" spans="9:12" x14ac:dyDescent="0.2">
      <c r="I33471" s="95"/>
      <c r="J33471" s="95"/>
      <c r="K33471" s="95"/>
      <c r="L33471" s="95"/>
    </row>
    <row r="33472" spans="9:12" x14ac:dyDescent="0.2">
      <c r="I33472" s="95"/>
      <c r="J33472" s="95"/>
      <c r="K33472" s="95"/>
      <c r="L33472" s="95"/>
    </row>
    <row r="33473" spans="9:12" x14ac:dyDescent="0.2">
      <c r="I33473" s="95"/>
      <c r="J33473" s="95"/>
      <c r="K33473" s="95"/>
      <c r="L33473" s="95"/>
    </row>
    <row r="33474" spans="9:12" x14ac:dyDescent="0.2">
      <c r="I33474" s="95"/>
      <c r="J33474" s="95"/>
      <c r="K33474" s="95"/>
      <c r="L33474" s="95"/>
    </row>
    <row r="33475" spans="9:12" x14ac:dyDescent="0.2">
      <c r="I33475" s="95"/>
      <c r="J33475" s="95"/>
      <c r="K33475" s="95"/>
      <c r="L33475" s="95"/>
    </row>
    <row r="33476" spans="9:12" x14ac:dyDescent="0.2">
      <c r="I33476" s="95"/>
      <c r="J33476" s="95"/>
      <c r="K33476" s="95"/>
      <c r="L33476" s="95"/>
    </row>
    <row r="33477" spans="9:12" x14ac:dyDescent="0.2">
      <c r="I33477" s="95"/>
      <c r="J33477" s="95"/>
      <c r="K33477" s="95"/>
      <c r="L33477" s="95"/>
    </row>
    <row r="33478" spans="9:12" x14ac:dyDescent="0.2">
      <c r="I33478" s="95"/>
      <c r="J33478" s="95"/>
      <c r="K33478" s="95"/>
      <c r="L33478" s="95"/>
    </row>
    <row r="33479" spans="9:12" x14ac:dyDescent="0.2">
      <c r="I33479" s="95"/>
      <c r="J33479" s="95"/>
      <c r="K33479" s="95"/>
      <c r="L33479" s="95"/>
    </row>
    <row r="33480" spans="9:12" x14ac:dyDescent="0.2">
      <c r="I33480" s="95"/>
      <c r="J33480" s="95"/>
      <c r="K33480" s="95"/>
      <c r="L33480" s="95"/>
    </row>
    <row r="33481" spans="9:12" x14ac:dyDescent="0.2">
      <c r="I33481" s="95"/>
      <c r="J33481" s="95"/>
      <c r="K33481" s="95"/>
      <c r="L33481" s="95"/>
    </row>
    <row r="33482" spans="9:12" x14ac:dyDescent="0.2">
      <c r="I33482" s="95"/>
      <c r="J33482" s="95"/>
      <c r="K33482" s="95"/>
      <c r="L33482" s="95"/>
    </row>
    <row r="33483" spans="9:12" x14ac:dyDescent="0.2">
      <c r="I33483" s="95"/>
      <c r="J33483" s="95"/>
      <c r="K33483" s="95"/>
      <c r="L33483" s="95"/>
    </row>
    <row r="33484" spans="9:12" x14ac:dyDescent="0.2">
      <c r="I33484" s="95"/>
      <c r="J33484" s="95"/>
      <c r="K33484" s="95"/>
      <c r="L33484" s="95"/>
    </row>
    <row r="33485" spans="9:12" x14ac:dyDescent="0.2">
      <c r="I33485" s="95"/>
      <c r="J33485" s="95"/>
      <c r="K33485" s="95"/>
      <c r="L33485" s="95"/>
    </row>
    <row r="33486" spans="9:12" x14ac:dyDescent="0.2">
      <c r="I33486" s="95"/>
      <c r="J33486" s="95"/>
      <c r="K33486" s="95"/>
      <c r="L33486" s="95"/>
    </row>
    <row r="33487" spans="9:12" x14ac:dyDescent="0.2">
      <c r="I33487" s="95"/>
      <c r="J33487" s="95"/>
      <c r="K33487" s="95"/>
      <c r="L33487" s="95"/>
    </row>
    <row r="33488" spans="9:12" x14ac:dyDescent="0.2">
      <c r="I33488" s="95"/>
      <c r="J33488" s="95"/>
      <c r="K33488" s="95"/>
      <c r="L33488" s="95"/>
    </row>
    <row r="33489" spans="9:12" x14ac:dyDescent="0.2">
      <c r="I33489" s="95"/>
      <c r="J33489" s="95"/>
      <c r="K33489" s="95"/>
      <c r="L33489" s="95"/>
    </row>
    <row r="33490" spans="9:12" x14ac:dyDescent="0.2">
      <c r="I33490" s="95"/>
      <c r="J33490" s="95"/>
      <c r="K33490" s="95"/>
      <c r="L33490" s="95"/>
    </row>
    <row r="33491" spans="9:12" x14ac:dyDescent="0.2">
      <c r="I33491" s="95"/>
      <c r="J33491" s="95"/>
      <c r="K33491" s="95"/>
      <c r="L33491" s="95"/>
    </row>
    <row r="33492" spans="9:12" x14ac:dyDescent="0.2">
      <c r="I33492" s="95"/>
      <c r="J33492" s="95"/>
      <c r="K33492" s="95"/>
      <c r="L33492" s="95"/>
    </row>
    <row r="33493" spans="9:12" x14ac:dyDescent="0.2">
      <c r="I33493" s="95"/>
      <c r="J33493" s="95"/>
      <c r="K33493" s="95"/>
      <c r="L33493" s="95"/>
    </row>
    <row r="33494" spans="9:12" x14ac:dyDescent="0.2">
      <c r="I33494" s="95"/>
      <c r="J33494" s="95"/>
      <c r="K33494" s="95"/>
      <c r="L33494" s="95"/>
    </row>
    <row r="33495" spans="9:12" x14ac:dyDescent="0.2">
      <c r="I33495" s="95"/>
      <c r="J33495" s="95"/>
      <c r="K33495" s="95"/>
      <c r="L33495" s="95"/>
    </row>
    <row r="33496" spans="9:12" x14ac:dyDescent="0.2">
      <c r="I33496" s="95"/>
      <c r="J33496" s="95"/>
      <c r="K33496" s="95"/>
      <c r="L33496" s="95"/>
    </row>
    <row r="33497" spans="9:12" x14ac:dyDescent="0.2">
      <c r="I33497" s="95"/>
      <c r="J33497" s="95"/>
      <c r="K33497" s="95"/>
      <c r="L33497" s="95"/>
    </row>
    <row r="33498" spans="9:12" x14ac:dyDescent="0.2">
      <c r="I33498" s="95"/>
      <c r="J33498" s="95"/>
      <c r="K33498" s="95"/>
      <c r="L33498" s="95"/>
    </row>
    <row r="33499" spans="9:12" x14ac:dyDescent="0.2">
      <c r="I33499" s="95"/>
      <c r="J33499" s="95"/>
      <c r="K33499" s="95"/>
      <c r="L33499" s="95"/>
    </row>
    <row r="33500" spans="9:12" x14ac:dyDescent="0.2">
      <c r="I33500" s="95"/>
      <c r="J33500" s="95"/>
      <c r="K33500" s="95"/>
      <c r="L33500" s="95"/>
    </row>
    <row r="33501" spans="9:12" x14ac:dyDescent="0.2">
      <c r="I33501" s="95"/>
      <c r="J33501" s="95"/>
      <c r="K33501" s="95"/>
      <c r="L33501" s="95"/>
    </row>
    <row r="33502" spans="9:12" x14ac:dyDescent="0.2">
      <c r="I33502" s="95"/>
      <c r="J33502" s="95"/>
      <c r="K33502" s="95"/>
      <c r="L33502" s="95"/>
    </row>
    <row r="33503" spans="9:12" x14ac:dyDescent="0.2">
      <c r="I33503" s="95"/>
      <c r="J33503" s="95"/>
      <c r="K33503" s="95"/>
      <c r="L33503" s="95"/>
    </row>
    <row r="33504" spans="9:12" x14ac:dyDescent="0.2">
      <c r="I33504" s="95"/>
      <c r="J33504" s="95"/>
      <c r="K33504" s="95"/>
      <c r="L33504" s="95"/>
    </row>
    <row r="33505" spans="9:12" x14ac:dyDescent="0.2">
      <c r="I33505" s="95"/>
      <c r="J33505" s="95"/>
      <c r="K33505" s="95"/>
      <c r="L33505" s="95"/>
    </row>
    <row r="33506" spans="9:12" x14ac:dyDescent="0.2">
      <c r="I33506" s="95"/>
      <c r="J33506" s="95"/>
      <c r="K33506" s="95"/>
      <c r="L33506" s="95"/>
    </row>
    <row r="33507" spans="9:12" x14ac:dyDescent="0.2">
      <c r="I33507" s="95"/>
      <c r="J33507" s="95"/>
      <c r="K33507" s="95"/>
      <c r="L33507" s="95"/>
    </row>
    <row r="33508" spans="9:12" x14ac:dyDescent="0.2">
      <c r="I33508" s="95"/>
      <c r="J33508" s="95"/>
      <c r="K33508" s="95"/>
      <c r="L33508" s="95"/>
    </row>
    <row r="33509" spans="9:12" x14ac:dyDescent="0.2">
      <c r="I33509" s="95"/>
      <c r="J33509" s="95"/>
      <c r="K33509" s="95"/>
      <c r="L33509" s="95"/>
    </row>
    <row r="33510" spans="9:12" x14ac:dyDescent="0.2">
      <c r="I33510" s="95"/>
      <c r="J33510" s="95"/>
      <c r="K33510" s="95"/>
      <c r="L33510" s="95"/>
    </row>
    <row r="33511" spans="9:12" x14ac:dyDescent="0.2">
      <c r="I33511" s="95"/>
      <c r="J33511" s="95"/>
      <c r="K33511" s="95"/>
      <c r="L33511" s="95"/>
    </row>
    <row r="33512" spans="9:12" x14ac:dyDescent="0.2">
      <c r="I33512" s="95"/>
      <c r="J33512" s="95"/>
      <c r="K33512" s="95"/>
      <c r="L33512" s="95"/>
    </row>
    <row r="33513" spans="9:12" x14ac:dyDescent="0.2">
      <c r="I33513" s="95"/>
      <c r="J33513" s="95"/>
      <c r="K33513" s="95"/>
      <c r="L33513" s="95"/>
    </row>
    <row r="33514" spans="9:12" x14ac:dyDescent="0.2">
      <c r="I33514" s="95"/>
      <c r="J33514" s="95"/>
      <c r="K33514" s="95"/>
      <c r="L33514" s="95"/>
    </row>
    <row r="33515" spans="9:12" x14ac:dyDescent="0.2">
      <c r="I33515" s="95"/>
      <c r="J33515" s="95"/>
      <c r="K33515" s="95"/>
      <c r="L33515" s="95"/>
    </row>
    <row r="33516" spans="9:12" x14ac:dyDescent="0.2">
      <c r="I33516" s="95"/>
      <c r="J33516" s="95"/>
      <c r="K33516" s="95"/>
      <c r="L33516" s="95"/>
    </row>
    <row r="33517" spans="9:12" x14ac:dyDescent="0.2">
      <c r="I33517" s="95"/>
      <c r="J33517" s="95"/>
      <c r="K33517" s="95"/>
      <c r="L33517" s="95"/>
    </row>
    <row r="33518" spans="9:12" x14ac:dyDescent="0.2">
      <c r="I33518" s="95"/>
      <c r="J33518" s="95"/>
      <c r="K33518" s="95"/>
      <c r="L33518" s="95"/>
    </row>
    <row r="33519" spans="9:12" x14ac:dyDescent="0.2">
      <c r="I33519" s="95"/>
      <c r="J33519" s="95"/>
      <c r="K33519" s="95"/>
      <c r="L33519" s="95"/>
    </row>
    <row r="33520" spans="9:12" x14ac:dyDescent="0.2">
      <c r="I33520" s="95"/>
      <c r="J33520" s="95"/>
      <c r="K33520" s="95"/>
      <c r="L33520" s="95"/>
    </row>
    <row r="33521" spans="9:12" x14ac:dyDescent="0.2">
      <c r="I33521" s="95"/>
      <c r="J33521" s="95"/>
      <c r="K33521" s="95"/>
      <c r="L33521" s="95"/>
    </row>
    <row r="33522" spans="9:12" x14ac:dyDescent="0.2">
      <c r="I33522" s="95"/>
      <c r="J33522" s="95"/>
      <c r="K33522" s="95"/>
      <c r="L33522" s="95"/>
    </row>
    <row r="33523" spans="9:12" x14ac:dyDescent="0.2">
      <c r="I33523" s="95"/>
      <c r="J33523" s="95"/>
      <c r="K33523" s="95"/>
      <c r="L33523" s="95"/>
    </row>
    <row r="33524" spans="9:12" x14ac:dyDescent="0.2">
      <c r="I33524" s="95"/>
      <c r="J33524" s="95"/>
      <c r="K33524" s="95"/>
      <c r="L33524" s="95"/>
    </row>
    <row r="33525" spans="9:12" x14ac:dyDescent="0.2">
      <c r="I33525" s="95"/>
      <c r="J33525" s="95"/>
      <c r="K33525" s="95"/>
      <c r="L33525" s="95"/>
    </row>
    <row r="33526" spans="9:12" x14ac:dyDescent="0.2">
      <c r="I33526" s="95"/>
      <c r="J33526" s="95"/>
      <c r="K33526" s="95"/>
      <c r="L33526" s="95"/>
    </row>
    <row r="33527" spans="9:12" x14ac:dyDescent="0.2">
      <c r="I33527" s="95"/>
      <c r="J33527" s="95"/>
      <c r="K33527" s="95"/>
      <c r="L33527" s="95"/>
    </row>
    <row r="33528" spans="9:12" x14ac:dyDescent="0.2">
      <c r="I33528" s="95"/>
      <c r="J33528" s="95"/>
      <c r="K33528" s="95"/>
      <c r="L33528" s="95"/>
    </row>
    <row r="33529" spans="9:12" x14ac:dyDescent="0.2">
      <c r="I33529" s="95"/>
      <c r="J33529" s="95"/>
      <c r="K33529" s="95"/>
      <c r="L33529" s="95"/>
    </row>
    <row r="33530" spans="9:12" x14ac:dyDescent="0.2">
      <c r="I33530" s="95"/>
      <c r="J33530" s="95"/>
      <c r="K33530" s="95"/>
      <c r="L33530" s="95"/>
    </row>
    <row r="33531" spans="9:12" x14ac:dyDescent="0.2">
      <c r="I33531" s="95"/>
      <c r="J33531" s="95"/>
      <c r="K33531" s="95"/>
      <c r="L33531" s="95"/>
    </row>
    <row r="33532" spans="9:12" x14ac:dyDescent="0.2">
      <c r="I33532" s="95"/>
      <c r="J33532" s="95"/>
      <c r="K33532" s="95"/>
      <c r="L33532" s="95"/>
    </row>
    <row r="33533" spans="9:12" x14ac:dyDescent="0.2">
      <c r="I33533" s="95"/>
      <c r="J33533" s="95"/>
      <c r="K33533" s="95"/>
      <c r="L33533" s="95"/>
    </row>
    <row r="33534" spans="9:12" x14ac:dyDescent="0.2">
      <c r="I33534" s="95"/>
      <c r="J33534" s="95"/>
      <c r="K33534" s="95"/>
      <c r="L33534" s="95"/>
    </row>
    <row r="33535" spans="9:12" x14ac:dyDescent="0.2">
      <c r="I33535" s="95"/>
      <c r="J33535" s="95"/>
      <c r="K33535" s="95"/>
      <c r="L33535" s="95"/>
    </row>
    <row r="33536" spans="9:12" x14ac:dyDescent="0.2">
      <c r="I33536" s="95"/>
      <c r="J33536" s="95"/>
      <c r="K33536" s="95"/>
      <c r="L33536" s="95"/>
    </row>
    <row r="33537" spans="9:12" x14ac:dyDescent="0.2">
      <c r="I33537" s="95"/>
      <c r="J33537" s="95"/>
      <c r="K33537" s="95"/>
      <c r="L33537" s="95"/>
    </row>
    <row r="33538" spans="9:12" x14ac:dyDescent="0.2">
      <c r="I33538" s="95"/>
      <c r="J33538" s="95"/>
      <c r="K33538" s="95"/>
      <c r="L33538" s="95"/>
    </row>
    <row r="33539" spans="9:12" x14ac:dyDescent="0.2">
      <c r="I33539" s="95"/>
      <c r="J33539" s="95"/>
      <c r="K33539" s="95"/>
      <c r="L33539" s="95"/>
    </row>
    <row r="33540" spans="9:12" x14ac:dyDescent="0.2">
      <c r="I33540" s="95"/>
      <c r="J33540" s="95"/>
      <c r="K33540" s="95"/>
      <c r="L33540" s="95"/>
    </row>
    <row r="33541" spans="9:12" x14ac:dyDescent="0.2">
      <c r="I33541" s="95"/>
      <c r="J33541" s="95"/>
      <c r="K33541" s="95"/>
      <c r="L33541" s="95"/>
    </row>
    <row r="33542" spans="9:12" x14ac:dyDescent="0.2">
      <c r="I33542" s="95"/>
      <c r="J33542" s="95"/>
      <c r="K33542" s="95"/>
      <c r="L33542" s="95"/>
    </row>
    <row r="33543" spans="9:12" x14ac:dyDescent="0.2">
      <c r="I33543" s="95"/>
      <c r="J33543" s="95"/>
      <c r="K33543" s="95"/>
      <c r="L33543" s="95"/>
    </row>
    <row r="33544" spans="9:12" x14ac:dyDescent="0.2">
      <c r="I33544" s="95"/>
      <c r="J33544" s="95"/>
      <c r="K33544" s="95"/>
      <c r="L33544" s="95"/>
    </row>
    <row r="33545" spans="9:12" x14ac:dyDescent="0.2">
      <c r="I33545" s="95"/>
      <c r="J33545" s="95"/>
      <c r="K33545" s="95"/>
      <c r="L33545" s="95"/>
    </row>
    <row r="33546" spans="9:12" x14ac:dyDescent="0.2">
      <c r="I33546" s="95"/>
      <c r="J33546" s="95"/>
      <c r="K33546" s="95"/>
      <c r="L33546" s="95"/>
    </row>
    <row r="33547" spans="9:12" x14ac:dyDescent="0.2">
      <c r="I33547" s="95"/>
      <c r="J33547" s="95"/>
      <c r="K33547" s="95"/>
      <c r="L33547" s="95"/>
    </row>
    <row r="33548" spans="9:12" x14ac:dyDescent="0.2">
      <c r="I33548" s="95"/>
      <c r="J33548" s="95"/>
      <c r="K33548" s="95"/>
      <c r="L33548" s="95"/>
    </row>
    <row r="33549" spans="9:12" x14ac:dyDescent="0.2">
      <c r="I33549" s="95"/>
      <c r="J33549" s="95"/>
      <c r="K33549" s="95"/>
      <c r="L33549" s="95"/>
    </row>
    <row r="33550" spans="9:12" x14ac:dyDescent="0.2">
      <c r="I33550" s="95"/>
      <c r="J33550" s="95"/>
      <c r="K33550" s="95"/>
      <c r="L33550" s="95"/>
    </row>
    <row r="33551" spans="9:12" x14ac:dyDescent="0.2">
      <c r="I33551" s="95"/>
      <c r="J33551" s="95"/>
      <c r="K33551" s="95"/>
      <c r="L33551" s="95"/>
    </row>
    <row r="33552" spans="9:12" x14ac:dyDescent="0.2">
      <c r="I33552" s="95"/>
      <c r="J33552" s="95"/>
      <c r="K33552" s="95"/>
      <c r="L33552" s="95"/>
    </row>
    <row r="33553" spans="9:12" x14ac:dyDescent="0.2">
      <c r="I33553" s="95"/>
      <c r="J33553" s="95"/>
      <c r="K33553" s="95"/>
      <c r="L33553" s="95"/>
    </row>
    <row r="33554" spans="9:12" x14ac:dyDescent="0.2">
      <c r="I33554" s="95"/>
      <c r="J33554" s="95"/>
      <c r="K33554" s="95"/>
      <c r="L33554" s="95"/>
    </row>
    <row r="33555" spans="9:12" x14ac:dyDescent="0.2">
      <c r="I33555" s="95"/>
      <c r="J33555" s="95"/>
      <c r="K33555" s="95"/>
      <c r="L33555" s="95"/>
    </row>
    <row r="33556" spans="9:12" x14ac:dyDescent="0.2">
      <c r="I33556" s="95"/>
      <c r="J33556" s="95"/>
      <c r="K33556" s="95"/>
      <c r="L33556" s="95"/>
    </row>
    <row r="33557" spans="9:12" x14ac:dyDescent="0.2">
      <c r="I33557" s="95"/>
      <c r="J33557" s="95"/>
      <c r="K33557" s="95"/>
      <c r="L33557" s="95"/>
    </row>
    <row r="33558" spans="9:12" x14ac:dyDescent="0.2">
      <c r="I33558" s="95"/>
      <c r="J33558" s="95"/>
      <c r="K33558" s="95"/>
      <c r="L33558" s="95"/>
    </row>
    <row r="33559" spans="9:12" x14ac:dyDescent="0.2">
      <c r="I33559" s="95"/>
      <c r="J33559" s="95"/>
      <c r="K33559" s="95"/>
      <c r="L33559" s="95"/>
    </row>
    <row r="33560" spans="9:12" x14ac:dyDescent="0.2">
      <c r="I33560" s="95"/>
      <c r="J33560" s="95"/>
      <c r="K33560" s="95"/>
      <c r="L33560" s="95"/>
    </row>
    <row r="33561" spans="9:12" x14ac:dyDescent="0.2">
      <c r="I33561" s="95"/>
      <c r="J33561" s="95"/>
      <c r="K33561" s="95"/>
      <c r="L33561" s="95"/>
    </row>
    <row r="33562" spans="9:12" x14ac:dyDescent="0.2">
      <c r="I33562" s="95"/>
      <c r="J33562" s="95"/>
      <c r="K33562" s="95"/>
      <c r="L33562" s="95"/>
    </row>
    <row r="33563" spans="9:12" x14ac:dyDescent="0.2">
      <c r="I33563" s="95"/>
      <c r="J33563" s="95"/>
      <c r="K33563" s="95"/>
      <c r="L33563" s="95"/>
    </row>
    <row r="33564" spans="9:12" x14ac:dyDescent="0.2">
      <c r="I33564" s="95"/>
      <c r="J33564" s="95"/>
      <c r="K33564" s="95"/>
      <c r="L33564" s="95"/>
    </row>
    <row r="33565" spans="9:12" x14ac:dyDescent="0.2">
      <c r="I33565" s="95"/>
      <c r="J33565" s="95"/>
      <c r="K33565" s="95"/>
      <c r="L33565" s="95"/>
    </row>
    <row r="33566" spans="9:12" x14ac:dyDescent="0.2">
      <c r="I33566" s="95"/>
      <c r="J33566" s="95"/>
      <c r="K33566" s="95"/>
      <c r="L33566" s="95"/>
    </row>
    <row r="33567" spans="9:12" x14ac:dyDescent="0.2">
      <c r="I33567" s="95"/>
      <c r="J33567" s="95"/>
      <c r="K33567" s="95"/>
      <c r="L33567" s="95"/>
    </row>
    <row r="33568" spans="9:12" x14ac:dyDescent="0.2">
      <c r="I33568" s="95"/>
      <c r="J33568" s="95"/>
      <c r="K33568" s="95"/>
      <c r="L33568" s="95"/>
    </row>
    <row r="33569" spans="9:12" x14ac:dyDescent="0.2">
      <c r="I33569" s="95"/>
      <c r="J33569" s="95"/>
      <c r="K33569" s="95"/>
      <c r="L33569" s="95"/>
    </row>
    <row r="33570" spans="9:12" x14ac:dyDescent="0.2">
      <c r="I33570" s="95"/>
      <c r="J33570" s="95"/>
      <c r="K33570" s="95"/>
      <c r="L33570" s="95"/>
    </row>
    <row r="33571" spans="9:12" x14ac:dyDescent="0.2">
      <c r="I33571" s="95"/>
      <c r="J33571" s="95"/>
      <c r="K33571" s="95"/>
      <c r="L33571" s="95"/>
    </row>
    <row r="33572" spans="9:12" x14ac:dyDescent="0.2">
      <c r="I33572" s="95"/>
      <c r="J33572" s="95"/>
      <c r="K33572" s="95"/>
      <c r="L33572" s="95"/>
    </row>
    <row r="33573" spans="9:12" x14ac:dyDescent="0.2">
      <c r="I33573" s="95"/>
      <c r="J33573" s="95"/>
      <c r="K33573" s="95"/>
      <c r="L33573" s="95"/>
    </row>
    <row r="33574" spans="9:12" x14ac:dyDescent="0.2">
      <c r="I33574" s="95"/>
      <c r="J33574" s="95"/>
      <c r="K33574" s="95"/>
      <c r="L33574" s="95"/>
    </row>
    <row r="33575" spans="9:12" x14ac:dyDescent="0.2">
      <c r="I33575" s="95"/>
      <c r="J33575" s="95"/>
      <c r="K33575" s="95"/>
      <c r="L33575" s="95"/>
    </row>
    <row r="33576" spans="9:12" x14ac:dyDescent="0.2">
      <c r="I33576" s="95"/>
      <c r="J33576" s="95"/>
      <c r="K33576" s="95"/>
      <c r="L33576" s="95"/>
    </row>
    <row r="33577" spans="9:12" x14ac:dyDescent="0.2">
      <c r="I33577" s="95"/>
      <c r="J33577" s="95"/>
      <c r="K33577" s="95"/>
      <c r="L33577" s="95"/>
    </row>
    <row r="33578" spans="9:12" x14ac:dyDescent="0.2">
      <c r="I33578" s="95"/>
      <c r="J33578" s="95"/>
      <c r="K33578" s="95"/>
      <c r="L33578" s="95"/>
    </row>
    <row r="33579" spans="9:12" x14ac:dyDescent="0.2">
      <c r="I33579" s="95"/>
      <c r="J33579" s="95"/>
      <c r="K33579" s="95"/>
      <c r="L33579" s="95"/>
    </row>
    <row r="33580" spans="9:12" x14ac:dyDescent="0.2">
      <c r="I33580" s="95"/>
      <c r="J33580" s="95"/>
      <c r="K33580" s="95"/>
      <c r="L33580" s="95"/>
    </row>
    <row r="33581" spans="9:12" x14ac:dyDescent="0.2">
      <c r="I33581" s="95"/>
      <c r="J33581" s="95"/>
      <c r="K33581" s="95"/>
      <c r="L33581" s="95"/>
    </row>
    <row r="33582" spans="9:12" x14ac:dyDescent="0.2">
      <c r="I33582" s="95"/>
      <c r="J33582" s="95"/>
      <c r="K33582" s="95"/>
      <c r="L33582" s="95"/>
    </row>
    <row r="33583" spans="9:12" x14ac:dyDescent="0.2">
      <c r="I33583" s="95"/>
      <c r="J33583" s="95"/>
      <c r="K33583" s="95"/>
      <c r="L33583" s="95"/>
    </row>
    <row r="33584" spans="9:12" x14ac:dyDescent="0.2">
      <c r="I33584" s="95"/>
      <c r="J33584" s="95"/>
      <c r="K33584" s="95"/>
      <c r="L33584" s="95"/>
    </row>
    <row r="33585" spans="9:12" x14ac:dyDescent="0.2">
      <c r="I33585" s="95"/>
      <c r="J33585" s="95"/>
      <c r="K33585" s="95"/>
      <c r="L33585" s="95"/>
    </row>
    <row r="33586" spans="9:12" x14ac:dyDescent="0.2">
      <c r="I33586" s="95"/>
      <c r="J33586" s="95"/>
      <c r="K33586" s="95"/>
      <c r="L33586" s="95"/>
    </row>
    <row r="33587" spans="9:12" x14ac:dyDescent="0.2">
      <c r="I33587" s="95"/>
      <c r="J33587" s="95"/>
      <c r="K33587" s="95"/>
      <c r="L33587" s="95"/>
    </row>
    <row r="33588" spans="9:12" x14ac:dyDescent="0.2">
      <c r="I33588" s="95"/>
      <c r="J33588" s="95"/>
      <c r="K33588" s="95"/>
      <c r="L33588" s="95"/>
    </row>
    <row r="33589" spans="9:12" x14ac:dyDescent="0.2">
      <c r="I33589" s="95"/>
      <c r="J33589" s="95"/>
      <c r="K33589" s="95"/>
      <c r="L33589" s="95"/>
    </row>
    <row r="33590" spans="9:12" x14ac:dyDescent="0.2">
      <c r="I33590" s="95"/>
      <c r="J33590" s="95"/>
      <c r="K33590" s="95"/>
      <c r="L33590" s="95"/>
    </row>
    <row r="33591" spans="9:12" x14ac:dyDescent="0.2">
      <c r="I33591" s="95"/>
      <c r="J33591" s="95"/>
      <c r="K33591" s="95"/>
      <c r="L33591" s="95"/>
    </row>
    <row r="33592" spans="9:12" x14ac:dyDescent="0.2">
      <c r="I33592" s="95"/>
      <c r="J33592" s="95"/>
      <c r="K33592" s="95"/>
      <c r="L33592" s="95"/>
    </row>
    <row r="33593" spans="9:12" x14ac:dyDescent="0.2">
      <c r="I33593" s="95"/>
      <c r="J33593" s="95"/>
      <c r="K33593" s="95"/>
      <c r="L33593" s="95"/>
    </row>
    <row r="33594" spans="9:12" x14ac:dyDescent="0.2">
      <c r="I33594" s="95"/>
      <c r="J33594" s="95"/>
      <c r="K33594" s="95"/>
      <c r="L33594" s="95"/>
    </row>
    <row r="33595" spans="9:12" x14ac:dyDescent="0.2">
      <c r="I33595" s="95"/>
      <c r="J33595" s="95"/>
      <c r="K33595" s="95"/>
      <c r="L33595" s="95"/>
    </row>
    <row r="33596" spans="9:12" x14ac:dyDescent="0.2">
      <c r="I33596" s="95"/>
      <c r="J33596" s="95"/>
      <c r="K33596" s="95"/>
      <c r="L33596" s="95"/>
    </row>
    <row r="33597" spans="9:12" x14ac:dyDescent="0.2">
      <c r="I33597" s="95"/>
      <c r="J33597" s="95"/>
      <c r="K33597" s="95"/>
      <c r="L33597" s="95"/>
    </row>
    <row r="33598" spans="9:12" x14ac:dyDescent="0.2">
      <c r="I33598" s="95"/>
      <c r="J33598" s="95"/>
      <c r="K33598" s="95"/>
      <c r="L33598" s="95"/>
    </row>
    <row r="33599" spans="9:12" x14ac:dyDescent="0.2">
      <c r="I33599" s="95"/>
      <c r="J33599" s="95"/>
      <c r="K33599" s="95"/>
      <c r="L33599" s="95"/>
    </row>
    <row r="33600" spans="9:12" x14ac:dyDescent="0.2">
      <c r="I33600" s="95"/>
      <c r="J33600" s="95"/>
      <c r="K33600" s="95"/>
      <c r="L33600" s="95"/>
    </row>
    <row r="33601" spans="9:12" x14ac:dyDescent="0.2">
      <c r="I33601" s="95"/>
      <c r="J33601" s="95"/>
      <c r="K33601" s="95"/>
      <c r="L33601" s="95"/>
    </row>
    <row r="33602" spans="9:12" x14ac:dyDescent="0.2">
      <c r="I33602" s="95"/>
      <c r="J33602" s="95"/>
      <c r="K33602" s="95"/>
      <c r="L33602" s="95"/>
    </row>
    <row r="33603" spans="9:12" x14ac:dyDescent="0.2">
      <c r="I33603" s="95"/>
      <c r="J33603" s="95"/>
      <c r="K33603" s="95"/>
      <c r="L33603" s="95"/>
    </row>
    <row r="33604" spans="9:12" x14ac:dyDescent="0.2">
      <c r="I33604" s="95"/>
      <c r="J33604" s="95"/>
      <c r="K33604" s="95"/>
      <c r="L33604" s="95"/>
    </row>
    <row r="33605" spans="9:12" x14ac:dyDescent="0.2">
      <c r="I33605" s="95"/>
      <c r="J33605" s="95"/>
      <c r="K33605" s="95"/>
      <c r="L33605" s="95"/>
    </row>
    <row r="33606" spans="9:12" x14ac:dyDescent="0.2">
      <c r="I33606" s="95"/>
      <c r="J33606" s="95"/>
      <c r="K33606" s="95"/>
      <c r="L33606" s="95"/>
    </row>
    <row r="33607" spans="9:12" x14ac:dyDescent="0.2">
      <c r="I33607" s="95"/>
      <c r="J33607" s="95"/>
      <c r="K33607" s="95"/>
      <c r="L33607" s="95"/>
    </row>
    <row r="33608" spans="9:12" x14ac:dyDescent="0.2">
      <c r="I33608" s="95"/>
      <c r="J33608" s="95"/>
      <c r="K33608" s="95"/>
      <c r="L33608" s="95"/>
    </row>
    <row r="33609" spans="9:12" x14ac:dyDescent="0.2">
      <c r="I33609" s="95"/>
      <c r="J33609" s="95"/>
      <c r="K33609" s="95"/>
      <c r="L33609" s="95"/>
    </row>
    <row r="33610" spans="9:12" x14ac:dyDescent="0.2">
      <c r="I33610" s="95"/>
      <c r="J33610" s="95"/>
      <c r="K33610" s="95"/>
      <c r="L33610" s="95"/>
    </row>
    <row r="33611" spans="9:12" x14ac:dyDescent="0.2">
      <c r="I33611" s="95"/>
      <c r="J33611" s="95"/>
      <c r="K33611" s="95"/>
      <c r="L33611" s="95"/>
    </row>
    <row r="33612" spans="9:12" x14ac:dyDescent="0.2">
      <c r="I33612" s="95"/>
      <c r="J33612" s="95"/>
      <c r="K33612" s="95"/>
      <c r="L33612" s="95"/>
    </row>
    <row r="33613" spans="9:12" x14ac:dyDescent="0.2">
      <c r="I33613" s="95"/>
      <c r="J33613" s="95"/>
      <c r="K33613" s="95"/>
      <c r="L33613" s="95"/>
    </row>
    <row r="33614" spans="9:12" x14ac:dyDescent="0.2">
      <c r="I33614" s="95"/>
      <c r="J33614" s="95"/>
      <c r="K33614" s="95"/>
      <c r="L33614" s="95"/>
    </row>
    <row r="33615" spans="9:12" x14ac:dyDescent="0.2">
      <c r="I33615" s="95"/>
      <c r="J33615" s="95"/>
      <c r="K33615" s="95"/>
      <c r="L33615" s="95"/>
    </row>
    <row r="33616" spans="9:12" x14ac:dyDescent="0.2">
      <c r="I33616" s="95"/>
      <c r="J33616" s="95"/>
      <c r="K33616" s="95"/>
      <c r="L33616" s="95"/>
    </row>
    <row r="33617" spans="9:12" x14ac:dyDescent="0.2">
      <c r="I33617" s="95"/>
      <c r="J33617" s="95"/>
      <c r="K33617" s="95"/>
      <c r="L33617" s="95"/>
    </row>
    <row r="33618" spans="9:12" x14ac:dyDescent="0.2">
      <c r="I33618" s="95"/>
      <c r="J33618" s="95"/>
      <c r="K33618" s="95"/>
      <c r="L33618" s="95"/>
    </row>
    <row r="33619" spans="9:12" x14ac:dyDescent="0.2">
      <c r="I33619" s="95"/>
      <c r="J33619" s="95"/>
      <c r="K33619" s="95"/>
      <c r="L33619" s="95"/>
    </row>
    <row r="33620" spans="9:12" x14ac:dyDescent="0.2">
      <c r="I33620" s="95"/>
      <c r="J33620" s="95"/>
      <c r="K33620" s="95"/>
      <c r="L33620" s="95"/>
    </row>
    <row r="33621" spans="9:12" x14ac:dyDescent="0.2">
      <c r="I33621" s="95"/>
      <c r="J33621" s="95"/>
      <c r="K33621" s="95"/>
      <c r="L33621" s="95"/>
    </row>
    <row r="33622" spans="9:12" x14ac:dyDescent="0.2">
      <c r="I33622" s="95"/>
      <c r="J33622" s="95"/>
      <c r="K33622" s="95"/>
      <c r="L33622" s="95"/>
    </row>
    <row r="33623" spans="9:12" x14ac:dyDescent="0.2">
      <c r="I33623" s="95"/>
      <c r="J33623" s="95"/>
      <c r="K33623" s="95"/>
      <c r="L33623" s="95"/>
    </row>
    <row r="33624" spans="9:12" x14ac:dyDescent="0.2">
      <c r="I33624" s="95"/>
      <c r="J33624" s="95"/>
      <c r="K33624" s="95"/>
      <c r="L33624" s="95"/>
    </row>
    <row r="33625" spans="9:12" x14ac:dyDescent="0.2">
      <c r="I33625" s="95"/>
      <c r="J33625" s="95"/>
      <c r="K33625" s="95"/>
      <c r="L33625" s="95"/>
    </row>
    <row r="33626" spans="9:12" x14ac:dyDescent="0.2">
      <c r="I33626" s="95"/>
      <c r="J33626" s="95"/>
      <c r="K33626" s="95"/>
      <c r="L33626" s="95"/>
    </row>
    <row r="33627" spans="9:12" x14ac:dyDescent="0.2">
      <c r="I33627" s="95"/>
      <c r="J33627" s="95"/>
      <c r="K33627" s="95"/>
      <c r="L33627" s="95"/>
    </row>
    <row r="33628" spans="9:12" x14ac:dyDescent="0.2">
      <c r="I33628" s="95"/>
      <c r="J33628" s="95"/>
      <c r="K33628" s="95"/>
      <c r="L33628" s="95"/>
    </row>
    <row r="33629" spans="9:12" x14ac:dyDescent="0.2">
      <c r="I33629" s="95"/>
      <c r="J33629" s="95"/>
      <c r="K33629" s="95"/>
      <c r="L33629" s="95"/>
    </row>
    <row r="33630" spans="9:12" x14ac:dyDescent="0.2">
      <c r="I33630" s="95"/>
      <c r="J33630" s="95"/>
      <c r="K33630" s="95"/>
      <c r="L33630" s="95"/>
    </row>
    <row r="33631" spans="9:12" x14ac:dyDescent="0.2">
      <c r="I33631" s="95"/>
      <c r="J33631" s="95"/>
      <c r="K33631" s="95"/>
      <c r="L33631" s="95"/>
    </row>
    <row r="33632" spans="9:12" x14ac:dyDescent="0.2">
      <c r="I33632" s="95"/>
      <c r="J33632" s="95"/>
      <c r="K33632" s="95"/>
      <c r="L33632" s="95"/>
    </row>
    <row r="33633" spans="9:12" x14ac:dyDescent="0.2">
      <c r="I33633" s="95"/>
      <c r="J33633" s="95"/>
      <c r="K33633" s="95"/>
      <c r="L33633" s="95"/>
    </row>
    <row r="33634" spans="9:12" x14ac:dyDescent="0.2">
      <c r="I33634" s="95"/>
      <c r="J33634" s="95"/>
      <c r="K33634" s="95"/>
      <c r="L33634" s="95"/>
    </row>
    <row r="33635" spans="9:12" x14ac:dyDescent="0.2">
      <c r="I33635" s="95"/>
      <c r="J33635" s="95"/>
      <c r="K33635" s="95"/>
      <c r="L33635" s="95"/>
    </row>
    <row r="33636" spans="9:12" x14ac:dyDescent="0.2">
      <c r="I33636" s="95"/>
      <c r="J33636" s="95"/>
      <c r="K33636" s="95"/>
      <c r="L33636" s="95"/>
    </row>
    <row r="33637" spans="9:12" x14ac:dyDescent="0.2">
      <c r="I33637" s="95"/>
      <c r="J33637" s="95"/>
      <c r="K33637" s="95"/>
      <c r="L33637" s="95"/>
    </row>
    <row r="33638" spans="9:12" x14ac:dyDescent="0.2">
      <c r="I33638" s="95"/>
      <c r="J33638" s="95"/>
      <c r="K33638" s="95"/>
      <c r="L33638" s="95"/>
    </row>
    <row r="33639" spans="9:12" x14ac:dyDescent="0.2">
      <c r="I33639" s="95"/>
      <c r="J33639" s="95"/>
      <c r="K33639" s="95"/>
      <c r="L33639" s="95"/>
    </row>
    <row r="33640" spans="9:12" x14ac:dyDescent="0.2">
      <c r="I33640" s="95"/>
      <c r="J33640" s="95"/>
      <c r="K33640" s="95"/>
      <c r="L33640" s="95"/>
    </row>
    <row r="33641" spans="9:12" x14ac:dyDescent="0.2">
      <c r="I33641" s="95"/>
      <c r="J33641" s="95"/>
      <c r="K33641" s="95"/>
      <c r="L33641" s="95"/>
    </row>
    <row r="33642" spans="9:12" x14ac:dyDescent="0.2">
      <c r="I33642" s="95"/>
      <c r="J33642" s="95"/>
      <c r="K33642" s="95"/>
      <c r="L33642" s="95"/>
    </row>
    <row r="33643" spans="9:12" x14ac:dyDescent="0.2">
      <c r="I33643" s="95"/>
      <c r="J33643" s="95"/>
      <c r="K33643" s="95"/>
      <c r="L33643" s="95"/>
    </row>
    <row r="33644" spans="9:12" x14ac:dyDescent="0.2">
      <c r="I33644" s="95"/>
      <c r="J33644" s="95"/>
      <c r="K33644" s="95"/>
      <c r="L33644" s="95"/>
    </row>
    <row r="33645" spans="9:12" x14ac:dyDescent="0.2">
      <c r="I33645" s="95"/>
      <c r="J33645" s="95"/>
      <c r="K33645" s="95"/>
      <c r="L33645" s="95"/>
    </row>
    <row r="33646" spans="9:12" x14ac:dyDescent="0.2">
      <c r="I33646" s="95"/>
      <c r="J33646" s="95"/>
      <c r="K33646" s="95"/>
      <c r="L33646" s="95"/>
    </row>
    <row r="33647" spans="9:12" x14ac:dyDescent="0.2">
      <c r="I33647" s="95"/>
      <c r="J33647" s="95"/>
      <c r="K33647" s="95"/>
      <c r="L33647" s="95"/>
    </row>
    <row r="33648" spans="9:12" x14ac:dyDescent="0.2">
      <c r="I33648" s="95"/>
      <c r="J33648" s="95"/>
      <c r="K33648" s="95"/>
      <c r="L33648" s="95"/>
    </row>
    <row r="33649" spans="9:12" x14ac:dyDescent="0.2">
      <c r="I33649" s="95"/>
      <c r="J33649" s="95"/>
      <c r="K33649" s="95"/>
      <c r="L33649" s="95"/>
    </row>
    <row r="33650" spans="9:12" x14ac:dyDescent="0.2">
      <c r="I33650" s="95"/>
      <c r="J33650" s="95"/>
      <c r="K33650" s="95"/>
      <c r="L33650" s="95"/>
    </row>
    <row r="33651" spans="9:12" x14ac:dyDescent="0.2">
      <c r="I33651" s="95"/>
      <c r="J33651" s="95"/>
      <c r="K33651" s="95"/>
      <c r="L33651" s="95"/>
    </row>
    <row r="33652" spans="9:12" x14ac:dyDescent="0.2">
      <c r="I33652" s="95"/>
      <c r="J33652" s="95"/>
      <c r="K33652" s="95"/>
      <c r="L33652" s="95"/>
    </row>
    <row r="33653" spans="9:12" x14ac:dyDescent="0.2">
      <c r="I33653" s="95"/>
      <c r="J33653" s="95"/>
      <c r="K33653" s="95"/>
      <c r="L33653" s="95"/>
    </row>
    <row r="33654" spans="9:12" x14ac:dyDescent="0.2">
      <c r="I33654" s="95"/>
      <c r="J33654" s="95"/>
      <c r="K33654" s="95"/>
      <c r="L33654" s="95"/>
    </row>
    <row r="33655" spans="9:12" x14ac:dyDescent="0.2">
      <c r="I33655" s="95"/>
      <c r="J33655" s="95"/>
      <c r="K33655" s="95"/>
      <c r="L33655" s="95"/>
    </row>
    <row r="33656" spans="9:12" x14ac:dyDescent="0.2">
      <c r="I33656" s="95"/>
      <c r="J33656" s="95"/>
      <c r="K33656" s="95"/>
      <c r="L33656" s="95"/>
    </row>
    <row r="33657" spans="9:12" x14ac:dyDescent="0.2">
      <c r="I33657" s="95"/>
      <c r="J33657" s="95"/>
      <c r="K33657" s="95"/>
      <c r="L33657" s="95"/>
    </row>
    <row r="33658" spans="9:12" x14ac:dyDescent="0.2">
      <c r="I33658" s="95"/>
      <c r="J33658" s="95"/>
      <c r="K33658" s="95"/>
      <c r="L33658" s="95"/>
    </row>
    <row r="33659" spans="9:12" x14ac:dyDescent="0.2">
      <c r="I33659" s="95"/>
      <c r="J33659" s="95"/>
      <c r="K33659" s="95"/>
      <c r="L33659" s="95"/>
    </row>
    <row r="33660" spans="9:12" x14ac:dyDescent="0.2">
      <c r="I33660" s="95"/>
      <c r="J33660" s="95"/>
      <c r="K33660" s="95"/>
      <c r="L33660" s="95"/>
    </row>
    <row r="33661" spans="9:12" x14ac:dyDescent="0.2">
      <c r="I33661" s="95"/>
      <c r="J33661" s="95"/>
      <c r="K33661" s="95"/>
      <c r="L33661" s="95"/>
    </row>
    <row r="33662" spans="9:12" x14ac:dyDescent="0.2">
      <c r="I33662" s="95"/>
      <c r="J33662" s="95"/>
      <c r="K33662" s="95"/>
      <c r="L33662" s="95"/>
    </row>
    <row r="33663" spans="9:12" x14ac:dyDescent="0.2">
      <c r="I33663" s="95"/>
      <c r="J33663" s="95"/>
      <c r="K33663" s="95"/>
      <c r="L33663" s="95"/>
    </row>
    <row r="33664" spans="9:12" x14ac:dyDescent="0.2">
      <c r="I33664" s="95"/>
      <c r="J33664" s="95"/>
      <c r="K33664" s="95"/>
      <c r="L33664" s="95"/>
    </row>
    <row r="33665" spans="9:12" x14ac:dyDescent="0.2">
      <c r="I33665" s="95"/>
      <c r="J33665" s="95"/>
      <c r="K33665" s="95"/>
      <c r="L33665" s="95"/>
    </row>
    <row r="33666" spans="9:12" x14ac:dyDescent="0.2">
      <c r="I33666" s="95"/>
      <c r="J33666" s="95"/>
      <c r="K33666" s="95"/>
      <c r="L33666" s="95"/>
    </row>
    <row r="33667" spans="9:12" x14ac:dyDescent="0.2">
      <c r="I33667" s="95"/>
      <c r="J33667" s="95"/>
      <c r="K33667" s="95"/>
      <c r="L33667" s="95"/>
    </row>
    <row r="33668" spans="9:12" x14ac:dyDescent="0.2">
      <c r="I33668" s="95"/>
      <c r="J33668" s="95"/>
      <c r="K33668" s="95"/>
      <c r="L33668" s="95"/>
    </row>
    <row r="33669" spans="9:12" x14ac:dyDescent="0.2">
      <c r="I33669" s="95"/>
      <c r="J33669" s="95"/>
      <c r="K33669" s="95"/>
      <c r="L33669" s="95"/>
    </row>
    <row r="33670" spans="9:12" x14ac:dyDescent="0.2">
      <c r="I33670" s="95"/>
      <c r="J33670" s="95"/>
      <c r="K33670" s="95"/>
      <c r="L33670" s="95"/>
    </row>
    <row r="33671" spans="9:12" x14ac:dyDescent="0.2">
      <c r="I33671" s="95"/>
      <c r="J33671" s="95"/>
      <c r="K33671" s="95"/>
      <c r="L33671" s="95"/>
    </row>
    <row r="33672" spans="9:12" x14ac:dyDescent="0.2">
      <c r="I33672" s="95"/>
      <c r="J33672" s="95"/>
      <c r="K33672" s="95"/>
      <c r="L33672" s="95"/>
    </row>
    <row r="33673" spans="9:12" x14ac:dyDescent="0.2">
      <c r="I33673" s="95"/>
      <c r="J33673" s="95"/>
      <c r="K33673" s="95"/>
      <c r="L33673" s="95"/>
    </row>
    <row r="33674" spans="9:12" x14ac:dyDescent="0.2">
      <c r="I33674" s="95"/>
      <c r="J33674" s="95"/>
      <c r="K33674" s="95"/>
      <c r="L33674" s="95"/>
    </row>
    <row r="33675" spans="9:12" x14ac:dyDescent="0.2">
      <c r="I33675" s="95"/>
      <c r="J33675" s="95"/>
      <c r="K33675" s="95"/>
      <c r="L33675" s="95"/>
    </row>
    <row r="33676" spans="9:12" x14ac:dyDescent="0.2">
      <c r="I33676" s="95"/>
      <c r="J33676" s="95"/>
      <c r="K33676" s="95"/>
      <c r="L33676" s="95"/>
    </row>
    <row r="33677" spans="9:12" x14ac:dyDescent="0.2">
      <c r="I33677" s="95"/>
      <c r="J33677" s="95"/>
      <c r="K33677" s="95"/>
      <c r="L33677" s="95"/>
    </row>
    <row r="33678" spans="9:12" x14ac:dyDescent="0.2">
      <c r="I33678" s="95"/>
      <c r="J33678" s="95"/>
      <c r="K33678" s="95"/>
      <c r="L33678" s="95"/>
    </row>
    <row r="33679" spans="9:12" x14ac:dyDescent="0.2">
      <c r="I33679" s="95"/>
      <c r="J33679" s="95"/>
      <c r="K33679" s="95"/>
      <c r="L33679" s="95"/>
    </row>
    <row r="33680" spans="9:12" x14ac:dyDescent="0.2">
      <c r="I33680" s="95"/>
      <c r="J33680" s="95"/>
      <c r="K33680" s="95"/>
      <c r="L33680" s="95"/>
    </row>
    <row r="33681" spans="9:12" x14ac:dyDescent="0.2">
      <c r="I33681" s="95"/>
      <c r="J33681" s="95"/>
      <c r="K33681" s="95"/>
      <c r="L33681" s="95"/>
    </row>
    <row r="33682" spans="9:12" x14ac:dyDescent="0.2">
      <c r="I33682" s="95"/>
      <c r="J33682" s="95"/>
      <c r="K33682" s="95"/>
      <c r="L33682" s="95"/>
    </row>
    <row r="33683" spans="9:12" x14ac:dyDescent="0.2">
      <c r="I33683" s="95"/>
      <c r="J33683" s="95"/>
      <c r="K33683" s="95"/>
      <c r="L33683" s="95"/>
    </row>
    <row r="33684" spans="9:12" x14ac:dyDescent="0.2">
      <c r="I33684" s="95"/>
      <c r="J33684" s="95"/>
      <c r="K33684" s="95"/>
      <c r="L33684" s="95"/>
    </row>
    <row r="33685" spans="9:12" x14ac:dyDescent="0.2">
      <c r="I33685" s="95"/>
      <c r="J33685" s="95"/>
      <c r="K33685" s="95"/>
      <c r="L33685" s="95"/>
    </row>
    <row r="33686" spans="9:12" x14ac:dyDescent="0.2">
      <c r="I33686" s="95"/>
      <c r="J33686" s="95"/>
      <c r="K33686" s="95"/>
      <c r="L33686" s="95"/>
    </row>
    <row r="33687" spans="9:12" x14ac:dyDescent="0.2">
      <c r="I33687" s="95"/>
      <c r="J33687" s="95"/>
      <c r="K33687" s="95"/>
      <c r="L33687" s="95"/>
    </row>
    <row r="33688" spans="9:12" x14ac:dyDescent="0.2">
      <c r="I33688" s="95"/>
      <c r="J33688" s="95"/>
      <c r="K33688" s="95"/>
      <c r="L33688" s="95"/>
    </row>
    <row r="33689" spans="9:12" x14ac:dyDescent="0.2">
      <c r="I33689" s="95"/>
      <c r="J33689" s="95"/>
      <c r="K33689" s="95"/>
      <c r="L33689" s="95"/>
    </row>
    <row r="33690" spans="9:12" x14ac:dyDescent="0.2">
      <c r="I33690" s="95"/>
      <c r="J33690" s="95"/>
      <c r="K33690" s="95"/>
      <c r="L33690" s="95"/>
    </row>
    <row r="33691" spans="9:12" x14ac:dyDescent="0.2">
      <c r="I33691" s="95"/>
      <c r="J33691" s="95"/>
      <c r="K33691" s="95"/>
      <c r="L33691" s="95"/>
    </row>
    <row r="33692" spans="9:12" x14ac:dyDescent="0.2">
      <c r="I33692" s="95"/>
      <c r="J33692" s="95"/>
      <c r="K33692" s="95"/>
      <c r="L33692" s="95"/>
    </row>
    <row r="33693" spans="9:12" x14ac:dyDescent="0.2">
      <c r="I33693" s="95"/>
      <c r="J33693" s="95"/>
      <c r="K33693" s="95"/>
      <c r="L33693" s="95"/>
    </row>
    <row r="33694" spans="9:12" x14ac:dyDescent="0.2">
      <c r="I33694" s="95"/>
      <c r="J33694" s="95"/>
      <c r="K33694" s="95"/>
      <c r="L33694" s="95"/>
    </row>
    <row r="33695" spans="9:12" x14ac:dyDescent="0.2">
      <c r="I33695" s="95"/>
      <c r="J33695" s="95"/>
      <c r="K33695" s="95"/>
      <c r="L33695" s="95"/>
    </row>
    <row r="33696" spans="9:12" x14ac:dyDescent="0.2">
      <c r="I33696" s="95"/>
      <c r="J33696" s="95"/>
      <c r="K33696" s="95"/>
      <c r="L33696" s="95"/>
    </row>
    <row r="33697" spans="9:12" x14ac:dyDescent="0.2">
      <c r="I33697" s="95"/>
      <c r="J33697" s="95"/>
      <c r="K33697" s="95"/>
      <c r="L33697" s="95"/>
    </row>
    <row r="33698" spans="9:12" x14ac:dyDescent="0.2">
      <c r="I33698" s="95"/>
      <c r="J33698" s="95"/>
      <c r="K33698" s="95"/>
      <c r="L33698" s="95"/>
    </row>
    <row r="33699" spans="9:12" x14ac:dyDescent="0.2">
      <c r="I33699" s="95"/>
      <c r="J33699" s="95"/>
      <c r="K33699" s="95"/>
      <c r="L33699" s="95"/>
    </row>
    <row r="33700" spans="9:12" x14ac:dyDescent="0.2">
      <c r="I33700" s="95"/>
      <c r="J33700" s="95"/>
      <c r="K33700" s="95"/>
      <c r="L33700" s="95"/>
    </row>
    <row r="33701" spans="9:12" x14ac:dyDescent="0.2">
      <c r="I33701" s="95"/>
      <c r="J33701" s="95"/>
      <c r="K33701" s="95"/>
      <c r="L33701" s="95"/>
    </row>
    <row r="33702" spans="9:12" x14ac:dyDescent="0.2">
      <c r="I33702" s="95"/>
      <c r="J33702" s="95"/>
      <c r="K33702" s="95"/>
      <c r="L33702" s="95"/>
    </row>
    <row r="33703" spans="9:12" x14ac:dyDescent="0.2">
      <c r="I33703" s="95"/>
      <c r="J33703" s="95"/>
      <c r="K33703" s="95"/>
      <c r="L33703" s="95"/>
    </row>
    <row r="33704" spans="9:12" x14ac:dyDescent="0.2">
      <c r="I33704" s="95"/>
      <c r="J33704" s="95"/>
      <c r="K33704" s="95"/>
      <c r="L33704" s="95"/>
    </row>
    <row r="33705" spans="9:12" x14ac:dyDescent="0.2">
      <c r="I33705" s="95"/>
      <c r="J33705" s="95"/>
      <c r="K33705" s="95"/>
      <c r="L33705" s="95"/>
    </row>
    <row r="33706" spans="9:12" x14ac:dyDescent="0.2">
      <c r="I33706" s="95"/>
      <c r="J33706" s="95"/>
      <c r="K33706" s="95"/>
      <c r="L33706" s="95"/>
    </row>
    <row r="33707" spans="9:12" x14ac:dyDescent="0.2">
      <c r="I33707" s="95"/>
      <c r="J33707" s="95"/>
      <c r="K33707" s="95"/>
      <c r="L33707" s="95"/>
    </row>
    <row r="33708" spans="9:12" x14ac:dyDescent="0.2">
      <c r="I33708" s="95"/>
      <c r="J33708" s="95"/>
      <c r="K33708" s="95"/>
      <c r="L33708" s="95"/>
    </row>
    <row r="33709" spans="9:12" x14ac:dyDescent="0.2">
      <c r="I33709" s="95"/>
      <c r="J33709" s="95"/>
      <c r="K33709" s="95"/>
      <c r="L33709" s="95"/>
    </row>
    <row r="33710" spans="9:12" x14ac:dyDescent="0.2">
      <c r="I33710" s="95"/>
      <c r="J33710" s="95"/>
      <c r="K33710" s="95"/>
      <c r="L33710" s="95"/>
    </row>
    <row r="33711" spans="9:12" x14ac:dyDescent="0.2">
      <c r="I33711" s="95"/>
      <c r="J33711" s="95"/>
      <c r="K33711" s="95"/>
      <c r="L33711" s="95"/>
    </row>
    <row r="33712" spans="9:12" x14ac:dyDescent="0.2">
      <c r="I33712" s="95"/>
      <c r="J33712" s="95"/>
      <c r="K33712" s="95"/>
      <c r="L33712" s="95"/>
    </row>
    <row r="33713" spans="9:12" x14ac:dyDescent="0.2">
      <c r="I33713" s="95"/>
      <c r="J33713" s="95"/>
      <c r="K33713" s="95"/>
      <c r="L33713" s="95"/>
    </row>
    <row r="33714" spans="9:12" x14ac:dyDescent="0.2">
      <c r="I33714" s="95"/>
      <c r="J33714" s="95"/>
      <c r="K33714" s="95"/>
      <c r="L33714" s="95"/>
    </row>
    <row r="33715" spans="9:12" x14ac:dyDescent="0.2">
      <c r="I33715" s="95"/>
      <c r="J33715" s="95"/>
      <c r="K33715" s="95"/>
      <c r="L33715" s="95"/>
    </row>
    <row r="33716" spans="9:12" x14ac:dyDescent="0.2">
      <c r="I33716" s="95"/>
      <c r="J33716" s="95"/>
      <c r="K33716" s="95"/>
      <c r="L33716" s="95"/>
    </row>
    <row r="33717" spans="9:12" x14ac:dyDescent="0.2">
      <c r="I33717" s="95"/>
      <c r="J33717" s="95"/>
      <c r="K33717" s="95"/>
      <c r="L33717" s="95"/>
    </row>
    <row r="33718" spans="9:12" x14ac:dyDescent="0.2">
      <c r="I33718" s="95"/>
      <c r="J33718" s="95"/>
      <c r="K33718" s="95"/>
      <c r="L33718" s="95"/>
    </row>
    <row r="33719" spans="9:12" x14ac:dyDescent="0.2">
      <c r="I33719" s="95"/>
      <c r="J33719" s="95"/>
      <c r="K33719" s="95"/>
      <c r="L33719" s="95"/>
    </row>
    <row r="33720" spans="9:12" x14ac:dyDescent="0.2">
      <c r="I33720" s="95"/>
      <c r="J33720" s="95"/>
      <c r="K33720" s="95"/>
      <c r="L33720" s="95"/>
    </row>
    <row r="33721" spans="9:12" x14ac:dyDescent="0.2">
      <c r="I33721" s="95"/>
      <c r="J33721" s="95"/>
      <c r="K33721" s="95"/>
      <c r="L33721" s="95"/>
    </row>
    <row r="33722" spans="9:12" x14ac:dyDescent="0.2">
      <c r="I33722" s="95"/>
      <c r="J33722" s="95"/>
      <c r="K33722" s="95"/>
      <c r="L33722" s="95"/>
    </row>
    <row r="33723" spans="9:12" x14ac:dyDescent="0.2">
      <c r="I33723" s="95"/>
      <c r="J33723" s="95"/>
      <c r="K33723" s="95"/>
      <c r="L33723" s="95"/>
    </row>
    <row r="33724" spans="9:12" x14ac:dyDescent="0.2">
      <c r="I33724" s="95"/>
      <c r="J33724" s="95"/>
      <c r="K33724" s="95"/>
      <c r="L33724" s="95"/>
    </row>
    <row r="33725" spans="9:12" x14ac:dyDescent="0.2">
      <c r="I33725" s="95"/>
      <c r="J33725" s="95"/>
      <c r="K33725" s="95"/>
      <c r="L33725" s="95"/>
    </row>
    <row r="33726" spans="9:12" x14ac:dyDescent="0.2">
      <c r="I33726" s="95"/>
      <c r="J33726" s="95"/>
      <c r="K33726" s="95"/>
      <c r="L33726" s="95"/>
    </row>
    <row r="33727" spans="9:12" x14ac:dyDescent="0.2">
      <c r="I33727" s="95"/>
      <c r="J33727" s="95"/>
      <c r="K33727" s="95"/>
      <c r="L33727" s="95"/>
    </row>
    <row r="33728" spans="9:12" x14ac:dyDescent="0.2">
      <c r="I33728" s="95"/>
      <c r="J33728" s="95"/>
      <c r="K33728" s="95"/>
      <c r="L33728" s="95"/>
    </row>
    <row r="33729" spans="9:12" x14ac:dyDescent="0.2">
      <c r="I33729" s="95"/>
      <c r="J33729" s="95"/>
      <c r="K33729" s="95"/>
      <c r="L33729" s="95"/>
    </row>
    <row r="33730" spans="9:12" x14ac:dyDescent="0.2">
      <c r="I33730" s="95"/>
      <c r="J33730" s="95"/>
      <c r="K33730" s="95"/>
      <c r="L33730" s="95"/>
    </row>
    <row r="33731" spans="9:12" x14ac:dyDescent="0.2">
      <c r="I33731" s="95"/>
      <c r="J33731" s="95"/>
      <c r="K33731" s="95"/>
      <c r="L33731" s="95"/>
    </row>
    <row r="33732" spans="9:12" x14ac:dyDescent="0.2">
      <c r="I33732" s="95"/>
      <c r="J33732" s="95"/>
      <c r="K33732" s="95"/>
      <c r="L33732" s="95"/>
    </row>
    <row r="33733" spans="9:12" x14ac:dyDescent="0.2">
      <c r="I33733" s="95"/>
      <c r="J33733" s="95"/>
      <c r="K33733" s="95"/>
      <c r="L33733" s="95"/>
    </row>
    <row r="33734" spans="9:12" x14ac:dyDescent="0.2">
      <c r="I33734" s="95"/>
      <c r="J33734" s="95"/>
      <c r="K33734" s="95"/>
      <c r="L33734" s="95"/>
    </row>
    <row r="33735" spans="9:12" x14ac:dyDescent="0.2">
      <c r="I33735" s="95"/>
      <c r="J33735" s="95"/>
      <c r="K33735" s="95"/>
      <c r="L33735" s="95"/>
    </row>
    <row r="33736" spans="9:12" x14ac:dyDescent="0.2">
      <c r="I33736" s="95"/>
      <c r="J33736" s="95"/>
      <c r="K33736" s="95"/>
      <c r="L33736" s="95"/>
    </row>
    <row r="33737" spans="9:12" x14ac:dyDescent="0.2">
      <c r="I33737" s="95"/>
      <c r="J33737" s="95"/>
      <c r="K33737" s="95"/>
      <c r="L33737" s="95"/>
    </row>
    <row r="33738" spans="9:12" x14ac:dyDescent="0.2">
      <c r="I33738" s="95"/>
      <c r="J33738" s="95"/>
      <c r="K33738" s="95"/>
      <c r="L33738" s="95"/>
    </row>
    <row r="33739" spans="9:12" x14ac:dyDescent="0.2">
      <c r="I33739" s="95"/>
      <c r="J33739" s="95"/>
      <c r="K33739" s="95"/>
      <c r="L33739" s="95"/>
    </row>
    <row r="33740" spans="9:12" x14ac:dyDescent="0.2">
      <c r="I33740" s="95"/>
      <c r="J33740" s="95"/>
      <c r="K33740" s="95"/>
      <c r="L33740" s="95"/>
    </row>
    <row r="33741" spans="9:12" x14ac:dyDescent="0.2">
      <c r="I33741" s="95"/>
      <c r="J33741" s="95"/>
      <c r="K33741" s="95"/>
      <c r="L33741" s="95"/>
    </row>
    <row r="33742" spans="9:12" x14ac:dyDescent="0.2">
      <c r="I33742" s="95"/>
      <c r="J33742" s="95"/>
      <c r="K33742" s="95"/>
      <c r="L33742" s="95"/>
    </row>
    <row r="33743" spans="9:12" x14ac:dyDescent="0.2">
      <c r="I33743" s="95"/>
      <c r="J33743" s="95"/>
      <c r="K33743" s="95"/>
      <c r="L33743" s="95"/>
    </row>
    <row r="33744" spans="9:12" x14ac:dyDescent="0.2">
      <c r="I33744" s="95"/>
      <c r="J33744" s="95"/>
      <c r="K33744" s="95"/>
      <c r="L33744" s="95"/>
    </row>
    <row r="33745" spans="9:12" x14ac:dyDescent="0.2">
      <c r="I33745" s="95"/>
      <c r="J33745" s="95"/>
      <c r="K33745" s="95"/>
      <c r="L33745" s="95"/>
    </row>
    <row r="33746" spans="9:12" x14ac:dyDescent="0.2">
      <c r="I33746" s="95"/>
      <c r="J33746" s="95"/>
      <c r="K33746" s="95"/>
      <c r="L33746" s="95"/>
    </row>
    <row r="33747" spans="9:12" x14ac:dyDescent="0.2">
      <c r="I33747" s="95"/>
      <c r="J33747" s="95"/>
      <c r="K33747" s="95"/>
      <c r="L33747" s="95"/>
    </row>
    <row r="33748" spans="9:12" x14ac:dyDescent="0.2">
      <c r="I33748" s="95"/>
      <c r="J33748" s="95"/>
      <c r="K33748" s="95"/>
      <c r="L33748" s="95"/>
    </row>
    <row r="33749" spans="9:12" x14ac:dyDescent="0.2">
      <c r="I33749" s="95"/>
      <c r="J33749" s="95"/>
      <c r="K33749" s="95"/>
      <c r="L33749" s="95"/>
    </row>
    <row r="33750" spans="9:12" x14ac:dyDescent="0.2">
      <c r="I33750" s="95"/>
      <c r="J33750" s="95"/>
      <c r="K33750" s="95"/>
      <c r="L33750" s="95"/>
    </row>
    <row r="33751" spans="9:12" x14ac:dyDescent="0.2">
      <c r="I33751" s="95"/>
      <c r="J33751" s="95"/>
      <c r="K33751" s="95"/>
      <c r="L33751" s="95"/>
    </row>
    <row r="33752" spans="9:12" x14ac:dyDescent="0.2">
      <c r="I33752" s="95"/>
      <c r="J33752" s="95"/>
      <c r="K33752" s="95"/>
      <c r="L33752" s="95"/>
    </row>
    <row r="33753" spans="9:12" x14ac:dyDescent="0.2">
      <c r="I33753" s="95"/>
      <c r="J33753" s="95"/>
      <c r="K33753" s="95"/>
      <c r="L33753" s="95"/>
    </row>
    <row r="33754" spans="9:12" x14ac:dyDescent="0.2">
      <c r="I33754" s="95"/>
      <c r="J33754" s="95"/>
      <c r="K33754" s="95"/>
      <c r="L33754" s="95"/>
    </row>
    <row r="33755" spans="9:12" x14ac:dyDescent="0.2">
      <c r="I33755" s="95"/>
      <c r="J33755" s="95"/>
      <c r="K33755" s="95"/>
      <c r="L33755" s="95"/>
    </row>
    <row r="33756" spans="9:12" x14ac:dyDescent="0.2">
      <c r="I33756" s="95"/>
      <c r="J33756" s="95"/>
      <c r="K33756" s="95"/>
      <c r="L33756" s="95"/>
    </row>
    <row r="33757" spans="9:12" x14ac:dyDescent="0.2">
      <c r="I33757" s="95"/>
      <c r="J33757" s="95"/>
      <c r="K33757" s="95"/>
      <c r="L33757" s="95"/>
    </row>
    <row r="33758" spans="9:12" x14ac:dyDescent="0.2">
      <c r="I33758" s="95"/>
      <c r="J33758" s="95"/>
      <c r="K33758" s="95"/>
      <c r="L33758" s="95"/>
    </row>
    <row r="33759" spans="9:12" x14ac:dyDescent="0.2">
      <c r="I33759" s="95"/>
      <c r="J33759" s="95"/>
      <c r="K33759" s="95"/>
      <c r="L33759" s="95"/>
    </row>
    <row r="33760" spans="9:12" x14ac:dyDescent="0.2">
      <c r="I33760" s="95"/>
      <c r="J33760" s="95"/>
      <c r="K33760" s="95"/>
      <c r="L33760" s="95"/>
    </row>
    <row r="33761" spans="9:12" x14ac:dyDescent="0.2">
      <c r="I33761" s="95"/>
      <c r="J33761" s="95"/>
      <c r="K33761" s="95"/>
      <c r="L33761" s="95"/>
    </row>
    <row r="33762" spans="9:12" x14ac:dyDescent="0.2">
      <c r="I33762" s="95"/>
      <c r="J33762" s="95"/>
      <c r="K33762" s="95"/>
      <c r="L33762" s="95"/>
    </row>
    <row r="33763" spans="9:12" x14ac:dyDescent="0.2">
      <c r="I33763" s="95"/>
      <c r="J33763" s="95"/>
      <c r="K33763" s="95"/>
      <c r="L33763" s="95"/>
    </row>
    <row r="33764" spans="9:12" x14ac:dyDescent="0.2">
      <c r="I33764" s="95"/>
      <c r="J33764" s="95"/>
      <c r="K33764" s="95"/>
      <c r="L33764" s="95"/>
    </row>
    <row r="33765" spans="9:12" x14ac:dyDescent="0.2">
      <c r="I33765" s="95"/>
      <c r="J33765" s="95"/>
      <c r="K33765" s="95"/>
      <c r="L33765" s="95"/>
    </row>
    <row r="33766" spans="9:12" x14ac:dyDescent="0.2">
      <c r="I33766" s="95"/>
      <c r="J33766" s="95"/>
      <c r="K33766" s="95"/>
      <c r="L33766" s="95"/>
    </row>
    <row r="33767" spans="9:12" x14ac:dyDescent="0.2">
      <c r="I33767" s="95"/>
      <c r="J33767" s="95"/>
      <c r="K33767" s="95"/>
      <c r="L33767" s="95"/>
    </row>
    <row r="33768" spans="9:12" x14ac:dyDescent="0.2">
      <c r="I33768" s="95"/>
      <c r="J33768" s="95"/>
      <c r="K33768" s="95"/>
      <c r="L33768" s="95"/>
    </row>
    <row r="33769" spans="9:12" x14ac:dyDescent="0.2">
      <c r="I33769" s="95"/>
      <c r="J33769" s="95"/>
      <c r="K33769" s="95"/>
      <c r="L33769" s="95"/>
    </row>
    <row r="33770" spans="9:12" x14ac:dyDescent="0.2">
      <c r="I33770" s="95"/>
      <c r="J33770" s="95"/>
      <c r="K33770" s="95"/>
      <c r="L33770" s="95"/>
    </row>
    <row r="33771" spans="9:12" x14ac:dyDescent="0.2">
      <c r="I33771" s="95"/>
      <c r="J33771" s="95"/>
      <c r="K33771" s="95"/>
      <c r="L33771" s="95"/>
    </row>
    <row r="33772" spans="9:12" x14ac:dyDescent="0.2">
      <c r="I33772" s="95"/>
      <c r="J33772" s="95"/>
      <c r="K33772" s="95"/>
      <c r="L33772" s="95"/>
    </row>
    <row r="33773" spans="9:12" x14ac:dyDescent="0.2">
      <c r="I33773" s="95"/>
      <c r="J33773" s="95"/>
      <c r="K33773" s="95"/>
      <c r="L33773" s="95"/>
    </row>
    <row r="33774" spans="9:12" x14ac:dyDescent="0.2">
      <c r="I33774" s="95"/>
      <c r="J33774" s="95"/>
      <c r="K33774" s="95"/>
      <c r="L33774" s="95"/>
    </row>
    <row r="33775" spans="9:12" x14ac:dyDescent="0.2">
      <c r="I33775" s="95"/>
      <c r="J33775" s="95"/>
      <c r="K33775" s="95"/>
      <c r="L33775" s="95"/>
    </row>
    <row r="33776" spans="9:12" x14ac:dyDescent="0.2">
      <c r="I33776" s="95"/>
      <c r="J33776" s="95"/>
      <c r="K33776" s="95"/>
      <c r="L33776" s="95"/>
    </row>
    <row r="33777" spans="9:12" x14ac:dyDescent="0.2">
      <c r="I33777" s="95"/>
      <c r="J33777" s="95"/>
      <c r="K33777" s="95"/>
      <c r="L33777" s="95"/>
    </row>
    <row r="33778" spans="9:12" x14ac:dyDescent="0.2">
      <c r="I33778" s="95"/>
      <c r="J33778" s="95"/>
      <c r="K33778" s="95"/>
      <c r="L33778" s="95"/>
    </row>
    <row r="33779" spans="9:12" x14ac:dyDescent="0.2">
      <c r="I33779" s="95"/>
      <c r="J33779" s="95"/>
      <c r="K33779" s="95"/>
      <c r="L33779" s="95"/>
    </row>
    <row r="33780" spans="9:12" x14ac:dyDescent="0.2">
      <c r="I33780" s="95"/>
      <c r="J33780" s="95"/>
      <c r="K33780" s="95"/>
      <c r="L33780" s="95"/>
    </row>
    <row r="33781" spans="9:12" x14ac:dyDescent="0.2">
      <c r="I33781" s="95"/>
      <c r="J33781" s="95"/>
      <c r="K33781" s="95"/>
      <c r="L33781" s="95"/>
    </row>
    <row r="33782" spans="9:12" x14ac:dyDescent="0.2">
      <c r="I33782" s="95"/>
      <c r="J33782" s="95"/>
      <c r="K33782" s="95"/>
      <c r="L33782" s="95"/>
    </row>
    <row r="33783" spans="9:12" x14ac:dyDescent="0.2">
      <c r="I33783" s="95"/>
      <c r="J33783" s="95"/>
      <c r="K33783" s="95"/>
      <c r="L33783" s="95"/>
    </row>
    <row r="33784" spans="9:12" x14ac:dyDescent="0.2">
      <c r="I33784" s="95"/>
      <c r="J33784" s="95"/>
      <c r="K33784" s="95"/>
      <c r="L33784" s="95"/>
    </row>
    <row r="33785" spans="9:12" x14ac:dyDescent="0.2">
      <c r="I33785" s="95"/>
      <c r="J33785" s="95"/>
      <c r="K33785" s="95"/>
      <c r="L33785" s="95"/>
    </row>
    <row r="33786" spans="9:12" x14ac:dyDescent="0.2">
      <c r="I33786" s="95"/>
      <c r="J33786" s="95"/>
      <c r="K33786" s="95"/>
      <c r="L33786" s="95"/>
    </row>
    <row r="33787" spans="9:12" x14ac:dyDescent="0.2">
      <c r="I33787" s="95"/>
      <c r="J33787" s="95"/>
      <c r="K33787" s="95"/>
      <c r="L33787" s="95"/>
    </row>
    <row r="33788" spans="9:12" x14ac:dyDescent="0.2">
      <c r="I33788" s="95"/>
      <c r="J33788" s="95"/>
      <c r="K33788" s="95"/>
      <c r="L33788" s="95"/>
    </row>
    <row r="33789" spans="9:12" x14ac:dyDescent="0.2">
      <c r="I33789" s="95"/>
      <c r="J33789" s="95"/>
      <c r="K33789" s="95"/>
      <c r="L33789" s="95"/>
    </row>
    <row r="33790" spans="9:12" x14ac:dyDescent="0.2">
      <c r="I33790" s="95"/>
      <c r="J33790" s="95"/>
      <c r="K33790" s="95"/>
      <c r="L33790" s="95"/>
    </row>
    <row r="33791" spans="9:12" x14ac:dyDescent="0.2">
      <c r="I33791" s="95"/>
      <c r="J33791" s="95"/>
      <c r="K33791" s="95"/>
      <c r="L33791" s="95"/>
    </row>
    <row r="33792" spans="9:12" x14ac:dyDescent="0.2">
      <c r="I33792" s="95"/>
      <c r="J33792" s="95"/>
      <c r="K33792" s="95"/>
      <c r="L33792" s="95"/>
    </row>
    <row r="33793" spans="9:12" x14ac:dyDescent="0.2">
      <c r="I33793" s="95"/>
      <c r="J33793" s="95"/>
      <c r="K33793" s="95"/>
      <c r="L33793" s="95"/>
    </row>
    <row r="33794" spans="9:12" x14ac:dyDescent="0.2">
      <c r="I33794" s="95"/>
      <c r="J33794" s="95"/>
      <c r="K33794" s="95"/>
      <c r="L33794" s="95"/>
    </row>
    <row r="33795" spans="9:12" x14ac:dyDescent="0.2">
      <c r="I33795" s="95"/>
      <c r="J33795" s="95"/>
      <c r="K33795" s="95"/>
      <c r="L33795" s="95"/>
    </row>
    <row r="33796" spans="9:12" x14ac:dyDescent="0.2">
      <c r="I33796" s="95"/>
      <c r="J33796" s="95"/>
      <c r="K33796" s="95"/>
      <c r="L33796" s="95"/>
    </row>
    <row r="33797" spans="9:12" x14ac:dyDescent="0.2">
      <c r="I33797" s="95"/>
      <c r="J33797" s="95"/>
      <c r="K33797" s="95"/>
      <c r="L33797" s="95"/>
    </row>
    <row r="33798" spans="9:12" x14ac:dyDescent="0.2">
      <c r="I33798" s="95"/>
      <c r="J33798" s="95"/>
      <c r="K33798" s="95"/>
      <c r="L33798" s="95"/>
    </row>
    <row r="33799" spans="9:12" x14ac:dyDescent="0.2">
      <c r="I33799" s="95"/>
      <c r="J33799" s="95"/>
      <c r="K33799" s="95"/>
      <c r="L33799" s="95"/>
    </row>
    <row r="33800" spans="9:12" x14ac:dyDescent="0.2">
      <c r="I33800" s="95"/>
      <c r="J33800" s="95"/>
      <c r="K33800" s="95"/>
      <c r="L33800" s="95"/>
    </row>
    <row r="33801" spans="9:12" x14ac:dyDescent="0.2">
      <c r="I33801" s="95"/>
      <c r="J33801" s="95"/>
      <c r="K33801" s="95"/>
      <c r="L33801" s="95"/>
    </row>
    <row r="33802" spans="9:12" x14ac:dyDescent="0.2">
      <c r="I33802" s="95"/>
      <c r="J33802" s="95"/>
      <c r="K33802" s="95"/>
      <c r="L33802" s="95"/>
    </row>
    <row r="33803" spans="9:12" x14ac:dyDescent="0.2">
      <c r="I33803" s="95"/>
      <c r="J33803" s="95"/>
      <c r="K33803" s="95"/>
      <c r="L33803" s="95"/>
    </row>
    <row r="33804" spans="9:12" x14ac:dyDescent="0.2">
      <c r="I33804" s="95"/>
      <c r="J33804" s="95"/>
      <c r="K33804" s="95"/>
      <c r="L33804" s="95"/>
    </row>
    <row r="33805" spans="9:12" x14ac:dyDescent="0.2">
      <c r="I33805" s="95"/>
      <c r="J33805" s="95"/>
      <c r="K33805" s="95"/>
      <c r="L33805" s="95"/>
    </row>
    <row r="33806" spans="9:12" x14ac:dyDescent="0.2">
      <c r="I33806" s="95"/>
      <c r="J33806" s="95"/>
      <c r="K33806" s="95"/>
      <c r="L33806" s="95"/>
    </row>
    <row r="33807" spans="9:12" x14ac:dyDescent="0.2">
      <c r="I33807" s="95"/>
      <c r="J33807" s="95"/>
      <c r="K33807" s="95"/>
      <c r="L33807" s="95"/>
    </row>
    <row r="33808" spans="9:12" x14ac:dyDescent="0.2">
      <c r="I33808" s="95"/>
      <c r="J33808" s="95"/>
      <c r="K33808" s="95"/>
      <c r="L33808" s="95"/>
    </row>
    <row r="33809" spans="9:12" x14ac:dyDescent="0.2">
      <c r="I33809" s="95"/>
      <c r="J33809" s="95"/>
      <c r="K33809" s="95"/>
      <c r="L33809" s="95"/>
    </row>
    <row r="33810" spans="9:12" x14ac:dyDescent="0.2">
      <c r="I33810" s="95"/>
      <c r="J33810" s="95"/>
      <c r="K33810" s="95"/>
      <c r="L33810" s="95"/>
    </row>
    <row r="33811" spans="9:12" x14ac:dyDescent="0.2">
      <c r="I33811" s="95"/>
      <c r="J33811" s="95"/>
      <c r="K33811" s="95"/>
      <c r="L33811" s="95"/>
    </row>
    <row r="33812" spans="9:12" x14ac:dyDescent="0.2">
      <c r="I33812" s="95"/>
      <c r="J33812" s="95"/>
      <c r="K33812" s="95"/>
      <c r="L33812" s="95"/>
    </row>
    <row r="33813" spans="9:12" x14ac:dyDescent="0.2">
      <c r="I33813" s="95"/>
      <c r="J33813" s="95"/>
      <c r="K33813" s="95"/>
      <c r="L33813" s="95"/>
    </row>
    <row r="33814" spans="9:12" x14ac:dyDescent="0.2">
      <c r="I33814" s="95"/>
      <c r="J33814" s="95"/>
      <c r="K33814" s="95"/>
      <c r="L33814" s="95"/>
    </row>
    <row r="33815" spans="9:12" x14ac:dyDescent="0.2">
      <c r="I33815" s="95"/>
      <c r="J33815" s="95"/>
      <c r="K33815" s="95"/>
      <c r="L33815" s="95"/>
    </row>
    <row r="33816" spans="9:12" x14ac:dyDescent="0.2">
      <c r="I33816" s="95"/>
      <c r="J33816" s="95"/>
      <c r="K33816" s="95"/>
      <c r="L33816" s="95"/>
    </row>
    <row r="33817" spans="9:12" x14ac:dyDescent="0.2">
      <c r="I33817" s="95"/>
      <c r="J33817" s="95"/>
      <c r="K33817" s="95"/>
      <c r="L33817" s="95"/>
    </row>
    <row r="33818" spans="9:12" x14ac:dyDescent="0.2">
      <c r="I33818" s="95"/>
      <c r="J33818" s="95"/>
      <c r="K33818" s="95"/>
      <c r="L33818" s="95"/>
    </row>
    <row r="33819" spans="9:12" x14ac:dyDescent="0.2">
      <c r="I33819" s="95"/>
      <c r="J33819" s="95"/>
      <c r="K33819" s="95"/>
      <c r="L33819" s="95"/>
    </row>
    <row r="33820" spans="9:12" x14ac:dyDescent="0.2">
      <c r="I33820" s="95"/>
      <c r="J33820" s="95"/>
      <c r="K33820" s="95"/>
      <c r="L33820" s="95"/>
    </row>
    <row r="33821" spans="9:12" x14ac:dyDescent="0.2">
      <c r="I33821" s="95"/>
      <c r="J33821" s="95"/>
      <c r="K33821" s="95"/>
      <c r="L33821" s="95"/>
    </row>
    <row r="33822" spans="9:12" x14ac:dyDescent="0.2">
      <c r="I33822" s="95"/>
      <c r="J33822" s="95"/>
      <c r="K33822" s="95"/>
      <c r="L33822" s="95"/>
    </row>
    <row r="33823" spans="9:12" x14ac:dyDescent="0.2">
      <c r="I33823" s="95"/>
      <c r="J33823" s="95"/>
      <c r="K33823" s="95"/>
      <c r="L33823" s="95"/>
    </row>
    <row r="33824" spans="9:12" x14ac:dyDescent="0.2">
      <c r="I33824" s="95"/>
      <c r="J33824" s="95"/>
      <c r="K33824" s="95"/>
      <c r="L33824" s="95"/>
    </row>
    <row r="33825" spans="9:12" x14ac:dyDescent="0.2">
      <c r="I33825" s="95"/>
      <c r="J33825" s="95"/>
      <c r="K33825" s="95"/>
      <c r="L33825" s="95"/>
    </row>
    <row r="33826" spans="9:12" x14ac:dyDescent="0.2">
      <c r="I33826" s="95"/>
      <c r="J33826" s="95"/>
      <c r="K33826" s="95"/>
      <c r="L33826" s="95"/>
    </row>
    <row r="33827" spans="9:12" x14ac:dyDescent="0.2">
      <c r="I33827" s="95"/>
      <c r="J33827" s="95"/>
      <c r="K33827" s="95"/>
      <c r="L33827" s="95"/>
    </row>
    <row r="33828" spans="9:12" x14ac:dyDescent="0.2">
      <c r="I33828" s="95"/>
      <c r="J33828" s="95"/>
      <c r="K33828" s="95"/>
      <c r="L33828" s="95"/>
    </row>
    <row r="33829" spans="9:12" x14ac:dyDescent="0.2">
      <c r="I33829" s="95"/>
      <c r="J33829" s="95"/>
      <c r="K33829" s="95"/>
      <c r="L33829" s="95"/>
    </row>
    <row r="33830" spans="9:12" x14ac:dyDescent="0.2">
      <c r="I33830" s="95"/>
      <c r="J33830" s="95"/>
      <c r="K33830" s="95"/>
      <c r="L33830" s="95"/>
    </row>
    <row r="33831" spans="9:12" x14ac:dyDescent="0.2">
      <c r="I33831" s="95"/>
      <c r="J33831" s="95"/>
      <c r="K33831" s="95"/>
      <c r="L33831" s="95"/>
    </row>
    <row r="33832" spans="9:12" x14ac:dyDescent="0.2">
      <c r="I33832" s="95"/>
      <c r="J33832" s="95"/>
      <c r="K33832" s="95"/>
      <c r="L33832" s="95"/>
    </row>
    <row r="33833" spans="9:12" x14ac:dyDescent="0.2">
      <c r="I33833" s="95"/>
      <c r="J33833" s="95"/>
      <c r="K33833" s="95"/>
      <c r="L33833" s="95"/>
    </row>
    <row r="33834" spans="9:12" x14ac:dyDescent="0.2">
      <c r="I33834" s="95"/>
      <c r="J33834" s="95"/>
      <c r="K33834" s="95"/>
      <c r="L33834" s="95"/>
    </row>
    <row r="33835" spans="9:12" x14ac:dyDescent="0.2">
      <c r="I33835" s="95"/>
      <c r="J33835" s="95"/>
      <c r="K33835" s="95"/>
      <c r="L33835" s="95"/>
    </row>
    <row r="33836" spans="9:12" x14ac:dyDescent="0.2">
      <c r="I33836" s="95"/>
      <c r="J33836" s="95"/>
      <c r="K33836" s="95"/>
      <c r="L33836" s="95"/>
    </row>
    <row r="33837" spans="9:12" x14ac:dyDescent="0.2">
      <c r="I33837" s="95"/>
      <c r="J33837" s="95"/>
      <c r="K33837" s="95"/>
      <c r="L33837" s="95"/>
    </row>
    <row r="33838" spans="9:12" x14ac:dyDescent="0.2">
      <c r="I33838" s="95"/>
      <c r="J33838" s="95"/>
      <c r="K33838" s="95"/>
      <c r="L33838" s="95"/>
    </row>
    <row r="33839" spans="9:12" x14ac:dyDescent="0.2">
      <c r="I33839" s="95"/>
      <c r="J33839" s="95"/>
      <c r="K33839" s="95"/>
      <c r="L33839" s="95"/>
    </row>
    <row r="33840" spans="9:12" x14ac:dyDescent="0.2">
      <c r="I33840" s="95"/>
      <c r="J33840" s="95"/>
      <c r="K33840" s="95"/>
      <c r="L33840" s="95"/>
    </row>
    <row r="33841" spans="9:12" x14ac:dyDescent="0.2">
      <c r="I33841" s="95"/>
      <c r="J33841" s="95"/>
      <c r="K33841" s="95"/>
      <c r="L33841" s="95"/>
    </row>
    <row r="33842" spans="9:12" x14ac:dyDescent="0.2">
      <c r="I33842" s="95"/>
      <c r="J33842" s="95"/>
      <c r="K33842" s="95"/>
      <c r="L33842" s="95"/>
    </row>
    <row r="33843" spans="9:12" x14ac:dyDescent="0.2">
      <c r="I33843" s="95"/>
      <c r="J33843" s="95"/>
      <c r="K33843" s="95"/>
      <c r="L33843" s="95"/>
    </row>
    <row r="33844" spans="9:12" x14ac:dyDescent="0.2">
      <c r="I33844" s="95"/>
      <c r="J33844" s="95"/>
      <c r="K33844" s="95"/>
      <c r="L33844" s="95"/>
    </row>
    <row r="33845" spans="9:12" x14ac:dyDescent="0.2">
      <c r="I33845" s="95"/>
      <c r="J33845" s="95"/>
      <c r="K33845" s="95"/>
      <c r="L33845" s="95"/>
    </row>
    <row r="33846" spans="9:12" x14ac:dyDescent="0.2">
      <c r="I33846" s="95"/>
      <c r="J33846" s="95"/>
      <c r="K33846" s="95"/>
      <c r="L33846" s="95"/>
    </row>
    <row r="33847" spans="9:12" x14ac:dyDescent="0.2">
      <c r="I33847" s="95"/>
      <c r="J33847" s="95"/>
      <c r="K33847" s="95"/>
      <c r="L33847" s="95"/>
    </row>
    <row r="33848" spans="9:12" x14ac:dyDescent="0.2">
      <c r="I33848" s="95"/>
      <c r="J33848" s="95"/>
      <c r="K33848" s="95"/>
      <c r="L33848" s="95"/>
    </row>
    <row r="33849" spans="9:12" x14ac:dyDescent="0.2">
      <c r="I33849" s="95"/>
      <c r="J33849" s="95"/>
      <c r="K33849" s="95"/>
      <c r="L33849" s="95"/>
    </row>
    <row r="33850" spans="9:12" x14ac:dyDescent="0.2">
      <c r="I33850" s="95"/>
      <c r="J33850" s="95"/>
      <c r="K33850" s="95"/>
      <c r="L33850" s="95"/>
    </row>
    <row r="33851" spans="9:12" x14ac:dyDescent="0.2">
      <c r="I33851" s="95"/>
      <c r="J33851" s="95"/>
      <c r="K33851" s="95"/>
      <c r="L33851" s="95"/>
    </row>
    <row r="33852" spans="9:12" x14ac:dyDescent="0.2">
      <c r="I33852" s="95"/>
      <c r="J33852" s="95"/>
      <c r="K33852" s="95"/>
      <c r="L33852" s="95"/>
    </row>
    <row r="33853" spans="9:12" x14ac:dyDescent="0.2">
      <c r="I33853" s="95"/>
      <c r="J33853" s="95"/>
      <c r="K33853" s="95"/>
      <c r="L33853" s="95"/>
    </row>
    <row r="33854" spans="9:12" x14ac:dyDescent="0.2">
      <c r="I33854" s="95"/>
      <c r="J33854" s="95"/>
      <c r="K33854" s="95"/>
      <c r="L33854" s="95"/>
    </row>
    <row r="33855" spans="9:12" x14ac:dyDescent="0.2">
      <c r="I33855" s="95"/>
      <c r="J33855" s="95"/>
      <c r="K33855" s="95"/>
      <c r="L33855" s="95"/>
    </row>
    <row r="33856" spans="9:12" x14ac:dyDescent="0.2">
      <c r="I33856" s="95"/>
      <c r="J33856" s="95"/>
      <c r="K33856" s="95"/>
      <c r="L33856" s="95"/>
    </row>
    <row r="33857" spans="9:12" x14ac:dyDescent="0.2">
      <c r="I33857" s="95"/>
      <c r="J33857" s="95"/>
      <c r="K33857" s="95"/>
      <c r="L33857" s="95"/>
    </row>
    <row r="33858" spans="9:12" x14ac:dyDescent="0.2">
      <c r="I33858" s="95"/>
      <c r="J33858" s="95"/>
      <c r="K33858" s="95"/>
      <c r="L33858" s="95"/>
    </row>
    <row r="33859" spans="9:12" x14ac:dyDescent="0.2">
      <c r="I33859" s="95"/>
      <c r="J33859" s="95"/>
      <c r="K33859" s="95"/>
      <c r="L33859" s="95"/>
    </row>
    <row r="33860" spans="9:12" x14ac:dyDescent="0.2">
      <c r="I33860" s="95"/>
      <c r="J33860" s="95"/>
      <c r="K33860" s="95"/>
      <c r="L33860" s="95"/>
    </row>
    <row r="33861" spans="9:12" x14ac:dyDescent="0.2">
      <c r="I33861" s="95"/>
      <c r="J33861" s="95"/>
      <c r="K33861" s="95"/>
      <c r="L33861" s="95"/>
    </row>
    <row r="33862" spans="9:12" x14ac:dyDescent="0.2">
      <c r="I33862" s="95"/>
      <c r="J33862" s="95"/>
      <c r="K33862" s="95"/>
      <c r="L33862" s="95"/>
    </row>
    <row r="33863" spans="9:12" x14ac:dyDescent="0.2">
      <c r="I33863" s="95"/>
      <c r="J33863" s="95"/>
      <c r="K33863" s="95"/>
      <c r="L33863" s="95"/>
    </row>
    <row r="33864" spans="9:12" x14ac:dyDescent="0.2">
      <c r="I33864" s="95"/>
      <c r="J33864" s="95"/>
      <c r="K33864" s="95"/>
      <c r="L33864" s="95"/>
    </row>
    <row r="33865" spans="9:12" x14ac:dyDescent="0.2">
      <c r="I33865" s="95"/>
      <c r="J33865" s="95"/>
      <c r="K33865" s="95"/>
      <c r="L33865" s="95"/>
    </row>
    <row r="33866" spans="9:12" x14ac:dyDescent="0.2">
      <c r="I33866" s="95"/>
      <c r="J33866" s="95"/>
      <c r="K33866" s="95"/>
      <c r="L33866" s="95"/>
    </row>
    <row r="33867" spans="9:12" x14ac:dyDescent="0.2">
      <c r="I33867" s="95"/>
      <c r="J33867" s="95"/>
      <c r="K33867" s="95"/>
      <c r="L33867" s="95"/>
    </row>
    <row r="33868" spans="9:12" x14ac:dyDescent="0.2">
      <c r="I33868" s="95"/>
      <c r="J33868" s="95"/>
      <c r="K33868" s="95"/>
      <c r="L33868" s="95"/>
    </row>
    <row r="33869" spans="9:12" x14ac:dyDescent="0.2">
      <c r="I33869" s="95"/>
      <c r="J33869" s="95"/>
      <c r="K33869" s="95"/>
      <c r="L33869" s="95"/>
    </row>
    <row r="33870" spans="9:12" x14ac:dyDescent="0.2">
      <c r="I33870" s="95"/>
      <c r="J33870" s="95"/>
      <c r="K33870" s="95"/>
      <c r="L33870" s="95"/>
    </row>
    <row r="33871" spans="9:12" x14ac:dyDescent="0.2">
      <c r="I33871" s="95"/>
      <c r="J33871" s="95"/>
      <c r="K33871" s="95"/>
      <c r="L33871" s="95"/>
    </row>
    <row r="33872" spans="9:12" x14ac:dyDescent="0.2">
      <c r="I33872" s="95"/>
      <c r="J33872" s="95"/>
      <c r="K33872" s="95"/>
      <c r="L33872" s="95"/>
    </row>
    <row r="33873" spans="9:12" x14ac:dyDescent="0.2">
      <c r="I33873" s="95"/>
      <c r="J33873" s="95"/>
      <c r="K33873" s="95"/>
      <c r="L33873" s="95"/>
    </row>
    <row r="33874" spans="9:12" x14ac:dyDescent="0.2">
      <c r="I33874" s="95"/>
      <c r="J33874" s="95"/>
      <c r="K33874" s="95"/>
      <c r="L33874" s="95"/>
    </row>
    <row r="33875" spans="9:12" x14ac:dyDescent="0.2">
      <c r="I33875" s="95"/>
      <c r="J33875" s="95"/>
      <c r="K33875" s="95"/>
      <c r="L33875" s="95"/>
    </row>
    <row r="33876" spans="9:12" x14ac:dyDescent="0.2">
      <c r="I33876" s="95"/>
      <c r="J33876" s="95"/>
      <c r="K33876" s="95"/>
      <c r="L33876" s="95"/>
    </row>
    <row r="33877" spans="9:12" x14ac:dyDescent="0.2">
      <c r="I33877" s="95"/>
      <c r="J33877" s="95"/>
      <c r="K33877" s="95"/>
      <c r="L33877" s="95"/>
    </row>
    <row r="33878" spans="9:12" x14ac:dyDescent="0.2">
      <c r="I33878" s="95"/>
      <c r="J33878" s="95"/>
      <c r="K33878" s="95"/>
      <c r="L33878" s="95"/>
    </row>
    <row r="33879" spans="9:12" x14ac:dyDescent="0.2">
      <c r="I33879" s="95"/>
      <c r="J33879" s="95"/>
      <c r="K33879" s="95"/>
      <c r="L33879" s="95"/>
    </row>
    <row r="33880" spans="9:12" x14ac:dyDescent="0.2">
      <c r="I33880" s="95"/>
      <c r="J33880" s="95"/>
      <c r="K33880" s="95"/>
      <c r="L33880" s="95"/>
    </row>
    <row r="33881" spans="9:12" x14ac:dyDescent="0.2">
      <c r="I33881" s="95"/>
      <c r="J33881" s="95"/>
      <c r="K33881" s="95"/>
      <c r="L33881" s="95"/>
    </row>
    <row r="33882" spans="9:12" x14ac:dyDescent="0.2">
      <c r="I33882" s="95"/>
      <c r="J33882" s="95"/>
      <c r="K33882" s="95"/>
      <c r="L33882" s="95"/>
    </row>
    <row r="33883" spans="9:12" x14ac:dyDescent="0.2">
      <c r="I33883" s="95"/>
      <c r="J33883" s="95"/>
      <c r="K33883" s="95"/>
      <c r="L33883" s="95"/>
    </row>
    <row r="33884" spans="9:12" x14ac:dyDescent="0.2">
      <c r="I33884" s="95"/>
      <c r="J33884" s="95"/>
      <c r="K33884" s="95"/>
      <c r="L33884" s="95"/>
    </row>
    <row r="33885" spans="9:12" x14ac:dyDescent="0.2">
      <c r="I33885" s="95"/>
      <c r="J33885" s="95"/>
      <c r="K33885" s="95"/>
      <c r="L33885" s="95"/>
    </row>
    <row r="33886" spans="9:12" x14ac:dyDescent="0.2">
      <c r="I33886" s="95"/>
      <c r="J33886" s="95"/>
      <c r="K33886" s="95"/>
      <c r="L33886" s="95"/>
    </row>
    <row r="33887" spans="9:12" x14ac:dyDescent="0.2">
      <c r="I33887" s="95"/>
      <c r="J33887" s="95"/>
      <c r="K33887" s="95"/>
      <c r="L33887" s="95"/>
    </row>
    <row r="33888" spans="9:12" x14ac:dyDescent="0.2">
      <c r="I33888" s="95"/>
      <c r="J33888" s="95"/>
      <c r="K33888" s="95"/>
      <c r="L33888" s="95"/>
    </row>
    <row r="33889" spans="9:12" x14ac:dyDescent="0.2">
      <c r="I33889" s="95"/>
      <c r="J33889" s="95"/>
      <c r="K33889" s="95"/>
      <c r="L33889" s="95"/>
    </row>
    <row r="33890" spans="9:12" x14ac:dyDescent="0.2">
      <c r="I33890" s="95"/>
      <c r="J33890" s="95"/>
      <c r="K33890" s="95"/>
      <c r="L33890" s="95"/>
    </row>
    <row r="33891" spans="9:12" x14ac:dyDescent="0.2">
      <c r="I33891" s="95"/>
      <c r="J33891" s="95"/>
      <c r="K33891" s="95"/>
      <c r="L33891" s="95"/>
    </row>
    <row r="33892" spans="9:12" x14ac:dyDescent="0.2">
      <c r="I33892" s="95"/>
      <c r="J33892" s="95"/>
      <c r="K33892" s="95"/>
      <c r="L33892" s="95"/>
    </row>
    <row r="33893" spans="9:12" x14ac:dyDescent="0.2">
      <c r="I33893" s="95"/>
      <c r="J33893" s="95"/>
      <c r="K33893" s="95"/>
      <c r="L33893" s="95"/>
    </row>
    <row r="33894" spans="9:12" x14ac:dyDescent="0.2">
      <c r="I33894" s="95"/>
      <c r="J33894" s="95"/>
      <c r="K33894" s="95"/>
      <c r="L33894" s="95"/>
    </row>
    <row r="33895" spans="9:12" x14ac:dyDescent="0.2">
      <c r="I33895" s="95"/>
      <c r="J33895" s="95"/>
      <c r="K33895" s="95"/>
      <c r="L33895" s="95"/>
    </row>
    <row r="33896" spans="9:12" x14ac:dyDescent="0.2">
      <c r="I33896" s="95"/>
      <c r="J33896" s="95"/>
      <c r="K33896" s="95"/>
      <c r="L33896" s="95"/>
    </row>
    <row r="33897" spans="9:12" x14ac:dyDescent="0.2">
      <c r="I33897" s="95"/>
      <c r="J33897" s="95"/>
      <c r="K33897" s="95"/>
      <c r="L33897" s="95"/>
    </row>
    <row r="33898" spans="9:12" x14ac:dyDescent="0.2">
      <c r="I33898" s="95"/>
      <c r="J33898" s="95"/>
      <c r="K33898" s="95"/>
      <c r="L33898" s="95"/>
    </row>
    <row r="33899" spans="9:12" x14ac:dyDescent="0.2">
      <c r="I33899" s="95"/>
      <c r="J33899" s="95"/>
      <c r="K33899" s="95"/>
      <c r="L33899" s="95"/>
    </row>
    <row r="33900" spans="9:12" x14ac:dyDescent="0.2">
      <c r="I33900" s="95"/>
      <c r="J33900" s="95"/>
      <c r="K33900" s="95"/>
      <c r="L33900" s="95"/>
    </row>
    <row r="33901" spans="9:12" x14ac:dyDescent="0.2">
      <c r="I33901" s="95"/>
      <c r="J33901" s="95"/>
      <c r="K33901" s="95"/>
      <c r="L33901" s="95"/>
    </row>
    <row r="33902" spans="9:12" x14ac:dyDescent="0.2">
      <c r="I33902" s="95"/>
      <c r="J33902" s="95"/>
      <c r="K33902" s="95"/>
      <c r="L33902" s="95"/>
    </row>
    <row r="33903" spans="9:12" x14ac:dyDescent="0.2">
      <c r="I33903" s="95"/>
      <c r="J33903" s="95"/>
      <c r="K33903" s="95"/>
      <c r="L33903" s="95"/>
    </row>
    <row r="33904" spans="9:12" x14ac:dyDescent="0.2">
      <c r="I33904" s="95"/>
      <c r="J33904" s="95"/>
      <c r="K33904" s="95"/>
      <c r="L33904" s="95"/>
    </row>
    <row r="33905" spans="9:12" x14ac:dyDescent="0.2">
      <c r="I33905" s="95"/>
      <c r="J33905" s="95"/>
      <c r="K33905" s="95"/>
      <c r="L33905" s="95"/>
    </row>
    <row r="33906" spans="9:12" x14ac:dyDescent="0.2">
      <c r="I33906" s="95"/>
      <c r="J33906" s="95"/>
      <c r="K33906" s="95"/>
      <c r="L33906" s="95"/>
    </row>
    <row r="33907" spans="9:12" x14ac:dyDescent="0.2">
      <c r="I33907" s="95"/>
      <c r="J33907" s="95"/>
      <c r="K33907" s="95"/>
      <c r="L33907" s="95"/>
    </row>
    <row r="33908" spans="9:12" x14ac:dyDescent="0.2">
      <c r="I33908" s="95"/>
      <c r="J33908" s="95"/>
      <c r="K33908" s="95"/>
      <c r="L33908" s="95"/>
    </row>
    <row r="33909" spans="9:12" x14ac:dyDescent="0.2">
      <c r="I33909" s="95"/>
      <c r="J33909" s="95"/>
      <c r="K33909" s="95"/>
      <c r="L33909" s="95"/>
    </row>
    <row r="33910" spans="9:12" x14ac:dyDescent="0.2">
      <c r="I33910" s="95"/>
      <c r="J33910" s="95"/>
      <c r="K33910" s="95"/>
      <c r="L33910" s="95"/>
    </row>
    <row r="33911" spans="9:12" x14ac:dyDescent="0.2">
      <c r="I33911" s="95"/>
      <c r="J33911" s="95"/>
      <c r="K33911" s="95"/>
      <c r="L33911" s="95"/>
    </row>
    <row r="33912" spans="9:12" x14ac:dyDescent="0.2">
      <c r="I33912" s="95"/>
      <c r="J33912" s="95"/>
      <c r="K33912" s="95"/>
      <c r="L33912" s="95"/>
    </row>
    <row r="33913" spans="9:12" x14ac:dyDescent="0.2">
      <c r="I33913" s="95"/>
      <c r="J33913" s="95"/>
      <c r="K33913" s="95"/>
      <c r="L33913" s="95"/>
    </row>
    <row r="33914" spans="9:12" x14ac:dyDescent="0.2">
      <c r="I33914" s="95"/>
      <c r="J33914" s="95"/>
      <c r="K33914" s="95"/>
      <c r="L33914" s="95"/>
    </row>
    <row r="33915" spans="9:12" x14ac:dyDescent="0.2">
      <c r="I33915" s="95"/>
      <c r="J33915" s="95"/>
      <c r="K33915" s="95"/>
      <c r="L33915" s="95"/>
    </row>
    <row r="33916" spans="9:12" x14ac:dyDescent="0.2">
      <c r="I33916" s="95"/>
      <c r="J33916" s="95"/>
      <c r="K33916" s="95"/>
      <c r="L33916" s="95"/>
    </row>
    <row r="33917" spans="9:12" x14ac:dyDescent="0.2">
      <c r="I33917" s="95"/>
      <c r="J33917" s="95"/>
      <c r="K33917" s="95"/>
      <c r="L33917" s="95"/>
    </row>
    <row r="33918" spans="9:12" x14ac:dyDescent="0.2">
      <c r="I33918" s="95"/>
      <c r="J33918" s="95"/>
      <c r="K33918" s="95"/>
      <c r="L33918" s="95"/>
    </row>
    <row r="33919" spans="9:12" x14ac:dyDescent="0.2">
      <c r="I33919" s="95"/>
      <c r="J33919" s="95"/>
      <c r="K33919" s="95"/>
      <c r="L33919" s="95"/>
    </row>
    <row r="33920" spans="9:12" x14ac:dyDescent="0.2">
      <c r="I33920" s="95"/>
      <c r="J33920" s="95"/>
      <c r="K33920" s="95"/>
      <c r="L33920" s="95"/>
    </row>
    <row r="33921" spans="9:12" x14ac:dyDescent="0.2">
      <c r="I33921" s="95"/>
      <c r="J33921" s="95"/>
      <c r="K33921" s="95"/>
      <c r="L33921" s="95"/>
    </row>
    <row r="33922" spans="9:12" x14ac:dyDescent="0.2">
      <c r="I33922" s="95"/>
      <c r="J33922" s="95"/>
      <c r="K33922" s="95"/>
      <c r="L33922" s="95"/>
    </row>
    <row r="33923" spans="9:12" x14ac:dyDescent="0.2">
      <c r="I33923" s="95"/>
      <c r="J33923" s="95"/>
      <c r="K33923" s="95"/>
      <c r="L33923" s="95"/>
    </row>
    <row r="33924" spans="9:12" x14ac:dyDescent="0.2">
      <c r="I33924" s="95"/>
      <c r="J33924" s="95"/>
      <c r="K33924" s="95"/>
      <c r="L33924" s="95"/>
    </row>
    <row r="33925" spans="9:12" x14ac:dyDescent="0.2">
      <c r="I33925" s="95"/>
      <c r="J33925" s="95"/>
      <c r="K33925" s="95"/>
      <c r="L33925" s="95"/>
    </row>
    <row r="33926" spans="9:12" x14ac:dyDescent="0.2">
      <c r="I33926" s="95"/>
      <c r="J33926" s="95"/>
      <c r="K33926" s="95"/>
      <c r="L33926" s="95"/>
    </row>
    <row r="33927" spans="9:12" x14ac:dyDescent="0.2">
      <c r="I33927" s="95"/>
      <c r="J33927" s="95"/>
      <c r="K33927" s="95"/>
      <c r="L33927" s="95"/>
    </row>
    <row r="33928" spans="9:12" x14ac:dyDescent="0.2">
      <c r="I33928" s="95"/>
      <c r="J33928" s="95"/>
      <c r="K33928" s="95"/>
      <c r="L33928" s="95"/>
    </row>
    <row r="33929" spans="9:12" x14ac:dyDescent="0.2">
      <c r="I33929" s="95"/>
      <c r="J33929" s="95"/>
      <c r="K33929" s="95"/>
      <c r="L33929" s="95"/>
    </row>
    <row r="33930" spans="9:12" x14ac:dyDescent="0.2">
      <c r="I33930" s="95"/>
      <c r="J33930" s="95"/>
      <c r="K33930" s="95"/>
      <c r="L33930" s="95"/>
    </row>
    <row r="33931" spans="9:12" x14ac:dyDescent="0.2">
      <c r="I33931" s="95"/>
      <c r="J33931" s="95"/>
      <c r="K33931" s="95"/>
      <c r="L33931" s="95"/>
    </row>
    <row r="33932" spans="9:12" x14ac:dyDescent="0.2">
      <c r="I33932" s="95"/>
      <c r="J33932" s="95"/>
      <c r="K33932" s="95"/>
      <c r="L33932" s="95"/>
    </row>
    <row r="33933" spans="9:12" x14ac:dyDescent="0.2">
      <c r="I33933" s="95"/>
      <c r="J33933" s="95"/>
      <c r="K33933" s="95"/>
      <c r="L33933" s="95"/>
    </row>
    <row r="33934" spans="9:12" x14ac:dyDescent="0.2">
      <c r="I33934" s="95"/>
      <c r="J33934" s="95"/>
      <c r="K33934" s="95"/>
      <c r="L33934" s="95"/>
    </row>
    <row r="33935" spans="9:12" x14ac:dyDescent="0.2">
      <c r="I33935" s="95"/>
      <c r="J33935" s="95"/>
      <c r="K33935" s="95"/>
      <c r="L33935" s="95"/>
    </row>
    <row r="33936" spans="9:12" x14ac:dyDescent="0.2">
      <c r="I33936" s="95"/>
      <c r="J33936" s="95"/>
      <c r="K33936" s="95"/>
      <c r="L33936" s="95"/>
    </row>
    <row r="33937" spans="9:12" x14ac:dyDescent="0.2">
      <c r="I33937" s="95"/>
      <c r="J33937" s="95"/>
      <c r="K33937" s="95"/>
      <c r="L33937" s="95"/>
    </row>
    <row r="33938" spans="9:12" x14ac:dyDescent="0.2">
      <c r="I33938" s="95"/>
      <c r="J33938" s="95"/>
      <c r="K33938" s="95"/>
      <c r="L33938" s="95"/>
    </row>
    <row r="33939" spans="9:12" x14ac:dyDescent="0.2">
      <c r="I33939" s="95"/>
      <c r="J33939" s="95"/>
      <c r="K33939" s="95"/>
      <c r="L33939" s="95"/>
    </row>
    <row r="33940" spans="9:12" x14ac:dyDescent="0.2">
      <c r="I33940" s="95"/>
      <c r="J33940" s="95"/>
      <c r="K33940" s="95"/>
      <c r="L33940" s="95"/>
    </row>
    <row r="33941" spans="9:12" x14ac:dyDescent="0.2">
      <c r="I33941" s="95"/>
      <c r="J33941" s="95"/>
      <c r="K33941" s="95"/>
      <c r="L33941" s="95"/>
    </row>
    <row r="33942" spans="9:12" x14ac:dyDescent="0.2">
      <c r="I33942" s="95"/>
      <c r="J33942" s="95"/>
      <c r="K33942" s="95"/>
      <c r="L33942" s="95"/>
    </row>
    <row r="33943" spans="9:12" x14ac:dyDescent="0.2">
      <c r="I33943" s="95"/>
      <c r="J33943" s="95"/>
      <c r="K33943" s="95"/>
      <c r="L33943" s="95"/>
    </row>
    <row r="33944" spans="9:12" x14ac:dyDescent="0.2">
      <c r="I33944" s="95"/>
      <c r="J33944" s="95"/>
      <c r="K33944" s="95"/>
      <c r="L33944" s="95"/>
    </row>
    <row r="33945" spans="9:12" x14ac:dyDescent="0.2">
      <c r="I33945" s="95"/>
      <c r="J33945" s="95"/>
      <c r="K33945" s="95"/>
      <c r="L33945" s="95"/>
    </row>
    <row r="33946" spans="9:12" x14ac:dyDescent="0.2">
      <c r="I33946" s="95"/>
      <c r="J33946" s="95"/>
      <c r="K33946" s="95"/>
      <c r="L33946" s="95"/>
    </row>
    <row r="33947" spans="9:12" x14ac:dyDescent="0.2">
      <c r="I33947" s="95"/>
      <c r="J33947" s="95"/>
      <c r="K33947" s="95"/>
      <c r="L33947" s="95"/>
    </row>
    <row r="33948" spans="9:12" x14ac:dyDescent="0.2">
      <c r="I33948" s="95"/>
      <c r="J33948" s="95"/>
      <c r="K33948" s="95"/>
      <c r="L33948" s="95"/>
    </row>
    <row r="33949" spans="9:12" x14ac:dyDescent="0.2">
      <c r="I33949" s="95"/>
      <c r="J33949" s="95"/>
      <c r="K33949" s="95"/>
      <c r="L33949" s="95"/>
    </row>
    <row r="33950" spans="9:12" x14ac:dyDescent="0.2">
      <c r="I33950" s="95"/>
      <c r="J33950" s="95"/>
      <c r="K33950" s="95"/>
      <c r="L33950" s="95"/>
    </row>
    <row r="33951" spans="9:12" x14ac:dyDescent="0.2">
      <c r="I33951" s="95"/>
      <c r="J33951" s="95"/>
      <c r="K33951" s="95"/>
      <c r="L33951" s="95"/>
    </row>
    <row r="33952" spans="9:12" x14ac:dyDescent="0.2">
      <c r="I33952" s="95"/>
      <c r="J33952" s="95"/>
      <c r="K33952" s="95"/>
      <c r="L33952" s="95"/>
    </row>
    <row r="33953" spans="9:12" x14ac:dyDescent="0.2">
      <c r="I33953" s="95"/>
      <c r="J33953" s="95"/>
      <c r="K33953" s="95"/>
      <c r="L33953" s="95"/>
    </row>
    <row r="33954" spans="9:12" x14ac:dyDescent="0.2">
      <c r="I33954" s="95"/>
      <c r="J33954" s="95"/>
      <c r="K33954" s="95"/>
      <c r="L33954" s="95"/>
    </row>
    <row r="33955" spans="9:12" x14ac:dyDescent="0.2">
      <c r="I33955" s="95"/>
      <c r="J33955" s="95"/>
      <c r="K33955" s="95"/>
      <c r="L33955" s="95"/>
    </row>
    <row r="33956" spans="9:12" x14ac:dyDescent="0.2">
      <c r="I33956" s="95"/>
      <c r="J33956" s="95"/>
      <c r="K33956" s="95"/>
      <c r="L33956" s="95"/>
    </row>
    <row r="33957" spans="9:12" x14ac:dyDescent="0.2">
      <c r="I33957" s="95"/>
      <c r="J33957" s="95"/>
      <c r="K33957" s="95"/>
      <c r="L33957" s="95"/>
    </row>
    <row r="33958" spans="9:12" x14ac:dyDescent="0.2">
      <c r="I33958" s="95"/>
      <c r="J33958" s="95"/>
      <c r="K33958" s="95"/>
      <c r="L33958" s="95"/>
    </row>
    <row r="33959" spans="9:12" x14ac:dyDescent="0.2">
      <c r="I33959" s="95"/>
      <c r="J33959" s="95"/>
      <c r="K33959" s="95"/>
      <c r="L33959" s="95"/>
    </row>
    <row r="33960" spans="9:12" x14ac:dyDescent="0.2">
      <c r="I33960" s="95"/>
      <c r="J33960" s="95"/>
      <c r="K33960" s="95"/>
      <c r="L33960" s="95"/>
    </row>
    <row r="33961" spans="9:12" x14ac:dyDescent="0.2">
      <c r="I33961" s="95"/>
      <c r="J33961" s="95"/>
      <c r="K33961" s="95"/>
      <c r="L33961" s="95"/>
    </row>
    <row r="33962" spans="9:12" x14ac:dyDescent="0.2">
      <c r="I33962" s="95"/>
      <c r="J33962" s="95"/>
      <c r="K33962" s="95"/>
      <c r="L33962" s="95"/>
    </row>
    <row r="33963" spans="9:12" x14ac:dyDescent="0.2">
      <c r="I33963" s="95"/>
      <c r="J33963" s="95"/>
      <c r="K33963" s="95"/>
      <c r="L33963" s="95"/>
    </row>
    <row r="33964" spans="9:12" x14ac:dyDescent="0.2">
      <c r="I33964" s="95"/>
      <c r="J33964" s="95"/>
      <c r="K33964" s="95"/>
      <c r="L33964" s="95"/>
    </row>
    <row r="33965" spans="9:12" x14ac:dyDescent="0.2">
      <c r="I33965" s="95"/>
      <c r="J33965" s="95"/>
      <c r="K33965" s="95"/>
      <c r="L33965" s="95"/>
    </row>
    <row r="33966" spans="9:12" x14ac:dyDescent="0.2">
      <c r="I33966" s="95"/>
      <c r="J33966" s="95"/>
      <c r="K33966" s="95"/>
      <c r="L33966" s="95"/>
    </row>
    <row r="33967" spans="9:12" x14ac:dyDescent="0.2">
      <c r="I33967" s="95"/>
      <c r="J33967" s="95"/>
      <c r="K33967" s="95"/>
      <c r="L33967" s="95"/>
    </row>
    <row r="33968" spans="9:12" x14ac:dyDescent="0.2">
      <c r="I33968" s="95"/>
      <c r="J33968" s="95"/>
      <c r="K33968" s="95"/>
      <c r="L33968" s="95"/>
    </row>
    <row r="33969" spans="9:12" x14ac:dyDescent="0.2">
      <c r="I33969" s="95"/>
      <c r="J33969" s="95"/>
      <c r="K33969" s="95"/>
      <c r="L33969" s="95"/>
    </row>
    <row r="33970" spans="9:12" x14ac:dyDescent="0.2">
      <c r="I33970" s="95"/>
      <c r="J33970" s="95"/>
      <c r="K33970" s="95"/>
      <c r="L33970" s="95"/>
    </row>
    <row r="33971" spans="9:12" x14ac:dyDescent="0.2">
      <c r="I33971" s="95"/>
      <c r="J33971" s="95"/>
      <c r="K33971" s="95"/>
      <c r="L33971" s="95"/>
    </row>
    <row r="33972" spans="9:12" x14ac:dyDescent="0.2">
      <c r="I33972" s="95"/>
      <c r="J33972" s="95"/>
      <c r="K33972" s="95"/>
      <c r="L33972" s="95"/>
    </row>
    <row r="33973" spans="9:12" x14ac:dyDescent="0.2">
      <c r="I33973" s="95"/>
      <c r="J33973" s="95"/>
      <c r="K33973" s="95"/>
      <c r="L33973" s="95"/>
    </row>
    <row r="33974" spans="9:12" x14ac:dyDescent="0.2">
      <c r="I33974" s="95"/>
      <c r="J33974" s="95"/>
      <c r="K33974" s="95"/>
      <c r="L33974" s="95"/>
    </row>
    <row r="33975" spans="9:12" x14ac:dyDescent="0.2">
      <c r="I33975" s="95"/>
      <c r="J33975" s="95"/>
      <c r="K33975" s="95"/>
      <c r="L33975" s="95"/>
    </row>
    <row r="33976" spans="9:12" x14ac:dyDescent="0.2">
      <c r="I33976" s="95"/>
      <c r="J33976" s="95"/>
      <c r="K33976" s="95"/>
      <c r="L33976" s="95"/>
    </row>
    <row r="33977" spans="9:12" x14ac:dyDescent="0.2">
      <c r="I33977" s="95"/>
      <c r="J33977" s="95"/>
      <c r="K33977" s="95"/>
      <c r="L33977" s="95"/>
    </row>
    <row r="33978" spans="9:12" x14ac:dyDescent="0.2">
      <c r="I33978" s="95"/>
      <c r="J33978" s="95"/>
      <c r="K33978" s="95"/>
      <c r="L33978" s="95"/>
    </row>
    <row r="33979" spans="9:12" x14ac:dyDescent="0.2">
      <c r="I33979" s="95"/>
      <c r="J33979" s="95"/>
      <c r="K33979" s="95"/>
      <c r="L33979" s="95"/>
    </row>
    <row r="33980" spans="9:12" x14ac:dyDescent="0.2">
      <c r="I33980" s="95"/>
      <c r="J33980" s="95"/>
      <c r="K33980" s="95"/>
      <c r="L33980" s="95"/>
    </row>
    <row r="33981" spans="9:12" x14ac:dyDescent="0.2">
      <c r="I33981" s="95"/>
      <c r="J33981" s="95"/>
      <c r="K33981" s="95"/>
      <c r="L33981" s="95"/>
    </row>
    <row r="33982" spans="9:12" x14ac:dyDescent="0.2">
      <c r="I33982" s="95"/>
      <c r="J33982" s="95"/>
      <c r="K33982" s="95"/>
      <c r="L33982" s="95"/>
    </row>
    <row r="33983" spans="9:12" x14ac:dyDescent="0.2">
      <c r="I33983" s="95"/>
      <c r="J33983" s="95"/>
      <c r="K33983" s="95"/>
      <c r="L33983" s="95"/>
    </row>
    <row r="33984" spans="9:12" x14ac:dyDescent="0.2">
      <c r="I33984" s="95"/>
      <c r="J33984" s="95"/>
      <c r="K33984" s="95"/>
      <c r="L33984" s="95"/>
    </row>
    <row r="33985" spans="9:12" x14ac:dyDescent="0.2">
      <c r="I33985" s="95"/>
      <c r="J33985" s="95"/>
      <c r="K33985" s="95"/>
      <c r="L33985" s="95"/>
    </row>
    <row r="33986" spans="9:12" x14ac:dyDescent="0.2">
      <c r="I33986" s="95"/>
      <c r="J33986" s="95"/>
      <c r="K33986" s="95"/>
      <c r="L33986" s="95"/>
    </row>
    <row r="33987" spans="9:12" x14ac:dyDescent="0.2">
      <c r="I33987" s="95"/>
      <c r="J33987" s="95"/>
      <c r="K33987" s="95"/>
      <c r="L33987" s="95"/>
    </row>
    <row r="33988" spans="9:12" x14ac:dyDescent="0.2">
      <c r="I33988" s="95"/>
      <c r="J33988" s="95"/>
      <c r="K33988" s="95"/>
      <c r="L33988" s="95"/>
    </row>
    <row r="33989" spans="9:12" x14ac:dyDescent="0.2">
      <c r="I33989" s="95"/>
      <c r="J33989" s="95"/>
      <c r="K33989" s="95"/>
      <c r="L33989" s="95"/>
    </row>
    <row r="33990" spans="9:12" x14ac:dyDescent="0.2">
      <c r="I33990" s="95"/>
      <c r="J33990" s="95"/>
      <c r="K33990" s="95"/>
      <c r="L33990" s="95"/>
    </row>
    <row r="33991" spans="9:12" x14ac:dyDescent="0.2">
      <c r="I33991" s="95"/>
      <c r="J33991" s="95"/>
      <c r="K33991" s="95"/>
      <c r="L33991" s="95"/>
    </row>
    <row r="33992" spans="9:12" x14ac:dyDescent="0.2">
      <c r="I33992" s="95"/>
      <c r="J33992" s="95"/>
      <c r="K33992" s="95"/>
      <c r="L33992" s="95"/>
    </row>
    <row r="33993" spans="9:12" x14ac:dyDescent="0.2">
      <c r="I33993" s="95"/>
      <c r="J33993" s="95"/>
      <c r="K33993" s="95"/>
      <c r="L33993" s="95"/>
    </row>
    <row r="33994" spans="9:12" x14ac:dyDescent="0.2">
      <c r="I33994" s="95"/>
      <c r="J33994" s="95"/>
      <c r="K33994" s="95"/>
      <c r="L33994" s="95"/>
    </row>
    <row r="33995" spans="9:12" x14ac:dyDescent="0.2">
      <c r="I33995" s="95"/>
      <c r="J33995" s="95"/>
      <c r="K33995" s="95"/>
      <c r="L33995" s="95"/>
    </row>
    <row r="33996" spans="9:12" x14ac:dyDescent="0.2">
      <c r="I33996" s="95"/>
      <c r="J33996" s="95"/>
      <c r="K33996" s="95"/>
      <c r="L33996" s="95"/>
    </row>
    <row r="33997" spans="9:12" x14ac:dyDescent="0.2">
      <c r="I33997" s="95"/>
      <c r="J33997" s="95"/>
      <c r="K33997" s="95"/>
      <c r="L33997" s="95"/>
    </row>
    <row r="33998" spans="9:12" x14ac:dyDescent="0.2">
      <c r="I33998" s="95"/>
      <c r="J33998" s="95"/>
      <c r="K33998" s="95"/>
      <c r="L33998" s="95"/>
    </row>
    <row r="33999" spans="9:12" x14ac:dyDescent="0.2">
      <c r="I33999" s="95"/>
      <c r="J33999" s="95"/>
      <c r="K33999" s="95"/>
      <c r="L33999" s="95"/>
    </row>
    <row r="34000" spans="9:12" x14ac:dyDescent="0.2">
      <c r="I34000" s="95"/>
      <c r="J34000" s="95"/>
      <c r="K34000" s="95"/>
      <c r="L34000" s="95"/>
    </row>
    <row r="34001" spans="9:12" x14ac:dyDescent="0.2">
      <c r="I34001" s="95"/>
      <c r="J34001" s="95"/>
      <c r="K34001" s="95"/>
      <c r="L34001" s="95"/>
    </row>
    <row r="34002" spans="9:12" x14ac:dyDescent="0.2">
      <c r="I34002" s="95"/>
      <c r="J34002" s="95"/>
      <c r="K34002" s="95"/>
      <c r="L34002" s="95"/>
    </row>
    <row r="34003" spans="9:12" x14ac:dyDescent="0.2">
      <c r="I34003" s="95"/>
      <c r="J34003" s="95"/>
      <c r="K34003" s="95"/>
      <c r="L34003" s="95"/>
    </row>
    <row r="34004" spans="9:12" x14ac:dyDescent="0.2">
      <c r="I34004" s="95"/>
      <c r="J34004" s="95"/>
      <c r="K34004" s="95"/>
      <c r="L34004" s="95"/>
    </row>
    <row r="34005" spans="9:12" x14ac:dyDescent="0.2">
      <c r="I34005" s="95"/>
      <c r="J34005" s="95"/>
      <c r="K34005" s="95"/>
      <c r="L34005" s="95"/>
    </row>
    <row r="34006" spans="9:12" x14ac:dyDescent="0.2">
      <c r="I34006" s="95"/>
      <c r="J34006" s="95"/>
      <c r="K34006" s="95"/>
      <c r="L34006" s="95"/>
    </row>
    <row r="34007" spans="9:12" x14ac:dyDescent="0.2">
      <c r="I34007" s="95"/>
      <c r="J34007" s="95"/>
      <c r="K34007" s="95"/>
      <c r="L34007" s="95"/>
    </row>
    <row r="34008" spans="9:12" x14ac:dyDescent="0.2">
      <c r="I34008" s="95"/>
      <c r="J34008" s="95"/>
      <c r="K34008" s="95"/>
      <c r="L34008" s="95"/>
    </row>
    <row r="34009" spans="9:12" x14ac:dyDescent="0.2">
      <c r="I34009" s="95"/>
      <c r="J34009" s="95"/>
      <c r="K34009" s="95"/>
      <c r="L34009" s="95"/>
    </row>
    <row r="34010" spans="9:12" x14ac:dyDescent="0.2">
      <c r="I34010" s="95"/>
      <c r="J34010" s="95"/>
      <c r="K34010" s="95"/>
      <c r="L34010" s="95"/>
    </row>
    <row r="34011" spans="9:12" x14ac:dyDescent="0.2">
      <c r="I34011" s="95"/>
      <c r="J34011" s="95"/>
      <c r="K34011" s="95"/>
      <c r="L34011" s="95"/>
    </row>
    <row r="34012" spans="9:12" x14ac:dyDescent="0.2">
      <c r="I34012" s="95"/>
      <c r="J34012" s="95"/>
      <c r="K34012" s="95"/>
      <c r="L34012" s="95"/>
    </row>
    <row r="34013" spans="9:12" x14ac:dyDescent="0.2">
      <c r="I34013" s="95"/>
      <c r="J34013" s="95"/>
      <c r="K34013" s="95"/>
      <c r="L34013" s="95"/>
    </row>
    <row r="34014" spans="9:12" x14ac:dyDescent="0.2">
      <c r="I34014" s="95"/>
      <c r="J34014" s="95"/>
      <c r="K34014" s="95"/>
      <c r="L34014" s="95"/>
    </row>
    <row r="34015" spans="9:12" x14ac:dyDescent="0.2">
      <c r="I34015" s="95"/>
      <c r="J34015" s="95"/>
      <c r="K34015" s="95"/>
      <c r="L34015" s="95"/>
    </row>
    <row r="34016" spans="9:12" x14ac:dyDescent="0.2">
      <c r="I34016" s="95"/>
      <c r="J34016" s="95"/>
      <c r="K34016" s="95"/>
      <c r="L34016" s="95"/>
    </row>
    <row r="34017" spans="9:12" x14ac:dyDescent="0.2">
      <c r="I34017" s="95"/>
      <c r="J34017" s="95"/>
      <c r="K34017" s="95"/>
      <c r="L34017" s="95"/>
    </row>
    <row r="34018" spans="9:12" x14ac:dyDescent="0.2">
      <c r="I34018" s="95"/>
      <c r="J34018" s="95"/>
      <c r="K34018" s="95"/>
      <c r="L34018" s="95"/>
    </row>
    <row r="34019" spans="9:12" x14ac:dyDescent="0.2">
      <c r="I34019" s="95"/>
      <c r="J34019" s="95"/>
      <c r="K34019" s="95"/>
      <c r="L34019" s="95"/>
    </row>
    <row r="34020" spans="9:12" x14ac:dyDescent="0.2">
      <c r="I34020" s="95"/>
      <c r="J34020" s="95"/>
      <c r="K34020" s="95"/>
      <c r="L34020" s="95"/>
    </row>
    <row r="34021" spans="9:12" x14ac:dyDescent="0.2">
      <c r="I34021" s="95"/>
      <c r="J34021" s="95"/>
      <c r="K34021" s="95"/>
      <c r="L34021" s="95"/>
    </row>
    <row r="34022" spans="9:12" x14ac:dyDescent="0.2">
      <c r="I34022" s="95"/>
      <c r="J34022" s="95"/>
      <c r="K34022" s="95"/>
      <c r="L34022" s="95"/>
    </row>
    <row r="34023" spans="9:12" x14ac:dyDescent="0.2">
      <c r="I34023" s="95"/>
      <c r="J34023" s="95"/>
      <c r="K34023" s="95"/>
      <c r="L34023" s="95"/>
    </row>
    <row r="34024" spans="9:12" x14ac:dyDescent="0.2">
      <c r="I34024" s="95"/>
      <c r="J34024" s="95"/>
      <c r="K34024" s="95"/>
      <c r="L34024" s="95"/>
    </row>
    <row r="34025" spans="9:12" x14ac:dyDescent="0.2">
      <c r="I34025" s="95"/>
      <c r="J34025" s="95"/>
      <c r="K34025" s="95"/>
      <c r="L34025" s="95"/>
    </row>
    <row r="34026" spans="9:12" x14ac:dyDescent="0.2">
      <c r="I34026" s="95"/>
      <c r="J34026" s="95"/>
      <c r="K34026" s="95"/>
      <c r="L34026" s="95"/>
    </row>
    <row r="34027" spans="9:12" x14ac:dyDescent="0.2">
      <c r="I34027" s="95"/>
      <c r="J34027" s="95"/>
      <c r="K34027" s="95"/>
      <c r="L34027" s="95"/>
    </row>
    <row r="34028" spans="9:12" x14ac:dyDescent="0.2">
      <c r="I34028" s="95"/>
      <c r="J34028" s="95"/>
      <c r="K34028" s="95"/>
      <c r="L34028" s="95"/>
    </row>
    <row r="34029" spans="9:12" x14ac:dyDescent="0.2">
      <c r="I34029" s="95"/>
      <c r="J34029" s="95"/>
      <c r="K34029" s="95"/>
      <c r="L34029" s="95"/>
    </row>
    <row r="34030" spans="9:12" x14ac:dyDescent="0.2">
      <c r="I34030" s="95"/>
      <c r="J34030" s="95"/>
      <c r="K34030" s="95"/>
      <c r="L34030" s="95"/>
    </row>
    <row r="34031" spans="9:12" x14ac:dyDescent="0.2">
      <c r="I34031" s="95"/>
      <c r="J34031" s="95"/>
      <c r="K34031" s="95"/>
      <c r="L34031" s="95"/>
    </row>
    <row r="34032" spans="9:12" x14ac:dyDescent="0.2">
      <c r="I34032" s="95"/>
      <c r="J34032" s="95"/>
      <c r="K34032" s="95"/>
      <c r="L34032" s="95"/>
    </row>
    <row r="34033" spans="9:12" x14ac:dyDescent="0.2">
      <c r="I34033" s="95"/>
      <c r="J34033" s="95"/>
      <c r="K34033" s="95"/>
      <c r="L34033" s="95"/>
    </row>
    <row r="34034" spans="9:12" x14ac:dyDescent="0.2">
      <c r="I34034" s="95"/>
      <c r="J34034" s="95"/>
      <c r="K34034" s="95"/>
      <c r="L34034" s="95"/>
    </row>
    <row r="34035" spans="9:12" x14ac:dyDescent="0.2">
      <c r="I34035" s="95"/>
      <c r="J34035" s="95"/>
      <c r="K34035" s="95"/>
      <c r="L34035" s="95"/>
    </row>
    <row r="34036" spans="9:12" x14ac:dyDescent="0.2">
      <c r="I34036" s="95"/>
      <c r="J34036" s="95"/>
      <c r="K34036" s="95"/>
      <c r="L34036" s="95"/>
    </row>
    <row r="34037" spans="9:12" x14ac:dyDescent="0.2">
      <c r="I34037" s="95"/>
      <c r="J34037" s="95"/>
      <c r="K34037" s="95"/>
      <c r="L34037" s="95"/>
    </row>
    <row r="34038" spans="9:12" x14ac:dyDescent="0.2">
      <c r="I34038" s="95"/>
      <c r="J34038" s="95"/>
      <c r="K34038" s="95"/>
      <c r="L34038" s="95"/>
    </row>
    <row r="34039" spans="9:12" x14ac:dyDescent="0.2">
      <c r="I34039" s="95"/>
      <c r="J34039" s="95"/>
      <c r="K34039" s="95"/>
      <c r="L34039" s="95"/>
    </row>
    <row r="34040" spans="9:12" x14ac:dyDescent="0.2">
      <c r="I34040" s="95"/>
      <c r="J34040" s="95"/>
      <c r="K34040" s="95"/>
      <c r="L34040" s="95"/>
    </row>
    <row r="34041" spans="9:12" x14ac:dyDescent="0.2">
      <c r="I34041" s="95"/>
      <c r="J34041" s="95"/>
      <c r="K34041" s="95"/>
      <c r="L34041" s="95"/>
    </row>
    <row r="34042" spans="9:12" x14ac:dyDescent="0.2">
      <c r="I34042" s="95"/>
      <c r="J34042" s="95"/>
      <c r="K34042" s="95"/>
      <c r="L34042" s="95"/>
    </row>
    <row r="34043" spans="9:12" x14ac:dyDescent="0.2">
      <c r="I34043" s="95"/>
      <c r="J34043" s="95"/>
      <c r="K34043" s="95"/>
      <c r="L34043" s="95"/>
    </row>
    <row r="34044" spans="9:12" x14ac:dyDescent="0.2">
      <c r="I34044" s="95"/>
      <c r="J34044" s="95"/>
      <c r="K34044" s="95"/>
      <c r="L34044" s="95"/>
    </row>
    <row r="34045" spans="9:12" x14ac:dyDescent="0.2">
      <c r="I34045" s="95"/>
      <c r="J34045" s="95"/>
      <c r="K34045" s="95"/>
      <c r="L34045" s="95"/>
    </row>
    <row r="34046" spans="9:12" x14ac:dyDescent="0.2">
      <c r="I34046" s="95"/>
      <c r="J34046" s="95"/>
      <c r="K34046" s="95"/>
      <c r="L34046" s="95"/>
    </row>
    <row r="34047" spans="9:12" x14ac:dyDescent="0.2">
      <c r="I34047" s="95"/>
      <c r="J34047" s="95"/>
      <c r="K34047" s="95"/>
      <c r="L34047" s="95"/>
    </row>
    <row r="34048" spans="9:12" x14ac:dyDescent="0.2">
      <c r="I34048" s="95"/>
      <c r="J34048" s="95"/>
      <c r="K34048" s="95"/>
      <c r="L34048" s="95"/>
    </row>
    <row r="34049" spans="9:12" x14ac:dyDescent="0.2">
      <c r="I34049" s="95"/>
      <c r="J34049" s="95"/>
      <c r="K34049" s="95"/>
      <c r="L34049" s="95"/>
    </row>
    <row r="34050" spans="9:12" x14ac:dyDescent="0.2">
      <c r="I34050" s="95"/>
      <c r="J34050" s="95"/>
      <c r="K34050" s="95"/>
      <c r="L34050" s="95"/>
    </row>
    <row r="34051" spans="9:12" x14ac:dyDescent="0.2">
      <c r="I34051" s="95"/>
      <c r="J34051" s="95"/>
      <c r="K34051" s="95"/>
      <c r="L34051" s="95"/>
    </row>
    <row r="34052" spans="9:12" x14ac:dyDescent="0.2">
      <c r="I34052" s="95"/>
      <c r="J34052" s="95"/>
      <c r="K34052" s="95"/>
      <c r="L34052" s="95"/>
    </row>
    <row r="34053" spans="9:12" x14ac:dyDescent="0.2">
      <c r="I34053" s="95"/>
      <c r="J34053" s="95"/>
      <c r="K34053" s="95"/>
      <c r="L34053" s="95"/>
    </row>
    <row r="34054" spans="9:12" x14ac:dyDescent="0.2">
      <c r="I34054" s="95"/>
      <c r="J34054" s="95"/>
      <c r="K34054" s="95"/>
      <c r="L34054" s="95"/>
    </row>
    <row r="34055" spans="9:12" x14ac:dyDescent="0.2">
      <c r="I34055" s="95"/>
      <c r="J34055" s="95"/>
      <c r="K34055" s="95"/>
      <c r="L34055" s="95"/>
    </row>
    <row r="34056" spans="9:12" x14ac:dyDescent="0.2">
      <c r="I34056" s="95"/>
      <c r="J34056" s="95"/>
      <c r="K34056" s="95"/>
      <c r="L34056" s="95"/>
    </row>
    <row r="34057" spans="9:12" x14ac:dyDescent="0.2">
      <c r="I34057" s="95"/>
      <c r="J34057" s="95"/>
      <c r="K34057" s="95"/>
      <c r="L34057" s="95"/>
    </row>
    <row r="34058" spans="9:12" x14ac:dyDescent="0.2">
      <c r="I34058" s="95"/>
      <c r="J34058" s="95"/>
      <c r="K34058" s="95"/>
      <c r="L34058" s="95"/>
    </row>
    <row r="34059" spans="9:12" x14ac:dyDescent="0.2">
      <c r="I34059" s="95"/>
      <c r="J34059" s="95"/>
      <c r="K34059" s="95"/>
      <c r="L34059" s="95"/>
    </row>
    <row r="34060" spans="9:12" x14ac:dyDescent="0.2">
      <c r="I34060" s="95"/>
      <c r="J34060" s="95"/>
      <c r="K34060" s="95"/>
      <c r="L34060" s="95"/>
    </row>
    <row r="34061" spans="9:12" x14ac:dyDescent="0.2">
      <c r="I34061" s="95"/>
      <c r="J34061" s="95"/>
      <c r="K34061" s="95"/>
      <c r="L34061" s="95"/>
    </row>
    <row r="34062" spans="9:12" x14ac:dyDescent="0.2">
      <c r="I34062" s="95"/>
      <c r="J34062" s="95"/>
      <c r="K34062" s="95"/>
      <c r="L34062" s="95"/>
    </row>
    <row r="34063" spans="9:12" x14ac:dyDescent="0.2">
      <c r="I34063" s="95"/>
      <c r="J34063" s="95"/>
      <c r="K34063" s="95"/>
      <c r="L34063" s="95"/>
    </row>
    <row r="34064" spans="9:12" x14ac:dyDescent="0.2">
      <c r="I34064" s="95"/>
      <c r="J34064" s="95"/>
      <c r="K34064" s="95"/>
      <c r="L34064" s="95"/>
    </row>
    <row r="34065" spans="9:12" x14ac:dyDescent="0.2">
      <c r="I34065" s="95"/>
      <c r="J34065" s="95"/>
      <c r="K34065" s="95"/>
      <c r="L34065" s="95"/>
    </row>
    <row r="34066" spans="9:12" x14ac:dyDescent="0.2">
      <c r="I34066" s="95"/>
      <c r="J34066" s="95"/>
      <c r="K34066" s="95"/>
      <c r="L34066" s="95"/>
    </row>
    <row r="34067" spans="9:12" x14ac:dyDescent="0.2">
      <c r="I34067" s="95"/>
      <c r="J34067" s="95"/>
      <c r="K34067" s="95"/>
      <c r="L34067" s="95"/>
    </row>
    <row r="34068" spans="9:12" x14ac:dyDescent="0.2">
      <c r="I34068" s="95"/>
      <c r="J34068" s="95"/>
      <c r="K34068" s="95"/>
      <c r="L34068" s="95"/>
    </row>
    <row r="34069" spans="9:12" x14ac:dyDescent="0.2">
      <c r="I34069" s="95"/>
      <c r="J34069" s="95"/>
      <c r="K34069" s="95"/>
      <c r="L34069" s="95"/>
    </row>
    <row r="34070" spans="9:12" x14ac:dyDescent="0.2">
      <c r="I34070" s="95"/>
      <c r="J34070" s="95"/>
      <c r="K34070" s="95"/>
      <c r="L34070" s="95"/>
    </row>
    <row r="34071" spans="9:12" x14ac:dyDescent="0.2">
      <c r="I34071" s="95"/>
      <c r="J34071" s="95"/>
      <c r="K34071" s="95"/>
      <c r="L34071" s="95"/>
    </row>
    <row r="34072" spans="9:12" x14ac:dyDescent="0.2">
      <c r="I34072" s="95"/>
      <c r="J34072" s="95"/>
      <c r="K34072" s="95"/>
      <c r="L34072" s="95"/>
    </row>
    <row r="34073" spans="9:12" x14ac:dyDescent="0.2">
      <c r="I34073" s="95"/>
      <c r="J34073" s="95"/>
      <c r="K34073" s="95"/>
      <c r="L34073" s="95"/>
    </row>
    <row r="34074" spans="9:12" x14ac:dyDescent="0.2">
      <c r="I34074" s="95"/>
      <c r="J34074" s="95"/>
      <c r="K34074" s="95"/>
      <c r="L34074" s="95"/>
    </row>
    <row r="34075" spans="9:12" x14ac:dyDescent="0.2">
      <c r="I34075" s="95"/>
      <c r="J34075" s="95"/>
      <c r="K34075" s="95"/>
      <c r="L34075" s="95"/>
    </row>
    <row r="34076" spans="9:12" x14ac:dyDescent="0.2">
      <c r="I34076" s="95"/>
      <c r="J34076" s="95"/>
      <c r="K34076" s="95"/>
      <c r="L34076" s="95"/>
    </row>
    <row r="34077" spans="9:12" x14ac:dyDescent="0.2">
      <c r="I34077" s="95"/>
      <c r="J34077" s="95"/>
      <c r="K34077" s="95"/>
      <c r="L34077" s="95"/>
    </row>
    <row r="34078" spans="9:12" x14ac:dyDescent="0.2">
      <c r="I34078" s="95"/>
      <c r="J34078" s="95"/>
      <c r="K34078" s="95"/>
      <c r="L34078" s="95"/>
    </row>
    <row r="34079" spans="9:12" x14ac:dyDescent="0.2">
      <c r="I34079" s="95"/>
      <c r="J34079" s="95"/>
      <c r="K34079" s="95"/>
      <c r="L34079" s="95"/>
    </row>
    <row r="34080" spans="9:12" x14ac:dyDescent="0.2">
      <c r="I34080" s="95"/>
      <c r="J34080" s="95"/>
      <c r="K34080" s="95"/>
      <c r="L34080" s="95"/>
    </row>
    <row r="34081" spans="9:12" x14ac:dyDescent="0.2">
      <c r="I34081" s="95"/>
      <c r="J34081" s="95"/>
      <c r="K34081" s="95"/>
      <c r="L34081" s="95"/>
    </row>
    <row r="34082" spans="9:12" x14ac:dyDescent="0.2">
      <c r="I34082" s="95"/>
      <c r="J34082" s="95"/>
      <c r="K34082" s="95"/>
      <c r="L34082" s="95"/>
    </row>
    <row r="34083" spans="9:12" x14ac:dyDescent="0.2">
      <c r="I34083" s="95"/>
      <c r="J34083" s="95"/>
      <c r="K34083" s="95"/>
      <c r="L34083" s="95"/>
    </row>
    <row r="34084" spans="9:12" x14ac:dyDescent="0.2">
      <c r="I34084" s="95"/>
      <c r="J34084" s="95"/>
      <c r="K34084" s="95"/>
      <c r="L34084" s="95"/>
    </row>
    <row r="34085" spans="9:12" x14ac:dyDescent="0.2">
      <c r="I34085" s="95"/>
      <c r="J34085" s="95"/>
      <c r="K34085" s="95"/>
      <c r="L34085" s="95"/>
    </row>
    <row r="34086" spans="9:12" x14ac:dyDescent="0.2">
      <c r="I34086" s="95"/>
      <c r="J34086" s="95"/>
      <c r="K34086" s="95"/>
      <c r="L34086" s="95"/>
    </row>
    <row r="34087" spans="9:12" x14ac:dyDescent="0.2">
      <c r="I34087" s="95"/>
      <c r="J34087" s="95"/>
      <c r="K34087" s="95"/>
      <c r="L34087" s="95"/>
    </row>
    <row r="34088" spans="9:12" x14ac:dyDescent="0.2">
      <c r="I34088" s="95"/>
      <c r="J34088" s="95"/>
      <c r="K34088" s="95"/>
      <c r="L34088" s="95"/>
    </row>
    <row r="34089" spans="9:12" x14ac:dyDescent="0.2">
      <c r="I34089" s="95"/>
      <c r="J34089" s="95"/>
      <c r="K34089" s="95"/>
      <c r="L34089" s="95"/>
    </row>
    <row r="34090" spans="9:12" x14ac:dyDescent="0.2">
      <c r="I34090" s="95"/>
      <c r="J34090" s="95"/>
      <c r="K34090" s="95"/>
      <c r="L34090" s="95"/>
    </row>
    <row r="34091" spans="9:12" x14ac:dyDescent="0.2">
      <c r="I34091" s="95"/>
      <c r="J34091" s="95"/>
      <c r="K34091" s="95"/>
      <c r="L34091" s="95"/>
    </row>
    <row r="34092" spans="9:12" x14ac:dyDescent="0.2">
      <c r="I34092" s="95"/>
      <c r="J34092" s="95"/>
      <c r="K34092" s="95"/>
      <c r="L34092" s="95"/>
    </row>
    <row r="34093" spans="9:12" x14ac:dyDescent="0.2">
      <c r="I34093" s="95"/>
      <c r="J34093" s="95"/>
      <c r="K34093" s="95"/>
      <c r="L34093" s="95"/>
    </row>
    <row r="34094" spans="9:12" x14ac:dyDescent="0.2">
      <c r="I34094" s="95"/>
      <c r="J34094" s="95"/>
      <c r="K34094" s="95"/>
      <c r="L34094" s="95"/>
    </row>
    <row r="34095" spans="9:12" x14ac:dyDescent="0.2">
      <c r="I34095" s="95"/>
      <c r="J34095" s="95"/>
      <c r="K34095" s="95"/>
      <c r="L34095" s="95"/>
    </row>
    <row r="34096" spans="9:12" x14ac:dyDescent="0.2">
      <c r="I34096" s="95"/>
      <c r="J34096" s="95"/>
      <c r="K34096" s="95"/>
      <c r="L34096" s="95"/>
    </row>
    <row r="34097" spans="9:12" x14ac:dyDescent="0.2">
      <c r="I34097" s="95"/>
      <c r="J34097" s="95"/>
      <c r="K34097" s="95"/>
      <c r="L34097" s="95"/>
    </row>
    <row r="34098" spans="9:12" x14ac:dyDescent="0.2">
      <c r="I34098" s="95"/>
      <c r="J34098" s="95"/>
      <c r="K34098" s="95"/>
      <c r="L34098" s="95"/>
    </row>
    <row r="34099" spans="9:12" x14ac:dyDescent="0.2">
      <c r="I34099" s="95"/>
      <c r="J34099" s="95"/>
      <c r="K34099" s="95"/>
      <c r="L34099" s="95"/>
    </row>
    <row r="34100" spans="9:12" x14ac:dyDescent="0.2">
      <c r="I34100" s="95"/>
      <c r="J34100" s="95"/>
      <c r="K34100" s="95"/>
      <c r="L34100" s="95"/>
    </row>
    <row r="34101" spans="9:12" x14ac:dyDescent="0.2">
      <c r="I34101" s="95"/>
      <c r="J34101" s="95"/>
      <c r="K34101" s="95"/>
      <c r="L34101" s="95"/>
    </row>
    <row r="34102" spans="9:12" x14ac:dyDescent="0.2">
      <c r="I34102" s="95"/>
      <c r="J34102" s="95"/>
      <c r="K34102" s="95"/>
      <c r="L34102" s="95"/>
    </row>
    <row r="34103" spans="9:12" x14ac:dyDescent="0.2">
      <c r="I34103" s="95"/>
      <c r="J34103" s="95"/>
      <c r="K34103" s="95"/>
      <c r="L34103" s="95"/>
    </row>
    <row r="34104" spans="9:12" x14ac:dyDescent="0.2">
      <c r="I34104" s="95"/>
      <c r="J34104" s="95"/>
      <c r="K34104" s="95"/>
      <c r="L34104" s="95"/>
    </row>
    <row r="34105" spans="9:12" x14ac:dyDescent="0.2">
      <c r="I34105" s="95"/>
      <c r="J34105" s="95"/>
      <c r="K34105" s="95"/>
      <c r="L34105" s="95"/>
    </row>
    <row r="34106" spans="9:12" x14ac:dyDescent="0.2">
      <c r="I34106" s="95"/>
      <c r="J34106" s="95"/>
      <c r="K34106" s="95"/>
      <c r="L34106" s="95"/>
    </row>
    <row r="34107" spans="9:12" x14ac:dyDescent="0.2">
      <c r="I34107" s="95"/>
      <c r="J34107" s="95"/>
      <c r="K34107" s="95"/>
      <c r="L34107" s="95"/>
    </row>
    <row r="34108" spans="9:12" x14ac:dyDescent="0.2">
      <c r="I34108" s="95"/>
      <c r="J34108" s="95"/>
      <c r="K34108" s="95"/>
      <c r="L34108" s="95"/>
    </row>
    <row r="34109" spans="9:12" x14ac:dyDescent="0.2">
      <c r="I34109" s="95"/>
      <c r="J34109" s="95"/>
      <c r="K34109" s="95"/>
      <c r="L34109" s="95"/>
    </row>
    <row r="34110" spans="9:12" x14ac:dyDescent="0.2">
      <c r="I34110" s="95"/>
      <c r="J34110" s="95"/>
      <c r="K34110" s="95"/>
      <c r="L34110" s="95"/>
    </row>
    <row r="34111" spans="9:12" x14ac:dyDescent="0.2">
      <c r="I34111" s="95"/>
      <c r="J34111" s="95"/>
      <c r="K34111" s="95"/>
      <c r="L34111" s="95"/>
    </row>
    <row r="34112" spans="9:12" x14ac:dyDescent="0.2">
      <c r="I34112" s="95"/>
      <c r="J34112" s="95"/>
      <c r="K34112" s="95"/>
      <c r="L34112" s="95"/>
    </row>
    <row r="34113" spans="9:12" x14ac:dyDescent="0.2">
      <c r="I34113" s="95"/>
      <c r="J34113" s="95"/>
      <c r="K34113" s="95"/>
      <c r="L34113" s="95"/>
    </row>
    <row r="34114" spans="9:12" x14ac:dyDescent="0.2">
      <c r="I34114" s="95"/>
      <c r="J34114" s="95"/>
      <c r="K34114" s="95"/>
      <c r="L34114" s="95"/>
    </row>
    <row r="34115" spans="9:12" x14ac:dyDescent="0.2">
      <c r="I34115" s="95"/>
      <c r="J34115" s="95"/>
      <c r="K34115" s="95"/>
      <c r="L34115" s="95"/>
    </row>
    <row r="34116" spans="9:12" x14ac:dyDescent="0.2">
      <c r="I34116" s="95"/>
      <c r="J34116" s="95"/>
      <c r="K34116" s="95"/>
      <c r="L34116" s="95"/>
    </row>
    <row r="34117" spans="9:12" x14ac:dyDescent="0.2">
      <c r="I34117" s="95"/>
      <c r="J34117" s="95"/>
      <c r="K34117" s="95"/>
      <c r="L34117" s="95"/>
    </row>
    <row r="34118" spans="9:12" x14ac:dyDescent="0.2">
      <c r="I34118" s="95"/>
      <c r="J34118" s="95"/>
      <c r="K34118" s="95"/>
      <c r="L34118" s="95"/>
    </row>
    <row r="34119" spans="9:12" x14ac:dyDescent="0.2">
      <c r="I34119" s="95"/>
      <c r="J34119" s="95"/>
      <c r="K34119" s="95"/>
      <c r="L34119" s="95"/>
    </row>
    <row r="34120" spans="9:12" x14ac:dyDescent="0.2">
      <c r="I34120" s="95"/>
      <c r="J34120" s="95"/>
      <c r="K34120" s="95"/>
      <c r="L34120" s="95"/>
    </row>
    <row r="34121" spans="9:12" x14ac:dyDescent="0.2">
      <c r="I34121" s="95"/>
      <c r="J34121" s="95"/>
      <c r="K34121" s="95"/>
      <c r="L34121" s="95"/>
    </row>
    <row r="34122" spans="9:12" x14ac:dyDescent="0.2">
      <c r="I34122" s="95"/>
      <c r="J34122" s="95"/>
      <c r="K34122" s="95"/>
      <c r="L34122" s="95"/>
    </row>
    <row r="34123" spans="9:12" x14ac:dyDescent="0.2">
      <c r="I34123" s="95"/>
      <c r="J34123" s="95"/>
      <c r="K34123" s="95"/>
      <c r="L34123" s="95"/>
    </row>
    <row r="34124" spans="9:12" x14ac:dyDescent="0.2">
      <c r="I34124" s="95"/>
      <c r="J34124" s="95"/>
      <c r="K34124" s="95"/>
      <c r="L34124" s="95"/>
    </row>
    <row r="34125" spans="9:12" x14ac:dyDescent="0.2">
      <c r="I34125" s="95"/>
      <c r="J34125" s="95"/>
      <c r="K34125" s="95"/>
      <c r="L34125" s="95"/>
    </row>
    <row r="34126" spans="9:12" x14ac:dyDescent="0.2">
      <c r="I34126" s="95"/>
      <c r="J34126" s="95"/>
      <c r="K34126" s="95"/>
      <c r="L34126" s="95"/>
    </row>
    <row r="34127" spans="9:12" x14ac:dyDescent="0.2">
      <c r="I34127" s="95"/>
      <c r="J34127" s="95"/>
      <c r="K34127" s="95"/>
      <c r="L34127" s="95"/>
    </row>
    <row r="34128" spans="9:12" x14ac:dyDescent="0.2">
      <c r="I34128" s="95"/>
      <c r="J34128" s="95"/>
      <c r="K34128" s="95"/>
      <c r="L34128" s="95"/>
    </row>
    <row r="34129" spans="9:12" x14ac:dyDescent="0.2">
      <c r="I34129" s="95"/>
      <c r="J34129" s="95"/>
      <c r="K34129" s="95"/>
      <c r="L34129" s="95"/>
    </row>
    <row r="34130" spans="9:12" x14ac:dyDescent="0.2">
      <c r="I34130" s="95"/>
      <c r="J34130" s="95"/>
      <c r="K34130" s="95"/>
      <c r="L34130" s="95"/>
    </row>
    <row r="34131" spans="9:12" x14ac:dyDescent="0.2">
      <c r="I34131" s="95"/>
      <c r="J34131" s="95"/>
      <c r="K34131" s="95"/>
      <c r="L34131" s="95"/>
    </row>
    <row r="34132" spans="9:12" x14ac:dyDescent="0.2">
      <c r="I34132" s="95"/>
      <c r="J34132" s="95"/>
      <c r="K34132" s="95"/>
      <c r="L34132" s="95"/>
    </row>
    <row r="34133" spans="9:12" x14ac:dyDescent="0.2">
      <c r="I34133" s="95"/>
      <c r="J34133" s="95"/>
      <c r="K34133" s="95"/>
      <c r="L34133" s="95"/>
    </row>
    <row r="34134" spans="9:12" x14ac:dyDescent="0.2">
      <c r="I34134" s="95"/>
      <c r="J34134" s="95"/>
      <c r="K34134" s="95"/>
      <c r="L34134" s="95"/>
    </row>
    <row r="34135" spans="9:12" x14ac:dyDescent="0.2">
      <c r="I34135" s="95"/>
      <c r="J34135" s="95"/>
      <c r="K34135" s="95"/>
      <c r="L34135" s="95"/>
    </row>
    <row r="34136" spans="9:12" x14ac:dyDescent="0.2">
      <c r="I34136" s="95"/>
      <c r="J34136" s="95"/>
      <c r="K34136" s="95"/>
      <c r="L34136" s="95"/>
    </row>
    <row r="34137" spans="9:12" x14ac:dyDescent="0.2">
      <c r="I34137" s="95"/>
      <c r="J34137" s="95"/>
      <c r="K34137" s="95"/>
      <c r="L34137" s="95"/>
    </row>
    <row r="34138" spans="9:12" x14ac:dyDescent="0.2">
      <c r="I34138" s="95"/>
      <c r="J34138" s="95"/>
      <c r="K34138" s="95"/>
      <c r="L34138" s="95"/>
    </row>
    <row r="34139" spans="9:12" x14ac:dyDescent="0.2">
      <c r="I34139" s="95"/>
      <c r="J34139" s="95"/>
      <c r="K34139" s="95"/>
      <c r="L34139" s="95"/>
    </row>
    <row r="34140" spans="9:12" x14ac:dyDescent="0.2">
      <c r="I34140" s="95"/>
      <c r="J34140" s="95"/>
      <c r="K34140" s="95"/>
      <c r="L34140" s="95"/>
    </row>
    <row r="34141" spans="9:12" x14ac:dyDescent="0.2">
      <c r="I34141" s="95"/>
      <c r="J34141" s="95"/>
      <c r="K34141" s="95"/>
      <c r="L34141" s="95"/>
    </row>
    <row r="34142" spans="9:12" x14ac:dyDescent="0.2">
      <c r="I34142" s="95"/>
      <c r="J34142" s="95"/>
      <c r="K34142" s="95"/>
      <c r="L34142" s="95"/>
    </row>
    <row r="34143" spans="9:12" x14ac:dyDescent="0.2">
      <c r="I34143" s="95"/>
      <c r="J34143" s="95"/>
      <c r="K34143" s="95"/>
      <c r="L34143" s="95"/>
    </row>
    <row r="34144" spans="9:12" x14ac:dyDescent="0.2">
      <c r="I34144" s="95"/>
      <c r="J34144" s="95"/>
      <c r="K34144" s="95"/>
      <c r="L34144" s="95"/>
    </row>
    <row r="34145" spans="9:12" x14ac:dyDescent="0.2">
      <c r="I34145" s="95"/>
      <c r="J34145" s="95"/>
      <c r="K34145" s="95"/>
      <c r="L34145" s="95"/>
    </row>
    <row r="34146" spans="9:12" x14ac:dyDescent="0.2">
      <c r="I34146" s="95"/>
      <c r="J34146" s="95"/>
      <c r="K34146" s="95"/>
      <c r="L34146" s="95"/>
    </row>
    <row r="34147" spans="9:12" x14ac:dyDescent="0.2">
      <c r="I34147" s="95"/>
      <c r="J34147" s="95"/>
      <c r="K34147" s="95"/>
      <c r="L34147" s="95"/>
    </row>
    <row r="34148" spans="9:12" x14ac:dyDescent="0.2">
      <c r="I34148" s="95"/>
      <c r="J34148" s="95"/>
      <c r="K34148" s="95"/>
      <c r="L34148" s="95"/>
    </row>
    <row r="34149" spans="9:12" x14ac:dyDescent="0.2">
      <c r="I34149" s="95"/>
      <c r="J34149" s="95"/>
      <c r="K34149" s="95"/>
      <c r="L34149" s="95"/>
    </row>
    <row r="34150" spans="9:12" x14ac:dyDescent="0.2">
      <c r="I34150" s="95"/>
      <c r="J34150" s="95"/>
      <c r="K34150" s="95"/>
      <c r="L34150" s="95"/>
    </row>
    <row r="34151" spans="9:12" x14ac:dyDescent="0.2">
      <c r="I34151" s="95"/>
      <c r="J34151" s="95"/>
      <c r="K34151" s="95"/>
      <c r="L34151" s="95"/>
    </row>
    <row r="34152" spans="9:12" x14ac:dyDescent="0.2">
      <c r="I34152" s="95"/>
      <c r="J34152" s="95"/>
      <c r="K34152" s="95"/>
      <c r="L34152" s="95"/>
    </row>
    <row r="34153" spans="9:12" x14ac:dyDescent="0.2">
      <c r="I34153" s="95"/>
      <c r="J34153" s="95"/>
      <c r="K34153" s="95"/>
      <c r="L34153" s="95"/>
    </row>
    <row r="34154" spans="9:12" x14ac:dyDescent="0.2">
      <c r="I34154" s="95"/>
      <c r="J34154" s="95"/>
      <c r="K34154" s="95"/>
      <c r="L34154" s="95"/>
    </row>
    <row r="34155" spans="9:12" x14ac:dyDescent="0.2">
      <c r="I34155" s="95"/>
      <c r="J34155" s="95"/>
      <c r="K34155" s="95"/>
      <c r="L34155" s="95"/>
    </row>
    <row r="34156" spans="9:12" x14ac:dyDescent="0.2">
      <c r="I34156" s="95"/>
      <c r="J34156" s="95"/>
      <c r="K34156" s="95"/>
      <c r="L34156" s="95"/>
    </row>
    <row r="34157" spans="9:12" x14ac:dyDescent="0.2">
      <c r="I34157" s="95"/>
      <c r="J34157" s="95"/>
      <c r="K34157" s="95"/>
      <c r="L34157" s="95"/>
    </row>
    <row r="34158" spans="9:12" x14ac:dyDescent="0.2">
      <c r="I34158" s="95"/>
      <c r="J34158" s="95"/>
      <c r="K34158" s="95"/>
      <c r="L34158" s="95"/>
    </row>
    <row r="34159" spans="9:12" x14ac:dyDescent="0.2">
      <c r="I34159" s="95"/>
      <c r="J34159" s="95"/>
      <c r="K34159" s="95"/>
      <c r="L34159" s="95"/>
    </row>
    <row r="34160" spans="9:12" x14ac:dyDescent="0.2">
      <c r="I34160" s="95"/>
      <c r="J34160" s="95"/>
      <c r="K34160" s="95"/>
      <c r="L34160" s="95"/>
    </row>
    <row r="34161" spans="9:12" x14ac:dyDescent="0.2">
      <c r="I34161" s="95"/>
      <c r="J34161" s="95"/>
      <c r="K34161" s="95"/>
      <c r="L34161" s="95"/>
    </row>
    <row r="34162" spans="9:12" x14ac:dyDescent="0.2">
      <c r="I34162" s="95"/>
      <c r="J34162" s="95"/>
      <c r="K34162" s="95"/>
      <c r="L34162" s="95"/>
    </row>
    <row r="34163" spans="9:12" x14ac:dyDescent="0.2">
      <c r="I34163" s="95"/>
      <c r="J34163" s="95"/>
      <c r="K34163" s="95"/>
      <c r="L34163" s="95"/>
    </row>
    <row r="34164" spans="9:12" x14ac:dyDescent="0.2">
      <c r="I34164" s="95"/>
      <c r="J34164" s="95"/>
      <c r="K34164" s="95"/>
      <c r="L34164" s="95"/>
    </row>
    <row r="34165" spans="9:12" x14ac:dyDescent="0.2">
      <c r="I34165" s="95"/>
      <c r="J34165" s="95"/>
      <c r="K34165" s="95"/>
      <c r="L34165" s="95"/>
    </row>
    <row r="34166" spans="9:12" x14ac:dyDescent="0.2">
      <c r="I34166" s="95"/>
      <c r="J34166" s="95"/>
      <c r="K34166" s="95"/>
      <c r="L34166" s="95"/>
    </row>
    <row r="34167" spans="9:12" x14ac:dyDescent="0.2">
      <c r="I34167" s="95"/>
      <c r="J34167" s="95"/>
      <c r="K34167" s="95"/>
      <c r="L34167" s="95"/>
    </row>
    <row r="34168" spans="9:12" x14ac:dyDescent="0.2">
      <c r="I34168" s="95"/>
      <c r="J34168" s="95"/>
      <c r="K34168" s="95"/>
      <c r="L34168" s="95"/>
    </row>
    <row r="34169" spans="9:12" x14ac:dyDescent="0.2">
      <c r="I34169" s="95"/>
      <c r="J34169" s="95"/>
      <c r="K34169" s="95"/>
      <c r="L34169" s="95"/>
    </row>
    <row r="34170" spans="9:12" x14ac:dyDescent="0.2">
      <c r="I34170" s="95"/>
      <c r="J34170" s="95"/>
      <c r="K34170" s="95"/>
      <c r="L34170" s="95"/>
    </row>
    <row r="34171" spans="9:12" x14ac:dyDescent="0.2">
      <c r="I34171" s="95"/>
      <c r="J34171" s="95"/>
      <c r="K34171" s="95"/>
      <c r="L34171" s="95"/>
    </row>
    <row r="34172" spans="9:12" x14ac:dyDescent="0.2">
      <c r="I34172" s="95"/>
      <c r="J34172" s="95"/>
      <c r="K34172" s="95"/>
      <c r="L34172" s="95"/>
    </row>
    <row r="34173" spans="9:12" x14ac:dyDescent="0.2">
      <c r="I34173" s="95"/>
      <c r="J34173" s="95"/>
      <c r="K34173" s="95"/>
      <c r="L34173" s="95"/>
    </row>
    <row r="34174" spans="9:12" x14ac:dyDescent="0.2">
      <c r="I34174" s="95"/>
      <c r="J34174" s="95"/>
      <c r="K34174" s="95"/>
      <c r="L34174" s="95"/>
    </row>
    <row r="34175" spans="9:12" x14ac:dyDescent="0.2">
      <c r="I34175" s="95"/>
      <c r="J34175" s="95"/>
      <c r="K34175" s="95"/>
      <c r="L34175" s="95"/>
    </row>
    <row r="34176" spans="9:12" x14ac:dyDescent="0.2">
      <c r="I34176" s="95"/>
      <c r="J34176" s="95"/>
      <c r="K34176" s="95"/>
      <c r="L34176" s="95"/>
    </row>
    <row r="34177" spans="9:12" x14ac:dyDescent="0.2">
      <c r="I34177" s="95"/>
      <c r="J34177" s="95"/>
      <c r="K34177" s="95"/>
      <c r="L34177" s="95"/>
    </row>
    <row r="34178" spans="9:12" x14ac:dyDescent="0.2">
      <c r="I34178" s="95"/>
      <c r="J34178" s="95"/>
      <c r="K34178" s="95"/>
      <c r="L34178" s="95"/>
    </row>
    <row r="34179" spans="9:12" x14ac:dyDescent="0.2">
      <c r="I34179" s="95"/>
      <c r="J34179" s="95"/>
      <c r="K34179" s="95"/>
      <c r="L34179" s="95"/>
    </row>
    <row r="34180" spans="9:12" x14ac:dyDescent="0.2">
      <c r="I34180" s="95"/>
      <c r="J34180" s="95"/>
      <c r="K34180" s="95"/>
      <c r="L34180" s="95"/>
    </row>
    <row r="34181" spans="9:12" x14ac:dyDescent="0.2">
      <c r="I34181" s="95"/>
      <c r="J34181" s="95"/>
      <c r="K34181" s="95"/>
      <c r="L34181" s="95"/>
    </row>
    <row r="34182" spans="9:12" x14ac:dyDescent="0.2">
      <c r="I34182" s="95"/>
      <c r="J34182" s="95"/>
      <c r="K34182" s="95"/>
      <c r="L34182" s="95"/>
    </row>
    <row r="34183" spans="9:12" x14ac:dyDescent="0.2">
      <c r="I34183" s="95"/>
      <c r="J34183" s="95"/>
      <c r="K34183" s="95"/>
      <c r="L34183" s="95"/>
    </row>
    <row r="34184" spans="9:12" x14ac:dyDescent="0.2">
      <c r="I34184" s="95"/>
      <c r="J34184" s="95"/>
      <c r="K34184" s="95"/>
      <c r="L34184" s="95"/>
    </row>
    <row r="34185" spans="9:12" x14ac:dyDescent="0.2">
      <c r="I34185" s="95"/>
      <c r="J34185" s="95"/>
      <c r="K34185" s="95"/>
      <c r="L34185" s="95"/>
    </row>
    <row r="34186" spans="9:12" x14ac:dyDescent="0.2">
      <c r="I34186" s="95"/>
      <c r="J34186" s="95"/>
      <c r="K34186" s="95"/>
      <c r="L34186" s="95"/>
    </row>
    <row r="34187" spans="9:12" x14ac:dyDescent="0.2">
      <c r="I34187" s="95"/>
      <c r="J34187" s="95"/>
      <c r="K34187" s="95"/>
      <c r="L34187" s="95"/>
    </row>
    <row r="34188" spans="9:12" x14ac:dyDescent="0.2">
      <c r="I34188" s="95"/>
      <c r="J34188" s="95"/>
      <c r="K34188" s="95"/>
      <c r="L34188" s="95"/>
    </row>
    <row r="34189" spans="9:12" x14ac:dyDescent="0.2">
      <c r="I34189" s="95"/>
      <c r="J34189" s="95"/>
      <c r="K34189" s="95"/>
      <c r="L34189" s="95"/>
    </row>
    <row r="34190" spans="9:12" x14ac:dyDescent="0.2">
      <c r="I34190" s="95"/>
      <c r="J34190" s="95"/>
      <c r="K34190" s="95"/>
      <c r="L34190" s="95"/>
    </row>
    <row r="34191" spans="9:12" x14ac:dyDescent="0.2">
      <c r="I34191" s="95"/>
      <c r="J34191" s="95"/>
      <c r="K34191" s="95"/>
      <c r="L34191" s="95"/>
    </row>
    <row r="34192" spans="9:12" x14ac:dyDescent="0.2">
      <c r="I34192" s="95"/>
      <c r="J34192" s="95"/>
      <c r="K34192" s="95"/>
      <c r="L34192" s="95"/>
    </row>
    <row r="34193" spans="9:12" x14ac:dyDescent="0.2">
      <c r="I34193" s="95"/>
      <c r="J34193" s="95"/>
      <c r="K34193" s="95"/>
      <c r="L34193" s="95"/>
    </row>
    <row r="34194" spans="9:12" x14ac:dyDescent="0.2">
      <c r="I34194" s="95"/>
      <c r="J34194" s="95"/>
      <c r="K34194" s="95"/>
      <c r="L34194" s="95"/>
    </row>
    <row r="34195" spans="9:12" x14ac:dyDescent="0.2">
      <c r="I34195" s="95"/>
      <c r="J34195" s="95"/>
      <c r="K34195" s="95"/>
      <c r="L34195" s="95"/>
    </row>
    <row r="34196" spans="9:12" x14ac:dyDescent="0.2">
      <c r="I34196" s="95"/>
      <c r="J34196" s="95"/>
      <c r="K34196" s="95"/>
      <c r="L34196" s="95"/>
    </row>
    <row r="34197" spans="9:12" x14ac:dyDescent="0.2">
      <c r="I34197" s="95"/>
      <c r="J34197" s="95"/>
      <c r="K34197" s="95"/>
      <c r="L34197" s="95"/>
    </row>
    <row r="34198" spans="9:12" x14ac:dyDescent="0.2">
      <c r="I34198" s="95"/>
      <c r="J34198" s="95"/>
      <c r="K34198" s="95"/>
      <c r="L34198" s="95"/>
    </row>
    <row r="34199" spans="9:12" x14ac:dyDescent="0.2">
      <c r="I34199" s="95"/>
      <c r="J34199" s="95"/>
      <c r="K34199" s="95"/>
      <c r="L34199" s="95"/>
    </row>
    <row r="34200" spans="9:12" x14ac:dyDescent="0.2">
      <c r="I34200" s="95"/>
      <c r="J34200" s="95"/>
      <c r="K34200" s="95"/>
      <c r="L34200" s="95"/>
    </row>
    <row r="34201" spans="9:12" x14ac:dyDescent="0.2">
      <c r="I34201" s="95"/>
      <c r="J34201" s="95"/>
      <c r="K34201" s="95"/>
      <c r="L34201" s="95"/>
    </row>
    <row r="34202" spans="9:12" x14ac:dyDescent="0.2">
      <c r="I34202" s="95"/>
      <c r="J34202" s="95"/>
      <c r="K34202" s="95"/>
      <c r="L34202" s="95"/>
    </row>
    <row r="34203" spans="9:12" x14ac:dyDescent="0.2">
      <c r="I34203" s="95"/>
      <c r="J34203" s="95"/>
      <c r="K34203" s="95"/>
      <c r="L34203" s="95"/>
    </row>
    <row r="34204" spans="9:12" x14ac:dyDescent="0.2">
      <c r="I34204" s="95"/>
      <c r="J34204" s="95"/>
      <c r="K34204" s="95"/>
      <c r="L34204" s="95"/>
    </row>
    <row r="34205" spans="9:12" x14ac:dyDescent="0.2">
      <c r="I34205" s="95"/>
      <c r="J34205" s="95"/>
      <c r="K34205" s="95"/>
      <c r="L34205" s="95"/>
    </row>
    <row r="34206" spans="9:12" x14ac:dyDescent="0.2">
      <c r="I34206" s="95"/>
      <c r="J34206" s="95"/>
      <c r="K34206" s="95"/>
      <c r="L34206" s="95"/>
    </row>
    <row r="34207" spans="9:12" x14ac:dyDescent="0.2">
      <c r="I34207" s="95"/>
      <c r="J34207" s="95"/>
      <c r="K34207" s="95"/>
      <c r="L34207" s="95"/>
    </row>
    <row r="34208" spans="9:12" x14ac:dyDescent="0.2">
      <c r="I34208" s="95"/>
      <c r="J34208" s="95"/>
      <c r="K34208" s="95"/>
      <c r="L34208" s="95"/>
    </row>
    <row r="34209" spans="9:12" x14ac:dyDescent="0.2">
      <c r="I34209" s="95"/>
      <c r="J34209" s="95"/>
      <c r="K34209" s="95"/>
      <c r="L34209" s="95"/>
    </row>
    <row r="34210" spans="9:12" x14ac:dyDescent="0.2">
      <c r="I34210" s="95"/>
      <c r="J34210" s="95"/>
      <c r="K34210" s="95"/>
      <c r="L34210" s="95"/>
    </row>
    <row r="34211" spans="9:12" x14ac:dyDescent="0.2">
      <c r="I34211" s="95"/>
      <c r="J34211" s="95"/>
      <c r="K34211" s="95"/>
      <c r="L34211" s="95"/>
    </row>
    <row r="34212" spans="9:12" x14ac:dyDescent="0.2">
      <c r="I34212" s="95"/>
      <c r="J34212" s="95"/>
      <c r="K34212" s="95"/>
      <c r="L34212" s="95"/>
    </row>
    <row r="34213" spans="9:12" x14ac:dyDescent="0.2">
      <c r="I34213" s="95"/>
      <c r="J34213" s="95"/>
      <c r="K34213" s="95"/>
      <c r="L34213" s="95"/>
    </row>
    <row r="34214" spans="9:12" x14ac:dyDescent="0.2">
      <c r="I34214" s="95"/>
      <c r="J34214" s="95"/>
      <c r="K34214" s="95"/>
      <c r="L34214" s="95"/>
    </row>
    <row r="34215" spans="9:12" x14ac:dyDescent="0.2">
      <c r="I34215" s="95"/>
      <c r="J34215" s="95"/>
      <c r="K34215" s="95"/>
      <c r="L34215" s="95"/>
    </row>
    <row r="34216" spans="9:12" x14ac:dyDescent="0.2">
      <c r="I34216" s="95"/>
      <c r="J34216" s="95"/>
      <c r="K34216" s="95"/>
      <c r="L34216" s="95"/>
    </row>
    <row r="34217" spans="9:12" x14ac:dyDescent="0.2">
      <c r="I34217" s="95"/>
      <c r="J34217" s="95"/>
      <c r="K34217" s="95"/>
      <c r="L34217" s="95"/>
    </row>
    <row r="34218" spans="9:12" x14ac:dyDescent="0.2">
      <c r="I34218" s="95"/>
      <c r="J34218" s="95"/>
      <c r="K34218" s="95"/>
      <c r="L34218" s="95"/>
    </row>
    <row r="34219" spans="9:12" x14ac:dyDescent="0.2">
      <c r="I34219" s="95"/>
      <c r="J34219" s="95"/>
      <c r="K34219" s="95"/>
      <c r="L34219" s="95"/>
    </row>
    <row r="34220" spans="9:12" x14ac:dyDescent="0.2">
      <c r="I34220" s="95"/>
      <c r="J34220" s="95"/>
      <c r="K34220" s="95"/>
      <c r="L34220" s="95"/>
    </row>
    <row r="34221" spans="9:12" x14ac:dyDescent="0.2">
      <c r="I34221" s="95"/>
      <c r="J34221" s="95"/>
      <c r="K34221" s="95"/>
      <c r="L34221" s="95"/>
    </row>
    <row r="34222" spans="9:12" x14ac:dyDescent="0.2">
      <c r="I34222" s="95"/>
      <c r="J34222" s="95"/>
      <c r="K34222" s="95"/>
      <c r="L34222" s="95"/>
    </row>
    <row r="34223" spans="9:12" x14ac:dyDescent="0.2">
      <c r="I34223" s="95"/>
      <c r="J34223" s="95"/>
      <c r="K34223" s="95"/>
      <c r="L34223" s="95"/>
    </row>
    <row r="34224" spans="9:12" x14ac:dyDescent="0.2">
      <c r="I34224" s="95"/>
      <c r="J34224" s="95"/>
      <c r="K34224" s="95"/>
      <c r="L34224" s="95"/>
    </row>
    <row r="34225" spans="9:12" x14ac:dyDescent="0.2">
      <c r="I34225" s="95"/>
      <c r="J34225" s="95"/>
      <c r="K34225" s="95"/>
      <c r="L34225" s="95"/>
    </row>
    <row r="34226" spans="9:12" x14ac:dyDescent="0.2">
      <c r="I34226" s="95"/>
      <c r="J34226" s="95"/>
      <c r="K34226" s="95"/>
      <c r="L34226" s="95"/>
    </row>
    <row r="34227" spans="9:12" x14ac:dyDescent="0.2">
      <c r="I34227" s="95"/>
      <c r="J34227" s="95"/>
      <c r="K34227" s="95"/>
      <c r="L34227" s="95"/>
    </row>
    <row r="34228" spans="9:12" x14ac:dyDescent="0.2">
      <c r="I34228" s="95"/>
      <c r="J34228" s="95"/>
      <c r="K34228" s="95"/>
      <c r="L34228" s="95"/>
    </row>
    <row r="34229" spans="9:12" x14ac:dyDescent="0.2">
      <c r="I34229" s="95"/>
      <c r="J34229" s="95"/>
      <c r="K34229" s="95"/>
      <c r="L34229" s="95"/>
    </row>
    <row r="34230" spans="9:12" x14ac:dyDescent="0.2">
      <c r="I34230" s="95"/>
      <c r="J34230" s="95"/>
      <c r="K34230" s="95"/>
      <c r="L34230" s="95"/>
    </row>
    <row r="34231" spans="9:12" x14ac:dyDescent="0.2">
      <c r="I34231" s="95"/>
      <c r="J34231" s="95"/>
      <c r="K34231" s="95"/>
      <c r="L34231" s="95"/>
    </row>
    <row r="34232" spans="9:12" x14ac:dyDescent="0.2">
      <c r="I34232" s="95"/>
      <c r="J34232" s="95"/>
      <c r="K34232" s="95"/>
      <c r="L34232" s="95"/>
    </row>
    <row r="34233" spans="9:12" x14ac:dyDescent="0.2">
      <c r="I34233" s="95"/>
      <c r="J34233" s="95"/>
      <c r="K34233" s="95"/>
      <c r="L34233" s="95"/>
    </row>
    <row r="34234" spans="9:12" x14ac:dyDescent="0.2">
      <c r="I34234" s="95"/>
      <c r="J34234" s="95"/>
      <c r="K34234" s="95"/>
      <c r="L34234" s="95"/>
    </row>
    <row r="34235" spans="9:12" x14ac:dyDescent="0.2">
      <c r="I34235" s="95"/>
      <c r="J34235" s="95"/>
      <c r="K34235" s="95"/>
      <c r="L34235" s="95"/>
    </row>
    <row r="34236" spans="9:12" x14ac:dyDescent="0.2">
      <c r="I34236" s="95"/>
      <c r="J34236" s="95"/>
      <c r="K34236" s="95"/>
      <c r="L34236" s="95"/>
    </row>
    <row r="34237" spans="9:12" x14ac:dyDescent="0.2">
      <c r="I34237" s="95"/>
      <c r="J34237" s="95"/>
      <c r="K34237" s="95"/>
      <c r="L34237" s="95"/>
    </row>
    <row r="34238" spans="9:12" x14ac:dyDescent="0.2">
      <c r="I34238" s="95"/>
      <c r="J34238" s="95"/>
      <c r="K34238" s="95"/>
      <c r="L34238" s="95"/>
    </row>
    <row r="34239" spans="9:12" x14ac:dyDescent="0.2">
      <c r="I34239" s="95"/>
      <c r="J34239" s="95"/>
      <c r="K34239" s="95"/>
      <c r="L34239" s="95"/>
    </row>
    <row r="34240" spans="9:12" x14ac:dyDescent="0.2">
      <c r="I34240" s="95"/>
      <c r="J34240" s="95"/>
      <c r="K34240" s="95"/>
      <c r="L34240" s="95"/>
    </row>
    <row r="34241" spans="9:12" x14ac:dyDescent="0.2">
      <c r="I34241" s="95"/>
      <c r="J34241" s="95"/>
      <c r="K34241" s="95"/>
      <c r="L34241" s="95"/>
    </row>
    <row r="34242" spans="9:12" x14ac:dyDescent="0.2">
      <c r="I34242" s="95"/>
      <c r="J34242" s="95"/>
      <c r="K34242" s="95"/>
      <c r="L34242" s="95"/>
    </row>
    <row r="34243" spans="9:12" x14ac:dyDescent="0.2">
      <c r="I34243" s="95"/>
      <c r="J34243" s="95"/>
      <c r="K34243" s="95"/>
      <c r="L34243" s="95"/>
    </row>
    <row r="34244" spans="9:12" x14ac:dyDescent="0.2">
      <c r="I34244" s="95"/>
      <c r="J34244" s="95"/>
      <c r="K34244" s="95"/>
      <c r="L34244" s="95"/>
    </row>
    <row r="34245" spans="9:12" x14ac:dyDescent="0.2">
      <c r="I34245" s="95"/>
      <c r="J34245" s="95"/>
      <c r="K34245" s="95"/>
      <c r="L34245" s="95"/>
    </row>
    <row r="34246" spans="9:12" x14ac:dyDescent="0.2">
      <c r="I34246" s="95"/>
      <c r="J34246" s="95"/>
      <c r="K34246" s="95"/>
      <c r="L34246" s="95"/>
    </row>
    <row r="34247" spans="9:12" x14ac:dyDescent="0.2">
      <c r="I34247" s="95"/>
      <c r="J34247" s="95"/>
      <c r="K34247" s="95"/>
      <c r="L34247" s="95"/>
    </row>
    <row r="34248" spans="9:12" x14ac:dyDescent="0.2">
      <c r="I34248" s="95"/>
      <c r="J34248" s="95"/>
      <c r="K34248" s="95"/>
      <c r="L34248" s="95"/>
    </row>
    <row r="34249" spans="9:12" x14ac:dyDescent="0.2">
      <c r="I34249" s="95"/>
      <c r="J34249" s="95"/>
      <c r="K34249" s="95"/>
      <c r="L34249" s="95"/>
    </row>
    <row r="34250" spans="9:12" x14ac:dyDescent="0.2">
      <c r="I34250" s="95"/>
      <c r="J34250" s="95"/>
      <c r="K34250" s="95"/>
      <c r="L34250" s="95"/>
    </row>
    <row r="34251" spans="9:12" x14ac:dyDescent="0.2">
      <c r="I34251" s="95"/>
      <c r="J34251" s="95"/>
      <c r="K34251" s="95"/>
      <c r="L34251" s="95"/>
    </row>
    <row r="34252" spans="9:12" x14ac:dyDescent="0.2">
      <c r="I34252" s="95"/>
      <c r="J34252" s="95"/>
      <c r="K34252" s="95"/>
      <c r="L34252" s="95"/>
    </row>
    <row r="34253" spans="9:12" x14ac:dyDescent="0.2">
      <c r="I34253" s="95"/>
      <c r="J34253" s="95"/>
      <c r="K34253" s="95"/>
      <c r="L34253" s="95"/>
    </row>
    <row r="34254" spans="9:12" x14ac:dyDescent="0.2">
      <c r="I34254" s="95"/>
      <c r="J34254" s="95"/>
      <c r="K34254" s="95"/>
      <c r="L34254" s="95"/>
    </row>
    <row r="34255" spans="9:12" x14ac:dyDescent="0.2">
      <c r="I34255" s="95"/>
      <c r="J34255" s="95"/>
      <c r="K34255" s="95"/>
      <c r="L34255" s="95"/>
    </row>
    <row r="34256" spans="9:12" x14ac:dyDescent="0.2">
      <c r="I34256" s="95"/>
      <c r="J34256" s="95"/>
      <c r="K34256" s="95"/>
      <c r="L34256" s="95"/>
    </row>
    <row r="34257" spans="9:12" x14ac:dyDescent="0.2">
      <c r="I34257" s="95"/>
      <c r="J34257" s="95"/>
      <c r="K34257" s="95"/>
      <c r="L34257" s="95"/>
    </row>
    <row r="34258" spans="9:12" x14ac:dyDescent="0.2">
      <c r="I34258" s="95"/>
      <c r="J34258" s="95"/>
      <c r="K34258" s="95"/>
      <c r="L34258" s="95"/>
    </row>
    <row r="34259" spans="9:12" x14ac:dyDescent="0.2">
      <c r="I34259" s="95"/>
      <c r="J34259" s="95"/>
      <c r="K34259" s="95"/>
      <c r="L34259" s="95"/>
    </row>
    <row r="34260" spans="9:12" x14ac:dyDescent="0.2">
      <c r="I34260" s="95"/>
      <c r="J34260" s="95"/>
      <c r="K34260" s="95"/>
      <c r="L34260" s="95"/>
    </row>
    <row r="34261" spans="9:12" x14ac:dyDescent="0.2">
      <c r="I34261" s="95"/>
      <c r="J34261" s="95"/>
      <c r="K34261" s="95"/>
      <c r="L34261" s="95"/>
    </row>
    <row r="34262" spans="9:12" x14ac:dyDescent="0.2">
      <c r="I34262" s="95"/>
      <c r="J34262" s="95"/>
      <c r="K34262" s="95"/>
      <c r="L34262" s="95"/>
    </row>
    <row r="34263" spans="9:12" x14ac:dyDescent="0.2">
      <c r="I34263" s="95"/>
      <c r="J34263" s="95"/>
      <c r="K34263" s="95"/>
      <c r="L34263" s="95"/>
    </row>
    <row r="34264" spans="9:12" x14ac:dyDescent="0.2">
      <c r="I34264" s="95"/>
      <c r="J34264" s="95"/>
      <c r="K34264" s="95"/>
      <c r="L34264" s="95"/>
    </row>
    <row r="34265" spans="9:12" x14ac:dyDescent="0.2">
      <c r="I34265" s="95"/>
      <c r="J34265" s="95"/>
      <c r="K34265" s="95"/>
      <c r="L34265" s="95"/>
    </row>
    <row r="34266" spans="9:12" x14ac:dyDescent="0.2">
      <c r="I34266" s="95"/>
      <c r="J34266" s="95"/>
      <c r="K34266" s="95"/>
      <c r="L34266" s="95"/>
    </row>
    <row r="34267" spans="9:12" x14ac:dyDescent="0.2">
      <c r="I34267" s="95"/>
      <c r="J34267" s="95"/>
      <c r="K34267" s="95"/>
      <c r="L34267" s="95"/>
    </row>
    <row r="34268" spans="9:12" x14ac:dyDescent="0.2">
      <c r="I34268" s="95"/>
      <c r="J34268" s="95"/>
      <c r="K34268" s="95"/>
      <c r="L34268" s="95"/>
    </row>
    <row r="34269" spans="9:12" x14ac:dyDescent="0.2">
      <c r="I34269" s="95"/>
      <c r="J34269" s="95"/>
      <c r="K34269" s="95"/>
      <c r="L34269" s="95"/>
    </row>
    <row r="34270" spans="9:12" x14ac:dyDescent="0.2">
      <c r="I34270" s="95"/>
      <c r="J34270" s="95"/>
      <c r="K34270" s="95"/>
      <c r="L34270" s="95"/>
    </row>
    <row r="34271" spans="9:12" x14ac:dyDescent="0.2">
      <c r="I34271" s="95"/>
      <c r="J34271" s="95"/>
      <c r="K34271" s="95"/>
      <c r="L34271" s="95"/>
    </row>
    <row r="34272" spans="9:12" x14ac:dyDescent="0.2">
      <c r="I34272" s="95"/>
      <c r="J34272" s="95"/>
      <c r="K34272" s="95"/>
      <c r="L34272" s="95"/>
    </row>
    <row r="34273" spans="9:12" x14ac:dyDescent="0.2">
      <c r="I34273" s="95"/>
      <c r="J34273" s="95"/>
      <c r="K34273" s="95"/>
      <c r="L34273" s="95"/>
    </row>
    <row r="34274" spans="9:12" x14ac:dyDescent="0.2">
      <c r="I34274" s="95"/>
      <c r="J34274" s="95"/>
      <c r="K34274" s="95"/>
      <c r="L34274" s="95"/>
    </row>
    <row r="34275" spans="9:12" x14ac:dyDescent="0.2">
      <c r="I34275" s="95"/>
      <c r="J34275" s="95"/>
      <c r="K34275" s="95"/>
      <c r="L34275" s="95"/>
    </row>
    <row r="34276" spans="9:12" x14ac:dyDescent="0.2">
      <c r="I34276" s="95"/>
      <c r="J34276" s="95"/>
      <c r="K34276" s="95"/>
      <c r="L34276" s="95"/>
    </row>
    <row r="34277" spans="9:12" x14ac:dyDescent="0.2">
      <c r="I34277" s="95"/>
      <c r="J34277" s="95"/>
      <c r="K34277" s="95"/>
      <c r="L34277" s="95"/>
    </row>
    <row r="34278" spans="9:12" x14ac:dyDescent="0.2">
      <c r="I34278" s="95"/>
      <c r="J34278" s="95"/>
      <c r="K34278" s="95"/>
      <c r="L34278" s="95"/>
    </row>
    <row r="34279" spans="9:12" x14ac:dyDescent="0.2">
      <c r="I34279" s="95"/>
      <c r="J34279" s="95"/>
      <c r="K34279" s="95"/>
      <c r="L34279" s="95"/>
    </row>
    <row r="34280" spans="9:12" x14ac:dyDescent="0.2">
      <c r="I34280" s="95"/>
      <c r="J34280" s="95"/>
      <c r="K34280" s="95"/>
      <c r="L34280" s="95"/>
    </row>
    <row r="34281" spans="9:12" x14ac:dyDescent="0.2">
      <c r="I34281" s="95"/>
      <c r="J34281" s="95"/>
      <c r="K34281" s="95"/>
      <c r="L34281" s="95"/>
    </row>
    <row r="34282" spans="9:12" x14ac:dyDescent="0.2">
      <c r="I34282" s="95"/>
      <c r="J34282" s="95"/>
      <c r="K34282" s="95"/>
      <c r="L34282" s="95"/>
    </row>
    <row r="34283" spans="9:12" x14ac:dyDescent="0.2">
      <c r="I34283" s="95"/>
      <c r="J34283" s="95"/>
      <c r="K34283" s="95"/>
      <c r="L34283" s="95"/>
    </row>
    <row r="34284" spans="9:12" x14ac:dyDescent="0.2">
      <c r="I34284" s="95"/>
      <c r="J34284" s="95"/>
      <c r="K34284" s="95"/>
      <c r="L34284" s="95"/>
    </row>
    <row r="34285" spans="9:12" x14ac:dyDescent="0.2">
      <c r="I34285" s="95"/>
      <c r="J34285" s="95"/>
      <c r="K34285" s="95"/>
      <c r="L34285" s="95"/>
    </row>
    <row r="34286" spans="9:12" x14ac:dyDescent="0.2">
      <c r="I34286" s="95"/>
      <c r="J34286" s="95"/>
      <c r="K34286" s="95"/>
      <c r="L34286" s="95"/>
    </row>
    <row r="34287" spans="9:12" x14ac:dyDescent="0.2">
      <c r="I34287" s="95"/>
      <c r="J34287" s="95"/>
      <c r="K34287" s="95"/>
      <c r="L34287" s="95"/>
    </row>
    <row r="34288" spans="9:12" x14ac:dyDescent="0.2">
      <c r="I34288" s="95"/>
      <c r="J34288" s="95"/>
      <c r="K34288" s="95"/>
      <c r="L34288" s="95"/>
    </row>
    <row r="34289" spans="9:12" x14ac:dyDescent="0.2">
      <c r="I34289" s="95"/>
      <c r="J34289" s="95"/>
      <c r="K34289" s="95"/>
      <c r="L34289" s="95"/>
    </row>
    <row r="34290" spans="9:12" x14ac:dyDescent="0.2">
      <c r="I34290" s="95"/>
      <c r="J34290" s="95"/>
      <c r="K34290" s="95"/>
      <c r="L34290" s="95"/>
    </row>
    <row r="34291" spans="9:12" x14ac:dyDescent="0.2">
      <c r="I34291" s="95"/>
      <c r="J34291" s="95"/>
      <c r="K34291" s="95"/>
      <c r="L34291" s="95"/>
    </row>
    <row r="34292" spans="9:12" x14ac:dyDescent="0.2">
      <c r="I34292" s="95"/>
      <c r="J34292" s="95"/>
      <c r="K34292" s="95"/>
      <c r="L34292" s="95"/>
    </row>
    <row r="34293" spans="9:12" x14ac:dyDescent="0.2">
      <c r="I34293" s="95"/>
      <c r="J34293" s="95"/>
      <c r="K34293" s="95"/>
      <c r="L34293" s="95"/>
    </row>
    <row r="34294" spans="9:12" x14ac:dyDescent="0.2">
      <c r="I34294" s="95"/>
      <c r="J34294" s="95"/>
      <c r="K34294" s="95"/>
      <c r="L34294" s="95"/>
    </row>
    <row r="34295" spans="9:12" x14ac:dyDescent="0.2">
      <c r="I34295" s="95"/>
      <c r="J34295" s="95"/>
      <c r="K34295" s="95"/>
      <c r="L34295" s="95"/>
    </row>
    <row r="34296" spans="9:12" x14ac:dyDescent="0.2">
      <c r="I34296" s="95"/>
      <c r="J34296" s="95"/>
      <c r="K34296" s="95"/>
      <c r="L34296" s="95"/>
    </row>
    <row r="34297" spans="9:12" x14ac:dyDescent="0.2">
      <c r="I34297" s="95"/>
      <c r="J34297" s="95"/>
      <c r="K34297" s="95"/>
      <c r="L34297" s="95"/>
    </row>
    <row r="34298" spans="9:12" x14ac:dyDescent="0.2">
      <c r="I34298" s="95"/>
      <c r="J34298" s="95"/>
      <c r="K34298" s="95"/>
      <c r="L34298" s="95"/>
    </row>
    <row r="34299" spans="9:12" x14ac:dyDescent="0.2">
      <c r="I34299" s="95"/>
      <c r="J34299" s="95"/>
      <c r="K34299" s="95"/>
      <c r="L34299" s="95"/>
    </row>
    <row r="34300" spans="9:12" x14ac:dyDescent="0.2">
      <c r="I34300" s="95"/>
      <c r="J34300" s="95"/>
      <c r="K34300" s="95"/>
      <c r="L34300" s="95"/>
    </row>
    <row r="34301" spans="9:12" x14ac:dyDescent="0.2">
      <c r="I34301" s="95"/>
      <c r="J34301" s="95"/>
      <c r="K34301" s="95"/>
      <c r="L34301" s="95"/>
    </row>
    <row r="34302" spans="9:12" x14ac:dyDescent="0.2">
      <c r="I34302" s="95"/>
      <c r="J34302" s="95"/>
      <c r="K34302" s="95"/>
      <c r="L34302" s="95"/>
    </row>
    <row r="34303" spans="9:12" x14ac:dyDescent="0.2">
      <c r="I34303" s="95"/>
      <c r="J34303" s="95"/>
      <c r="K34303" s="95"/>
      <c r="L34303" s="95"/>
    </row>
    <row r="34304" spans="9:12" x14ac:dyDescent="0.2">
      <c r="I34304" s="95"/>
      <c r="J34304" s="95"/>
      <c r="K34304" s="95"/>
      <c r="L34304" s="95"/>
    </row>
    <row r="34305" spans="9:12" x14ac:dyDescent="0.2">
      <c r="I34305" s="95"/>
      <c r="J34305" s="95"/>
      <c r="K34305" s="95"/>
      <c r="L34305" s="95"/>
    </row>
    <row r="34306" spans="9:12" x14ac:dyDescent="0.2">
      <c r="I34306" s="95"/>
      <c r="J34306" s="95"/>
      <c r="K34306" s="95"/>
      <c r="L34306" s="95"/>
    </row>
    <row r="34307" spans="9:12" x14ac:dyDescent="0.2">
      <c r="I34307" s="95"/>
      <c r="J34307" s="95"/>
      <c r="K34307" s="95"/>
      <c r="L34307" s="95"/>
    </row>
    <row r="34308" spans="9:12" x14ac:dyDescent="0.2">
      <c r="I34308" s="95"/>
      <c r="J34308" s="95"/>
      <c r="K34308" s="95"/>
      <c r="L34308" s="95"/>
    </row>
    <row r="34309" spans="9:12" x14ac:dyDescent="0.2">
      <c r="I34309" s="95"/>
      <c r="J34309" s="95"/>
      <c r="K34309" s="95"/>
      <c r="L34309" s="95"/>
    </row>
    <row r="34310" spans="9:12" x14ac:dyDescent="0.2">
      <c r="I34310" s="95"/>
      <c r="J34310" s="95"/>
      <c r="K34310" s="95"/>
      <c r="L34310" s="95"/>
    </row>
    <row r="34311" spans="9:12" x14ac:dyDescent="0.2">
      <c r="I34311" s="95"/>
      <c r="J34311" s="95"/>
      <c r="K34311" s="95"/>
      <c r="L34311" s="95"/>
    </row>
    <row r="34312" spans="9:12" x14ac:dyDescent="0.2">
      <c r="I34312" s="95"/>
      <c r="J34312" s="95"/>
      <c r="K34312" s="95"/>
      <c r="L34312" s="95"/>
    </row>
    <row r="34313" spans="9:12" x14ac:dyDescent="0.2">
      <c r="I34313" s="95"/>
      <c r="J34313" s="95"/>
      <c r="K34313" s="95"/>
      <c r="L34313" s="95"/>
    </row>
    <row r="34314" spans="9:12" x14ac:dyDescent="0.2">
      <c r="I34314" s="95"/>
      <c r="J34314" s="95"/>
      <c r="K34314" s="95"/>
      <c r="L34314" s="95"/>
    </row>
    <row r="34315" spans="9:12" x14ac:dyDescent="0.2">
      <c r="I34315" s="95"/>
      <c r="J34315" s="95"/>
      <c r="K34315" s="95"/>
      <c r="L34315" s="95"/>
    </row>
    <row r="34316" spans="9:12" x14ac:dyDescent="0.2">
      <c r="I34316" s="95"/>
      <c r="J34316" s="95"/>
      <c r="K34316" s="95"/>
      <c r="L34316" s="95"/>
    </row>
    <row r="34317" spans="9:12" x14ac:dyDescent="0.2">
      <c r="I34317" s="95"/>
      <c r="J34317" s="95"/>
      <c r="K34317" s="95"/>
      <c r="L34317" s="95"/>
    </row>
    <row r="34318" spans="9:12" x14ac:dyDescent="0.2">
      <c r="I34318" s="95"/>
      <c r="J34318" s="95"/>
      <c r="K34318" s="95"/>
      <c r="L34318" s="95"/>
    </row>
    <row r="34319" spans="9:12" x14ac:dyDescent="0.2">
      <c r="I34319" s="95"/>
      <c r="J34319" s="95"/>
      <c r="K34319" s="95"/>
      <c r="L34319" s="95"/>
    </row>
    <row r="34320" spans="9:12" x14ac:dyDescent="0.2">
      <c r="I34320" s="95"/>
      <c r="J34320" s="95"/>
      <c r="K34320" s="95"/>
      <c r="L34320" s="95"/>
    </row>
    <row r="34321" spans="9:12" x14ac:dyDescent="0.2">
      <c r="I34321" s="95"/>
      <c r="J34321" s="95"/>
      <c r="K34321" s="95"/>
      <c r="L34321" s="95"/>
    </row>
    <row r="34322" spans="9:12" x14ac:dyDescent="0.2">
      <c r="I34322" s="95"/>
      <c r="J34322" s="95"/>
      <c r="K34322" s="95"/>
      <c r="L34322" s="95"/>
    </row>
    <row r="34323" spans="9:12" x14ac:dyDescent="0.2">
      <c r="I34323" s="95"/>
      <c r="J34323" s="95"/>
      <c r="K34323" s="95"/>
      <c r="L34323" s="95"/>
    </row>
    <row r="34324" spans="9:12" x14ac:dyDescent="0.2">
      <c r="I34324" s="95"/>
      <c r="J34324" s="95"/>
      <c r="K34324" s="95"/>
      <c r="L34324" s="95"/>
    </row>
    <row r="34325" spans="9:12" x14ac:dyDescent="0.2">
      <c r="I34325" s="95"/>
      <c r="J34325" s="95"/>
      <c r="K34325" s="95"/>
      <c r="L34325" s="95"/>
    </row>
    <row r="34326" spans="9:12" x14ac:dyDescent="0.2">
      <c r="I34326" s="95"/>
      <c r="J34326" s="95"/>
      <c r="K34326" s="95"/>
      <c r="L34326" s="95"/>
    </row>
    <row r="34327" spans="9:12" x14ac:dyDescent="0.2">
      <c r="I34327" s="95"/>
      <c r="J34327" s="95"/>
      <c r="K34327" s="95"/>
      <c r="L34327" s="95"/>
    </row>
    <row r="34328" spans="9:12" x14ac:dyDescent="0.2">
      <c r="I34328" s="95"/>
      <c r="J34328" s="95"/>
      <c r="K34328" s="95"/>
      <c r="L34328" s="95"/>
    </row>
    <row r="34329" spans="9:12" x14ac:dyDescent="0.2">
      <c r="I34329" s="95"/>
      <c r="J34329" s="95"/>
      <c r="K34329" s="95"/>
      <c r="L34329" s="95"/>
    </row>
    <row r="34330" spans="9:12" x14ac:dyDescent="0.2">
      <c r="I34330" s="95"/>
      <c r="J34330" s="95"/>
      <c r="K34330" s="95"/>
      <c r="L34330" s="95"/>
    </row>
    <row r="34331" spans="9:12" x14ac:dyDescent="0.2">
      <c r="I34331" s="95"/>
      <c r="J34331" s="95"/>
      <c r="K34331" s="95"/>
      <c r="L34331" s="95"/>
    </row>
    <row r="34332" spans="9:12" x14ac:dyDescent="0.2">
      <c r="I34332" s="95"/>
      <c r="J34332" s="95"/>
      <c r="K34332" s="95"/>
      <c r="L34332" s="95"/>
    </row>
    <row r="34333" spans="9:12" x14ac:dyDescent="0.2">
      <c r="I34333" s="95"/>
      <c r="J34333" s="95"/>
      <c r="K34333" s="95"/>
      <c r="L34333" s="95"/>
    </row>
    <row r="34334" spans="9:12" x14ac:dyDescent="0.2">
      <c r="I34334" s="95"/>
      <c r="J34334" s="95"/>
      <c r="K34334" s="95"/>
      <c r="L34334" s="95"/>
    </row>
    <row r="34335" spans="9:12" x14ac:dyDescent="0.2">
      <c r="I34335" s="95"/>
      <c r="J34335" s="95"/>
      <c r="K34335" s="95"/>
      <c r="L34335" s="95"/>
    </row>
    <row r="34336" spans="9:12" x14ac:dyDescent="0.2">
      <c r="I34336" s="95"/>
      <c r="J34336" s="95"/>
      <c r="K34336" s="95"/>
      <c r="L34336" s="95"/>
    </row>
    <row r="34337" spans="9:12" x14ac:dyDescent="0.2">
      <c r="I34337" s="95"/>
      <c r="J34337" s="95"/>
      <c r="K34337" s="95"/>
      <c r="L34337" s="95"/>
    </row>
    <row r="34338" spans="9:12" x14ac:dyDescent="0.2">
      <c r="I34338" s="95"/>
      <c r="J34338" s="95"/>
      <c r="K34338" s="95"/>
      <c r="L34338" s="95"/>
    </row>
    <row r="34339" spans="9:12" x14ac:dyDescent="0.2">
      <c r="I34339" s="95"/>
      <c r="J34339" s="95"/>
      <c r="K34339" s="95"/>
      <c r="L34339" s="95"/>
    </row>
    <row r="34340" spans="9:12" x14ac:dyDescent="0.2">
      <c r="I34340" s="95"/>
      <c r="J34340" s="95"/>
      <c r="K34340" s="95"/>
      <c r="L34340" s="95"/>
    </row>
    <row r="34341" spans="9:12" x14ac:dyDescent="0.2">
      <c r="I34341" s="95"/>
      <c r="J34341" s="95"/>
      <c r="K34341" s="95"/>
      <c r="L34341" s="95"/>
    </row>
    <row r="34342" spans="9:12" x14ac:dyDescent="0.2">
      <c r="I34342" s="95"/>
      <c r="J34342" s="95"/>
      <c r="K34342" s="95"/>
      <c r="L34342" s="95"/>
    </row>
    <row r="34343" spans="9:12" x14ac:dyDescent="0.2">
      <c r="I34343" s="95"/>
      <c r="J34343" s="95"/>
      <c r="K34343" s="95"/>
      <c r="L34343" s="95"/>
    </row>
    <row r="34344" spans="9:12" x14ac:dyDescent="0.2">
      <c r="I34344" s="95"/>
      <c r="J34344" s="95"/>
      <c r="K34344" s="95"/>
      <c r="L34344" s="95"/>
    </row>
    <row r="34345" spans="9:12" x14ac:dyDescent="0.2">
      <c r="I34345" s="95"/>
      <c r="J34345" s="95"/>
      <c r="K34345" s="95"/>
      <c r="L34345" s="95"/>
    </row>
    <row r="34346" spans="9:12" x14ac:dyDescent="0.2">
      <c r="I34346" s="95"/>
      <c r="J34346" s="95"/>
      <c r="K34346" s="95"/>
      <c r="L34346" s="95"/>
    </row>
    <row r="34347" spans="9:12" x14ac:dyDescent="0.2">
      <c r="I34347" s="95"/>
      <c r="J34347" s="95"/>
      <c r="K34347" s="95"/>
      <c r="L34347" s="95"/>
    </row>
    <row r="34348" spans="9:12" x14ac:dyDescent="0.2">
      <c r="I34348" s="95"/>
      <c r="J34348" s="95"/>
      <c r="K34348" s="95"/>
      <c r="L34348" s="95"/>
    </row>
    <row r="34349" spans="9:12" x14ac:dyDescent="0.2">
      <c r="I34349" s="95"/>
      <c r="J34349" s="95"/>
      <c r="K34349" s="95"/>
      <c r="L34349" s="95"/>
    </row>
    <row r="34350" spans="9:12" x14ac:dyDescent="0.2">
      <c r="I34350" s="95"/>
      <c r="J34350" s="95"/>
      <c r="K34350" s="95"/>
      <c r="L34350" s="95"/>
    </row>
    <row r="34351" spans="9:12" x14ac:dyDescent="0.2">
      <c r="I34351" s="95"/>
      <c r="J34351" s="95"/>
      <c r="K34351" s="95"/>
      <c r="L34351" s="95"/>
    </row>
    <row r="34352" spans="9:12" x14ac:dyDescent="0.2">
      <c r="I34352" s="95"/>
      <c r="J34352" s="95"/>
      <c r="K34352" s="95"/>
      <c r="L34352" s="95"/>
    </row>
    <row r="34353" spans="9:12" x14ac:dyDescent="0.2">
      <c r="I34353" s="95"/>
      <c r="J34353" s="95"/>
      <c r="K34353" s="95"/>
      <c r="L34353" s="95"/>
    </row>
    <row r="34354" spans="9:12" x14ac:dyDescent="0.2">
      <c r="I34354" s="95"/>
      <c r="J34354" s="95"/>
      <c r="K34354" s="95"/>
      <c r="L34354" s="95"/>
    </row>
    <row r="34355" spans="9:12" x14ac:dyDescent="0.2">
      <c r="I34355" s="95"/>
      <c r="J34355" s="95"/>
      <c r="K34355" s="95"/>
      <c r="L34355" s="95"/>
    </row>
    <row r="34356" spans="9:12" x14ac:dyDescent="0.2">
      <c r="I34356" s="95"/>
      <c r="J34356" s="95"/>
      <c r="K34356" s="95"/>
      <c r="L34356" s="95"/>
    </row>
    <row r="34357" spans="9:12" x14ac:dyDescent="0.2">
      <c r="I34357" s="95"/>
      <c r="J34357" s="95"/>
      <c r="K34357" s="95"/>
      <c r="L34357" s="95"/>
    </row>
    <row r="34358" spans="9:12" x14ac:dyDescent="0.2">
      <c r="I34358" s="95"/>
      <c r="J34358" s="95"/>
      <c r="K34358" s="95"/>
      <c r="L34358" s="95"/>
    </row>
    <row r="34359" spans="9:12" x14ac:dyDescent="0.2">
      <c r="I34359" s="95"/>
      <c r="J34359" s="95"/>
      <c r="K34359" s="95"/>
      <c r="L34359" s="95"/>
    </row>
    <row r="34360" spans="9:12" x14ac:dyDescent="0.2">
      <c r="I34360" s="95"/>
      <c r="J34360" s="95"/>
      <c r="K34360" s="95"/>
      <c r="L34360" s="95"/>
    </row>
    <row r="34361" spans="9:12" x14ac:dyDescent="0.2">
      <c r="I34361" s="95"/>
      <c r="J34361" s="95"/>
      <c r="K34361" s="95"/>
      <c r="L34361" s="95"/>
    </row>
    <row r="34362" spans="9:12" x14ac:dyDescent="0.2">
      <c r="I34362" s="95"/>
      <c r="J34362" s="95"/>
      <c r="K34362" s="95"/>
      <c r="L34362" s="95"/>
    </row>
    <row r="34363" spans="9:12" x14ac:dyDescent="0.2">
      <c r="I34363" s="95"/>
      <c r="J34363" s="95"/>
      <c r="K34363" s="95"/>
      <c r="L34363" s="95"/>
    </row>
    <row r="34364" spans="9:12" x14ac:dyDescent="0.2">
      <c r="I34364" s="95"/>
      <c r="J34364" s="95"/>
      <c r="K34364" s="95"/>
      <c r="L34364" s="95"/>
    </row>
    <row r="34365" spans="9:12" x14ac:dyDescent="0.2">
      <c r="I34365" s="95"/>
      <c r="J34365" s="95"/>
      <c r="K34365" s="95"/>
      <c r="L34365" s="95"/>
    </row>
    <row r="34366" spans="9:12" x14ac:dyDescent="0.2">
      <c r="I34366" s="95"/>
      <c r="J34366" s="95"/>
      <c r="K34366" s="95"/>
      <c r="L34366" s="95"/>
    </row>
    <row r="34367" spans="9:12" x14ac:dyDescent="0.2">
      <c r="I34367" s="95"/>
      <c r="J34367" s="95"/>
      <c r="K34367" s="95"/>
      <c r="L34367" s="95"/>
    </row>
    <row r="34368" spans="9:12" x14ac:dyDescent="0.2">
      <c r="I34368" s="95"/>
      <c r="J34368" s="95"/>
      <c r="K34368" s="95"/>
      <c r="L34368" s="95"/>
    </row>
    <row r="34369" spans="9:12" x14ac:dyDescent="0.2">
      <c r="I34369" s="95"/>
      <c r="J34369" s="95"/>
      <c r="K34369" s="95"/>
      <c r="L34369" s="95"/>
    </row>
    <row r="34370" spans="9:12" x14ac:dyDescent="0.2">
      <c r="I34370" s="95"/>
      <c r="J34370" s="95"/>
      <c r="K34370" s="95"/>
      <c r="L34370" s="95"/>
    </row>
    <row r="34371" spans="9:12" x14ac:dyDescent="0.2">
      <c r="I34371" s="95"/>
      <c r="J34371" s="95"/>
      <c r="K34371" s="95"/>
      <c r="L34371" s="95"/>
    </row>
    <row r="34372" spans="9:12" x14ac:dyDescent="0.2">
      <c r="I34372" s="95"/>
      <c r="J34372" s="95"/>
      <c r="K34372" s="95"/>
      <c r="L34372" s="95"/>
    </row>
    <row r="34373" spans="9:12" x14ac:dyDescent="0.2">
      <c r="I34373" s="95"/>
      <c r="J34373" s="95"/>
      <c r="K34373" s="95"/>
      <c r="L34373" s="95"/>
    </row>
    <row r="34374" spans="9:12" x14ac:dyDescent="0.2">
      <c r="I34374" s="95"/>
      <c r="J34374" s="95"/>
      <c r="K34374" s="95"/>
      <c r="L34374" s="95"/>
    </row>
    <row r="34375" spans="9:12" x14ac:dyDescent="0.2">
      <c r="I34375" s="95"/>
      <c r="J34375" s="95"/>
      <c r="K34375" s="95"/>
      <c r="L34375" s="95"/>
    </row>
    <row r="34376" spans="9:12" x14ac:dyDescent="0.2">
      <c r="I34376" s="95"/>
      <c r="J34376" s="95"/>
      <c r="K34376" s="95"/>
      <c r="L34376" s="95"/>
    </row>
    <row r="34377" spans="9:12" x14ac:dyDescent="0.2">
      <c r="I34377" s="95"/>
      <c r="J34377" s="95"/>
      <c r="K34377" s="95"/>
      <c r="L34377" s="95"/>
    </row>
    <row r="34378" spans="9:12" x14ac:dyDescent="0.2">
      <c r="I34378" s="95"/>
      <c r="J34378" s="95"/>
      <c r="K34378" s="95"/>
      <c r="L34378" s="95"/>
    </row>
    <row r="34379" spans="9:12" x14ac:dyDescent="0.2">
      <c r="I34379" s="95"/>
      <c r="J34379" s="95"/>
      <c r="K34379" s="95"/>
      <c r="L34379" s="95"/>
    </row>
    <row r="34380" spans="9:12" x14ac:dyDescent="0.2">
      <c r="I34380" s="95"/>
      <c r="J34380" s="95"/>
      <c r="K34380" s="95"/>
      <c r="L34380" s="95"/>
    </row>
    <row r="34381" spans="9:12" x14ac:dyDescent="0.2">
      <c r="I34381" s="95"/>
      <c r="J34381" s="95"/>
      <c r="K34381" s="95"/>
      <c r="L34381" s="95"/>
    </row>
    <row r="34382" spans="9:12" x14ac:dyDescent="0.2">
      <c r="I34382" s="95"/>
      <c r="J34382" s="95"/>
      <c r="K34382" s="95"/>
      <c r="L34382" s="95"/>
    </row>
    <row r="34383" spans="9:12" x14ac:dyDescent="0.2">
      <c r="I34383" s="95"/>
      <c r="J34383" s="95"/>
      <c r="K34383" s="95"/>
      <c r="L34383" s="95"/>
    </row>
    <row r="34384" spans="9:12" x14ac:dyDescent="0.2">
      <c r="I34384" s="95"/>
      <c r="J34384" s="95"/>
      <c r="K34384" s="95"/>
      <c r="L34384" s="95"/>
    </row>
    <row r="34385" spans="9:12" x14ac:dyDescent="0.2">
      <c r="I34385" s="95"/>
      <c r="J34385" s="95"/>
      <c r="K34385" s="95"/>
      <c r="L34385" s="95"/>
    </row>
    <row r="34386" spans="9:12" x14ac:dyDescent="0.2">
      <c r="I34386" s="95"/>
      <c r="J34386" s="95"/>
      <c r="K34386" s="95"/>
      <c r="L34386" s="95"/>
    </row>
    <row r="34387" spans="9:12" x14ac:dyDescent="0.2">
      <c r="I34387" s="95"/>
      <c r="J34387" s="95"/>
      <c r="K34387" s="95"/>
      <c r="L34387" s="95"/>
    </row>
    <row r="34388" spans="9:12" x14ac:dyDescent="0.2">
      <c r="I34388" s="95"/>
      <c r="J34388" s="95"/>
      <c r="K34388" s="95"/>
      <c r="L34388" s="95"/>
    </row>
    <row r="34389" spans="9:12" x14ac:dyDescent="0.2">
      <c r="I34389" s="95"/>
      <c r="J34389" s="95"/>
      <c r="K34389" s="95"/>
      <c r="L34389" s="95"/>
    </row>
    <row r="34390" spans="9:12" x14ac:dyDescent="0.2">
      <c r="I34390" s="95"/>
      <c r="J34390" s="95"/>
      <c r="K34390" s="95"/>
      <c r="L34390" s="95"/>
    </row>
    <row r="34391" spans="9:12" x14ac:dyDescent="0.2">
      <c r="I34391" s="95"/>
      <c r="J34391" s="95"/>
      <c r="K34391" s="95"/>
      <c r="L34391" s="95"/>
    </row>
    <row r="34392" spans="9:12" x14ac:dyDescent="0.2">
      <c r="I34392" s="95"/>
      <c r="J34392" s="95"/>
      <c r="K34392" s="95"/>
      <c r="L34392" s="95"/>
    </row>
    <row r="34393" spans="9:12" x14ac:dyDescent="0.2">
      <c r="I34393" s="95"/>
      <c r="J34393" s="95"/>
      <c r="K34393" s="95"/>
      <c r="L34393" s="95"/>
    </row>
    <row r="34394" spans="9:12" x14ac:dyDescent="0.2">
      <c r="I34394" s="95"/>
      <c r="J34394" s="95"/>
      <c r="K34394" s="95"/>
      <c r="L34394" s="95"/>
    </row>
    <row r="34395" spans="9:12" x14ac:dyDescent="0.2">
      <c r="I34395" s="95"/>
      <c r="J34395" s="95"/>
      <c r="K34395" s="95"/>
      <c r="L34395" s="95"/>
    </row>
    <row r="34396" spans="9:12" x14ac:dyDescent="0.2">
      <c r="I34396" s="95"/>
      <c r="J34396" s="95"/>
      <c r="K34396" s="95"/>
      <c r="L34396" s="95"/>
    </row>
    <row r="34397" spans="9:12" x14ac:dyDescent="0.2">
      <c r="I34397" s="95"/>
      <c r="J34397" s="95"/>
      <c r="K34397" s="95"/>
      <c r="L34397" s="95"/>
    </row>
    <row r="34398" spans="9:12" x14ac:dyDescent="0.2">
      <c r="I34398" s="95"/>
      <c r="J34398" s="95"/>
      <c r="K34398" s="95"/>
      <c r="L34398" s="95"/>
    </row>
    <row r="34399" spans="9:12" x14ac:dyDescent="0.2">
      <c r="I34399" s="95"/>
      <c r="J34399" s="95"/>
      <c r="K34399" s="95"/>
      <c r="L34399" s="95"/>
    </row>
    <row r="34400" spans="9:12" x14ac:dyDescent="0.2">
      <c r="I34400" s="95"/>
      <c r="J34400" s="95"/>
      <c r="K34400" s="95"/>
      <c r="L34400" s="95"/>
    </row>
    <row r="34401" spans="9:12" x14ac:dyDescent="0.2">
      <c r="I34401" s="95"/>
      <c r="J34401" s="95"/>
      <c r="K34401" s="95"/>
      <c r="L34401" s="95"/>
    </row>
    <row r="34402" spans="9:12" x14ac:dyDescent="0.2">
      <c r="I34402" s="95"/>
      <c r="J34402" s="95"/>
      <c r="K34402" s="95"/>
      <c r="L34402" s="95"/>
    </row>
    <row r="34403" spans="9:12" x14ac:dyDescent="0.2">
      <c r="I34403" s="95"/>
      <c r="J34403" s="95"/>
      <c r="K34403" s="95"/>
      <c r="L34403" s="95"/>
    </row>
    <row r="34404" spans="9:12" x14ac:dyDescent="0.2">
      <c r="I34404" s="95"/>
      <c r="J34404" s="95"/>
      <c r="K34404" s="95"/>
      <c r="L34404" s="95"/>
    </row>
    <row r="34405" spans="9:12" x14ac:dyDescent="0.2">
      <c r="I34405" s="95"/>
      <c r="J34405" s="95"/>
      <c r="K34405" s="95"/>
      <c r="L34405" s="95"/>
    </row>
    <row r="34406" spans="9:12" x14ac:dyDescent="0.2">
      <c r="I34406" s="95"/>
      <c r="J34406" s="95"/>
      <c r="K34406" s="95"/>
      <c r="L34406" s="95"/>
    </row>
    <row r="34407" spans="9:12" x14ac:dyDescent="0.2">
      <c r="I34407" s="95"/>
      <c r="J34407" s="95"/>
      <c r="K34407" s="95"/>
      <c r="L34407" s="95"/>
    </row>
    <row r="34408" spans="9:12" x14ac:dyDescent="0.2">
      <c r="I34408" s="95"/>
      <c r="J34408" s="95"/>
      <c r="K34408" s="95"/>
      <c r="L34408" s="95"/>
    </row>
    <row r="34409" spans="9:12" x14ac:dyDescent="0.2">
      <c r="I34409" s="95"/>
      <c r="J34409" s="95"/>
      <c r="K34409" s="95"/>
      <c r="L34409" s="95"/>
    </row>
    <row r="34410" spans="9:12" x14ac:dyDescent="0.2">
      <c r="I34410" s="95"/>
      <c r="J34410" s="95"/>
      <c r="K34410" s="95"/>
      <c r="L34410" s="95"/>
    </row>
    <row r="34411" spans="9:12" x14ac:dyDescent="0.2">
      <c r="I34411" s="95"/>
      <c r="J34411" s="95"/>
      <c r="K34411" s="95"/>
      <c r="L34411" s="95"/>
    </row>
    <row r="34412" spans="9:12" x14ac:dyDescent="0.2">
      <c r="I34412" s="95"/>
      <c r="J34412" s="95"/>
      <c r="K34412" s="95"/>
      <c r="L34412" s="95"/>
    </row>
    <row r="34413" spans="9:12" x14ac:dyDescent="0.2">
      <c r="I34413" s="95"/>
      <c r="J34413" s="95"/>
      <c r="K34413" s="95"/>
      <c r="L34413" s="95"/>
    </row>
    <row r="34414" spans="9:12" x14ac:dyDescent="0.2">
      <c r="I34414" s="95"/>
      <c r="J34414" s="95"/>
      <c r="K34414" s="95"/>
      <c r="L34414" s="95"/>
    </row>
    <row r="34415" spans="9:12" x14ac:dyDescent="0.2">
      <c r="I34415" s="95"/>
      <c r="J34415" s="95"/>
      <c r="K34415" s="95"/>
      <c r="L34415" s="95"/>
    </row>
    <row r="34416" spans="9:12" x14ac:dyDescent="0.2">
      <c r="I34416" s="95"/>
      <c r="J34416" s="95"/>
      <c r="K34416" s="95"/>
      <c r="L34416" s="95"/>
    </row>
    <row r="34417" spans="9:12" x14ac:dyDescent="0.2">
      <c r="I34417" s="95"/>
      <c r="J34417" s="95"/>
      <c r="K34417" s="95"/>
      <c r="L34417" s="95"/>
    </row>
    <row r="34418" spans="9:12" x14ac:dyDescent="0.2">
      <c r="I34418" s="95"/>
      <c r="J34418" s="95"/>
      <c r="K34418" s="95"/>
      <c r="L34418" s="95"/>
    </row>
    <row r="34419" spans="9:12" x14ac:dyDescent="0.2">
      <c r="I34419" s="95"/>
      <c r="J34419" s="95"/>
      <c r="K34419" s="95"/>
      <c r="L34419" s="95"/>
    </row>
    <row r="34420" spans="9:12" x14ac:dyDescent="0.2">
      <c r="I34420" s="95"/>
      <c r="J34420" s="95"/>
      <c r="K34420" s="95"/>
      <c r="L34420" s="95"/>
    </row>
    <row r="34421" spans="9:12" x14ac:dyDescent="0.2">
      <c r="I34421" s="95"/>
      <c r="J34421" s="95"/>
      <c r="K34421" s="95"/>
      <c r="L34421" s="95"/>
    </row>
    <row r="34422" spans="9:12" x14ac:dyDescent="0.2">
      <c r="I34422" s="95"/>
      <c r="J34422" s="95"/>
      <c r="K34422" s="95"/>
      <c r="L34422" s="95"/>
    </row>
    <row r="34423" spans="9:12" x14ac:dyDescent="0.2">
      <c r="I34423" s="95"/>
      <c r="J34423" s="95"/>
      <c r="K34423" s="95"/>
      <c r="L34423" s="95"/>
    </row>
    <row r="34424" spans="9:12" x14ac:dyDescent="0.2">
      <c r="I34424" s="95"/>
      <c r="J34424" s="95"/>
      <c r="K34424" s="95"/>
      <c r="L34424" s="95"/>
    </row>
    <row r="34425" spans="9:12" x14ac:dyDescent="0.2">
      <c r="I34425" s="95"/>
      <c r="J34425" s="95"/>
      <c r="K34425" s="95"/>
      <c r="L34425" s="95"/>
    </row>
    <row r="34426" spans="9:12" x14ac:dyDescent="0.2">
      <c r="I34426" s="95"/>
      <c r="J34426" s="95"/>
      <c r="K34426" s="95"/>
      <c r="L34426" s="95"/>
    </row>
    <row r="34427" spans="9:12" x14ac:dyDescent="0.2">
      <c r="I34427" s="95"/>
      <c r="J34427" s="95"/>
      <c r="K34427" s="95"/>
      <c r="L34427" s="95"/>
    </row>
    <row r="34428" spans="9:12" x14ac:dyDescent="0.2">
      <c r="I34428" s="95"/>
      <c r="J34428" s="95"/>
      <c r="K34428" s="95"/>
      <c r="L34428" s="95"/>
    </row>
    <row r="34429" spans="9:12" x14ac:dyDescent="0.2">
      <c r="I34429" s="95"/>
      <c r="J34429" s="95"/>
      <c r="K34429" s="95"/>
      <c r="L34429" s="95"/>
    </row>
    <row r="34430" spans="9:12" x14ac:dyDescent="0.2">
      <c r="I34430" s="95"/>
      <c r="J34430" s="95"/>
      <c r="K34430" s="95"/>
      <c r="L34430" s="95"/>
    </row>
    <row r="34431" spans="9:12" x14ac:dyDescent="0.2">
      <c r="I34431" s="95"/>
      <c r="J34431" s="95"/>
      <c r="K34431" s="95"/>
      <c r="L34431" s="95"/>
    </row>
    <row r="34432" spans="9:12" x14ac:dyDescent="0.2">
      <c r="I34432" s="95"/>
      <c r="J34432" s="95"/>
      <c r="K34432" s="95"/>
      <c r="L34432" s="95"/>
    </row>
    <row r="34433" spans="9:12" x14ac:dyDescent="0.2">
      <c r="I34433" s="95"/>
      <c r="J34433" s="95"/>
      <c r="K34433" s="95"/>
      <c r="L34433" s="95"/>
    </row>
    <row r="34434" spans="9:12" x14ac:dyDescent="0.2">
      <c r="I34434" s="95"/>
      <c r="J34434" s="95"/>
      <c r="K34434" s="95"/>
      <c r="L34434" s="95"/>
    </row>
    <row r="34435" spans="9:12" x14ac:dyDescent="0.2">
      <c r="I34435" s="95"/>
      <c r="J34435" s="95"/>
      <c r="K34435" s="95"/>
      <c r="L34435" s="95"/>
    </row>
    <row r="34436" spans="9:12" x14ac:dyDescent="0.2">
      <c r="I34436" s="95"/>
      <c r="J34436" s="95"/>
      <c r="K34436" s="95"/>
      <c r="L34436" s="95"/>
    </row>
    <row r="34437" spans="9:12" x14ac:dyDescent="0.2">
      <c r="I34437" s="95"/>
      <c r="J34437" s="95"/>
      <c r="K34437" s="95"/>
      <c r="L34437" s="95"/>
    </row>
    <row r="34438" spans="9:12" x14ac:dyDescent="0.2">
      <c r="I34438" s="95"/>
      <c r="J34438" s="95"/>
      <c r="K34438" s="95"/>
      <c r="L34438" s="95"/>
    </row>
    <row r="34439" spans="9:12" x14ac:dyDescent="0.2">
      <c r="I34439" s="95"/>
      <c r="J34439" s="95"/>
      <c r="K34439" s="95"/>
      <c r="L34439" s="95"/>
    </row>
    <row r="34440" spans="9:12" x14ac:dyDescent="0.2">
      <c r="I34440" s="95"/>
      <c r="J34440" s="95"/>
      <c r="K34440" s="95"/>
      <c r="L34440" s="95"/>
    </row>
    <row r="34441" spans="9:12" x14ac:dyDescent="0.2">
      <c r="I34441" s="95"/>
      <c r="J34441" s="95"/>
      <c r="K34441" s="95"/>
      <c r="L34441" s="95"/>
    </row>
    <row r="34442" spans="9:12" x14ac:dyDescent="0.2">
      <c r="I34442" s="95"/>
      <c r="J34442" s="95"/>
      <c r="K34442" s="95"/>
      <c r="L34442" s="95"/>
    </row>
    <row r="34443" spans="9:12" x14ac:dyDescent="0.2">
      <c r="I34443" s="95"/>
      <c r="J34443" s="95"/>
      <c r="K34443" s="95"/>
      <c r="L34443" s="95"/>
    </row>
    <row r="34444" spans="9:12" x14ac:dyDescent="0.2">
      <c r="I34444" s="95"/>
      <c r="J34444" s="95"/>
      <c r="K34444" s="95"/>
      <c r="L34444" s="95"/>
    </row>
    <row r="34445" spans="9:12" x14ac:dyDescent="0.2">
      <c r="I34445" s="95"/>
      <c r="J34445" s="95"/>
      <c r="K34445" s="95"/>
      <c r="L34445" s="95"/>
    </row>
    <row r="34446" spans="9:12" x14ac:dyDescent="0.2">
      <c r="I34446" s="95"/>
      <c r="J34446" s="95"/>
      <c r="K34446" s="95"/>
      <c r="L34446" s="95"/>
    </row>
    <row r="34447" spans="9:12" x14ac:dyDescent="0.2">
      <c r="I34447" s="95"/>
      <c r="J34447" s="95"/>
      <c r="K34447" s="95"/>
      <c r="L34447" s="95"/>
    </row>
    <row r="34448" spans="9:12" x14ac:dyDescent="0.2">
      <c r="I34448" s="95"/>
      <c r="J34448" s="95"/>
      <c r="K34448" s="95"/>
      <c r="L34448" s="95"/>
    </row>
    <row r="34449" spans="9:12" x14ac:dyDescent="0.2">
      <c r="I34449" s="95"/>
      <c r="J34449" s="95"/>
      <c r="K34449" s="95"/>
      <c r="L34449" s="95"/>
    </row>
    <row r="34450" spans="9:12" x14ac:dyDescent="0.2">
      <c r="I34450" s="95"/>
      <c r="J34450" s="95"/>
      <c r="K34450" s="95"/>
      <c r="L34450" s="95"/>
    </row>
    <row r="34451" spans="9:12" x14ac:dyDescent="0.2">
      <c r="I34451" s="95"/>
      <c r="J34451" s="95"/>
      <c r="K34451" s="95"/>
      <c r="L34451" s="95"/>
    </row>
    <row r="34452" spans="9:12" x14ac:dyDescent="0.2">
      <c r="I34452" s="95"/>
      <c r="J34452" s="95"/>
      <c r="K34452" s="95"/>
      <c r="L34452" s="95"/>
    </row>
    <row r="34453" spans="9:12" x14ac:dyDescent="0.2">
      <c r="I34453" s="95"/>
      <c r="J34453" s="95"/>
      <c r="K34453" s="95"/>
      <c r="L34453" s="95"/>
    </row>
    <row r="34454" spans="9:12" x14ac:dyDescent="0.2">
      <c r="I34454" s="95"/>
      <c r="J34454" s="95"/>
      <c r="K34454" s="95"/>
      <c r="L34454" s="95"/>
    </row>
    <row r="34455" spans="9:12" x14ac:dyDescent="0.2">
      <c r="I34455" s="95"/>
      <c r="J34455" s="95"/>
      <c r="K34455" s="95"/>
      <c r="L34455" s="95"/>
    </row>
    <row r="34456" spans="9:12" x14ac:dyDescent="0.2">
      <c r="I34456" s="95"/>
      <c r="J34456" s="95"/>
      <c r="K34456" s="95"/>
      <c r="L34456" s="95"/>
    </row>
    <row r="34457" spans="9:12" x14ac:dyDescent="0.2">
      <c r="I34457" s="95"/>
      <c r="J34457" s="95"/>
      <c r="K34457" s="95"/>
      <c r="L34457" s="95"/>
    </row>
    <row r="34458" spans="9:12" x14ac:dyDescent="0.2">
      <c r="I34458" s="95"/>
      <c r="J34458" s="95"/>
      <c r="K34458" s="95"/>
      <c r="L34458" s="95"/>
    </row>
    <row r="34459" spans="9:12" x14ac:dyDescent="0.2">
      <c r="I34459" s="95"/>
      <c r="J34459" s="95"/>
      <c r="K34459" s="95"/>
      <c r="L34459" s="95"/>
    </row>
    <row r="34460" spans="9:12" x14ac:dyDescent="0.2">
      <c r="I34460" s="95"/>
      <c r="J34460" s="95"/>
      <c r="K34460" s="95"/>
      <c r="L34460" s="95"/>
    </row>
    <row r="34461" spans="9:12" x14ac:dyDescent="0.2">
      <c r="I34461" s="95"/>
      <c r="J34461" s="95"/>
      <c r="K34461" s="95"/>
      <c r="L34461" s="95"/>
    </row>
    <row r="34462" spans="9:12" x14ac:dyDescent="0.2">
      <c r="I34462" s="95"/>
      <c r="J34462" s="95"/>
      <c r="K34462" s="95"/>
      <c r="L34462" s="95"/>
    </row>
    <row r="34463" spans="9:12" x14ac:dyDescent="0.2">
      <c r="I34463" s="95"/>
      <c r="J34463" s="95"/>
      <c r="K34463" s="95"/>
      <c r="L34463" s="95"/>
    </row>
    <row r="34464" spans="9:12" x14ac:dyDescent="0.2">
      <c r="I34464" s="95"/>
      <c r="J34464" s="95"/>
      <c r="K34464" s="95"/>
      <c r="L34464" s="95"/>
    </row>
    <row r="34465" spans="9:12" x14ac:dyDescent="0.2">
      <c r="I34465" s="95"/>
      <c r="J34465" s="95"/>
      <c r="K34465" s="95"/>
      <c r="L34465" s="95"/>
    </row>
    <row r="34466" spans="9:12" x14ac:dyDescent="0.2">
      <c r="I34466" s="95"/>
      <c r="J34466" s="95"/>
      <c r="K34466" s="95"/>
      <c r="L34466" s="95"/>
    </row>
    <row r="34467" spans="9:12" x14ac:dyDescent="0.2">
      <c r="I34467" s="95"/>
      <c r="J34467" s="95"/>
      <c r="K34467" s="95"/>
      <c r="L34467" s="95"/>
    </row>
    <row r="34468" spans="9:12" x14ac:dyDescent="0.2">
      <c r="I34468" s="95"/>
      <c r="J34468" s="95"/>
      <c r="K34468" s="95"/>
      <c r="L34468" s="95"/>
    </row>
    <row r="34469" spans="9:12" x14ac:dyDescent="0.2">
      <c r="I34469" s="95"/>
      <c r="J34469" s="95"/>
      <c r="K34469" s="95"/>
      <c r="L34469" s="95"/>
    </row>
    <row r="34470" spans="9:12" x14ac:dyDescent="0.2">
      <c r="I34470" s="95"/>
      <c r="J34470" s="95"/>
      <c r="K34470" s="95"/>
      <c r="L34470" s="95"/>
    </row>
    <row r="34471" spans="9:12" x14ac:dyDescent="0.2">
      <c r="I34471" s="95"/>
      <c r="J34471" s="95"/>
      <c r="K34471" s="95"/>
      <c r="L34471" s="95"/>
    </row>
    <row r="34472" spans="9:12" x14ac:dyDescent="0.2">
      <c r="I34472" s="95"/>
      <c r="J34472" s="95"/>
      <c r="K34472" s="95"/>
      <c r="L34472" s="95"/>
    </row>
    <row r="34473" spans="9:12" x14ac:dyDescent="0.2">
      <c r="I34473" s="95"/>
      <c r="J34473" s="95"/>
      <c r="K34473" s="95"/>
      <c r="L34473" s="95"/>
    </row>
    <row r="34474" spans="9:12" x14ac:dyDescent="0.2">
      <c r="I34474" s="95"/>
      <c r="J34474" s="95"/>
      <c r="K34474" s="95"/>
      <c r="L34474" s="95"/>
    </row>
    <row r="34475" spans="9:12" x14ac:dyDescent="0.2">
      <c r="I34475" s="95"/>
      <c r="J34475" s="95"/>
      <c r="K34475" s="95"/>
      <c r="L34475" s="95"/>
    </row>
    <row r="34476" spans="9:12" x14ac:dyDescent="0.2">
      <c r="I34476" s="95"/>
      <c r="J34476" s="95"/>
      <c r="K34476" s="95"/>
      <c r="L34476" s="95"/>
    </row>
    <row r="34477" spans="9:12" x14ac:dyDescent="0.2">
      <c r="I34477" s="95"/>
      <c r="J34477" s="95"/>
      <c r="K34477" s="95"/>
      <c r="L34477" s="95"/>
    </row>
    <row r="34478" spans="9:12" x14ac:dyDescent="0.2">
      <c r="I34478" s="95"/>
      <c r="J34478" s="95"/>
      <c r="K34478" s="95"/>
      <c r="L34478" s="95"/>
    </row>
    <row r="34479" spans="9:12" x14ac:dyDescent="0.2">
      <c r="I34479" s="95"/>
      <c r="J34479" s="95"/>
      <c r="K34479" s="95"/>
      <c r="L34479" s="95"/>
    </row>
    <row r="34480" spans="9:12" x14ac:dyDescent="0.2">
      <c r="I34480" s="95"/>
      <c r="J34480" s="95"/>
      <c r="K34480" s="95"/>
      <c r="L34480" s="95"/>
    </row>
    <row r="34481" spans="9:12" x14ac:dyDescent="0.2">
      <c r="I34481" s="95"/>
      <c r="J34481" s="95"/>
      <c r="K34481" s="95"/>
      <c r="L34481" s="95"/>
    </row>
    <row r="34482" spans="9:12" x14ac:dyDescent="0.2">
      <c r="I34482" s="95"/>
      <c r="J34482" s="95"/>
      <c r="K34482" s="95"/>
      <c r="L34482" s="95"/>
    </row>
    <row r="34483" spans="9:12" x14ac:dyDescent="0.2">
      <c r="I34483" s="95"/>
      <c r="J34483" s="95"/>
      <c r="K34483" s="95"/>
      <c r="L34483" s="95"/>
    </row>
    <row r="34484" spans="9:12" x14ac:dyDescent="0.2">
      <c r="I34484" s="95"/>
      <c r="J34484" s="95"/>
      <c r="K34484" s="95"/>
      <c r="L34484" s="95"/>
    </row>
    <row r="34485" spans="9:12" x14ac:dyDescent="0.2">
      <c r="I34485" s="95"/>
      <c r="J34485" s="95"/>
      <c r="K34485" s="95"/>
      <c r="L34485" s="95"/>
    </row>
    <row r="34486" spans="9:12" x14ac:dyDescent="0.2">
      <c r="I34486" s="95"/>
      <c r="J34486" s="95"/>
      <c r="K34486" s="95"/>
      <c r="L34486" s="95"/>
    </row>
    <row r="34487" spans="9:12" x14ac:dyDescent="0.2">
      <c r="I34487" s="95"/>
      <c r="J34487" s="95"/>
      <c r="K34487" s="95"/>
      <c r="L34487" s="95"/>
    </row>
    <row r="34488" spans="9:12" x14ac:dyDescent="0.2">
      <c r="I34488" s="95"/>
      <c r="J34488" s="95"/>
      <c r="K34488" s="95"/>
      <c r="L34488" s="95"/>
    </row>
    <row r="34489" spans="9:12" x14ac:dyDescent="0.2">
      <c r="I34489" s="95"/>
      <c r="J34489" s="95"/>
      <c r="K34489" s="95"/>
      <c r="L34489" s="95"/>
    </row>
    <row r="34490" spans="9:12" x14ac:dyDescent="0.2">
      <c r="I34490" s="95"/>
      <c r="J34490" s="95"/>
      <c r="K34490" s="95"/>
      <c r="L34490" s="95"/>
    </row>
    <row r="34491" spans="9:12" x14ac:dyDescent="0.2">
      <c r="I34491" s="95"/>
      <c r="J34491" s="95"/>
      <c r="K34491" s="95"/>
      <c r="L34491" s="95"/>
    </row>
    <row r="34492" spans="9:12" x14ac:dyDescent="0.2">
      <c r="I34492" s="95"/>
      <c r="J34492" s="95"/>
      <c r="K34492" s="95"/>
      <c r="L34492" s="95"/>
    </row>
    <row r="34493" spans="9:12" x14ac:dyDescent="0.2">
      <c r="I34493" s="95"/>
      <c r="J34493" s="95"/>
      <c r="K34493" s="95"/>
      <c r="L34493" s="95"/>
    </row>
    <row r="34494" spans="9:12" x14ac:dyDescent="0.2">
      <c r="I34494" s="95"/>
      <c r="J34494" s="95"/>
      <c r="K34494" s="95"/>
      <c r="L34494" s="95"/>
    </row>
    <row r="34495" spans="9:12" x14ac:dyDescent="0.2">
      <c r="I34495" s="95"/>
      <c r="J34495" s="95"/>
      <c r="K34495" s="95"/>
      <c r="L34495" s="95"/>
    </row>
    <row r="34496" spans="9:12" x14ac:dyDescent="0.2">
      <c r="I34496" s="95"/>
      <c r="J34496" s="95"/>
      <c r="K34496" s="95"/>
      <c r="L34496" s="95"/>
    </row>
    <row r="34497" spans="9:12" x14ac:dyDescent="0.2">
      <c r="I34497" s="95"/>
      <c r="J34497" s="95"/>
      <c r="K34497" s="95"/>
      <c r="L34497" s="95"/>
    </row>
    <row r="34498" spans="9:12" x14ac:dyDescent="0.2">
      <c r="I34498" s="95"/>
      <c r="J34498" s="95"/>
      <c r="K34498" s="95"/>
      <c r="L34498" s="95"/>
    </row>
    <row r="34499" spans="9:12" x14ac:dyDescent="0.2">
      <c r="I34499" s="95"/>
      <c r="J34499" s="95"/>
      <c r="K34499" s="95"/>
      <c r="L34499" s="95"/>
    </row>
    <row r="34500" spans="9:12" x14ac:dyDescent="0.2">
      <c r="I34500" s="95"/>
      <c r="J34500" s="95"/>
      <c r="K34500" s="95"/>
      <c r="L34500" s="95"/>
    </row>
    <row r="34501" spans="9:12" x14ac:dyDescent="0.2">
      <c r="I34501" s="95"/>
      <c r="J34501" s="95"/>
      <c r="K34501" s="95"/>
      <c r="L34501" s="95"/>
    </row>
    <row r="34502" spans="9:12" x14ac:dyDescent="0.2">
      <c r="I34502" s="95"/>
      <c r="J34502" s="95"/>
      <c r="K34502" s="95"/>
      <c r="L34502" s="95"/>
    </row>
    <row r="34503" spans="9:12" x14ac:dyDescent="0.2">
      <c r="I34503" s="95"/>
      <c r="J34503" s="95"/>
      <c r="K34503" s="95"/>
      <c r="L34503" s="95"/>
    </row>
    <row r="34504" spans="9:12" x14ac:dyDescent="0.2">
      <c r="I34504" s="95"/>
      <c r="J34504" s="95"/>
      <c r="K34504" s="95"/>
      <c r="L34504" s="95"/>
    </row>
    <row r="34505" spans="9:12" x14ac:dyDescent="0.2">
      <c r="I34505" s="95"/>
      <c r="J34505" s="95"/>
      <c r="K34505" s="95"/>
      <c r="L34505" s="95"/>
    </row>
    <row r="34506" spans="9:12" x14ac:dyDescent="0.2">
      <c r="I34506" s="95"/>
      <c r="J34506" s="95"/>
      <c r="K34506" s="95"/>
      <c r="L34506" s="95"/>
    </row>
    <row r="34507" spans="9:12" x14ac:dyDescent="0.2">
      <c r="I34507" s="95"/>
      <c r="J34507" s="95"/>
      <c r="K34507" s="95"/>
      <c r="L34507" s="95"/>
    </row>
    <row r="34508" spans="9:12" x14ac:dyDescent="0.2">
      <c r="I34508" s="95"/>
      <c r="J34508" s="95"/>
      <c r="K34508" s="95"/>
      <c r="L34508" s="95"/>
    </row>
    <row r="34509" spans="9:12" x14ac:dyDescent="0.2">
      <c r="I34509" s="95"/>
      <c r="J34509" s="95"/>
      <c r="K34509" s="95"/>
      <c r="L34509" s="95"/>
    </row>
    <row r="34510" spans="9:12" x14ac:dyDescent="0.2">
      <c r="I34510" s="95"/>
      <c r="J34510" s="95"/>
      <c r="K34510" s="95"/>
      <c r="L34510" s="95"/>
    </row>
    <row r="34511" spans="9:12" x14ac:dyDescent="0.2">
      <c r="I34511" s="95"/>
      <c r="J34511" s="95"/>
      <c r="K34511" s="95"/>
      <c r="L34511" s="95"/>
    </row>
    <row r="34512" spans="9:12" x14ac:dyDescent="0.2">
      <c r="I34512" s="95"/>
      <c r="J34512" s="95"/>
      <c r="K34512" s="95"/>
      <c r="L34512" s="95"/>
    </row>
    <row r="34513" spans="9:12" x14ac:dyDescent="0.2">
      <c r="I34513" s="95"/>
      <c r="J34513" s="95"/>
      <c r="K34513" s="95"/>
      <c r="L34513" s="95"/>
    </row>
    <row r="34514" spans="9:12" x14ac:dyDescent="0.2">
      <c r="I34514" s="95"/>
      <c r="J34514" s="95"/>
      <c r="K34514" s="95"/>
      <c r="L34514" s="95"/>
    </row>
    <row r="34515" spans="9:12" x14ac:dyDescent="0.2">
      <c r="I34515" s="95"/>
      <c r="J34515" s="95"/>
      <c r="K34515" s="95"/>
      <c r="L34515" s="95"/>
    </row>
    <row r="34516" spans="9:12" x14ac:dyDescent="0.2">
      <c r="I34516" s="95"/>
      <c r="J34516" s="95"/>
      <c r="K34516" s="95"/>
      <c r="L34516" s="95"/>
    </row>
    <row r="34517" spans="9:12" x14ac:dyDescent="0.2">
      <c r="I34517" s="95"/>
      <c r="J34517" s="95"/>
      <c r="K34517" s="95"/>
      <c r="L34517" s="95"/>
    </row>
    <row r="34518" spans="9:12" x14ac:dyDescent="0.2">
      <c r="I34518" s="95"/>
      <c r="J34518" s="95"/>
      <c r="K34518" s="95"/>
      <c r="L34518" s="95"/>
    </row>
    <row r="34519" spans="9:12" x14ac:dyDescent="0.2">
      <c r="I34519" s="95"/>
      <c r="J34519" s="95"/>
      <c r="K34519" s="95"/>
      <c r="L34519" s="95"/>
    </row>
    <row r="34520" spans="9:12" x14ac:dyDescent="0.2">
      <c r="I34520" s="95"/>
      <c r="J34520" s="95"/>
      <c r="K34520" s="95"/>
      <c r="L34520" s="95"/>
    </row>
    <row r="34521" spans="9:12" x14ac:dyDescent="0.2">
      <c r="I34521" s="95"/>
      <c r="J34521" s="95"/>
      <c r="K34521" s="95"/>
      <c r="L34521" s="95"/>
    </row>
    <row r="34522" spans="9:12" x14ac:dyDescent="0.2">
      <c r="I34522" s="95"/>
      <c r="J34522" s="95"/>
      <c r="K34522" s="95"/>
      <c r="L34522" s="95"/>
    </row>
    <row r="34523" spans="9:12" x14ac:dyDescent="0.2">
      <c r="I34523" s="95"/>
      <c r="J34523" s="95"/>
      <c r="K34523" s="95"/>
      <c r="L34523" s="95"/>
    </row>
    <row r="34524" spans="9:12" x14ac:dyDescent="0.2">
      <c r="I34524" s="95"/>
      <c r="J34524" s="95"/>
      <c r="K34524" s="95"/>
      <c r="L34524" s="95"/>
    </row>
    <row r="34525" spans="9:12" x14ac:dyDescent="0.2">
      <c r="I34525" s="95"/>
      <c r="J34525" s="95"/>
      <c r="K34525" s="95"/>
      <c r="L34525" s="95"/>
    </row>
    <row r="34526" spans="9:12" x14ac:dyDescent="0.2">
      <c r="I34526" s="95"/>
      <c r="J34526" s="95"/>
      <c r="K34526" s="95"/>
      <c r="L34526" s="95"/>
    </row>
    <row r="34527" spans="9:12" x14ac:dyDescent="0.2">
      <c r="I34527" s="95"/>
      <c r="J34527" s="95"/>
      <c r="K34527" s="95"/>
      <c r="L34527" s="95"/>
    </row>
    <row r="34528" spans="9:12" x14ac:dyDescent="0.2">
      <c r="I34528" s="95"/>
      <c r="J34528" s="95"/>
      <c r="K34528" s="95"/>
      <c r="L34528" s="95"/>
    </row>
    <row r="34529" spans="9:12" x14ac:dyDescent="0.2">
      <c r="I34529" s="95"/>
      <c r="J34529" s="95"/>
      <c r="K34529" s="95"/>
      <c r="L34529" s="95"/>
    </row>
    <row r="34530" spans="9:12" x14ac:dyDescent="0.2">
      <c r="I34530" s="95"/>
      <c r="J34530" s="95"/>
      <c r="K34530" s="95"/>
      <c r="L34530" s="95"/>
    </row>
    <row r="34531" spans="9:12" x14ac:dyDescent="0.2">
      <c r="I34531" s="95"/>
      <c r="J34531" s="95"/>
      <c r="K34531" s="95"/>
      <c r="L34531" s="95"/>
    </row>
    <row r="34532" spans="9:12" x14ac:dyDescent="0.2">
      <c r="I34532" s="95"/>
      <c r="J34532" s="95"/>
      <c r="K34532" s="95"/>
      <c r="L34532" s="95"/>
    </row>
    <row r="34533" spans="9:12" x14ac:dyDescent="0.2">
      <c r="I34533" s="95"/>
      <c r="J34533" s="95"/>
      <c r="K34533" s="95"/>
      <c r="L34533" s="95"/>
    </row>
    <row r="34534" spans="9:12" x14ac:dyDescent="0.2">
      <c r="I34534" s="95"/>
      <c r="J34534" s="95"/>
      <c r="K34534" s="95"/>
      <c r="L34534" s="95"/>
    </row>
    <row r="34535" spans="9:12" x14ac:dyDescent="0.2">
      <c r="I34535" s="95"/>
      <c r="J34535" s="95"/>
      <c r="K34535" s="95"/>
      <c r="L34535" s="95"/>
    </row>
    <row r="34536" spans="9:12" x14ac:dyDescent="0.2">
      <c r="I34536" s="95"/>
      <c r="J34536" s="95"/>
      <c r="K34536" s="95"/>
      <c r="L34536" s="95"/>
    </row>
    <row r="34537" spans="9:12" x14ac:dyDescent="0.2">
      <c r="I34537" s="95"/>
      <c r="J34537" s="95"/>
      <c r="K34537" s="95"/>
      <c r="L34537" s="95"/>
    </row>
    <row r="34538" spans="9:12" x14ac:dyDescent="0.2">
      <c r="I34538" s="95"/>
      <c r="J34538" s="95"/>
      <c r="K34538" s="95"/>
      <c r="L34538" s="95"/>
    </row>
    <row r="34539" spans="9:12" x14ac:dyDescent="0.2">
      <c r="I34539" s="95"/>
      <c r="J34539" s="95"/>
      <c r="K34539" s="95"/>
      <c r="L34539" s="95"/>
    </row>
    <row r="34540" spans="9:12" x14ac:dyDescent="0.2">
      <c r="I34540" s="95"/>
      <c r="J34540" s="95"/>
      <c r="K34540" s="95"/>
      <c r="L34540" s="95"/>
    </row>
    <row r="34541" spans="9:12" x14ac:dyDescent="0.2">
      <c r="I34541" s="95"/>
      <c r="J34541" s="95"/>
      <c r="K34541" s="95"/>
      <c r="L34541" s="95"/>
    </row>
    <row r="34542" spans="9:12" x14ac:dyDescent="0.2">
      <c r="I34542" s="95"/>
      <c r="J34542" s="95"/>
      <c r="K34542" s="95"/>
      <c r="L34542" s="95"/>
    </row>
    <row r="34543" spans="9:12" x14ac:dyDescent="0.2">
      <c r="I34543" s="95"/>
      <c r="J34543" s="95"/>
      <c r="K34543" s="95"/>
      <c r="L34543" s="95"/>
    </row>
    <row r="34544" spans="9:12" x14ac:dyDescent="0.2">
      <c r="I34544" s="95"/>
      <c r="J34544" s="95"/>
      <c r="K34544" s="95"/>
      <c r="L34544" s="95"/>
    </row>
    <row r="34545" spans="9:12" x14ac:dyDescent="0.2">
      <c r="I34545" s="95"/>
      <c r="J34545" s="95"/>
      <c r="K34545" s="95"/>
      <c r="L34545" s="95"/>
    </row>
    <row r="34546" spans="9:12" x14ac:dyDescent="0.2">
      <c r="I34546" s="95"/>
      <c r="J34546" s="95"/>
      <c r="K34546" s="95"/>
      <c r="L34546" s="95"/>
    </row>
    <row r="34547" spans="9:12" x14ac:dyDescent="0.2">
      <c r="I34547" s="95"/>
      <c r="J34547" s="95"/>
      <c r="K34547" s="95"/>
      <c r="L34547" s="95"/>
    </row>
    <row r="34548" spans="9:12" x14ac:dyDescent="0.2">
      <c r="I34548" s="95"/>
      <c r="J34548" s="95"/>
      <c r="K34548" s="95"/>
      <c r="L34548" s="95"/>
    </row>
    <row r="34549" spans="9:12" x14ac:dyDescent="0.2">
      <c r="I34549" s="95"/>
      <c r="J34549" s="95"/>
      <c r="K34549" s="95"/>
      <c r="L34549" s="95"/>
    </row>
    <row r="34550" spans="9:12" x14ac:dyDescent="0.2">
      <c r="I34550" s="95"/>
      <c r="J34550" s="95"/>
      <c r="K34550" s="95"/>
      <c r="L34550" s="95"/>
    </row>
    <row r="34551" spans="9:12" x14ac:dyDescent="0.2">
      <c r="I34551" s="95"/>
      <c r="J34551" s="95"/>
      <c r="K34551" s="95"/>
      <c r="L34551" s="95"/>
    </row>
    <row r="34552" spans="9:12" x14ac:dyDescent="0.2">
      <c r="I34552" s="95"/>
      <c r="J34552" s="95"/>
      <c r="K34552" s="95"/>
      <c r="L34552" s="95"/>
    </row>
    <row r="34553" spans="9:12" x14ac:dyDescent="0.2">
      <c r="I34553" s="95"/>
      <c r="J34553" s="95"/>
      <c r="K34553" s="95"/>
      <c r="L34553" s="95"/>
    </row>
    <row r="34554" spans="9:12" x14ac:dyDescent="0.2">
      <c r="I34554" s="95"/>
      <c r="J34554" s="95"/>
      <c r="K34554" s="95"/>
      <c r="L34554" s="95"/>
    </row>
    <row r="34555" spans="9:12" x14ac:dyDescent="0.2">
      <c r="I34555" s="95"/>
      <c r="J34555" s="95"/>
      <c r="K34555" s="95"/>
      <c r="L34555" s="95"/>
    </row>
    <row r="34556" spans="9:12" x14ac:dyDescent="0.2">
      <c r="I34556" s="95"/>
      <c r="J34556" s="95"/>
      <c r="K34556" s="95"/>
      <c r="L34556" s="95"/>
    </row>
    <row r="34557" spans="9:12" x14ac:dyDescent="0.2">
      <c r="I34557" s="95"/>
      <c r="J34557" s="95"/>
      <c r="K34557" s="95"/>
      <c r="L34557" s="95"/>
    </row>
    <row r="34558" spans="9:12" x14ac:dyDescent="0.2">
      <c r="I34558" s="95"/>
      <c r="J34558" s="95"/>
      <c r="K34558" s="95"/>
      <c r="L34558" s="95"/>
    </row>
    <row r="34559" spans="9:12" x14ac:dyDescent="0.2">
      <c r="I34559" s="95"/>
      <c r="J34559" s="95"/>
      <c r="K34559" s="95"/>
      <c r="L34559" s="95"/>
    </row>
    <row r="34560" spans="9:12" x14ac:dyDescent="0.2">
      <c r="I34560" s="95"/>
      <c r="J34560" s="95"/>
      <c r="K34560" s="95"/>
      <c r="L34560" s="95"/>
    </row>
    <row r="34561" spans="9:12" x14ac:dyDescent="0.2">
      <c r="I34561" s="95"/>
      <c r="J34561" s="95"/>
      <c r="K34561" s="95"/>
      <c r="L34561" s="95"/>
    </row>
    <row r="34562" spans="9:12" x14ac:dyDescent="0.2">
      <c r="I34562" s="95"/>
      <c r="J34562" s="95"/>
      <c r="K34562" s="95"/>
      <c r="L34562" s="95"/>
    </row>
    <row r="34563" spans="9:12" x14ac:dyDescent="0.2">
      <c r="I34563" s="95"/>
      <c r="J34563" s="95"/>
      <c r="K34563" s="95"/>
      <c r="L34563" s="95"/>
    </row>
    <row r="34564" spans="9:12" x14ac:dyDescent="0.2">
      <c r="I34564" s="95"/>
      <c r="J34564" s="95"/>
      <c r="K34564" s="95"/>
      <c r="L34564" s="95"/>
    </row>
    <row r="34565" spans="9:12" x14ac:dyDescent="0.2">
      <c r="I34565" s="95"/>
      <c r="J34565" s="95"/>
      <c r="K34565" s="95"/>
      <c r="L34565" s="95"/>
    </row>
    <row r="34566" spans="9:12" x14ac:dyDescent="0.2">
      <c r="I34566" s="95"/>
      <c r="J34566" s="95"/>
      <c r="K34566" s="95"/>
      <c r="L34566" s="95"/>
    </row>
    <row r="34567" spans="9:12" x14ac:dyDescent="0.2">
      <c r="I34567" s="95"/>
      <c r="J34567" s="95"/>
      <c r="K34567" s="95"/>
      <c r="L34567" s="95"/>
    </row>
    <row r="34568" spans="9:12" x14ac:dyDescent="0.2">
      <c r="I34568" s="95"/>
      <c r="J34568" s="95"/>
      <c r="K34568" s="95"/>
      <c r="L34568" s="95"/>
    </row>
    <row r="34569" spans="9:12" x14ac:dyDescent="0.2">
      <c r="I34569" s="95"/>
      <c r="J34569" s="95"/>
      <c r="K34569" s="95"/>
      <c r="L34569" s="95"/>
    </row>
    <row r="34570" spans="9:12" x14ac:dyDescent="0.2">
      <c r="I34570" s="95"/>
      <c r="J34570" s="95"/>
      <c r="K34570" s="95"/>
      <c r="L34570" s="95"/>
    </row>
    <row r="34571" spans="9:12" x14ac:dyDescent="0.2">
      <c r="I34571" s="95"/>
      <c r="J34571" s="95"/>
      <c r="K34571" s="95"/>
      <c r="L34571" s="95"/>
    </row>
    <row r="34572" spans="9:12" x14ac:dyDescent="0.2">
      <c r="I34572" s="95"/>
      <c r="J34572" s="95"/>
      <c r="K34572" s="95"/>
      <c r="L34572" s="95"/>
    </row>
    <row r="34573" spans="9:12" x14ac:dyDescent="0.2">
      <c r="I34573" s="95"/>
      <c r="J34573" s="95"/>
      <c r="K34573" s="95"/>
      <c r="L34573" s="95"/>
    </row>
    <row r="34574" spans="9:12" x14ac:dyDescent="0.2">
      <c r="I34574" s="95"/>
      <c r="J34574" s="95"/>
      <c r="K34574" s="95"/>
      <c r="L34574" s="95"/>
    </row>
    <row r="34575" spans="9:12" x14ac:dyDescent="0.2">
      <c r="I34575" s="95"/>
      <c r="J34575" s="95"/>
      <c r="K34575" s="95"/>
      <c r="L34575" s="95"/>
    </row>
    <row r="34576" spans="9:12" x14ac:dyDescent="0.2">
      <c r="I34576" s="95"/>
      <c r="J34576" s="95"/>
      <c r="K34576" s="95"/>
      <c r="L34576" s="95"/>
    </row>
    <row r="34577" spans="9:12" x14ac:dyDescent="0.2">
      <c r="I34577" s="95"/>
      <c r="J34577" s="95"/>
      <c r="K34577" s="95"/>
      <c r="L34577" s="95"/>
    </row>
    <row r="34578" spans="9:12" x14ac:dyDescent="0.2">
      <c r="I34578" s="95"/>
      <c r="J34578" s="95"/>
      <c r="K34578" s="95"/>
      <c r="L34578" s="95"/>
    </row>
    <row r="34579" spans="9:12" x14ac:dyDescent="0.2">
      <c r="I34579" s="95"/>
      <c r="J34579" s="95"/>
      <c r="K34579" s="95"/>
      <c r="L34579" s="95"/>
    </row>
    <row r="34580" spans="9:12" x14ac:dyDescent="0.2">
      <c r="I34580" s="95"/>
      <c r="J34580" s="95"/>
      <c r="K34580" s="95"/>
      <c r="L34580" s="95"/>
    </row>
    <row r="34581" spans="9:12" x14ac:dyDescent="0.2">
      <c r="I34581" s="95"/>
      <c r="J34581" s="95"/>
      <c r="K34581" s="95"/>
      <c r="L34581" s="95"/>
    </row>
    <row r="34582" spans="9:12" x14ac:dyDescent="0.2">
      <c r="I34582" s="95"/>
      <c r="J34582" s="95"/>
      <c r="K34582" s="95"/>
      <c r="L34582" s="95"/>
    </row>
    <row r="34583" spans="9:12" x14ac:dyDescent="0.2">
      <c r="I34583" s="95"/>
      <c r="J34583" s="95"/>
      <c r="K34583" s="95"/>
      <c r="L34583" s="95"/>
    </row>
    <row r="34584" spans="9:12" x14ac:dyDescent="0.2">
      <c r="I34584" s="95"/>
      <c r="J34584" s="95"/>
      <c r="K34584" s="95"/>
      <c r="L34584" s="95"/>
    </row>
    <row r="34585" spans="9:12" x14ac:dyDescent="0.2">
      <c r="I34585" s="95"/>
      <c r="J34585" s="95"/>
      <c r="K34585" s="95"/>
      <c r="L34585" s="95"/>
    </row>
    <row r="34586" spans="9:12" x14ac:dyDescent="0.2">
      <c r="I34586" s="95"/>
      <c r="J34586" s="95"/>
      <c r="K34586" s="95"/>
      <c r="L34586" s="95"/>
    </row>
    <row r="34587" spans="9:12" x14ac:dyDescent="0.2">
      <c r="I34587" s="95"/>
      <c r="J34587" s="95"/>
      <c r="K34587" s="95"/>
      <c r="L34587" s="95"/>
    </row>
    <row r="34588" spans="9:12" x14ac:dyDescent="0.2">
      <c r="I34588" s="95"/>
      <c r="J34588" s="95"/>
      <c r="K34588" s="95"/>
      <c r="L34588" s="95"/>
    </row>
    <row r="34589" spans="9:12" x14ac:dyDescent="0.2">
      <c r="I34589" s="95"/>
      <c r="J34589" s="95"/>
      <c r="K34589" s="95"/>
      <c r="L34589" s="95"/>
    </row>
    <row r="34590" spans="9:12" x14ac:dyDescent="0.2">
      <c r="I34590" s="95"/>
      <c r="J34590" s="95"/>
      <c r="K34590" s="95"/>
      <c r="L34590" s="95"/>
    </row>
    <row r="34591" spans="9:12" x14ac:dyDescent="0.2">
      <c r="I34591" s="95"/>
      <c r="J34591" s="95"/>
      <c r="K34591" s="95"/>
      <c r="L34591" s="95"/>
    </row>
    <row r="34592" spans="9:12" x14ac:dyDescent="0.2">
      <c r="I34592" s="95"/>
      <c r="J34592" s="95"/>
      <c r="K34592" s="95"/>
      <c r="L34592" s="95"/>
    </row>
    <row r="34593" spans="9:12" x14ac:dyDescent="0.2">
      <c r="I34593" s="95"/>
      <c r="J34593" s="95"/>
      <c r="K34593" s="95"/>
      <c r="L34593" s="95"/>
    </row>
    <row r="34594" spans="9:12" x14ac:dyDescent="0.2">
      <c r="I34594" s="95"/>
      <c r="J34594" s="95"/>
      <c r="K34594" s="95"/>
      <c r="L34594" s="95"/>
    </row>
    <row r="34595" spans="9:12" x14ac:dyDescent="0.2">
      <c r="I34595" s="95"/>
      <c r="J34595" s="95"/>
      <c r="K34595" s="95"/>
      <c r="L34595" s="95"/>
    </row>
    <row r="34596" spans="9:12" x14ac:dyDescent="0.2">
      <c r="I34596" s="95"/>
      <c r="J34596" s="95"/>
      <c r="K34596" s="95"/>
      <c r="L34596" s="95"/>
    </row>
    <row r="34597" spans="9:12" x14ac:dyDescent="0.2">
      <c r="I34597" s="95"/>
      <c r="J34597" s="95"/>
      <c r="K34597" s="95"/>
      <c r="L34597" s="95"/>
    </row>
    <row r="34598" spans="9:12" x14ac:dyDescent="0.2">
      <c r="I34598" s="95"/>
      <c r="J34598" s="95"/>
      <c r="K34598" s="95"/>
      <c r="L34598" s="95"/>
    </row>
    <row r="34599" spans="9:12" x14ac:dyDescent="0.2">
      <c r="I34599" s="95"/>
      <c r="J34599" s="95"/>
      <c r="K34599" s="95"/>
      <c r="L34599" s="95"/>
    </row>
    <row r="34600" spans="9:12" x14ac:dyDescent="0.2">
      <c r="I34600" s="95"/>
      <c r="J34600" s="95"/>
      <c r="K34600" s="95"/>
      <c r="L34600" s="95"/>
    </row>
    <row r="34601" spans="9:12" x14ac:dyDescent="0.2">
      <c r="I34601" s="95"/>
      <c r="J34601" s="95"/>
      <c r="K34601" s="95"/>
      <c r="L34601" s="95"/>
    </row>
    <row r="34602" spans="9:12" x14ac:dyDescent="0.2">
      <c r="I34602" s="95"/>
      <c r="J34602" s="95"/>
      <c r="K34602" s="95"/>
      <c r="L34602" s="95"/>
    </row>
    <row r="34603" spans="9:12" x14ac:dyDescent="0.2">
      <c r="I34603" s="95"/>
      <c r="J34603" s="95"/>
      <c r="K34603" s="95"/>
      <c r="L34603" s="95"/>
    </row>
    <row r="34604" spans="9:12" x14ac:dyDescent="0.2">
      <c r="I34604" s="95"/>
      <c r="J34604" s="95"/>
      <c r="K34604" s="95"/>
      <c r="L34604" s="95"/>
    </row>
    <row r="34605" spans="9:12" x14ac:dyDescent="0.2">
      <c r="I34605" s="95"/>
      <c r="J34605" s="95"/>
      <c r="K34605" s="95"/>
      <c r="L34605" s="95"/>
    </row>
    <row r="34606" spans="9:12" x14ac:dyDescent="0.2">
      <c r="I34606" s="95"/>
      <c r="J34606" s="95"/>
      <c r="K34606" s="95"/>
      <c r="L34606" s="95"/>
    </row>
    <row r="34607" spans="9:12" x14ac:dyDescent="0.2">
      <c r="I34607" s="95"/>
      <c r="J34607" s="95"/>
      <c r="K34607" s="95"/>
      <c r="L34607" s="95"/>
    </row>
    <row r="34608" spans="9:12" x14ac:dyDescent="0.2">
      <c r="I34608" s="95"/>
      <c r="J34608" s="95"/>
      <c r="K34608" s="95"/>
      <c r="L34608" s="95"/>
    </row>
    <row r="34609" spans="9:12" x14ac:dyDescent="0.2">
      <c r="I34609" s="95"/>
      <c r="J34609" s="95"/>
      <c r="K34609" s="95"/>
      <c r="L34609" s="95"/>
    </row>
    <row r="34610" spans="9:12" x14ac:dyDescent="0.2">
      <c r="I34610" s="95"/>
      <c r="J34610" s="95"/>
      <c r="K34610" s="95"/>
      <c r="L34610" s="95"/>
    </row>
    <row r="34611" spans="9:12" x14ac:dyDescent="0.2">
      <c r="I34611" s="95"/>
      <c r="J34611" s="95"/>
      <c r="K34611" s="95"/>
      <c r="L34611" s="95"/>
    </row>
    <row r="34612" spans="9:12" x14ac:dyDescent="0.2">
      <c r="I34612" s="95"/>
      <c r="J34612" s="95"/>
      <c r="K34612" s="95"/>
      <c r="L34612" s="95"/>
    </row>
    <row r="34613" spans="9:12" x14ac:dyDescent="0.2">
      <c r="I34613" s="95"/>
      <c r="J34613" s="95"/>
      <c r="K34613" s="95"/>
      <c r="L34613" s="95"/>
    </row>
    <row r="34614" spans="9:12" x14ac:dyDescent="0.2">
      <c r="I34614" s="95"/>
      <c r="J34614" s="95"/>
      <c r="K34614" s="95"/>
      <c r="L34614" s="95"/>
    </row>
    <row r="34615" spans="9:12" x14ac:dyDescent="0.2">
      <c r="I34615" s="95"/>
      <c r="J34615" s="95"/>
      <c r="K34615" s="95"/>
      <c r="L34615" s="95"/>
    </row>
    <row r="34616" spans="9:12" x14ac:dyDescent="0.2">
      <c r="I34616" s="95"/>
      <c r="J34616" s="95"/>
      <c r="K34616" s="95"/>
      <c r="L34616" s="95"/>
    </row>
    <row r="34617" spans="9:12" x14ac:dyDescent="0.2">
      <c r="I34617" s="95"/>
      <c r="J34617" s="95"/>
      <c r="K34617" s="95"/>
      <c r="L34617" s="95"/>
    </row>
    <row r="34618" spans="9:12" x14ac:dyDescent="0.2">
      <c r="I34618" s="95"/>
      <c r="J34618" s="95"/>
      <c r="K34618" s="95"/>
      <c r="L34618" s="95"/>
    </row>
    <row r="34619" spans="9:12" x14ac:dyDescent="0.2">
      <c r="I34619" s="95"/>
      <c r="J34619" s="95"/>
      <c r="K34619" s="95"/>
      <c r="L34619" s="95"/>
    </row>
    <row r="34620" spans="9:12" x14ac:dyDescent="0.2">
      <c r="I34620" s="95"/>
      <c r="J34620" s="95"/>
      <c r="K34620" s="95"/>
      <c r="L34620" s="95"/>
    </row>
    <row r="34621" spans="9:12" x14ac:dyDescent="0.2">
      <c r="I34621" s="95"/>
      <c r="J34621" s="95"/>
      <c r="K34621" s="95"/>
      <c r="L34621" s="95"/>
    </row>
    <row r="34622" spans="9:12" x14ac:dyDescent="0.2">
      <c r="I34622" s="95"/>
      <c r="J34622" s="95"/>
      <c r="K34622" s="95"/>
      <c r="L34622" s="95"/>
    </row>
    <row r="34623" spans="9:12" x14ac:dyDescent="0.2">
      <c r="I34623" s="95"/>
      <c r="J34623" s="95"/>
      <c r="K34623" s="95"/>
      <c r="L34623" s="95"/>
    </row>
    <row r="34624" spans="9:12" x14ac:dyDescent="0.2">
      <c r="I34624" s="95"/>
      <c r="J34624" s="95"/>
      <c r="K34624" s="95"/>
      <c r="L34624" s="95"/>
    </row>
    <row r="34625" spans="9:12" x14ac:dyDescent="0.2">
      <c r="I34625" s="95"/>
      <c r="J34625" s="95"/>
      <c r="K34625" s="95"/>
      <c r="L34625" s="95"/>
    </row>
    <row r="34626" spans="9:12" x14ac:dyDescent="0.2">
      <c r="I34626" s="95"/>
      <c r="J34626" s="95"/>
      <c r="K34626" s="95"/>
      <c r="L34626" s="95"/>
    </row>
    <row r="34627" spans="9:12" x14ac:dyDescent="0.2">
      <c r="I34627" s="95"/>
      <c r="J34627" s="95"/>
      <c r="K34627" s="95"/>
      <c r="L34627" s="95"/>
    </row>
    <row r="34628" spans="9:12" x14ac:dyDescent="0.2">
      <c r="I34628" s="95"/>
      <c r="J34628" s="95"/>
      <c r="K34628" s="95"/>
      <c r="L34628" s="95"/>
    </row>
    <row r="34629" spans="9:12" x14ac:dyDescent="0.2">
      <c r="I34629" s="95"/>
      <c r="J34629" s="95"/>
      <c r="K34629" s="95"/>
      <c r="L34629" s="95"/>
    </row>
    <row r="34630" spans="9:12" x14ac:dyDescent="0.2">
      <c r="I34630" s="95"/>
      <c r="J34630" s="95"/>
      <c r="K34630" s="95"/>
      <c r="L34630" s="95"/>
    </row>
    <row r="34631" spans="9:12" x14ac:dyDescent="0.2">
      <c r="I34631" s="95"/>
      <c r="J34631" s="95"/>
      <c r="K34631" s="95"/>
      <c r="L34631" s="95"/>
    </row>
    <row r="34632" spans="9:12" x14ac:dyDescent="0.2">
      <c r="I34632" s="95"/>
      <c r="J34632" s="95"/>
      <c r="K34632" s="95"/>
      <c r="L34632" s="95"/>
    </row>
    <row r="34633" spans="9:12" x14ac:dyDescent="0.2">
      <c r="I34633" s="95"/>
      <c r="J34633" s="95"/>
      <c r="K34633" s="95"/>
      <c r="L34633" s="95"/>
    </row>
    <row r="34634" spans="9:12" x14ac:dyDescent="0.2">
      <c r="I34634" s="95"/>
      <c r="J34634" s="95"/>
      <c r="K34634" s="95"/>
      <c r="L34634" s="95"/>
    </row>
    <row r="34635" spans="9:12" x14ac:dyDescent="0.2">
      <c r="I34635" s="95"/>
      <c r="J34635" s="95"/>
      <c r="K34635" s="95"/>
      <c r="L34635" s="95"/>
    </row>
    <row r="34636" spans="9:12" x14ac:dyDescent="0.2">
      <c r="I34636" s="95"/>
      <c r="J34636" s="95"/>
      <c r="K34636" s="95"/>
      <c r="L34636" s="95"/>
    </row>
    <row r="34637" spans="9:12" x14ac:dyDescent="0.2">
      <c r="I34637" s="95"/>
      <c r="J34637" s="95"/>
      <c r="K34637" s="95"/>
      <c r="L34637" s="95"/>
    </row>
    <row r="34638" spans="9:12" x14ac:dyDescent="0.2">
      <c r="I34638" s="95"/>
      <c r="J34638" s="95"/>
      <c r="K34638" s="95"/>
      <c r="L34638" s="95"/>
    </row>
    <row r="34639" spans="9:12" x14ac:dyDescent="0.2">
      <c r="I34639" s="95"/>
      <c r="J34639" s="95"/>
      <c r="K34639" s="95"/>
      <c r="L34639" s="95"/>
    </row>
    <row r="34640" spans="9:12" x14ac:dyDescent="0.2">
      <c r="I34640" s="95"/>
      <c r="J34640" s="95"/>
      <c r="K34640" s="95"/>
      <c r="L34640" s="95"/>
    </row>
    <row r="34641" spans="9:12" x14ac:dyDescent="0.2">
      <c r="I34641" s="95"/>
      <c r="J34641" s="95"/>
      <c r="K34641" s="95"/>
      <c r="L34641" s="95"/>
    </row>
    <row r="34642" spans="9:12" x14ac:dyDescent="0.2">
      <c r="I34642" s="95"/>
      <c r="J34642" s="95"/>
      <c r="K34642" s="95"/>
      <c r="L34642" s="95"/>
    </row>
    <row r="34643" spans="9:12" x14ac:dyDescent="0.2">
      <c r="I34643" s="95"/>
      <c r="J34643" s="95"/>
      <c r="K34643" s="95"/>
      <c r="L34643" s="95"/>
    </row>
    <row r="34644" spans="9:12" x14ac:dyDescent="0.2">
      <c r="I34644" s="95"/>
      <c r="J34644" s="95"/>
      <c r="K34644" s="95"/>
      <c r="L34644" s="95"/>
    </row>
    <row r="34645" spans="9:12" x14ac:dyDescent="0.2">
      <c r="I34645" s="95"/>
      <c r="J34645" s="95"/>
      <c r="K34645" s="95"/>
      <c r="L34645" s="95"/>
    </row>
    <row r="34646" spans="9:12" x14ac:dyDescent="0.2">
      <c r="I34646" s="95"/>
      <c r="J34646" s="95"/>
      <c r="K34646" s="95"/>
      <c r="L34646" s="95"/>
    </row>
    <row r="34647" spans="9:12" x14ac:dyDescent="0.2">
      <c r="I34647" s="95"/>
      <c r="J34647" s="95"/>
      <c r="K34647" s="95"/>
      <c r="L34647" s="95"/>
    </row>
    <row r="34648" spans="9:12" x14ac:dyDescent="0.2">
      <c r="I34648" s="95"/>
      <c r="J34648" s="95"/>
      <c r="K34648" s="95"/>
      <c r="L34648" s="95"/>
    </row>
    <row r="34649" spans="9:12" x14ac:dyDescent="0.2">
      <c r="I34649" s="95"/>
      <c r="J34649" s="95"/>
      <c r="K34649" s="95"/>
      <c r="L34649" s="95"/>
    </row>
    <row r="34650" spans="9:12" x14ac:dyDescent="0.2">
      <c r="I34650" s="95"/>
      <c r="J34650" s="95"/>
      <c r="K34650" s="95"/>
      <c r="L34650" s="95"/>
    </row>
    <row r="34651" spans="9:12" x14ac:dyDescent="0.2">
      <c r="I34651" s="95"/>
      <c r="J34651" s="95"/>
      <c r="K34651" s="95"/>
      <c r="L34651" s="95"/>
    </row>
    <row r="34652" spans="9:12" x14ac:dyDescent="0.2">
      <c r="I34652" s="95"/>
      <c r="J34652" s="95"/>
      <c r="K34652" s="95"/>
      <c r="L34652" s="95"/>
    </row>
    <row r="34653" spans="9:12" x14ac:dyDescent="0.2">
      <c r="I34653" s="95"/>
      <c r="J34653" s="95"/>
      <c r="K34653" s="95"/>
      <c r="L34653" s="95"/>
    </row>
    <row r="34654" spans="9:12" x14ac:dyDescent="0.2">
      <c r="I34654" s="95"/>
      <c r="J34654" s="95"/>
      <c r="K34654" s="95"/>
      <c r="L34654" s="95"/>
    </row>
    <row r="34655" spans="9:12" x14ac:dyDescent="0.2">
      <c r="I34655" s="95"/>
      <c r="J34655" s="95"/>
      <c r="K34655" s="95"/>
      <c r="L34655" s="95"/>
    </row>
    <row r="34656" spans="9:12" x14ac:dyDescent="0.2">
      <c r="I34656" s="95"/>
      <c r="J34656" s="95"/>
      <c r="K34656" s="95"/>
      <c r="L34656" s="95"/>
    </row>
    <row r="34657" spans="9:12" x14ac:dyDescent="0.2">
      <c r="I34657" s="95"/>
      <c r="J34657" s="95"/>
      <c r="K34657" s="95"/>
      <c r="L34657" s="95"/>
    </row>
    <row r="34658" spans="9:12" x14ac:dyDescent="0.2">
      <c r="I34658" s="95"/>
      <c r="J34658" s="95"/>
      <c r="K34658" s="95"/>
      <c r="L34658" s="95"/>
    </row>
    <row r="34659" spans="9:12" x14ac:dyDescent="0.2">
      <c r="I34659" s="95"/>
      <c r="J34659" s="95"/>
      <c r="K34659" s="95"/>
      <c r="L34659" s="95"/>
    </row>
    <row r="34660" spans="9:12" x14ac:dyDescent="0.2">
      <c r="I34660" s="95"/>
      <c r="J34660" s="95"/>
      <c r="K34660" s="95"/>
      <c r="L34660" s="95"/>
    </row>
    <row r="34661" spans="9:12" x14ac:dyDescent="0.2">
      <c r="I34661" s="95"/>
      <c r="J34661" s="95"/>
      <c r="K34661" s="95"/>
      <c r="L34661" s="95"/>
    </row>
    <row r="34662" spans="9:12" x14ac:dyDescent="0.2">
      <c r="I34662" s="95"/>
      <c r="J34662" s="95"/>
      <c r="K34662" s="95"/>
      <c r="L34662" s="95"/>
    </row>
    <row r="34663" spans="9:12" x14ac:dyDescent="0.2">
      <c r="I34663" s="95"/>
      <c r="J34663" s="95"/>
      <c r="K34663" s="95"/>
      <c r="L34663" s="95"/>
    </row>
    <row r="34664" spans="9:12" x14ac:dyDescent="0.2">
      <c r="I34664" s="95"/>
      <c r="J34664" s="95"/>
      <c r="K34664" s="95"/>
      <c r="L34664" s="95"/>
    </row>
    <row r="34665" spans="9:12" x14ac:dyDescent="0.2">
      <c r="I34665" s="95"/>
      <c r="J34665" s="95"/>
      <c r="K34665" s="95"/>
      <c r="L34665" s="95"/>
    </row>
    <row r="34666" spans="9:12" x14ac:dyDescent="0.2">
      <c r="I34666" s="95"/>
      <c r="J34666" s="95"/>
      <c r="K34666" s="95"/>
      <c r="L34666" s="95"/>
    </row>
    <row r="34667" spans="9:12" x14ac:dyDescent="0.2">
      <c r="I34667" s="95"/>
      <c r="J34667" s="95"/>
      <c r="K34667" s="95"/>
      <c r="L34667" s="95"/>
    </row>
    <row r="34668" spans="9:12" x14ac:dyDescent="0.2">
      <c r="I34668" s="95"/>
      <c r="J34668" s="95"/>
      <c r="K34668" s="95"/>
      <c r="L34668" s="95"/>
    </row>
    <row r="34669" spans="9:12" x14ac:dyDescent="0.2">
      <c r="I34669" s="95"/>
      <c r="J34669" s="95"/>
      <c r="K34669" s="95"/>
      <c r="L34669" s="95"/>
    </row>
    <row r="34670" spans="9:12" x14ac:dyDescent="0.2">
      <c r="I34670" s="95"/>
      <c r="J34670" s="95"/>
      <c r="K34670" s="95"/>
      <c r="L34670" s="95"/>
    </row>
    <row r="34671" spans="9:12" x14ac:dyDescent="0.2">
      <c r="I34671" s="95"/>
      <c r="J34671" s="95"/>
      <c r="K34671" s="95"/>
      <c r="L34671" s="95"/>
    </row>
    <row r="34672" spans="9:12" x14ac:dyDescent="0.2">
      <c r="I34672" s="95"/>
      <c r="J34672" s="95"/>
      <c r="K34672" s="95"/>
      <c r="L34672" s="95"/>
    </row>
    <row r="34673" spans="9:12" x14ac:dyDescent="0.2">
      <c r="I34673" s="95"/>
      <c r="J34673" s="95"/>
      <c r="K34673" s="95"/>
      <c r="L34673" s="95"/>
    </row>
    <row r="34674" spans="9:12" x14ac:dyDescent="0.2">
      <c r="I34674" s="95"/>
      <c r="J34674" s="95"/>
      <c r="K34674" s="95"/>
      <c r="L34674" s="95"/>
    </row>
    <row r="34675" spans="9:12" x14ac:dyDescent="0.2">
      <c r="I34675" s="95"/>
      <c r="J34675" s="95"/>
      <c r="K34675" s="95"/>
      <c r="L34675" s="95"/>
    </row>
    <row r="34676" spans="9:12" x14ac:dyDescent="0.2">
      <c r="I34676" s="95"/>
      <c r="J34676" s="95"/>
      <c r="K34676" s="95"/>
      <c r="L34676" s="95"/>
    </row>
    <row r="34677" spans="9:12" x14ac:dyDescent="0.2">
      <c r="I34677" s="95"/>
      <c r="J34677" s="95"/>
      <c r="K34677" s="95"/>
      <c r="L34677" s="95"/>
    </row>
    <row r="34678" spans="9:12" x14ac:dyDescent="0.2">
      <c r="I34678" s="95"/>
      <c r="J34678" s="95"/>
      <c r="K34678" s="95"/>
      <c r="L34678" s="95"/>
    </row>
    <row r="34679" spans="9:12" x14ac:dyDescent="0.2">
      <c r="I34679" s="95"/>
      <c r="J34679" s="95"/>
      <c r="K34679" s="95"/>
      <c r="L34679" s="95"/>
    </row>
    <row r="34680" spans="9:12" x14ac:dyDescent="0.2">
      <c r="I34680" s="95"/>
      <c r="J34680" s="95"/>
      <c r="K34680" s="95"/>
      <c r="L34680" s="95"/>
    </row>
    <row r="34681" spans="9:12" x14ac:dyDescent="0.2">
      <c r="I34681" s="95"/>
      <c r="J34681" s="95"/>
      <c r="K34681" s="95"/>
      <c r="L34681" s="95"/>
    </row>
    <row r="34682" spans="9:12" x14ac:dyDescent="0.2">
      <c r="I34682" s="95"/>
      <c r="J34682" s="95"/>
      <c r="K34682" s="95"/>
      <c r="L34682" s="95"/>
    </row>
    <row r="34683" spans="9:12" x14ac:dyDescent="0.2">
      <c r="I34683" s="95"/>
      <c r="J34683" s="95"/>
      <c r="K34683" s="95"/>
      <c r="L34683" s="95"/>
    </row>
    <row r="34684" spans="9:12" x14ac:dyDescent="0.2">
      <c r="I34684" s="95"/>
      <c r="J34684" s="95"/>
      <c r="K34684" s="95"/>
      <c r="L34684" s="95"/>
    </row>
    <row r="34685" spans="9:12" x14ac:dyDescent="0.2">
      <c r="I34685" s="95"/>
      <c r="J34685" s="95"/>
      <c r="K34685" s="95"/>
      <c r="L34685" s="95"/>
    </row>
    <row r="34686" spans="9:12" x14ac:dyDescent="0.2">
      <c r="I34686" s="95"/>
      <c r="J34686" s="95"/>
      <c r="K34686" s="95"/>
      <c r="L34686" s="95"/>
    </row>
    <row r="34687" spans="9:12" x14ac:dyDescent="0.2">
      <c r="I34687" s="95"/>
      <c r="J34687" s="95"/>
      <c r="K34687" s="95"/>
      <c r="L34687" s="95"/>
    </row>
    <row r="34688" spans="9:12" x14ac:dyDescent="0.2">
      <c r="I34688" s="95"/>
      <c r="J34688" s="95"/>
      <c r="K34688" s="95"/>
      <c r="L34688" s="95"/>
    </row>
    <row r="34689" spans="9:12" x14ac:dyDescent="0.2">
      <c r="I34689" s="95"/>
      <c r="J34689" s="95"/>
      <c r="K34689" s="95"/>
      <c r="L34689" s="95"/>
    </row>
    <row r="34690" spans="9:12" x14ac:dyDescent="0.2">
      <c r="I34690" s="95"/>
      <c r="J34690" s="95"/>
      <c r="K34690" s="95"/>
      <c r="L34690" s="95"/>
    </row>
    <row r="34691" spans="9:12" x14ac:dyDescent="0.2">
      <c r="I34691" s="95"/>
      <c r="J34691" s="95"/>
      <c r="K34691" s="95"/>
      <c r="L34691" s="95"/>
    </row>
    <row r="34692" spans="9:12" x14ac:dyDescent="0.2">
      <c r="I34692" s="95"/>
      <c r="J34692" s="95"/>
      <c r="K34692" s="95"/>
      <c r="L34692" s="95"/>
    </row>
    <row r="34693" spans="9:12" x14ac:dyDescent="0.2">
      <c r="I34693" s="95"/>
      <c r="J34693" s="95"/>
      <c r="K34693" s="95"/>
      <c r="L34693" s="95"/>
    </row>
    <row r="34694" spans="9:12" x14ac:dyDescent="0.2">
      <c r="I34694" s="95"/>
      <c r="J34694" s="95"/>
      <c r="K34694" s="95"/>
      <c r="L34694" s="95"/>
    </row>
    <row r="34695" spans="9:12" x14ac:dyDescent="0.2">
      <c r="I34695" s="95"/>
      <c r="J34695" s="95"/>
      <c r="K34695" s="95"/>
      <c r="L34695" s="95"/>
    </row>
    <row r="34696" spans="9:12" x14ac:dyDescent="0.2">
      <c r="I34696" s="95"/>
      <c r="J34696" s="95"/>
      <c r="K34696" s="95"/>
      <c r="L34696" s="95"/>
    </row>
    <row r="34697" spans="9:12" x14ac:dyDescent="0.2">
      <c r="I34697" s="95"/>
      <c r="J34697" s="95"/>
      <c r="K34697" s="95"/>
      <c r="L34697" s="95"/>
    </row>
    <row r="34698" spans="9:12" x14ac:dyDescent="0.2">
      <c r="I34698" s="95"/>
      <c r="J34698" s="95"/>
      <c r="K34698" s="95"/>
      <c r="L34698" s="95"/>
    </row>
    <row r="34699" spans="9:12" x14ac:dyDescent="0.2">
      <c r="I34699" s="95"/>
      <c r="J34699" s="95"/>
      <c r="K34699" s="95"/>
      <c r="L34699" s="95"/>
    </row>
    <row r="34700" spans="9:12" x14ac:dyDescent="0.2">
      <c r="I34700" s="95"/>
      <c r="J34700" s="95"/>
      <c r="K34700" s="95"/>
      <c r="L34700" s="95"/>
    </row>
    <row r="34701" spans="9:12" x14ac:dyDescent="0.2">
      <c r="I34701" s="95"/>
      <c r="J34701" s="95"/>
      <c r="K34701" s="95"/>
      <c r="L34701" s="95"/>
    </row>
    <row r="34702" spans="9:12" x14ac:dyDescent="0.2">
      <c r="I34702" s="95"/>
      <c r="J34702" s="95"/>
      <c r="K34702" s="95"/>
      <c r="L34702" s="95"/>
    </row>
    <row r="34703" spans="9:12" x14ac:dyDescent="0.2">
      <c r="I34703" s="95"/>
      <c r="J34703" s="95"/>
      <c r="K34703" s="95"/>
      <c r="L34703" s="95"/>
    </row>
    <row r="34704" spans="9:12" x14ac:dyDescent="0.2">
      <c r="I34704" s="95"/>
      <c r="J34704" s="95"/>
      <c r="K34704" s="95"/>
      <c r="L34704" s="95"/>
    </row>
    <row r="34705" spans="9:12" x14ac:dyDescent="0.2">
      <c r="I34705" s="95"/>
      <c r="J34705" s="95"/>
      <c r="K34705" s="95"/>
      <c r="L34705" s="95"/>
    </row>
    <row r="34706" spans="9:12" x14ac:dyDescent="0.2">
      <c r="I34706" s="95"/>
      <c r="J34706" s="95"/>
      <c r="K34706" s="95"/>
      <c r="L34706" s="95"/>
    </row>
    <row r="34707" spans="9:12" x14ac:dyDescent="0.2">
      <c r="I34707" s="95"/>
      <c r="J34707" s="95"/>
      <c r="K34707" s="95"/>
      <c r="L34707" s="95"/>
    </row>
    <row r="34708" spans="9:12" x14ac:dyDescent="0.2">
      <c r="I34708" s="95"/>
      <c r="J34708" s="95"/>
      <c r="K34708" s="95"/>
      <c r="L34708" s="95"/>
    </row>
    <row r="34709" spans="9:12" x14ac:dyDescent="0.2">
      <c r="I34709" s="95"/>
      <c r="J34709" s="95"/>
      <c r="K34709" s="95"/>
      <c r="L34709" s="95"/>
    </row>
    <row r="34710" spans="9:12" x14ac:dyDescent="0.2">
      <c r="I34710" s="95"/>
      <c r="J34710" s="95"/>
      <c r="K34710" s="95"/>
      <c r="L34710" s="95"/>
    </row>
    <row r="34711" spans="9:12" x14ac:dyDescent="0.2">
      <c r="I34711" s="95"/>
      <c r="J34711" s="95"/>
      <c r="K34711" s="95"/>
      <c r="L34711" s="95"/>
    </row>
    <row r="34712" spans="9:12" x14ac:dyDescent="0.2">
      <c r="I34712" s="95"/>
      <c r="J34712" s="95"/>
      <c r="K34712" s="95"/>
      <c r="L34712" s="95"/>
    </row>
    <row r="34713" spans="9:12" x14ac:dyDescent="0.2">
      <c r="I34713" s="95"/>
      <c r="J34713" s="95"/>
      <c r="K34713" s="95"/>
      <c r="L34713" s="95"/>
    </row>
    <row r="34714" spans="9:12" x14ac:dyDescent="0.2">
      <c r="I34714" s="95"/>
      <c r="J34714" s="95"/>
      <c r="K34714" s="95"/>
      <c r="L34714" s="95"/>
    </row>
    <row r="34715" spans="9:12" x14ac:dyDescent="0.2">
      <c r="I34715" s="95"/>
      <c r="J34715" s="95"/>
      <c r="K34715" s="95"/>
      <c r="L34715" s="95"/>
    </row>
    <row r="34716" spans="9:12" x14ac:dyDescent="0.2">
      <c r="I34716" s="95"/>
      <c r="J34716" s="95"/>
      <c r="K34716" s="95"/>
      <c r="L34716" s="95"/>
    </row>
    <row r="34717" spans="9:12" x14ac:dyDescent="0.2">
      <c r="I34717" s="95"/>
      <c r="J34717" s="95"/>
      <c r="K34717" s="95"/>
      <c r="L34717" s="95"/>
    </row>
    <row r="34718" spans="9:12" x14ac:dyDescent="0.2">
      <c r="I34718" s="95"/>
      <c r="J34718" s="95"/>
      <c r="K34718" s="95"/>
      <c r="L34718" s="95"/>
    </row>
    <row r="34719" spans="9:12" x14ac:dyDescent="0.2">
      <c r="I34719" s="95"/>
      <c r="J34719" s="95"/>
      <c r="K34719" s="95"/>
      <c r="L34719" s="95"/>
    </row>
    <row r="34720" spans="9:12" x14ac:dyDescent="0.2">
      <c r="I34720" s="95"/>
      <c r="J34720" s="95"/>
      <c r="K34720" s="95"/>
      <c r="L34720" s="95"/>
    </row>
    <row r="34721" spans="9:12" x14ac:dyDescent="0.2">
      <c r="I34721" s="95"/>
      <c r="J34721" s="95"/>
      <c r="K34721" s="95"/>
      <c r="L34721" s="95"/>
    </row>
    <row r="34722" spans="9:12" x14ac:dyDescent="0.2">
      <c r="I34722" s="95"/>
      <c r="J34722" s="95"/>
      <c r="K34722" s="95"/>
      <c r="L34722" s="95"/>
    </row>
    <row r="34723" spans="9:12" x14ac:dyDescent="0.2">
      <c r="I34723" s="95"/>
      <c r="J34723" s="95"/>
      <c r="K34723" s="95"/>
      <c r="L34723" s="95"/>
    </row>
    <row r="34724" spans="9:12" x14ac:dyDescent="0.2">
      <c r="I34724" s="95"/>
      <c r="J34724" s="95"/>
      <c r="K34724" s="95"/>
      <c r="L34724" s="95"/>
    </row>
    <row r="34725" spans="9:12" x14ac:dyDescent="0.2">
      <c r="I34725" s="95"/>
      <c r="J34725" s="95"/>
      <c r="K34725" s="95"/>
      <c r="L34725" s="95"/>
    </row>
    <row r="34726" spans="9:12" x14ac:dyDescent="0.2">
      <c r="I34726" s="95"/>
      <c r="J34726" s="95"/>
      <c r="K34726" s="95"/>
      <c r="L34726" s="95"/>
    </row>
    <row r="34727" spans="9:12" x14ac:dyDescent="0.2">
      <c r="I34727" s="95"/>
      <c r="J34727" s="95"/>
      <c r="K34727" s="95"/>
      <c r="L34727" s="95"/>
    </row>
    <row r="34728" spans="9:12" x14ac:dyDescent="0.2">
      <c r="I34728" s="95"/>
      <c r="J34728" s="95"/>
      <c r="K34728" s="95"/>
      <c r="L34728" s="95"/>
    </row>
    <row r="34729" spans="9:12" x14ac:dyDescent="0.2">
      <c r="I34729" s="95"/>
      <c r="J34729" s="95"/>
      <c r="K34729" s="95"/>
      <c r="L34729" s="95"/>
    </row>
    <row r="34730" spans="9:12" x14ac:dyDescent="0.2">
      <c r="I34730" s="95"/>
      <c r="J34730" s="95"/>
      <c r="K34730" s="95"/>
      <c r="L34730" s="95"/>
    </row>
    <row r="34731" spans="9:12" x14ac:dyDescent="0.2">
      <c r="I34731" s="95"/>
      <c r="J34731" s="95"/>
      <c r="K34731" s="95"/>
      <c r="L34731" s="95"/>
    </row>
    <row r="34732" spans="9:12" x14ac:dyDescent="0.2">
      <c r="I34732" s="95"/>
      <c r="J34732" s="95"/>
      <c r="K34732" s="95"/>
      <c r="L34732" s="95"/>
    </row>
    <row r="34733" spans="9:12" x14ac:dyDescent="0.2">
      <c r="I34733" s="95"/>
      <c r="J34733" s="95"/>
      <c r="K34733" s="95"/>
      <c r="L34733" s="95"/>
    </row>
    <row r="34734" spans="9:12" x14ac:dyDescent="0.2">
      <c r="I34734" s="95"/>
      <c r="J34734" s="95"/>
      <c r="K34734" s="95"/>
      <c r="L34734" s="95"/>
    </row>
    <row r="34735" spans="9:12" x14ac:dyDescent="0.2">
      <c r="I34735" s="95"/>
      <c r="J34735" s="95"/>
      <c r="K34735" s="95"/>
      <c r="L34735" s="95"/>
    </row>
    <row r="34736" spans="9:12" x14ac:dyDescent="0.2">
      <c r="I34736" s="95"/>
      <c r="J34736" s="95"/>
      <c r="K34736" s="95"/>
      <c r="L34736" s="95"/>
    </row>
    <row r="34737" spans="9:12" x14ac:dyDescent="0.2">
      <c r="I34737" s="95"/>
      <c r="J34737" s="95"/>
      <c r="K34737" s="95"/>
      <c r="L34737" s="95"/>
    </row>
    <row r="34738" spans="9:12" x14ac:dyDescent="0.2">
      <c r="I34738" s="95"/>
      <c r="J34738" s="95"/>
      <c r="K34738" s="95"/>
      <c r="L34738" s="95"/>
    </row>
    <row r="34739" spans="9:12" x14ac:dyDescent="0.2">
      <c r="I34739" s="95"/>
      <c r="J34739" s="95"/>
      <c r="K34739" s="95"/>
      <c r="L34739" s="95"/>
    </row>
    <row r="34740" spans="9:12" x14ac:dyDescent="0.2">
      <c r="I34740" s="95"/>
      <c r="J34740" s="95"/>
      <c r="K34740" s="95"/>
      <c r="L34740" s="95"/>
    </row>
    <row r="34741" spans="9:12" x14ac:dyDescent="0.2">
      <c r="I34741" s="95"/>
      <c r="J34741" s="95"/>
      <c r="K34741" s="95"/>
      <c r="L34741" s="95"/>
    </row>
    <row r="34742" spans="9:12" x14ac:dyDescent="0.2">
      <c r="I34742" s="95"/>
      <c r="J34742" s="95"/>
      <c r="K34742" s="95"/>
      <c r="L34742" s="95"/>
    </row>
    <row r="34743" spans="9:12" x14ac:dyDescent="0.2">
      <c r="I34743" s="95"/>
      <c r="J34743" s="95"/>
      <c r="K34743" s="95"/>
      <c r="L34743" s="95"/>
    </row>
    <row r="34744" spans="9:12" x14ac:dyDescent="0.2">
      <c r="I34744" s="95"/>
      <c r="J34744" s="95"/>
      <c r="K34744" s="95"/>
      <c r="L34744" s="95"/>
    </row>
    <row r="34745" spans="9:12" x14ac:dyDescent="0.2">
      <c r="I34745" s="95"/>
      <c r="J34745" s="95"/>
      <c r="K34745" s="95"/>
      <c r="L34745" s="95"/>
    </row>
    <row r="34746" spans="9:12" x14ac:dyDescent="0.2">
      <c r="I34746" s="95"/>
      <c r="J34746" s="95"/>
      <c r="K34746" s="95"/>
      <c r="L34746" s="95"/>
    </row>
    <row r="34747" spans="9:12" x14ac:dyDescent="0.2">
      <c r="I34747" s="95"/>
      <c r="J34747" s="95"/>
      <c r="K34747" s="95"/>
      <c r="L34747" s="95"/>
    </row>
    <row r="34748" spans="9:12" x14ac:dyDescent="0.2">
      <c r="I34748" s="95"/>
      <c r="J34748" s="95"/>
      <c r="K34748" s="95"/>
      <c r="L34748" s="95"/>
    </row>
    <row r="34749" spans="9:12" x14ac:dyDescent="0.2">
      <c r="I34749" s="95"/>
      <c r="J34749" s="95"/>
      <c r="K34749" s="95"/>
      <c r="L34749" s="95"/>
    </row>
    <row r="34750" spans="9:12" x14ac:dyDescent="0.2">
      <c r="I34750" s="95"/>
      <c r="J34750" s="95"/>
      <c r="K34750" s="95"/>
      <c r="L34750" s="95"/>
    </row>
    <row r="34751" spans="9:12" x14ac:dyDescent="0.2">
      <c r="I34751" s="95"/>
      <c r="J34751" s="95"/>
      <c r="K34751" s="95"/>
      <c r="L34751" s="95"/>
    </row>
    <row r="34752" spans="9:12" x14ac:dyDescent="0.2">
      <c r="I34752" s="95"/>
      <c r="J34752" s="95"/>
      <c r="K34752" s="95"/>
      <c r="L34752" s="95"/>
    </row>
    <row r="34753" spans="9:12" x14ac:dyDescent="0.2">
      <c r="I34753" s="95"/>
      <c r="J34753" s="95"/>
      <c r="K34753" s="95"/>
      <c r="L34753" s="95"/>
    </row>
    <row r="34754" spans="9:12" x14ac:dyDescent="0.2">
      <c r="I34754" s="95"/>
      <c r="J34754" s="95"/>
      <c r="K34754" s="95"/>
      <c r="L34754" s="95"/>
    </row>
    <row r="34755" spans="9:12" x14ac:dyDescent="0.2">
      <c r="I34755" s="95"/>
      <c r="J34755" s="95"/>
      <c r="K34755" s="95"/>
      <c r="L34755" s="95"/>
    </row>
    <row r="34756" spans="9:12" x14ac:dyDescent="0.2">
      <c r="I34756" s="95"/>
      <c r="J34756" s="95"/>
      <c r="K34756" s="95"/>
      <c r="L34756" s="95"/>
    </row>
    <row r="34757" spans="9:12" x14ac:dyDescent="0.2">
      <c r="I34757" s="95"/>
      <c r="J34757" s="95"/>
      <c r="K34757" s="95"/>
      <c r="L34757" s="95"/>
    </row>
    <row r="34758" spans="9:12" x14ac:dyDescent="0.2">
      <c r="I34758" s="95"/>
      <c r="J34758" s="95"/>
      <c r="K34758" s="95"/>
      <c r="L34758" s="95"/>
    </row>
    <row r="34759" spans="9:12" x14ac:dyDescent="0.2">
      <c r="I34759" s="95"/>
      <c r="J34759" s="95"/>
      <c r="K34759" s="95"/>
      <c r="L34759" s="95"/>
    </row>
    <row r="34760" spans="9:12" x14ac:dyDescent="0.2">
      <c r="I34760" s="95"/>
      <c r="J34760" s="95"/>
      <c r="K34760" s="95"/>
      <c r="L34760" s="95"/>
    </row>
    <row r="34761" spans="9:12" x14ac:dyDescent="0.2">
      <c r="I34761" s="95"/>
      <c r="J34761" s="95"/>
      <c r="K34761" s="95"/>
      <c r="L34761" s="95"/>
    </row>
    <row r="34762" spans="9:12" x14ac:dyDescent="0.2">
      <c r="I34762" s="95"/>
      <c r="J34762" s="95"/>
      <c r="K34762" s="95"/>
      <c r="L34762" s="95"/>
    </row>
    <row r="34763" spans="9:12" x14ac:dyDescent="0.2">
      <c r="I34763" s="95"/>
      <c r="J34763" s="95"/>
      <c r="K34763" s="95"/>
      <c r="L34763" s="95"/>
    </row>
    <row r="34764" spans="9:12" x14ac:dyDescent="0.2">
      <c r="I34764" s="95"/>
      <c r="J34764" s="95"/>
      <c r="K34764" s="95"/>
      <c r="L34764" s="95"/>
    </row>
    <row r="34765" spans="9:12" x14ac:dyDescent="0.2">
      <c r="I34765" s="95"/>
      <c r="J34765" s="95"/>
      <c r="K34765" s="95"/>
      <c r="L34765" s="95"/>
    </row>
    <row r="34766" spans="9:12" x14ac:dyDescent="0.2">
      <c r="I34766" s="95"/>
      <c r="J34766" s="95"/>
      <c r="K34766" s="95"/>
      <c r="L34766" s="95"/>
    </row>
    <row r="34767" spans="9:12" x14ac:dyDescent="0.2">
      <c r="I34767" s="95"/>
      <c r="J34767" s="95"/>
      <c r="K34767" s="95"/>
      <c r="L34767" s="95"/>
    </row>
    <row r="34768" spans="9:12" x14ac:dyDescent="0.2">
      <c r="I34768" s="95"/>
      <c r="J34768" s="95"/>
      <c r="K34768" s="95"/>
      <c r="L34768" s="95"/>
    </row>
    <row r="34769" spans="9:12" x14ac:dyDescent="0.2">
      <c r="I34769" s="95"/>
      <c r="J34769" s="95"/>
      <c r="K34769" s="95"/>
      <c r="L34769" s="95"/>
    </row>
    <row r="34770" spans="9:12" x14ac:dyDescent="0.2">
      <c r="I34770" s="95"/>
      <c r="J34770" s="95"/>
      <c r="K34770" s="95"/>
      <c r="L34770" s="95"/>
    </row>
    <row r="34771" spans="9:12" x14ac:dyDescent="0.2">
      <c r="I34771" s="95"/>
      <c r="J34771" s="95"/>
      <c r="K34771" s="95"/>
      <c r="L34771" s="95"/>
    </row>
    <row r="34772" spans="9:12" x14ac:dyDescent="0.2">
      <c r="I34772" s="95"/>
      <c r="J34772" s="95"/>
      <c r="K34772" s="95"/>
      <c r="L34772" s="95"/>
    </row>
    <row r="34773" spans="9:12" x14ac:dyDescent="0.2">
      <c r="I34773" s="95"/>
      <c r="J34773" s="95"/>
      <c r="K34773" s="95"/>
      <c r="L34773" s="95"/>
    </row>
    <row r="34774" spans="9:12" x14ac:dyDescent="0.2">
      <c r="I34774" s="95"/>
      <c r="J34774" s="95"/>
      <c r="K34774" s="95"/>
      <c r="L34774" s="95"/>
    </row>
    <row r="34775" spans="9:12" x14ac:dyDescent="0.2">
      <c r="I34775" s="95"/>
      <c r="J34775" s="95"/>
      <c r="K34775" s="95"/>
      <c r="L34775" s="95"/>
    </row>
    <row r="34776" spans="9:12" x14ac:dyDescent="0.2">
      <c r="I34776" s="95"/>
      <c r="J34776" s="95"/>
      <c r="K34776" s="95"/>
      <c r="L34776" s="95"/>
    </row>
    <row r="34777" spans="9:12" x14ac:dyDescent="0.2">
      <c r="I34777" s="95"/>
      <c r="J34777" s="95"/>
      <c r="K34777" s="95"/>
      <c r="L34777" s="95"/>
    </row>
    <row r="34778" spans="9:12" x14ac:dyDescent="0.2">
      <c r="I34778" s="95"/>
      <c r="J34778" s="95"/>
      <c r="K34778" s="95"/>
      <c r="L34778" s="95"/>
    </row>
    <row r="34779" spans="9:12" x14ac:dyDescent="0.2">
      <c r="I34779" s="95"/>
      <c r="J34779" s="95"/>
      <c r="K34779" s="95"/>
      <c r="L34779" s="95"/>
    </row>
    <row r="34780" spans="9:12" x14ac:dyDescent="0.2">
      <c r="I34780" s="95"/>
      <c r="J34780" s="95"/>
      <c r="K34780" s="95"/>
      <c r="L34780" s="95"/>
    </row>
    <row r="34781" spans="9:12" x14ac:dyDescent="0.2">
      <c r="I34781" s="95"/>
      <c r="J34781" s="95"/>
      <c r="K34781" s="95"/>
      <c r="L34781" s="95"/>
    </row>
    <row r="34782" spans="9:12" x14ac:dyDescent="0.2">
      <c r="I34782" s="95"/>
      <c r="J34782" s="95"/>
      <c r="K34782" s="95"/>
      <c r="L34782" s="95"/>
    </row>
    <row r="34783" spans="9:12" x14ac:dyDescent="0.2">
      <c r="I34783" s="95"/>
      <c r="J34783" s="95"/>
      <c r="K34783" s="95"/>
      <c r="L34783" s="95"/>
    </row>
    <row r="34784" spans="9:12" x14ac:dyDescent="0.2">
      <c r="I34784" s="95"/>
      <c r="J34784" s="95"/>
      <c r="K34784" s="95"/>
      <c r="L34784" s="95"/>
    </row>
    <row r="34785" spans="9:12" x14ac:dyDescent="0.2">
      <c r="I34785" s="95"/>
      <c r="J34785" s="95"/>
      <c r="K34785" s="95"/>
      <c r="L34785" s="95"/>
    </row>
    <row r="34786" spans="9:12" x14ac:dyDescent="0.2">
      <c r="I34786" s="95"/>
      <c r="J34786" s="95"/>
      <c r="K34786" s="95"/>
      <c r="L34786" s="95"/>
    </row>
    <row r="34787" spans="9:12" x14ac:dyDescent="0.2">
      <c r="I34787" s="95"/>
      <c r="J34787" s="95"/>
      <c r="K34787" s="95"/>
      <c r="L34787" s="95"/>
    </row>
    <row r="34788" spans="9:12" x14ac:dyDescent="0.2">
      <c r="I34788" s="95"/>
      <c r="J34788" s="95"/>
      <c r="K34788" s="95"/>
      <c r="L34788" s="95"/>
    </row>
    <row r="34789" spans="9:12" x14ac:dyDescent="0.2">
      <c r="I34789" s="95"/>
      <c r="J34789" s="95"/>
      <c r="K34789" s="95"/>
      <c r="L34789" s="95"/>
    </row>
    <row r="34790" spans="9:12" x14ac:dyDescent="0.2">
      <c r="I34790" s="95"/>
      <c r="J34790" s="95"/>
      <c r="K34790" s="95"/>
      <c r="L34790" s="95"/>
    </row>
    <row r="34791" spans="9:12" x14ac:dyDescent="0.2">
      <c r="I34791" s="95"/>
      <c r="J34791" s="95"/>
      <c r="K34791" s="95"/>
      <c r="L34791" s="95"/>
    </row>
    <row r="34792" spans="9:12" x14ac:dyDescent="0.2">
      <c r="I34792" s="95"/>
      <c r="J34792" s="95"/>
      <c r="K34792" s="95"/>
      <c r="L34792" s="95"/>
    </row>
    <row r="34793" spans="9:12" x14ac:dyDescent="0.2">
      <c r="I34793" s="95"/>
      <c r="J34793" s="95"/>
      <c r="K34793" s="95"/>
      <c r="L34793" s="95"/>
    </row>
    <row r="34794" spans="9:12" x14ac:dyDescent="0.2">
      <c r="I34794" s="95"/>
      <c r="J34794" s="95"/>
      <c r="K34794" s="95"/>
      <c r="L34794" s="95"/>
    </row>
    <row r="34795" spans="9:12" x14ac:dyDescent="0.2">
      <c r="I34795" s="95"/>
      <c r="J34795" s="95"/>
      <c r="K34795" s="95"/>
      <c r="L34795" s="95"/>
    </row>
    <row r="34796" spans="9:12" x14ac:dyDescent="0.2">
      <c r="I34796" s="95"/>
      <c r="J34796" s="95"/>
      <c r="K34796" s="95"/>
      <c r="L34796" s="95"/>
    </row>
    <row r="34797" spans="9:12" x14ac:dyDescent="0.2">
      <c r="I34797" s="95"/>
      <c r="J34797" s="95"/>
      <c r="K34797" s="95"/>
      <c r="L34797" s="95"/>
    </row>
    <row r="34798" spans="9:12" x14ac:dyDescent="0.2">
      <c r="I34798" s="95"/>
      <c r="J34798" s="95"/>
      <c r="K34798" s="95"/>
      <c r="L34798" s="95"/>
    </row>
    <row r="34799" spans="9:12" x14ac:dyDescent="0.2">
      <c r="I34799" s="95"/>
      <c r="J34799" s="95"/>
      <c r="K34799" s="95"/>
      <c r="L34799" s="95"/>
    </row>
    <row r="34800" spans="9:12" x14ac:dyDescent="0.2">
      <c r="I34800" s="95"/>
      <c r="J34800" s="95"/>
      <c r="K34800" s="95"/>
      <c r="L34800" s="95"/>
    </row>
    <row r="34801" spans="9:12" x14ac:dyDescent="0.2">
      <c r="I34801" s="95"/>
      <c r="J34801" s="95"/>
      <c r="K34801" s="95"/>
      <c r="L34801" s="95"/>
    </row>
    <row r="34802" spans="9:12" x14ac:dyDescent="0.2">
      <c r="I34802" s="95"/>
      <c r="J34802" s="95"/>
      <c r="K34802" s="95"/>
      <c r="L34802" s="95"/>
    </row>
    <row r="34803" spans="9:12" x14ac:dyDescent="0.2">
      <c r="I34803" s="95"/>
      <c r="J34803" s="95"/>
      <c r="K34803" s="95"/>
      <c r="L34803" s="95"/>
    </row>
    <row r="34804" spans="9:12" x14ac:dyDescent="0.2">
      <c r="I34804" s="95"/>
      <c r="J34804" s="95"/>
      <c r="K34804" s="95"/>
      <c r="L34804" s="95"/>
    </row>
    <row r="34805" spans="9:12" x14ac:dyDescent="0.2">
      <c r="I34805" s="95"/>
      <c r="J34805" s="95"/>
      <c r="K34805" s="95"/>
      <c r="L34805" s="95"/>
    </row>
    <row r="34806" spans="9:12" x14ac:dyDescent="0.2">
      <c r="I34806" s="95"/>
      <c r="J34806" s="95"/>
      <c r="K34806" s="95"/>
      <c r="L34806" s="95"/>
    </row>
    <row r="34807" spans="9:12" x14ac:dyDescent="0.2">
      <c r="I34807" s="95"/>
      <c r="J34807" s="95"/>
      <c r="K34807" s="95"/>
      <c r="L34807" s="95"/>
    </row>
    <row r="34808" spans="9:12" x14ac:dyDescent="0.2">
      <c r="I34808" s="95"/>
      <c r="J34808" s="95"/>
      <c r="K34808" s="95"/>
      <c r="L34808" s="95"/>
    </row>
    <row r="34809" spans="9:12" x14ac:dyDescent="0.2">
      <c r="I34809" s="95"/>
      <c r="J34809" s="95"/>
      <c r="K34809" s="95"/>
      <c r="L34809" s="95"/>
    </row>
    <row r="34810" spans="9:12" x14ac:dyDescent="0.2">
      <c r="I34810" s="95"/>
      <c r="J34810" s="95"/>
      <c r="K34810" s="95"/>
      <c r="L34810" s="95"/>
    </row>
    <row r="34811" spans="9:12" x14ac:dyDescent="0.2">
      <c r="I34811" s="95"/>
      <c r="J34811" s="95"/>
      <c r="K34811" s="95"/>
      <c r="L34811" s="95"/>
    </row>
    <row r="34812" spans="9:12" x14ac:dyDescent="0.2">
      <c r="I34812" s="95"/>
      <c r="J34812" s="95"/>
      <c r="K34812" s="95"/>
      <c r="L34812" s="95"/>
    </row>
    <row r="34813" spans="9:12" x14ac:dyDescent="0.2">
      <c r="I34813" s="95"/>
      <c r="J34813" s="95"/>
      <c r="K34813" s="95"/>
      <c r="L34813" s="95"/>
    </row>
    <row r="34814" spans="9:12" x14ac:dyDescent="0.2">
      <c r="I34814" s="95"/>
      <c r="J34814" s="95"/>
      <c r="K34814" s="95"/>
      <c r="L34814" s="95"/>
    </row>
    <row r="34815" spans="9:12" x14ac:dyDescent="0.2">
      <c r="I34815" s="95"/>
      <c r="J34815" s="95"/>
      <c r="K34815" s="95"/>
      <c r="L34815" s="95"/>
    </row>
    <row r="34816" spans="9:12" x14ac:dyDescent="0.2">
      <c r="I34816" s="95"/>
      <c r="J34816" s="95"/>
      <c r="K34816" s="95"/>
      <c r="L34816" s="95"/>
    </row>
    <row r="34817" spans="9:12" x14ac:dyDescent="0.2">
      <c r="I34817" s="95"/>
      <c r="J34817" s="95"/>
      <c r="K34817" s="95"/>
      <c r="L34817" s="95"/>
    </row>
    <row r="34818" spans="9:12" x14ac:dyDescent="0.2">
      <c r="I34818" s="95"/>
      <c r="J34818" s="95"/>
      <c r="K34818" s="95"/>
      <c r="L34818" s="95"/>
    </row>
    <row r="34819" spans="9:12" x14ac:dyDescent="0.2">
      <c r="I34819" s="95"/>
      <c r="J34819" s="95"/>
      <c r="K34819" s="95"/>
      <c r="L34819" s="95"/>
    </row>
    <row r="34820" spans="9:12" x14ac:dyDescent="0.2">
      <c r="I34820" s="95"/>
      <c r="J34820" s="95"/>
      <c r="K34820" s="95"/>
      <c r="L34820" s="95"/>
    </row>
    <row r="34821" spans="9:12" x14ac:dyDescent="0.2">
      <c r="I34821" s="95"/>
      <c r="J34821" s="95"/>
      <c r="K34821" s="95"/>
      <c r="L34821" s="95"/>
    </row>
    <row r="34822" spans="9:12" x14ac:dyDescent="0.2">
      <c r="I34822" s="95"/>
      <c r="J34822" s="95"/>
      <c r="K34822" s="95"/>
      <c r="L34822" s="95"/>
    </row>
    <row r="34823" spans="9:12" x14ac:dyDescent="0.2">
      <c r="I34823" s="95"/>
      <c r="J34823" s="95"/>
      <c r="K34823" s="95"/>
      <c r="L34823" s="95"/>
    </row>
    <row r="34824" spans="9:12" x14ac:dyDescent="0.2">
      <c r="I34824" s="95"/>
      <c r="J34824" s="95"/>
      <c r="K34824" s="95"/>
      <c r="L34824" s="95"/>
    </row>
    <row r="34825" spans="9:12" x14ac:dyDescent="0.2">
      <c r="I34825" s="95"/>
      <c r="J34825" s="95"/>
      <c r="K34825" s="95"/>
      <c r="L34825" s="95"/>
    </row>
    <row r="34826" spans="9:12" x14ac:dyDescent="0.2">
      <c r="I34826" s="95"/>
      <c r="J34826" s="95"/>
      <c r="K34826" s="95"/>
      <c r="L34826" s="95"/>
    </row>
    <row r="34827" spans="9:12" x14ac:dyDescent="0.2">
      <c r="I34827" s="95"/>
      <c r="J34827" s="95"/>
      <c r="K34827" s="95"/>
      <c r="L34827" s="95"/>
    </row>
    <row r="34828" spans="9:12" x14ac:dyDescent="0.2">
      <c r="I34828" s="95"/>
      <c r="J34828" s="95"/>
      <c r="K34828" s="95"/>
      <c r="L34828" s="95"/>
    </row>
    <row r="34829" spans="9:12" x14ac:dyDescent="0.2">
      <c r="I34829" s="95"/>
      <c r="J34829" s="95"/>
      <c r="K34829" s="95"/>
      <c r="L34829" s="95"/>
    </row>
    <row r="34830" spans="9:12" x14ac:dyDescent="0.2">
      <c r="I34830" s="95"/>
      <c r="J34830" s="95"/>
      <c r="K34830" s="95"/>
      <c r="L34830" s="95"/>
    </row>
    <row r="34831" spans="9:12" x14ac:dyDescent="0.2">
      <c r="I34831" s="95"/>
      <c r="J34831" s="95"/>
      <c r="K34831" s="95"/>
      <c r="L34831" s="95"/>
    </row>
    <row r="34832" spans="9:12" x14ac:dyDescent="0.2">
      <c r="I34832" s="95"/>
      <c r="J34832" s="95"/>
      <c r="K34832" s="95"/>
      <c r="L34832" s="95"/>
    </row>
    <row r="34833" spans="9:12" x14ac:dyDescent="0.2">
      <c r="I34833" s="95"/>
      <c r="J34833" s="95"/>
      <c r="K34833" s="95"/>
      <c r="L34833" s="95"/>
    </row>
    <row r="34834" spans="9:12" x14ac:dyDescent="0.2">
      <c r="I34834" s="95"/>
      <c r="J34834" s="95"/>
      <c r="K34834" s="95"/>
      <c r="L34834" s="95"/>
    </row>
    <row r="34835" spans="9:12" x14ac:dyDescent="0.2">
      <c r="I34835" s="95"/>
      <c r="J34835" s="95"/>
      <c r="K34835" s="95"/>
      <c r="L34835" s="95"/>
    </row>
    <row r="34836" spans="9:12" x14ac:dyDescent="0.2">
      <c r="I34836" s="95"/>
      <c r="J34836" s="95"/>
      <c r="K34836" s="95"/>
      <c r="L34836" s="95"/>
    </row>
    <row r="34837" spans="9:12" x14ac:dyDescent="0.2">
      <c r="I34837" s="95"/>
      <c r="J34837" s="95"/>
      <c r="K34837" s="95"/>
      <c r="L34837" s="95"/>
    </row>
    <row r="34838" spans="9:12" x14ac:dyDescent="0.2">
      <c r="I34838" s="95"/>
      <c r="J34838" s="95"/>
      <c r="K34838" s="95"/>
      <c r="L34838" s="95"/>
    </row>
    <row r="34839" spans="9:12" x14ac:dyDescent="0.2">
      <c r="I34839" s="95"/>
      <c r="J34839" s="95"/>
      <c r="K34839" s="95"/>
      <c r="L34839" s="95"/>
    </row>
    <row r="34840" spans="9:12" x14ac:dyDescent="0.2">
      <c r="I34840" s="95"/>
      <c r="J34840" s="95"/>
      <c r="K34840" s="95"/>
      <c r="L34840" s="95"/>
    </row>
    <row r="34841" spans="9:12" x14ac:dyDescent="0.2">
      <c r="I34841" s="95"/>
      <c r="J34841" s="95"/>
      <c r="K34841" s="95"/>
      <c r="L34841" s="95"/>
    </row>
    <row r="34842" spans="9:12" x14ac:dyDescent="0.2">
      <c r="I34842" s="95"/>
      <c r="J34842" s="95"/>
      <c r="K34842" s="95"/>
      <c r="L34842" s="95"/>
    </row>
    <row r="34843" spans="9:12" x14ac:dyDescent="0.2">
      <c r="I34843" s="95"/>
      <c r="J34843" s="95"/>
      <c r="K34843" s="95"/>
      <c r="L34843" s="95"/>
    </row>
    <row r="34844" spans="9:12" x14ac:dyDescent="0.2">
      <c r="I34844" s="95"/>
      <c r="J34844" s="95"/>
      <c r="K34844" s="95"/>
      <c r="L34844" s="95"/>
    </row>
    <row r="34845" spans="9:12" x14ac:dyDescent="0.2">
      <c r="I34845" s="95"/>
      <c r="J34845" s="95"/>
      <c r="K34845" s="95"/>
      <c r="L34845" s="95"/>
    </row>
    <row r="34846" spans="9:12" x14ac:dyDescent="0.2">
      <c r="I34846" s="95"/>
      <c r="J34846" s="95"/>
      <c r="K34846" s="95"/>
      <c r="L34846" s="95"/>
    </row>
    <row r="34847" spans="9:12" x14ac:dyDescent="0.2">
      <c r="I34847" s="95"/>
      <c r="J34847" s="95"/>
      <c r="K34847" s="95"/>
      <c r="L34847" s="95"/>
    </row>
    <row r="34848" spans="9:12" x14ac:dyDescent="0.2">
      <c r="I34848" s="95"/>
      <c r="J34848" s="95"/>
      <c r="K34848" s="95"/>
      <c r="L34848" s="95"/>
    </row>
    <row r="34849" spans="9:12" x14ac:dyDescent="0.2">
      <c r="I34849" s="95"/>
      <c r="J34849" s="95"/>
      <c r="K34849" s="95"/>
      <c r="L34849" s="95"/>
    </row>
    <row r="34850" spans="9:12" x14ac:dyDescent="0.2">
      <c r="I34850" s="95"/>
      <c r="J34850" s="95"/>
      <c r="K34850" s="95"/>
      <c r="L34850" s="95"/>
    </row>
    <row r="34851" spans="9:12" x14ac:dyDescent="0.2">
      <c r="I34851" s="95"/>
      <c r="J34851" s="95"/>
      <c r="K34851" s="95"/>
      <c r="L34851" s="95"/>
    </row>
    <row r="34852" spans="9:12" x14ac:dyDescent="0.2">
      <c r="I34852" s="95"/>
      <c r="J34852" s="95"/>
      <c r="K34852" s="95"/>
      <c r="L34852" s="95"/>
    </row>
    <row r="34853" spans="9:12" x14ac:dyDescent="0.2">
      <c r="I34853" s="95"/>
      <c r="J34853" s="95"/>
      <c r="K34853" s="95"/>
      <c r="L34853" s="95"/>
    </row>
    <row r="34854" spans="9:12" x14ac:dyDescent="0.2">
      <c r="I34854" s="95"/>
      <c r="J34854" s="95"/>
      <c r="K34854" s="95"/>
      <c r="L34854" s="95"/>
    </row>
    <row r="34855" spans="9:12" x14ac:dyDescent="0.2">
      <c r="I34855" s="95"/>
      <c r="J34855" s="95"/>
      <c r="K34855" s="95"/>
      <c r="L34855" s="95"/>
    </row>
    <row r="34856" spans="9:12" x14ac:dyDescent="0.2">
      <c r="I34856" s="95"/>
      <c r="J34856" s="95"/>
      <c r="K34856" s="95"/>
      <c r="L34856" s="95"/>
    </row>
    <row r="34857" spans="9:12" x14ac:dyDescent="0.2">
      <c r="I34857" s="95"/>
      <c r="J34857" s="95"/>
      <c r="K34857" s="95"/>
      <c r="L34857" s="95"/>
    </row>
    <row r="34858" spans="9:12" x14ac:dyDescent="0.2">
      <c r="I34858" s="95"/>
      <c r="J34858" s="95"/>
      <c r="K34858" s="95"/>
      <c r="L34858" s="95"/>
    </row>
    <row r="34859" spans="9:12" x14ac:dyDescent="0.2">
      <c r="I34859" s="95"/>
      <c r="J34859" s="95"/>
      <c r="K34859" s="95"/>
      <c r="L34859" s="95"/>
    </row>
    <row r="34860" spans="9:12" x14ac:dyDescent="0.2">
      <c r="I34860" s="95"/>
      <c r="J34860" s="95"/>
      <c r="K34860" s="95"/>
      <c r="L34860" s="95"/>
    </row>
    <row r="34861" spans="9:12" x14ac:dyDescent="0.2">
      <c r="I34861" s="95"/>
      <c r="J34861" s="95"/>
      <c r="K34861" s="95"/>
      <c r="L34861" s="95"/>
    </row>
    <row r="34862" spans="9:12" x14ac:dyDescent="0.2">
      <c r="I34862" s="95"/>
      <c r="J34862" s="95"/>
      <c r="K34862" s="95"/>
      <c r="L34862" s="95"/>
    </row>
    <row r="34863" spans="9:12" x14ac:dyDescent="0.2">
      <c r="I34863" s="95"/>
      <c r="J34863" s="95"/>
      <c r="K34863" s="95"/>
      <c r="L34863" s="95"/>
    </row>
    <row r="34864" spans="9:12" x14ac:dyDescent="0.2">
      <c r="I34864" s="95"/>
      <c r="J34864" s="95"/>
      <c r="K34864" s="95"/>
      <c r="L34864" s="95"/>
    </row>
    <row r="34865" spans="9:12" x14ac:dyDescent="0.2">
      <c r="I34865" s="95"/>
      <c r="J34865" s="95"/>
      <c r="K34865" s="95"/>
      <c r="L34865" s="95"/>
    </row>
    <row r="34866" spans="9:12" x14ac:dyDescent="0.2">
      <c r="I34866" s="95"/>
      <c r="J34866" s="95"/>
      <c r="K34866" s="95"/>
      <c r="L34866" s="95"/>
    </row>
    <row r="34867" spans="9:12" x14ac:dyDescent="0.2">
      <c r="I34867" s="95"/>
      <c r="J34867" s="95"/>
      <c r="K34867" s="95"/>
      <c r="L34867" s="95"/>
    </row>
    <row r="34868" spans="9:12" x14ac:dyDescent="0.2">
      <c r="I34868" s="95"/>
      <c r="J34868" s="95"/>
      <c r="K34868" s="95"/>
      <c r="L34868" s="95"/>
    </row>
    <row r="34869" spans="9:12" x14ac:dyDescent="0.2">
      <c r="I34869" s="95"/>
      <c r="J34869" s="95"/>
      <c r="K34869" s="95"/>
      <c r="L34869" s="95"/>
    </row>
    <row r="34870" spans="9:12" x14ac:dyDescent="0.2">
      <c r="I34870" s="95"/>
      <c r="J34870" s="95"/>
      <c r="K34870" s="95"/>
      <c r="L34870" s="95"/>
    </row>
    <row r="34871" spans="9:12" x14ac:dyDescent="0.2">
      <c r="I34871" s="95"/>
      <c r="J34871" s="95"/>
      <c r="K34871" s="95"/>
      <c r="L34871" s="95"/>
    </row>
    <row r="34872" spans="9:12" x14ac:dyDescent="0.2">
      <c r="I34872" s="95"/>
      <c r="J34872" s="95"/>
      <c r="K34872" s="95"/>
      <c r="L34872" s="95"/>
    </row>
    <row r="34873" spans="9:12" x14ac:dyDescent="0.2">
      <c r="I34873" s="95"/>
      <c r="J34873" s="95"/>
      <c r="K34873" s="95"/>
      <c r="L34873" s="95"/>
    </row>
    <row r="34874" spans="9:12" x14ac:dyDescent="0.2">
      <c r="I34874" s="95"/>
      <c r="J34874" s="95"/>
      <c r="K34874" s="95"/>
      <c r="L34874" s="95"/>
    </row>
    <row r="34875" spans="9:12" x14ac:dyDescent="0.2">
      <c r="I34875" s="95"/>
      <c r="J34875" s="95"/>
      <c r="K34875" s="95"/>
      <c r="L34875" s="95"/>
    </row>
    <row r="34876" spans="9:12" x14ac:dyDescent="0.2">
      <c r="I34876" s="95"/>
      <c r="J34876" s="95"/>
      <c r="K34876" s="95"/>
      <c r="L34876" s="95"/>
    </row>
    <row r="34877" spans="9:12" x14ac:dyDescent="0.2">
      <c r="I34877" s="95"/>
      <c r="J34877" s="95"/>
      <c r="K34877" s="95"/>
      <c r="L34877" s="95"/>
    </row>
    <row r="34878" spans="9:12" x14ac:dyDescent="0.2">
      <c r="I34878" s="95"/>
      <c r="J34878" s="95"/>
      <c r="K34878" s="95"/>
      <c r="L34878" s="95"/>
    </row>
    <row r="34879" spans="9:12" x14ac:dyDescent="0.2">
      <c r="I34879" s="95"/>
      <c r="J34879" s="95"/>
      <c r="K34879" s="95"/>
      <c r="L34879" s="95"/>
    </row>
    <row r="34880" spans="9:12" x14ac:dyDescent="0.2">
      <c r="I34880" s="95"/>
      <c r="J34880" s="95"/>
      <c r="K34880" s="95"/>
      <c r="L34880" s="95"/>
    </row>
    <row r="34881" spans="9:12" x14ac:dyDescent="0.2">
      <c r="I34881" s="95"/>
      <c r="J34881" s="95"/>
      <c r="K34881" s="95"/>
      <c r="L34881" s="95"/>
    </row>
    <row r="34882" spans="9:12" x14ac:dyDescent="0.2">
      <c r="I34882" s="95"/>
      <c r="J34882" s="95"/>
      <c r="K34882" s="95"/>
      <c r="L34882" s="95"/>
    </row>
    <row r="34883" spans="9:12" x14ac:dyDescent="0.2">
      <c r="I34883" s="95"/>
      <c r="J34883" s="95"/>
      <c r="K34883" s="95"/>
      <c r="L34883" s="95"/>
    </row>
    <row r="34884" spans="9:12" x14ac:dyDescent="0.2">
      <c r="I34884" s="95"/>
      <c r="J34884" s="95"/>
      <c r="K34884" s="95"/>
      <c r="L34884" s="95"/>
    </row>
    <row r="34885" spans="9:12" x14ac:dyDescent="0.2">
      <c r="I34885" s="95"/>
      <c r="J34885" s="95"/>
      <c r="K34885" s="95"/>
      <c r="L34885" s="95"/>
    </row>
    <row r="34886" spans="9:12" x14ac:dyDescent="0.2">
      <c r="I34886" s="95"/>
      <c r="J34886" s="95"/>
      <c r="K34886" s="95"/>
      <c r="L34886" s="95"/>
    </row>
    <row r="34887" spans="9:12" x14ac:dyDescent="0.2">
      <c r="I34887" s="95"/>
      <c r="J34887" s="95"/>
      <c r="K34887" s="95"/>
      <c r="L34887" s="95"/>
    </row>
    <row r="34888" spans="9:12" x14ac:dyDescent="0.2">
      <c r="I34888" s="95"/>
      <c r="J34888" s="95"/>
      <c r="K34888" s="95"/>
      <c r="L34888" s="95"/>
    </row>
    <row r="34889" spans="9:12" x14ac:dyDescent="0.2">
      <c r="I34889" s="95"/>
      <c r="J34889" s="95"/>
      <c r="K34889" s="95"/>
      <c r="L34889" s="95"/>
    </row>
    <row r="34890" spans="9:12" x14ac:dyDescent="0.2">
      <c r="I34890" s="95"/>
      <c r="J34890" s="95"/>
      <c r="K34890" s="95"/>
      <c r="L34890" s="95"/>
    </row>
    <row r="34891" spans="9:12" x14ac:dyDescent="0.2">
      <c r="I34891" s="95"/>
      <c r="J34891" s="95"/>
      <c r="K34891" s="95"/>
      <c r="L34891" s="95"/>
    </row>
    <row r="34892" spans="9:12" x14ac:dyDescent="0.2">
      <c r="I34892" s="95"/>
      <c r="J34892" s="95"/>
      <c r="K34892" s="95"/>
      <c r="L34892" s="95"/>
    </row>
    <row r="34893" spans="9:12" x14ac:dyDescent="0.2">
      <c r="I34893" s="95"/>
      <c r="J34893" s="95"/>
      <c r="K34893" s="95"/>
      <c r="L34893" s="95"/>
    </row>
    <row r="34894" spans="9:12" x14ac:dyDescent="0.2">
      <c r="I34894" s="95"/>
      <c r="J34894" s="95"/>
      <c r="K34894" s="95"/>
      <c r="L34894" s="95"/>
    </row>
    <row r="34895" spans="9:12" x14ac:dyDescent="0.2">
      <c r="I34895" s="95"/>
      <c r="J34895" s="95"/>
      <c r="K34895" s="95"/>
      <c r="L34895" s="95"/>
    </row>
    <row r="34896" spans="9:12" x14ac:dyDescent="0.2">
      <c r="I34896" s="95"/>
      <c r="J34896" s="95"/>
      <c r="K34896" s="95"/>
      <c r="L34896" s="95"/>
    </row>
    <row r="34897" spans="9:12" x14ac:dyDescent="0.2">
      <c r="I34897" s="95"/>
      <c r="J34897" s="95"/>
      <c r="K34897" s="95"/>
      <c r="L34897" s="95"/>
    </row>
    <row r="34898" spans="9:12" x14ac:dyDescent="0.2">
      <c r="I34898" s="95"/>
      <c r="J34898" s="95"/>
      <c r="K34898" s="95"/>
      <c r="L34898" s="95"/>
    </row>
    <row r="34899" spans="9:12" x14ac:dyDescent="0.2">
      <c r="I34899" s="95"/>
      <c r="J34899" s="95"/>
      <c r="K34899" s="95"/>
      <c r="L34899" s="95"/>
    </row>
    <row r="34900" spans="9:12" x14ac:dyDescent="0.2">
      <c r="I34900" s="95"/>
      <c r="J34900" s="95"/>
      <c r="K34900" s="95"/>
      <c r="L34900" s="95"/>
    </row>
    <row r="34901" spans="9:12" x14ac:dyDescent="0.2">
      <c r="I34901" s="95"/>
      <c r="J34901" s="95"/>
      <c r="K34901" s="95"/>
      <c r="L34901" s="95"/>
    </row>
    <row r="34902" spans="9:12" x14ac:dyDescent="0.2">
      <c r="I34902" s="95"/>
      <c r="J34902" s="95"/>
      <c r="K34902" s="95"/>
      <c r="L34902" s="95"/>
    </row>
    <row r="34903" spans="9:12" x14ac:dyDescent="0.2">
      <c r="I34903" s="95"/>
      <c r="J34903" s="95"/>
      <c r="K34903" s="95"/>
      <c r="L34903" s="95"/>
    </row>
    <row r="34904" spans="9:12" x14ac:dyDescent="0.2">
      <c r="I34904" s="95"/>
      <c r="J34904" s="95"/>
      <c r="K34904" s="95"/>
      <c r="L34904" s="95"/>
    </row>
    <row r="34905" spans="9:12" x14ac:dyDescent="0.2">
      <c r="I34905" s="95"/>
      <c r="J34905" s="95"/>
      <c r="K34905" s="95"/>
      <c r="L34905" s="95"/>
    </row>
    <row r="34906" spans="9:12" x14ac:dyDescent="0.2">
      <c r="I34906" s="95"/>
      <c r="J34906" s="95"/>
      <c r="K34906" s="95"/>
      <c r="L34906" s="95"/>
    </row>
    <row r="34907" spans="9:12" x14ac:dyDescent="0.2">
      <c r="I34907" s="95"/>
      <c r="J34907" s="95"/>
      <c r="K34907" s="95"/>
      <c r="L34907" s="95"/>
    </row>
    <row r="34908" spans="9:12" x14ac:dyDescent="0.2">
      <c r="I34908" s="95"/>
      <c r="J34908" s="95"/>
      <c r="K34908" s="95"/>
      <c r="L34908" s="95"/>
    </row>
    <row r="34909" spans="9:12" x14ac:dyDescent="0.2">
      <c r="I34909" s="95"/>
      <c r="J34909" s="95"/>
      <c r="K34909" s="95"/>
      <c r="L34909" s="95"/>
    </row>
    <row r="34910" spans="9:12" x14ac:dyDescent="0.2">
      <c r="I34910" s="95"/>
      <c r="J34910" s="95"/>
      <c r="K34910" s="95"/>
      <c r="L34910" s="95"/>
    </row>
    <row r="34911" spans="9:12" x14ac:dyDescent="0.2">
      <c r="I34911" s="95"/>
      <c r="J34911" s="95"/>
      <c r="K34911" s="95"/>
      <c r="L34911" s="95"/>
    </row>
    <row r="34912" spans="9:12" x14ac:dyDescent="0.2">
      <c r="I34912" s="95"/>
      <c r="J34912" s="95"/>
      <c r="K34912" s="95"/>
      <c r="L34912" s="95"/>
    </row>
    <row r="34913" spans="9:12" x14ac:dyDescent="0.2">
      <c r="I34913" s="95"/>
      <c r="J34913" s="95"/>
      <c r="K34913" s="95"/>
      <c r="L34913" s="95"/>
    </row>
    <row r="34914" spans="9:12" x14ac:dyDescent="0.2">
      <c r="I34914" s="95"/>
      <c r="J34914" s="95"/>
      <c r="K34914" s="95"/>
      <c r="L34914" s="95"/>
    </row>
    <row r="34915" spans="9:12" x14ac:dyDescent="0.2">
      <c r="I34915" s="95"/>
      <c r="J34915" s="95"/>
      <c r="K34915" s="95"/>
      <c r="L34915" s="95"/>
    </row>
    <row r="34916" spans="9:12" x14ac:dyDescent="0.2">
      <c r="I34916" s="95"/>
      <c r="J34916" s="95"/>
      <c r="K34916" s="95"/>
      <c r="L34916" s="95"/>
    </row>
    <row r="34917" spans="9:12" x14ac:dyDescent="0.2">
      <c r="I34917" s="95"/>
      <c r="J34917" s="95"/>
      <c r="K34917" s="95"/>
      <c r="L34917" s="95"/>
    </row>
    <row r="34918" spans="9:12" x14ac:dyDescent="0.2">
      <c r="I34918" s="95"/>
      <c r="J34918" s="95"/>
      <c r="K34918" s="95"/>
      <c r="L34918" s="95"/>
    </row>
    <row r="34919" spans="9:12" x14ac:dyDescent="0.2">
      <c r="I34919" s="95"/>
      <c r="J34919" s="95"/>
      <c r="K34919" s="95"/>
      <c r="L34919" s="95"/>
    </row>
    <row r="34920" spans="9:12" x14ac:dyDescent="0.2">
      <c r="I34920" s="95"/>
      <c r="J34920" s="95"/>
      <c r="K34920" s="95"/>
      <c r="L34920" s="95"/>
    </row>
    <row r="34921" spans="9:12" x14ac:dyDescent="0.2">
      <c r="I34921" s="95"/>
      <c r="J34921" s="95"/>
      <c r="K34921" s="95"/>
      <c r="L34921" s="95"/>
    </row>
    <row r="34922" spans="9:12" x14ac:dyDescent="0.2">
      <c r="I34922" s="95"/>
      <c r="J34922" s="95"/>
      <c r="K34922" s="95"/>
      <c r="L34922" s="95"/>
    </row>
    <row r="34923" spans="9:12" x14ac:dyDescent="0.2">
      <c r="I34923" s="95"/>
      <c r="J34923" s="95"/>
      <c r="K34923" s="95"/>
      <c r="L34923" s="95"/>
    </row>
    <row r="34924" spans="9:12" x14ac:dyDescent="0.2">
      <c r="I34924" s="95"/>
      <c r="J34924" s="95"/>
      <c r="K34924" s="95"/>
      <c r="L34924" s="95"/>
    </row>
    <row r="34925" spans="9:12" x14ac:dyDescent="0.2">
      <c r="I34925" s="95"/>
      <c r="J34925" s="95"/>
      <c r="K34925" s="95"/>
      <c r="L34925" s="95"/>
    </row>
    <row r="34926" spans="9:12" x14ac:dyDescent="0.2">
      <c r="I34926" s="95"/>
      <c r="J34926" s="95"/>
      <c r="K34926" s="95"/>
      <c r="L34926" s="95"/>
    </row>
    <row r="34927" spans="9:12" x14ac:dyDescent="0.2">
      <c r="I34927" s="95"/>
      <c r="J34927" s="95"/>
      <c r="K34927" s="95"/>
      <c r="L34927" s="95"/>
    </row>
    <row r="34928" spans="9:12" x14ac:dyDescent="0.2">
      <c r="I34928" s="95"/>
      <c r="J34928" s="95"/>
      <c r="K34928" s="95"/>
      <c r="L34928" s="95"/>
    </row>
    <row r="34929" spans="9:12" x14ac:dyDescent="0.2">
      <c r="I34929" s="95"/>
      <c r="J34929" s="95"/>
      <c r="K34929" s="95"/>
      <c r="L34929" s="95"/>
    </row>
    <row r="34930" spans="9:12" x14ac:dyDescent="0.2">
      <c r="I34930" s="95"/>
      <c r="J34930" s="95"/>
      <c r="K34930" s="95"/>
      <c r="L34930" s="95"/>
    </row>
    <row r="34931" spans="9:12" x14ac:dyDescent="0.2">
      <c r="I34931" s="95"/>
      <c r="J34931" s="95"/>
      <c r="K34931" s="95"/>
      <c r="L34931" s="95"/>
    </row>
    <row r="34932" spans="9:12" x14ac:dyDescent="0.2">
      <c r="I34932" s="95"/>
      <c r="J34932" s="95"/>
      <c r="K34932" s="95"/>
      <c r="L34932" s="95"/>
    </row>
    <row r="34933" spans="9:12" x14ac:dyDescent="0.2">
      <c r="I34933" s="95"/>
      <c r="J34933" s="95"/>
      <c r="K34933" s="95"/>
      <c r="L34933" s="95"/>
    </row>
    <row r="34934" spans="9:12" x14ac:dyDescent="0.2">
      <c r="I34934" s="95"/>
      <c r="J34934" s="95"/>
      <c r="K34934" s="95"/>
      <c r="L34934" s="95"/>
    </row>
    <row r="34935" spans="9:12" x14ac:dyDescent="0.2">
      <c r="I34935" s="95"/>
      <c r="J34935" s="95"/>
      <c r="K34935" s="95"/>
      <c r="L34935" s="95"/>
    </row>
    <row r="34936" spans="9:12" x14ac:dyDescent="0.2">
      <c r="I34936" s="95"/>
      <c r="J34936" s="95"/>
      <c r="K34936" s="95"/>
      <c r="L34936" s="95"/>
    </row>
    <row r="34937" spans="9:12" x14ac:dyDescent="0.2">
      <c r="I34937" s="95"/>
      <c r="J34937" s="95"/>
      <c r="K34937" s="95"/>
      <c r="L34937" s="95"/>
    </row>
    <row r="34938" spans="9:12" x14ac:dyDescent="0.2">
      <c r="I34938" s="95"/>
      <c r="J34938" s="95"/>
      <c r="K34938" s="95"/>
      <c r="L34938" s="95"/>
    </row>
    <row r="34939" spans="9:12" x14ac:dyDescent="0.2">
      <c r="I34939" s="95"/>
      <c r="J34939" s="95"/>
      <c r="K34939" s="95"/>
      <c r="L34939" s="95"/>
    </row>
    <row r="34940" spans="9:12" x14ac:dyDescent="0.2">
      <c r="I34940" s="95"/>
      <c r="J34940" s="95"/>
      <c r="K34940" s="95"/>
      <c r="L34940" s="95"/>
    </row>
    <row r="34941" spans="9:12" x14ac:dyDescent="0.2">
      <c r="I34941" s="95"/>
      <c r="J34941" s="95"/>
      <c r="K34941" s="95"/>
      <c r="L34941" s="95"/>
    </row>
    <row r="34942" spans="9:12" x14ac:dyDescent="0.2">
      <c r="I34942" s="95"/>
      <c r="J34942" s="95"/>
      <c r="K34942" s="95"/>
      <c r="L34942" s="95"/>
    </row>
    <row r="34943" spans="9:12" x14ac:dyDescent="0.2">
      <c r="I34943" s="95"/>
      <c r="J34943" s="95"/>
      <c r="K34943" s="95"/>
      <c r="L34943" s="95"/>
    </row>
    <row r="34944" spans="9:12" x14ac:dyDescent="0.2">
      <c r="I34944" s="95"/>
      <c r="J34944" s="95"/>
      <c r="K34944" s="95"/>
      <c r="L34944" s="95"/>
    </row>
    <row r="34945" spans="9:12" x14ac:dyDescent="0.2">
      <c r="I34945" s="95"/>
      <c r="J34945" s="95"/>
      <c r="K34945" s="95"/>
      <c r="L34945" s="95"/>
    </row>
    <row r="34946" spans="9:12" x14ac:dyDescent="0.2">
      <c r="I34946" s="95"/>
      <c r="J34946" s="95"/>
      <c r="K34946" s="95"/>
      <c r="L34946" s="95"/>
    </row>
    <row r="34947" spans="9:12" x14ac:dyDescent="0.2">
      <c r="I34947" s="95"/>
      <c r="J34947" s="95"/>
      <c r="K34947" s="95"/>
      <c r="L34947" s="95"/>
    </row>
    <row r="34948" spans="9:12" x14ac:dyDescent="0.2">
      <c r="I34948" s="95"/>
      <c r="J34948" s="95"/>
      <c r="K34948" s="95"/>
      <c r="L34948" s="95"/>
    </row>
    <row r="34949" spans="9:12" x14ac:dyDescent="0.2">
      <c r="I34949" s="95"/>
      <c r="J34949" s="95"/>
      <c r="K34949" s="95"/>
      <c r="L34949" s="95"/>
    </row>
    <row r="34950" spans="9:12" x14ac:dyDescent="0.2">
      <c r="I34950" s="95"/>
      <c r="J34950" s="95"/>
      <c r="K34950" s="95"/>
      <c r="L34950" s="95"/>
    </row>
    <row r="34951" spans="9:12" x14ac:dyDescent="0.2">
      <c r="I34951" s="95"/>
      <c r="J34951" s="95"/>
      <c r="K34951" s="95"/>
      <c r="L34951" s="95"/>
    </row>
    <row r="34952" spans="9:12" x14ac:dyDescent="0.2">
      <c r="I34952" s="95"/>
      <c r="J34952" s="95"/>
      <c r="K34952" s="95"/>
      <c r="L34952" s="95"/>
    </row>
    <row r="34953" spans="9:12" x14ac:dyDescent="0.2">
      <c r="I34953" s="95"/>
      <c r="J34953" s="95"/>
      <c r="K34953" s="95"/>
      <c r="L34953" s="95"/>
    </row>
    <row r="34954" spans="9:12" x14ac:dyDescent="0.2">
      <c r="I34954" s="95"/>
      <c r="J34954" s="95"/>
      <c r="K34954" s="95"/>
      <c r="L34954" s="95"/>
    </row>
    <row r="34955" spans="9:12" x14ac:dyDescent="0.2">
      <c r="I34955" s="95"/>
      <c r="J34955" s="95"/>
      <c r="K34955" s="95"/>
      <c r="L34955" s="95"/>
    </row>
    <row r="34956" spans="9:12" x14ac:dyDescent="0.2">
      <c r="I34956" s="95"/>
      <c r="J34956" s="95"/>
      <c r="K34956" s="95"/>
      <c r="L34956" s="95"/>
    </row>
    <row r="34957" spans="9:12" x14ac:dyDescent="0.2">
      <c r="I34957" s="95"/>
      <c r="J34957" s="95"/>
      <c r="K34957" s="95"/>
      <c r="L34957" s="95"/>
    </row>
    <row r="34958" spans="9:12" x14ac:dyDescent="0.2">
      <c r="I34958" s="95"/>
      <c r="J34958" s="95"/>
      <c r="K34958" s="95"/>
      <c r="L34958" s="95"/>
    </row>
    <row r="34959" spans="9:12" x14ac:dyDescent="0.2">
      <c r="I34959" s="95"/>
      <c r="J34959" s="95"/>
      <c r="K34959" s="95"/>
      <c r="L34959" s="95"/>
    </row>
    <row r="34960" spans="9:12" x14ac:dyDescent="0.2">
      <c r="I34960" s="95"/>
      <c r="J34960" s="95"/>
      <c r="K34960" s="95"/>
      <c r="L34960" s="95"/>
    </row>
    <row r="34961" spans="9:12" x14ac:dyDescent="0.2">
      <c r="I34961" s="95"/>
      <c r="J34961" s="95"/>
      <c r="K34961" s="95"/>
      <c r="L34961" s="95"/>
    </row>
    <row r="34962" spans="9:12" x14ac:dyDescent="0.2">
      <c r="I34962" s="95"/>
      <c r="J34962" s="95"/>
      <c r="K34962" s="95"/>
      <c r="L34962" s="95"/>
    </row>
    <row r="34963" spans="9:12" x14ac:dyDescent="0.2">
      <c r="I34963" s="95"/>
      <c r="J34963" s="95"/>
      <c r="K34963" s="95"/>
      <c r="L34963" s="95"/>
    </row>
    <row r="34964" spans="9:12" x14ac:dyDescent="0.2">
      <c r="I34964" s="95"/>
      <c r="J34964" s="95"/>
      <c r="K34964" s="95"/>
      <c r="L34964" s="95"/>
    </row>
    <row r="34965" spans="9:12" x14ac:dyDescent="0.2">
      <c r="I34965" s="95"/>
      <c r="J34965" s="95"/>
      <c r="K34965" s="95"/>
      <c r="L34965" s="95"/>
    </row>
    <row r="34966" spans="9:12" x14ac:dyDescent="0.2">
      <c r="I34966" s="95"/>
      <c r="J34966" s="95"/>
      <c r="K34966" s="95"/>
      <c r="L34966" s="95"/>
    </row>
    <row r="34967" spans="9:12" x14ac:dyDescent="0.2">
      <c r="I34967" s="95"/>
      <c r="J34967" s="95"/>
      <c r="K34967" s="95"/>
      <c r="L34967" s="95"/>
    </row>
    <row r="34968" spans="9:12" x14ac:dyDescent="0.2">
      <c r="I34968" s="95"/>
      <c r="J34968" s="95"/>
      <c r="K34968" s="95"/>
      <c r="L34968" s="95"/>
    </row>
    <row r="34969" spans="9:12" x14ac:dyDescent="0.2">
      <c r="I34969" s="95"/>
      <c r="J34969" s="95"/>
      <c r="K34969" s="95"/>
      <c r="L34969" s="95"/>
    </row>
    <row r="34970" spans="9:12" x14ac:dyDescent="0.2">
      <c r="I34970" s="95"/>
      <c r="J34970" s="95"/>
      <c r="K34970" s="95"/>
      <c r="L34970" s="95"/>
    </row>
    <row r="34971" spans="9:12" x14ac:dyDescent="0.2">
      <c r="I34971" s="95"/>
      <c r="J34971" s="95"/>
      <c r="K34971" s="95"/>
      <c r="L34971" s="95"/>
    </row>
    <row r="34972" spans="9:12" x14ac:dyDescent="0.2">
      <c r="I34972" s="95"/>
      <c r="J34972" s="95"/>
      <c r="K34972" s="95"/>
      <c r="L34972" s="95"/>
    </row>
    <row r="34973" spans="9:12" x14ac:dyDescent="0.2">
      <c r="I34973" s="95"/>
      <c r="J34973" s="95"/>
      <c r="K34973" s="95"/>
      <c r="L34973" s="95"/>
    </row>
    <row r="34974" spans="9:12" x14ac:dyDescent="0.2">
      <c r="I34974" s="95"/>
      <c r="J34974" s="95"/>
      <c r="K34974" s="95"/>
      <c r="L34974" s="95"/>
    </row>
    <row r="34975" spans="9:12" x14ac:dyDescent="0.2">
      <c r="I34975" s="95"/>
      <c r="J34975" s="95"/>
      <c r="K34975" s="95"/>
      <c r="L34975" s="95"/>
    </row>
    <row r="34976" spans="9:12" x14ac:dyDescent="0.2">
      <c r="I34976" s="95"/>
      <c r="J34976" s="95"/>
      <c r="K34976" s="95"/>
      <c r="L34976" s="95"/>
    </row>
    <row r="34977" spans="9:12" x14ac:dyDescent="0.2">
      <c r="I34977" s="95"/>
      <c r="J34977" s="95"/>
      <c r="K34977" s="95"/>
      <c r="L34977" s="95"/>
    </row>
    <row r="34978" spans="9:12" x14ac:dyDescent="0.2">
      <c r="I34978" s="95"/>
      <c r="J34978" s="95"/>
      <c r="K34978" s="95"/>
      <c r="L34978" s="95"/>
    </row>
    <row r="34979" spans="9:12" x14ac:dyDescent="0.2">
      <c r="I34979" s="95"/>
      <c r="J34979" s="95"/>
      <c r="K34979" s="95"/>
      <c r="L34979" s="95"/>
    </row>
    <row r="34980" spans="9:12" x14ac:dyDescent="0.2">
      <c r="I34980" s="95"/>
      <c r="J34980" s="95"/>
      <c r="K34980" s="95"/>
      <c r="L34980" s="95"/>
    </row>
    <row r="34981" spans="9:12" x14ac:dyDescent="0.2">
      <c r="I34981" s="95"/>
      <c r="J34981" s="95"/>
      <c r="K34981" s="95"/>
      <c r="L34981" s="95"/>
    </row>
    <row r="34982" spans="9:12" x14ac:dyDescent="0.2">
      <c r="I34982" s="95"/>
      <c r="J34982" s="95"/>
      <c r="K34982" s="95"/>
      <c r="L34982" s="95"/>
    </row>
    <row r="34983" spans="9:12" x14ac:dyDescent="0.2">
      <c r="I34983" s="95"/>
      <c r="J34983" s="95"/>
      <c r="K34983" s="95"/>
      <c r="L34983" s="95"/>
    </row>
    <row r="34984" spans="9:12" x14ac:dyDescent="0.2">
      <c r="I34984" s="95"/>
      <c r="J34984" s="95"/>
      <c r="K34984" s="95"/>
      <c r="L34984" s="95"/>
    </row>
    <row r="34985" spans="9:12" x14ac:dyDescent="0.2">
      <c r="I34985" s="95"/>
      <c r="J34985" s="95"/>
      <c r="K34985" s="95"/>
      <c r="L34985" s="95"/>
    </row>
    <row r="34986" spans="9:12" x14ac:dyDescent="0.2">
      <c r="I34986" s="95"/>
      <c r="J34986" s="95"/>
      <c r="K34986" s="95"/>
      <c r="L34986" s="95"/>
    </row>
    <row r="34987" spans="9:12" x14ac:dyDescent="0.2">
      <c r="I34987" s="95"/>
      <c r="J34987" s="95"/>
      <c r="K34987" s="95"/>
      <c r="L34987" s="95"/>
    </row>
    <row r="34988" spans="9:12" x14ac:dyDescent="0.2">
      <c r="I34988" s="95"/>
      <c r="J34988" s="95"/>
      <c r="K34988" s="95"/>
      <c r="L34988" s="95"/>
    </row>
    <row r="34989" spans="9:12" x14ac:dyDescent="0.2">
      <c r="I34989" s="95"/>
      <c r="J34989" s="95"/>
      <c r="K34989" s="95"/>
      <c r="L34989" s="95"/>
    </row>
    <row r="34990" spans="9:12" x14ac:dyDescent="0.2">
      <c r="I34990" s="95"/>
      <c r="J34990" s="95"/>
      <c r="K34990" s="95"/>
      <c r="L34990" s="95"/>
    </row>
    <row r="34991" spans="9:12" x14ac:dyDescent="0.2">
      <c r="I34991" s="95"/>
      <c r="J34991" s="95"/>
      <c r="K34991" s="95"/>
      <c r="L34991" s="95"/>
    </row>
    <row r="34992" spans="9:12" x14ac:dyDescent="0.2">
      <c r="I34992" s="95"/>
      <c r="J34992" s="95"/>
      <c r="K34992" s="95"/>
      <c r="L34992" s="95"/>
    </row>
    <row r="34993" spans="9:12" x14ac:dyDescent="0.2">
      <c r="I34993" s="95"/>
      <c r="J34993" s="95"/>
      <c r="K34993" s="95"/>
      <c r="L34993" s="95"/>
    </row>
    <row r="34994" spans="9:12" x14ac:dyDescent="0.2">
      <c r="I34994" s="95"/>
      <c r="J34994" s="95"/>
      <c r="K34994" s="95"/>
      <c r="L34994" s="95"/>
    </row>
    <row r="34995" spans="9:12" x14ac:dyDescent="0.2">
      <c r="I34995" s="95"/>
      <c r="J34995" s="95"/>
      <c r="K34995" s="95"/>
      <c r="L34995" s="95"/>
    </row>
    <row r="34996" spans="9:12" x14ac:dyDescent="0.2">
      <c r="I34996" s="95"/>
      <c r="J34996" s="95"/>
      <c r="K34996" s="95"/>
      <c r="L34996" s="95"/>
    </row>
    <row r="34997" spans="9:12" x14ac:dyDescent="0.2">
      <c r="I34997" s="95"/>
      <c r="J34997" s="95"/>
      <c r="K34997" s="95"/>
      <c r="L34997" s="95"/>
    </row>
    <row r="34998" spans="9:12" x14ac:dyDescent="0.2">
      <c r="I34998" s="95"/>
      <c r="J34998" s="95"/>
      <c r="K34998" s="95"/>
      <c r="L34998" s="95"/>
    </row>
    <row r="34999" spans="9:12" x14ac:dyDescent="0.2">
      <c r="I34999" s="95"/>
      <c r="J34999" s="95"/>
      <c r="K34999" s="95"/>
      <c r="L34999" s="95"/>
    </row>
    <row r="35000" spans="9:12" x14ac:dyDescent="0.2">
      <c r="I35000" s="95"/>
      <c r="J35000" s="95"/>
      <c r="K35000" s="95"/>
      <c r="L35000" s="95"/>
    </row>
    <row r="35001" spans="9:12" x14ac:dyDescent="0.2">
      <c r="I35001" s="95"/>
      <c r="J35001" s="95"/>
      <c r="K35001" s="95"/>
      <c r="L35001" s="95"/>
    </row>
    <row r="35002" spans="9:12" x14ac:dyDescent="0.2">
      <c r="I35002" s="95"/>
      <c r="J35002" s="95"/>
      <c r="K35002" s="95"/>
      <c r="L35002" s="95"/>
    </row>
    <row r="35003" spans="9:12" x14ac:dyDescent="0.2">
      <c r="I35003" s="95"/>
      <c r="J35003" s="95"/>
      <c r="K35003" s="95"/>
      <c r="L35003" s="95"/>
    </row>
    <row r="35004" spans="9:12" x14ac:dyDescent="0.2">
      <c r="I35004" s="95"/>
      <c r="J35004" s="95"/>
      <c r="K35004" s="95"/>
      <c r="L35004" s="95"/>
    </row>
    <row r="35005" spans="9:12" x14ac:dyDescent="0.2">
      <c r="I35005" s="95"/>
      <c r="J35005" s="95"/>
      <c r="K35005" s="95"/>
      <c r="L35005" s="95"/>
    </row>
    <row r="35006" spans="9:12" x14ac:dyDescent="0.2">
      <c r="I35006" s="95"/>
      <c r="J35006" s="95"/>
      <c r="K35006" s="95"/>
      <c r="L35006" s="95"/>
    </row>
    <row r="35007" spans="9:12" x14ac:dyDescent="0.2">
      <c r="I35007" s="95"/>
      <c r="J35007" s="95"/>
      <c r="K35007" s="95"/>
      <c r="L35007" s="95"/>
    </row>
    <row r="35008" spans="9:12" x14ac:dyDescent="0.2">
      <c r="I35008" s="95"/>
      <c r="J35008" s="95"/>
      <c r="K35008" s="95"/>
      <c r="L35008" s="95"/>
    </row>
    <row r="35009" spans="9:12" x14ac:dyDescent="0.2">
      <c r="I35009" s="95"/>
      <c r="J35009" s="95"/>
      <c r="K35009" s="95"/>
      <c r="L35009" s="95"/>
    </row>
    <row r="35010" spans="9:12" x14ac:dyDescent="0.2">
      <c r="I35010" s="95"/>
      <c r="J35010" s="95"/>
      <c r="K35010" s="95"/>
      <c r="L35010" s="95"/>
    </row>
    <row r="35011" spans="9:12" x14ac:dyDescent="0.2">
      <c r="I35011" s="95"/>
      <c r="J35011" s="95"/>
      <c r="K35011" s="95"/>
      <c r="L35011" s="95"/>
    </row>
    <row r="35012" spans="9:12" x14ac:dyDescent="0.2">
      <c r="I35012" s="95"/>
      <c r="J35012" s="95"/>
      <c r="K35012" s="95"/>
      <c r="L35012" s="95"/>
    </row>
    <row r="35013" spans="9:12" x14ac:dyDescent="0.2">
      <c r="I35013" s="95"/>
      <c r="J35013" s="95"/>
      <c r="K35013" s="95"/>
      <c r="L35013" s="95"/>
    </row>
    <row r="35014" spans="9:12" x14ac:dyDescent="0.2">
      <c r="I35014" s="95"/>
      <c r="J35014" s="95"/>
      <c r="K35014" s="95"/>
      <c r="L35014" s="95"/>
    </row>
    <row r="35015" spans="9:12" x14ac:dyDescent="0.2">
      <c r="I35015" s="95"/>
      <c r="J35015" s="95"/>
      <c r="K35015" s="95"/>
      <c r="L35015" s="95"/>
    </row>
    <row r="35016" spans="9:12" x14ac:dyDescent="0.2">
      <c r="I35016" s="95"/>
      <c r="J35016" s="95"/>
      <c r="K35016" s="95"/>
      <c r="L35016" s="95"/>
    </row>
    <row r="35017" spans="9:12" x14ac:dyDescent="0.2">
      <c r="I35017" s="95"/>
      <c r="J35017" s="95"/>
      <c r="K35017" s="95"/>
      <c r="L35017" s="95"/>
    </row>
    <row r="35018" spans="9:12" x14ac:dyDescent="0.2">
      <c r="I35018" s="95"/>
      <c r="J35018" s="95"/>
      <c r="K35018" s="95"/>
      <c r="L35018" s="95"/>
    </row>
    <row r="35019" spans="9:12" x14ac:dyDescent="0.2">
      <c r="I35019" s="95"/>
      <c r="J35019" s="95"/>
      <c r="K35019" s="95"/>
      <c r="L35019" s="95"/>
    </row>
    <row r="35020" spans="9:12" x14ac:dyDescent="0.2">
      <c r="I35020" s="95"/>
      <c r="J35020" s="95"/>
      <c r="K35020" s="95"/>
      <c r="L35020" s="95"/>
    </row>
    <row r="35021" spans="9:12" x14ac:dyDescent="0.2">
      <c r="I35021" s="95"/>
      <c r="J35021" s="95"/>
      <c r="K35021" s="95"/>
      <c r="L35021" s="95"/>
    </row>
    <row r="35022" spans="9:12" x14ac:dyDescent="0.2">
      <c r="I35022" s="95"/>
      <c r="J35022" s="95"/>
      <c r="K35022" s="95"/>
      <c r="L35022" s="95"/>
    </row>
    <row r="35023" spans="9:12" x14ac:dyDescent="0.2">
      <c r="I35023" s="95"/>
      <c r="J35023" s="95"/>
      <c r="K35023" s="95"/>
      <c r="L35023" s="95"/>
    </row>
    <row r="35024" spans="9:12" x14ac:dyDescent="0.2">
      <c r="I35024" s="95"/>
      <c r="J35024" s="95"/>
      <c r="K35024" s="95"/>
      <c r="L35024" s="95"/>
    </row>
    <row r="35025" spans="9:12" x14ac:dyDescent="0.2">
      <c r="I35025" s="95"/>
      <c r="J35025" s="95"/>
      <c r="K35025" s="95"/>
      <c r="L35025" s="95"/>
    </row>
    <row r="35026" spans="9:12" x14ac:dyDescent="0.2">
      <c r="I35026" s="95"/>
      <c r="J35026" s="95"/>
      <c r="K35026" s="95"/>
      <c r="L35026" s="95"/>
    </row>
    <row r="35027" spans="9:12" x14ac:dyDescent="0.2">
      <c r="I35027" s="95"/>
      <c r="J35027" s="95"/>
      <c r="K35027" s="95"/>
      <c r="L35027" s="95"/>
    </row>
    <row r="35028" spans="9:12" x14ac:dyDescent="0.2">
      <c r="I35028" s="95"/>
      <c r="J35028" s="95"/>
      <c r="K35028" s="95"/>
      <c r="L35028" s="95"/>
    </row>
    <row r="35029" spans="9:12" x14ac:dyDescent="0.2">
      <c r="I35029" s="95"/>
      <c r="J35029" s="95"/>
      <c r="K35029" s="95"/>
      <c r="L35029" s="95"/>
    </row>
    <row r="35030" spans="9:12" x14ac:dyDescent="0.2">
      <c r="I35030" s="95"/>
      <c r="J35030" s="95"/>
      <c r="K35030" s="95"/>
      <c r="L35030" s="95"/>
    </row>
    <row r="35031" spans="9:12" x14ac:dyDescent="0.2">
      <c r="I35031" s="95"/>
      <c r="J35031" s="95"/>
      <c r="K35031" s="95"/>
      <c r="L35031" s="95"/>
    </row>
    <row r="35032" spans="9:12" x14ac:dyDescent="0.2">
      <c r="I35032" s="95"/>
      <c r="J35032" s="95"/>
      <c r="K35032" s="95"/>
      <c r="L35032" s="95"/>
    </row>
    <row r="35033" spans="9:12" x14ac:dyDescent="0.2">
      <c r="I35033" s="95"/>
      <c r="J35033" s="95"/>
      <c r="K35033" s="95"/>
      <c r="L35033" s="95"/>
    </row>
    <row r="35034" spans="9:12" x14ac:dyDescent="0.2">
      <c r="I35034" s="95"/>
      <c r="J35034" s="95"/>
      <c r="K35034" s="95"/>
      <c r="L35034" s="95"/>
    </row>
    <row r="35035" spans="9:12" x14ac:dyDescent="0.2">
      <c r="I35035" s="95"/>
      <c r="J35035" s="95"/>
      <c r="K35035" s="95"/>
      <c r="L35035" s="95"/>
    </row>
    <row r="35036" spans="9:12" x14ac:dyDescent="0.2">
      <c r="I35036" s="95"/>
      <c r="J35036" s="95"/>
      <c r="K35036" s="95"/>
      <c r="L35036" s="95"/>
    </row>
    <row r="35037" spans="9:12" x14ac:dyDescent="0.2">
      <c r="I35037" s="95"/>
      <c r="J35037" s="95"/>
      <c r="K35037" s="95"/>
      <c r="L35037" s="95"/>
    </row>
    <row r="35038" spans="9:12" x14ac:dyDescent="0.2">
      <c r="I35038" s="95"/>
      <c r="J35038" s="95"/>
      <c r="K35038" s="95"/>
      <c r="L35038" s="95"/>
    </row>
    <row r="35039" spans="9:12" x14ac:dyDescent="0.2">
      <c r="I35039" s="95"/>
      <c r="J35039" s="95"/>
      <c r="K35039" s="95"/>
      <c r="L35039" s="95"/>
    </row>
    <row r="35040" spans="9:12" x14ac:dyDescent="0.2">
      <c r="I35040" s="95"/>
      <c r="J35040" s="95"/>
      <c r="K35040" s="95"/>
      <c r="L35040" s="95"/>
    </row>
    <row r="35041" spans="9:12" x14ac:dyDescent="0.2">
      <c r="I35041" s="95"/>
      <c r="J35041" s="95"/>
      <c r="K35041" s="95"/>
      <c r="L35041" s="95"/>
    </row>
    <row r="35042" spans="9:12" x14ac:dyDescent="0.2">
      <c r="I35042" s="95"/>
      <c r="J35042" s="95"/>
      <c r="K35042" s="95"/>
      <c r="L35042" s="95"/>
    </row>
    <row r="35043" spans="9:12" x14ac:dyDescent="0.2">
      <c r="I35043" s="95"/>
      <c r="J35043" s="95"/>
      <c r="K35043" s="95"/>
      <c r="L35043" s="95"/>
    </row>
    <row r="35044" spans="9:12" x14ac:dyDescent="0.2">
      <c r="I35044" s="95"/>
      <c r="J35044" s="95"/>
      <c r="K35044" s="95"/>
      <c r="L35044" s="95"/>
    </row>
    <row r="35045" spans="9:12" x14ac:dyDescent="0.2">
      <c r="I35045" s="95"/>
      <c r="J35045" s="95"/>
      <c r="K35045" s="95"/>
      <c r="L35045" s="95"/>
    </row>
    <row r="35046" spans="9:12" x14ac:dyDescent="0.2">
      <c r="I35046" s="95"/>
      <c r="J35046" s="95"/>
      <c r="K35046" s="95"/>
      <c r="L35046" s="95"/>
    </row>
    <row r="35047" spans="9:12" x14ac:dyDescent="0.2">
      <c r="I35047" s="95"/>
      <c r="J35047" s="95"/>
      <c r="K35047" s="95"/>
      <c r="L35047" s="95"/>
    </row>
    <row r="35048" spans="9:12" x14ac:dyDescent="0.2">
      <c r="I35048" s="95"/>
      <c r="J35048" s="95"/>
      <c r="K35048" s="95"/>
      <c r="L35048" s="95"/>
    </row>
    <row r="35049" spans="9:12" x14ac:dyDescent="0.2">
      <c r="I35049" s="95"/>
      <c r="J35049" s="95"/>
      <c r="K35049" s="95"/>
      <c r="L35049" s="95"/>
    </row>
    <row r="35050" spans="9:12" x14ac:dyDescent="0.2">
      <c r="I35050" s="95"/>
      <c r="J35050" s="95"/>
      <c r="K35050" s="95"/>
      <c r="L35050" s="95"/>
    </row>
    <row r="35051" spans="9:12" x14ac:dyDescent="0.2">
      <c r="I35051" s="95"/>
      <c r="J35051" s="95"/>
      <c r="K35051" s="95"/>
      <c r="L35051" s="95"/>
    </row>
    <row r="35052" spans="9:12" x14ac:dyDescent="0.2">
      <c r="I35052" s="95"/>
      <c r="J35052" s="95"/>
      <c r="K35052" s="95"/>
      <c r="L35052" s="95"/>
    </row>
    <row r="35053" spans="9:12" x14ac:dyDescent="0.2">
      <c r="I35053" s="95"/>
      <c r="J35053" s="95"/>
      <c r="K35053" s="95"/>
      <c r="L35053" s="95"/>
    </row>
    <row r="35054" spans="9:12" x14ac:dyDescent="0.2">
      <c r="I35054" s="95"/>
      <c r="J35054" s="95"/>
      <c r="K35054" s="95"/>
      <c r="L35054" s="95"/>
    </row>
    <row r="35055" spans="9:12" x14ac:dyDescent="0.2">
      <c r="I35055" s="95"/>
      <c r="J35055" s="95"/>
      <c r="K35055" s="95"/>
      <c r="L35055" s="95"/>
    </row>
    <row r="35056" spans="9:12" x14ac:dyDescent="0.2">
      <c r="I35056" s="95"/>
      <c r="J35056" s="95"/>
      <c r="K35056" s="95"/>
      <c r="L35056" s="95"/>
    </row>
    <row r="35057" spans="9:12" x14ac:dyDescent="0.2">
      <c r="I35057" s="95"/>
      <c r="J35057" s="95"/>
      <c r="K35057" s="95"/>
      <c r="L35057" s="95"/>
    </row>
    <row r="35058" spans="9:12" x14ac:dyDescent="0.2">
      <c r="I35058" s="95"/>
      <c r="J35058" s="95"/>
      <c r="K35058" s="95"/>
      <c r="L35058" s="95"/>
    </row>
    <row r="35059" spans="9:12" x14ac:dyDescent="0.2">
      <c r="I35059" s="95"/>
      <c r="J35059" s="95"/>
      <c r="K35059" s="95"/>
      <c r="L35059" s="95"/>
    </row>
    <row r="35060" spans="9:12" x14ac:dyDescent="0.2">
      <c r="I35060" s="95"/>
      <c r="J35060" s="95"/>
      <c r="K35060" s="95"/>
      <c r="L35060" s="95"/>
    </row>
    <row r="35061" spans="9:12" x14ac:dyDescent="0.2">
      <c r="I35061" s="95"/>
      <c r="J35061" s="95"/>
      <c r="K35061" s="95"/>
      <c r="L35061" s="95"/>
    </row>
    <row r="35062" spans="9:12" x14ac:dyDescent="0.2">
      <c r="I35062" s="95"/>
      <c r="J35062" s="95"/>
      <c r="K35062" s="95"/>
      <c r="L35062" s="95"/>
    </row>
    <row r="35063" spans="9:12" x14ac:dyDescent="0.2">
      <c r="I35063" s="95"/>
      <c r="J35063" s="95"/>
      <c r="K35063" s="95"/>
      <c r="L35063" s="95"/>
    </row>
    <row r="35064" spans="9:12" x14ac:dyDescent="0.2">
      <c r="I35064" s="95"/>
      <c r="J35064" s="95"/>
      <c r="K35064" s="95"/>
      <c r="L35064" s="95"/>
    </row>
    <row r="35065" spans="9:12" x14ac:dyDescent="0.2">
      <c r="I35065" s="95"/>
      <c r="J35065" s="95"/>
      <c r="K35065" s="95"/>
      <c r="L35065" s="95"/>
    </row>
    <row r="35066" spans="9:12" x14ac:dyDescent="0.2">
      <c r="I35066" s="95"/>
      <c r="J35066" s="95"/>
      <c r="K35066" s="95"/>
      <c r="L35066" s="95"/>
    </row>
    <row r="35067" spans="9:12" x14ac:dyDescent="0.2">
      <c r="I35067" s="95"/>
      <c r="J35067" s="95"/>
      <c r="K35067" s="95"/>
      <c r="L35067" s="95"/>
    </row>
    <row r="35068" spans="9:12" x14ac:dyDescent="0.2">
      <c r="I35068" s="95"/>
      <c r="J35068" s="95"/>
      <c r="K35068" s="95"/>
      <c r="L35068" s="95"/>
    </row>
    <row r="35069" spans="9:12" x14ac:dyDescent="0.2">
      <c r="I35069" s="95"/>
      <c r="J35069" s="95"/>
      <c r="K35069" s="95"/>
      <c r="L35069" s="95"/>
    </row>
    <row r="35070" spans="9:12" x14ac:dyDescent="0.2">
      <c r="I35070" s="95"/>
      <c r="J35070" s="95"/>
      <c r="K35070" s="95"/>
      <c r="L35070" s="95"/>
    </row>
    <row r="35071" spans="9:12" x14ac:dyDescent="0.2">
      <c r="I35071" s="95"/>
      <c r="J35071" s="95"/>
      <c r="K35071" s="95"/>
      <c r="L35071" s="95"/>
    </row>
    <row r="35072" spans="9:12" x14ac:dyDescent="0.2">
      <c r="I35072" s="95"/>
      <c r="J35072" s="95"/>
      <c r="K35072" s="95"/>
      <c r="L35072" s="95"/>
    </row>
    <row r="35073" spans="9:12" x14ac:dyDescent="0.2">
      <c r="I35073" s="95"/>
      <c r="J35073" s="95"/>
      <c r="K35073" s="95"/>
      <c r="L35073" s="95"/>
    </row>
    <row r="35074" spans="9:12" x14ac:dyDescent="0.2">
      <c r="I35074" s="95"/>
      <c r="J35074" s="95"/>
      <c r="K35074" s="95"/>
      <c r="L35074" s="95"/>
    </row>
    <row r="35075" spans="9:12" x14ac:dyDescent="0.2">
      <c r="I35075" s="95"/>
      <c r="J35075" s="95"/>
      <c r="K35075" s="95"/>
      <c r="L35075" s="95"/>
    </row>
    <row r="35076" spans="9:12" x14ac:dyDescent="0.2">
      <c r="I35076" s="95"/>
      <c r="J35076" s="95"/>
      <c r="K35076" s="95"/>
      <c r="L35076" s="95"/>
    </row>
    <row r="35077" spans="9:12" x14ac:dyDescent="0.2">
      <c r="I35077" s="95"/>
      <c r="J35077" s="95"/>
      <c r="K35077" s="95"/>
      <c r="L35077" s="95"/>
    </row>
    <row r="35078" spans="9:12" x14ac:dyDescent="0.2">
      <c r="I35078" s="95"/>
      <c r="J35078" s="95"/>
      <c r="K35078" s="95"/>
      <c r="L35078" s="95"/>
    </row>
    <row r="35079" spans="9:12" x14ac:dyDescent="0.2">
      <c r="I35079" s="95"/>
      <c r="J35079" s="95"/>
      <c r="K35079" s="95"/>
      <c r="L35079" s="95"/>
    </row>
    <row r="35080" spans="9:12" x14ac:dyDescent="0.2">
      <c r="I35080" s="95"/>
      <c r="J35080" s="95"/>
      <c r="K35080" s="95"/>
      <c r="L35080" s="95"/>
    </row>
    <row r="35081" spans="9:12" x14ac:dyDescent="0.2">
      <c r="I35081" s="95"/>
      <c r="J35081" s="95"/>
      <c r="K35081" s="95"/>
      <c r="L35081" s="95"/>
    </row>
    <row r="35082" spans="9:12" x14ac:dyDescent="0.2">
      <c r="I35082" s="95"/>
      <c r="J35082" s="95"/>
      <c r="K35082" s="95"/>
      <c r="L35082" s="95"/>
    </row>
    <row r="35083" spans="9:12" x14ac:dyDescent="0.2">
      <c r="I35083" s="95"/>
      <c r="J35083" s="95"/>
      <c r="K35083" s="95"/>
      <c r="L35083" s="95"/>
    </row>
    <row r="35084" spans="9:12" x14ac:dyDescent="0.2">
      <c r="I35084" s="95"/>
      <c r="J35084" s="95"/>
      <c r="K35084" s="95"/>
      <c r="L35084" s="95"/>
    </row>
    <row r="35085" spans="9:12" x14ac:dyDescent="0.2">
      <c r="I35085" s="95"/>
      <c r="J35085" s="95"/>
      <c r="K35085" s="95"/>
      <c r="L35085" s="95"/>
    </row>
    <row r="35086" spans="9:12" x14ac:dyDescent="0.2">
      <c r="I35086" s="95"/>
      <c r="J35086" s="95"/>
      <c r="K35086" s="95"/>
      <c r="L35086" s="95"/>
    </row>
    <row r="35087" spans="9:12" x14ac:dyDescent="0.2">
      <c r="I35087" s="95"/>
      <c r="J35087" s="95"/>
      <c r="K35087" s="95"/>
      <c r="L35087" s="95"/>
    </row>
    <row r="35088" spans="9:12" x14ac:dyDescent="0.2">
      <c r="I35088" s="95"/>
      <c r="J35088" s="95"/>
      <c r="K35088" s="95"/>
      <c r="L35088" s="95"/>
    </row>
    <row r="35089" spans="9:12" x14ac:dyDescent="0.2">
      <c r="I35089" s="95"/>
      <c r="J35089" s="95"/>
      <c r="K35089" s="95"/>
      <c r="L35089" s="95"/>
    </row>
    <row r="35090" spans="9:12" x14ac:dyDescent="0.2">
      <c r="I35090" s="95"/>
      <c r="J35090" s="95"/>
      <c r="K35090" s="95"/>
      <c r="L35090" s="95"/>
    </row>
    <row r="35091" spans="9:12" x14ac:dyDescent="0.2">
      <c r="I35091" s="95"/>
      <c r="J35091" s="95"/>
      <c r="K35091" s="95"/>
      <c r="L35091" s="95"/>
    </row>
    <row r="35092" spans="9:12" x14ac:dyDescent="0.2">
      <c r="I35092" s="95"/>
      <c r="J35092" s="95"/>
      <c r="K35092" s="95"/>
      <c r="L35092" s="95"/>
    </row>
    <row r="35093" spans="9:12" x14ac:dyDescent="0.2">
      <c r="I35093" s="95"/>
      <c r="J35093" s="95"/>
      <c r="K35093" s="95"/>
      <c r="L35093" s="95"/>
    </row>
    <row r="35094" spans="9:12" x14ac:dyDescent="0.2">
      <c r="I35094" s="95"/>
      <c r="J35094" s="95"/>
      <c r="K35094" s="95"/>
      <c r="L35094" s="95"/>
    </row>
    <row r="35095" spans="9:12" x14ac:dyDescent="0.2">
      <c r="I35095" s="95"/>
      <c r="J35095" s="95"/>
      <c r="K35095" s="95"/>
      <c r="L35095" s="95"/>
    </row>
    <row r="35096" spans="9:12" x14ac:dyDescent="0.2">
      <c r="I35096" s="95"/>
      <c r="J35096" s="95"/>
      <c r="K35096" s="95"/>
      <c r="L35096" s="95"/>
    </row>
    <row r="35097" spans="9:12" x14ac:dyDescent="0.2">
      <c r="I35097" s="95"/>
      <c r="J35097" s="95"/>
      <c r="K35097" s="95"/>
      <c r="L35097" s="95"/>
    </row>
    <row r="35098" spans="9:12" x14ac:dyDescent="0.2">
      <c r="I35098" s="95"/>
      <c r="J35098" s="95"/>
      <c r="K35098" s="95"/>
      <c r="L35098" s="95"/>
    </row>
    <row r="35099" spans="9:12" x14ac:dyDescent="0.2">
      <c r="I35099" s="95"/>
      <c r="J35099" s="95"/>
      <c r="K35099" s="95"/>
      <c r="L35099" s="95"/>
    </row>
    <row r="35100" spans="9:12" x14ac:dyDescent="0.2">
      <c r="I35100" s="95"/>
      <c r="J35100" s="95"/>
      <c r="K35100" s="95"/>
      <c r="L35100" s="95"/>
    </row>
    <row r="35101" spans="9:12" x14ac:dyDescent="0.2">
      <c r="I35101" s="95"/>
      <c r="J35101" s="95"/>
      <c r="K35101" s="95"/>
      <c r="L35101" s="95"/>
    </row>
    <row r="35102" spans="9:12" x14ac:dyDescent="0.2">
      <c r="I35102" s="95"/>
      <c r="J35102" s="95"/>
      <c r="K35102" s="95"/>
      <c r="L35102" s="95"/>
    </row>
    <row r="35103" spans="9:12" x14ac:dyDescent="0.2">
      <c r="I35103" s="95"/>
      <c r="J35103" s="95"/>
      <c r="K35103" s="95"/>
      <c r="L35103" s="95"/>
    </row>
    <row r="35104" spans="9:12" x14ac:dyDescent="0.2">
      <c r="I35104" s="95"/>
      <c r="J35104" s="95"/>
      <c r="K35104" s="95"/>
      <c r="L35104" s="95"/>
    </row>
    <row r="35105" spans="9:12" x14ac:dyDescent="0.2">
      <c r="I35105" s="95"/>
      <c r="J35105" s="95"/>
      <c r="K35105" s="95"/>
      <c r="L35105" s="95"/>
    </row>
    <row r="35106" spans="9:12" x14ac:dyDescent="0.2">
      <c r="I35106" s="95"/>
      <c r="J35106" s="95"/>
      <c r="K35106" s="95"/>
      <c r="L35106" s="95"/>
    </row>
    <row r="35107" spans="9:12" x14ac:dyDescent="0.2">
      <c r="I35107" s="95"/>
      <c r="J35107" s="95"/>
      <c r="K35107" s="95"/>
      <c r="L35107" s="95"/>
    </row>
    <row r="35108" spans="9:12" x14ac:dyDescent="0.2">
      <c r="I35108" s="95"/>
      <c r="J35108" s="95"/>
      <c r="K35108" s="95"/>
      <c r="L35108" s="95"/>
    </row>
    <row r="35109" spans="9:12" x14ac:dyDescent="0.2">
      <c r="I35109" s="95"/>
      <c r="J35109" s="95"/>
      <c r="K35109" s="95"/>
      <c r="L35109" s="95"/>
    </row>
    <row r="35110" spans="9:12" x14ac:dyDescent="0.2">
      <c r="I35110" s="95"/>
      <c r="J35110" s="95"/>
      <c r="K35110" s="95"/>
      <c r="L35110" s="95"/>
    </row>
    <row r="35111" spans="9:12" x14ac:dyDescent="0.2">
      <c r="I35111" s="95"/>
      <c r="J35111" s="95"/>
      <c r="K35111" s="95"/>
      <c r="L35111" s="95"/>
    </row>
    <row r="35112" spans="9:12" x14ac:dyDescent="0.2">
      <c r="I35112" s="95"/>
      <c r="J35112" s="95"/>
      <c r="K35112" s="95"/>
      <c r="L35112" s="95"/>
    </row>
    <row r="35113" spans="9:12" x14ac:dyDescent="0.2">
      <c r="I35113" s="95"/>
      <c r="J35113" s="95"/>
      <c r="K35113" s="95"/>
      <c r="L35113" s="95"/>
    </row>
    <row r="35114" spans="9:12" x14ac:dyDescent="0.2">
      <c r="I35114" s="95"/>
      <c r="J35114" s="95"/>
      <c r="K35114" s="95"/>
      <c r="L35114" s="95"/>
    </row>
    <row r="35115" spans="9:12" x14ac:dyDescent="0.2">
      <c r="I35115" s="95"/>
      <c r="J35115" s="95"/>
      <c r="K35115" s="95"/>
      <c r="L35115" s="95"/>
    </row>
    <row r="35116" spans="9:12" x14ac:dyDescent="0.2">
      <c r="I35116" s="95"/>
      <c r="J35116" s="95"/>
      <c r="K35116" s="95"/>
      <c r="L35116" s="95"/>
    </row>
    <row r="35117" spans="9:12" x14ac:dyDescent="0.2">
      <c r="I35117" s="95"/>
      <c r="J35117" s="95"/>
      <c r="K35117" s="95"/>
      <c r="L35117" s="95"/>
    </row>
    <row r="35118" spans="9:12" x14ac:dyDescent="0.2">
      <c r="I35118" s="95"/>
      <c r="J35118" s="95"/>
      <c r="K35118" s="95"/>
      <c r="L35118" s="95"/>
    </row>
    <row r="35119" spans="9:12" x14ac:dyDescent="0.2">
      <c r="I35119" s="95"/>
      <c r="J35119" s="95"/>
      <c r="K35119" s="95"/>
      <c r="L35119" s="95"/>
    </row>
    <row r="35120" spans="9:12" x14ac:dyDescent="0.2">
      <c r="I35120" s="95"/>
      <c r="J35120" s="95"/>
      <c r="K35120" s="95"/>
      <c r="L35120" s="95"/>
    </row>
    <row r="35121" spans="9:12" x14ac:dyDescent="0.2">
      <c r="I35121" s="95"/>
      <c r="J35121" s="95"/>
      <c r="K35121" s="95"/>
      <c r="L35121" s="95"/>
    </row>
    <row r="35122" spans="9:12" x14ac:dyDescent="0.2">
      <c r="I35122" s="95"/>
      <c r="J35122" s="95"/>
      <c r="K35122" s="95"/>
      <c r="L35122" s="95"/>
    </row>
    <row r="35123" spans="9:12" x14ac:dyDescent="0.2">
      <c r="I35123" s="95"/>
      <c r="J35123" s="95"/>
      <c r="K35123" s="95"/>
      <c r="L35123" s="95"/>
    </row>
    <row r="35124" spans="9:12" x14ac:dyDescent="0.2">
      <c r="I35124" s="95"/>
      <c r="J35124" s="95"/>
      <c r="K35124" s="95"/>
      <c r="L35124" s="95"/>
    </row>
    <row r="35125" spans="9:12" x14ac:dyDescent="0.2">
      <c r="I35125" s="95"/>
      <c r="J35125" s="95"/>
      <c r="K35125" s="95"/>
      <c r="L35125" s="95"/>
    </row>
    <row r="35126" spans="9:12" x14ac:dyDescent="0.2">
      <c r="I35126" s="95"/>
      <c r="J35126" s="95"/>
      <c r="K35126" s="95"/>
      <c r="L35126" s="95"/>
    </row>
    <row r="35127" spans="9:12" x14ac:dyDescent="0.2">
      <c r="I35127" s="95"/>
      <c r="J35127" s="95"/>
      <c r="K35127" s="95"/>
      <c r="L35127" s="95"/>
    </row>
    <row r="35128" spans="9:12" x14ac:dyDescent="0.2">
      <c r="I35128" s="95"/>
      <c r="J35128" s="95"/>
      <c r="K35128" s="95"/>
      <c r="L35128" s="95"/>
    </row>
    <row r="35129" spans="9:12" x14ac:dyDescent="0.2">
      <c r="I35129" s="95"/>
      <c r="J35129" s="95"/>
      <c r="K35129" s="95"/>
      <c r="L35129" s="95"/>
    </row>
    <row r="35130" spans="9:12" x14ac:dyDescent="0.2">
      <c r="I35130" s="95"/>
      <c r="J35130" s="95"/>
      <c r="K35130" s="95"/>
      <c r="L35130" s="95"/>
    </row>
    <row r="35131" spans="9:12" x14ac:dyDescent="0.2">
      <c r="I35131" s="95"/>
      <c r="J35131" s="95"/>
      <c r="K35131" s="95"/>
      <c r="L35131" s="95"/>
    </row>
    <row r="35132" spans="9:12" x14ac:dyDescent="0.2">
      <c r="I35132" s="95"/>
      <c r="J35132" s="95"/>
      <c r="K35132" s="95"/>
      <c r="L35132" s="95"/>
    </row>
    <row r="35133" spans="9:12" x14ac:dyDescent="0.2">
      <c r="I35133" s="95"/>
      <c r="J35133" s="95"/>
      <c r="K35133" s="95"/>
      <c r="L35133" s="95"/>
    </row>
    <row r="35134" spans="9:12" x14ac:dyDescent="0.2">
      <c r="I35134" s="95"/>
      <c r="J35134" s="95"/>
      <c r="K35134" s="95"/>
      <c r="L35134" s="95"/>
    </row>
    <row r="35135" spans="9:12" x14ac:dyDescent="0.2">
      <c r="I35135" s="95"/>
      <c r="J35135" s="95"/>
      <c r="K35135" s="95"/>
      <c r="L35135" s="95"/>
    </row>
    <row r="35136" spans="9:12" x14ac:dyDescent="0.2">
      <c r="I35136" s="95"/>
      <c r="J35136" s="95"/>
      <c r="K35136" s="95"/>
      <c r="L35136" s="95"/>
    </row>
    <row r="35137" spans="9:12" x14ac:dyDescent="0.2">
      <c r="I35137" s="95"/>
      <c r="J35137" s="95"/>
      <c r="K35137" s="95"/>
      <c r="L35137" s="95"/>
    </row>
    <row r="35138" spans="9:12" x14ac:dyDescent="0.2">
      <c r="I35138" s="95"/>
      <c r="J35138" s="95"/>
      <c r="K35138" s="95"/>
      <c r="L35138" s="95"/>
    </row>
    <row r="35139" spans="9:12" x14ac:dyDescent="0.2">
      <c r="I35139" s="95"/>
      <c r="J35139" s="95"/>
      <c r="K35139" s="95"/>
      <c r="L35139" s="95"/>
    </row>
    <row r="35140" spans="9:12" x14ac:dyDescent="0.2">
      <c r="I35140" s="95"/>
      <c r="J35140" s="95"/>
      <c r="K35140" s="95"/>
      <c r="L35140" s="95"/>
    </row>
    <row r="35141" spans="9:12" x14ac:dyDescent="0.2">
      <c r="I35141" s="95"/>
      <c r="J35141" s="95"/>
      <c r="K35141" s="95"/>
      <c r="L35141" s="95"/>
    </row>
    <row r="35142" spans="9:12" x14ac:dyDescent="0.2">
      <c r="I35142" s="95"/>
      <c r="J35142" s="95"/>
      <c r="K35142" s="95"/>
      <c r="L35142" s="95"/>
    </row>
    <row r="35143" spans="9:12" x14ac:dyDescent="0.2">
      <c r="I35143" s="95"/>
      <c r="J35143" s="95"/>
      <c r="K35143" s="95"/>
      <c r="L35143" s="95"/>
    </row>
    <row r="35144" spans="9:12" x14ac:dyDescent="0.2">
      <c r="I35144" s="95"/>
      <c r="J35144" s="95"/>
      <c r="K35144" s="95"/>
      <c r="L35144" s="95"/>
    </row>
    <row r="35145" spans="9:12" x14ac:dyDescent="0.2">
      <c r="I35145" s="95"/>
      <c r="J35145" s="95"/>
      <c r="K35145" s="95"/>
      <c r="L35145" s="95"/>
    </row>
    <row r="35146" spans="9:12" x14ac:dyDescent="0.2">
      <c r="I35146" s="95"/>
      <c r="J35146" s="95"/>
      <c r="K35146" s="95"/>
      <c r="L35146" s="95"/>
    </row>
    <row r="35147" spans="9:12" x14ac:dyDescent="0.2">
      <c r="I35147" s="95"/>
      <c r="J35147" s="95"/>
      <c r="K35147" s="95"/>
      <c r="L35147" s="95"/>
    </row>
    <row r="35148" spans="9:12" x14ac:dyDescent="0.2">
      <c r="I35148" s="95"/>
      <c r="J35148" s="95"/>
      <c r="K35148" s="95"/>
      <c r="L35148" s="95"/>
    </row>
    <row r="35149" spans="9:12" x14ac:dyDescent="0.2">
      <c r="I35149" s="95"/>
      <c r="J35149" s="95"/>
      <c r="K35149" s="95"/>
      <c r="L35149" s="95"/>
    </row>
    <row r="35150" spans="9:12" x14ac:dyDescent="0.2">
      <c r="I35150" s="95"/>
      <c r="J35150" s="95"/>
      <c r="K35150" s="95"/>
      <c r="L35150" s="95"/>
    </row>
    <row r="35151" spans="9:12" x14ac:dyDescent="0.2">
      <c r="I35151" s="95"/>
      <c r="J35151" s="95"/>
      <c r="K35151" s="95"/>
      <c r="L35151" s="95"/>
    </row>
    <row r="35152" spans="9:12" x14ac:dyDescent="0.2">
      <c r="I35152" s="95"/>
      <c r="J35152" s="95"/>
      <c r="K35152" s="95"/>
      <c r="L35152" s="95"/>
    </row>
    <row r="35153" spans="9:12" x14ac:dyDescent="0.2">
      <c r="I35153" s="95"/>
      <c r="J35153" s="95"/>
      <c r="K35153" s="95"/>
      <c r="L35153" s="95"/>
    </row>
    <row r="35154" spans="9:12" x14ac:dyDescent="0.2">
      <c r="I35154" s="95"/>
      <c r="J35154" s="95"/>
      <c r="K35154" s="95"/>
      <c r="L35154" s="95"/>
    </row>
    <row r="35155" spans="9:12" x14ac:dyDescent="0.2">
      <c r="I35155" s="95"/>
      <c r="J35155" s="95"/>
      <c r="K35155" s="95"/>
      <c r="L35155" s="95"/>
    </row>
    <row r="35156" spans="9:12" x14ac:dyDescent="0.2">
      <c r="I35156" s="95"/>
      <c r="J35156" s="95"/>
      <c r="K35156" s="95"/>
      <c r="L35156" s="95"/>
    </row>
    <row r="35157" spans="9:12" x14ac:dyDescent="0.2">
      <c r="I35157" s="95"/>
      <c r="J35157" s="95"/>
      <c r="K35157" s="95"/>
      <c r="L35157" s="95"/>
    </row>
    <row r="35158" spans="9:12" x14ac:dyDescent="0.2">
      <c r="I35158" s="95"/>
      <c r="J35158" s="95"/>
      <c r="K35158" s="95"/>
      <c r="L35158" s="95"/>
    </row>
    <row r="35159" spans="9:12" x14ac:dyDescent="0.2">
      <c r="I35159" s="95"/>
      <c r="J35159" s="95"/>
      <c r="K35159" s="95"/>
      <c r="L35159" s="95"/>
    </row>
    <row r="35160" spans="9:12" x14ac:dyDescent="0.2">
      <c r="I35160" s="95"/>
      <c r="J35160" s="95"/>
      <c r="K35160" s="95"/>
      <c r="L35160" s="95"/>
    </row>
    <row r="35161" spans="9:12" x14ac:dyDescent="0.2">
      <c r="I35161" s="95"/>
      <c r="J35161" s="95"/>
      <c r="K35161" s="95"/>
      <c r="L35161" s="95"/>
    </row>
    <row r="35162" spans="9:12" x14ac:dyDescent="0.2">
      <c r="I35162" s="95"/>
      <c r="J35162" s="95"/>
      <c r="K35162" s="95"/>
      <c r="L35162" s="95"/>
    </row>
    <row r="35163" spans="9:12" x14ac:dyDescent="0.2">
      <c r="I35163" s="95"/>
      <c r="J35163" s="95"/>
      <c r="K35163" s="95"/>
      <c r="L35163" s="95"/>
    </row>
    <row r="35164" spans="9:12" x14ac:dyDescent="0.2">
      <c r="I35164" s="95"/>
      <c r="J35164" s="95"/>
      <c r="K35164" s="95"/>
      <c r="L35164" s="95"/>
    </row>
    <row r="35165" spans="9:12" x14ac:dyDescent="0.2">
      <c r="I35165" s="95"/>
      <c r="J35165" s="95"/>
      <c r="K35165" s="95"/>
      <c r="L35165" s="95"/>
    </row>
    <row r="35166" spans="9:12" x14ac:dyDescent="0.2">
      <c r="I35166" s="95"/>
      <c r="J35166" s="95"/>
      <c r="K35166" s="95"/>
      <c r="L35166" s="95"/>
    </row>
    <row r="35167" spans="9:12" x14ac:dyDescent="0.2">
      <c r="I35167" s="95"/>
      <c r="J35167" s="95"/>
      <c r="K35167" s="95"/>
      <c r="L35167" s="95"/>
    </row>
    <row r="35168" spans="9:12" x14ac:dyDescent="0.2">
      <c r="I35168" s="95"/>
      <c r="J35168" s="95"/>
      <c r="K35168" s="95"/>
      <c r="L35168" s="95"/>
    </row>
    <row r="35169" spans="9:12" x14ac:dyDescent="0.2">
      <c r="I35169" s="95"/>
      <c r="J35169" s="95"/>
      <c r="K35169" s="95"/>
      <c r="L35169" s="95"/>
    </row>
    <row r="35170" spans="9:12" x14ac:dyDescent="0.2">
      <c r="I35170" s="95"/>
      <c r="J35170" s="95"/>
      <c r="K35170" s="95"/>
      <c r="L35170" s="95"/>
    </row>
    <row r="35171" spans="9:12" x14ac:dyDescent="0.2">
      <c r="I35171" s="95"/>
      <c r="J35171" s="95"/>
      <c r="K35171" s="95"/>
      <c r="L35171" s="95"/>
    </row>
    <row r="35172" spans="9:12" x14ac:dyDescent="0.2">
      <c r="I35172" s="95"/>
      <c r="J35172" s="95"/>
      <c r="K35172" s="95"/>
      <c r="L35172" s="95"/>
    </row>
    <row r="35173" spans="9:12" x14ac:dyDescent="0.2">
      <c r="I35173" s="95"/>
      <c r="J35173" s="95"/>
      <c r="K35173" s="95"/>
      <c r="L35173" s="95"/>
    </row>
    <row r="35174" spans="9:12" x14ac:dyDescent="0.2">
      <c r="I35174" s="95"/>
      <c r="J35174" s="95"/>
      <c r="K35174" s="95"/>
      <c r="L35174" s="95"/>
    </row>
    <row r="35175" spans="9:12" x14ac:dyDescent="0.2">
      <c r="I35175" s="95"/>
      <c r="J35175" s="95"/>
      <c r="K35175" s="95"/>
      <c r="L35175" s="95"/>
    </row>
    <row r="35176" spans="9:12" x14ac:dyDescent="0.2">
      <c r="I35176" s="95"/>
      <c r="J35176" s="95"/>
      <c r="K35176" s="95"/>
      <c r="L35176" s="95"/>
    </row>
    <row r="35177" spans="9:12" x14ac:dyDescent="0.2">
      <c r="I35177" s="95"/>
      <c r="J35177" s="95"/>
      <c r="K35177" s="95"/>
      <c r="L35177" s="95"/>
    </row>
    <row r="35178" spans="9:12" x14ac:dyDescent="0.2">
      <c r="I35178" s="95"/>
      <c r="J35178" s="95"/>
      <c r="K35178" s="95"/>
      <c r="L35178" s="95"/>
    </row>
    <row r="35179" spans="9:12" x14ac:dyDescent="0.2">
      <c r="I35179" s="95"/>
      <c r="J35179" s="95"/>
      <c r="K35179" s="95"/>
      <c r="L35179" s="95"/>
    </row>
    <row r="35180" spans="9:12" x14ac:dyDescent="0.2">
      <c r="I35180" s="95"/>
      <c r="J35180" s="95"/>
      <c r="K35180" s="95"/>
      <c r="L35180" s="95"/>
    </row>
    <row r="35181" spans="9:12" x14ac:dyDescent="0.2">
      <c r="I35181" s="95"/>
      <c r="J35181" s="95"/>
      <c r="K35181" s="95"/>
      <c r="L35181" s="95"/>
    </row>
    <row r="35182" spans="9:12" x14ac:dyDescent="0.2">
      <c r="I35182" s="95"/>
      <c r="J35182" s="95"/>
      <c r="K35182" s="95"/>
      <c r="L35182" s="95"/>
    </row>
    <row r="35183" spans="9:12" x14ac:dyDescent="0.2">
      <c r="I35183" s="95"/>
      <c r="J35183" s="95"/>
      <c r="K35183" s="95"/>
      <c r="L35183" s="95"/>
    </row>
    <row r="35184" spans="9:12" x14ac:dyDescent="0.2">
      <c r="I35184" s="95"/>
      <c r="J35184" s="95"/>
      <c r="K35184" s="95"/>
      <c r="L35184" s="95"/>
    </row>
    <row r="35185" spans="9:12" x14ac:dyDescent="0.2">
      <c r="I35185" s="95"/>
      <c r="J35185" s="95"/>
      <c r="K35185" s="95"/>
      <c r="L35185" s="95"/>
    </row>
    <row r="35186" spans="9:12" x14ac:dyDescent="0.2">
      <c r="I35186" s="95"/>
      <c r="J35186" s="95"/>
      <c r="K35186" s="95"/>
      <c r="L35186" s="95"/>
    </row>
    <row r="35187" spans="9:12" x14ac:dyDescent="0.2">
      <c r="I35187" s="95"/>
      <c r="J35187" s="95"/>
      <c r="K35187" s="95"/>
      <c r="L35187" s="95"/>
    </row>
    <row r="35188" spans="9:12" x14ac:dyDescent="0.2">
      <c r="I35188" s="95"/>
      <c r="J35188" s="95"/>
      <c r="K35188" s="95"/>
      <c r="L35188" s="95"/>
    </row>
    <row r="35189" spans="9:12" x14ac:dyDescent="0.2">
      <c r="I35189" s="95"/>
      <c r="J35189" s="95"/>
      <c r="K35189" s="95"/>
      <c r="L35189" s="95"/>
    </row>
    <row r="35190" spans="9:12" x14ac:dyDescent="0.2">
      <c r="I35190" s="95"/>
      <c r="J35190" s="95"/>
      <c r="K35190" s="95"/>
      <c r="L35190" s="95"/>
    </row>
    <row r="35191" spans="9:12" x14ac:dyDescent="0.2">
      <c r="I35191" s="95"/>
      <c r="J35191" s="95"/>
      <c r="K35191" s="95"/>
      <c r="L35191" s="95"/>
    </row>
    <row r="35192" spans="9:12" x14ac:dyDescent="0.2">
      <c r="I35192" s="95"/>
      <c r="J35192" s="95"/>
      <c r="K35192" s="95"/>
      <c r="L35192" s="95"/>
    </row>
    <row r="35193" spans="9:12" x14ac:dyDescent="0.2">
      <c r="I35193" s="95"/>
      <c r="J35193" s="95"/>
      <c r="K35193" s="95"/>
      <c r="L35193" s="95"/>
    </row>
    <row r="35194" spans="9:12" x14ac:dyDescent="0.2">
      <c r="I35194" s="95"/>
      <c r="J35194" s="95"/>
      <c r="K35194" s="95"/>
      <c r="L35194" s="95"/>
    </row>
    <row r="35195" spans="9:12" x14ac:dyDescent="0.2">
      <c r="I35195" s="95"/>
      <c r="J35195" s="95"/>
      <c r="K35195" s="95"/>
      <c r="L35195" s="95"/>
    </row>
    <row r="35196" spans="9:12" x14ac:dyDescent="0.2">
      <c r="I35196" s="95"/>
      <c r="J35196" s="95"/>
      <c r="K35196" s="95"/>
      <c r="L35196" s="95"/>
    </row>
    <row r="35197" spans="9:12" x14ac:dyDescent="0.2">
      <c r="I35197" s="95"/>
      <c r="J35197" s="95"/>
      <c r="K35197" s="95"/>
      <c r="L35197" s="95"/>
    </row>
    <row r="35198" spans="9:12" x14ac:dyDescent="0.2">
      <c r="I35198" s="95"/>
      <c r="J35198" s="95"/>
      <c r="K35198" s="95"/>
      <c r="L35198" s="95"/>
    </row>
    <row r="35199" spans="9:12" x14ac:dyDescent="0.2">
      <c r="I35199" s="95"/>
      <c r="J35199" s="95"/>
      <c r="K35199" s="95"/>
      <c r="L35199" s="95"/>
    </row>
    <row r="35200" spans="9:12" x14ac:dyDescent="0.2">
      <c r="I35200" s="95"/>
      <c r="J35200" s="95"/>
      <c r="K35200" s="95"/>
      <c r="L35200" s="95"/>
    </row>
    <row r="35201" spans="9:12" x14ac:dyDescent="0.2">
      <c r="I35201" s="95"/>
      <c r="J35201" s="95"/>
      <c r="K35201" s="95"/>
      <c r="L35201" s="95"/>
    </row>
    <row r="35202" spans="9:12" x14ac:dyDescent="0.2">
      <c r="I35202" s="95"/>
      <c r="J35202" s="95"/>
      <c r="K35202" s="95"/>
      <c r="L35202" s="95"/>
    </row>
    <row r="35203" spans="9:12" x14ac:dyDescent="0.2">
      <c r="I35203" s="95"/>
      <c r="J35203" s="95"/>
      <c r="K35203" s="95"/>
      <c r="L35203" s="95"/>
    </row>
    <row r="35204" spans="9:12" x14ac:dyDescent="0.2">
      <c r="I35204" s="95"/>
      <c r="J35204" s="95"/>
      <c r="K35204" s="95"/>
      <c r="L35204" s="95"/>
    </row>
    <row r="35205" spans="9:12" x14ac:dyDescent="0.2">
      <c r="I35205" s="95"/>
      <c r="J35205" s="95"/>
      <c r="K35205" s="95"/>
      <c r="L35205" s="95"/>
    </row>
    <row r="35206" spans="9:12" x14ac:dyDescent="0.2">
      <c r="I35206" s="95"/>
      <c r="J35206" s="95"/>
      <c r="K35206" s="95"/>
      <c r="L35206" s="95"/>
    </row>
    <row r="35207" spans="9:12" x14ac:dyDescent="0.2">
      <c r="I35207" s="95"/>
      <c r="J35207" s="95"/>
      <c r="K35207" s="95"/>
      <c r="L35207" s="95"/>
    </row>
    <row r="35208" spans="9:12" x14ac:dyDescent="0.2">
      <c r="I35208" s="95"/>
      <c r="J35208" s="95"/>
      <c r="K35208" s="95"/>
      <c r="L35208" s="95"/>
    </row>
    <row r="35209" spans="9:12" x14ac:dyDescent="0.2">
      <c r="I35209" s="95"/>
      <c r="J35209" s="95"/>
      <c r="K35209" s="95"/>
      <c r="L35209" s="95"/>
    </row>
    <row r="35210" spans="9:12" x14ac:dyDescent="0.2">
      <c r="I35210" s="95"/>
      <c r="J35210" s="95"/>
      <c r="K35210" s="95"/>
      <c r="L35210" s="95"/>
    </row>
    <row r="35211" spans="9:12" x14ac:dyDescent="0.2">
      <c r="I35211" s="95"/>
      <c r="J35211" s="95"/>
      <c r="K35211" s="95"/>
      <c r="L35211" s="95"/>
    </row>
    <row r="35212" spans="9:12" x14ac:dyDescent="0.2">
      <c r="I35212" s="95"/>
      <c r="J35212" s="95"/>
      <c r="K35212" s="95"/>
      <c r="L35212" s="95"/>
    </row>
    <row r="35213" spans="9:12" x14ac:dyDescent="0.2">
      <c r="I35213" s="95"/>
      <c r="J35213" s="95"/>
      <c r="K35213" s="95"/>
      <c r="L35213" s="95"/>
    </row>
    <row r="35214" spans="9:12" x14ac:dyDescent="0.2">
      <c r="I35214" s="95"/>
      <c r="J35214" s="95"/>
      <c r="K35214" s="95"/>
      <c r="L35214" s="95"/>
    </row>
    <row r="35215" spans="9:12" x14ac:dyDescent="0.2">
      <c r="I35215" s="95"/>
      <c r="J35215" s="95"/>
      <c r="K35215" s="95"/>
      <c r="L35215" s="95"/>
    </row>
    <row r="35216" spans="9:12" x14ac:dyDescent="0.2">
      <c r="I35216" s="95"/>
      <c r="J35216" s="95"/>
      <c r="K35216" s="95"/>
      <c r="L35216" s="95"/>
    </row>
    <row r="35217" spans="9:12" x14ac:dyDescent="0.2">
      <c r="I35217" s="95"/>
      <c r="J35217" s="95"/>
      <c r="K35217" s="95"/>
      <c r="L35217" s="95"/>
    </row>
    <row r="35218" spans="9:12" x14ac:dyDescent="0.2">
      <c r="I35218" s="95"/>
      <c r="J35218" s="95"/>
      <c r="K35218" s="95"/>
      <c r="L35218" s="95"/>
    </row>
    <row r="35219" spans="9:12" x14ac:dyDescent="0.2">
      <c r="I35219" s="95"/>
      <c r="J35219" s="95"/>
      <c r="K35219" s="95"/>
      <c r="L35219" s="95"/>
    </row>
    <row r="35220" spans="9:12" x14ac:dyDescent="0.2">
      <c r="I35220" s="95"/>
      <c r="J35220" s="95"/>
      <c r="K35220" s="95"/>
      <c r="L35220" s="95"/>
    </row>
    <row r="35221" spans="9:12" x14ac:dyDescent="0.2">
      <c r="I35221" s="95"/>
      <c r="J35221" s="95"/>
      <c r="K35221" s="95"/>
      <c r="L35221" s="95"/>
    </row>
    <row r="35222" spans="9:12" x14ac:dyDescent="0.2">
      <c r="I35222" s="95"/>
      <c r="J35222" s="95"/>
      <c r="K35222" s="95"/>
      <c r="L35222" s="95"/>
    </row>
    <row r="35223" spans="9:12" x14ac:dyDescent="0.2">
      <c r="I35223" s="95"/>
      <c r="J35223" s="95"/>
      <c r="K35223" s="95"/>
      <c r="L35223" s="95"/>
    </row>
    <row r="35224" spans="9:12" x14ac:dyDescent="0.2">
      <c r="I35224" s="95"/>
      <c r="J35224" s="95"/>
      <c r="K35224" s="95"/>
      <c r="L35224" s="95"/>
    </row>
    <row r="35225" spans="9:12" x14ac:dyDescent="0.2">
      <c r="I35225" s="95"/>
      <c r="J35225" s="95"/>
      <c r="K35225" s="95"/>
      <c r="L35225" s="95"/>
    </row>
    <row r="35226" spans="9:12" x14ac:dyDescent="0.2">
      <c r="I35226" s="95"/>
      <c r="J35226" s="95"/>
      <c r="K35226" s="95"/>
      <c r="L35226" s="95"/>
    </row>
    <row r="35227" spans="9:12" x14ac:dyDescent="0.2">
      <c r="I35227" s="95"/>
      <c r="J35227" s="95"/>
      <c r="K35227" s="95"/>
      <c r="L35227" s="95"/>
    </row>
    <row r="35228" spans="9:12" x14ac:dyDescent="0.2">
      <c r="I35228" s="95"/>
      <c r="J35228" s="95"/>
      <c r="K35228" s="95"/>
      <c r="L35228" s="95"/>
    </row>
    <row r="35229" spans="9:12" x14ac:dyDescent="0.2">
      <c r="I35229" s="95"/>
      <c r="J35229" s="95"/>
      <c r="K35229" s="95"/>
      <c r="L35229" s="95"/>
    </row>
    <row r="35230" spans="9:12" x14ac:dyDescent="0.2">
      <c r="I35230" s="95"/>
      <c r="J35230" s="95"/>
      <c r="K35230" s="95"/>
      <c r="L35230" s="95"/>
    </row>
    <row r="35231" spans="9:12" x14ac:dyDescent="0.2">
      <c r="I35231" s="95"/>
      <c r="J35231" s="95"/>
      <c r="K35231" s="95"/>
      <c r="L35231" s="95"/>
    </row>
    <row r="35232" spans="9:12" x14ac:dyDescent="0.2">
      <c r="I35232" s="95"/>
      <c r="J35232" s="95"/>
      <c r="K35232" s="95"/>
      <c r="L35232" s="95"/>
    </row>
    <row r="35233" spans="9:12" x14ac:dyDescent="0.2">
      <c r="I35233" s="95"/>
      <c r="J35233" s="95"/>
      <c r="K35233" s="95"/>
      <c r="L35233" s="95"/>
    </row>
    <row r="35234" spans="9:12" x14ac:dyDescent="0.2">
      <c r="I35234" s="95"/>
      <c r="J35234" s="95"/>
      <c r="K35234" s="95"/>
      <c r="L35234" s="95"/>
    </row>
    <row r="35235" spans="9:12" x14ac:dyDescent="0.2">
      <c r="I35235" s="95"/>
      <c r="J35235" s="95"/>
      <c r="K35235" s="95"/>
      <c r="L35235" s="95"/>
    </row>
    <row r="35236" spans="9:12" x14ac:dyDescent="0.2">
      <c r="I35236" s="95"/>
      <c r="J35236" s="95"/>
      <c r="K35236" s="95"/>
      <c r="L35236" s="95"/>
    </row>
    <row r="35237" spans="9:12" x14ac:dyDescent="0.2">
      <c r="I35237" s="95"/>
      <c r="J35237" s="95"/>
      <c r="K35237" s="95"/>
      <c r="L35237" s="95"/>
    </row>
    <row r="35238" spans="9:12" x14ac:dyDescent="0.2">
      <c r="I35238" s="95"/>
      <c r="J35238" s="95"/>
      <c r="K35238" s="95"/>
      <c r="L35238" s="95"/>
    </row>
    <row r="35239" spans="9:12" x14ac:dyDescent="0.2">
      <c r="I35239" s="95"/>
      <c r="J35239" s="95"/>
      <c r="K35239" s="95"/>
      <c r="L35239" s="95"/>
    </row>
    <row r="35240" spans="9:12" x14ac:dyDescent="0.2">
      <c r="I35240" s="95"/>
      <c r="J35240" s="95"/>
      <c r="K35240" s="95"/>
      <c r="L35240" s="95"/>
    </row>
    <row r="35241" spans="9:12" x14ac:dyDescent="0.2">
      <c r="I35241" s="95"/>
      <c r="J35241" s="95"/>
      <c r="K35241" s="95"/>
      <c r="L35241" s="95"/>
    </row>
    <row r="35242" spans="9:12" x14ac:dyDescent="0.2">
      <c r="I35242" s="95"/>
      <c r="J35242" s="95"/>
      <c r="K35242" s="95"/>
      <c r="L35242" s="95"/>
    </row>
    <row r="35243" spans="9:12" x14ac:dyDescent="0.2">
      <c r="I35243" s="95"/>
      <c r="J35243" s="95"/>
      <c r="K35243" s="95"/>
      <c r="L35243" s="95"/>
    </row>
    <row r="35244" spans="9:12" x14ac:dyDescent="0.2">
      <c r="I35244" s="95"/>
      <c r="J35244" s="95"/>
      <c r="K35244" s="95"/>
      <c r="L35244" s="95"/>
    </row>
    <row r="35245" spans="9:12" x14ac:dyDescent="0.2">
      <c r="I35245" s="95"/>
      <c r="J35245" s="95"/>
      <c r="K35245" s="95"/>
      <c r="L35245" s="95"/>
    </row>
    <row r="35246" spans="9:12" x14ac:dyDescent="0.2">
      <c r="I35246" s="95"/>
      <c r="J35246" s="95"/>
      <c r="K35246" s="95"/>
      <c r="L35246" s="95"/>
    </row>
    <row r="35247" spans="9:12" x14ac:dyDescent="0.2">
      <c r="I35247" s="95"/>
      <c r="J35247" s="95"/>
      <c r="K35247" s="95"/>
      <c r="L35247" s="95"/>
    </row>
    <row r="35248" spans="9:12" x14ac:dyDescent="0.2">
      <c r="I35248" s="95"/>
      <c r="J35248" s="95"/>
      <c r="K35248" s="95"/>
      <c r="L35248" s="95"/>
    </row>
    <row r="35249" spans="9:12" x14ac:dyDescent="0.2">
      <c r="I35249" s="95"/>
      <c r="J35249" s="95"/>
      <c r="K35249" s="95"/>
      <c r="L35249" s="95"/>
    </row>
    <row r="35250" spans="9:12" x14ac:dyDescent="0.2">
      <c r="I35250" s="95"/>
      <c r="J35250" s="95"/>
      <c r="K35250" s="95"/>
      <c r="L35250" s="95"/>
    </row>
    <row r="35251" spans="9:12" x14ac:dyDescent="0.2">
      <c r="I35251" s="95"/>
      <c r="J35251" s="95"/>
      <c r="K35251" s="95"/>
      <c r="L35251" s="95"/>
    </row>
    <row r="35252" spans="9:12" x14ac:dyDescent="0.2">
      <c r="I35252" s="95"/>
      <c r="J35252" s="95"/>
      <c r="K35252" s="95"/>
      <c r="L35252" s="95"/>
    </row>
    <row r="35253" spans="9:12" x14ac:dyDescent="0.2">
      <c r="I35253" s="95"/>
      <c r="J35253" s="95"/>
      <c r="K35253" s="95"/>
      <c r="L35253" s="95"/>
    </row>
    <row r="35254" spans="9:12" x14ac:dyDescent="0.2">
      <c r="I35254" s="95"/>
      <c r="J35254" s="95"/>
      <c r="K35254" s="95"/>
      <c r="L35254" s="95"/>
    </row>
    <row r="35255" spans="9:12" x14ac:dyDescent="0.2">
      <c r="I35255" s="95"/>
      <c r="J35255" s="95"/>
      <c r="K35255" s="95"/>
      <c r="L35255" s="95"/>
    </row>
    <row r="35256" spans="9:12" x14ac:dyDescent="0.2">
      <c r="I35256" s="95"/>
      <c r="J35256" s="95"/>
      <c r="K35256" s="95"/>
      <c r="L35256" s="95"/>
    </row>
    <row r="35257" spans="9:12" x14ac:dyDescent="0.2">
      <c r="I35257" s="95"/>
      <c r="J35257" s="95"/>
      <c r="K35257" s="95"/>
      <c r="L35257" s="95"/>
    </row>
    <row r="35258" spans="9:12" x14ac:dyDescent="0.2">
      <c r="I35258" s="95"/>
      <c r="J35258" s="95"/>
      <c r="K35258" s="95"/>
      <c r="L35258" s="95"/>
    </row>
    <row r="35259" spans="9:12" x14ac:dyDescent="0.2">
      <c r="I35259" s="95"/>
      <c r="J35259" s="95"/>
      <c r="K35259" s="95"/>
      <c r="L35259" s="95"/>
    </row>
    <row r="35260" spans="9:12" x14ac:dyDescent="0.2">
      <c r="I35260" s="95"/>
      <c r="J35260" s="95"/>
      <c r="K35260" s="95"/>
      <c r="L35260" s="95"/>
    </row>
    <row r="35261" spans="9:12" x14ac:dyDescent="0.2">
      <c r="I35261" s="95"/>
      <c r="J35261" s="95"/>
      <c r="K35261" s="95"/>
      <c r="L35261" s="95"/>
    </row>
    <row r="35262" spans="9:12" x14ac:dyDescent="0.2">
      <c r="I35262" s="95"/>
      <c r="J35262" s="95"/>
      <c r="K35262" s="95"/>
      <c r="L35262" s="95"/>
    </row>
    <row r="35263" spans="9:12" x14ac:dyDescent="0.2">
      <c r="I35263" s="95"/>
      <c r="J35263" s="95"/>
      <c r="K35263" s="95"/>
      <c r="L35263" s="95"/>
    </row>
    <row r="35264" spans="9:12" x14ac:dyDescent="0.2">
      <c r="I35264" s="95"/>
      <c r="J35264" s="95"/>
      <c r="K35264" s="95"/>
      <c r="L35264" s="95"/>
    </row>
    <row r="35265" spans="9:12" x14ac:dyDescent="0.2">
      <c r="I35265" s="95"/>
      <c r="J35265" s="95"/>
      <c r="K35265" s="95"/>
      <c r="L35265" s="95"/>
    </row>
    <row r="35266" spans="9:12" x14ac:dyDescent="0.2">
      <c r="I35266" s="95"/>
      <c r="J35266" s="95"/>
      <c r="K35266" s="95"/>
      <c r="L35266" s="95"/>
    </row>
    <row r="35267" spans="9:12" x14ac:dyDescent="0.2">
      <c r="I35267" s="95"/>
      <c r="J35267" s="95"/>
      <c r="K35267" s="95"/>
      <c r="L35267" s="95"/>
    </row>
    <row r="35268" spans="9:12" x14ac:dyDescent="0.2">
      <c r="I35268" s="95"/>
      <c r="J35268" s="95"/>
      <c r="K35268" s="95"/>
      <c r="L35268" s="95"/>
    </row>
    <row r="35269" spans="9:12" x14ac:dyDescent="0.2">
      <c r="I35269" s="95"/>
      <c r="J35269" s="95"/>
      <c r="K35269" s="95"/>
      <c r="L35269" s="95"/>
    </row>
    <row r="35270" spans="9:12" x14ac:dyDescent="0.2">
      <c r="I35270" s="95"/>
      <c r="J35270" s="95"/>
      <c r="K35270" s="95"/>
      <c r="L35270" s="95"/>
    </row>
    <row r="35271" spans="9:12" x14ac:dyDescent="0.2">
      <c r="I35271" s="95"/>
      <c r="J35271" s="95"/>
      <c r="K35271" s="95"/>
      <c r="L35271" s="95"/>
    </row>
    <row r="35272" spans="9:12" x14ac:dyDescent="0.2">
      <c r="I35272" s="95"/>
      <c r="J35272" s="95"/>
      <c r="K35272" s="95"/>
      <c r="L35272" s="95"/>
    </row>
    <row r="35273" spans="9:12" x14ac:dyDescent="0.2">
      <c r="I35273" s="95"/>
      <c r="J35273" s="95"/>
      <c r="K35273" s="95"/>
      <c r="L35273" s="95"/>
    </row>
    <row r="35274" spans="9:12" x14ac:dyDescent="0.2">
      <c r="I35274" s="95"/>
      <c r="J35274" s="95"/>
      <c r="K35274" s="95"/>
      <c r="L35274" s="95"/>
    </row>
    <row r="35275" spans="9:12" x14ac:dyDescent="0.2">
      <c r="I35275" s="95"/>
      <c r="J35275" s="95"/>
      <c r="K35275" s="95"/>
      <c r="L35275" s="95"/>
    </row>
    <row r="35276" spans="9:12" x14ac:dyDescent="0.2">
      <c r="I35276" s="95"/>
      <c r="J35276" s="95"/>
      <c r="K35276" s="95"/>
      <c r="L35276" s="95"/>
    </row>
    <row r="35277" spans="9:12" x14ac:dyDescent="0.2">
      <c r="I35277" s="95"/>
      <c r="J35277" s="95"/>
      <c r="K35277" s="95"/>
      <c r="L35277" s="95"/>
    </row>
    <row r="35278" spans="9:12" x14ac:dyDescent="0.2">
      <c r="I35278" s="95"/>
      <c r="J35278" s="95"/>
      <c r="K35278" s="95"/>
      <c r="L35278" s="95"/>
    </row>
    <row r="35279" spans="9:12" x14ac:dyDescent="0.2">
      <c r="I35279" s="95"/>
      <c r="J35279" s="95"/>
      <c r="K35279" s="95"/>
      <c r="L35279" s="95"/>
    </row>
    <row r="35280" spans="9:12" x14ac:dyDescent="0.2">
      <c r="I35280" s="95"/>
      <c r="J35280" s="95"/>
      <c r="K35280" s="95"/>
      <c r="L35280" s="95"/>
    </row>
    <row r="35281" spans="9:12" x14ac:dyDescent="0.2">
      <c r="I35281" s="95"/>
      <c r="J35281" s="95"/>
      <c r="K35281" s="95"/>
      <c r="L35281" s="95"/>
    </row>
    <row r="35282" spans="9:12" x14ac:dyDescent="0.2">
      <c r="I35282" s="95"/>
      <c r="J35282" s="95"/>
      <c r="K35282" s="95"/>
      <c r="L35282" s="95"/>
    </row>
    <row r="35283" spans="9:12" x14ac:dyDescent="0.2">
      <c r="I35283" s="95"/>
      <c r="J35283" s="95"/>
      <c r="K35283" s="95"/>
      <c r="L35283" s="95"/>
    </row>
    <row r="35284" spans="9:12" x14ac:dyDescent="0.2">
      <c r="I35284" s="95"/>
      <c r="J35284" s="95"/>
      <c r="K35284" s="95"/>
      <c r="L35284" s="95"/>
    </row>
    <row r="35285" spans="9:12" x14ac:dyDescent="0.2">
      <c r="I35285" s="95"/>
      <c r="J35285" s="95"/>
      <c r="K35285" s="95"/>
      <c r="L35285" s="95"/>
    </row>
    <row r="35286" spans="9:12" x14ac:dyDescent="0.2">
      <c r="I35286" s="95"/>
      <c r="J35286" s="95"/>
      <c r="K35286" s="95"/>
      <c r="L35286" s="95"/>
    </row>
    <row r="35287" spans="9:12" x14ac:dyDescent="0.2">
      <c r="I35287" s="95"/>
      <c r="J35287" s="95"/>
      <c r="K35287" s="95"/>
      <c r="L35287" s="95"/>
    </row>
    <row r="35288" spans="9:12" x14ac:dyDescent="0.2">
      <c r="I35288" s="95"/>
      <c r="J35288" s="95"/>
      <c r="K35288" s="95"/>
      <c r="L35288" s="95"/>
    </row>
    <row r="35289" spans="9:12" x14ac:dyDescent="0.2">
      <c r="I35289" s="95"/>
      <c r="J35289" s="95"/>
      <c r="K35289" s="95"/>
      <c r="L35289" s="95"/>
    </row>
    <row r="35290" spans="9:12" x14ac:dyDescent="0.2">
      <c r="I35290" s="95"/>
      <c r="J35290" s="95"/>
      <c r="K35290" s="95"/>
      <c r="L35290" s="95"/>
    </row>
    <row r="35291" spans="9:12" x14ac:dyDescent="0.2">
      <c r="I35291" s="95"/>
      <c r="J35291" s="95"/>
      <c r="K35291" s="95"/>
      <c r="L35291" s="95"/>
    </row>
    <row r="35292" spans="9:12" x14ac:dyDescent="0.2">
      <c r="I35292" s="95"/>
      <c r="J35292" s="95"/>
      <c r="K35292" s="95"/>
      <c r="L35292" s="95"/>
    </row>
    <row r="35293" spans="9:12" x14ac:dyDescent="0.2">
      <c r="I35293" s="95"/>
      <c r="J35293" s="95"/>
      <c r="K35293" s="95"/>
      <c r="L35293" s="95"/>
    </row>
    <row r="35294" spans="9:12" x14ac:dyDescent="0.2">
      <c r="I35294" s="95"/>
      <c r="J35294" s="95"/>
      <c r="K35294" s="95"/>
      <c r="L35294" s="95"/>
    </row>
    <row r="35295" spans="9:12" x14ac:dyDescent="0.2">
      <c r="I35295" s="95"/>
      <c r="J35295" s="95"/>
      <c r="K35295" s="95"/>
      <c r="L35295" s="95"/>
    </row>
    <row r="35296" spans="9:12" x14ac:dyDescent="0.2">
      <c r="I35296" s="95"/>
      <c r="J35296" s="95"/>
      <c r="K35296" s="95"/>
      <c r="L35296" s="95"/>
    </row>
    <row r="35297" spans="9:12" x14ac:dyDescent="0.2">
      <c r="I35297" s="95"/>
      <c r="J35297" s="95"/>
      <c r="K35297" s="95"/>
      <c r="L35297" s="95"/>
    </row>
    <row r="35298" spans="9:12" x14ac:dyDescent="0.2">
      <c r="I35298" s="95"/>
      <c r="J35298" s="95"/>
      <c r="K35298" s="95"/>
      <c r="L35298" s="95"/>
    </row>
    <row r="35299" spans="9:12" x14ac:dyDescent="0.2">
      <c r="I35299" s="95"/>
      <c r="J35299" s="95"/>
      <c r="K35299" s="95"/>
      <c r="L35299" s="95"/>
    </row>
    <row r="35300" spans="9:12" x14ac:dyDescent="0.2">
      <c r="I35300" s="95"/>
      <c r="J35300" s="95"/>
      <c r="K35300" s="95"/>
      <c r="L35300" s="95"/>
    </row>
    <row r="35301" spans="9:12" x14ac:dyDescent="0.2">
      <c r="I35301" s="95"/>
      <c r="J35301" s="95"/>
      <c r="K35301" s="95"/>
      <c r="L35301" s="95"/>
    </row>
    <row r="35302" spans="9:12" x14ac:dyDescent="0.2">
      <c r="I35302" s="95"/>
      <c r="J35302" s="95"/>
      <c r="K35302" s="95"/>
      <c r="L35302" s="95"/>
    </row>
    <row r="35303" spans="9:12" x14ac:dyDescent="0.2">
      <c r="I35303" s="95"/>
      <c r="J35303" s="95"/>
      <c r="K35303" s="95"/>
      <c r="L35303" s="95"/>
    </row>
    <row r="35304" spans="9:12" x14ac:dyDescent="0.2">
      <c r="I35304" s="95"/>
      <c r="J35304" s="95"/>
      <c r="K35304" s="95"/>
      <c r="L35304" s="95"/>
    </row>
    <row r="35305" spans="9:12" x14ac:dyDescent="0.2">
      <c r="I35305" s="95"/>
      <c r="J35305" s="95"/>
      <c r="K35305" s="95"/>
      <c r="L35305" s="95"/>
    </row>
    <row r="35306" spans="9:12" x14ac:dyDescent="0.2">
      <c r="I35306" s="95"/>
      <c r="J35306" s="95"/>
      <c r="K35306" s="95"/>
      <c r="L35306" s="95"/>
    </row>
    <row r="35307" spans="9:12" x14ac:dyDescent="0.2">
      <c r="I35307" s="95"/>
      <c r="J35307" s="95"/>
      <c r="K35307" s="95"/>
      <c r="L35307" s="95"/>
    </row>
    <row r="35308" spans="9:12" x14ac:dyDescent="0.2">
      <c r="I35308" s="95"/>
      <c r="J35308" s="95"/>
      <c r="K35308" s="95"/>
      <c r="L35308" s="95"/>
    </row>
    <row r="35309" spans="9:12" x14ac:dyDescent="0.2">
      <c r="I35309" s="95"/>
      <c r="J35309" s="95"/>
      <c r="K35309" s="95"/>
      <c r="L35309" s="95"/>
    </row>
    <row r="35310" spans="9:12" x14ac:dyDescent="0.2">
      <c r="I35310" s="95"/>
      <c r="J35310" s="95"/>
      <c r="K35310" s="95"/>
      <c r="L35310" s="95"/>
    </row>
    <row r="35311" spans="9:12" x14ac:dyDescent="0.2">
      <c r="I35311" s="95"/>
      <c r="J35311" s="95"/>
      <c r="K35311" s="95"/>
      <c r="L35311" s="95"/>
    </row>
    <row r="35312" spans="9:12" x14ac:dyDescent="0.2">
      <c r="I35312" s="95"/>
      <c r="J35312" s="95"/>
      <c r="K35312" s="95"/>
      <c r="L35312" s="95"/>
    </row>
    <row r="35313" spans="9:12" x14ac:dyDescent="0.2">
      <c r="I35313" s="95"/>
      <c r="J35313" s="95"/>
      <c r="K35313" s="95"/>
      <c r="L35313" s="95"/>
    </row>
    <row r="35314" spans="9:12" x14ac:dyDescent="0.2">
      <c r="I35314" s="95"/>
      <c r="J35314" s="95"/>
      <c r="K35314" s="95"/>
      <c r="L35314" s="95"/>
    </row>
    <row r="35315" spans="9:12" x14ac:dyDescent="0.2">
      <c r="I35315" s="95"/>
      <c r="J35315" s="95"/>
      <c r="K35315" s="95"/>
      <c r="L35315" s="95"/>
    </row>
    <row r="35316" spans="9:12" x14ac:dyDescent="0.2">
      <c r="I35316" s="95"/>
      <c r="J35316" s="95"/>
      <c r="K35316" s="95"/>
      <c r="L35316" s="95"/>
    </row>
    <row r="35317" spans="9:12" x14ac:dyDescent="0.2">
      <c r="I35317" s="95"/>
      <c r="J35317" s="95"/>
      <c r="K35317" s="95"/>
      <c r="L35317" s="95"/>
    </row>
    <row r="35318" spans="9:12" x14ac:dyDescent="0.2">
      <c r="I35318" s="95"/>
      <c r="J35318" s="95"/>
      <c r="K35318" s="95"/>
      <c r="L35318" s="95"/>
    </row>
    <row r="35319" spans="9:12" x14ac:dyDescent="0.2">
      <c r="I35319" s="95"/>
      <c r="J35319" s="95"/>
      <c r="K35319" s="95"/>
      <c r="L35319" s="95"/>
    </row>
    <row r="35320" spans="9:12" x14ac:dyDescent="0.2">
      <c r="I35320" s="95"/>
      <c r="J35320" s="95"/>
      <c r="K35320" s="95"/>
      <c r="L35320" s="95"/>
    </row>
    <row r="35321" spans="9:12" x14ac:dyDescent="0.2">
      <c r="I35321" s="95"/>
      <c r="J35321" s="95"/>
      <c r="K35321" s="95"/>
      <c r="L35321" s="95"/>
    </row>
    <row r="35322" spans="9:12" x14ac:dyDescent="0.2">
      <c r="I35322" s="95"/>
      <c r="J35322" s="95"/>
      <c r="K35322" s="95"/>
      <c r="L35322" s="95"/>
    </row>
    <row r="35323" spans="9:12" x14ac:dyDescent="0.2">
      <c r="I35323" s="95"/>
      <c r="J35323" s="95"/>
      <c r="K35323" s="95"/>
      <c r="L35323" s="95"/>
    </row>
    <row r="35324" spans="9:12" x14ac:dyDescent="0.2">
      <c r="I35324" s="95"/>
      <c r="J35324" s="95"/>
      <c r="K35324" s="95"/>
      <c r="L35324" s="95"/>
    </row>
    <row r="35325" spans="9:12" x14ac:dyDescent="0.2">
      <c r="I35325" s="95"/>
      <c r="J35325" s="95"/>
      <c r="K35325" s="95"/>
      <c r="L35325" s="95"/>
    </row>
    <row r="35326" spans="9:12" x14ac:dyDescent="0.2">
      <c r="I35326" s="95"/>
      <c r="J35326" s="95"/>
      <c r="K35326" s="95"/>
      <c r="L35326" s="95"/>
    </row>
    <row r="35327" spans="9:12" x14ac:dyDescent="0.2">
      <c r="I35327" s="95"/>
      <c r="J35327" s="95"/>
      <c r="K35327" s="95"/>
      <c r="L35327" s="95"/>
    </row>
    <row r="35328" spans="9:12" x14ac:dyDescent="0.2">
      <c r="I35328" s="95"/>
      <c r="J35328" s="95"/>
      <c r="K35328" s="95"/>
      <c r="L35328" s="95"/>
    </row>
    <row r="35329" spans="9:12" x14ac:dyDescent="0.2">
      <c r="I35329" s="95"/>
      <c r="J35329" s="95"/>
      <c r="K35329" s="95"/>
      <c r="L35329" s="95"/>
    </row>
    <row r="35330" spans="9:12" x14ac:dyDescent="0.2">
      <c r="I35330" s="95"/>
      <c r="J35330" s="95"/>
      <c r="K35330" s="95"/>
      <c r="L35330" s="95"/>
    </row>
    <row r="35331" spans="9:12" x14ac:dyDescent="0.2">
      <c r="I35331" s="95"/>
      <c r="J35331" s="95"/>
      <c r="K35331" s="95"/>
      <c r="L35331" s="95"/>
    </row>
    <row r="35332" spans="9:12" x14ac:dyDescent="0.2">
      <c r="I35332" s="95"/>
      <c r="J35332" s="95"/>
      <c r="K35332" s="95"/>
      <c r="L35332" s="95"/>
    </row>
    <row r="35333" spans="9:12" x14ac:dyDescent="0.2">
      <c r="I35333" s="95"/>
      <c r="J35333" s="95"/>
      <c r="K35333" s="95"/>
      <c r="L35333" s="95"/>
    </row>
    <row r="35334" spans="9:12" x14ac:dyDescent="0.2">
      <c r="I35334" s="95"/>
      <c r="J35334" s="95"/>
      <c r="K35334" s="95"/>
      <c r="L35334" s="95"/>
    </row>
    <row r="35335" spans="9:12" x14ac:dyDescent="0.2">
      <c r="I35335" s="95"/>
      <c r="J35335" s="95"/>
      <c r="K35335" s="95"/>
      <c r="L35335" s="95"/>
    </row>
    <row r="35336" spans="9:12" x14ac:dyDescent="0.2">
      <c r="I35336" s="95"/>
      <c r="J35336" s="95"/>
      <c r="K35336" s="95"/>
      <c r="L35336" s="95"/>
    </row>
    <row r="35337" spans="9:12" x14ac:dyDescent="0.2">
      <c r="I35337" s="95"/>
      <c r="J35337" s="95"/>
      <c r="K35337" s="95"/>
      <c r="L35337" s="95"/>
    </row>
    <row r="35338" spans="9:12" x14ac:dyDescent="0.2">
      <c r="I35338" s="95"/>
      <c r="J35338" s="95"/>
      <c r="K35338" s="95"/>
      <c r="L35338" s="95"/>
    </row>
    <row r="35339" spans="9:12" x14ac:dyDescent="0.2">
      <c r="I35339" s="95"/>
      <c r="J35339" s="95"/>
      <c r="K35339" s="95"/>
      <c r="L35339" s="95"/>
    </row>
    <row r="35340" spans="9:12" x14ac:dyDescent="0.2">
      <c r="I35340" s="95"/>
      <c r="J35340" s="95"/>
      <c r="K35340" s="95"/>
      <c r="L35340" s="95"/>
    </row>
    <row r="35341" spans="9:12" x14ac:dyDescent="0.2">
      <c r="I35341" s="95"/>
      <c r="J35341" s="95"/>
      <c r="K35341" s="95"/>
      <c r="L35341" s="95"/>
    </row>
    <row r="35342" spans="9:12" x14ac:dyDescent="0.2">
      <c r="I35342" s="95"/>
      <c r="J35342" s="95"/>
      <c r="K35342" s="95"/>
      <c r="L35342" s="95"/>
    </row>
    <row r="35343" spans="9:12" x14ac:dyDescent="0.2">
      <c r="I35343" s="95"/>
      <c r="J35343" s="95"/>
      <c r="K35343" s="95"/>
      <c r="L35343" s="95"/>
    </row>
    <row r="35344" spans="9:12" x14ac:dyDescent="0.2">
      <c r="I35344" s="95"/>
      <c r="J35344" s="95"/>
      <c r="K35344" s="95"/>
      <c r="L35344" s="95"/>
    </row>
    <row r="35345" spans="9:12" x14ac:dyDescent="0.2">
      <c r="I35345" s="95"/>
      <c r="J35345" s="95"/>
      <c r="K35345" s="95"/>
      <c r="L35345" s="95"/>
    </row>
    <row r="35346" spans="9:12" x14ac:dyDescent="0.2">
      <c r="I35346" s="95"/>
      <c r="J35346" s="95"/>
      <c r="K35346" s="95"/>
      <c r="L35346" s="95"/>
    </row>
    <row r="35347" spans="9:12" x14ac:dyDescent="0.2">
      <c r="I35347" s="95"/>
      <c r="J35347" s="95"/>
      <c r="K35347" s="95"/>
      <c r="L35347" s="95"/>
    </row>
    <row r="35348" spans="9:12" x14ac:dyDescent="0.2">
      <c r="I35348" s="95"/>
      <c r="J35348" s="95"/>
      <c r="K35348" s="95"/>
      <c r="L35348" s="95"/>
    </row>
    <row r="35349" spans="9:12" x14ac:dyDescent="0.2">
      <c r="I35349" s="95"/>
      <c r="J35349" s="95"/>
      <c r="K35349" s="95"/>
      <c r="L35349" s="95"/>
    </row>
    <row r="35350" spans="9:12" x14ac:dyDescent="0.2">
      <c r="I35350" s="95"/>
      <c r="J35350" s="95"/>
      <c r="K35350" s="95"/>
      <c r="L35350" s="95"/>
    </row>
    <row r="35351" spans="9:12" x14ac:dyDescent="0.2">
      <c r="I35351" s="95"/>
      <c r="J35351" s="95"/>
      <c r="K35351" s="95"/>
      <c r="L35351" s="95"/>
    </row>
    <row r="35352" spans="9:12" x14ac:dyDescent="0.2">
      <c r="I35352" s="95"/>
      <c r="J35352" s="95"/>
      <c r="K35352" s="95"/>
      <c r="L35352" s="95"/>
    </row>
    <row r="35353" spans="9:12" x14ac:dyDescent="0.2">
      <c r="I35353" s="95"/>
      <c r="J35353" s="95"/>
      <c r="K35353" s="95"/>
      <c r="L35353" s="95"/>
    </row>
    <row r="35354" spans="9:12" x14ac:dyDescent="0.2">
      <c r="I35354" s="95"/>
      <c r="J35354" s="95"/>
      <c r="K35354" s="95"/>
      <c r="L35354" s="95"/>
    </row>
    <row r="35355" spans="9:12" x14ac:dyDescent="0.2">
      <c r="I35355" s="95"/>
      <c r="J35355" s="95"/>
      <c r="K35355" s="95"/>
      <c r="L35355" s="95"/>
    </row>
    <row r="35356" spans="9:12" x14ac:dyDescent="0.2">
      <c r="I35356" s="95"/>
      <c r="J35356" s="95"/>
      <c r="K35356" s="95"/>
      <c r="L35356" s="95"/>
    </row>
    <row r="35357" spans="9:12" x14ac:dyDescent="0.2">
      <c r="I35357" s="95"/>
      <c r="J35357" s="95"/>
      <c r="K35357" s="95"/>
      <c r="L35357" s="95"/>
    </row>
    <row r="35358" spans="9:12" x14ac:dyDescent="0.2">
      <c r="I35358" s="95"/>
      <c r="J35358" s="95"/>
      <c r="K35358" s="95"/>
      <c r="L35358" s="95"/>
    </row>
    <row r="35359" spans="9:12" x14ac:dyDescent="0.2">
      <c r="I35359" s="95"/>
      <c r="J35359" s="95"/>
      <c r="K35359" s="95"/>
      <c r="L35359" s="95"/>
    </row>
    <row r="35360" spans="9:12" x14ac:dyDescent="0.2">
      <c r="I35360" s="95"/>
      <c r="J35360" s="95"/>
      <c r="K35360" s="95"/>
      <c r="L35360" s="95"/>
    </row>
    <row r="35361" spans="9:12" x14ac:dyDescent="0.2">
      <c r="I35361" s="95"/>
      <c r="J35361" s="95"/>
      <c r="K35361" s="95"/>
      <c r="L35361" s="95"/>
    </row>
    <row r="35362" spans="9:12" x14ac:dyDescent="0.2">
      <c r="I35362" s="95"/>
      <c r="J35362" s="95"/>
      <c r="K35362" s="95"/>
      <c r="L35362" s="95"/>
    </row>
    <row r="35363" spans="9:12" x14ac:dyDescent="0.2">
      <c r="I35363" s="95"/>
      <c r="J35363" s="95"/>
      <c r="K35363" s="95"/>
      <c r="L35363" s="95"/>
    </row>
    <row r="35364" spans="9:12" x14ac:dyDescent="0.2">
      <c r="I35364" s="95"/>
      <c r="J35364" s="95"/>
      <c r="K35364" s="95"/>
      <c r="L35364" s="95"/>
    </row>
    <row r="35365" spans="9:12" x14ac:dyDescent="0.2">
      <c r="I35365" s="95"/>
      <c r="J35365" s="95"/>
      <c r="K35365" s="95"/>
      <c r="L35365" s="95"/>
    </row>
    <row r="35366" spans="9:12" x14ac:dyDescent="0.2">
      <c r="I35366" s="95"/>
      <c r="J35366" s="95"/>
      <c r="K35366" s="95"/>
      <c r="L35366" s="95"/>
    </row>
    <row r="35367" spans="9:12" x14ac:dyDescent="0.2">
      <c r="I35367" s="95"/>
      <c r="J35367" s="95"/>
      <c r="K35367" s="95"/>
      <c r="L35367" s="95"/>
    </row>
    <row r="35368" spans="9:12" x14ac:dyDescent="0.2">
      <c r="I35368" s="95"/>
      <c r="J35368" s="95"/>
      <c r="K35368" s="95"/>
      <c r="L35368" s="95"/>
    </row>
    <row r="35369" spans="9:12" x14ac:dyDescent="0.2">
      <c r="I35369" s="95"/>
      <c r="J35369" s="95"/>
      <c r="K35369" s="95"/>
      <c r="L35369" s="95"/>
    </row>
    <row r="35370" spans="9:12" x14ac:dyDescent="0.2">
      <c r="I35370" s="95"/>
      <c r="J35370" s="95"/>
      <c r="K35370" s="95"/>
      <c r="L35370" s="95"/>
    </row>
    <row r="35371" spans="9:12" x14ac:dyDescent="0.2">
      <c r="I35371" s="95"/>
      <c r="J35371" s="95"/>
      <c r="K35371" s="95"/>
      <c r="L35371" s="95"/>
    </row>
    <row r="35372" spans="9:12" x14ac:dyDescent="0.2">
      <c r="I35372" s="95"/>
      <c r="J35372" s="95"/>
      <c r="K35372" s="95"/>
      <c r="L35372" s="95"/>
    </row>
    <row r="35373" spans="9:12" x14ac:dyDescent="0.2">
      <c r="I35373" s="95"/>
      <c r="J35373" s="95"/>
      <c r="K35373" s="95"/>
      <c r="L35373" s="95"/>
    </row>
    <row r="35374" spans="9:12" x14ac:dyDescent="0.2">
      <c r="I35374" s="95"/>
      <c r="J35374" s="95"/>
      <c r="K35374" s="95"/>
      <c r="L35374" s="95"/>
    </row>
    <row r="35375" spans="9:12" x14ac:dyDescent="0.2">
      <c r="I35375" s="95"/>
      <c r="J35375" s="95"/>
      <c r="K35375" s="95"/>
      <c r="L35375" s="95"/>
    </row>
    <row r="35376" spans="9:12" x14ac:dyDescent="0.2">
      <c r="I35376" s="95"/>
      <c r="J35376" s="95"/>
      <c r="K35376" s="95"/>
      <c r="L35376" s="95"/>
    </row>
    <row r="35377" spans="9:12" x14ac:dyDescent="0.2">
      <c r="I35377" s="95"/>
      <c r="J35377" s="95"/>
      <c r="K35377" s="95"/>
      <c r="L35377" s="95"/>
    </row>
    <row r="35378" spans="9:12" x14ac:dyDescent="0.2">
      <c r="I35378" s="95"/>
      <c r="J35378" s="95"/>
      <c r="K35378" s="95"/>
      <c r="L35378" s="95"/>
    </row>
    <row r="35379" spans="9:12" x14ac:dyDescent="0.2">
      <c r="I35379" s="95"/>
      <c r="J35379" s="95"/>
      <c r="K35379" s="95"/>
      <c r="L35379" s="95"/>
    </row>
    <row r="35380" spans="9:12" x14ac:dyDescent="0.2">
      <c r="I35380" s="95"/>
      <c r="J35380" s="95"/>
      <c r="K35380" s="95"/>
      <c r="L35380" s="95"/>
    </row>
    <row r="35381" spans="9:12" x14ac:dyDescent="0.2">
      <c r="I35381" s="95"/>
      <c r="J35381" s="95"/>
      <c r="K35381" s="95"/>
      <c r="L35381" s="95"/>
    </row>
    <row r="35382" spans="9:12" x14ac:dyDescent="0.2">
      <c r="I35382" s="95"/>
      <c r="J35382" s="95"/>
      <c r="K35382" s="95"/>
      <c r="L35382" s="95"/>
    </row>
    <row r="35383" spans="9:12" x14ac:dyDescent="0.2">
      <c r="I35383" s="95"/>
      <c r="J35383" s="95"/>
      <c r="K35383" s="95"/>
      <c r="L35383" s="95"/>
    </row>
    <row r="35384" spans="9:12" x14ac:dyDescent="0.2">
      <c r="I35384" s="95"/>
      <c r="J35384" s="95"/>
      <c r="K35384" s="95"/>
      <c r="L35384" s="95"/>
    </row>
    <row r="35385" spans="9:12" x14ac:dyDescent="0.2">
      <c r="I35385" s="95"/>
      <c r="J35385" s="95"/>
      <c r="K35385" s="95"/>
      <c r="L35385" s="95"/>
    </row>
    <row r="35386" spans="9:12" x14ac:dyDescent="0.2">
      <c r="I35386" s="95"/>
      <c r="J35386" s="95"/>
      <c r="K35386" s="95"/>
      <c r="L35386" s="95"/>
    </row>
    <row r="35387" spans="9:12" x14ac:dyDescent="0.2">
      <c r="I35387" s="95"/>
      <c r="J35387" s="95"/>
      <c r="K35387" s="95"/>
      <c r="L35387" s="95"/>
    </row>
    <row r="35388" spans="9:12" x14ac:dyDescent="0.2">
      <c r="I35388" s="95"/>
      <c r="J35388" s="95"/>
      <c r="K35388" s="95"/>
      <c r="L35388" s="95"/>
    </row>
    <row r="35389" spans="9:12" x14ac:dyDescent="0.2">
      <c r="I35389" s="95"/>
      <c r="J35389" s="95"/>
      <c r="K35389" s="95"/>
      <c r="L35389" s="95"/>
    </row>
    <row r="35390" spans="9:12" x14ac:dyDescent="0.2">
      <c r="I35390" s="95"/>
      <c r="J35390" s="95"/>
      <c r="K35390" s="95"/>
      <c r="L35390" s="95"/>
    </row>
    <row r="35391" spans="9:12" x14ac:dyDescent="0.2">
      <c r="I35391" s="95"/>
      <c r="J35391" s="95"/>
      <c r="K35391" s="95"/>
      <c r="L35391" s="95"/>
    </row>
    <row r="35392" spans="9:12" x14ac:dyDescent="0.2">
      <c r="I35392" s="95"/>
      <c r="J35392" s="95"/>
      <c r="K35392" s="95"/>
      <c r="L35392" s="95"/>
    </row>
    <row r="35393" spans="9:12" x14ac:dyDescent="0.2">
      <c r="I35393" s="95"/>
      <c r="J35393" s="95"/>
      <c r="K35393" s="95"/>
      <c r="L35393" s="95"/>
    </row>
    <row r="35394" spans="9:12" x14ac:dyDescent="0.2">
      <c r="I35394" s="95"/>
      <c r="J35394" s="95"/>
      <c r="K35394" s="95"/>
      <c r="L35394" s="95"/>
    </row>
    <row r="35395" spans="9:12" x14ac:dyDescent="0.2">
      <c r="I35395" s="95"/>
      <c r="J35395" s="95"/>
      <c r="K35395" s="95"/>
      <c r="L35395" s="95"/>
    </row>
    <row r="35396" spans="9:12" x14ac:dyDescent="0.2">
      <c r="I35396" s="95"/>
      <c r="J35396" s="95"/>
      <c r="K35396" s="95"/>
      <c r="L35396" s="95"/>
    </row>
    <row r="35397" spans="9:12" x14ac:dyDescent="0.2">
      <c r="I35397" s="95"/>
      <c r="J35397" s="95"/>
      <c r="K35397" s="95"/>
      <c r="L35397" s="95"/>
    </row>
    <row r="35398" spans="9:12" x14ac:dyDescent="0.2">
      <c r="I35398" s="95"/>
      <c r="J35398" s="95"/>
      <c r="K35398" s="95"/>
      <c r="L35398" s="95"/>
    </row>
    <row r="35399" spans="9:12" x14ac:dyDescent="0.2">
      <c r="I35399" s="95"/>
      <c r="J35399" s="95"/>
      <c r="K35399" s="95"/>
      <c r="L35399" s="95"/>
    </row>
    <row r="35400" spans="9:12" x14ac:dyDescent="0.2">
      <c r="I35400" s="95"/>
      <c r="J35400" s="95"/>
      <c r="K35400" s="95"/>
      <c r="L35400" s="95"/>
    </row>
    <row r="35401" spans="9:12" x14ac:dyDescent="0.2">
      <c r="I35401" s="95"/>
      <c r="J35401" s="95"/>
      <c r="K35401" s="95"/>
      <c r="L35401" s="95"/>
    </row>
    <row r="35402" spans="9:12" x14ac:dyDescent="0.2">
      <c r="I35402" s="95"/>
      <c r="J35402" s="95"/>
      <c r="K35402" s="95"/>
      <c r="L35402" s="95"/>
    </row>
    <row r="35403" spans="9:12" x14ac:dyDescent="0.2">
      <c r="I35403" s="95"/>
      <c r="J35403" s="95"/>
      <c r="K35403" s="95"/>
      <c r="L35403" s="95"/>
    </row>
    <row r="35404" spans="9:12" x14ac:dyDescent="0.2">
      <c r="I35404" s="95"/>
      <c r="J35404" s="95"/>
      <c r="K35404" s="95"/>
      <c r="L35404" s="95"/>
    </row>
    <row r="35405" spans="9:12" x14ac:dyDescent="0.2">
      <c r="I35405" s="95"/>
      <c r="J35405" s="95"/>
      <c r="K35405" s="95"/>
      <c r="L35405" s="95"/>
    </row>
    <row r="35406" spans="9:12" x14ac:dyDescent="0.2">
      <c r="I35406" s="95"/>
      <c r="J35406" s="95"/>
      <c r="K35406" s="95"/>
      <c r="L35406" s="95"/>
    </row>
    <row r="35407" spans="9:12" x14ac:dyDescent="0.2">
      <c r="I35407" s="95"/>
      <c r="J35407" s="95"/>
      <c r="K35407" s="95"/>
      <c r="L35407" s="95"/>
    </row>
    <row r="35408" spans="9:12" x14ac:dyDescent="0.2">
      <c r="I35408" s="95"/>
      <c r="J35408" s="95"/>
      <c r="K35408" s="95"/>
      <c r="L35408" s="95"/>
    </row>
    <row r="35409" spans="9:12" x14ac:dyDescent="0.2">
      <c r="I35409" s="95"/>
      <c r="J35409" s="95"/>
      <c r="K35409" s="95"/>
      <c r="L35409" s="95"/>
    </row>
    <row r="35410" spans="9:12" x14ac:dyDescent="0.2">
      <c r="I35410" s="95"/>
      <c r="J35410" s="95"/>
      <c r="K35410" s="95"/>
      <c r="L35410" s="95"/>
    </row>
    <row r="35411" spans="9:12" x14ac:dyDescent="0.2">
      <c r="I35411" s="95"/>
      <c r="J35411" s="95"/>
      <c r="K35411" s="95"/>
      <c r="L35411" s="95"/>
    </row>
    <row r="35412" spans="9:12" x14ac:dyDescent="0.2">
      <c r="I35412" s="95"/>
      <c r="J35412" s="95"/>
      <c r="K35412" s="95"/>
      <c r="L35412" s="95"/>
    </row>
    <row r="35413" spans="9:12" x14ac:dyDescent="0.2">
      <c r="I35413" s="95"/>
      <c r="J35413" s="95"/>
      <c r="K35413" s="95"/>
      <c r="L35413" s="95"/>
    </row>
    <row r="35414" spans="9:12" x14ac:dyDescent="0.2">
      <c r="I35414" s="95"/>
      <c r="J35414" s="95"/>
      <c r="K35414" s="95"/>
      <c r="L35414" s="95"/>
    </row>
    <row r="35415" spans="9:12" x14ac:dyDescent="0.2">
      <c r="I35415" s="95"/>
      <c r="J35415" s="95"/>
      <c r="K35415" s="95"/>
      <c r="L35415" s="95"/>
    </row>
    <row r="35416" spans="9:12" x14ac:dyDescent="0.2">
      <c r="I35416" s="95"/>
      <c r="J35416" s="95"/>
      <c r="K35416" s="95"/>
      <c r="L35416" s="95"/>
    </row>
    <row r="35417" spans="9:12" x14ac:dyDescent="0.2">
      <c r="I35417" s="95"/>
      <c r="J35417" s="95"/>
      <c r="K35417" s="95"/>
      <c r="L35417" s="95"/>
    </row>
    <row r="35418" spans="9:12" x14ac:dyDescent="0.2">
      <c r="I35418" s="95"/>
      <c r="J35418" s="95"/>
      <c r="K35418" s="95"/>
      <c r="L35418" s="95"/>
    </row>
    <row r="35419" spans="9:12" x14ac:dyDescent="0.2">
      <c r="I35419" s="95"/>
      <c r="J35419" s="95"/>
      <c r="K35419" s="95"/>
      <c r="L35419" s="95"/>
    </row>
    <row r="35420" spans="9:12" x14ac:dyDescent="0.2">
      <c r="I35420" s="95"/>
      <c r="J35420" s="95"/>
      <c r="K35420" s="95"/>
      <c r="L35420" s="95"/>
    </row>
    <row r="35421" spans="9:12" x14ac:dyDescent="0.2">
      <c r="I35421" s="95"/>
      <c r="J35421" s="95"/>
      <c r="K35421" s="95"/>
      <c r="L35421" s="95"/>
    </row>
    <row r="35422" spans="9:12" x14ac:dyDescent="0.2">
      <c r="I35422" s="95"/>
      <c r="J35422" s="95"/>
      <c r="K35422" s="95"/>
      <c r="L35422" s="95"/>
    </row>
    <row r="35423" spans="9:12" x14ac:dyDescent="0.2">
      <c r="I35423" s="95"/>
      <c r="J35423" s="95"/>
      <c r="K35423" s="95"/>
      <c r="L35423" s="95"/>
    </row>
    <row r="35424" spans="9:12" x14ac:dyDescent="0.2">
      <c r="I35424" s="95"/>
      <c r="J35424" s="95"/>
      <c r="K35424" s="95"/>
      <c r="L35424" s="95"/>
    </row>
    <row r="35425" spans="9:12" x14ac:dyDescent="0.2">
      <c r="I35425" s="95"/>
      <c r="J35425" s="95"/>
      <c r="K35425" s="95"/>
      <c r="L35425" s="95"/>
    </row>
    <row r="35426" spans="9:12" x14ac:dyDescent="0.2">
      <c r="I35426" s="95"/>
      <c r="J35426" s="95"/>
      <c r="K35426" s="95"/>
      <c r="L35426" s="95"/>
    </row>
    <row r="35427" spans="9:12" x14ac:dyDescent="0.2">
      <c r="I35427" s="95"/>
      <c r="J35427" s="95"/>
      <c r="K35427" s="95"/>
      <c r="L35427" s="95"/>
    </row>
    <row r="35428" spans="9:12" x14ac:dyDescent="0.2">
      <c r="I35428" s="95"/>
      <c r="J35428" s="95"/>
      <c r="K35428" s="95"/>
      <c r="L35428" s="95"/>
    </row>
    <row r="35429" spans="9:12" x14ac:dyDescent="0.2">
      <c r="I35429" s="95"/>
      <c r="J35429" s="95"/>
      <c r="K35429" s="95"/>
      <c r="L35429" s="95"/>
    </row>
    <row r="35430" spans="9:12" x14ac:dyDescent="0.2">
      <c r="I35430" s="95"/>
      <c r="J35430" s="95"/>
      <c r="K35430" s="95"/>
      <c r="L35430" s="95"/>
    </row>
    <row r="35431" spans="9:12" x14ac:dyDescent="0.2">
      <c r="I35431" s="95"/>
      <c r="J35431" s="95"/>
      <c r="K35431" s="95"/>
      <c r="L35431" s="95"/>
    </row>
    <row r="35432" spans="9:12" x14ac:dyDescent="0.2">
      <c r="I35432" s="95"/>
      <c r="J35432" s="95"/>
      <c r="K35432" s="95"/>
      <c r="L35432" s="95"/>
    </row>
    <row r="35433" spans="9:12" x14ac:dyDescent="0.2">
      <c r="I35433" s="95"/>
      <c r="J35433" s="95"/>
      <c r="K35433" s="95"/>
      <c r="L35433" s="95"/>
    </row>
    <row r="35434" spans="9:12" x14ac:dyDescent="0.2">
      <c r="I35434" s="95"/>
      <c r="J35434" s="95"/>
      <c r="K35434" s="95"/>
      <c r="L35434" s="95"/>
    </row>
    <row r="35435" spans="9:12" x14ac:dyDescent="0.2">
      <c r="I35435" s="95"/>
      <c r="J35435" s="95"/>
      <c r="K35435" s="95"/>
      <c r="L35435" s="95"/>
    </row>
    <row r="35436" spans="9:12" x14ac:dyDescent="0.2">
      <c r="I35436" s="95"/>
      <c r="J35436" s="95"/>
      <c r="K35436" s="95"/>
      <c r="L35436" s="95"/>
    </row>
    <row r="35437" spans="9:12" x14ac:dyDescent="0.2">
      <c r="I35437" s="95"/>
      <c r="J35437" s="95"/>
      <c r="K35437" s="95"/>
      <c r="L35437" s="95"/>
    </row>
    <row r="35438" spans="9:12" x14ac:dyDescent="0.2">
      <c r="I35438" s="95"/>
      <c r="J35438" s="95"/>
      <c r="K35438" s="95"/>
      <c r="L35438" s="95"/>
    </row>
    <row r="35439" spans="9:12" x14ac:dyDescent="0.2">
      <c r="I35439" s="95"/>
      <c r="J35439" s="95"/>
      <c r="K35439" s="95"/>
      <c r="L35439" s="95"/>
    </row>
    <row r="35440" spans="9:12" x14ac:dyDescent="0.2">
      <c r="I35440" s="95"/>
      <c r="J35440" s="95"/>
      <c r="K35440" s="95"/>
      <c r="L35440" s="95"/>
    </row>
    <row r="35441" spans="9:12" x14ac:dyDescent="0.2">
      <c r="I35441" s="95"/>
      <c r="J35441" s="95"/>
      <c r="K35441" s="95"/>
      <c r="L35441" s="95"/>
    </row>
    <row r="35442" spans="9:12" x14ac:dyDescent="0.2">
      <c r="I35442" s="95"/>
      <c r="J35442" s="95"/>
      <c r="K35442" s="95"/>
      <c r="L35442" s="95"/>
    </row>
    <row r="35443" spans="9:12" x14ac:dyDescent="0.2">
      <c r="I35443" s="95"/>
      <c r="J35443" s="95"/>
      <c r="K35443" s="95"/>
      <c r="L35443" s="95"/>
    </row>
    <row r="35444" spans="9:12" x14ac:dyDescent="0.2">
      <c r="I35444" s="95"/>
      <c r="J35444" s="95"/>
      <c r="K35444" s="95"/>
      <c r="L35444" s="95"/>
    </row>
    <row r="35445" spans="9:12" x14ac:dyDescent="0.2">
      <c r="I35445" s="95"/>
      <c r="J35445" s="95"/>
      <c r="K35445" s="95"/>
      <c r="L35445" s="95"/>
    </row>
    <row r="35446" spans="9:12" x14ac:dyDescent="0.2">
      <c r="I35446" s="95"/>
      <c r="J35446" s="95"/>
      <c r="K35446" s="95"/>
      <c r="L35446" s="95"/>
    </row>
    <row r="35447" spans="9:12" x14ac:dyDescent="0.2">
      <c r="I35447" s="95"/>
      <c r="J35447" s="95"/>
      <c r="K35447" s="95"/>
      <c r="L35447" s="95"/>
    </row>
    <row r="35448" spans="9:12" x14ac:dyDescent="0.2">
      <c r="I35448" s="95"/>
      <c r="J35448" s="95"/>
      <c r="K35448" s="95"/>
      <c r="L35448" s="95"/>
    </row>
    <row r="35449" spans="9:12" x14ac:dyDescent="0.2">
      <c r="I35449" s="95"/>
      <c r="J35449" s="95"/>
      <c r="K35449" s="95"/>
      <c r="L35449" s="95"/>
    </row>
    <row r="35450" spans="9:12" x14ac:dyDescent="0.2">
      <c r="I35450" s="95"/>
      <c r="J35450" s="95"/>
      <c r="K35450" s="95"/>
      <c r="L35450" s="95"/>
    </row>
    <row r="35451" spans="9:12" x14ac:dyDescent="0.2">
      <c r="I35451" s="95"/>
      <c r="J35451" s="95"/>
      <c r="K35451" s="95"/>
      <c r="L35451" s="95"/>
    </row>
    <row r="35452" spans="9:12" x14ac:dyDescent="0.2">
      <c r="I35452" s="95"/>
      <c r="J35452" s="95"/>
      <c r="K35452" s="95"/>
      <c r="L35452" s="95"/>
    </row>
    <row r="35453" spans="9:12" x14ac:dyDescent="0.2">
      <c r="I35453" s="95"/>
      <c r="J35453" s="95"/>
      <c r="K35453" s="95"/>
      <c r="L35453" s="95"/>
    </row>
    <row r="35454" spans="9:12" x14ac:dyDescent="0.2">
      <c r="I35454" s="95"/>
      <c r="J35454" s="95"/>
      <c r="K35454" s="95"/>
      <c r="L35454" s="95"/>
    </row>
    <row r="35455" spans="9:12" x14ac:dyDescent="0.2">
      <c r="I35455" s="95"/>
      <c r="J35455" s="95"/>
      <c r="K35455" s="95"/>
      <c r="L35455" s="95"/>
    </row>
    <row r="35456" spans="9:12" x14ac:dyDescent="0.2">
      <c r="I35456" s="95"/>
      <c r="J35456" s="95"/>
      <c r="K35456" s="95"/>
      <c r="L35456" s="95"/>
    </row>
    <row r="35457" spans="9:12" x14ac:dyDescent="0.2">
      <c r="I35457" s="95"/>
      <c r="J35457" s="95"/>
      <c r="K35457" s="95"/>
      <c r="L35457" s="95"/>
    </row>
    <row r="35458" spans="9:12" x14ac:dyDescent="0.2">
      <c r="I35458" s="95"/>
      <c r="J35458" s="95"/>
      <c r="K35458" s="95"/>
      <c r="L35458" s="95"/>
    </row>
    <row r="35459" spans="9:12" x14ac:dyDescent="0.2">
      <c r="I35459" s="95"/>
      <c r="J35459" s="95"/>
      <c r="K35459" s="95"/>
      <c r="L35459" s="95"/>
    </row>
    <row r="35460" spans="9:12" x14ac:dyDescent="0.2">
      <c r="I35460" s="95"/>
      <c r="J35460" s="95"/>
      <c r="K35460" s="95"/>
      <c r="L35460" s="95"/>
    </row>
    <row r="35461" spans="9:12" x14ac:dyDescent="0.2">
      <c r="I35461" s="95"/>
      <c r="J35461" s="95"/>
      <c r="K35461" s="95"/>
      <c r="L35461" s="95"/>
    </row>
    <row r="35462" spans="9:12" x14ac:dyDescent="0.2">
      <c r="I35462" s="95"/>
      <c r="J35462" s="95"/>
      <c r="K35462" s="95"/>
      <c r="L35462" s="95"/>
    </row>
    <row r="35463" spans="9:12" x14ac:dyDescent="0.2">
      <c r="I35463" s="95"/>
      <c r="J35463" s="95"/>
      <c r="K35463" s="95"/>
      <c r="L35463" s="95"/>
    </row>
    <row r="35464" spans="9:12" x14ac:dyDescent="0.2">
      <c r="I35464" s="95"/>
      <c r="J35464" s="95"/>
      <c r="K35464" s="95"/>
      <c r="L35464" s="95"/>
    </row>
    <row r="35465" spans="9:12" x14ac:dyDescent="0.2">
      <c r="I35465" s="95"/>
      <c r="J35465" s="95"/>
      <c r="K35465" s="95"/>
      <c r="L35465" s="95"/>
    </row>
    <row r="35466" spans="9:12" x14ac:dyDescent="0.2">
      <c r="I35466" s="95"/>
      <c r="J35466" s="95"/>
      <c r="K35466" s="95"/>
      <c r="L35466" s="95"/>
    </row>
    <row r="35467" spans="9:12" x14ac:dyDescent="0.2">
      <c r="I35467" s="95"/>
      <c r="J35467" s="95"/>
      <c r="K35467" s="95"/>
      <c r="L35467" s="95"/>
    </row>
    <row r="35468" spans="9:12" x14ac:dyDescent="0.2">
      <c r="I35468" s="95"/>
      <c r="J35468" s="95"/>
      <c r="K35468" s="95"/>
      <c r="L35468" s="95"/>
    </row>
    <row r="35469" spans="9:12" x14ac:dyDescent="0.2">
      <c r="I35469" s="95"/>
      <c r="J35469" s="95"/>
      <c r="K35469" s="95"/>
      <c r="L35469" s="95"/>
    </row>
    <row r="35470" spans="9:12" x14ac:dyDescent="0.2">
      <c r="I35470" s="95"/>
      <c r="J35470" s="95"/>
      <c r="K35470" s="95"/>
      <c r="L35470" s="95"/>
    </row>
    <row r="35471" spans="9:12" x14ac:dyDescent="0.2">
      <c r="I35471" s="95"/>
      <c r="J35471" s="95"/>
      <c r="K35471" s="95"/>
      <c r="L35471" s="95"/>
    </row>
    <row r="35472" spans="9:12" x14ac:dyDescent="0.2">
      <c r="I35472" s="95"/>
      <c r="J35472" s="95"/>
      <c r="K35472" s="95"/>
      <c r="L35472" s="95"/>
    </row>
    <row r="35473" spans="9:12" x14ac:dyDescent="0.2">
      <c r="I35473" s="95"/>
      <c r="J35473" s="95"/>
      <c r="K35473" s="95"/>
      <c r="L35473" s="95"/>
    </row>
    <row r="35474" spans="9:12" x14ac:dyDescent="0.2">
      <c r="I35474" s="95"/>
      <c r="J35474" s="95"/>
      <c r="K35474" s="95"/>
      <c r="L35474" s="95"/>
    </row>
    <row r="35475" spans="9:12" x14ac:dyDescent="0.2">
      <c r="I35475" s="95"/>
      <c r="J35475" s="95"/>
      <c r="K35475" s="95"/>
      <c r="L35475" s="95"/>
    </row>
    <row r="35476" spans="9:12" x14ac:dyDescent="0.2">
      <c r="I35476" s="95"/>
      <c r="J35476" s="95"/>
      <c r="K35476" s="95"/>
      <c r="L35476" s="95"/>
    </row>
    <row r="35477" spans="9:12" x14ac:dyDescent="0.2">
      <c r="I35477" s="95"/>
      <c r="J35477" s="95"/>
      <c r="K35477" s="95"/>
      <c r="L35477" s="95"/>
    </row>
    <row r="35478" spans="9:12" x14ac:dyDescent="0.2">
      <c r="I35478" s="95"/>
      <c r="J35478" s="95"/>
      <c r="K35478" s="95"/>
      <c r="L35478" s="95"/>
    </row>
    <row r="35479" spans="9:12" x14ac:dyDescent="0.2">
      <c r="I35479" s="95"/>
      <c r="J35479" s="95"/>
      <c r="K35479" s="95"/>
      <c r="L35479" s="95"/>
    </row>
    <row r="35480" spans="9:12" x14ac:dyDescent="0.2">
      <c r="I35480" s="95"/>
      <c r="J35480" s="95"/>
      <c r="K35480" s="95"/>
      <c r="L35480" s="95"/>
    </row>
    <row r="35481" spans="9:12" x14ac:dyDescent="0.2">
      <c r="I35481" s="95"/>
      <c r="J35481" s="95"/>
      <c r="K35481" s="95"/>
      <c r="L35481" s="95"/>
    </row>
    <row r="35482" spans="9:12" x14ac:dyDescent="0.2">
      <c r="I35482" s="95"/>
      <c r="J35482" s="95"/>
      <c r="K35482" s="95"/>
      <c r="L35482" s="95"/>
    </row>
    <row r="35483" spans="9:12" x14ac:dyDescent="0.2">
      <c r="I35483" s="95"/>
      <c r="J35483" s="95"/>
      <c r="K35483" s="95"/>
      <c r="L35483" s="95"/>
    </row>
    <row r="35484" spans="9:12" x14ac:dyDescent="0.2">
      <c r="I35484" s="95"/>
      <c r="J35484" s="95"/>
      <c r="K35484" s="95"/>
      <c r="L35484" s="95"/>
    </row>
    <row r="35485" spans="9:12" x14ac:dyDescent="0.2">
      <c r="I35485" s="95"/>
      <c r="J35485" s="95"/>
      <c r="K35485" s="95"/>
      <c r="L35485" s="95"/>
    </row>
    <row r="35486" spans="9:12" x14ac:dyDescent="0.2">
      <c r="I35486" s="95"/>
      <c r="J35486" s="95"/>
      <c r="K35486" s="95"/>
      <c r="L35486" s="95"/>
    </row>
    <row r="35487" spans="9:12" x14ac:dyDescent="0.2">
      <c r="I35487" s="95"/>
      <c r="J35487" s="95"/>
      <c r="K35487" s="95"/>
      <c r="L35487" s="95"/>
    </row>
    <row r="35488" spans="9:12" x14ac:dyDescent="0.2">
      <c r="I35488" s="95"/>
      <c r="J35488" s="95"/>
      <c r="K35488" s="95"/>
      <c r="L35488" s="95"/>
    </row>
    <row r="35489" spans="9:12" x14ac:dyDescent="0.2">
      <c r="I35489" s="95"/>
      <c r="J35489" s="95"/>
      <c r="K35489" s="95"/>
      <c r="L35489" s="95"/>
    </row>
    <row r="35490" spans="9:12" x14ac:dyDescent="0.2">
      <c r="I35490" s="95"/>
      <c r="J35490" s="95"/>
      <c r="K35490" s="95"/>
      <c r="L35490" s="95"/>
    </row>
    <row r="35491" spans="9:12" x14ac:dyDescent="0.2">
      <c r="I35491" s="95"/>
      <c r="J35491" s="95"/>
      <c r="K35491" s="95"/>
      <c r="L35491" s="95"/>
    </row>
    <row r="35492" spans="9:12" x14ac:dyDescent="0.2">
      <c r="I35492" s="95"/>
      <c r="J35492" s="95"/>
      <c r="K35492" s="95"/>
      <c r="L35492" s="95"/>
    </row>
    <row r="35493" spans="9:12" x14ac:dyDescent="0.2">
      <c r="I35493" s="95"/>
      <c r="J35493" s="95"/>
      <c r="K35493" s="95"/>
      <c r="L35493" s="95"/>
    </row>
    <row r="35494" spans="9:12" x14ac:dyDescent="0.2">
      <c r="I35494" s="95"/>
      <c r="J35494" s="95"/>
      <c r="K35494" s="95"/>
      <c r="L35494" s="95"/>
    </row>
    <row r="35495" spans="9:12" x14ac:dyDescent="0.2">
      <c r="I35495" s="95"/>
      <c r="J35495" s="95"/>
      <c r="K35495" s="95"/>
      <c r="L35495" s="95"/>
    </row>
    <row r="35496" spans="9:12" x14ac:dyDescent="0.2">
      <c r="I35496" s="95"/>
      <c r="J35496" s="95"/>
      <c r="K35496" s="95"/>
      <c r="L35496" s="95"/>
    </row>
    <row r="35497" spans="9:12" x14ac:dyDescent="0.2">
      <c r="I35497" s="95"/>
      <c r="J35497" s="95"/>
      <c r="K35497" s="95"/>
      <c r="L35497" s="95"/>
    </row>
    <row r="35498" spans="9:12" x14ac:dyDescent="0.2">
      <c r="I35498" s="95"/>
      <c r="J35498" s="95"/>
      <c r="K35498" s="95"/>
      <c r="L35498" s="95"/>
    </row>
    <row r="35499" spans="9:12" x14ac:dyDescent="0.2">
      <c r="I35499" s="95"/>
      <c r="J35499" s="95"/>
      <c r="K35499" s="95"/>
      <c r="L35499" s="95"/>
    </row>
    <row r="35500" spans="9:12" x14ac:dyDescent="0.2">
      <c r="I35500" s="95"/>
      <c r="J35500" s="95"/>
      <c r="K35500" s="95"/>
      <c r="L35500" s="95"/>
    </row>
    <row r="35501" spans="9:12" x14ac:dyDescent="0.2">
      <c r="I35501" s="95"/>
      <c r="J35501" s="95"/>
      <c r="K35501" s="95"/>
      <c r="L35501" s="95"/>
    </row>
    <row r="35502" spans="9:12" x14ac:dyDescent="0.2">
      <c r="I35502" s="95"/>
      <c r="J35502" s="95"/>
      <c r="K35502" s="95"/>
      <c r="L35502" s="95"/>
    </row>
    <row r="35503" spans="9:12" x14ac:dyDescent="0.2">
      <c r="I35503" s="95"/>
      <c r="J35503" s="95"/>
      <c r="K35503" s="95"/>
      <c r="L35503" s="95"/>
    </row>
    <row r="35504" spans="9:12" x14ac:dyDescent="0.2">
      <c r="I35504" s="95"/>
      <c r="J35504" s="95"/>
      <c r="K35504" s="95"/>
      <c r="L35504" s="95"/>
    </row>
    <row r="35505" spans="9:12" x14ac:dyDescent="0.2">
      <c r="I35505" s="95"/>
      <c r="J35505" s="95"/>
      <c r="K35505" s="95"/>
      <c r="L35505" s="95"/>
    </row>
    <row r="35506" spans="9:12" x14ac:dyDescent="0.2">
      <c r="I35506" s="95"/>
      <c r="J35506" s="95"/>
      <c r="K35506" s="95"/>
      <c r="L35506" s="95"/>
    </row>
    <row r="35507" spans="9:12" x14ac:dyDescent="0.2">
      <c r="I35507" s="95"/>
      <c r="J35507" s="95"/>
      <c r="K35507" s="95"/>
      <c r="L35507" s="95"/>
    </row>
    <row r="35508" spans="9:12" x14ac:dyDescent="0.2">
      <c r="I35508" s="95"/>
      <c r="J35508" s="95"/>
      <c r="K35508" s="95"/>
      <c r="L35508" s="95"/>
    </row>
    <row r="35509" spans="9:12" x14ac:dyDescent="0.2">
      <c r="I35509" s="95"/>
      <c r="J35509" s="95"/>
      <c r="K35509" s="95"/>
      <c r="L35509" s="95"/>
    </row>
    <row r="35510" spans="9:12" x14ac:dyDescent="0.2">
      <c r="I35510" s="95"/>
      <c r="J35510" s="95"/>
      <c r="K35510" s="95"/>
      <c r="L35510" s="95"/>
    </row>
    <row r="35511" spans="9:12" x14ac:dyDescent="0.2">
      <c r="I35511" s="95"/>
      <c r="J35511" s="95"/>
      <c r="K35511" s="95"/>
      <c r="L35511" s="95"/>
    </row>
    <row r="35512" spans="9:12" x14ac:dyDescent="0.2">
      <c r="I35512" s="95"/>
      <c r="J35512" s="95"/>
      <c r="K35512" s="95"/>
      <c r="L35512" s="95"/>
    </row>
    <row r="35513" spans="9:12" x14ac:dyDescent="0.2">
      <c r="I35513" s="95"/>
      <c r="J35513" s="95"/>
      <c r="K35513" s="95"/>
      <c r="L35513" s="95"/>
    </row>
    <row r="35514" spans="9:12" x14ac:dyDescent="0.2">
      <c r="I35514" s="95"/>
      <c r="J35514" s="95"/>
      <c r="K35514" s="95"/>
      <c r="L35514" s="95"/>
    </row>
    <row r="35515" spans="9:12" x14ac:dyDescent="0.2">
      <c r="I35515" s="95"/>
      <c r="J35515" s="95"/>
      <c r="K35515" s="95"/>
      <c r="L35515" s="95"/>
    </row>
    <row r="35516" spans="9:12" x14ac:dyDescent="0.2">
      <c r="I35516" s="95"/>
      <c r="J35516" s="95"/>
      <c r="K35516" s="95"/>
      <c r="L35516" s="95"/>
    </row>
    <row r="35517" spans="9:12" x14ac:dyDescent="0.2">
      <c r="I35517" s="95"/>
      <c r="J35517" s="95"/>
      <c r="K35517" s="95"/>
      <c r="L35517" s="95"/>
    </row>
    <row r="35518" spans="9:12" x14ac:dyDescent="0.2">
      <c r="I35518" s="95"/>
      <c r="J35518" s="95"/>
      <c r="K35518" s="95"/>
      <c r="L35518" s="95"/>
    </row>
    <row r="35519" spans="9:12" x14ac:dyDescent="0.2">
      <c r="I35519" s="95"/>
      <c r="J35519" s="95"/>
      <c r="K35519" s="95"/>
      <c r="L35519" s="95"/>
    </row>
    <row r="35520" spans="9:12" x14ac:dyDescent="0.2">
      <c r="I35520" s="95"/>
      <c r="J35520" s="95"/>
      <c r="K35520" s="95"/>
      <c r="L35520" s="95"/>
    </row>
    <row r="35521" spans="9:12" x14ac:dyDescent="0.2">
      <c r="I35521" s="95"/>
      <c r="J35521" s="95"/>
      <c r="K35521" s="95"/>
      <c r="L35521" s="95"/>
    </row>
    <row r="35522" spans="9:12" x14ac:dyDescent="0.2">
      <c r="I35522" s="95"/>
      <c r="J35522" s="95"/>
      <c r="K35522" s="95"/>
      <c r="L35522" s="95"/>
    </row>
    <row r="35523" spans="9:12" x14ac:dyDescent="0.2">
      <c r="I35523" s="95"/>
      <c r="J35523" s="95"/>
      <c r="K35523" s="95"/>
      <c r="L35523" s="95"/>
    </row>
    <row r="35524" spans="9:12" x14ac:dyDescent="0.2">
      <c r="I35524" s="95"/>
      <c r="J35524" s="95"/>
      <c r="K35524" s="95"/>
      <c r="L35524" s="95"/>
    </row>
    <row r="35525" spans="9:12" x14ac:dyDescent="0.2">
      <c r="I35525" s="95"/>
      <c r="J35525" s="95"/>
      <c r="K35525" s="95"/>
      <c r="L35525" s="95"/>
    </row>
    <row r="35526" spans="9:12" x14ac:dyDescent="0.2">
      <c r="I35526" s="95"/>
      <c r="J35526" s="95"/>
      <c r="K35526" s="95"/>
      <c r="L35526" s="95"/>
    </row>
    <row r="35527" spans="9:12" x14ac:dyDescent="0.2">
      <c r="I35527" s="95"/>
      <c r="J35527" s="95"/>
      <c r="K35527" s="95"/>
      <c r="L35527" s="95"/>
    </row>
    <row r="35528" spans="9:12" x14ac:dyDescent="0.2">
      <c r="I35528" s="95"/>
      <c r="J35528" s="95"/>
      <c r="K35528" s="95"/>
      <c r="L35528" s="95"/>
    </row>
    <row r="35529" spans="9:12" x14ac:dyDescent="0.2">
      <c r="I35529" s="95"/>
      <c r="J35529" s="95"/>
      <c r="K35529" s="95"/>
      <c r="L35529" s="95"/>
    </row>
    <row r="35530" spans="9:12" x14ac:dyDescent="0.2">
      <c r="I35530" s="95"/>
      <c r="J35530" s="95"/>
      <c r="K35530" s="95"/>
      <c r="L35530" s="95"/>
    </row>
    <row r="35531" spans="9:12" x14ac:dyDescent="0.2">
      <c r="I35531" s="95"/>
      <c r="J35531" s="95"/>
      <c r="K35531" s="95"/>
      <c r="L35531" s="95"/>
    </row>
    <row r="35532" spans="9:12" x14ac:dyDescent="0.2">
      <c r="I35532" s="95"/>
      <c r="J35532" s="95"/>
      <c r="K35532" s="95"/>
      <c r="L35532" s="95"/>
    </row>
    <row r="35533" spans="9:12" x14ac:dyDescent="0.2">
      <c r="I35533" s="95"/>
      <c r="J35533" s="95"/>
      <c r="K35533" s="95"/>
      <c r="L35533" s="95"/>
    </row>
    <row r="35534" spans="9:12" x14ac:dyDescent="0.2">
      <c r="I35534" s="95"/>
      <c r="J35534" s="95"/>
      <c r="K35534" s="95"/>
      <c r="L35534" s="95"/>
    </row>
    <row r="35535" spans="9:12" x14ac:dyDescent="0.2">
      <c r="I35535" s="95"/>
      <c r="J35535" s="95"/>
      <c r="K35535" s="95"/>
      <c r="L35535" s="95"/>
    </row>
    <row r="35536" spans="9:12" x14ac:dyDescent="0.2">
      <c r="I35536" s="95"/>
      <c r="J35536" s="95"/>
      <c r="K35536" s="95"/>
      <c r="L35536" s="95"/>
    </row>
    <row r="35537" spans="9:12" x14ac:dyDescent="0.2">
      <c r="I35537" s="95"/>
      <c r="J35537" s="95"/>
      <c r="K35537" s="95"/>
      <c r="L35537" s="95"/>
    </row>
    <row r="35538" spans="9:12" x14ac:dyDescent="0.2">
      <c r="I35538" s="95"/>
      <c r="J35538" s="95"/>
      <c r="K35538" s="95"/>
      <c r="L35538" s="95"/>
    </row>
    <row r="35539" spans="9:12" x14ac:dyDescent="0.2">
      <c r="I35539" s="95"/>
      <c r="J35539" s="95"/>
      <c r="K35539" s="95"/>
      <c r="L35539" s="95"/>
    </row>
    <row r="35540" spans="9:12" x14ac:dyDescent="0.2">
      <c r="I35540" s="95"/>
      <c r="J35540" s="95"/>
      <c r="K35540" s="95"/>
      <c r="L35540" s="95"/>
    </row>
    <row r="35541" spans="9:12" x14ac:dyDescent="0.2">
      <c r="I35541" s="95"/>
      <c r="J35541" s="95"/>
      <c r="K35541" s="95"/>
      <c r="L35541" s="95"/>
    </row>
    <row r="35542" spans="9:12" x14ac:dyDescent="0.2">
      <c r="I35542" s="95"/>
      <c r="J35542" s="95"/>
      <c r="K35542" s="95"/>
      <c r="L35542" s="95"/>
    </row>
    <row r="35543" spans="9:12" x14ac:dyDescent="0.2">
      <c r="I35543" s="95"/>
      <c r="J35543" s="95"/>
      <c r="K35543" s="95"/>
      <c r="L35543" s="95"/>
    </row>
    <row r="35544" spans="9:12" x14ac:dyDescent="0.2">
      <c r="I35544" s="95"/>
      <c r="J35544" s="95"/>
      <c r="K35544" s="95"/>
      <c r="L35544" s="95"/>
    </row>
    <row r="35545" spans="9:12" x14ac:dyDescent="0.2">
      <c r="I35545" s="95"/>
      <c r="J35545" s="95"/>
      <c r="K35545" s="95"/>
      <c r="L35545" s="95"/>
    </row>
    <row r="35546" spans="9:12" x14ac:dyDescent="0.2">
      <c r="I35546" s="95"/>
      <c r="J35546" s="95"/>
      <c r="K35546" s="95"/>
      <c r="L35546" s="95"/>
    </row>
    <row r="35547" spans="9:12" x14ac:dyDescent="0.2">
      <c r="I35547" s="95"/>
      <c r="J35547" s="95"/>
      <c r="K35547" s="95"/>
      <c r="L35547" s="95"/>
    </row>
    <row r="35548" spans="9:12" x14ac:dyDescent="0.2">
      <c r="I35548" s="95"/>
      <c r="J35548" s="95"/>
      <c r="K35548" s="95"/>
      <c r="L35548" s="95"/>
    </row>
    <row r="35549" spans="9:12" x14ac:dyDescent="0.2">
      <c r="I35549" s="95"/>
      <c r="J35549" s="95"/>
      <c r="K35549" s="95"/>
      <c r="L35549" s="95"/>
    </row>
    <row r="35550" spans="9:12" x14ac:dyDescent="0.2">
      <c r="I35550" s="95"/>
      <c r="J35550" s="95"/>
      <c r="K35550" s="95"/>
      <c r="L35550" s="95"/>
    </row>
    <row r="35551" spans="9:12" x14ac:dyDescent="0.2">
      <c r="I35551" s="95"/>
      <c r="J35551" s="95"/>
      <c r="K35551" s="95"/>
      <c r="L35551" s="95"/>
    </row>
    <row r="35552" spans="9:12" x14ac:dyDescent="0.2">
      <c r="I35552" s="95"/>
      <c r="J35552" s="95"/>
      <c r="K35552" s="95"/>
      <c r="L35552" s="95"/>
    </row>
    <row r="35553" spans="9:12" x14ac:dyDescent="0.2">
      <c r="I35553" s="95"/>
      <c r="J35553" s="95"/>
      <c r="K35553" s="95"/>
      <c r="L35553" s="95"/>
    </row>
    <row r="35554" spans="9:12" x14ac:dyDescent="0.2">
      <c r="I35554" s="95"/>
      <c r="J35554" s="95"/>
      <c r="K35554" s="95"/>
      <c r="L35554" s="95"/>
    </row>
    <row r="35555" spans="9:12" x14ac:dyDescent="0.2">
      <c r="I35555" s="95"/>
      <c r="J35555" s="95"/>
      <c r="K35555" s="95"/>
      <c r="L35555" s="95"/>
    </row>
    <row r="35556" spans="9:12" x14ac:dyDescent="0.2">
      <c r="I35556" s="95"/>
      <c r="J35556" s="95"/>
      <c r="K35556" s="95"/>
      <c r="L35556" s="95"/>
    </row>
    <row r="35557" spans="9:12" x14ac:dyDescent="0.2">
      <c r="I35557" s="95"/>
      <c r="J35557" s="95"/>
      <c r="K35557" s="95"/>
      <c r="L35557" s="95"/>
    </row>
    <row r="35558" spans="9:12" x14ac:dyDescent="0.2">
      <c r="I35558" s="95"/>
      <c r="J35558" s="95"/>
      <c r="K35558" s="95"/>
      <c r="L35558" s="95"/>
    </row>
    <row r="35559" spans="9:12" x14ac:dyDescent="0.2">
      <c r="I35559" s="95"/>
      <c r="J35559" s="95"/>
      <c r="K35559" s="95"/>
      <c r="L35559" s="95"/>
    </row>
    <row r="35560" spans="9:12" x14ac:dyDescent="0.2">
      <c r="I35560" s="95"/>
      <c r="J35560" s="95"/>
      <c r="K35560" s="95"/>
      <c r="L35560" s="95"/>
    </row>
    <row r="35561" spans="9:12" x14ac:dyDescent="0.2">
      <c r="I35561" s="95"/>
      <c r="J35561" s="95"/>
      <c r="K35561" s="95"/>
      <c r="L35561" s="95"/>
    </row>
    <row r="35562" spans="9:12" x14ac:dyDescent="0.2">
      <c r="I35562" s="95"/>
      <c r="J35562" s="95"/>
      <c r="K35562" s="95"/>
      <c r="L35562" s="95"/>
    </row>
    <row r="35563" spans="9:12" x14ac:dyDescent="0.2">
      <c r="I35563" s="95"/>
      <c r="J35563" s="95"/>
      <c r="K35563" s="95"/>
      <c r="L35563" s="95"/>
    </row>
    <row r="35564" spans="9:12" x14ac:dyDescent="0.2">
      <c r="I35564" s="95"/>
      <c r="J35564" s="95"/>
      <c r="K35564" s="95"/>
      <c r="L35564" s="95"/>
    </row>
    <row r="35565" spans="9:12" x14ac:dyDescent="0.2">
      <c r="I35565" s="95"/>
      <c r="J35565" s="95"/>
      <c r="K35565" s="95"/>
      <c r="L35565" s="95"/>
    </row>
    <row r="35566" spans="9:12" x14ac:dyDescent="0.2">
      <c r="I35566" s="95"/>
      <c r="J35566" s="95"/>
      <c r="K35566" s="95"/>
      <c r="L35566" s="95"/>
    </row>
    <row r="35567" spans="9:12" x14ac:dyDescent="0.2">
      <c r="I35567" s="95"/>
      <c r="J35567" s="95"/>
      <c r="K35567" s="95"/>
      <c r="L35567" s="95"/>
    </row>
    <row r="35568" spans="9:12" x14ac:dyDescent="0.2">
      <c r="I35568" s="95"/>
      <c r="J35568" s="95"/>
      <c r="K35568" s="95"/>
      <c r="L35568" s="95"/>
    </row>
    <row r="35569" spans="9:12" x14ac:dyDescent="0.2">
      <c r="I35569" s="95"/>
      <c r="J35569" s="95"/>
      <c r="K35569" s="95"/>
      <c r="L35569" s="95"/>
    </row>
    <row r="35570" spans="9:12" x14ac:dyDescent="0.2">
      <c r="I35570" s="95"/>
      <c r="J35570" s="95"/>
      <c r="K35570" s="95"/>
      <c r="L35570" s="95"/>
    </row>
    <row r="35571" spans="9:12" x14ac:dyDescent="0.2">
      <c r="I35571" s="95"/>
      <c r="J35571" s="95"/>
      <c r="K35571" s="95"/>
      <c r="L35571" s="95"/>
    </row>
    <row r="35572" spans="9:12" x14ac:dyDescent="0.2">
      <c r="I35572" s="95"/>
      <c r="J35572" s="95"/>
      <c r="K35572" s="95"/>
      <c r="L35572" s="95"/>
    </row>
    <row r="35573" spans="9:12" x14ac:dyDescent="0.2">
      <c r="I35573" s="95"/>
      <c r="J35573" s="95"/>
      <c r="K35573" s="95"/>
      <c r="L35573" s="95"/>
    </row>
    <row r="35574" spans="9:12" x14ac:dyDescent="0.2">
      <c r="I35574" s="95"/>
      <c r="J35574" s="95"/>
      <c r="K35574" s="95"/>
      <c r="L35574" s="95"/>
    </row>
    <row r="35575" spans="9:12" x14ac:dyDescent="0.2">
      <c r="I35575" s="95"/>
      <c r="J35575" s="95"/>
      <c r="K35575" s="95"/>
      <c r="L35575" s="95"/>
    </row>
    <row r="35576" spans="9:12" x14ac:dyDescent="0.2">
      <c r="I35576" s="95"/>
      <c r="J35576" s="95"/>
      <c r="K35576" s="95"/>
      <c r="L35576" s="95"/>
    </row>
    <row r="35577" spans="9:12" x14ac:dyDescent="0.2">
      <c r="I35577" s="95"/>
      <c r="J35577" s="95"/>
      <c r="K35577" s="95"/>
      <c r="L35577" s="95"/>
    </row>
    <row r="35578" spans="9:12" x14ac:dyDescent="0.2">
      <c r="I35578" s="95"/>
      <c r="J35578" s="95"/>
      <c r="K35578" s="95"/>
      <c r="L35578" s="95"/>
    </row>
    <row r="35579" spans="9:12" x14ac:dyDescent="0.2">
      <c r="I35579" s="95"/>
      <c r="J35579" s="95"/>
      <c r="K35579" s="95"/>
      <c r="L35579" s="95"/>
    </row>
    <row r="35580" spans="9:12" x14ac:dyDescent="0.2">
      <c r="I35580" s="95"/>
      <c r="J35580" s="95"/>
      <c r="K35580" s="95"/>
      <c r="L35580" s="95"/>
    </row>
    <row r="35581" spans="9:12" x14ac:dyDescent="0.2">
      <c r="I35581" s="95"/>
      <c r="J35581" s="95"/>
      <c r="K35581" s="95"/>
      <c r="L35581" s="95"/>
    </row>
    <row r="35582" spans="9:12" x14ac:dyDescent="0.2">
      <c r="I35582" s="95"/>
      <c r="J35582" s="95"/>
      <c r="K35582" s="95"/>
      <c r="L35582" s="95"/>
    </row>
    <row r="35583" spans="9:12" x14ac:dyDescent="0.2">
      <c r="I35583" s="95"/>
      <c r="J35583" s="95"/>
      <c r="K35583" s="95"/>
      <c r="L35583" s="95"/>
    </row>
    <row r="35584" spans="9:12" x14ac:dyDescent="0.2">
      <c r="I35584" s="95"/>
      <c r="J35584" s="95"/>
      <c r="K35584" s="95"/>
      <c r="L35584" s="95"/>
    </row>
    <row r="35585" spans="9:12" x14ac:dyDescent="0.2">
      <c r="I35585" s="95"/>
      <c r="J35585" s="95"/>
      <c r="K35585" s="95"/>
      <c r="L35585" s="95"/>
    </row>
    <row r="35586" spans="9:12" x14ac:dyDescent="0.2">
      <c r="I35586" s="95"/>
      <c r="J35586" s="95"/>
      <c r="K35586" s="95"/>
      <c r="L35586" s="95"/>
    </row>
    <row r="35587" spans="9:12" x14ac:dyDescent="0.2">
      <c r="I35587" s="95"/>
      <c r="J35587" s="95"/>
      <c r="K35587" s="95"/>
      <c r="L35587" s="95"/>
    </row>
    <row r="35588" spans="9:12" x14ac:dyDescent="0.2">
      <c r="I35588" s="95"/>
      <c r="J35588" s="95"/>
      <c r="K35588" s="95"/>
      <c r="L35588" s="95"/>
    </row>
    <row r="35589" spans="9:12" x14ac:dyDescent="0.2">
      <c r="I35589" s="95"/>
      <c r="J35589" s="95"/>
      <c r="K35589" s="95"/>
      <c r="L35589" s="95"/>
    </row>
    <row r="35590" spans="9:12" x14ac:dyDescent="0.2">
      <c r="I35590" s="95"/>
      <c r="J35590" s="95"/>
      <c r="K35590" s="95"/>
      <c r="L35590" s="95"/>
    </row>
    <row r="35591" spans="9:12" x14ac:dyDescent="0.2">
      <c r="I35591" s="95"/>
      <c r="J35591" s="95"/>
      <c r="K35591" s="95"/>
      <c r="L35591" s="95"/>
    </row>
    <row r="35592" spans="9:12" x14ac:dyDescent="0.2">
      <c r="I35592" s="95"/>
      <c r="J35592" s="95"/>
      <c r="K35592" s="95"/>
      <c r="L35592" s="95"/>
    </row>
    <row r="35593" spans="9:12" x14ac:dyDescent="0.2">
      <c r="I35593" s="95"/>
      <c r="J35593" s="95"/>
      <c r="K35593" s="95"/>
      <c r="L35593" s="95"/>
    </row>
    <row r="35594" spans="9:12" x14ac:dyDescent="0.2">
      <c r="I35594" s="95"/>
      <c r="J35594" s="95"/>
      <c r="K35594" s="95"/>
      <c r="L35594" s="95"/>
    </row>
    <row r="35595" spans="9:12" x14ac:dyDescent="0.2">
      <c r="I35595" s="95"/>
      <c r="J35595" s="95"/>
      <c r="K35595" s="95"/>
      <c r="L35595" s="95"/>
    </row>
    <row r="35596" spans="9:12" x14ac:dyDescent="0.2">
      <c r="I35596" s="95"/>
      <c r="J35596" s="95"/>
      <c r="K35596" s="95"/>
      <c r="L35596" s="95"/>
    </row>
    <row r="35597" spans="9:12" x14ac:dyDescent="0.2">
      <c r="I35597" s="95"/>
      <c r="J35597" s="95"/>
      <c r="K35597" s="95"/>
      <c r="L35597" s="95"/>
    </row>
    <row r="35598" spans="9:12" x14ac:dyDescent="0.2">
      <c r="I35598" s="95"/>
      <c r="J35598" s="95"/>
      <c r="K35598" s="95"/>
      <c r="L35598" s="95"/>
    </row>
    <row r="35599" spans="9:12" x14ac:dyDescent="0.2">
      <c r="I35599" s="95"/>
      <c r="J35599" s="95"/>
      <c r="K35599" s="95"/>
      <c r="L35599" s="95"/>
    </row>
    <row r="35600" spans="9:12" x14ac:dyDescent="0.2">
      <c r="I35600" s="95"/>
      <c r="J35600" s="95"/>
      <c r="K35600" s="95"/>
      <c r="L35600" s="95"/>
    </row>
    <row r="35601" spans="9:12" x14ac:dyDescent="0.2">
      <c r="I35601" s="95"/>
      <c r="J35601" s="95"/>
      <c r="K35601" s="95"/>
      <c r="L35601" s="95"/>
    </row>
    <row r="35602" spans="9:12" x14ac:dyDescent="0.2">
      <c r="I35602" s="95"/>
      <c r="J35602" s="95"/>
      <c r="K35602" s="95"/>
      <c r="L35602" s="95"/>
    </row>
    <row r="35603" spans="9:12" x14ac:dyDescent="0.2">
      <c r="I35603" s="95"/>
      <c r="J35603" s="95"/>
      <c r="K35603" s="95"/>
      <c r="L35603" s="95"/>
    </row>
    <row r="35604" spans="9:12" x14ac:dyDescent="0.2">
      <c r="I35604" s="95"/>
      <c r="J35604" s="95"/>
      <c r="K35604" s="95"/>
      <c r="L35604" s="95"/>
    </row>
    <row r="35605" spans="9:12" x14ac:dyDescent="0.2">
      <c r="I35605" s="95"/>
      <c r="J35605" s="95"/>
      <c r="K35605" s="95"/>
      <c r="L35605" s="95"/>
    </row>
    <row r="35606" spans="9:12" x14ac:dyDescent="0.2">
      <c r="I35606" s="95"/>
      <c r="J35606" s="95"/>
      <c r="K35606" s="95"/>
      <c r="L35606" s="95"/>
    </row>
    <row r="35607" spans="9:12" x14ac:dyDescent="0.2">
      <c r="I35607" s="95"/>
      <c r="J35607" s="95"/>
      <c r="K35607" s="95"/>
      <c r="L35607" s="95"/>
    </row>
    <row r="35608" spans="9:12" x14ac:dyDescent="0.2">
      <c r="I35608" s="95"/>
      <c r="J35608" s="95"/>
      <c r="K35608" s="95"/>
      <c r="L35608" s="95"/>
    </row>
    <row r="35609" spans="9:12" x14ac:dyDescent="0.2">
      <c r="I35609" s="95"/>
      <c r="J35609" s="95"/>
      <c r="K35609" s="95"/>
      <c r="L35609" s="95"/>
    </row>
    <row r="35610" spans="9:12" x14ac:dyDescent="0.2">
      <c r="I35610" s="95"/>
      <c r="J35610" s="95"/>
      <c r="K35610" s="95"/>
      <c r="L35610" s="95"/>
    </row>
    <row r="35611" spans="9:12" x14ac:dyDescent="0.2">
      <c r="I35611" s="95"/>
      <c r="J35611" s="95"/>
      <c r="K35611" s="95"/>
      <c r="L35611" s="95"/>
    </row>
    <row r="35612" spans="9:12" x14ac:dyDescent="0.2">
      <c r="I35612" s="95"/>
      <c r="J35612" s="95"/>
      <c r="K35612" s="95"/>
      <c r="L35612" s="95"/>
    </row>
    <row r="35613" spans="9:12" x14ac:dyDescent="0.2">
      <c r="I35613" s="95"/>
      <c r="J35613" s="95"/>
      <c r="K35613" s="95"/>
      <c r="L35613" s="95"/>
    </row>
    <row r="35614" spans="9:12" x14ac:dyDescent="0.2">
      <c r="I35614" s="95"/>
      <c r="J35614" s="95"/>
      <c r="K35614" s="95"/>
      <c r="L35614" s="95"/>
    </row>
    <row r="35615" spans="9:12" x14ac:dyDescent="0.2">
      <c r="I35615" s="95"/>
      <c r="J35615" s="95"/>
      <c r="K35615" s="95"/>
      <c r="L35615" s="95"/>
    </row>
    <row r="35616" spans="9:12" x14ac:dyDescent="0.2">
      <c r="I35616" s="95"/>
      <c r="J35616" s="95"/>
      <c r="K35616" s="95"/>
      <c r="L35616" s="95"/>
    </row>
    <row r="35617" spans="9:12" x14ac:dyDescent="0.2">
      <c r="I35617" s="95"/>
      <c r="J35617" s="95"/>
      <c r="K35617" s="95"/>
      <c r="L35617" s="95"/>
    </row>
    <row r="35618" spans="9:12" x14ac:dyDescent="0.2">
      <c r="I35618" s="95"/>
      <c r="J35618" s="95"/>
      <c r="K35618" s="95"/>
      <c r="L35618" s="95"/>
    </row>
    <row r="35619" spans="9:12" x14ac:dyDescent="0.2">
      <c r="I35619" s="95"/>
      <c r="J35619" s="95"/>
      <c r="K35619" s="95"/>
      <c r="L35619" s="95"/>
    </row>
    <row r="35620" spans="9:12" x14ac:dyDescent="0.2">
      <c r="I35620" s="95"/>
      <c r="J35620" s="95"/>
      <c r="K35620" s="95"/>
      <c r="L35620" s="95"/>
    </row>
    <row r="35621" spans="9:12" x14ac:dyDescent="0.2">
      <c r="I35621" s="95"/>
      <c r="J35621" s="95"/>
      <c r="K35621" s="95"/>
      <c r="L35621" s="95"/>
    </row>
    <row r="35622" spans="9:12" x14ac:dyDescent="0.2">
      <c r="I35622" s="95"/>
      <c r="J35622" s="95"/>
      <c r="K35622" s="95"/>
      <c r="L35622" s="95"/>
    </row>
    <row r="35623" spans="9:12" x14ac:dyDescent="0.2">
      <c r="I35623" s="95"/>
      <c r="J35623" s="95"/>
      <c r="K35623" s="95"/>
      <c r="L35623" s="95"/>
    </row>
    <row r="35624" spans="9:12" x14ac:dyDescent="0.2">
      <c r="I35624" s="95"/>
      <c r="J35624" s="95"/>
      <c r="K35624" s="95"/>
      <c r="L35624" s="95"/>
    </row>
    <row r="35625" spans="9:12" x14ac:dyDescent="0.2">
      <c r="I35625" s="95"/>
      <c r="J35625" s="95"/>
      <c r="K35625" s="95"/>
      <c r="L35625" s="95"/>
    </row>
    <row r="35626" spans="9:12" x14ac:dyDescent="0.2">
      <c r="I35626" s="95"/>
      <c r="J35626" s="95"/>
      <c r="K35626" s="95"/>
      <c r="L35626" s="95"/>
    </row>
    <row r="35627" spans="9:12" x14ac:dyDescent="0.2">
      <c r="I35627" s="95"/>
      <c r="J35627" s="95"/>
      <c r="K35627" s="95"/>
      <c r="L35627" s="95"/>
    </row>
    <row r="35628" spans="9:12" x14ac:dyDescent="0.2">
      <c r="I35628" s="95"/>
      <c r="J35628" s="95"/>
      <c r="K35628" s="95"/>
      <c r="L35628" s="95"/>
    </row>
    <row r="35629" spans="9:12" x14ac:dyDescent="0.2">
      <c r="I35629" s="95"/>
      <c r="J35629" s="95"/>
      <c r="K35629" s="95"/>
      <c r="L35629" s="95"/>
    </row>
    <row r="35630" spans="9:12" x14ac:dyDescent="0.2">
      <c r="I35630" s="95"/>
      <c r="J35630" s="95"/>
      <c r="K35630" s="95"/>
      <c r="L35630" s="95"/>
    </row>
    <row r="35631" spans="9:12" x14ac:dyDescent="0.2">
      <c r="I35631" s="95"/>
      <c r="J35631" s="95"/>
      <c r="K35631" s="95"/>
      <c r="L35631" s="95"/>
    </row>
    <row r="35632" spans="9:12" x14ac:dyDescent="0.2">
      <c r="I35632" s="95"/>
      <c r="J35632" s="95"/>
      <c r="K35632" s="95"/>
      <c r="L35632" s="95"/>
    </row>
    <row r="35633" spans="9:12" x14ac:dyDescent="0.2">
      <c r="I35633" s="95"/>
      <c r="J35633" s="95"/>
      <c r="K35633" s="95"/>
      <c r="L35633" s="95"/>
    </row>
    <row r="35634" spans="9:12" x14ac:dyDescent="0.2">
      <c r="I35634" s="95"/>
      <c r="J35634" s="95"/>
      <c r="K35634" s="95"/>
      <c r="L35634" s="95"/>
    </row>
    <row r="35635" spans="9:12" x14ac:dyDescent="0.2">
      <c r="I35635" s="95"/>
      <c r="J35635" s="95"/>
      <c r="K35635" s="95"/>
      <c r="L35635" s="95"/>
    </row>
    <row r="35636" spans="9:12" x14ac:dyDescent="0.2">
      <c r="I35636" s="95"/>
      <c r="J35636" s="95"/>
      <c r="K35636" s="95"/>
      <c r="L35636" s="95"/>
    </row>
    <row r="35637" spans="9:12" x14ac:dyDescent="0.2">
      <c r="I35637" s="95"/>
      <c r="J35637" s="95"/>
      <c r="K35637" s="95"/>
      <c r="L35637" s="95"/>
    </row>
    <row r="35638" spans="9:12" x14ac:dyDescent="0.2">
      <c r="I35638" s="95"/>
      <c r="J35638" s="95"/>
      <c r="K35638" s="95"/>
      <c r="L35638" s="95"/>
    </row>
    <row r="35639" spans="9:12" x14ac:dyDescent="0.2">
      <c r="I35639" s="95"/>
      <c r="J35639" s="95"/>
      <c r="K35639" s="95"/>
      <c r="L35639" s="95"/>
    </row>
    <row r="35640" spans="9:12" x14ac:dyDescent="0.2">
      <c r="I35640" s="95"/>
      <c r="J35640" s="95"/>
      <c r="K35640" s="95"/>
      <c r="L35640" s="95"/>
    </row>
    <row r="35641" spans="9:12" x14ac:dyDescent="0.2">
      <c r="I35641" s="95"/>
      <c r="J35641" s="95"/>
      <c r="K35641" s="95"/>
      <c r="L35641" s="95"/>
    </row>
    <row r="35642" spans="9:12" x14ac:dyDescent="0.2">
      <c r="I35642" s="95"/>
      <c r="J35642" s="95"/>
      <c r="K35642" s="95"/>
      <c r="L35642" s="95"/>
    </row>
    <row r="35643" spans="9:12" x14ac:dyDescent="0.2">
      <c r="I35643" s="95"/>
      <c r="J35643" s="95"/>
      <c r="K35643" s="95"/>
      <c r="L35643" s="95"/>
    </row>
    <row r="35644" spans="9:12" x14ac:dyDescent="0.2">
      <c r="I35644" s="95"/>
      <c r="J35644" s="95"/>
      <c r="K35644" s="95"/>
      <c r="L35644" s="95"/>
    </row>
    <row r="35645" spans="9:12" x14ac:dyDescent="0.2">
      <c r="I35645" s="95"/>
      <c r="J35645" s="95"/>
      <c r="K35645" s="95"/>
      <c r="L35645" s="95"/>
    </row>
    <row r="35646" spans="9:12" x14ac:dyDescent="0.2">
      <c r="I35646" s="95"/>
      <c r="J35646" s="95"/>
      <c r="K35646" s="95"/>
      <c r="L35646" s="95"/>
    </row>
    <row r="35647" spans="9:12" x14ac:dyDescent="0.2">
      <c r="I35647" s="95"/>
      <c r="J35647" s="95"/>
      <c r="K35647" s="95"/>
      <c r="L35647" s="95"/>
    </row>
    <row r="35648" spans="9:12" x14ac:dyDescent="0.2">
      <c r="I35648" s="95"/>
      <c r="J35648" s="95"/>
      <c r="K35648" s="95"/>
      <c r="L35648" s="95"/>
    </row>
    <row r="35649" spans="9:12" x14ac:dyDescent="0.2">
      <c r="I35649" s="95"/>
      <c r="J35649" s="95"/>
      <c r="K35649" s="95"/>
      <c r="L35649" s="95"/>
    </row>
    <row r="35650" spans="9:12" x14ac:dyDescent="0.2">
      <c r="I35650" s="95"/>
      <c r="J35650" s="95"/>
      <c r="K35650" s="95"/>
      <c r="L35650" s="95"/>
    </row>
    <row r="35651" spans="9:12" x14ac:dyDescent="0.2">
      <c r="I35651" s="95"/>
      <c r="J35651" s="95"/>
      <c r="K35651" s="95"/>
      <c r="L35651" s="95"/>
    </row>
    <row r="35652" spans="9:12" x14ac:dyDescent="0.2">
      <c r="I35652" s="95"/>
      <c r="J35652" s="95"/>
      <c r="K35652" s="95"/>
      <c r="L35652" s="95"/>
    </row>
    <row r="35653" spans="9:12" x14ac:dyDescent="0.2">
      <c r="I35653" s="95"/>
      <c r="J35653" s="95"/>
      <c r="K35653" s="95"/>
      <c r="L35653" s="95"/>
    </row>
    <row r="35654" spans="9:12" x14ac:dyDescent="0.2">
      <c r="I35654" s="95"/>
      <c r="J35654" s="95"/>
      <c r="K35654" s="95"/>
      <c r="L35654" s="95"/>
    </row>
    <row r="35655" spans="9:12" x14ac:dyDescent="0.2">
      <c r="I35655" s="95"/>
      <c r="J35655" s="95"/>
      <c r="K35655" s="95"/>
      <c r="L35655" s="95"/>
    </row>
    <row r="35656" spans="9:12" x14ac:dyDescent="0.2">
      <c r="I35656" s="95"/>
      <c r="J35656" s="95"/>
      <c r="K35656" s="95"/>
      <c r="L35656" s="95"/>
    </row>
    <row r="35657" spans="9:12" x14ac:dyDescent="0.2">
      <c r="I35657" s="95"/>
      <c r="J35657" s="95"/>
      <c r="K35657" s="95"/>
      <c r="L35657" s="95"/>
    </row>
    <row r="35658" spans="9:12" x14ac:dyDescent="0.2">
      <c r="I35658" s="95"/>
      <c r="J35658" s="95"/>
      <c r="K35658" s="95"/>
      <c r="L35658" s="95"/>
    </row>
    <row r="35659" spans="9:12" x14ac:dyDescent="0.2">
      <c r="I35659" s="95"/>
      <c r="J35659" s="95"/>
      <c r="K35659" s="95"/>
      <c r="L35659" s="95"/>
    </row>
    <row r="35660" spans="9:12" x14ac:dyDescent="0.2">
      <c r="I35660" s="95"/>
      <c r="J35660" s="95"/>
      <c r="K35660" s="95"/>
      <c r="L35660" s="95"/>
    </row>
    <row r="35661" spans="9:12" x14ac:dyDescent="0.2">
      <c r="I35661" s="95"/>
      <c r="J35661" s="95"/>
      <c r="K35661" s="95"/>
      <c r="L35661" s="95"/>
    </row>
    <row r="35662" spans="9:12" x14ac:dyDescent="0.2">
      <c r="I35662" s="95"/>
      <c r="J35662" s="95"/>
      <c r="K35662" s="95"/>
      <c r="L35662" s="95"/>
    </row>
    <row r="35663" spans="9:12" x14ac:dyDescent="0.2">
      <c r="I35663" s="95"/>
      <c r="J35663" s="95"/>
      <c r="K35663" s="95"/>
      <c r="L35663" s="95"/>
    </row>
    <row r="35664" spans="9:12" x14ac:dyDescent="0.2">
      <c r="I35664" s="95"/>
      <c r="J35664" s="95"/>
      <c r="K35664" s="95"/>
      <c r="L35664" s="95"/>
    </row>
    <row r="35665" spans="9:12" x14ac:dyDescent="0.2">
      <c r="I35665" s="95"/>
      <c r="J35665" s="95"/>
      <c r="K35665" s="95"/>
      <c r="L35665" s="95"/>
    </row>
    <row r="35666" spans="9:12" x14ac:dyDescent="0.2">
      <c r="I35666" s="95"/>
      <c r="J35666" s="95"/>
      <c r="K35666" s="95"/>
      <c r="L35666" s="95"/>
    </row>
    <row r="35667" spans="9:12" x14ac:dyDescent="0.2">
      <c r="I35667" s="95"/>
      <c r="J35667" s="95"/>
      <c r="K35667" s="95"/>
      <c r="L35667" s="95"/>
    </row>
    <row r="35668" spans="9:12" x14ac:dyDescent="0.2">
      <c r="I35668" s="95"/>
      <c r="J35668" s="95"/>
      <c r="K35668" s="95"/>
      <c r="L35668" s="95"/>
    </row>
    <row r="35669" spans="9:12" x14ac:dyDescent="0.2">
      <c r="I35669" s="95"/>
      <c r="J35669" s="95"/>
      <c r="K35669" s="95"/>
      <c r="L35669" s="95"/>
    </row>
    <row r="35670" spans="9:12" x14ac:dyDescent="0.2">
      <c r="I35670" s="95"/>
      <c r="J35670" s="95"/>
      <c r="K35670" s="95"/>
      <c r="L35670" s="95"/>
    </row>
    <row r="35671" spans="9:12" x14ac:dyDescent="0.2">
      <c r="I35671" s="95"/>
      <c r="J35671" s="95"/>
      <c r="K35671" s="95"/>
      <c r="L35671" s="95"/>
    </row>
    <row r="35672" spans="9:12" x14ac:dyDescent="0.2">
      <c r="I35672" s="95"/>
      <c r="J35672" s="95"/>
      <c r="K35672" s="95"/>
      <c r="L35672" s="95"/>
    </row>
    <row r="35673" spans="9:12" x14ac:dyDescent="0.2">
      <c r="I35673" s="95"/>
      <c r="J35673" s="95"/>
      <c r="K35673" s="95"/>
      <c r="L35673" s="95"/>
    </row>
    <row r="35674" spans="9:12" x14ac:dyDescent="0.2">
      <c r="I35674" s="95"/>
      <c r="J35674" s="95"/>
      <c r="K35674" s="95"/>
      <c r="L35674" s="95"/>
    </row>
    <row r="35675" spans="9:12" x14ac:dyDescent="0.2">
      <c r="I35675" s="95"/>
      <c r="J35675" s="95"/>
      <c r="K35675" s="95"/>
      <c r="L35675" s="95"/>
    </row>
    <row r="35676" spans="9:12" x14ac:dyDescent="0.2">
      <c r="I35676" s="95"/>
      <c r="J35676" s="95"/>
      <c r="K35676" s="95"/>
      <c r="L35676" s="95"/>
    </row>
    <row r="35677" spans="9:12" x14ac:dyDescent="0.2">
      <c r="I35677" s="95"/>
      <c r="J35677" s="95"/>
      <c r="K35677" s="95"/>
      <c r="L35677" s="95"/>
    </row>
    <row r="35678" spans="9:12" x14ac:dyDescent="0.2">
      <c r="I35678" s="95"/>
      <c r="J35678" s="95"/>
      <c r="K35678" s="95"/>
      <c r="L35678" s="95"/>
    </row>
    <row r="35679" spans="9:12" x14ac:dyDescent="0.2">
      <c r="I35679" s="95"/>
      <c r="J35679" s="95"/>
      <c r="K35679" s="95"/>
      <c r="L35679" s="95"/>
    </row>
    <row r="35680" spans="9:12" x14ac:dyDescent="0.2">
      <c r="I35680" s="95"/>
      <c r="J35680" s="95"/>
      <c r="K35680" s="95"/>
      <c r="L35680" s="95"/>
    </row>
    <row r="35681" spans="9:12" x14ac:dyDescent="0.2">
      <c r="I35681" s="95"/>
      <c r="J35681" s="95"/>
      <c r="K35681" s="95"/>
      <c r="L35681" s="95"/>
    </row>
    <row r="35682" spans="9:12" x14ac:dyDescent="0.2">
      <c r="I35682" s="95"/>
      <c r="J35682" s="95"/>
      <c r="K35682" s="95"/>
      <c r="L35682" s="95"/>
    </row>
    <row r="35683" spans="9:12" x14ac:dyDescent="0.2">
      <c r="I35683" s="95"/>
      <c r="J35683" s="95"/>
      <c r="K35683" s="95"/>
      <c r="L35683" s="95"/>
    </row>
    <row r="35684" spans="9:12" x14ac:dyDescent="0.2">
      <c r="I35684" s="95"/>
      <c r="J35684" s="95"/>
      <c r="K35684" s="95"/>
      <c r="L35684" s="95"/>
    </row>
    <row r="35685" spans="9:12" x14ac:dyDescent="0.2">
      <c r="I35685" s="95"/>
      <c r="J35685" s="95"/>
      <c r="K35685" s="95"/>
      <c r="L35685" s="95"/>
    </row>
    <row r="35686" spans="9:12" x14ac:dyDescent="0.2">
      <c r="I35686" s="95"/>
      <c r="J35686" s="95"/>
      <c r="K35686" s="95"/>
      <c r="L35686" s="95"/>
    </row>
    <row r="35687" spans="9:12" x14ac:dyDescent="0.2">
      <c r="I35687" s="95"/>
      <c r="J35687" s="95"/>
      <c r="K35687" s="95"/>
      <c r="L35687" s="95"/>
    </row>
    <row r="35688" spans="9:12" x14ac:dyDescent="0.2">
      <c r="I35688" s="95"/>
      <c r="J35688" s="95"/>
      <c r="K35688" s="95"/>
      <c r="L35688" s="95"/>
    </row>
    <row r="35689" spans="9:12" x14ac:dyDescent="0.2">
      <c r="I35689" s="95"/>
      <c r="J35689" s="95"/>
      <c r="K35689" s="95"/>
      <c r="L35689" s="95"/>
    </row>
    <row r="35690" spans="9:12" x14ac:dyDescent="0.2">
      <c r="I35690" s="95"/>
      <c r="J35690" s="95"/>
      <c r="K35690" s="95"/>
      <c r="L35690" s="95"/>
    </row>
    <row r="35691" spans="9:12" x14ac:dyDescent="0.2">
      <c r="I35691" s="95"/>
      <c r="J35691" s="95"/>
      <c r="K35691" s="95"/>
      <c r="L35691" s="95"/>
    </row>
    <row r="35692" spans="9:12" x14ac:dyDescent="0.2">
      <c r="I35692" s="95"/>
      <c r="J35692" s="95"/>
      <c r="K35692" s="95"/>
      <c r="L35692" s="95"/>
    </row>
    <row r="35693" spans="9:12" x14ac:dyDescent="0.2">
      <c r="I35693" s="95"/>
      <c r="J35693" s="95"/>
      <c r="K35693" s="95"/>
      <c r="L35693" s="95"/>
    </row>
    <row r="35694" spans="9:12" x14ac:dyDescent="0.2">
      <c r="I35694" s="95"/>
      <c r="J35694" s="95"/>
      <c r="K35694" s="95"/>
      <c r="L35694" s="95"/>
    </row>
    <row r="35695" spans="9:12" x14ac:dyDescent="0.2">
      <c r="I35695" s="95"/>
      <c r="J35695" s="95"/>
      <c r="K35695" s="95"/>
      <c r="L35695" s="95"/>
    </row>
    <row r="35696" spans="9:12" x14ac:dyDescent="0.2">
      <c r="I35696" s="95"/>
      <c r="J35696" s="95"/>
      <c r="K35696" s="95"/>
      <c r="L35696" s="95"/>
    </row>
    <row r="35697" spans="9:12" x14ac:dyDescent="0.2">
      <c r="I35697" s="95"/>
      <c r="J35697" s="95"/>
      <c r="K35697" s="95"/>
      <c r="L35697" s="95"/>
    </row>
    <row r="35698" spans="9:12" x14ac:dyDescent="0.2">
      <c r="I35698" s="95"/>
      <c r="J35698" s="95"/>
      <c r="K35698" s="95"/>
      <c r="L35698" s="95"/>
    </row>
    <row r="35699" spans="9:12" x14ac:dyDescent="0.2">
      <c r="I35699" s="95"/>
      <c r="J35699" s="95"/>
      <c r="K35699" s="95"/>
      <c r="L35699" s="95"/>
    </row>
    <row r="35700" spans="9:12" x14ac:dyDescent="0.2">
      <c r="I35700" s="95"/>
      <c r="J35700" s="95"/>
      <c r="K35700" s="95"/>
      <c r="L35700" s="95"/>
    </row>
    <row r="35701" spans="9:12" x14ac:dyDescent="0.2">
      <c r="I35701" s="95"/>
      <c r="J35701" s="95"/>
      <c r="K35701" s="95"/>
      <c r="L35701" s="95"/>
    </row>
    <row r="35702" spans="9:12" x14ac:dyDescent="0.2">
      <c r="I35702" s="95"/>
      <c r="J35702" s="95"/>
      <c r="K35702" s="95"/>
      <c r="L35702" s="95"/>
    </row>
    <row r="35703" spans="9:12" x14ac:dyDescent="0.2">
      <c r="I35703" s="95"/>
      <c r="J35703" s="95"/>
      <c r="K35703" s="95"/>
      <c r="L35703" s="95"/>
    </row>
    <row r="35704" spans="9:12" x14ac:dyDescent="0.2">
      <c r="I35704" s="95"/>
      <c r="J35704" s="95"/>
      <c r="K35704" s="95"/>
      <c r="L35704" s="95"/>
    </row>
    <row r="35705" spans="9:12" x14ac:dyDescent="0.2">
      <c r="I35705" s="95"/>
      <c r="J35705" s="95"/>
      <c r="K35705" s="95"/>
      <c r="L35705" s="95"/>
    </row>
    <row r="35706" spans="9:12" x14ac:dyDescent="0.2">
      <c r="I35706" s="95"/>
      <c r="J35706" s="95"/>
      <c r="K35706" s="95"/>
      <c r="L35706" s="95"/>
    </row>
    <row r="35707" spans="9:12" x14ac:dyDescent="0.2">
      <c r="I35707" s="95"/>
      <c r="J35707" s="95"/>
      <c r="K35707" s="95"/>
      <c r="L35707" s="95"/>
    </row>
    <row r="35708" spans="9:12" x14ac:dyDescent="0.2">
      <c r="I35708" s="95"/>
      <c r="J35708" s="95"/>
      <c r="K35708" s="95"/>
      <c r="L35708" s="95"/>
    </row>
    <row r="35709" spans="9:12" x14ac:dyDescent="0.2">
      <c r="I35709" s="95"/>
      <c r="J35709" s="95"/>
      <c r="K35709" s="95"/>
      <c r="L35709" s="95"/>
    </row>
    <row r="35710" spans="9:12" x14ac:dyDescent="0.2">
      <c r="I35710" s="95"/>
      <c r="J35710" s="95"/>
      <c r="K35710" s="95"/>
      <c r="L35710" s="95"/>
    </row>
    <row r="35711" spans="9:12" x14ac:dyDescent="0.2">
      <c r="I35711" s="95"/>
      <c r="J35711" s="95"/>
      <c r="K35711" s="95"/>
      <c r="L35711" s="95"/>
    </row>
    <row r="35712" spans="9:12" x14ac:dyDescent="0.2">
      <c r="I35712" s="95"/>
      <c r="J35712" s="95"/>
      <c r="K35712" s="95"/>
      <c r="L35712" s="95"/>
    </row>
    <row r="35713" spans="9:12" x14ac:dyDescent="0.2">
      <c r="I35713" s="95"/>
      <c r="J35713" s="95"/>
      <c r="K35713" s="95"/>
      <c r="L35713" s="95"/>
    </row>
    <row r="35714" spans="9:12" x14ac:dyDescent="0.2">
      <c r="I35714" s="95"/>
      <c r="J35714" s="95"/>
      <c r="K35714" s="95"/>
      <c r="L35714" s="95"/>
    </row>
    <row r="35715" spans="9:12" x14ac:dyDescent="0.2">
      <c r="I35715" s="95"/>
      <c r="J35715" s="95"/>
      <c r="K35715" s="95"/>
      <c r="L35715" s="95"/>
    </row>
    <row r="35716" spans="9:12" x14ac:dyDescent="0.2">
      <c r="I35716" s="95"/>
      <c r="J35716" s="95"/>
      <c r="K35716" s="95"/>
      <c r="L35716" s="95"/>
    </row>
    <row r="35717" spans="9:12" x14ac:dyDescent="0.2">
      <c r="I35717" s="95"/>
      <c r="J35717" s="95"/>
      <c r="K35717" s="95"/>
      <c r="L35717" s="95"/>
    </row>
    <row r="35718" spans="9:12" x14ac:dyDescent="0.2">
      <c r="I35718" s="95"/>
      <c r="J35718" s="95"/>
      <c r="K35718" s="95"/>
      <c r="L35718" s="95"/>
    </row>
    <row r="35719" spans="9:12" x14ac:dyDescent="0.2">
      <c r="I35719" s="95"/>
      <c r="J35719" s="95"/>
      <c r="K35719" s="95"/>
      <c r="L35719" s="95"/>
    </row>
    <row r="35720" spans="9:12" x14ac:dyDescent="0.2">
      <c r="I35720" s="95"/>
      <c r="J35720" s="95"/>
      <c r="K35720" s="95"/>
      <c r="L35720" s="95"/>
    </row>
    <row r="35721" spans="9:12" x14ac:dyDescent="0.2">
      <c r="I35721" s="95"/>
      <c r="J35721" s="95"/>
      <c r="K35721" s="95"/>
      <c r="L35721" s="95"/>
    </row>
    <row r="35722" spans="9:12" x14ac:dyDescent="0.2">
      <c r="I35722" s="95"/>
      <c r="J35722" s="95"/>
      <c r="K35722" s="95"/>
      <c r="L35722" s="95"/>
    </row>
    <row r="35723" spans="9:12" x14ac:dyDescent="0.2">
      <c r="I35723" s="95"/>
      <c r="J35723" s="95"/>
      <c r="K35723" s="95"/>
      <c r="L35723" s="95"/>
    </row>
    <row r="35724" spans="9:12" x14ac:dyDescent="0.2">
      <c r="I35724" s="95"/>
      <c r="J35724" s="95"/>
      <c r="K35724" s="95"/>
      <c r="L35724" s="95"/>
    </row>
    <row r="35725" spans="9:12" x14ac:dyDescent="0.2">
      <c r="I35725" s="95"/>
      <c r="J35725" s="95"/>
      <c r="K35725" s="95"/>
      <c r="L35725" s="95"/>
    </row>
    <row r="35726" spans="9:12" x14ac:dyDescent="0.2">
      <c r="I35726" s="95"/>
      <c r="J35726" s="95"/>
      <c r="K35726" s="95"/>
      <c r="L35726" s="95"/>
    </row>
    <row r="35727" spans="9:12" x14ac:dyDescent="0.2">
      <c r="I35727" s="95"/>
      <c r="J35727" s="95"/>
      <c r="K35727" s="95"/>
      <c r="L35727" s="95"/>
    </row>
    <row r="35728" spans="9:12" x14ac:dyDescent="0.2">
      <c r="I35728" s="95"/>
      <c r="J35728" s="95"/>
      <c r="K35728" s="95"/>
      <c r="L35728" s="95"/>
    </row>
    <row r="35729" spans="9:12" x14ac:dyDescent="0.2">
      <c r="I35729" s="95"/>
      <c r="J35729" s="95"/>
      <c r="K35729" s="95"/>
      <c r="L35729" s="95"/>
    </row>
    <row r="35730" spans="9:12" x14ac:dyDescent="0.2">
      <c r="I35730" s="95"/>
      <c r="J35730" s="95"/>
      <c r="K35730" s="95"/>
      <c r="L35730" s="95"/>
    </row>
    <row r="35731" spans="9:12" x14ac:dyDescent="0.2">
      <c r="I35731" s="95"/>
      <c r="J35731" s="95"/>
      <c r="K35731" s="95"/>
      <c r="L35731" s="95"/>
    </row>
    <row r="35732" spans="9:12" x14ac:dyDescent="0.2">
      <c r="I35732" s="95"/>
      <c r="J35732" s="95"/>
      <c r="K35732" s="95"/>
      <c r="L35732" s="95"/>
    </row>
    <row r="35733" spans="9:12" x14ac:dyDescent="0.2">
      <c r="I35733" s="95"/>
      <c r="J35733" s="95"/>
      <c r="K35733" s="95"/>
      <c r="L35733" s="95"/>
    </row>
    <row r="35734" spans="9:12" x14ac:dyDescent="0.2">
      <c r="I35734" s="95"/>
      <c r="J35734" s="95"/>
      <c r="K35734" s="95"/>
      <c r="L35734" s="95"/>
    </row>
    <row r="35735" spans="9:12" x14ac:dyDescent="0.2">
      <c r="I35735" s="95"/>
      <c r="J35735" s="95"/>
      <c r="K35735" s="95"/>
      <c r="L35735" s="95"/>
    </row>
    <row r="35736" spans="9:12" x14ac:dyDescent="0.2">
      <c r="I35736" s="95"/>
      <c r="J35736" s="95"/>
      <c r="K35736" s="95"/>
      <c r="L35736" s="95"/>
    </row>
    <row r="35737" spans="9:12" x14ac:dyDescent="0.2">
      <c r="I35737" s="95"/>
      <c r="J35737" s="95"/>
      <c r="K35737" s="95"/>
      <c r="L35737" s="95"/>
    </row>
    <row r="35738" spans="9:12" x14ac:dyDescent="0.2">
      <c r="I35738" s="95"/>
      <c r="J35738" s="95"/>
      <c r="K35738" s="95"/>
      <c r="L35738" s="95"/>
    </row>
    <row r="35739" spans="9:12" x14ac:dyDescent="0.2">
      <c r="I35739" s="95"/>
      <c r="J35739" s="95"/>
      <c r="K35739" s="95"/>
      <c r="L35739" s="95"/>
    </row>
    <row r="35740" spans="9:12" x14ac:dyDescent="0.2">
      <c r="I35740" s="95"/>
      <c r="J35740" s="95"/>
      <c r="K35740" s="95"/>
      <c r="L35740" s="95"/>
    </row>
    <row r="35741" spans="9:12" x14ac:dyDescent="0.2">
      <c r="I35741" s="95"/>
      <c r="J35741" s="95"/>
      <c r="K35741" s="95"/>
      <c r="L35741" s="95"/>
    </row>
    <row r="35742" spans="9:12" x14ac:dyDescent="0.2">
      <c r="I35742" s="95"/>
      <c r="J35742" s="95"/>
      <c r="K35742" s="95"/>
      <c r="L35742" s="95"/>
    </row>
    <row r="35743" spans="9:12" x14ac:dyDescent="0.2">
      <c r="I35743" s="95"/>
      <c r="J35743" s="95"/>
      <c r="K35743" s="95"/>
      <c r="L35743" s="95"/>
    </row>
    <row r="35744" spans="9:12" x14ac:dyDescent="0.2">
      <c r="I35744" s="95"/>
      <c r="J35744" s="95"/>
      <c r="K35744" s="95"/>
      <c r="L35744" s="95"/>
    </row>
    <row r="35745" spans="9:12" x14ac:dyDescent="0.2">
      <c r="I35745" s="95"/>
      <c r="J35745" s="95"/>
      <c r="K35745" s="95"/>
      <c r="L35745" s="95"/>
    </row>
    <row r="35746" spans="9:12" x14ac:dyDescent="0.2">
      <c r="I35746" s="95"/>
      <c r="J35746" s="95"/>
      <c r="K35746" s="95"/>
      <c r="L35746" s="95"/>
    </row>
    <row r="35747" spans="9:12" x14ac:dyDescent="0.2">
      <c r="I35747" s="95"/>
      <c r="J35747" s="95"/>
      <c r="K35747" s="95"/>
      <c r="L35747" s="95"/>
    </row>
    <row r="35748" spans="9:12" x14ac:dyDescent="0.2">
      <c r="I35748" s="95"/>
      <c r="J35748" s="95"/>
      <c r="K35748" s="95"/>
      <c r="L35748" s="95"/>
    </row>
    <row r="35749" spans="9:12" x14ac:dyDescent="0.2">
      <c r="I35749" s="95"/>
      <c r="J35749" s="95"/>
      <c r="K35749" s="95"/>
      <c r="L35749" s="95"/>
    </row>
    <row r="35750" spans="9:12" x14ac:dyDescent="0.2">
      <c r="I35750" s="95"/>
      <c r="J35750" s="95"/>
      <c r="K35750" s="95"/>
      <c r="L35750" s="95"/>
    </row>
    <row r="35751" spans="9:12" x14ac:dyDescent="0.2">
      <c r="I35751" s="95"/>
      <c r="J35751" s="95"/>
      <c r="K35751" s="95"/>
      <c r="L35751" s="95"/>
    </row>
    <row r="35752" spans="9:12" x14ac:dyDescent="0.2">
      <c r="I35752" s="95"/>
      <c r="J35752" s="95"/>
      <c r="K35752" s="95"/>
      <c r="L35752" s="95"/>
    </row>
    <row r="35753" spans="9:12" x14ac:dyDescent="0.2">
      <c r="I35753" s="95"/>
      <c r="J35753" s="95"/>
      <c r="K35753" s="95"/>
      <c r="L35753" s="95"/>
    </row>
    <row r="35754" spans="9:12" x14ac:dyDescent="0.2">
      <c r="I35754" s="95"/>
      <c r="J35754" s="95"/>
      <c r="K35754" s="95"/>
      <c r="L35754" s="95"/>
    </row>
    <row r="35755" spans="9:12" x14ac:dyDescent="0.2">
      <c r="I35755" s="95"/>
      <c r="J35755" s="95"/>
      <c r="K35755" s="95"/>
      <c r="L35755" s="95"/>
    </row>
    <row r="35756" spans="9:12" x14ac:dyDescent="0.2">
      <c r="I35756" s="95"/>
      <c r="J35756" s="95"/>
      <c r="K35756" s="95"/>
      <c r="L35756" s="95"/>
    </row>
    <row r="35757" spans="9:12" x14ac:dyDescent="0.2">
      <c r="I35757" s="95"/>
      <c r="J35757" s="95"/>
      <c r="K35757" s="95"/>
      <c r="L35757" s="95"/>
    </row>
    <row r="35758" spans="9:12" x14ac:dyDescent="0.2">
      <c r="I35758" s="95"/>
      <c r="J35758" s="95"/>
      <c r="K35758" s="95"/>
      <c r="L35758" s="95"/>
    </row>
    <row r="35759" spans="9:12" x14ac:dyDescent="0.2">
      <c r="I35759" s="95"/>
      <c r="J35759" s="95"/>
      <c r="K35759" s="95"/>
      <c r="L35759" s="95"/>
    </row>
    <row r="35760" spans="9:12" x14ac:dyDescent="0.2">
      <c r="I35760" s="95"/>
      <c r="J35760" s="95"/>
      <c r="K35760" s="95"/>
      <c r="L35760" s="95"/>
    </row>
    <row r="35761" spans="9:12" x14ac:dyDescent="0.2">
      <c r="I35761" s="95"/>
      <c r="J35761" s="95"/>
      <c r="K35761" s="95"/>
      <c r="L35761" s="95"/>
    </row>
    <row r="35762" spans="9:12" x14ac:dyDescent="0.2">
      <c r="I35762" s="95"/>
      <c r="J35762" s="95"/>
      <c r="K35762" s="95"/>
      <c r="L35762" s="95"/>
    </row>
    <row r="35763" spans="9:12" x14ac:dyDescent="0.2">
      <c r="I35763" s="95"/>
      <c r="J35763" s="95"/>
      <c r="K35763" s="95"/>
      <c r="L35763" s="95"/>
    </row>
    <row r="35764" spans="9:12" x14ac:dyDescent="0.2">
      <c r="I35764" s="95"/>
      <c r="J35764" s="95"/>
      <c r="K35764" s="95"/>
      <c r="L35764" s="95"/>
    </row>
    <row r="35765" spans="9:12" x14ac:dyDescent="0.2">
      <c r="I35765" s="95"/>
      <c r="J35765" s="95"/>
      <c r="K35765" s="95"/>
      <c r="L35765" s="95"/>
    </row>
    <row r="35766" spans="9:12" x14ac:dyDescent="0.2">
      <c r="I35766" s="95"/>
      <c r="J35766" s="95"/>
      <c r="K35766" s="95"/>
      <c r="L35766" s="95"/>
    </row>
    <row r="35767" spans="9:12" x14ac:dyDescent="0.2">
      <c r="I35767" s="95"/>
      <c r="J35767" s="95"/>
      <c r="K35767" s="95"/>
      <c r="L35767" s="95"/>
    </row>
    <row r="35768" spans="9:12" x14ac:dyDescent="0.2">
      <c r="I35768" s="95"/>
      <c r="J35768" s="95"/>
      <c r="K35768" s="95"/>
      <c r="L35768" s="95"/>
    </row>
    <row r="35769" spans="9:12" x14ac:dyDescent="0.2">
      <c r="I35769" s="95"/>
      <c r="J35769" s="95"/>
      <c r="K35769" s="95"/>
      <c r="L35769" s="95"/>
    </row>
    <row r="35770" spans="9:12" x14ac:dyDescent="0.2">
      <c r="I35770" s="95"/>
      <c r="J35770" s="95"/>
      <c r="K35770" s="95"/>
      <c r="L35770" s="95"/>
    </row>
    <row r="35771" spans="9:12" x14ac:dyDescent="0.2">
      <c r="I35771" s="95"/>
      <c r="J35771" s="95"/>
      <c r="K35771" s="95"/>
      <c r="L35771" s="95"/>
    </row>
    <row r="35772" spans="9:12" x14ac:dyDescent="0.2">
      <c r="I35772" s="95"/>
      <c r="J35772" s="95"/>
      <c r="K35772" s="95"/>
      <c r="L35772" s="95"/>
    </row>
    <row r="35773" spans="9:12" x14ac:dyDescent="0.2">
      <c r="I35773" s="95"/>
      <c r="J35773" s="95"/>
      <c r="K35773" s="95"/>
      <c r="L35773" s="95"/>
    </row>
    <row r="35774" spans="9:12" x14ac:dyDescent="0.2">
      <c r="I35774" s="95"/>
      <c r="J35774" s="95"/>
      <c r="K35774" s="95"/>
      <c r="L35774" s="95"/>
    </row>
    <row r="35775" spans="9:12" x14ac:dyDescent="0.2">
      <c r="I35775" s="95"/>
      <c r="J35775" s="95"/>
      <c r="K35775" s="95"/>
      <c r="L35775" s="95"/>
    </row>
    <row r="35776" spans="9:12" x14ac:dyDescent="0.2">
      <c r="I35776" s="95"/>
      <c r="J35776" s="95"/>
      <c r="K35776" s="95"/>
      <c r="L35776" s="95"/>
    </row>
    <row r="35777" spans="9:12" x14ac:dyDescent="0.2">
      <c r="I35777" s="95"/>
      <c r="J35777" s="95"/>
      <c r="K35777" s="95"/>
      <c r="L35777" s="95"/>
    </row>
    <row r="35778" spans="9:12" x14ac:dyDescent="0.2">
      <c r="I35778" s="95"/>
      <c r="J35778" s="95"/>
      <c r="K35778" s="95"/>
      <c r="L35778" s="95"/>
    </row>
    <row r="35779" spans="9:12" x14ac:dyDescent="0.2">
      <c r="I35779" s="95"/>
      <c r="J35779" s="95"/>
      <c r="K35779" s="95"/>
      <c r="L35779" s="95"/>
    </row>
    <row r="35780" spans="9:12" x14ac:dyDescent="0.2">
      <c r="I35780" s="95"/>
      <c r="J35780" s="95"/>
      <c r="K35780" s="95"/>
      <c r="L35780" s="95"/>
    </row>
    <row r="35781" spans="9:12" x14ac:dyDescent="0.2">
      <c r="I35781" s="95"/>
      <c r="J35781" s="95"/>
      <c r="K35781" s="95"/>
      <c r="L35781" s="95"/>
    </row>
    <row r="35782" spans="9:12" x14ac:dyDescent="0.2">
      <c r="I35782" s="95"/>
      <c r="J35782" s="95"/>
      <c r="K35782" s="95"/>
      <c r="L35782" s="95"/>
    </row>
    <row r="35783" spans="9:12" x14ac:dyDescent="0.2">
      <c r="I35783" s="95"/>
      <c r="J35783" s="95"/>
      <c r="K35783" s="95"/>
      <c r="L35783" s="95"/>
    </row>
    <row r="35784" spans="9:12" x14ac:dyDescent="0.2">
      <c r="I35784" s="95"/>
      <c r="J35784" s="95"/>
      <c r="K35784" s="95"/>
      <c r="L35784" s="95"/>
    </row>
    <row r="35785" spans="9:12" x14ac:dyDescent="0.2">
      <c r="I35785" s="95"/>
      <c r="J35785" s="95"/>
      <c r="K35785" s="95"/>
      <c r="L35785" s="95"/>
    </row>
    <row r="35786" spans="9:12" x14ac:dyDescent="0.2">
      <c r="I35786" s="95"/>
      <c r="J35786" s="95"/>
      <c r="K35786" s="95"/>
      <c r="L35786" s="95"/>
    </row>
    <row r="35787" spans="9:12" x14ac:dyDescent="0.2">
      <c r="I35787" s="95"/>
      <c r="J35787" s="95"/>
      <c r="K35787" s="95"/>
      <c r="L35787" s="95"/>
    </row>
    <row r="35788" spans="9:12" x14ac:dyDescent="0.2">
      <c r="I35788" s="95"/>
      <c r="J35788" s="95"/>
      <c r="K35788" s="95"/>
      <c r="L35788" s="95"/>
    </row>
    <row r="35789" spans="9:12" x14ac:dyDescent="0.2">
      <c r="I35789" s="95"/>
      <c r="J35789" s="95"/>
      <c r="K35789" s="95"/>
      <c r="L35789" s="95"/>
    </row>
    <row r="35790" spans="9:12" x14ac:dyDescent="0.2">
      <c r="I35790" s="95"/>
      <c r="J35790" s="95"/>
      <c r="K35790" s="95"/>
      <c r="L35790" s="95"/>
    </row>
    <row r="35791" spans="9:12" x14ac:dyDescent="0.2">
      <c r="I35791" s="95"/>
      <c r="J35791" s="95"/>
      <c r="K35791" s="95"/>
      <c r="L35791" s="95"/>
    </row>
    <row r="35792" spans="9:12" x14ac:dyDescent="0.2">
      <c r="I35792" s="95"/>
      <c r="J35792" s="95"/>
      <c r="K35792" s="95"/>
      <c r="L35792" s="95"/>
    </row>
    <row r="35793" spans="9:12" x14ac:dyDescent="0.2">
      <c r="I35793" s="95"/>
      <c r="J35793" s="95"/>
      <c r="K35793" s="95"/>
      <c r="L35793" s="95"/>
    </row>
    <row r="35794" spans="9:12" x14ac:dyDescent="0.2">
      <c r="I35794" s="95"/>
      <c r="J35794" s="95"/>
      <c r="K35794" s="95"/>
      <c r="L35794" s="95"/>
    </row>
    <row r="35795" spans="9:12" x14ac:dyDescent="0.2">
      <c r="I35795" s="95"/>
      <c r="J35795" s="95"/>
      <c r="K35795" s="95"/>
      <c r="L35795" s="95"/>
    </row>
    <row r="35796" spans="9:12" x14ac:dyDescent="0.2">
      <c r="I35796" s="95"/>
      <c r="J35796" s="95"/>
      <c r="K35796" s="95"/>
      <c r="L35796" s="95"/>
    </row>
    <row r="35797" spans="9:12" x14ac:dyDescent="0.2">
      <c r="I35797" s="95"/>
      <c r="J35797" s="95"/>
      <c r="K35797" s="95"/>
      <c r="L35797" s="95"/>
    </row>
    <row r="35798" spans="9:12" x14ac:dyDescent="0.2">
      <c r="I35798" s="95"/>
      <c r="J35798" s="95"/>
      <c r="K35798" s="95"/>
      <c r="L35798" s="95"/>
    </row>
    <row r="35799" spans="9:12" x14ac:dyDescent="0.2">
      <c r="I35799" s="95"/>
      <c r="J35799" s="95"/>
      <c r="K35799" s="95"/>
      <c r="L35799" s="95"/>
    </row>
    <row r="35800" spans="9:12" x14ac:dyDescent="0.2">
      <c r="I35800" s="95"/>
      <c r="J35800" s="95"/>
      <c r="K35800" s="95"/>
      <c r="L35800" s="95"/>
    </row>
    <row r="35801" spans="9:12" x14ac:dyDescent="0.2">
      <c r="I35801" s="95"/>
      <c r="J35801" s="95"/>
      <c r="K35801" s="95"/>
      <c r="L35801" s="95"/>
    </row>
    <row r="35802" spans="9:12" x14ac:dyDescent="0.2">
      <c r="I35802" s="95"/>
      <c r="J35802" s="95"/>
      <c r="K35802" s="95"/>
      <c r="L35802" s="95"/>
    </row>
    <row r="35803" spans="9:12" x14ac:dyDescent="0.2">
      <c r="I35803" s="95"/>
      <c r="J35803" s="95"/>
      <c r="K35803" s="95"/>
      <c r="L35803" s="95"/>
    </row>
    <row r="35804" spans="9:12" x14ac:dyDescent="0.2">
      <c r="I35804" s="95"/>
      <c r="J35804" s="95"/>
      <c r="K35804" s="95"/>
      <c r="L35804" s="95"/>
    </row>
    <row r="35805" spans="9:12" x14ac:dyDescent="0.2">
      <c r="I35805" s="95"/>
      <c r="J35805" s="95"/>
      <c r="K35805" s="95"/>
      <c r="L35805" s="95"/>
    </row>
    <row r="35806" spans="9:12" x14ac:dyDescent="0.2">
      <c r="I35806" s="95"/>
      <c r="J35806" s="95"/>
      <c r="K35806" s="95"/>
      <c r="L35806" s="95"/>
    </row>
    <row r="35807" spans="9:12" x14ac:dyDescent="0.2">
      <c r="I35807" s="95"/>
      <c r="J35807" s="95"/>
      <c r="K35807" s="95"/>
      <c r="L35807" s="95"/>
    </row>
    <row r="35808" spans="9:12" x14ac:dyDescent="0.2">
      <c r="I35808" s="95"/>
      <c r="J35808" s="95"/>
      <c r="K35808" s="95"/>
      <c r="L35808" s="95"/>
    </row>
    <row r="35809" spans="9:12" x14ac:dyDescent="0.2">
      <c r="I35809" s="95"/>
      <c r="J35809" s="95"/>
      <c r="K35809" s="95"/>
      <c r="L35809" s="95"/>
    </row>
    <row r="35810" spans="9:12" x14ac:dyDescent="0.2">
      <c r="I35810" s="95"/>
      <c r="J35810" s="95"/>
      <c r="K35810" s="95"/>
      <c r="L35810" s="95"/>
    </row>
    <row r="35811" spans="9:12" x14ac:dyDescent="0.2">
      <c r="I35811" s="95"/>
      <c r="J35811" s="95"/>
      <c r="K35811" s="95"/>
      <c r="L35811" s="95"/>
    </row>
    <row r="35812" spans="9:12" x14ac:dyDescent="0.2">
      <c r="I35812" s="95"/>
      <c r="J35812" s="95"/>
      <c r="K35812" s="95"/>
      <c r="L35812" s="95"/>
    </row>
    <row r="35813" spans="9:12" x14ac:dyDescent="0.2">
      <c r="I35813" s="95"/>
      <c r="J35813" s="95"/>
      <c r="K35813" s="95"/>
      <c r="L35813" s="95"/>
    </row>
    <row r="35814" spans="9:12" x14ac:dyDescent="0.2">
      <c r="I35814" s="95"/>
      <c r="J35814" s="95"/>
      <c r="K35814" s="95"/>
      <c r="L35814" s="95"/>
    </row>
    <row r="35815" spans="9:12" x14ac:dyDescent="0.2">
      <c r="I35815" s="95"/>
      <c r="J35815" s="95"/>
      <c r="K35815" s="95"/>
      <c r="L35815" s="95"/>
    </row>
    <row r="35816" spans="9:12" x14ac:dyDescent="0.2">
      <c r="I35816" s="95"/>
      <c r="J35816" s="95"/>
      <c r="K35816" s="95"/>
      <c r="L35816" s="95"/>
    </row>
    <row r="35817" spans="9:12" x14ac:dyDescent="0.2">
      <c r="I35817" s="95"/>
      <c r="J35817" s="95"/>
      <c r="K35817" s="95"/>
      <c r="L35817" s="95"/>
    </row>
    <row r="35818" spans="9:12" x14ac:dyDescent="0.2">
      <c r="I35818" s="95"/>
      <c r="J35818" s="95"/>
      <c r="K35818" s="95"/>
      <c r="L35818" s="95"/>
    </row>
    <row r="35819" spans="9:12" x14ac:dyDescent="0.2">
      <c r="I35819" s="95"/>
      <c r="J35819" s="95"/>
      <c r="K35819" s="95"/>
      <c r="L35819" s="95"/>
    </row>
    <row r="35820" spans="9:12" x14ac:dyDescent="0.2">
      <c r="I35820" s="95"/>
      <c r="J35820" s="95"/>
      <c r="K35820" s="95"/>
      <c r="L35820" s="95"/>
    </row>
    <row r="35821" spans="9:12" x14ac:dyDescent="0.2">
      <c r="I35821" s="95"/>
      <c r="J35821" s="95"/>
      <c r="K35821" s="95"/>
      <c r="L35821" s="95"/>
    </row>
    <row r="35822" spans="9:12" x14ac:dyDescent="0.2">
      <c r="I35822" s="95"/>
      <c r="J35822" s="95"/>
      <c r="K35822" s="95"/>
      <c r="L35822" s="95"/>
    </row>
    <row r="35823" spans="9:12" x14ac:dyDescent="0.2">
      <c r="I35823" s="95"/>
      <c r="J35823" s="95"/>
      <c r="K35823" s="95"/>
      <c r="L35823" s="95"/>
    </row>
    <row r="35824" spans="9:12" x14ac:dyDescent="0.2">
      <c r="I35824" s="95"/>
      <c r="J35824" s="95"/>
      <c r="K35824" s="95"/>
      <c r="L35824" s="95"/>
    </row>
    <row r="35825" spans="9:12" x14ac:dyDescent="0.2">
      <c r="I35825" s="95"/>
      <c r="J35825" s="95"/>
      <c r="K35825" s="95"/>
      <c r="L35825" s="95"/>
    </row>
    <row r="35826" spans="9:12" x14ac:dyDescent="0.2">
      <c r="I35826" s="95"/>
      <c r="J35826" s="95"/>
      <c r="K35826" s="95"/>
      <c r="L35826" s="95"/>
    </row>
    <row r="35827" spans="9:12" x14ac:dyDescent="0.2">
      <c r="I35827" s="95"/>
      <c r="J35827" s="95"/>
      <c r="K35827" s="95"/>
      <c r="L35827" s="95"/>
    </row>
    <row r="35828" spans="9:12" x14ac:dyDescent="0.2">
      <c r="I35828" s="95"/>
      <c r="J35828" s="95"/>
      <c r="K35828" s="95"/>
      <c r="L35828" s="95"/>
    </row>
    <row r="35829" spans="9:12" x14ac:dyDescent="0.2">
      <c r="I35829" s="95"/>
      <c r="J35829" s="95"/>
      <c r="K35829" s="95"/>
      <c r="L35829" s="95"/>
    </row>
    <row r="35830" spans="9:12" x14ac:dyDescent="0.2">
      <c r="I35830" s="95"/>
      <c r="J35830" s="95"/>
      <c r="K35830" s="95"/>
      <c r="L35830" s="95"/>
    </row>
    <row r="35831" spans="9:12" x14ac:dyDescent="0.2">
      <c r="I35831" s="95"/>
      <c r="J35831" s="95"/>
      <c r="K35831" s="95"/>
      <c r="L35831" s="95"/>
    </row>
    <row r="35832" spans="9:12" x14ac:dyDescent="0.2">
      <c r="I35832" s="95"/>
      <c r="J35832" s="95"/>
      <c r="K35832" s="95"/>
      <c r="L35832" s="95"/>
    </row>
    <row r="35833" spans="9:12" x14ac:dyDescent="0.2">
      <c r="I35833" s="95"/>
      <c r="J35833" s="95"/>
      <c r="K35833" s="95"/>
      <c r="L35833" s="95"/>
    </row>
    <row r="35834" spans="9:12" x14ac:dyDescent="0.2">
      <c r="I35834" s="95"/>
      <c r="J35834" s="95"/>
      <c r="K35834" s="95"/>
      <c r="L35834" s="95"/>
    </row>
    <row r="35835" spans="9:12" x14ac:dyDescent="0.2">
      <c r="I35835" s="95"/>
      <c r="J35835" s="95"/>
      <c r="K35835" s="95"/>
      <c r="L35835" s="95"/>
    </row>
    <row r="35836" spans="9:12" x14ac:dyDescent="0.2">
      <c r="I35836" s="95"/>
      <c r="J35836" s="95"/>
      <c r="K35836" s="95"/>
      <c r="L35836" s="95"/>
    </row>
    <row r="35837" spans="9:12" x14ac:dyDescent="0.2">
      <c r="I35837" s="95"/>
      <c r="J35837" s="95"/>
      <c r="K35837" s="95"/>
      <c r="L35837" s="95"/>
    </row>
    <row r="35838" spans="9:12" x14ac:dyDescent="0.2">
      <c r="I35838" s="95"/>
      <c r="J35838" s="95"/>
      <c r="K35838" s="95"/>
      <c r="L35838" s="95"/>
    </row>
    <row r="35839" spans="9:12" x14ac:dyDescent="0.2">
      <c r="I35839" s="95"/>
      <c r="J35839" s="95"/>
      <c r="K35839" s="95"/>
      <c r="L35839" s="95"/>
    </row>
    <row r="35840" spans="9:12" x14ac:dyDescent="0.2">
      <c r="I35840" s="95"/>
      <c r="J35840" s="95"/>
      <c r="K35840" s="95"/>
      <c r="L35840" s="95"/>
    </row>
    <row r="35841" spans="9:12" x14ac:dyDescent="0.2">
      <c r="I35841" s="95"/>
      <c r="J35841" s="95"/>
      <c r="K35841" s="95"/>
      <c r="L35841" s="95"/>
    </row>
    <row r="35842" spans="9:12" x14ac:dyDescent="0.2">
      <c r="I35842" s="95"/>
      <c r="J35842" s="95"/>
      <c r="K35842" s="95"/>
      <c r="L35842" s="95"/>
    </row>
    <row r="35843" spans="9:12" x14ac:dyDescent="0.2">
      <c r="I35843" s="95"/>
      <c r="J35843" s="95"/>
      <c r="K35843" s="95"/>
      <c r="L35843" s="95"/>
    </row>
    <row r="35844" spans="9:12" x14ac:dyDescent="0.2">
      <c r="I35844" s="95"/>
      <c r="J35844" s="95"/>
      <c r="K35844" s="95"/>
      <c r="L35844" s="95"/>
    </row>
    <row r="35845" spans="9:12" x14ac:dyDescent="0.2">
      <c r="I35845" s="95"/>
      <c r="J35845" s="95"/>
      <c r="K35845" s="95"/>
      <c r="L35845" s="95"/>
    </row>
    <row r="35846" spans="9:12" x14ac:dyDescent="0.2">
      <c r="I35846" s="95"/>
      <c r="J35846" s="95"/>
      <c r="K35846" s="95"/>
      <c r="L35846" s="95"/>
    </row>
    <row r="35847" spans="9:12" x14ac:dyDescent="0.2">
      <c r="I35847" s="95"/>
      <c r="J35847" s="95"/>
      <c r="K35847" s="95"/>
      <c r="L35847" s="95"/>
    </row>
    <row r="35848" spans="9:12" x14ac:dyDescent="0.2">
      <c r="I35848" s="95"/>
      <c r="J35848" s="95"/>
      <c r="K35848" s="95"/>
      <c r="L35848" s="95"/>
    </row>
    <row r="35849" spans="9:12" x14ac:dyDescent="0.2">
      <c r="I35849" s="95"/>
      <c r="J35849" s="95"/>
      <c r="K35849" s="95"/>
      <c r="L35849" s="95"/>
    </row>
    <row r="35850" spans="9:12" x14ac:dyDescent="0.2">
      <c r="I35850" s="95"/>
      <c r="J35850" s="95"/>
      <c r="K35850" s="95"/>
      <c r="L35850" s="95"/>
    </row>
    <row r="35851" spans="9:12" x14ac:dyDescent="0.2">
      <c r="I35851" s="95"/>
      <c r="J35851" s="95"/>
      <c r="K35851" s="95"/>
      <c r="L35851" s="95"/>
    </row>
    <row r="35852" spans="9:12" x14ac:dyDescent="0.2">
      <c r="I35852" s="95"/>
      <c r="J35852" s="95"/>
      <c r="K35852" s="95"/>
      <c r="L35852" s="95"/>
    </row>
    <row r="35853" spans="9:12" x14ac:dyDescent="0.2">
      <c r="I35853" s="95"/>
      <c r="J35853" s="95"/>
      <c r="K35853" s="95"/>
      <c r="L35853" s="95"/>
    </row>
    <row r="35854" spans="9:12" x14ac:dyDescent="0.2">
      <c r="I35854" s="95"/>
      <c r="J35854" s="95"/>
      <c r="K35854" s="95"/>
      <c r="L35854" s="95"/>
    </row>
    <row r="35855" spans="9:12" x14ac:dyDescent="0.2">
      <c r="I35855" s="95"/>
      <c r="J35855" s="95"/>
      <c r="K35855" s="95"/>
      <c r="L35855" s="95"/>
    </row>
    <row r="35856" spans="9:12" x14ac:dyDescent="0.2">
      <c r="I35856" s="95"/>
      <c r="J35856" s="95"/>
      <c r="K35856" s="95"/>
      <c r="L35856" s="95"/>
    </row>
    <row r="35857" spans="9:12" x14ac:dyDescent="0.2">
      <c r="I35857" s="95"/>
      <c r="J35857" s="95"/>
      <c r="K35857" s="95"/>
      <c r="L35857" s="95"/>
    </row>
    <row r="35858" spans="9:12" x14ac:dyDescent="0.2">
      <c r="I35858" s="95"/>
      <c r="J35858" s="95"/>
      <c r="K35858" s="95"/>
      <c r="L35858" s="95"/>
    </row>
    <row r="35859" spans="9:12" x14ac:dyDescent="0.2">
      <c r="I35859" s="95"/>
      <c r="J35859" s="95"/>
      <c r="K35859" s="95"/>
      <c r="L35859" s="95"/>
    </row>
    <row r="35860" spans="9:12" x14ac:dyDescent="0.2">
      <c r="I35860" s="95"/>
      <c r="J35860" s="95"/>
      <c r="K35860" s="95"/>
      <c r="L35860" s="95"/>
    </row>
    <row r="35861" spans="9:12" x14ac:dyDescent="0.2">
      <c r="I35861" s="95"/>
      <c r="J35861" s="95"/>
      <c r="K35861" s="95"/>
      <c r="L35861" s="95"/>
    </row>
    <row r="35862" spans="9:12" x14ac:dyDescent="0.2">
      <c r="I35862" s="95"/>
      <c r="J35862" s="95"/>
      <c r="K35862" s="95"/>
      <c r="L35862" s="95"/>
    </row>
    <row r="35863" spans="9:12" x14ac:dyDescent="0.2">
      <c r="I35863" s="95"/>
      <c r="J35863" s="95"/>
      <c r="K35863" s="95"/>
      <c r="L35863" s="95"/>
    </row>
    <row r="35864" spans="9:12" x14ac:dyDescent="0.2">
      <c r="I35864" s="95"/>
      <c r="J35864" s="95"/>
      <c r="K35864" s="95"/>
      <c r="L35864" s="95"/>
    </row>
    <row r="35865" spans="9:12" x14ac:dyDescent="0.2">
      <c r="I35865" s="95"/>
      <c r="J35865" s="95"/>
      <c r="K35865" s="95"/>
      <c r="L35865" s="95"/>
    </row>
    <row r="35866" spans="9:12" x14ac:dyDescent="0.2">
      <c r="I35866" s="95"/>
      <c r="J35866" s="95"/>
      <c r="K35866" s="95"/>
      <c r="L35866" s="95"/>
    </row>
    <row r="35867" spans="9:12" x14ac:dyDescent="0.2">
      <c r="I35867" s="95"/>
      <c r="J35867" s="95"/>
      <c r="K35867" s="95"/>
      <c r="L35867" s="95"/>
    </row>
    <row r="35868" spans="9:12" x14ac:dyDescent="0.2">
      <c r="I35868" s="95"/>
      <c r="J35868" s="95"/>
      <c r="K35868" s="95"/>
      <c r="L35868" s="95"/>
    </row>
    <row r="35869" spans="9:12" x14ac:dyDescent="0.2">
      <c r="I35869" s="95"/>
      <c r="J35869" s="95"/>
      <c r="K35869" s="95"/>
      <c r="L35869" s="95"/>
    </row>
    <row r="35870" spans="9:12" x14ac:dyDescent="0.2">
      <c r="I35870" s="95"/>
      <c r="J35870" s="95"/>
      <c r="K35870" s="95"/>
      <c r="L35870" s="95"/>
    </row>
    <row r="35871" spans="9:12" x14ac:dyDescent="0.2">
      <c r="I35871" s="95"/>
      <c r="J35871" s="95"/>
      <c r="K35871" s="95"/>
      <c r="L35871" s="95"/>
    </row>
    <row r="35872" spans="9:12" x14ac:dyDescent="0.2">
      <c r="I35872" s="95"/>
      <c r="J35872" s="95"/>
      <c r="K35872" s="95"/>
      <c r="L35872" s="95"/>
    </row>
    <row r="35873" spans="9:12" x14ac:dyDescent="0.2">
      <c r="I35873" s="95"/>
      <c r="J35873" s="95"/>
      <c r="K35873" s="95"/>
      <c r="L35873" s="95"/>
    </row>
    <row r="35874" spans="9:12" x14ac:dyDescent="0.2">
      <c r="I35874" s="95"/>
      <c r="J35874" s="95"/>
      <c r="K35874" s="95"/>
      <c r="L35874" s="95"/>
    </row>
    <row r="35875" spans="9:12" x14ac:dyDescent="0.2">
      <c r="I35875" s="95"/>
      <c r="J35875" s="95"/>
      <c r="K35875" s="95"/>
      <c r="L35875" s="95"/>
    </row>
    <row r="35876" spans="9:12" x14ac:dyDescent="0.2">
      <c r="I35876" s="95"/>
      <c r="J35876" s="95"/>
      <c r="K35876" s="95"/>
      <c r="L35876" s="95"/>
    </row>
    <row r="35877" spans="9:12" x14ac:dyDescent="0.2">
      <c r="I35877" s="95"/>
      <c r="J35877" s="95"/>
      <c r="K35877" s="95"/>
      <c r="L35877" s="95"/>
    </row>
    <row r="35878" spans="9:12" x14ac:dyDescent="0.2">
      <c r="I35878" s="95"/>
      <c r="J35878" s="95"/>
      <c r="K35878" s="95"/>
      <c r="L35878" s="95"/>
    </row>
    <row r="35879" spans="9:12" x14ac:dyDescent="0.2">
      <c r="I35879" s="95"/>
      <c r="J35879" s="95"/>
      <c r="K35879" s="95"/>
      <c r="L35879" s="95"/>
    </row>
    <row r="35880" spans="9:12" x14ac:dyDescent="0.2">
      <c r="I35880" s="95"/>
      <c r="J35880" s="95"/>
      <c r="K35880" s="95"/>
      <c r="L35880" s="95"/>
    </row>
    <row r="35881" spans="9:12" x14ac:dyDescent="0.2">
      <c r="I35881" s="95"/>
      <c r="J35881" s="95"/>
      <c r="K35881" s="95"/>
      <c r="L35881" s="95"/>
    </row>
    <row r="35882" spans="9:12" x14ac:dyDescent="0.2">
      <c r="I35882" s="95"/>
      <c r="J35882" s="95"/>
      <c r="K35882" s="95"/>
      <c r="L35882" s="95"/>
    </row>
    <row r="35883" spans="9:12" x14ac:dyDescent="0.2">
      <c r="I35883" s="95"/>
      <c r="J35883" s="95"/>
      <c r="K35883" s="95"/>
      <c r="L35883" s="95"/>
    </row>
    <row r="35884" spans="9:12" x14ac:dyDescent="0.2">
      <c r="I35884" s="95"/>
      <c r="J35884" s="95"/>
      <c r="K35884" s="95"/>
      <c r="L35884" s="95"/>
    </row>
    <row r="35885" spans="9:12" x14ac:dyDescent="0.2">
      <c r="I35885" s="95"/>
      <c r="J35885" s="95"/>
      <c r="K35885" s="95"/>
      <c r="L35885" s="95"/>
    </row>
    <row r="35886" spans="9:12" x14ac:dyDescent="0.2">
      <c r="I35886" s="95"/>
      <c r="J35886" s="95"/>
      <c r="K35886" s="95"/>
      <c r="L35886" s="95"/>
    </row>
    <row r="35887" spans="9:12" x14ac:dyDescent="0.2">
      <c r="I35887" s="95"/>
      <c r="J35887" s="95"/>
      <c r="K35887" s="95"/>
      <c r="L35887" s="95"/>
    </row>
    <row r="35888" spans="9:12" x14ac:dyDescent="0.2">
      <c r="I35888" s="95"/>
      <c r="J35888" s="95"/>
      <c r="K35888" s="95"/>
      <c r="L35888" s="95"/>
    </row>
    <row r="35889" spans="9:12" x14ac:dyDescent="0.2">
      <c r="I35889" s="95"/>
      <c r="J35889" s="95"/>
      <c r="K35889" s="95"/>
      <c r="L35889" s="95"/>
    </row>
    <row r="35890" spans="9:12" x14ac:dyDescent="0.2">
      <c r="I35890" s="95"/>
      <c r="J35890" s="95"/>
      <c r="K35890" s="95"/>
      <c r="L35890" s="95"/>
    </row>
    <row r="35891" spans="9:12" x14ac:dyDescent="0.2">
      <c r="I35891" s="95"/>
      <c r="J35891" s="95"/>
      <c r="K35891" s="95"/>
      <c r="L35891" s="95"/>
    </row>
    <row r="35892" spans="9:12" x14ac:dyDescent="0.2">
      <c r="I35892" s="95"/>
      <c r="J35892" s="95"/>
      <c r="K35892" s="95"/>
      <c r="L35892" s="95"/>
    </row>
    <row r="35893" spans="9:12" x14ac:dyDescent="0.2">
      <c r="I35893" s="95"/>
      <c r="J35893" s="95"/>
      <c r="K35893" s="95"/>
      <c r="L35893" s="95"/>
    </row>
    <row r="35894" spans="9:12" x14ac:dyDescent="0.2">
      <c r="I35894" s="95"/>
      <c r="J35894" s="95"/>
      <c r="K35894" s="95"/>
      <c r="L35894" s="95"/>
    </row>
    <row r="35895" spans="9:12" x14ac:dyDescent="0.2">
      <c r="I35895" s="95"/>
      <c r="J35895" s="95"/>
      <c r="K35895" s="95"/>
      <c r="L35895" s="95"/>
    </row>
    <row r="35896" spans="9:12" x14ac:dyDescent="0.2">
      <c r="I35896" s="95"/>
      <c r="J35896" s="95"/>
      <c r="K35896" s="95"/>
      <c r="L35896" s="95"/>
    </row>
    <row r="35897" spans="9:12" x14ac:dyDescent="0.2">
      <c r="I35897" s="95"/>
      <c r="J35897" s="95"/>
      <c r="K35897" s="95"/>
      <c r="L35897" s="95"/>
    </row>
    <row r="35898" spans="9:12" x14ac:dyDescent="0.2">
      <c r="I35898" s="95"/>
      <c r="J35898" s="95"/>
      <c r="K35898" s="95"/>
      <c r="L35898" s="95"/>
    </row>
    <row r="35899" spans="9:12" x14ac:dyDescent="0.2">
      <c r="I35899" s="95"/>
      <c r="J35899" s="95"/>
      <c r="K35899" s="95"/>
      <c r="L35899" s="95"/>
    </row>
    <row r="35900" spans="9:12" x14ac:dyDescent="0.2">
      <c r="I35900" s="95"/>
      <c r="J35900" s="95"/>
      <c r="K35900" s="95"/>
      <c r="L35900" s="95"/>
    </row>
    <row r="35901" spans="9:12" x14ac:dyDescent="0.2">
      <c r="I35901" s="95"/>
      <c r="J35901" s="95"/>
      <c r="K35901" s="95"/>
      <c r="L35901" s="95"/>
    </row>
    <row r="35902" spans="9:12" x14ac:dyDescent="0.2">
      <c r="I35902" s="95"/>
      <c r="J35902" s="95"/>
      <c r="K35902" s="95"/>
      <c r="L35902" s="95"/>
    </row>
    <row r="35903" spans="9:12" x14ac:dyDescent="0.2">
      <c r="I35903" s="95"/>
      <c r="J35903" s="95"/>
      <c r="K35903" s="95"/>
      <c r="L35903" s="95"/>
    </row>
    <row r="35904" spans="9:12" x14ac:dyDescent="0.2">
      <c r="I35904" s="95"/>
      <c r="J35904" s="95"/>
      <c r="K35904" s="95"/>
      <c r="L35904" s="95"/>
    </row>
    <row r="35905" spans="9:12" x14ac:dyDescent="0.2">
      <c r="I35905" s="95"/>
      <c r="J35905" s="95"/>
      <c r="K35905" s="95"/>
      <c r="L35905" s="95"/>
    </row>
    <row r="35906" spans="9:12" x14ac:dyDescent="0.2">
      <c r="I35906" s="95"/>
      <c r="J35906" s="95"/>
      <c r="K35906" s="95"/>
      <c r="L35906" s="95"/>
    </row>
    <row r="35907" spans="9:12" x14ac:dyDescent="0.2">
      <c r="I35907" s="95"/>
      <c r="J35907" s="95"/>
      <c r="K35907" s="95"/>
      <c r="L35907" s="95"/>
    </row>
    <row r="35908" spans="9:12" x14ac:dyDescent="0.2">
      <c r="I35908" s="95"/>
      <c r="J35908" s="95"/>
      <c r="K35908" s="95"/>
      <c r="L35908" s="95"/>
    </row>
    <row r="35909" spans="9:12" x14ac:dyDescent="0.2">
      <c r="I35909" s="95"/>
      <c r="J35909" s="95"/>
      <c r="K35909" s="95"/>
      <c r="L35909" s="95"/>
    </row>
    <row r="35910" spans="9:12" x14ac:dyDescent="0.2">
      <c r="I35910" s="95"/>
      <c r="J35910" s="95"/>
      <c r="K35910" s="95"/>
      <c r="L35910" s="95"/>
    </row>
    <row r="35911" spans="9:12" x14ac:dyDescent="0.2">
      <c r="I35911" s="95"/>
      <c r="J35911" s="95"/>
      <c r="K35911" s="95"/>
      <c r="L35911" s="95"/>
    </row>
    <row r="35912" spans="9:12" x14ac:dyDescent="0.2">
      <c r="I35912" s="95"/>
      <c r="J35912" s="95"/>
      <c r="K35912" s="95"/>
      <c r="L35912" s="95"/>
    </row>
    <row r="35913" spans="9:12" x14ac:dyDescent="0.2">
      <c r="I35913" s="95"/>
      <c r="J35913" s="95"/>
      <c r="K35913" s="95"/>
      <c r="L35913" s="95"/>
    </row>
    <row r="35914" spans="9:12" x14ac:dyDescent="0.2">
      <c r="I35914" s="95"/>
      <c r="J35914" s="95"/>
      <c r="K35914" s="95"/>
      <c r="L35914" s="95"/>
    </row>
    <row r="35915" spans="9:12" x14ac:dyDescent="0.2">
      <c r="I35915" s="95"/>
      <c r="J35915" s="95"/>
      <c r="K35915" s="95"/>
      <c r="L35915" s="95"/>
    </row>
    <row r="35916" spans="9:12" x14ac:dyDescent="0.2">
      <c r="I35916" s="95"/>
      <c r="J35916" s="95"/>
      <c r="K35916" s="95"/>
      <c r="L35916" s="95"/>
    </row>
    <row r="35917" spans="9:12" x14ac:dyDescent="0.2">
      <c r="I35917" s="95"/>
      <c r="J35917" s="95"/>
      <c r="K35917" s="95"/>
      <c r="L35917" s="95"/>
    </row>
    <row r="35918" spans="9:12" x14ac:dyDescent="0.2">
      <c r="I35918" s="95"/>
      <c r="J35918" s="95"/>
      <c r="K35918" s="95"/>
      <c r="L35918" s="95"/>
    </row>
    <row r="35919" spans="9:12" x14ac:dyDescent="0.2">
      <c r="I35919" s="95"/>
      <c r="J35919" s="95"/>
      <c r="K35919" s="95"/>
      <c r="L35919" s="95"/>
    </row>
    <row r="35920" spans="9:12" x14ac:dyDescent="0.2">
      <c r="I35920" s="95"/>
      <c r="J35920" s="95"/>
      <c r="K35920" s="95"/>
      <c r="L35920" s="95"/>
    </row>
    <row r="35921" spans="9:12" x14ac:dyDescent="0.2">
      <c r="I35921" s="95"/>
      <c r="J35921" s="95"/>
      <c r="K35921" s="95"/>
      <c r="L35921" s="95"/>
    </row>
    <row r="35922" spans="9:12" x14ac:dyDescent="0.2">
      <c r="I35922" s="95"/>
      <c r="J35922" s="95"/>
      <c r="K35922" s="95"/>
      <c r="L35922" s="95"/>
    </row>
    <row r="35923" spans="9:12" x14ac:dyDescent="0.2">
      <c r="I35923" s="95"/>
      <c r="J35923" s="95"/>
      <c r="K35923" s="95"/>
      <c r="L35923" s="95"/>
    </row>
    <row r="35924" spans="9:12" x14ac:dyDescent="0.2">
      <c r="I35924" s="95"/>
      <c r="J35924" s="95"/>
      <c r="K35924" s="95"/>
      <c r="L35924" s="95"/>
    </row>
    <row r="35925" spans="9:12" x14ac:dyDescent="0.2">
      <c r="I35925" s="95"/>
      <c r="J35925" s="95"/>
      <c r="K35925" s="95"/>
      <c r="L35925" s="95"/>
    </row>
    <row r="35926" spans="9:12" x14ac:dyDescent="0.2">
      <c r="I35926" s="95"/>
      <c r="J35926" s="95"/>
      <c r="K35926" s="95"/>
      <c r="L35926" s="95"/>
    </row>
    <row r="35927" spans="9:12" x14ac:dyDescent="0.2">
      <c r="I35927" s="95"/>
      <c r="J35927" s="95"/>
      <c r="K35927" s="95"/>
      <c r="L35927" s="95"/>
    </row>
    <row r="35928" spans="9:12" x14ac:dyDescent="0.2">
      <c r="I35928" s="95"/>
      <c r="J35928" s="95"/>
      <c r="K35928" s="95"/>
      <c r="L35928" s="95"/>
    </row>
    <row r="35929" spans="9:12" x14ac:dyDescent="0.2">
      <c r="I35929" s="95"/>
      <c r="J35929" s="95"/>
      <c r="K35929" s="95"/>
      <c r="L35929" s="95"/>
    </row>
    <row r="35930" spans="9:12" x14ac:dyDescent="0.2">
      <c r="I35930" s="95"/>
      <c r="J35930" s="95"/>
      <c r="K35930" s="95"/>
      <c r="L35930" s="95"/>
    </row>
    <row r="35931" spans="9:12" x14ac:dyDescent="0.2">
      <c r="I35931" s="95"/>
      <c r="J35931" s="95"/>
      <c r="K35931" s="95"/>
      <c r="L35931" s="95"/>
    </row>
    <row r="35932" spans="9:12" x14ac:dyDescent="0.2">
      <c r="I35932" s="95"/>
      <c r="J35932" s="95"/>
      <c r="K35932" s="95"/>
      <c r="L35932" s="95"/>
    </row>
    <row r="35933" spans="9:12" x14ac:dyDescent="0.2">
      <c r="I35933" s="95"/>
      <c r="J35933" s="95"/>
      <c r="K35933" s="95"/>
      <c r="L35933" s="95"/>
    </row>
    <row r="35934" spans="9:12" x14ac:dyDescent="0.2">
      <c r="I35934" s="95"/>
      <c r="J35934" s="95"/>
      <c r="K35934" s="95"/>
      <c r="L35934" s="95"/>
    </row>
    <row r="35935" spans="9:12" x14ac:dyDescent="0.2">
      <c r="I35935" s="95"/>
      <c r="J35935" s="95"/>
      <c r="K35935" s="95"/>
      <c r="L35935" s="95"/>
    </row>
    <row r="35936" spans="9:12" x14ac:dyDescent="0.2">
      <c r="I35936" s="95"/>
      <c r="J35936" s="95"/>
      <c r="K35936" s="95"/>
      <c r="L35936" s="95"/>
    </row>
    <row r="35937" spans="9:12" x14ac:dyDescent="0.2">
      <c r="I35937" s="95"/>
      <c r="J35937" s="95"/>
      <c r="K35937" s="95"/>
      <c r="L35937" s="95"/>
    </row>
    <row r="35938" spans="9:12" x14ac:dyDescent="0.2">
      <c r="I35938" s="95"/>
      <c r="J35938" s="95"/>
      <c r="K35938" s="95"/>
      <c r="L35938" s="95"/>
    </row>
    <row r="35939" spans="9:12" x14ac:dyDescent="0.2">
      <c r="I35939" s="95"/>
      <c r="J35939" s="95"/>
      <c r="K35939" s="95"/>
      <c r="L35939" s="95"/>
    </row>
    <row r="35940" spans="9:12" x14ac:dyDescent="0.2">
      <c r="I35940" s="95"/>
      <c r="J35940" s="95"/>
      <c r="K35940" s="95"/>
      <c r="L35940" s="95"/>
    </row>
    <row r="35941" spans="9:12" x14ac:dyDescent="0.2">
      <c r="I35941" s="95"/>
      <c r="J35941" s="95"/>
      <c r="K35941" s="95"/>
      <c r="L35941" s="95"/>
    </row>
    <row r="35942" spans="9:12" x14ac:dyDescent="0.2">
      <c r="I35942" s="95"/>
      <c r="J35942" s="95"/>
      <c r="K35942" s="95"/>
      <c r="L35942" s="95"/>
    </row>
    <row r="35943" spans="9:12" x14ac:dyDescent="0.2">
      <c r="I35943" s="95"/>
      <c r="J35943" s="95"/>
      <c r="K35943" s="95"/>
      <c r="L35943" s="95"/>
    </row>
    <row r="35944" spans="9:12" x14ac:dyDescent="0.2">
      <c r="I35944" s="95"/>
      <c r="J35944" s="95"/>
      <c r="K35944" s="95"/>
      <c r="L35944" s="95"/>
    </row>
    <row r="35945" spans="9:12" x14ac:dyDescent="0.2">
      <c r="I35945" s="95"/>
      <c r="J35945" s="95"/>
      <c r="K35945" s="95"/>
      <c r="L35945" s="95"/>
    </row>
    <row r="35946" spans="9:12" x14ac:dyDescent="0.2">
      <c r="I35946" s="95"/>
      <c r="J35946" s="95"/>
      <c r="K35946" s="95"/>
      <c r="L35946" s="95"/>
    </row>
    <row r="35947" spans="9:12" x14ac:dyDescent="0.2">
      <c r="I35947" s="95"/>
      <c r="J35947" s="95"/>
      <c r="K35947" s="95"/>
      <c r="L35947" s="95"/>
    </row>
    <row r="35948" spans="9:12" x14ac:dyDescent="0.2">
      <c r="I35948" s="95"/>
      <c r="J35948" s="95"/>
      <c r="K35948" s="95"/>
      <c r="L35948" s="95"/>
    </row>
    <row r="35949" spans="9:12" x14ac:dyDescent="0.2">
      <c r="I35949" s="95"/>
      <c r="J35949" s="95"/>
      <c r="K35949" s="95"/>
      <c r="L35949" s="95"/>
    </row>
    <row r="35950" spans="9:12" x14ac:dyDescent="0.2">
      <c r="I35950" s="95"/>
      <c r="J35950" s="95"/>
      <c r="K35950" s="95"/>
      <c r="L35950" s="95"/>
    </row>
    <row r="35951" spans="9:12" x14ac:dyDescent="0.2">
      <c r="I35951" s="95"/>
      <c r="J35951" s="95"/>
      <c r="K35951" s="95"/>
      <c r="L35951" s="95"/>
    </row>
    <row r="35952" spans="9:12" x14ac:dyDescent="0.2">
      <c r="I35952" s="95"/>
      <c r="J35952" s="95"/>
      <c r="K35952" s="95"/>
      <c r="L35952" s="95"/>
    </row>
    <row r="35953" spans="9:12" x14ac:dyDescent="0.2">
      <c r="I35953" s="95"/>
      <c r="J35953" s="95"/>
      <c r="K35953" s="95"/>
      <c r="L35953" s="95"/>
    </row>
    <row r="35954" spans="9:12" x14ac:dyDescent="0.2">
      <c r="I35954" s="95"/>
      <c r="J35954" s="95"/>
      <c r="K35954" s="95"/>
      <c r="L35954" s="95"/>
    </row>
    <row r="35955" spans="9:12" x14ac:dyDescent="0.2">
      <c r="I35955" s="95"/>
      <c r="J35955" s="95"/>
      <c r="K35955" s="95"/>
      <c r="L35955" s="95"/>
    </row>
    <row r="35956" spans="9:12" x14ac:dyDescent="0.2">
      <c r="I35956" s="95"/>
      <c r="J35956" s="95"/>
      <c r="K35956" s="95"/>
      <c r="L35956" s="95"/>
    </row>
    <row r="35957" spans="9:12" x14ac:dyDescent="0.2">
      <c r="I35957" s="95"/>
      <c r="J35957" s="95"/>
      <c r="K35957" s="95"/>
      <c r="L35957" s="95"/>
    </row>
    <row r="35958" spans="9:12" x14ac:dyDescent="0.2">
      <c r="I35958" s="95"/>
      <c r="J35958" s="95"/>
      <c r="K35958" s="95"/>
      <c r="L35958" s="95"/>
    </row>
    <row r="35959" spans="9:12" x14ac:dyDescent="0.2">
      <c r="I35959" s="95"/>
      <c r="J35959" s="95"/>
      <c r="K35959" s="95"/>
      <c r="L35959" s="95"/>
    </row>
    <row r="35960" spans="9:12" x14ac:dyDescent="0.2">
      <c r="I35960" s="95"/>
      <c r="J35960" s="95"/>
      <c r="K35960" s="95"/>
      <c r="L35960" s="95"/>
    </row>
    <row r="35961" spans="9:12" x14ac:dyDescent="0.2">
      <c r="I35961" s="95"/>
      <c r="J35961" s="95"/>
      <c r="K35961" s="95"/>
      <c r="L35961" s="95"/>
    </row>
    <row r="35962" spans="9:12" x14ac:dyDescent="0.2">
      <c r="I35962" s="95"/>
      <c r="J35962" s="95"/>
      <c r="K35962" s="95"/>
      <c r="L35962" s="95"/>
    </row>
    <row r="35963" spans="9:12" x14ac:dyDescent="0.2">
      <c r="I35963" s="95"/>
      <c r="J35963" s="95"/>
      <c r="K35963" s="95"/>
      <c r="L35963" s="95"/>
    </row>
    <row r="35964" spans="9:12" x14ac:dyDescent="0.2">
      <c r="I35964" s="95"/>
      <c r="J35964" s="95"/>
      <c r="K35964" s="95"/>
      <c r="L35964" s="95"/>
    </row>
    <row r="35965" spans="9:12" x14ac:dyDescent="0.2">
      <c r="I35965" s="95"/>
      <c r="J35965" s="95"/>
      <c r="K35965" s="95"/>
      <c r="L35965" s="95"/>
    </row>
    <row r="35966" spans="9:12" x14ac:dyDescent="0.2">
      <c r="I35966" s="95"/>
      <c r="J35966" s="95"/>
      <c r="K35966" s="95"/>
      <c r="L35966" s="95"/>
    </row>
    <row r="35967" spans="9:12" x14ac:dyDescent="0.2">
      <c r="I35967" s="95"/>
      <c r="J35967" s="95"/>
      <c r="K35967" s="95"/>
      <c r="L35967" s="95"/>
    </row>
    <row r="35968" spans="9:12" x14ac:dyDescent="0.2">
      <c r="I35968" s="95"/>
      <c r="J35968" s="95"/>
      <c r="K35968" s="95"/>
      <c r="L35968" s="95"/>
    </row>
    <row r="35969" spans="9:12" x14ac:dyDescent="0.2">
      <c r="I35969" s="95"/>
      <c r="J35969" s="95"/>
      <c r="K35969" s="95"/>
      <c r="L35969" s="95"/>
    </row>
    <row r="35970" spans="9:12" x14ac:dyDescent="0.2">
      <c r="I35970" s="95"/>
      <c r="J35970" s="95"/>
      <c r="K35970" s="95"/>
      <c r="L35970" s="95"/>
    </row>
    <row r="35971" spans="9:12" x14ac:dyDescent="0.2">
      <c r="I35971" s="95"/>
      <c r="J35971" s="95"/>
      <c r="K35971" s="95"/>
      <c r="L35971" s="95"/>
    </row>
    <row r="35972" spans="9:12" x14ac:dyDescent="0.2">
      <c r="I35972" s="95"/>
      <c r="J35972" s="95"/>
      <c r="K35972" s="95"/>
      <c r="L35972" s="95"/>
    </row>
    <row r="35973" spans="9:12" x14ac:dyDescent="0.2">
      <c r="I35973" s="95"/>
      <c r="J35973" s="95"/>
      <c r="K35973" s="95"/>
      <c r="L35973" s="95"/>
    </row>
    <row r="35974" spans="9:12" x14ac:dyDescent="0.2">
      <c r="I35974" s="95"/>
      <c r="J35974" s="95"/>
      <c r="K35974" s="95"/>
      <c r="L35974" s="95"/>
    </row>
    <row r="35975" spans="9:12" x14ac:dyDescent="0.2">
      <c r="I35975" s="95"/>
      <c r="J35975" s="95"/>
      <c r="K35975" s="95"/>
      <c r="L35975" s="95"/>
    </row>
    <row r="35976" spans="9:12" x14ac:dyDescent="0.2">
      <c r="I35976" s="95"/>
      <c r="J35976" s="95"/>
      <c r="K35976" s="95"/>
      <c r="L35976" s="95"/>
    </row>
    <row r="35977" spans="9:12" x14ac:dyDescent="0.2">
      <c r="I35977" s="95"/>
      <c r="J35977" s="95"/>
      <c r="K35977" s="95"/>
      <c r="L35977" s="95"/>
    </row>
    <row r="35978" spans="9:12" x14ac:dyDescent="0.2">
      <c r="I35978" s="95"/>
      <c r="J35978" s="95"/>
      <c r="K35978" s="95"/>
      <c r="L35978" s="95"/>
    </row>
    <row r="35979" spans="9:12" x14ac:dyDescent="0.2">
      <c r="I35979" s="95"/>
      <c r="J35979" s="95"/>
      <c r="K35979" s="95"/>
      <c r="L35979" s="95"/>
    </row>
    <row r="35980" spans="9:12" x14ac:dyDescent="0.2">
      <c r="I35980" s="95"/>
      <c r="J35980" s="95"/>
      <c r="K35980" s="95"/>
      <c r="L35980" s="95"/>
    </row>
    <row r="35981" spans="9:12" x14ac:dyDescent="0.2">
      <c r="I35981" s="95"/>
      <c r="J35981" s="95"/>
      <c r="K35981" s="95"/>
      <c r="L35981" s="95"/>
    </row>
    <row r="35982" spans="9:12" x14ac:dyDescent="0.2">
      <c r="I35982" s="95"/>
      <c r="J35982" s="95"/>
      <c r="K35982" s="95"/>
      <c r="L35982" s="95"/>
    </row>
    <row r="35983" spans="9:12" x14ac:dyDescent="0.2">
      <c r="I35983" s="95"/>
      <c r="J35983" s="95"/>
      <c r="K35983" s="95"/>
      <c r="L35983" s="95"/>
    </row>
    <row r="35984" spans="9:12" x14ac:dyDescent="0.2">
      <c r="I35984" s="95"/>
      <c r="J35984" s="95"/>
      <c r="K35984" s="95"/>
      <c r="L35984" s="95"/>
    </row>
    <row r="35985" spans="9:12" x14ac:dyDescent="0.2">
      <c r="I35985" s="95"/>
      <c r="J35985" s="95"/>
      <c r="K35985" s="95"/>
      <c r="L35985" s="95"/>
    </row>
    <row r="35986" spans="9:12" x14ac:dyDescent="0.2">
      <c r="I35986" s="95"/>
      <c r="J35986" s="95"/>
      <c r="K35986" s="95"/>
      <c r="L35986" s="95"/>
    </row>
    <row r="35987" spans="9:12" x14ac:dyDescent="0.2">
      <c r="I35987" s="95"/>
      <c r="J35987" s="95"/>
      <c r="K35987" s="95"/>
      <c r="L35987" s="95"/>
    </row>
    <row r="35988" spans="9:12" x14ac:dyDescent="0.2">
      <c r="I35988" s="95"/>
      <c r="J35988" s="95"/>
      <c r="K35988" s="95"/>
      <c r="L35988" s="95"/>
    </row>
    <row r="35989" spans="9:12" x14ac:dyDescent="0.2">
      <c r="I35989" s="95"/>
      <c r="J35989" s="95"/>
      <c r="K35989" s="95"/>
      <c r="L35989" s="95"/>
    </row>
    <row r="35990" spans="9:12" x14ac:dyDescent="0.2">
      <c r="I35990" s="95"/>
      <c r="J35990" s="95"/>
      <c r="K35990" s="95"/>
      <c r="L35990" s="95"/>
    </row>
    <row r="35991" spans="9:12" x14ac:dyDescent="0.2">
      <c r="I35991" s="95"/>
      <c r="J35991" s="95"/>
      <c r="K35991" s="95"/>
      <c r="L35991" s="95"/>
    </row>
    <row r="35992" spans="9:12" x14ac:dyDescent="0.2">
      <c r="I35992" s="95"/>
      <c r="J35992" s="95"/>
      <c r="K35992" s="95"/>
      <c r="L35992" s="95"/>
    </row>
    <row r="35993" spans="9:12" x14ac:dyDescent="0.2">
      <c r="I35993" s="95"/>
      <c r="J35993" s="95"/>
      <c r="K35993" s="95"/>
      <c r="L35993" s="95"/>
    </row>
    <row r="35994" spans="9:12" x14ac:dyDescent="0.2">
      <c r="I35994" s="95"/>
      <c r="J35994" s="95"/>
      <c r="K35994" s="95"/>
      <c r="L35994" s="95"/>
    </row>
    <row r="35995" spans="9:12" x14ac:dyDescent="0.2">
      <c r="I35995" s="95"/>
      <c r="J35995" s="95"/>
      <c r="K35995" s="95"/>
      <c r="L35995" s="95"/>
    </row>
    <row r="35996" spans="9:12" x14ac:dyDescent="0.2">
      <c r="I35996" s="95"/>
      <c r="J35996" s="95"/>
      <c r="K35996" s="95"/>
      <c r="L35996" s="95"/>
    </row>
    <row r="35997" spans="9:12" x14ac:dyDescent="0.2">
      <c r="I35997" s="95"/>
      <c r="J35997" s="95"/>
      <c r="K35997" s="95"/>
      <c r="L35997" s="95"/>
    </row>
    <row r="35998" spans="9:12" x14ac:dyDescent="0.2">
      <c r="I35998" s="95"/>
      <c r="J35998" s="95"/>
      <c r="K35998" s="95"/>
      <c r="L35998" s="95"/>
    </row>
    <row r="35999" spans="9:12" x14ac:dyDescent="0.2">
      <c r="I35999" s="95"/>
      <c r="J35999" s="95"/>
      <c r="K35999" s="95"/>
      <c r="L35999" s="95"/>
    </row>
    <row r="36000" spans="9:12" x14ac:dyDescent="0.2">
      <c r="I36000" s="95"/>
      <c r="J36000" s="95"/>
      <c r="K36000" s="95"/>
      <c r="L36000" s="95"/>
    </row>
    <row r="36001" spans="9:12" x14ac:dyDescent="0.2">
      <c r="I36001" s="95"/>
      <c r="J36001" s="95"/>
      <c r="K36001" s="95"/>
      <c r="L36001" s="95"/>
    </row>
    <row r="36002" spans="9:12" x14ac:dyDescent="0.2">
      <c r="I36002" s="95"/>
      <c r="J36002" s="95"/>
      <c r="K36002" s="95"/>
      <c r="L36002" s="95"/>
    </row>
    <row r="36003" spans="9:12" x14ac:dyDescent="0.2">
      <c r="I36003" s="95"/>
      <c r="J36003" s="95"/>
      <c r="K36003" s="95"/>
      <c r="L36003" s="95"/>
    </row>
    <row r="36004" spans="9:12" x14ac:dyDescent="0.2">
      <c r="I36004" s="95"/>
      <c r="J36004" s="95"/>
      <c r="K36004" s="95"/>
      <c r="L36004" s="95"/>
    </row>
    <row r="36005" spans="9:12" x14ac:dyDescent="0.2">
      <c r="I36005" s="95"/>
      <c r="J36005" s="95"/>
      <c r="K36005" s="95"/>
      <c r="L36005" s="95"/>
    </row>
    <row r="36006" spans="9:12" x14ac:dyDescent="0.2">
      <c r="I36006" s="95"/>
      <c r="J36006" s="95"/>
      <c r="K36006" s="95"/>
      <c r="L36006" s="95"/>
    </row>
    <row r="36007" spans="9:12" x14ac:dyDescent="0.2">
      <c r="I36007" s="95"/>
      <c r="J36007" s="95"/>
      <c r="K36007" s="95"/>
      <c r="L36007" s="95"/>
    </row>
    <row r="36008" spans="9:12" x14ac:dyDescent="0.2">
      <c r="I36008" s="95"/>
      <c r="J36008" s="95"/>
      <c r="K36008" s="95"/>
      <c r="L36008" s="95"/>
    </row>
    <row r="36009" spans="9:12" x14ac:dyDescent="0.2">
      <c r="I36009" s="95"/>
      <c r="J36009" s="95"/>
      <c r="K36009" s="95"/>
      <c r="L36009" s="95"/>
    </row>
    <row r="36010" spans="9:12" x14ac:dyDescent="0.2">
      <c r="I36010" s="95"/>
      <c r="J36010" s="95"/>
      <c r="K36010" s="95"/>
      <c r="L36010" s="95"/>
    </row>
    <row r="36011" spans="9:12" x14ac:dyDescent="0.2">
      <c r="I36011" s="95"/>
      <c r="J36011" s="95"/>
      <c r="K36011" s="95"/>
      <c r="L36011" s="95"/>
    </row>
    <row r="36012" spans="9:12" x14ac:dyDescent="0.2">
      <c r="I36012" s="95"/>
      <c r="J36012" s="95"/>
      <c r="K36012" s="95"/>
      <c r="L36012" s="95"/>
    </row>
    <row r="36013" spans="9:12" x14ac:dyDescent="0.2">
      <c r="I36013" s="95"/>
      <c r="J36013" s="95"/>
      <c r="K36013" s="95"/>
      <c r="L36013" s="95"/>
    </row>
    <row r="36014" spans="9:12" x14ac:dyDescent="0.2">
      <c r="I36014" s="95"/>
      <c r="J36014" s="95"/>
      <c r="K36014" s="95"/>
      <c r="L36014" s="95"/>
    </row>
    <row r="36015" spans="9:12" x14ac:dyDescent="0.2">
      <c r="I36015" s="95"/>
      <c r="J36015" s="95"/>
      <c r="K36015" s="95"/>
      <c r="L36015" s="95"/>
    </row>
    <row r="36016" spans="9:12" x14ac:dyDescent="0.2">
      <c r="I36016" s="95"/>
      <c r="J36016" s="95"/>
      <c r="K36016" s="95"/>
      <c r="L36016" s="95"/>
    </row>
    <row r="36017" spans="9:12" x14ac:dyDescent="0.2">
      <c r="I36017" s="95"/>
      <c r="J36017" s="95"/>
      <c r="K36017" s="95"/>
      <c r="L36017" s="95"/>
    </row>
    <row r="36018" spans="9:12" x14ac:dyDescent="0.2">
      <c r="I36018" s="95"/>
      <c r="J36018" s="95"/>
      <c r="K36018" s="95"/>
      <c r="L36018" s="95"/>
    </row>
    <row r="36019" spans="9:12" x14ac:dyDescent="0.2">
      <c r="I36019" s="95"/>
      <c r="J36019" s="95"/>
      <c r="K36019" s="95"/>
      <c r="L36019" s="95"/>
    </row>
    <row r="36020" spans="9:12" x14ac:dyDescent="0.2">
      <c r="I36020" s="95"/>
      <c r="J36020" s="95"/>
      <c r="K36020" s="95"/>
      <c r="L36020" s="95"/>
    </row>
    <row r="36021" spans="9:12" x14ac:dyDescent="0.2">
      <c r="I36021" s="95"/>
      <c r="J36021" s="95"/>
      <c r="K36021" s="95"/>
      <c r="L36021" s="95"/>
    </row>
    <row r="36022" spans="9:12" x14ac:dyDescent="0.2">
      <c r="I36022" s="95"/>
      <c r="J36022" s="95"/>
      <c r="K36022" s="95"/>
      <c r="L36022" s="95"/>
    </row>
    <row r="36023" spans="9:12" x14ac:dyDescent="0.2">
      <c r="I36023" s="95"/>
      <c r="J36023" s="95"/>
      <c r="K36023" s="95"/>
      <c r="L36023" s="95"/>
    </row>
    <row r="36024" spans="9:12" x14ac:dyDescent="0.2">
      <c r="I36024" s="95"/>
      <c r="J36024" s="95"/>
      <c r="K36024" s="95"/>
      <c r="L36024" s="95"/>
    </row>
    <row r="36025" spans="9:12" x14ac:dyDescent="0.2">
      <c r="I36025" s="95"/>
      <c r="J36025" s="95"/>
      <c r="K36025" s="95"/>
      <c r="L36025" s="95"/>
    </row>
    <row r="36026" spans="9:12" x14ac:dyDescent="0.2">
      <c r="I36026" s="95"/>
      <c r="J36026" s="95"/>
      <c r="K36026" s="95"/>
      <c r="L36026" s="95"/>
    </row>
    <row r="36027" spans="9:12" x14ac:dyDescent="0.2">
      <c r="I36027" s="95"/>
      <c r="J36027" s="95"/>
      <c r="K36027" s="95"/>
      <c r="L36027" s="95"/>
    </row>
    <row r="36028" spans="9:12" x14ac:dyDescent="0.2">
      <c r="I36028" s="95"/>
      <c r="J36028" s="95"/>
      <c r="K36028" s="95"/>
      <c r="L36028" s="95"/>
    </row>
    <row r="36029" spans="9:12" x14ac:dyDescent="0.2">
      <c r="I36029" s="95"/>
      <c r="J36029" s="95"/>
      <c r="K36029" s="95"/>
      <c r="L36029" s="95"/>
    </row>
    <row r="36030" spans="9:12" x14ac:dyDescent="0.2">
      <c r="I36030" s="95"/>
      <c r="J36030" s="95"/>
      <c r="K36030" s="95"/>
      <c r="L36030" s="95"/>
    </row>
    <row r="36031" spans="9:12" x14ac:dyDescent="0.2">
      <c r="I36031" s="95"/>
      <c r="J36031" s="95"/>
      <c r="K36031" s="95"/>
      <c r="L36031" s="95"/>
    </row>
    <row r="36032" spans="9:12" x14ac:dyDescent="0.2">
      <c r="I36032" s="95"/>
      <c r="J36032" s="95"/>
      <c r="K36032" s="95"/>
      <c r="L36032" s="95"/>
    </row>
    <row r="36033" spans="9:12" x14ac:dyDescent="0.2">
      <c r="I36033" s="95"/>
      <c r="J36033" s="95"/>
      <c r="K36033" s="95"/>
      <c r="L36033" s="95"/>
    </row>
    <row r="36034" spans="9:12" x14ac:dyDescent="0.2">
      <c r="I36034" s="95"/>
      <c r="J36034" s="95"/>
      <c r="K36034" s="95"/>
      <c r="L36034" s="95"/>
    </row>
    <row r="36035" spans="9:12" x14ac:dyDescent="0.2">
      <c r="I36035" s="95"/>
      <c r="J36035" s="95"/>
      <c r="K36035" s="95"/>
      <c r="L36035" s="95"/>
    </row>
    <row r="36036" spans="9:12" x14ac:dyDescent="0.2">
      <c r="I36036" s="95"/>
      <c r="J36036" s="95"/>
      <c r="K36036" s="95"/>
      <c r="L36036" s="95"/>
    </row>
    <row r="36037" spans="9:12" x14ac:dyDescent="0.2">
      <c r="I36037" s="95"/>
      <c r="J36037" s="95"/>
      <c r="K36037" s="95"/>
      <c r="L36037" s="95"/>
    </row>
    <row r="36038" spans="9:12" x14ac:dyDescent="0.2">
      <c r="I36038" s="95"/>
      <c r="J36038" s="95"/>
      <c r="K36038" s="95"/>
      <c r="L36038" s="95"/>
    </row>
    <row r="36039" spans="9:12" x14ac:dyDescent="0.2">
      <c r="I36039" s="95"/>
      <c r="J36039" s="95"/>
      <c r="K36039" s="95"/>
      <c r="L36039" s="95"/>
    </row>
    <row r="36040" spans="9:12" x14ac:dyDescent="0.2">
      <c r="I36040" s="95"/>
      <c r="J36040" s="95"/>
      <c r="K36040" s="95"/>
      <c r="L36040" s="95"/>
    </row>
    <row r="36041" spans="9:12" x14ac:dyDescent="0.2">
      <c r="I36041" s="95"/>
      <c r="J36041" s="95"/>
      <c r="K36041" s="95"/>
      <c r="L36041" s="95"/>
    </row>
    <row r="36042" spans="9:12" x14ac:dyDescent="0.2">
      <c r="I36042" s="95"/>
      <c r="J36042" s="95"/>
      <c r="K36042" s="95"/>
      <c r="L36042" s="95"/>
    </row>
    <row r="36043" spans="9:12" x14ac:dyDescent="0.2">
      <c r="I36043" s="95"/>
      <c r="J36043" s="95"/>
      <c r="K36043" s="95"/>
      <c r="L36043" s="95"/>
    </row>
    <row r="36044" spans="9:12" x14ac:dyDescent="0.2">
      <c r="I36044" s="95"/>
      <c r="J36044" s="95"/>
      <c r="K36044" s="95"/>
      <c r="L36044" s="95"/>
    </row>
    <row r="36045" spans="9:12" x14ac:dyDescent="0.2">
      <c r="I36045" s="95"/>
      <c r="J36045" s="95"/>
      <c r="K36045" s="95"/>
      <c r="L36045" s="95"/>
    </row>
    <row r="36046" spans="9:12" x14ac:dyDescent="0.2">
      <c r="I36046" s="95"/>
      <c r="J36046" s="95"/>
      <c r="K36046" s="95"/>
      <c r="L36046" s="95"/>
    </row>
    <row r="36047" spans="9:12" x14ac:dyDescent="0.2">
      <c r="I36047" s="95"/>
      <c r="J36047" s="95"/>
      <c r="K36047" s="95"/>
      <c r="L36047" s="95"/>
    </row>
    <row r="36048" spans="9:12" x14ac:dyDescent="0.2">
      <c r="I36048" s="95"/>
      <c r="J36048" s="95"/>
      <c r="K36048" s="95"/>
      <c r="L36048" s="95"/>
    </row>
    <row r="36049" spans="9:12" x14ac:dyDescent="0.2">
      <c r="I36049" s="95"/>
      <c r="J36049" s="95"/>
      <c r="K36049" s="95"/>
      <c r="L36049" s="95"/>
    </row>
    <row r="36050" spans="9:12" x14ac:dyDescent="0.2">
      <c r="I36050" s="95"/>
      <c r="J36050" s="95"/>
      <c r="K36050" s="95"/>
      <c r="L36050" s="95"/>
    </row>
    <row r="36051" spans="9:12" x14ac:dyDescent="0.2">
      <c r="I36051" s="95"/>
      <c r="J36051" s="95"/>
      <c r="K36051" s="95"/>
      <c r="L36051" s="95"/>
    </row>
    <row r="36052" spans="9:12" x14ac:dyDescent="0.2">
      <c r="I36052" s="95"/>
      <c r="J36052" s="95"/>
      <c r="K36052" s="95"/>
      <c r="L36052" s="95"/>
    </row>
    <row r="36053" spans="9:12" x14ac:dyDescent="0.2">
      <c r="I36053" s="95"/>
      <c r="J36053" s="95"/>
      <c r="K36053" s="95"/>
      <c r="L36053" s="95"/>
    </row>
    <row r="36054" spans="9:12" x14ac:dyDescent="0.2">
      <c r="I36054" s="95"/>
      <c r="J36054" s="95"/>
      <c r="K36054" s="95"/>
      <c r="L36054" s="95"/>
    </row>
    <row r="36055" spans="9:12" x14ac:dyDescent="0.2">
      <c r="I36055" s="95"/>
      <c r="J36055" s="95"/>
      <c r="K36055" s="95"/>
      <c r="L36055" s="95"/>
    </row>
    <row r="36056" spans="9:12" x14ac:dyDescent="0.2">
      <c r="I36056" s="95"/>
      <c r="J36056" s="95"/>
      <c r="K36056" s="95"/>
      <c r="L36056" s="95"/>
    </row>
    <row r="36057" spans="9:12" x14ac:dyDescent="0.2">
      <c r="I36057" s="95"/>
      <c r="J36057" s="95"/>
      <c r="K36057" s="95"/>
      <c r="L36057" s="95"/>
    </row>
    <row r="36058" spans="9:12" x14ac:dyDescent="0.2">
      <c r="I36058" s="95"/>
      <c r="J36058" s="95"/>
      <c r="K36058" s="95"/>
      <c r="L36058" s="95"/>
    </row>
    <row r="36059" spans="9:12" x14ac:dyDescent="0.2">
      <c r="I36059" s="95"/>
      <c r="J36059" s="95"/>
      <c r="K36059" s="95"/>
      <c r="L36059" s="95"/>
    </row>
    <row r="36060" spans="9:12" x14ac:dyDescent="0.2">
      <c r="I36060" s="95"/>
      <c r="J36060" s="95"/>
      <c r="K36060" s="95"/>
      <c r="L36060" s="95"/>
    </row>
    <row r="36061" spans="9:12" x14ac:dyDescent="0.2">
      <c r="I36061" s="95"/>
      <c r="J36061" s="95"/>
      <c r="K36061" s="95"/>
      <c r="L36061" s="95"/>
    </row>
    <row r="36062" spans="9:12" x14ac:dyDescent="0.2">
      <c r="I36062" s="95"/>
      <c r="J36062" s="95"/>
      <c r="K36062" s="95"/>
      <c r="L36062" s="95"/>
    </row>
    <row r="36063" spans="9:12" x14ac:dyDescent="0.2">
      <c r="I36063" s="95"/>
      <c r="J36063" s="95"/>
      <c r="K36063" s="95"/>
      <c r="L36063" s="95"/>
    </row>
    <row r="36064" spans="9:12" x14ac:dyDescent="0.2">
      <c r="I36064" s="95"/>
      <c r="J36064" s="95"/>
      <c r="K36064" s="95"/>
      <c r="L36064" s="95"/>
    </row>
    <row r="36065" spans="9:12" x14ac:dyDescent="0.2">
      <c r="I36065" s="95"/>
      <c r="J36065" s="95"/>
      <c r="K36065" s="95"/>
      <c r="L36065" s="95"/>
    </row>
    <row r="36066" spans="9:12" x14ac:dyDescent="0.2">
      <c r="I36066" s="95"/>
      <c r="J36066" s="95"/>
      <c r="K36066" s="95"/>
      <c r="L36066" s="95"/>
    </row>
    <row r="36067" spans="9:12" x14ac:dyDescent="0.2">
      <c r="I36067" s="95"/>
      <c r="J36067" s="95"/>
      <c r="K36067" s="95"/>
      <c r="L36067" s="95"/>
    </row>
    <row r="36068" spans="9:12" x14ac:dyDescent="0.2">
      <c r="I36068" s="95"/>
      <c r="J36068" s="95"/>
      <c r="K36068" s="95"/>
      <c r="L36068" s="95"/>
    </row>
    <row r="36069" spans="9:12" x14ac:dyDescent="0.2">
      <c r="I36069" s="95"/>
      <c r="J36069" s="95"/>
      <c r="K36069" s="95"/>
      <c r="L36069" s="95"/>
    </row>
    <row r="36070" spans="9:12" x14ac:dyDescent="0.2">
      <c r="I36070" s="95"/>
      <c r="J36070" s="95"/>
      <c r="K36070" s="95"/>
      <c r="L36070" s="95"/>
    </row>
    <row r="36071" spans="9:12" x14ac:dyDescent="0.2">
      <c r="I36071" s="95"/>
      <c r="J36071" s="95"/>
      <c r="K36071" s="95"/>
      <c r="L36071" s="95"/>
    </row>
    <row r="36072" spans="9:12" x14ac:dyDescent="0.2">
      <c r="I36072" s="95"/>
      <c r="J36072" s="95"/>
      <c r="K36072" s="95"/>
      <c r="L36072" s="95"/>
    </row>
    <row r="36073" spans="9:12" x14ac:dyDescent="0.2">
      <c r="I36073" s="95"/>
      <c r="J36073" s="95"/>
      <c r="K36073" s="95"/>
      <c r="L36073" s="95"/>
    </row>
    <row r="36074" spans="9:12" x14ac:dyDescent="0.2">
      <c r="I36074" s="95"/>
      <c r="J36074" s="95"/>
      <c r="K36074" s="95"/>
      <c r="L36074" s="95"/>
    </row>
    <row r="36075" spans="9:12" x14ac:dyDescent="0.2">
      <c r="I36075" s="95"/>
      <c r="J36075" s="95"/>
      <c r="K36075" s="95"/>
      <c r="L36075" s="95"/>
    </row>
    <row r="36076" spans="9:12" x14ac:dyDescent="0.2">
      <c r="I36076" s="95"/>
      <c r="J36076" s="95"/>
      <c r="K36076" s="95"/>
      <c r="L36076" s="95"/>
    </row>
    <row r="36077" spans="9:12" x14ac:dyDescent="0.2">
      <c r="I36077" s="95"/>
      <c r="J36077" s="95"/>
      <c r="K36077" s="95"/>
      <c r="L36077" s="95"/>
    </row>
    <row r="36078" spans="9:12" x14ac:dyDescent="0.2">
      <c r="I36078" s="95"/>
      <c r="J36078" s="95"/>
      <c r="K36078" s="95"/>
      <c r="L36078" s="95"/>
    </row>
    <row r="36079" spans="9:12" x14ac:dyDescent="0.2">
      <c r="I36079" s="95"/>
      <c r="J36079" s="95"/>
      <c r="K36079" s="95"/>
      <c r="L36079" s="95"/>
    </row>
    <row r="36080" spans="9:12" x14ac:dyDescent="0.2">
      <c r="I36080" s="95"/>
      <c r="J36080" s="95"/>
      <c r="K36080" s="95"/>
      <c r="L36080" s="95"/>
    </row>
    <row r="36081" spans="9:12" x14ac:dyDescent="0.2">
      <c r="I36081" s="95"/>
      <c r="J36081" s="95"/>
      <c r="K36081" s="95"/>
      <c r="L36081" s="95"/>
    </row>
    <row r="36082" spans="9:12" x14ac:dyDescent="0.2">
      <c r="I36082" s="95"/>
      <c r="J36082" s="95"/>
      <c r="K36082" s="95"/>
      <c r="L36082" s="95"/>
    </row>
    <row r="36083" spans="9:12" x14ac:dyDescent="0.2">
      <c r="I36083" s="95"/>
      <c r="J36083" s="95"/>
      <c r="K36083" s="95"/>
      <c r="L36083" s="95"/>
    </row>
    <row r="36084" spans="9:12" x14ac:dyDescent="0.2">
      <c r="I36084" s="95"/>
      <c r="J36084" s="95"/>
      <c r="K36084" s="95"/>
      <c r="L36084" s="95"/>
    </row>
    <row r="36085" spans="9:12" x14ac:dyDescent="0.2">
      <c r="I36085" s="95"/>
      <c r="J36085" s="95"/>
      <c r="K36085" s="95"/>
      <c r="L36085" s="95"/>
    </row>
    <row r="36086" spans="9:12" x14ac:dyDescent="0.2">
      <c r="I36086" s="95"/>
      <c r="J36086" s="95"/>
      <c r="K36086" s="95"/>
      <c r="L36086" s="95"/>
    </row>
    <row r="36087" spans="9:12" x14ac:dyDescent="0.2">
      <c r="I36087" s="95"/>
      <c r="J36087" s="95"/>
      <c r="K36087" s="95"/>
      <c r="L36087" s="95"/>
    </row>
    <row r="36088" spans="9:12" x14ac:dyDescent="0.2">
      <c r="I36088" s="95"/>
      <c r="J36088" s="95"/>
      <c r="K36088" s="95"/>
      <c r="L36088" s="95"/>
    </row>
    <row r="36089" spans="9:12" x14ac:dyDescent="0.2">
      <c r="I36089" s="95"/>
      <c r="J36089" s="95"/>
      <c r="K36089" s="95"/>
      <c r="L36089" s="95"/>
    </row>
    <row r="36090" spans="9:12" x14ac:dyDescent="0.2">
      <c r="I36090" s="95"/>
      <c r="J36090" s="95"/>
      <c r="K36090" s="95"/>
      <c r="L36090" s="95"/>
    </row>
    <row r="36091" spans="9:12" x14ac:dyDescent="0.2">
      <c r="I36091" s="95"/>
      <c r="J36091" s="95"/>
      <c r="K36091" s="95"/>
      <c r="L36091" s="95"/>
    </row>
    <row r="36092" spans="9:12" x14ac:dyDescent="0.2">
      <c r="I36092" s="95"/>
      <c r="J36092" s="95"/>
      <c r="K36092" s="95"/>
      <c r="L36092" s="95"/>
    </row>
    <row r="36093" spans="9:12" x14ac:dyDescent="0.2">
      <c r="I36093" s="95"/>
      <c r="J36093" s="95"/>
      <c r="K36093" s="95"/>
      <c r="L36093" s="95"/>
    </row>
    <row r="36094" spans="9:12" x14ac:dyDescent="0.2">
      <c r="I36094" s="95"/>
      <c r="J36094" s="95"/>
      <c r="K36094" s="95"/>
      <c r="L36094" s="95"/>
    </row>
    <row r="36095" spans="9:12" x14ac:dyDescent="0.2">
      <c r="I36095" s="95"/>
      <c r="J36095" s="95"/>
      <c r="K36095" s="95"/>
      <c r="L36095" s="95"/>
    </row>
    <row r="36096" spans="9:12" x14ac:dyDescent="0.2">
      <c r="I36096" s="95"/>
      <c r="J36096" s="95"/>
      <c r="K36096" s="95"/>
      <c r="L36096" s="95"/>
    </row>
    <row r="36097" spans="9:12" x14ac:dyDescent="0.2">
      <c r="I36097" s="95"/>
      <c r="J36097" s="95"/>
      <c r="K36097" s="95"/>
      <c r="L36097" s="95"/>
    </row>
    <row r="36098" spans="9:12" x14ac:dyDescent="0.2">
      <c r="I36098" s="95"/>
      <c r="J36098" s="95"/>
      <c r="K36098" s="95"/>
      <c r="L36098" s="95"/>
    </row>
    <row r="36099" spans="9:12" x14ac:dyDescent="0.2">
      <c r="I36099" s="95"/>
      <c r="J36099" s="95"/>
      <c r="K36099" s="95"/>
      <c r="L36099" s="95"/>
    </row>
    <row r="36100" spans="9:12" x14ac:dyDescent="0.2">
      <c r="I36100" s="95"/>
      <c r="J36100" s="95"/>
      <c r="K36100" s="95"/>
      <c r="L36100" s="95"/>
    </row>
    <row r="36101" spans="9:12" x14ac:dyDescent="0.2">
      <c r="I36101" s="95"/>
      <c r="J36101" s="95"/>
      <c r="K36101" s="95"/>
      <c r="L36101" s="95"/>
    </row>
    <row r="36102" spans="9:12" x14ac:dyDescent="0.2">
      <c r="I36102" s="95"/>
      <c r="J36102" s="95"/>
      <c r="K36102" s="95"/>
      <c r="L36102" s="95"/>
    </row>
    <row r="36103" spans="9:12" x14ac:dyDescent="0.2">
      <c r="I36103" s="95"/>
      <c r="J36103" s="95"/>
      <c r="K36103" s="95"/>
      <c r="L36103" s="95"/>
    </row>
    <row r="36104" spans="9:12" x14ac:dyDescent="0.2">
      <c r="I36104" s="95"/>
      <c r="J36104" s="95"/>
      <c r="K36104" s="95"/>
      <c r="L36104" s="95"/>
    </row>
    <row r="36105" spans="9:12" x14ac:dyDescent="0.2">
      <c r="I36105" s="95"/>
      <c r="J36105" s="95"/>
      <c r="K36105" s="95"/>
      <c r="L36105" s="95"/>
    </row>
    <row r="36106" spans="9:12" x14ac:dyDescent="0.2">
      <c r="I36106" s="95"/>
      <c r="J36106" s="95"/>
      <c r="K36106" s="95"/>
      <c r="L36106" s="95"/>
    </row>
    <row r="36107" spans="9:12" x14ac:dyDescent="0.2">
      <c r="I36107" s="95"/>
      <c r="J36107" s="95"/>
      <c r="K36107" s="95"/>
      <c r="L36107" s="95"/>
    </row>
    <row r="36108" spans="9:12" x14ac:dyDescent="0.2">
      <c r="I36108" s="95"/>
      <c r="J36108" s="95"/>
      <c r="K36108" s="95"/>
      <c r="L36108" s="95"/>
    </row>
    <row r="36109" spans="9:12" x14ac:dyDescent="0.2">
      <c r="I36109" s="95"/>
      <c r="J36109" s="95"/>
      <c r="K36109" s="95"/>
      <c r="L36109" s="95"/>
    </row>
    <row r="36110" spans="9:12" x14ac:dyDescent="0.2">
      <c r="I36110" s="95"/>
      <c r="J36110" s="95"/>
      <c r="K36110" s="95"/>
      <c r="L36110" s="95"/>
    </row>
    <row r="36111" spans="9:12" x14ac:dyDescent="0.2">
      <c r="I36111" s="95"/>
      <c r="J36111" s="95"/>
      <c r="K36111" s="95"/>
      <c r="L36111" s="95"/>
    </row>
    <row r="36112" spans="9:12" x14ac:dyDescent="0.2">
      <c r="I36112" s="95"/>
      <c r="J36112" s="95"/>
      <c r="K36112" s="95"/>
      <c r="L36112" s="95"/>
    </row>
    <row r="36113" spans="9:12" x14ac:dyDescent="0.2">
      <c r="I36113" s="95"/>
      <c r="J36113" s="95"/>
      <c r="K36113" s="95"/>
      <c r="L36113" s="95"/>
    </row>
    <row r="36114" spans="9:12" x14ac:dyDescent="0.2">
      <c r="I36114" s="95"/>
      <c r="J36114" s="95"/>
      <c r="K36114" s="95"/>
      <c r="L36114" s="95"/>
    </row>
    <row r="36115" spans="9:12" x14ac:dyDescent="0.2">
      <c r="I36115" s="95"/>
      <c r="J36115" s="95"/>
      <c r="K36115" s="95"/>
      <c r="L36115" s="95"/>
    </row>
    <row r="36116" spans="9:12" x14ac:dyDescent="0.2">
      <c r="I36116" s="95"/>
      <c r="J36116" s="95"/>
      <c r="K36116" s="95"/>
      <c r="L36116" s="95"/>
    </row>
    <row r="36117" spans="9:12" x14ac:dyDescent="0.2">
      <c r="I36117" s="95"/>
      <c r="J36117" s="95"/>
      <c r="K36117" s="95"/>
      <c r="L36117" s="95"/>
    </row>
    <row r="36118" spans="9:12" x14ac:dyDescent="0.2">
      <c r="I36118" s="95"/>
      <c r="J36118" s="95"/>
      <c r="K36118" s="95"/>
      <c r="L36118" s="95"/>
    </row>
    <row r="36119" spans="9:12" x14ac:dyDescent="0.2">
      <c r="I36119" s="95"/>
      <c r="J36119" s="95"/>
      <c r="K36119" s="95"/>
      <c r="L36119" s="95"/>
    </row>
    <row r="36120" spans="9:12" x14ac:dyDescent="0.2">
      <c r="I36120" s="95"/>
      <c r="J36120" s="95"/>
      <c r="K36120" s="95"/>
      <c r="L36120" s="95"/>
    </row>
    <row r="36121" spans="9:12" x14ac:dyDescent="0.2">
      <c r="I36121" s="95"/>
      <c r="J36121" s="95"/>
      <c r="K36121" s="95"/>
      <c r="L36121" s="95"/>
    </row>
    <row r="36122" spans="9:12" x14ac:dyDescent="0.2">
      <c r="I36122" s="95"/>
      <c r="J36122" s="95"/>
      <c r="K36122" s="95"/>
      <c r="L36122" s="95"/>
    </row>
    <row r="36123" spans="9:12" x14ac:dyDescent="0.2">
      <c r="I36123" s="95"/>
      <c r="J36123" s="95"/>
      <c r="K36123" s="95"/>
      <c r="L36123" s="95"/>
    </row>
    <row r="36124" spans="9:12" x14ac:dyDescent="0.2">
      <c r="I36124" s="95"/>
      <c r="J36124" s="95"/>
      <c r="K36124" s="95"/>
      <c r="L36124" s="95"/>
    </row>
    <row r="36125" spans="9:12" x14ac:dyDescent="0.2">
      <c r="I36125" s="95"/>
      <c r="J36125" s="95"/>
      <c r="K36125" s="95"/>
      <c r="L36125" s="95"/>
    </row>
    <row r="36126" spans="9:12" x14ac:dyDescent="0.2">
      <c r="I36126" s="95"/>
      <c r="J36126" s="95"/>
      <c r="K36126" s="95"/>
      <c r="L36126" s="95"/>
    </row>
    <row r="36127" spans="9:12" x14ac:dyDescent="0.2">
      <c r="I36127" s="95"/>
      <c r="J36127" s="95"/>
      <c r="K36127" s="95"/>
      <c r="L36127" s="95"/>
    </row>
    <row r="36128" spans="9:12" x14ac:dyDescent="0.2">
      <c r="I36128" s="95"/>
      <c r="J36128" s="95"/>
      <c r="K36128" s="95"/>
      <c r="L36128" s="95"/>
    </row>
    <row r="36129" spans="9:12" x14ac:dyDescent="0.2">
      <c r="I36129" s="95"/>
      <c r="J36129" s="95"/>
      <c r="K36129" s="95"/>
      <c r="L36129" s="95"/>
    </row>
    <row r="36130" spans="9:12" x14ac:dyDescent="0.2">
      <c r="I36130" s="95"/>
      <c r="J36130" s="95"/>
      <c r="K36130" s="95"/>
      <c r="L36130" s="95"/>
    </row>
    <row r="36131" spans="9:12" x14ac:dyDescent="0.2">
      <c r="I36131" s="95"/>
      <c r="J36131" s="95"/>
      <c r="K36131" s="95"/>
      <c r="L36131" s="95"/>
    </row>
    <row r="36132" spans="9:12" x14ac:dyDescent="0.2">
      <c r="I36132" s="95"/>
      <c r="J36132" s="95"/>
      <c r="K36132" s="95"/>
      <c r="L36132" s="95"/>
    </row>
    <row r="36133" spans="9:12" x14ac:dyDescent="0.2">
      <c r="I36133" s="95"/>
      <c r="J36133" s="95"/>
      <c r="K36133" s="95"/>
      <c r="L36133" s="95"/>
    </row>
    <row r="36134" spans="9:12" x14ac:dyDescent="0.2">
      <c r="I36134" s="95"/>
      <c r="J36134" s="95"/>
      <c r="K36134" s="95"/>
      <c r="L36134" s="95"/>
    </row>
    <row r="36135" spans="9:12" x14ac:dyDescent="0.2">
      <c r="I36135" s="95"/>
      <c r="J36135" s="95"/>
      <c r="K36135" s="95"/>
      <c r="L36135" s="95"/>
    </row>
    <row r="36136" spans="9:12" x14ac:dyDescent="0.2">
      <c r="I36136" s="95"/>
      <c r="J36136" s="95"/>
      <c r="K36136" s="95"/>
      <c r="L36136" s="95"/>
    </row>
    <row r="36137" spans="9:12" x14ac:dyDescent="0.2">
      <c r="I36137" s="95"/>
      <c r="J36137" s="95"/>
      <c r="K36137" s="95"/>
      <c r="L36137" s="95"/>
    </row>
    <row r="36138" spans="9:12" x14ac:dyDescent="0.2">
      <c r="I36138" s="95"/>
      <c r="J36138" s="95"/>
      <c r="K36138" s="95"/>
      <c r="L36138" s="95"/>
    </row>
    <row r="36139" spans="9:12" x14ac:dyDescent="0.2">
      <c r="I36139" s="95"/>
      <c r="J36139" s="95"/>
      <c r="K36139" s="95"/>
      <c r="L36139" s="95"/>
    </row>
    <row r="36140" spans="9:12" x14ac:dyDescent="0.2">
      <c r="I36140" s="95"/>
      <c r="J36140" s="95"/>
      <c r="K36140" s="95"/>
      <c r="L36140" s="95"/>
    </row>
    <row r="36141" spans="9:12" x14ac:dyDescent="0.2">
      <c r="I36141" s="95"/>
      <c r="J36141" s="95"/>
      <c r="K36141" s="95"/>
      <c r="L36141" s="95"/>
    </row>
    <row r="36142" spans="9:12" x14ac:dyDescent="0.2">
      <c r="I36142" s="95"/>
      <c r="J36142" s="95"/>
      <c r="K36142" s="95"/>
      <c r="L36142" s="95"/>
    </row>
    <row r="36143" spans="9:12" x14ac:dyDescent="0.2">
      <c r="I36143" s="95"/>
      <c r="J36143" s="95"/>
      <c r="K36143" s="95"/>
      <c r="L36143" s="95"/>
    </row>
    <row r="36144" spans="9:12" x14ac:dyDescent="0.2">
      <c r="I36144" s="95"/>
      <c r="J36144" s="95"/>
      <c r="K36144" s="95"/>
      <c r="L36144" s="95"/>
    </row>
    <row r="36145" spans="9:12" x14ac:dyDescent="0.2">
      <c r="I36145" s="95"/>
      <c r="J36145" s="95"/>
      <c r="K36145" s="95"/>
      <c r="L36145" s="95"/>
    </row>
    <row r="36146" spans="9:12" x14ac:dyDescent="0.2">
      <c r="I36146" s="95"/>
      <c r="J36146" s="95"/>
      <c r="K36146" s="95"/>
      <c r="L36146" s="95"/>
    </row>
    <row r="36147" spans="9:12" x14ac:dyDescent="0.2">
      <c r="I36147" s="95"/>
      <c r="J36147" s="95"/>
      <c r="K36147" s="95"/>
      <c r="L36147" s="95"/>
    </row>
    <row r="36148" spans="9:12" x14ac:dyDescent="0.2">
      <c r="I36148" s="95"/>
      <c r="J36148" s="95"/>
      <c r="K36148" s="95"/>
      <c r="L36148" s="95"/>
    </row>
    <row r="36149" spans="9:12" x14ac:dyDescent="0.2">
      <c r="I36149" s="95"/>
      <c r="J36149" s="95"/>
      <c r="K36149" s="95"/>
      <c r="L36149" s="95"/>
    </row>
    <row r="36150" spans="9:12" x14ac:dyDescent="0.2">
      <c r="I36150" s="95"/>
      <c r="J36150" s="95"/>
      <c r="K36150" s="95"/>
      <c r="L36150" s="95"/>
    </row>
    <row r="36151" spans="9:12" x14ac:dyDescent="0.2">
      <c r="I36151" s="95"/>
      <c r="J36151" s="95"/>
      <c r="K36151" s="95"/>
      <c r="L36151" s="95"/>
    </row>
    <row r="36152" spans="9:12" x14ac:dyDescent="0.2">
      <c r="I36152" s="95"/>
      <c r="J36152" s="95"/>
      <c r="K36152" s="95"/>
      <c r="L36152" s="95"/>
    </row>
    <row r="36153" spans="9:12" x14ac:dyDescent="0.2">
      <c r="I36153" s="95"/>
      <c r="J36153" s="95"/>
      <c r="K36153" s="95"/>
      <c r="L36153" s="95"/>
    </row>
    <row r="36154" spans="9:12" x14ac:dyDescent="0.2">
      <c r="I36154" s="95"/>
      <c r="J36154" s="95"/>
      <c r="K36154" s="95"/>
      <c r="L36154" s="95"/>
    </row>
    <row r="36155" spans="9:12" x14ac:dyDescent="0.2">
      <c r="I36155" s="95"/>
      <c r="J36155" s="95"/>
      <c r="K36155" s="95"/>
      <c r="L36155" s="95"/>
    </row>
    <row r="36156" spans="9:12" x14ac:dyDescent="0.2">
      <c r="I36156" s="95"/>
      <c r="J36156" s="95"/>
      <c r="K36156" s="95"/>
      <c r="L36156" s="95"/>
    </row>
    <row r="36157" spans="9:12" x14ac:dyDescent="0.2">
      <c r="I36157" s="95"/>
      <c r="J36157" s="95"/>
      <c r="K36157" s="95"/>
      <c r="L36157" s="95"/>
    </row>
    <row r="36158" spans="9:12" x14ac:dyDescent="0.2">
      <c r="I36158" s="95"/>
      <c r="J36158" s="95"/>
      <c r="K36158" s="95"/>
      <c r="L36158" s="95"/>
    </row>
    <row r="36159" spans="9:12" x14ac:dyDescent="0.2">
      <c r="I36159" s="95"/>
      <c r="J36159" s="95"/>
      <c r="K36159" s="95"/>
      <c r="L36159" s="95"/>
    </row>
    <row r="36160" spans="9:12" x14ac:dyDescent="0.2">
      <c r="I36160" s="95"/>
      <c r="J36160" s="95"/>
      <c r="K36160" s="95"/>
      <c r="L36160" s="95"/>
    </row>
    <row r="36161" spans="9:12" x14ac:dyDescent="0.2">
      <c r="I36161" s="95"/>
      <c r="J36161" s="95"/>
      <c r="K36161" s="95"/>
      <c r="L36161" s="95"/>
    </row>
    <row r="36162" spans="9:12" x14ac:dyDescent="0.2">
      <c r="I36162" s="95"/>
      <c r="J36162" s="95"/>
      <c r="K36162" s="95"/>
      <c r="L36162" s="95"/>
    </row>
    <row r="36163" spans="9:12" x14ac:dyDescent="0.2">
      <c r="I36163" s="95"/>
      <c r="J36163" s="95"/>
      <c r="K36163" s="95"/>
      <c r="L36163" s="95"/>
    </row>
    <row r="36164" spans="9:12" x14ac:dyDescent="0.2">
      <c r="I36164" s="95"/>
      <c r="J36164" s="95"/>
      <c r="K36164" s="95"/>
      <c r="L36164" s="95"/>
    </row>
    <row r="36165" spans="9:12" x14ac:dyDescent="0.2">
      <c r="I36165" s="95"/>
      <c r="J36165" s="95"/>
      <c r="K36165" s="95"/>
      <c r="L36165" s="95"/>
    </row>
    <row r="36166" spans="9:12" x14ac:dyDescent="0.2">
      <c r="I36166" s="95"/>
      <c r="J36166" s="95"/>
      <c r="K36166" s="95"/>
      <c r="L36166" s="95"/>
    </row>
    <row r="36167" spans="9:12" x14ac:dyDescent="0.2">
      <c r="I36167" s="95"/>
      <c r="J36167" s="95"/>
      <c r="K36167" s="95"/>
      <c r="L36167" s="95"/>
    </row>
    <row r="36168" spans="9:12" x14ac:dyDescent="0.2">
      <c r="I36168" s="95"/>
      <c r="J36168" s="95"/>
      <c r="K36168" s="95"/>
      <c r="L36168" s="95"/>
    </row>
    <row r="36169" spans="9:12" x14ac:dyDescent="0.2">
      <c r="I36169" s="95"/>
      <c r="J36169" s="95"/>
      <c r="K36169" s="95"/>
      <c r="L36169" s="95"/>
    </row>
    <row r="36170" spans="9:12" x14ac:dyDescent="0.2">
      <c r="I36170" s="95"/>
      <c r="J36170" s="95"/>
      <c r="K36170" s="95"/>
      <c r="L36170" s="95"/>
    </row>
    <row r="36171" spans="9:12" x14ac:dyDescent="0.2">
      <c r="I36171" s="95"/>
      <c r="J36171" s="95"/>
      <c r="K36171" s="95"/>
      <c r="L36171" s="95"/>
    </row>
    <row r="36172" spans="9:12" x14ac:dyDescent="0.2">
      <c r="I36172" s="95"/>
      <c r="J36172" s="95"/>
      <c r="K36172" s="95"/>
      <c r="L36172" s="95"/>
    </row>
    <row r="36173" spans="9:12" x14ac:dyDescent="0.2">
      <c r="I36173" s="95"/>
      <c r="J36173" s="95"/>
      <c r="K36173" s="95"/>
      <c r="L36173" s="95"/>
    </row>
    <row r="36174" spans="9:12" x14ac:dyDescent="0.2">
      <c r="I36174" s="95"/>
      <c r="J36174" s="95"/>
      <c r="K36174" s="95"/>
      <c r="L36174" s="95"/>
    </row>
    <row r="36175" spans="9:12" x14ac:dyDescent="0.2">
      <c r="I36175" s="95"/>
      <c r="J36175" s="95"/>
      <c r="K36175" s="95"/>
      <c r="L36175" s="95"/>
    </row>
    <row r="36176" spans="9:12" x14ac:dyDescent="0.2">
      <c r="I36176" s="95"/>
      <c r="J36176" s="95"/>
      <c r="K36176" s="95"/>
      <c r="L36176" s="95"/>
    </row>
    <row r="36177" spans="9:12" x14ac:dyDescent="0.2">
      <c r="I36177" s="95"/>
      <c r="J36177" s="95"/>
      <c r="K36177" s="95"/>
      <c r="L36177" s="95"/>
    </row>
    <row r="36178" spans="9:12" x14ac:dyDescent="0.2">
      <c r="I36178" s="95"/>
      <c r="J36178" s="95"/>
      <c r="K36178" s="95"/>
      <c r="L36178" s="95"/>
    </row>
    <row r="36179" spans="9:12" x14ac:dyDescent="0.2">
      <c r="I36179" s="95"/>
      <c r="J36179" s="95"/>
      <c r="K36179" s="95"/>
      <c r="L36179" s="95"/>
    </row>
    <row r="36180" spans="9:12" x14ac:dyDescent="0.2">
      <c r="I36180" s="95"/>
      <c r="J36180" s="95"/>
      <c r="K36180" s="95"/>
      <c r="L36180" s="95"/>
    </row>
    <row r="36181" spans="9:12" x14ac:dyDescent="0.2">
      <c r="I36181" s="95"/>
      <c r="J36181" s="95"/>
      <c r="K36181" s="95"/>
      <c r="L36181" s="95"/>
    </row>
    <row r="36182" spans="9:12" x14ac:dyDescent="0.2">
      <c r="I36182" s="95"/>
      <c r="J36182" s="95"/>
      <c r="K36182" s="95"/>
      <c r="L36182" s="95"/>
    </row>
    <row r="36183" spans="9:12" x14ac:dyDescent="0.2">
      <c r="I36183" s="95"/>
      <c r="J36183" s="95"/>
      <c r="K36183" s="95"/>
      <c r="L36183" s="95"/>
    </row>
    <row r="36184" spans="9:12" x14ac:dyDescent="0.2">
      <c r="I36184" s="95"/>
      <c r="J36184" s="95"/>
      <c r="K36184" s="95"/>
      <c r="L36184" s="95"/>
    </row>
    <row r="36185" spans="9:12" x14ac:dyDescent="0.2">
      <c r="I36185" s="95"/>
      <c r="J36185" s="95"/>
      <c r="K36185" s="95"/>
      <c r="L36185" s="95"/>
    </row>
    <row r="36186" spans="9:12" x14ac:dyDescent="0.2">
      <c r="I36186" s="95"/>
      <c r="J36186" s="95"/>
      <c r="K36186" s="95"/>
      <c r="L36186" s="95"/>
    </row>
    <row r="36187" spans="9:12" x14ac:dyDescent="0.2">
      <c r="I36187" s="95"/>
      <c r="J36187" s="95"/>
      <c r="K36187" s="95"/>
      <c r="L36187" s="95"/>
    </row>
    <row r="36188" spans="9:12" x14ac:dyDescent="0.2">
      <c r="I36188" s="95"/>
      <c r="J36188" s="95"/>
      <c r="K36188" s="95"/>
      <c r="L36188" s="95"/>
    </row>
    <row r="36189" spans="9:12" x14ac:dyDescent="0.2">
      <c r="I36189" s="95"/>
      <c r="J36189" s="95"/>
      <c r="K36189" s="95"/>
      <c r="L36189" s="95"/>
    </row>
    <row r="36190" spans="9:12" x14ac:dyDescent="0.2">
      <c r="I36190" s="95"/>
      <c r="J36190" s="95"/>
      <c r="K36190" s="95"/>
      <c r="L36190" s="95"/>
    </row>
    <row r="36191" spans="9:12" x14ac:dyDescent="0.2">
      <c r="I36191" s="95"/>
      <c r="J36191" s="95"/>
      <c r="K36191" s="95"/>
      <c r="L36191" s="95"/>
    </row>
    <row r="36192" spans="9:12" x14ac:dyDescent="0.2">
      <c r="I36192" s="95"/>
      <c r="J36192" s="95"/>
      <c r="K36192" s="95"/>
      <c r="L36192" s="95"/>
    </row>
    <row r="36193" spans="9:12" x14ac:dyDescent="0.2">
      <c r="I36193" s="95"/>
      <c r="J36193" s="95"/>
      <c r="K36193" s="95"/>
      <c r="L36193" s="95"/>
    </row>
    <row r="36194" spans="9:12" x14ac:dyDescent="0.2">
      <c r="I36194" s="95"/>
      <c r="J36194" s="95"/>
      <c r="K36194" s="95"/>
      <c r="L36194" s="95"/>
    </row>
    <row r="36195" spans="9:12" x14ac:dyDescent="0.2">
      <c r="I36195" s="95"/>
      <c r="J36195" s="95"/>
      <c r="K36195" s="95"/>
      <c r="L36195" s="95"/>
    </row>
    <row r="36196" spans="9:12" x14ac:dyDescent="0.2">
      <c r="I36196" s="95"/>
      <c r="J36196" s="95"/>
      <c r="K36196" s="95"/>
      <c r="L36196" s="95"/>
    </row>
    <row r="36197" spans="9:12" x14ac:dyDescent="0.2">
      <c r="I36197" s="95"/>
      <c r="J36197" s="95"/>
      <c r="K36197" s="95"/>
      <c r="L36197" s="95"/>
    </row>
    <row r="36198" spans="9:12" x14ac:dyDescent="0.2">
      <c r="I36198" s="95"/>
      <c r="J36198" s="95"/>
      <c r="K36198" s="95"/>
      <c r="L36198" s="95"/>
    </row>
    <row r="36199" spans="9:12" x14ac:dyDescent="0.2">
      <c r="I36199" s="95"/>
      <c r="J36199" s="95"/>
      <c r="K36199" s="95"/>
      <c r="L36199" s="95"/>
    </row>
    <row r="36200" spans="9:12" x14ac:dyDescent="0.2">
      <c r="I36200" s="95"/>
      <c r="J36200" s="95"/>
      <c r="K36200" s="95"/>
      <c r="L36200" s="95"/>
    </row>
    <row r="36201" spans="9:12" x14ac:dyDescent="0.2">
      <c r="I36201" s="95"/>
      <c r="J36201" s="95"/>
      <c r="K36201" s="95"/>
      <c r="L36201" s="95"/>
    </row>
    <row r="36202" spans="9:12" x14ac:dyDescent="0.2">
      <c r="I36202" s="95"/>
      <c r="J36202" s="95"/>
      <c r="K36202" s="95"/>
      <c r="L36202" s="95"/>
    </row>
    <row r="36203" spans="9:12" x14ac:dyDescent="0.2">
      <c r="I36203" s="95"/>
      <c r="J36203" s="95"/>
      <c r="K36203" s="95"/>
      <c r="L36203" s="95"/>
    </row>
    <row r="36204" spans="9:12" x14ac:dyDescent="0.2">
      <c r="I36204" s="95"/>
      <c r="J36204" s="95"/>
      <c r="K36204" s="95"/>
      <c r="L36204" s="95"/>
    </row>
    <row r="36205" spans="9:12" x14ac:dyDescent="0.2">
      <c r="I36205" s="95"/>
      <c r="J36205" s="95"/>
      <c r="K36205" s="95"/>
      <c r="L36205" s="95"/>
    </row>
    <row r="36206" spans="9:12" x14ac:dyDescent="0.2">
      <c r="I36206" s="95"/>
      <c r="J36206" s="95"/>
      <c r="K36206" s="95"/>
      <c r="L36206" s="95"/>
    </row>
    <row r="36207" spans="9:12" x14ac:dyDescent="0.2">
      <c r="I36207" s="95"/>
      <c r="J36207" s="95"/>
      <c r="K36207" s="95"/>
      <c r="L36207" s="95"/>
    </row>
    <row r="36208" spans="9:12" x14ac:dyDescent="0.2">
      <c r="I36208" s="95"/>
      <c r="J36208" s="95"/>
      <c r="K36208" s="95"/>
      <c r="L36208" s="95"/>
    </row>
    <row r="36209" spans="9:12" x14ac:dyDescent="0.2">
      <c r="I36209" s="95"/>
      <c r="J36209" s="95"/>
      <c r="K36209" s="95"/>
      <c r="L36209" s="95"/>
    </row>
    <row r="36210" spans="9:12" x14ac:dyDescent="0.2">
      <c r="I36210" s="95"/>
      <c r="J36210" s="95"/>
      <c r="K36210" s="95"/>
      <c r="L36210" s="95"/>
    </row>
    <row r="36211" spans="9:12" x14ac:dyDescent="0.2">
      <c r="I36211" s="95"/>
      <c r="J36211" s="95"/>
      <c r="K36211" s="95"/>
      <c r="L36211" s="95"/>
    </row>
    <row r="36212" spans="9:12" x14ac:dyDescent="0.2">
      <c r="I36212" s="95"/>
      <c r="J36212" s="95"/>
      <c r="K36212" s="95"/>
      <c r="L36212" s="95"/>
    </row>
    <row r="36213" spans="9:12" x14ac:dyDescent="0.2">
      <c r="I36213" s="95"/>
      <c r="J36213" s="95"/>
      <c r="K36213" s="95"/>
      <c r="L36213" s="95"/>
    </row>
    <row r="36214" spans="9:12" x14ac:dyDescent="0.2">
      <c r="I36214" s="95"/>
      <c r="J36214" s="95"/>
      <c r="K36214" s="95"/>
      <c r="L36214" s="95"/>
    </row>
    <row r="36215" spans="9:12" x14ac:dyDescent="0.2">
      <c r="I36215" s="95"/>
      <c r="J36215" s="95"/>
      <c r="K36215" s="95"/>
      <c r="L36215" s="95"/>
    </row>
    <row r="36216" spans="9:12" x14ac:dyDescent="0.2">
      <c r="I36216" s="95"/>
      <c r="J36216" s="95"/>
      <c r="K36216" s="95"/>
      <c r="L36216" s="95"/>
    </row>
    <row r="36217" spans="9:12" x14ac:dyDescent="0.2">
      <c r="I36217" s="95"/>
      <c r="J36217" s="95"/>
      <c r="K36217" s="95"/>
      <c r="L36217" s="95"/>
    </row>
    <row r="36218" spans="9:12" x14ac:dyDescent="0.2">
      <c r="I36218" s="95"/>
      <c r="J36218" s="95"/>
      <c r="K36218" s="95"/>
      <c r="L36218" s="95"/>
    </row>
    <row r="36219" spans="9:12" x14ac:dyDescent="0.2">
      <c r="I36219" s="95"/>
      <c r="J36219" s="95"/>
      <c r="K36219" s="95"/>
      <c r="L36219" s="95"/>
    </row>
    <row r="36220" spans="9:12" x14ac:dyDescent="0.2">
      <c r="I36220" s="95"/>
      <c r="J36220" s="95"/>
      <c r="K36220" s="95"/>
      <c r="L36220" s="95"/>
    </row>
    <row r="36221" spans="9:12" x14ac:dyDescent="0.2">
      <c r="I36221" s="95"/>
      <c r="J36221" s="95"/>
      <c r="K36221" s="95"/>
      <c r="L36221" s="95"/>
    </row>
    <row r="36222" spans="9:12" x14ac:dyDescent="0.2">
      <c r="I36222" s="95"/>
      <c r="J36222" s="95"/>
      <c r="K36222" s="95"/>
      <c r="L36222" s="95"/>
    </row>
    <row r="36223" spans="9:12" x14ac:dyDescent="0.2">
      <c r="I36223" s="95"/>
      <c r="J36223" s="95"/>
      <c r="K36223" s="95"/>
      <c r="L36223" s="95"/>
    </row>
    <row r="36224" spans="9:12" x14ac:dyDescent="0.2">
      <c r="I36224" s="95"/>
      <c r="J36224" s="95"/>
      <c r="K36224" s="95"/>
      <c r="L36224" s="95"/>
    </row>
    <row r="36225" spans="9:12" x14ac:dyDescent="0.2">
      <c r="I36225" s="95"/>
      <c r="J36225" s="95"/>
      <c r="K36225" s="95"/>
      <c r="L36225" s="95"/>
    </row>
    <row r="36226" spans="9:12" x14ac:dyDescent="0.2">
      <c r="I36226" s="95"/>
      <c r="J36226" s="95"/>
      <c r="K36226" s="95"/>
      <c r="L36226" s="95"/>
    </row>
    <row r="36227" spans="9:12" x14ac:dyDescent="0.2">
      <c r="I36227" s="95"/>
      <c r="J36227" s="95"/>
      <c r="K36227" s="95"/>
      <c r="L36227" s="95"/>
    </row>
    <row r="36228" spans="9:12" x14ac:dyDescent="0.2">
      <c r="I36228" s="95"/>
      <c r="J36228" s="95"/>
      <c r="K36228" s="95"/>
      <c r="L36228" s="95"/>
    </row>
    <row r="36229" spans="9:12" x14ac:dyDescent="0.2">
      <c r="I36229" s="95"/>
      <c r="J36229" s="95"/>
      <c r="K36229" s="95"/>
      <c r="L36229" s="95"/>
    </row>
    <row r="36230" spans="9:12" x14ac:dyDescent="0.2">
      <c r="I36230" s="95"/>
      <c r="J36230" s="95"/>
      <c r="K36230" s="95"/>
      <c r="L36230" s="95"/>
    </row>
    <row r="36231" spans="9:12" x14ac:dyDescent="0.2">
      <c r="I36231" s="95"/>
      <c r="J36231" s="95"/>
      <c r="K36231" s="95"/>
      <c r="L36231" s="95"/>
    </row>
    <row r="36232" spans="9:12" x14ac:dyDescent="0.2">
      <c r="I36232" s="95"/>
      <c r="J36232" s="95"/>
      <c r="K36232" s="95"/>
      <c r="L36232" s="95"/>
    </row>
    <row r="36233" spans="9:12" x14ac:dyDescent="0.2">
      <c r="I36233" s="95"/>
      <c r="J36233" s="95"/>
      <c r="K36233" s="95"/>
      <c r="L36233" s="95"/>
    </row>
    <row r="36234" spans="9:12" x14ac:dyDescent="0.2">
      <c r="I36234" s="95"/>
      <c r="J36234" s="95"/>
      <c r="K36234" s="95"/>
      <c r="L36234" s="95"/>
    </row>
    <row r="36235" spans="9:12" x14ac:dyDescent="0.2">
      <c r="I36235" s="95"/>
      <c r="J36235" s="95"/>
      <c r="K36235" s="95"/>
      <c r="L36235" s="95"/>
    </row>
    <row r="36236" spans="9:12" x14ac:dyDescent="0.2">
      <c r="I36236" s="95"/>
      <c r="J36236" s="95"/>
      <c r="K36236" s="95"/>
      <c r="L36236" s="95"/>
    </row>
    <row r="36237" spans="9:12" x14ac:dyDescent="0.2">
      <c r="I36237" s="95"/>
      <c r="J36237" s="95"/>
      <c r="K36237" s="95"/>
      <c r="L36237" s="95"/>
    </row>
    <row r="36238" spans="9:12" x14ac:dyDescent="0.2">
      <c r="I36238" s="95"/>
      <c r="J36238" s="95"/>
      <c r="K36238" s="95"/>
      <c r="L36238" s="95"/>
    </row>
    <row r="36239" spans="9:12" x14ac:dyDescent="0.2">
      <c r="I36239" s="95"/>
      <c r="J36239" s="95"/>
      <c r="K36239" s="95"/>
      <c r="L36239" s="95"/>
    </row>
    <row r="36240" spans="9:12" x14ac:dyDescent="0.2">
      <c r="I36240" s="95"/>
      <c r="J36240" s="95"/>
      <c r="K36240" s="95"/>
      <c r="L36240" s="95"/>
    </row>
    <row r="36241" spans="9:12" x14ac:dyDescent="0.2">
      <c r="I36241" s="95"/>
      <c r="J36241" s="95"/>
      <c r="K36241" s="95"/>
      <c r="L36241" s="95"/>
    </row>
    <row r="36242" spans="9:12" x14ac:dyDescent="0.2">
      <c r="I36242" s="95"/>
      <c r="J36242" s="95"/>
      <c r="K36242" s="95"/>
      <c r="L36242" s="95"/>
    </row>
    <row r="36243" spans="9:12" x14ac:dyDescent="0.2">
      <c r="I36243" s="95"/>
      <c r="J36243" s="95"/>
      <c r="K36243" s="95"/>
      <c r="L36243" s="95"/>
    </row>
    <row r="36244" spans="9:12" x14ac:dyDescent="0.2">
      <c r="I36244" s="95"/>
      <c r="J36244" s="95"/>
      <c r="K36244" s="95"/>
      <c r="L36244" s="95"/>
    </row>
    <row r="36245" spans="9:12" x14ac:dyDescent="0.2">
      <c r="I36245" s="95"/>
      <c r="J36245" s="95"/>
      <c r="K36245" s="95"/>
      <c r="L36245" s="95"/>
    </row>
    <row r="36246" spans="9:12" x14ac:dyDescent="0.2">
      <c r="I36246" s="95"/>
      <c r="J36246" s="95"/>
      <c r="K36246" s="95"/>
      <c r="L36246" s="95"/>
    </row>
    <row r="36247" spans="9:12" x14ac:dyDescent="0.2">
      <c r="I36247" s="95"/>
      <c r="J36247" s="95"/>
      <c r="K36247" s="95"/>
      <c r="L36247" s="95"/>
    </row>
    <row r="36248" spans="9:12" x14ac:dyDescent="0.2">
      <c r="I36248" s="95"/>
      <c r="J36248" s="95"/>
      <c r="K36248" s="95"/>
      <c r="L36248" s="95"/>
    </row>
    <row r="36249" spans="9:12" x14ac:dyDescent="0.2">
      <c r="I36249" s="95"/>
      <c r="J36249" s="95"/>
      <c r="K36249" s="95"/>
      <c r="L36249" s="95"/>
    </row>
    <row r="36250" spans="9:12" x14ac:dyDescent="0.2">
      <c r="I36250" s="95"/>
      <c r="J36250" s="95"/>
      <c r="K36250" s="95"/>
      <c r="L36250" s="95"/>
    </row>
    <row r="36251" spans="9:12" x14ac:dyDescent="0.2">
      <c r="I36251" s="95"/>
      <c r="J36251" s="95"/>
      <c r="K36251" s="95"/>
      <c r="L36251" s="95"/>
    </row>
    <row r="36252" spans="9:12" x14ac:dyDescent="0.2">
      <c r="I36252" s="95"/>
      <c r="J36252" s="95"/>
      <c r="K36252" s="95"/>
      <c r="L36252" s="95"/>
    </row>
    <row r="36253" spans="9:12" x14ac:dyDescent="0.2">
      <c r="I36253" s="95"/>
      <c r="J36253" s="95"/>
      <c r="K36253" s="95"/>
      <c r="L36253" s="95"/>
    </row>
    <row r="36254" spans="9:12" x14ac:dyDescent="0.2">
      <c r="I36254" s="95"/>
      <c r="J36254" s="95"/>
      <c r="K36254" s="95"/>
      <c r="L36254" s="95"/>
    </row>
    <row r="36255" spans="9:12" x14ac:dyDescent="0.2">
      <c r="I36255" s="95"/>
      <c r="J36255" s="95"/>
      <c r="K36255" s="95"/>
      <c r="L36255" s="95"/>
    </row>
    <row r="36256" spans="9:12" x14ac:dyDescent="0.2">
      <c r="I36256" s="95"/>
      <c r="J36256" s="95"/>
      <c r="K36256" s="95"/>
      <c r="L36256" s="95"/>
    </row>
    <row r="36257" spans="9:12" x14ac:dyDescent="0.2">
      <c r="I36257" s="95"/>
      <c r="J36257" s="95"/>
      <c r="K36257" s="95"/>
      <c r="L36257" s="95"/>
    </row>
    <row r="36258" spans="9:12" x14ac:dyDescent="0.2">
      <c r="I36258" s="95"/>
      <c r="J36258" s="95"/>
      <c r="K36258" s="95"/>
      <c r="L36258" s="95"/>
    </row>
    <row r="36259" spans="9:12" x14ac:dyDescent="0.2">
      <c r="I36259" s="95"/>
      <c r="J36259" s="95"/>
      <c r="K36259" s="95"/>
      <c r="L36259" s="95"/>
    </row>
    <row r="36260" spans="9:12" x14ac:dyDescent="0.2">
      <c r="I36260" s="95"/>
      <c r="J36260" s="95"/>
      <c r="K36260" s="95"/>
      <c r="L36260" s="95"/>
    </row>
    <row r="36261" spans="9:12" x14ac:dyDescent="0.2">
      <c r="I36261" s="95"/>
      <c r="J36261" s="95"/>
      <c r="K36261" s="95"/>
      <c r="L36261" s="95"/>
    </row>
    <row r="36262" spans="9:12" x14ac:dyDescent="0.2">
      <c r="I36262" s="95"/>
      <c r="J36262" s="95"/>
      <c r="K36262" s="95"/>
      <c r="L36262" s="95"/>
    </row>
    <row r="36263" spans="9:12" x14ac:dyDescent="0.2">
      <c r="I36263" s="95"/>
      <c r="J36263" s="95"/>
      <c r="K36263" s="95"/>
      <c r="L36263" s="95"/>
    </row>
    <row r="36264" spans="9:12" x14ac:dyDescent="0.2">
      <c r="I36264" s="95"/>
      <c r="J36264" s="95"/>
      <c r="K36264" s="95"/>
      <c r="L36264" s="95"/>
    </row>
    <row r="36265" spans="9:12" x14ac:dyDescent="0.2">
      <c r="I36265" s="95"/>
      <c r="J36265" s="95"/>
      <c r="K36265" s="95"/>
      <c r="L36265" s="95"/>
    </row>
    <row r="36266" spans="9:12" x14ac:dyDescent="0.2">
      <c r="I36266" s="95"/>
      <c r="J36266" s="95"/>
      <c r="K36266" s="95"/>
      <c r="L36266" s="95"/>
    </row>
    <row r="36267" spans="9:12" x14ac:dyDescent="0.2">
      <c r="I36267" s="95"/>
      <c r="J36267" s="95"/>
      <c r="K36267" s="95"/>
      <c r="L36267" s="95"/>
    </row>
    <row r="36268" spans="9:12" x14ac:dyDescent="0.2">
      <c r="I36268" s="95"/>
      <c r="J36268" s="95"/>
      <c r="K36268" s="95"/>
      <c r="L36268" s="95"/>
    </row>
    <row r="36269" spans="9:12" x14ac:dyDescent="0.2">
      <c r="I36269" s="95"/>
      <c r="J36269" s="95"/>
      <c r="K36269" s="95"/>
      <c r="L36269" s="95"/>
    </row>
    <row r="36270" spans="9:12" x14ac:dyDescent="0.2">
      <c r="I36270" s="95"/>
      <c r="J36270" s="95"/>
      <c r="K36270" s="95"/>
      <c r="L36270" s="95"/>
    </row>
    <row r="36271" spans="9:12" x14ac:dyDescent="0.2">
      <c r="I36271" s="95"/>
      <c r="J36271" s="95"/>
      <c r="K36271" s="95"/>
      <c r="L36271" s="95"/>
    </row>
    <row r="36272" spans="9:12" x14ac:dyDescent="0.2">
      <c r="I36272" s="95"/>
      <c r="J36272" s="95"/>
      <c r="K36272" s="95"/>
      <c r="L36272" s="95"/>
    </row>
    <row r="36273" spans="9:12" x14ac:dyDescent="0.2">
      <c r="I36273" s="95"/>
      <c r="J36273" s="95"/>
      <c r="K36273" s="95"/>
      <c r="L36273" s="95"/>
    </row>
    <row r="36274" spans="9:12" x14ac:dyDescent="0.2">
      <c r="I36274" s="95"/>
      <c r="J36274" s="95"/>
      <c r="K36274" s="95"/>
      <c r="L36274" s="95"/>
    </row>
    <row r="36275" spans="9:12" x14ac:dyDescent="0.2">
      <c r="I36275" s="95"/>
      <c r="J36275" s="95"/>
      <c r="K36275" s="95"/>
      <c r="L36275" s="95"/>
    </row>
    <row r="36276" spans="9:12" x14ac:dyDescent="0.2">
      <c r="I36276" s="95"/>
      <c r="J36276" s="95"/>
      <c r="K36276" s="95"/>
      <c r="L36276" s="95"/>
    </row>
    <row r="36277" spans="9:12" x14ac:dyDescent="0.2">
      <c r="I36277" s="95"/>
      <c r="J36277" s="95"/>
      <c r="K36277" s="95"/>
      <c r="L36277" s="95"/>
    </row>
    <row r="36278" spans="9:12" x14ac:dyDescent="0.2">
      <c r="I36278" s="95"/>
      <c r="J36278" s="95"/>
      <c r="K36278" s="95"/>
      <c r="L36278" s="95"/>
    </row>
    <row r="36279" spans="9:12" x14ac:dyDescent="0.2">
      <c r="I36279" s="95"/>
      <c r="J36279" s="95"/>
      <c r="K36279" s="95"/>
      <c r="L36279" s="95"/>
    </row>
    <row r="36280" spans="9:12" x14ac:dyDescent="0.2">
      <c r="I36280" s="95"/>
      <c r="J36280" s="95"/>
      <c r="K36280" s="95"/>
      <c r="L36280" s="95"/>
    </row>
    <row r="36281" spans="9:12" x14ac:dyDescent="0.2">
      <c r="I36281" s="95"/>
      <c r="J36281" s="95"/>
      <c r="K36281" s="95"/>
      <c r="L36281" s="95"/>
    </row>
    <row r="36282" spans="9:12" x14ac:dyDescent="0.2">
      <c r="I36282" s="95"/>
      <c r="J36282" s="95"/>
      <c r="K36282" s="95"/>
      <c r="L36282" s="95"/>
    </row>
    <row r="36283" spans="9:12" x14ac:dyDescent="0.2">
      <c r="I36283" s="95"/>
      <c r="J36283" s="95"/>
      <c r="K36283" s="95"/>
      <c r="L36283" s="95"/>
    </row>
    <row r="36284" spans="9:12" x14ac:dyDescent="0.2">
      <c r="I36284" s="95"/>
      <c r="J36284" s="95"/>
      <c r="K36284" s="95"/>
      <c r="L36284" s="95"/>
    </row>
    <row r="36285" spans="9:12" x14ac:dyDescent="0.2">
      <c r="I36285" s="95"/>
      <c r="J36285" s="95"/>
      <c r="K36285" s="95"/>
      <c r="L36285" s="95"/>
    </row>
    <row r="36286" spans="9:12" x14ac:dyDescent="0.2">
      <c r="I36286" s="95"/>
      <c r="J36286" s="95"/>
      <c r="K36286" s="95"/>
      <c r="L36286" s="95"/>
    </row>
    <row r="36287" spans="9:12" x14ac:dyDescent="0.2">
      <c r="I36287" s="95"/>
      <c r="J36287" s="95"/>
      <c r="K36287" s="95"/>
      <c r="L36287" s="95"/>
    </row>
    <row r="36288" spans="9:12" x14ac:dyDescent="0.2">
      <c r="I36288" s="95"/>
      <c r="J36288" s="95"/>
      <c r="K36288" s="95"/>
      <c r="L36288" s="95"/>
    </row>
    <row r="36289" spans="9:12" x14ac:dyDescent="0.2">
      <c r="I36289" s="95"/>
      <c r="J36289" s="95"/>
      <c r="K36289" s="95"/>
      <c r="L36289" s="95"/>
    </row>
    <row r="36290" spans="9:12" x14ac:dyDescent="0.2">
      <c r="I36290" s="95"/>
      <c r="J36290" s="95"/>
      <c r="K36290" s="95"/>
      <c r="L36290" s="95"/>
    </row>
    <row r="36291" spans="9:12" x14ac:dyDescent="0.2">
      <c r="I36291" s="95"/>
      <c r="J36291" s="95"/>
      <c r="K36291" s="95"/>
      <c r="L36291" s="95"/>
    </row>
    <row r="36292" spans="9:12" x14ac:dyDescent="0.2">
      <c r="I36292" s="95"/>
      <c r="J36292" s="95"/>
      <c r="K36292" s="95"/>
      <c r="L36292" s="95"/>
    </row>
    <row r="36293" spans="9:12" x14ac:dyDescent="0.2">
      <c r="I36293" s="95"/>
      <c r="J36293" s="95"/>
      <c r="K36293" s="95"/>
      <c r="L36293" s="95"/>
    </row>
    <row r="36294" spans="9:12" x14ac:dyDescent="0.2">
      <c r="I36294" s="95"/>
      <c r="J36294" s="95"/>
      <c r="K36294" s="95"/>
      <c r="L36294" s="95"/>
    </row>
    <row r="36295" spans="9:12" x14ac:dyDescent="0.2">
      <c r="I36295" s="95"/>
      <c r="J36295" s="95"/>
      <c r="K36295" s="95"/>
      <c r="L36295" s="95"/>
    </row>
    <row r="36296" spans="9:12" x14ac:dyDescent="0.2">
      <c r="I36296" s="95"/>
      <c r="J36296" s="95"/>
      <c r="K36296" s="95"/>
      <c r="L36296" s="95"/>
    </row>
    <row r="36297" spans="9:12" x14ac:dyDescent="0.2">
      <c r="I36297" s="95"/>
      <c r="J36297" s="95"/>
      <c r="K36297" s="95"/>
      <c r="L36297" s="95"/>
    </row>
    <row r="36298" spans="9:12" x14ac:dyDescent="0.2">
      <c r="I36298" s="95"/>
      <c r="J36298" s="95"/>
      <c r="K36298" s="95"/>
      <c r="L36298" s="95"/>
    </row>
    <row r="36299" spans="9:12" x14ac:dyDescent="0.2">
      <c r="I36299" s="95"/>
      <c r="J36299" s="95"/>
      <c r="K36299" s="95"/>
      <c r="L36299" s="95"/>
    </row>
    <row r="36300" spans="9:12" x14ac:dyDescent="0.2">
      <c r="I36300" s="95"/>
      <c r="J36300" s="95"/>
      <c r="K36300" s="95"/>
      <c r="L36300" s="95"/>
    </row>
    <row r="36301" spans="9:12" x14ac:dyDescent="0.2">
      <c r="I36301" s="95"/>
      <c r="J36301" s="95"/>
      <c r="K36301" s="95"/>
      <c r="L36301" s="95"/>
    </row>
    <row r="36302" spans="9:12" x14ac:dyDescent="0.2">
      <c r="I36302" s="95"/>
      <c r="J36302" s="95"/>
      <c r="K36302" s="95"/>
      <c r="L36302" s="95"/>
    </row>
    <row r="36303" spans="9:12" x14ac:dyDescent="0.2">
      <c r="I36303" s="95"/>
      <c r="J36303" s="95"/>
      <c r="K36303" s="95"/>
      <c r="L36303" s="95"/>
    </row>
    <row r="36304" spans="9:12" x14ac:dyDescent="0.2">
      <c r="I36304" s="95"/>
      <c r="J36304" s="95"/>
      <c r="K36304" s="95"/>
      <c r="L36304" s="95"/>
    </row>
    <row r="36305" spans="9:12" x14ac:dyDescent="0.2">
      <c r="I36305" s="95"/>
      <c r="J36305" s="95"/>
      <c r="K36305" s="95"/>
      <c r="L36305" s="95"/>
    </row>
    <row r="36306" spans="9:12" x14ac:dyDescent="0.2">
      <c r="I36306" s="95"/>
      <c r="J36306" s="95"/>
      <c r="K36306" s="95"/>
      <c r="L36306" s="95"/>
    </row>
    <row r="36307" spans="9:12" x14ac:dyDescent="0.2">
      <c r="I36307" s="95"/>
      <c r="J36307" s="95"/>
      <c r="K36307" s="95"/>
      <c r="L36307" s="95"/>
    </row>
    <row r="36308" spans="9:12" x14ac:dyDescent="0.2">
      <c r="I36308" s="95"/>
      <c r="J36308" s="95"/>
      <c r="K36308" s="95"/>
      <c r="L36308" s="95"/>
    </row>
    <row r="36309" spans="9:12" x14ac:dyDescent="0.2">
      <c r="I36309" s="95"/>
      <c r="J36309" s="95"/>
      <c r="K36309" s="95"/>
      <c r="L36309" s="95"/>
    </row>
    <row r="36310" spans="9:12" x14ac:dyDescent="0.2">
      <c r="I36310" s="95"/>
      <c r="J36310" s="95"/>
      <c r="K36310" s="95"/>
      <c r="L36310" s="95"/>
    </row>
    <row r="36311" spans="9:12" x14ac:dyDescent="0.2">
      <c r="I36311" s="95"/>
      <c r="J36311" s="95"/>
      <c r="K36311" s="95"/>
      <c r="L36311" s="95"/>
    </row>
    <row r="36312" spans="9:12" x14ac:dyDescent="0.2">
      <c r="I36312" s="95"/>
      <c r="J36312" s="95"/>
      <c r="K36312" s="95"/>
      <c r="L36312" s="95"/>
    </row>
    <row r="36313" spans="9:12" x14ac:dyDescent="0.2">
      <c r="I36313" s="95"/>
      <c r="J36313" s="95"/>
      <c r="K36313" s="95"/>
      <c r="L36313" s="95"/>
    </row>
    <row r="36314" spans="9:12" x14ac:dyDescent="0.2">
      <c r="I36314" s="95"/>
      <c r="J36314" s="95"/>
      <c r="K36314" s="95"/>
      <c r="L36314" s="95"/>
    </row>
    <row r="36315" spans="9:12" x14ac:dyDescent="0.2">
      <c r="I36315" s="95"/>
      <c r="J36315" s="95"/>
      <c r="K36315" s="95"/>
      <c r="L36315" s="95"/>
    </row>
    <row r="36316" spans="9:12" x14ac:dyDescent="0.2">
      <c r="I36316" s="95"/>
      <c r="J36316" s="95"/>
      <c r="K36316" s="95"/>
      <c r="L36316" s="95"/>
    </row>
    <row r="36317" spans="9:12" x14ac:dyDescent="0.2">
      <c r="I36317" s="95"/>
      <c r="J36317" s="95"/>
      <c r="K36317" s="95"/>
      <c r="L36317" s="95"/>
    </row>
    <row r="36318" spans="9:12" x14ac:dyDescent="0.2">
      <c r="I36318" s="95"/>
      <c r="J36318" s="95"/>
      <c r="K36318" s="95"/>
      <c r="L36318" s="95"/>
    </row>
    <row r="36319" spans="9:12" x14ac:dyDescent="0.2">
      <c r="I36319" s="95"/>
      <c r="J36319" s="95"/>
      <c r="K36319" s="95"/>
      <c r="L36319" s="95"/>
    </row>
    <row r="36320" spans="9:12" x14ac:dyDescent="0.2">
      <c r="I36320" s="95"/>
      <c r="J36320" s="95"/>
      <c r="K36320" s="95"/>
      <c r="L36320" s="95"/>
    </row>
    <row r="36321" spans="9:12" x14ac:dyDescent="0.2">
      <c r="I36321" s="95"/>
      <c r="J36321" s="95"/>
      <c r="K36321" s="95"/>
      <c r="L36321" s="95"/>
    </row>
    <row r="36322" spans="9:12" x14ac:dyDescent="0.2">
      <c r="I36322" s="95"/>
      <c r="J36322" s="95"/>
      <c r="K36322" s="95"/>
      <c r="L36322" s="95"/>
    </row>
    <row r="36323" spans="9:12" x14ac:dyDescent="0.2">
      <c r="I36323" s="95"/>
      <c r="J36323" s="95"/>
      <c r="K36323" s="95"/>
      <c r="L36323" s="95"/>
    </row>
    <row r="36324" spans="9:12" x14ac:dyDescent="0.2">
      <c r="I36324" s="95"/>
      <c r="J36324" s="95"/>
      <c r="K36324" s="95"/>
      <c r="L36324" s="95"/>
    </row>
    <row r="36325" spans="9:12" x14ac:dyDescent="0.2">
      <c r="I36325" s="95"/>
      <c r="J36325" s="95"/>
      <c r="K36325" s="95"/>
      <c r="L36325" s="95"/>
    </row>
    <row r="36326" spans="9:12" x14ac:dyDescent="0.2">
      <c r="I36326" s="95"/>
      <c r="J36326" s="95"/>
      <c r="K36326" s="95"/>
      <c r="L36326" s="95"/>
    </row>
    <row r="36327" spans="9:12" x14ac:dyDescent="0.2">
      <c r="I36327" s="95"/>
      <c r="J36327" s="95"/>
      <c r="K36327" s="95"/>
      <c r="L36327" s="95"/>
    </row>
    <row r="36328" spans="9:12" x14ac:dyDescent="0.2">
      <c r="I36328" s="95"/>
      <c r="J36328" s="95"/>
      <c r="K36328" s="95"/>
      <c r="L36328" s="95"/>
    </row>
    <row r="36329" spans="9:12" x14ac:dyDescent="0.2">
      <c r="I36329" s="95"/>
      <c r="J36329" s="95"/>
      <c r="K36329" s="95"/>
      <c r="L36329" s="95"/>
    </row>
    <row r="36330" spans="9:12" x14ac:dyDescent="0.2">
      <c r="I36330" s="95"/>
      <c r="J36330" s="95"/>
      <c r="K36330" s="95"/>
      <c r="L36330" s="95"/>
    </row>
    <row r="36331" spans="9:12" x14ac:dyDescent="0.2">
      <c r="I36331" s="95"/>
      <c r="J36331" s="95"/>
      <c r="K36331" s="95"/>
      <c r="L36331" s="95"/>
    </row>
    <row r="36332" spans="9:12" x14ac:dyDescent="0.2">
      <c r="I36332" s="95"/>
      <c r="J36332" s="95"/>
      <c r="K36332" s="95"/>
      <c r="L36332" s="95"/>
    </row>
    <row r="36333" spans="9:12" x14ac:dyDescent="0.2">
      <c r="I36333" s="95"/>
      <c r="J36333" s="95"/>
      <c r="K36333" s="95"/>
      <c r="L36333" s="95"/>
    </row>
    <row r="36334" spans="9:12" x14ac:dyDescent="0.2">
      <c r="I36334" s="95"/>
      <c r="J36334" s="95"/>
      <c r="K36334" s="95"/>
      <c r="L36334" s="95"/>
    </row>
    <row r="36335" spans="9:12" x14ac:dyDescent="0.2">
      <c r="I36335" s="95"/>
      <c r="J36335" s="95"/>
      <c r="K36335" s="95"/>
      <c r="L36335" s="95"/>
    </row>
    <row r="36336" spans="9:12" x14ac:dyDescent="0.2">
      <c r="I36336" s="95"/>
      <c r="J36336" s="95"/>
      <c r="K36336" s="95"/>
      <c r="L36336" s="95"/>
    </row>
    <row r="36337" spans="9:12" x14ac:dyDescent="0.2">
      <c r="I36337" s="95"/>
      <c r="J36337" s="95"/>
      <c r="K36337" s="95"/>
      <c r="L36337" s="95"/>
    </row>
    <row r="36338" spans="9:12" x14ac:dyDescent="0.2">
      <c r="I36338" s="95"/>
      <c r="J36338" s="95"/>
      <c r="K36338" s="95"/>
      <c r="L36338" s="95"/>
    </row>
    <row r="36339" spans="9:12" x14ac:dyDescent="0.2">
      <c r="I36339" s="95"/>
      <c r="J36339" s="95"/>
      <c r="K36339" s="95"/>
      <c r="L36339" s="95"/>
    </row>
    <row r="36340" spans="9:12" x14ac:dyDescent="0.2">
      <c r="I36340" s="95"/>
      <c r="J36340" s="95"/>
      <c r="K36340" s="95"/>
      <c r="L36340" s="95"/>
    </row>
    <row r="36341" spans="9:12" x14ac:dyDescent="0.2">
      <c r="I36341" s="95"/>
      <c r="J36341" s="95"/>
      <c r="K36341" s="95"/>
      <c r="L36341" s="95"/>
    </row>
    <row r="36342" spans="9:12" x14ac:dyDescent="0.2">
      <c r="I36342" s="95"/>
      <c r="J36342" s="95"/>
      <c r="K36342" s="95"/>
      <c r="L36342" s="95"/>
    </row>
    <row r="36343" spans="9:12" x14ac:dyDescent="0.2">
      <c r="I36343" s="95"/>
      <c r="J36343" s="95"/>
      <c r="K36343" s="95"/>
      <c r="L36343" s="95"/>
    </row>
    <row r="36344" spans="9:12" x14ac:dyDescent="0.2">
      <c r="I36344" s="95"/>
      <c r="J36344" s="95"/>
      <c r="K36344" s="95"/>
      <c r="L36344" s="95"/>
    </row>
    <row r="36345" spans="9:12" x14ac:dyDescent="0.2">
      <c r="I36345" s="95"/>
      <c r="J36345" s="95"/>
      <c r="K36345" s="95"/>
      <c r="L36345" s="95"/>
    </row>
    <row r="36346" spans="9:12" x14ac:dyDescent="0.2">
      <c r="I36346" s="95"/>
      <c r="J36346" s="95"/>
      <c r="K36346" s="95"/>
      <c r="L36346" s="95"/>
    </row>
    <row r="36347" spans="9:12" x14ac:dyDescent="0.2">
      <c r="I36347" s="95"/>
      <c r="J36347" s="95"/>
      <c r="K36347" s="95"/>
      <c r="L36347" s="95"/>
    </row>
    <row r="36348" spans="9:12" x14ac:dyDescent="0.2">
      <c r="I36348" s="95"/>
      <c r="J36348" s="95"/>
      <c r="K36348" s="95"/>
      <c r="L36348" s="95"/>
    </row>
    <row r="36349" spans="9:12" x14ac:dyDescent="0.2">
      <c r="I36349" s="95"/>
      <c r="J36349" s="95"/>
      <c r="K36349" s="95"/>
      <c r="L36349" s="95"/>
    </row>
    <row r="36350" spans="9:12" x14ac:dyDescent="0.2">
      <c r="I36350" s="95"/>
      <c r="J36350" s="95"/>
      <c r="K36350" s="95"/>
      <c r="L36350" s="95"/>
    </row>
    <row r="36351" spans="9:12" x14ac:dyDescent="0.2">
      <c r="I36351" s="95"/>
      <c r="J36351" s="95"/>
      <c r="K36351" s="95"/>
      <c r="L36351" s="95"/>
    </row>
    <row r="36352" spans="9:12" x14ac:dyDescent="0.2">
      <c r="I36352" s="95"/>
      <c r="J36352" s="95"/>
      <c r="K36352" s="95"/>
      <c r="L36352" s="95"/>
    </row>
    <row r="36353" spans="9:12" x14ac:dyDescent="0.2">
      <c r="I36353" s="95"/>
      <c r="J36353" s="95"/>
      <c r="K36353" s="95"/>
      <c r="L36353" s="95"/>
    </row>
    <row r="36354" spans="9:12" x14ac:dyDescent="0.2">
      <c r="I36354" s="95"/>
      <c r="J36354" s="95"/>
      <c r="K36354" s="95"/>
      <c r="L36354" s="95"/>
    </row>
    <row r="36355" spans="9:12" x14ac:dyDescent="0.2">
      <c r="I36355" s="95"/>
      <c r="J36355" s="95"/>
      <c r="K36355" s="95"/>
      <c r="L36355" s="95"/>
    </row>
    <row r="36356" spans="9:12" x14ac:dyDescent="0.2">
      <c r="I36356" s="95"/>
      <c r="J36356" s="95"/>
      <c r="K36356" s="95"/>
      <c r="L36356" s="95"/>
    </row>
    <row r="36357" spans="9:12" x14ac:dyDescent="0.2">
      <c r="I36357" s="95"/>
      <c r="J36357" s="95"/>
      <c r="K36357" s="95"/>
      <c r="L36357" s="95"/>
    </row>
    <row r="36358" spans="9:12" x14ac:dyDescent="0.2">
      <c r="I36358" s="95"/>
      <c r="J36358" s="95"/>
      <c r="K36358" s="95"/>
      <c r="L36358" s="95"/>
    </row>
    <row r="36359" spans="9:12" x14ac:dyDescent="0.2">
      <c r="I36359" s="95"/>
      <c r="J36359" s="95"/>
      <c r="K36359" s="95"/>
      <c r="L36359" s="95"/>
    </row>
    <row r="36360" spans="9:12" x14ac:dyDescent="0.2">
      <c r="I36360" s="95"/>
      <c r="J36360" s="95"/>
      <c r="K36360" s="95"/>
      <c r="L36360" s="95"/>
    </row>
    <row r="36361" spans="9:12" x14ac:dyDescent="0.2">
      <c r="I36361" s="95"/>
      <c r="J36361" s="95"/>
      <c r="K36361" s="95"/>
      <c r="L36361" s="95"/>
    </row>
    <row r="36362" spans="9:12" x14ac:dyDescent="0.2">
      <c r="I36362" s="95"/>
      <c r="J36362" s="95"/>
      <c r="K36362" s="95"/>
      <c r="L36362" s="95"/>
    </row>
    <row r="36363" spans="9:12" x14ac:dyDescent="0.2">
      <c r="I36363" s="95"/>
      <c r="J36363" s="95"/>
      <c r="K36363" s="95"/>
      <c r="L36363" s="95"/>
    </row>
    <row r="36364" spans="9:12" x14ac:dyDescent="0.2">
      <c r="I36364" s="95"/>
      <c r="J36364" s="95"/>
      <c r="K36364" s="95"/>
      <c r="L36364" s="95"/>
    </row>
    <row r="36365" spans="9:12" x14ac:dyDescent="0.2">
      <c r="I36365" s="95"/>
      <c r="J36365" s="95"/>
      <c r="K36365" s="95"/>
      <c r="L36365" s="95"/>
    </row>
    <row r="36366" spans="9:12" x14ac:dyDescent="0.2">
      <c r="I36366" s="95"/>
      <c r="J36366" s="95"/>
      <c r="K36366" s="95"/>
      <c r="L36366" s="95"/>
    </row>
    <row r="36367" spans="9:12" x14ac:dyDescent="0.2">
      <c r="I36367" s="95"/>
      <c r="J36367" s="95"/>
      <c r="K36367" s="95"/>
      <c r="L36367" s="95"/>
    </row>
    <row r="36368" spans="9:12" x14ac:dyDescent="0.2">
      <c r="I36368" s="95"/>
      <c r="J36368" s="95"/>
      <c r="K36368" s="95"/>
      <c r="L36368" s="95"/>
    </row>
    <row r="36369" spans="9:12" x14ac:dyDescent="0.2">
      <c r="I36369" s="95"/>
      <c r="J36369" s="95"/>
      <c r="K36369" s="95"/>
      <c r="L36369" s="95"/>
    </row>
    <row r="36370" spans="9:12" x14ac:dyDescent="0.2">
      <c r="I36370" s="95"/>
      <c r="J36370" s="95"/>
      <c r="K36370" s="95"/>
      <c r="L36370" s="95"/>
    </row>
    <row r="36371" spans="9:12" x14ac:dyDescent="0.2">
      <c r="I36371" s="95"/>
      <c r="J36371" s="95"/>
      <c r="K36371" s="95"/>
      <c r="L36371" s="95"/>
    </row>
    <row r="36372" spans="9:12" x14ac:dyDescent="0.2">
      <c r="I36372" s="95"/>
      <c r="J36372" s="95"/>
      <c r="K36372" s="95"/>
      <c r="L36372" s="95"/>
    </row>
    <row r="36373" spans="9:12" x14ac:dyDescent="0.2">
      <c r="I36373" s="95"/>
      <c r="J36373" s="95"/>
      <c r="K36373" s="95"/>
      <c r="L36373" s="95"/>
    </row>
    <row r="36374" spans="9:12" x14ac:dyDescent="0.2">
      <c r="I36374" s="95"/>
      <c r="J36374" s="95"/>
      <c r="K36374" s="95"/>
      <c r="L36374" s="95"/>
    </row>
    <row r="36375" spans="9:12" x14ac:dyDescent="0.2">
      <c r="I36375" s="95"/>
      <c r="J36375" s="95"/>
      <c r="K36375" s="95"/>
      <c r="L36375" s="95"/>
    </row>
    <row r="36376" spans="9:12" x14ac:dyDescent="0.2">
      <c r="I36376" s="95"/>
      <c r="J36376" s="95"/>
      <c r="K36376" s="95"/>
      <c r="L36376" s="95"/>
    </row>
    <row r="36377" spans="9:12" x14ac:dyDescent="0.2">
      <c r="I36377" s="95"/>
      <c r="J36377" s="95"/>
      <c r="K36377" s="95"/>
      <c r="L36377" s="95"/>
    </row>
    <row r="36378" spans="9:12" x14ac:dyDescent="0.2">
      <c r="I36378" s="95"/>
      <c r="J36378" s="95"/>
      <c r="K36378" s="95"/>
      <c r="L36378" s="95"/>
    </row>
    <row r="36379" spans="9:12" x14ac:dyDescent="0.2">
      <c r="I36379" s="95"/>
      <c r="J36379" s="95"/>
      <c r="K36379" s="95"/>
      <c r="L36379" s="95"/>
    </row>
    <row r="36380" spans="9:12" x14ac:dyDescent="0.2">
      <c r="I36380" s="95"/>
      <c r="J36380" s="95"/>
      <c r="K36380" s="95"/>
      <c r="L36380" s="95"/>
    </row>
    <row r="36381" spans="9:12" x14ac:dyDescent="0.2">
      <c r="I36381" s="95"/>
      <c r="J36381" s="95"/>
      <c r="K36381" s="95"/>
      <c r="L36381" s="95"/>
    </row>
    <row r="36382" spans="9:12" x14ac:dyDescent="0.2">
      <c r="I36382" s="95"/>
      <c r="J36382" s="95"/>
      <c r="K36382" s="95"/>
      <c r="L36382" s="95"/>
    </row>
    <row r="36383" spans="9:12" x14ac:dyDescent="0.2">
      <c r="I36383" s="95"/>
      <c r="J36383" s="95"/>
      <c r="K36383" s="95"/>
      <c r="L36383" s="95"/>
    </row>
    <row r="36384" spans="9:12" x14ac:dyDescent="0.2">
      <c r="I36384" s="95"/>
      <c r="J36384" s="95"/>
      <c r="K36384" s="95"/>
      <c r="L36384" s="95"/>
    </row>
    <row r="36385" spans="9:12" x14ac:dyDescent="0.2">
      <c r="I36385" s="95"/>
      <c r="J36385" s="95"/>
      <c r="K36385" s="95"/>
      <c r="L36385" s="95"/>
    </row>
    <row r="36386" spans="9:12" x14ac:dyDescent="0.2">
      <c r="I36386" s="95"/>
      <c r="J36386" s="95"/>
      <c r="K36386" s="95"/>
      <c r="L36386" s="95"/>
    </row>
    <row r="36387" spans="9:12" x14ac:dyDescent="0.2">
      <c r="I36387" s="95"/>
      <c r="J36387" s="95"/>
      <c r="K36387" s="95"/>
      <c r="L36387" s="95"/>
    </row>
    <row r="36388" spans="9:12" x14ac:dyDescent="0.2">
      <c r="I36388" s="95"/>
      <c r="J36388" s="95"/>
      <c r="K36388" s="95"/>
      <c r="L36388" s="95"/>
    </row>
    <row r="36389" spans="9:12" x14ac:dyDescent="0.2">
      <c r="I36389" s="95"/>
      <c r="J36389" s="95"/>
      <c r="K36389" s="95"/>
      <c r="L36389" s="95"/>
    </row>
    <row r="36390" spans="9:12" x14ac:dyDescent="0.2">
      <c r="I36390" s="95"/>
      <c r="J36390" s="95"/>
      <c r="K36390" s="95"/>
      <c r="L36390" s="95"/>
    </row>
    <row r="36391" spans="9:12" x14ac:dyDescent="0.2">
      <c r="I36391" s="95"/>
      <c r="J36391" s="95"/>
      <c r="K36391" s="95"/>
      <c r="L36391" s="95"/>
    </row>
    <row r="36392" spans="9:12" x14ac:dyDescent="0.2">
      <c r="I36392" s="95"/>
      <c r="J36392" s="95"/>
      <c r="K36392" s="95"/>
      <c r="L36392" s="95"/>
    </row>
    <row r="36393" spans="9:12" x14ac:dyDescent="0.2">
      <c r="I36393" s="95"/>
      <c r="J36393" s="95"/>
      <c r="K36393" s="95"/>
      <c r="L36393" s="95"/>
    </row>
    <row r="36394" spans="9:12" x14ac:dyDescent="0.2">
      <c r="I36394" s="95"/>
      <c r="J36394" s="95"/>
      <c r="K36394" s="95"/>
      <c r="L36394" s="95"/>
    </row>
    <row r="36395" spans="9:12" x14ac:dyDescent="0.2">
      <c r="I36395" s="95"/>
      <c r="J36395" s="95"/>
      <c r="K36395" s="95"/>
      <c r="L36395" s="95"/>
    </row>
    <row r="36396" spans="9:12" x14ac:dyDescent="0.2">
      <c r="I36396" s="95"/>
      <c r="J36396" s="95"/>
      <c r="K36396" s="95"/>
      <c r="L36396" s="95"/>
    </row>
    <row r="36397" spans="9:12" x14ac:dyDescent="0.2">
      <c r="I36397" s="95"/>
      <c r="J36397" s="95"/>
      <c r="K36397" s="95"/>
      <c r="L36397" s="95"/>
    </row>
    <row r="36398" spans="9:12" x14ac:dyDescent="0.2">
      <c r="I36398" s="95"/>
      <c r="J36398" s="95"/>
      <c r="K36398" s="95"/>
      <c r="L36398" s="95"/>
    </row>
    <row r="36399" spans="9:12" x14ac:dyDescent="0.2">
      <c r="I36399" s="95"/>
      <c r="J36399" s="95"/>
      <c r="K36399" s="95"/>
      <c r="L36399" s="95"/>
    </row>
    <row r="36400" spans="9:12" x14ac:dyDescent="0.2">
      <c r="I36400" s="95"/>
      <c r="J36400" s="95"/>
      <c r="K36400" s="95"/>
      <c r="L36400" s="95"/>
    </row>
    <row r="36401" spans="9:12" x14ac:dyDescent="0.2">
      <c r="I36401" s="95"/>
      <c r="J36401" s="95"/>
      <c r="K36401" s="95"/>
      <c r="L36401" s="95"/>
    </row>
    <row r="36402" spans="9:12" x14ac:dyDescent="0.2">
      <c r="I36402" s="95"/>
      <c r="J36402" s="95"/>
      <c r="K36402" s="95"/>
      <c r="L36402" s="95"/>
    </row>
    <row r="36403" spans="9:12" x14ac:dyDescent="0.2">
      <c r="I36403" s="95"/>
      <c r="J36403" s="95"/>
      <c r="K36403" s="95"/>
      <c r="L36403" s="95"/>
    </row>
    <row r="36404" spans="9:12" x14ac:dyDescent="0.2">
      <c r="I36404" s="95"/>
      <c r="J36404" s="95"/>
      <c r="K36404" s="95"/>
      <c r="L36404" s="95"/>
    </row>
    <row r="36405" spans="9:12" x14ac:dyDescent="0.2">
      <c r="I36405" s="95"/>
      <c r="J36405" s="95"/>
      <c r="K36405" s="95"/>
      <c r="L36405" s="95"/>
    </row>
    <row r="36406" spans="9:12" x14ac:dyDescent="0.2">
      <c r="I36406" s="95"/>
      <c r="J36406" s="95"/>
      <c r="K36406" s="95"/>
      <c r="L36406" s="95"/>
    </row>
    <row r="36407" spans="9:12" x14ac:dyDescent="0.2">
      <c r="I36407" s="95"/>
      <c r="J36407" s="95"/>
      <c r="K36407" s="95"/>
      <c r="L36407" s="95"/>
    </row>
    <row r="36408" spans="9:12" x14ac:dyDescent="0.2">
      <c r="I36408" s="95"/>
      <c r="J36408" s="95"/>
      <c r="K36408" s="95"/>
      <c r="L36408" s="95"/>
    </row>
    <row r="36409" spans="9:12" x14ac:dyDescent="0.2">
      <c r="I36409" s="95"/>
      <c r="J36409" s="95"/>
      <c r="K36409" s="95"/>
      <c r="L36409" s="95"/>
    </row>
    <row r="36410" spans="9:12" x14ac:dyDescent="0.2">
      <c r="I36410" s="95"/>
      <c r="J36410" s="95"/>
      <c r="K36410" s="95"/>
      <c r="L36410" s="95"/>
    </row>
    <row r="36411" spans="9:12" x14ac:dyDescent="0.2">
      <c r="I36411" s="95"/>
      <c r="J36411" s="95"/>
      <c r="K36411" s="95"/>
      <c r="L36411" s="95"/>
    </row>
    <row r="36412" spans="9:12" x14ac:dyDescent="0.2">
      <c r="I36412" s="95"/>
      <c r="J36412" s="95"/>
      <c r="K36412" s="95"/>
      <c r="L36412" s="95"/>
    </row>
    <row r="36413" spans="9:12" x14ac:dyDescent="0.2">
      <c r="I36413" s="95"/>
      <c r="J36413" s="95"/>
      <c r="K36413" s="95"/>
      <c r="L36413" s="95"/>
    </row>
    <row r="36414" spans="9:12" x14ac:dyDescent="0.2">
      <c r="I36414" s="95"/>
      <c r="J36414" s="95"/>
      <c r="K36414" s="95"/>
      <c r="L36414" s="95"/>
    </row>
    <row r="36415" spans="9:12" x14ac:dyDescent="0.2">
      <c r="I36415" s="95"/>
      <c r="J36415" s="95"/>
      <c r="K36415" s="95"/>
      <c r="L36415" s="95"/>
    </row>
    <row r="36416" spans="9:12" x14ac:dyDescent="0.2">
      <c r="I36416" s="95"/>
      <c r="J36416" s="95"/>
      <c r="K36416" s="95"/>
      <c r="L36416" s="95"/>
    </row>
    <row r="36417" spans="9:12" x14ac:dyDescent="0.2">
      <c r="I36417" s="95"/>
      <c r="J36417" s="95"/>
      <c r="K36417" s="95"/>
      <c r="L36417" s="95"/>
    </row>
    <row r="36418" spans="9:12" x14ac:dyDescent="0.2">
      <c r="I36418" s="95"/>
      <c r="J36418" s="95"/>
      <c r="K36418" s="95"/>
      <c r="L36418" s="95"/>
    </row>
    <row r="36419" spans="9:12" x14ac:dyDescent="0.2">
      <c r="I36419" s="95"/>
      <c r="J36419" s="95"/>
      <c r="K36419" s="95"/>
      <c r="L36419" s="95"/>
    </row>
    <row r="36420" spans="9:12" x14ac:dyDescent="0.2">
      <c r="I36420" s="95"/>
      <c r="J36420" s="95"/>
      <c r="K36420" s="95"/>
      <c r="L36420" s="95"/>
    </row>
    <row r="36421" spans="9:12" x14ac:dyDescent="0.2">
      <c r="I36421" s="95"/>
      <c r="J36421" s="95"/>
      <c r="K36421" s="95"/>
      <c r="L36421" s="95"/>
    </row>
    <row r="36422" spans="9:12" x14ac:dyDescent="0.2">
      <c r="I36422" s="95"/>
      <c r="J36422" s="95"/>
      <c r="K36422" s="95"/>
      <c r="L36422" s="95"/>
    </row>
    <row r="36423" spans="9:12" x14ac:dyDescent="0.2">
      <c r="I36423" s="95"/>
      <c r="J36423" s="95"/>
      <c r="K36423" s="95"/>
      <c r="L36423" s="95"/>
    </row>
    <row r="36424" spans="9:12" x14ac:dyDescent="0.2">
      <c r="I36424" s="95"/>
      <c r="J36424" s="95"/>
      <c r="K36424" s="95"/>
      <c r="L36424" s="95"/>
    </row>
    <row r="36425" spans="9:12" x14ac:dyDescent="0.2">
      <c r="I36425" s="95"/>
      <c r="J36425" s="95"/>
      <c r="K36425" s="95"/>
      <c r="L36425" s="95"/>
    </row>
    <row r="36426" spans="9:12" x14ac:dyDescent="0.2">
      <c r="I36426" s="95"/>
      <c r="J36426" s="95"/>
      <c r="K36426" s="95"/>
      <c r="L36426" s="95"/>
    </row>
    <row r="36427" spans="9:12" x14ac:dyDescent="0.2">
      <c r="I36427" s="95"/>
      <c r="J36427" s="95"/>
      <c r="K36427" s="95"/>
      <c r="L36427" s="95"/>
    </row>
    <row r="36428" spans="9:12" x14ac:dyDescent="0.2">
      <c r="I36428" s="95"/>
      <c r="J36428" s="95"/>
      <c r="K36428" s="95"/>
      <c r="L36428" s="95"/>
    </row>
    <row r="36429" spans="9:12" x14ac:dyDescent="0.2">
      <c r="I36429" s="95"/>
      <c r="J36429" s="95"/>
      <c r="K36429" s="95"/>
      <c r="L36429" s="95"/>
    </row>
    <row r="36430" spans="9:12" x14ac:dyDescent="0.2">
      <c r="I36430" s="95"/>
      <c r="J36430" s="95"/>
      <c r="K36430" s="95"/>
      <c r="L36430" s="95"/>
    </row>
    <row r="36431" spans="9:12" x14ac:dyDescent="0.2">
      <c r="I36431" s="95"/>
      <c r="J36431" s="95"/>
      <c r="K36431" s="95"/>
      <c r="L36431" s="95"/>
    </row>
    <row r="36432" spans="9:12" x14ac:dyDescent="0.2">
      <c r="I36432" s="95"/>
      <c r="J36432" s="95"/>
      <c r="K36432" s="95"/>
      <c r="L36432" s="95"/>
    </row>
    <row r="36433" spans="9:12" x14ac:dyDescent="0.2">
      <c r="I36433" s="95"/>
      <c r="J36433" s="95"/>
      <c r="K36433" s="95"/>
      <c r="L36433" s="95"/>
    </row>
    <row r="36434" spans="9:12" x14ac:dyDescent="0.2">
      <c r="I36434" s="95"/>
      <c r="J36434" s="95"/>
      <c r="K36434" s="95"/>
      <c r="L36434" s="95"/>
    </row>
    <row r="36435" spans="9:12" x14ac:dyDescent="0.2">
      <c r="I36435" s="95"/>
      <c r="J36435" s="95"/>
      <c r="K36435" s="95"/>
      <c r="L36435" s="95"/>
    </row>
    <row r="36436" spans="9:12" x14ac:dyDescent="0.2">
      <c r="I36436" s="95"/>
      <c r="J36436" s="95"/>
      <c r="K36436" s="95"/>
      <c r="L36436" s="95"/>
    </row>
    <row r="36437" spans="9:12" x14ac:dyDescent="0.2">
      <c r="I36437" s="95"/>
      <c r="J36437" s="95"/>
      <c r="K36437" s="95"/>
      <c r="L36437" s="95"/>
    </row>
    <row r="36438" spans="9:12" x14ac:dyDescent="0.2">
      <c r="I36438" s="95"/>
      <c r="J36438" s="95"/>
      <c r="K36438" s="95"/>
      <c r="L36438" s="95"/>
    </row>
    <row r="36439" spans="9:12" x14ac:dyDescent="0.2">
      <c r="I36439" s="95"/>
      <c r="J36439" s="95"/>
      <c r="K36439" s="95"/>
      <c r="L36439" s="95"/>
    </row>
    <row r="36440" spans="9:12" x14ac:dyDescent="0.2">
      <c r="I36440" s="95"/>
      <c r="J36440" s="95"/>
      <c r="K36440" s="95"/>
      <c r="L36440" s="95"/>
    </row>
    <row r="36441" spans="9:12" x14ac:dyDescent="0.2">
      <c r="I36441" s="95"/>
      <c r="J36441" s="95"/>
      <c r="K36441" s="95"/>
      <c r="L36441" s="95"/>
    </row>
    <row r="36442" spans="9:12" x14ac:dyDescent="0.2">
      <c r="I36442" s="95"/>
      <c r="J36442" s="95"/>
      <c r="K36442" s="95"/>
      <c r="L36442" s="95"/>
    </row>
    <row r="36443" spans="9:12" x14ac:dyDescent="0.2">
      <c r="I36443" s="95"/>
      <c r="J36443" s="95"/>
      <c r="K36443" s="95"/>
      <c r="L36443" s="95"/>
    </row>
    <row r="36444" spans="9:12" x14ac:dyDescent="0.2">
      <c r="I36444" s="95"/>
      <c r="J36444" s="95"/>
      <c r="K36444" s="95"/>
      <c r="L36444" s="95"/>
    </row>
    <row r="36445" spans="9:12" x14ac:dyDescent="0.2">
      <c r="I36445" s="95"/>
      <c r="J36445" s="95"/>
      <c r="K36445" s="95"/>
      <c r="L36445" s="95"/>
    </row>
    <row r="36446" spans="9:12" x14ac:dyDescent="0.2">
      <c r="I36446" s="95"/>
      <c r="J36446" s="95"/>
      <c r="K36446" s="95"/>
      <c r="L36446" s="95"/>
    </row>
    <row r="36447" spans="9:12" x14ac:dyDescent="0.2">
      <c r="I36447" s="95"/>
      <c r="J36447" s="95"/>
      <c r="K36447" s="95"/>
      <c r="L36447" s="95"/>
    </row>
    <row r="36448" spans="9:12" x14ac:dyDescent="0.2">
      <c r="I36448" s="95"/>
      <c r="J36448" s="95"/>
      <c r="K36448" s="95"/>
      <c r="L36448" s="95"/>
    </row>
    <row r="36449" spans="9:12" x14ac:dyDescent="0.2">
      <c r="I36449" s="95"/>
      <c r="J36449" s="95"/>
      <c r="K36449" s="95"/>
      <c r="L36449" s="95"/>
    </row>
    <row r="36450" spans="9:12" x14ac:dyDescent="0.2">
      <c r="I36450" s="95"/>
      <c r="J36450" s="95"/>
      <c r="K36450" s="95"/>
      <c r="L36450" s="95"/>
    </row>
    <row r="36451" spans="9:12" x14ac:dyDescent="0.2">
      <c r="I36451" s="95"/>
      <c r="J36451" s="95"/>
      <c r="K36451" s="95"/>
      <c r="L36451" s="95"/>
    </row>
    <row r="36452" spans="9:12" x14ac:dyDescent="0.2">
      <c r="I36452" s="95"/>
      <c r="J36452" s="95"/>
      <c r="K36452" s="95"/>
      <c r="L36452" s="95"/>
    </row>
    <row r="36453" spans="9:12" x14ac:dyDescent="0.2">
      <c r="I36453" s="95"/>
      <c r="J36453" s="95"/>
      <c r="K36453" s="95"/>
      <c r="L36453" s="95"/>
    </row>
    <row r="36454" spans="9:12" x14ac:dyDescent="0.2">
      <c r="I36454" s="95"/>
      <c r="J36454" s="95"/>
      <c r="K36454" s="95"/>
      <c r="L36454" s="95"/>
    </row>
    <row r="36455" spans="9:12" x14ac:dyDescent="0.2">
      <c r="I36455" s="95"/>
      <c r="J36455" s="95"/>
      <c r="K36455" s="95"/>
      <c r="L36455" s="95"/>
    </row>
    <row r="36456" spans="9:12" x14ac:dyDescent="0.2">
      <c r="I36456" s="95"/>
      <c r="J36456" s="95"/>
      <c r="K36456" s="95"/>
      <c r="L36456" s="95"/>
    </row>
    <row r="36457" spans="9:12" x14ac:dyDescent="0.2">
      <c r="I36457" s="95"/>
      <c r="J36457" s="95"/>
      <c r="K36457" s="95"/>
      <c r="L36457" s="95"/>
    </row>
    <row r="36458" spans="9:12" x14ac:dyDescent="0.2">
      <c r="I36458" s="95"/>
      <c r="J36458" s="95"/>
      <c r="K36458" s="95"/>
      <c r="L36458" s="95"/>
    </row>
    <row r="36459" spans="9:12" x14ac:dyDescent="0.2">
      <c r="I36459" s="95"/>
      <c r="J36459" s="95"/>
      <c r="K36459" s="95"/>
      <c r="L36459" s="95"/>
    </row>
    <row r="36460" spans="9:12" x14ac:dyDescent="0.2">
      <c r="I36460" s="95"/>
      <c r="J36460" s="95"/>
      <c r="K36460" s="95"/>
      <c r="L36460" s="95"/>
    </row>
    <row r="36461" spans="9:12" x14ac:dyDescent="0.2">
      <c r="I36461" s="95"/>
      <c r="J36461" s="95"/>
      <c r="K36461" s="95"/>
      <c r="L36461" s="95"/>
    </row>
    <row r="36462" spans="9:12" x14ac:dyDescent="0.2">
      <c r="I36462" s="95"/>
      <c r="J36462" s="95"/>
      <c r="K36462" s="95"/>
      <c r="L36462" s="95"/>
    </row>
    <row r="36463" spans="9:12" x14ac:dyDescent="0.2">
      <c r="I36463" s="95"/>
      <c r="J36463" s="95"/>
      <c r="K36463" s="95"/>
      <c r="L36463" s="95"/>
    </row>
    <row r="36464" spans="9:12" x14ac:dyDescent="0.2">
      <c r="I36464" s="95"/>
      <c r="J36464" s="95"/>
      <c r="K36464" s="95"/>
      <c r="L36464" s="95"/>
    </row>
    <row r="36465" spans="9:12" x14ac:dyDescent="0.2">
      <c r="I36465" s="95"/>
      <c r="J36465" s="95"/>
      <c r="K36465" s="95"/>
      <c r="L36465" s="95"/>
    </row>
    <row r="36466" spans="9:12" x14ac:dyDescent="0.2">
      <c r="I36466" s="95"/>
      <c r="J36466" s="95"/>
      <c r="K36466" s="95"/>
      <c r="L36466" s="95"/>
    </row>
    <row r="36467" spans="9:12" x14ac:dyDescent="0.2">
      <c r="I36467" s="95"/>
      <c r="J36467" s="95"/>
      <c r="K36467" s="95"/>
      <c r="L36467" s="95"/>
    </row>
    <row r="36468" spans="9:12" x14ac:dyDescent="0.2">
      <c r="I36468" s="95"/>
      <c r="J36468" s="95"/>
      <c r="K36468" s="95"/>
      <c r="L36468" s="95"/>
    </row>
    <row r="36469" spans="9:12" x14ac:dyDescent="0.2">
      <c r="I36469" s="95"/>
      <c r="J36469" s="95"/>
      <c r="K36469" s="95"/>
      <c r="L36469" s="95"/>
    </row>
    <row r="36470" spans="9:12" x14ac:dyDescent="0.2">
      <c r="I36470" s="95"/>
      <c r="J36470" s="95"/>
      <c r="K36470" s="95"/>
      <c r="L36470" s="95"/>
    </row>
    <row r="36471" spans="9:12" x14ac:dyDescent="0.2">
      <c r="I36471" s="95"/>
      <c r="J36471" s="95"/>
      <c r="K36471" s="95"/>
      <c r="L36471" s="95"/>
    </row>
    <row r="36472" spans="9:12" x14ac:dyDescent="0.2">
      <c r="I36472" s="95"/>
      <c r="J36472" s="95"/>
      <c r="K36472" s="95"/>
      <c r="L36472" s="95"/>
    </row>
    <row r="36473" spans="9:12" x14ac:dyDescent="0.2">
      <c r="I36473" s="95"/>
      <c r="J36473" s="95"/>
      <c r="K36473" s="95"/>
      <c r="L36473" s="95"/>
    </row>
    <row r="36474" spans="9:12" x14ac:dyDescent="0.2">
      <c r="I36474" s="95"/>
      <c r="J36474" s="95"/>
      <c r="K36474" s="95"/>
      <c r="L36474" s="95"/>
    </row>
    <row r="36475" spans="9:12" x14ac:dyDescent="0.2">
      <c r="I36475" s="95"/>
      <c r="J36475" s="95"/>
      <c r="K36475" s="95"/>
      <c r="L36475" s="95"/>
    </row>
    <row r="36476" spans="9:12" x14ac:dyDescent="0.2">
      <c r="I36476" s="95"/>
      <c r="J36476" s="95"/>
      <c r="K36476" s="95"/>
      <c r="L36476" s="95"/>
    </row>
    <row r="36477" spans="9:12" x14ac:dyDescent="0.2">
      <c r="I36477" s="95"/>
      <c r="J36477" s="95"/>
      <c r="K36477" s="95"/>
      <c r="L36477" s="95"/>
    </row>
    <row r="36478" spans="9:12" x14ac:dyDescent="0.2">
      <c r="I36478" s="95"/>
      <c r="J36478" s="95"/>
      <c r="K36478" s="95"/>
      <c r="L36478" s="95"/>
    </row>
    <row r="36479" spans="9:12" x14ac:dyDescent="0.2">
      <c r="I36479" s="95"/>
      <c r="J36479" s="95"/>
      <c r="K36479" s="95"/>
      <c r="L36479" s="95"/>
    </row>
    <row r="36480" spans="9:12" x14ac:dyDescent="0.2">
      <c r="I36480" s="95"/>
      <c r="J36480" s="95"/>
      <c r="K36480" s="95"/>
      <c r="L36480" s="95"/>
    </row>
    <row r="36481" spans="9:12" x14ac:dyDescent="0.2">
      <c r="I36481" s="95"/>
      <c r="J36481" s="95"/>
      <c r="K36481" s="95"/>
      <c r="L36481" s="95"/>
    </row>
    <row r="36482" spans="9:12" x14ac:dyDescent="0.2">
      <c r="I36482" s="95"/>
      <c r="J36482" s="95"/>
      <c r="K36482" s="95"/>
      <c r="L36482" s="95"/>
    </row>
    <row r="36483" spans="9:12" x14ac:dyDescent="0.2">
      <c r="I36483" s="95"/>
      <c r="J36483" s="95"/>
      <c r="K36483" s="95"/>
      <c r="L36483" s="95"/>
    </row>
    <row r="36484" spans="9:12" x14ac:dyDescent="0.2">
      <c r="I36484" s="95"/>
      <c r="J36484" s="95"/>
      <c r="K36484" s="95"/>
      <c r="L36484" s="95"/>
    </row>
    <row r="36485" spans="9:12" x14ac:dyDescent="0.2">
      <c r="I36485" s="95"/>
      <c r="J36485" s="95"/>
      <c r="K36485" s="95"/>
      <c r="L36485" s="95"/>
    </row>
    <row r="36486" spans="9:12" x14ac:dyDescent="0.2">
      <c r="I36486" s="95"/>
      <c r="J36486" s="95"/>
      <c r="K36486" s="95"/>
      <c r="L36486" s="95"/>
    </row>
    <row r="36487" spans="9:12" x14ac:dyDescent="0.2">
      <c r="I36487" s="95"/>
      <c r="J36487" s="95"/>
      <c r="K36487" s="95"/>
      <c r="L36487" s="95"/>
    </row>
    <row r="36488" spans="9:12" x14ac:dyDescent="0.2">
      <c r="I36488" s="95"/>
      <c r="J36488" s="95"/>
      <c r="K36488" s="95"/>
      <c r="L36488" s="95"/>
    </row>
    <row r="36489" spans="9:12" x14ac:dyDescent="0.2">
      <c r="I36489" s="95"/>
      <c r="J36489" s="95"/>
      <c r="K36489" s="95"/>
      <c r="L36489" s="95"/>
    </row>
    <row r="36490" spans="9:12" x14ac:dyDescent="0.2">
      <c r="I36490" s="95"/>
      <c r="J36490" s="95"/>
      <c r="K36490" s="95"/>
      <c r="L36490" s="95"/>
    </row>
    <row r="36491" spans="9:12" x14ac:dyDescent="0.2">
      <c r="I36491" s="95"/>
      <c r="J36491" s="95"/>
      <c r="K36491" s="95"/>
      <c r="L36491" s="95"/>
    </row>
    <row r="36492" spans="9:12" x14ac:dyDescent="0.2">
      <c r="I36492" s="95"/>
      <c r="J36492" s="95"/>
      <c r="K36492" s="95"/>
      <c r="L36492" s="95"/>
    </row>
    <row r="36493" spans="9:12" x14ac:dyDescent="0.2">
      <c r="I36493" s="95"/>
      <c r="J36493" s="95"/>
      <c r="K36493" s="95"/>
      <c r="L36493" s="95"/>
    </row>
    <row r="36494" spans="9:12" x14ac:dyDescent="0.2">
      <c r="I36494" s="95"/>
      <c r="J36494" s="95"/>
      <c r="K36494" s="95"/>
      <c r="L36494" s="95"/>
    </row>
    <row r="36495" spans="9:12" x14ac:dyDescent="0.2">
      <c r="I36495" s="95"/>
      <c r="J36495" s="95"/>
      <c r="K36495" s="95"/>
      <c r="L36495" s="95"/>
    </row>
    <row r="36496" spans="9:12" x14ac:dyDescent="0.2">
      <c r="I36496" s="95"/>
      <c r="J36496" s="95"/>
      <c r="K36496" s="95"/>
      <c r="L36496" s="95"/>
    </row>
    <row r="36497" spans="9:12" x14ac:dyDescent="0.2">
      <c r="I36497" s="95"/>
      <c r="J36497" s="95"/>
      <c r="K36497" s="95"/>
      <c r="L36497" s="95"/>
    </row>
    <row r="36498" spans="9:12" x14ac:dyDescent="0.2">
      <c r="I36498" s="95"/>
      <c r="J36498" s="95"/>
      <c r="K36498" s="95"/>
      <c r="L36498" s="95"/>
    </row>
    <row r="36499" spans="9:12" x14ac:dyDescent="0.2">
      <c r="I36499" s="95"/>
      <c r="J36499" s="95"/>
      <c r="K36499" s="95"/>
      <c r="L36499" s="95"/>
    </row>
    <row r="36500" spans="9:12" x14ac:dyDescent="0.2">
      <c r="I36500" s="95"/>
      <c r="J36500" s="95"/>
      <c r="K36500" s="95"/>
      <c r="L36500" s="95"/>
    </row>
    <row r="36501" spans="9:12" x14ac:dyDescent="0.2">
      <c r="I36501" s="95"/>
      <c r="J36501" s="95"/>
      <c r="K36501" s="95"/>
      <c r="L36501" s="95"/>
    </row>
    <row r="36502" spans="9:12" x14ac:dyDescent="0.2">
      <c r="I36502" s="95"/>
      <c r="J36502" s="95"/>
      <c r="K36502" s="95"/>
      <c r="L36502" s="95"/>
    </row>
    <row r="36503" spans="9:12" x14ac:dyDescent="0.2">
      <c r="I36503" s="95"/>
      <c r="J36503" s="95"/>
      <c r="K36503" s="95"/>
      <c r="L36503" s="95"/>
    </row>
    <row r="36504" spans="9:12" x14ac:dyDescent="0.2">
      <c r="I36504" s="95"/>
      <c r="J36504" s="95"/>
      <c r="K36504" s="95"/>
      <c r="L36504" s="95"/>
    </row>
    <row r="36505" spans="9:12" x14ac:dyDescent="0.2">
      <c r="I36505" s="95"/>
      <c r="J36505" s="95"/>
      <c r="K36505" s="95"/>
      <c r="L36505" s="95"/>
    </row>
    <row r="36506" spans="9:12" x14ac:dyDescent="0.2">
      <c r="I36506" s="95"/>
      <c r="J36506" s="95"/>
      <c r="K36506" s="95"/>
      <c r="L36506" s="95"/>
    </row>
    <row r="36507" spans="9:12" x14ac:dyDescent="0.2">
      <c r="I36507" s="95"/>
      <c r="J36507" s="95"/>
      <c r="K36507" s="95"/>
      <c r="L36507" s="95"/>
    </row>
    <row r="36508" spans="9:12" x14ac:dyDescent="0.2">
      <c r="I36508" s="95"/>
      <c r="J36508" s="95"/>
      <c r="K36508" s="95"/>
      <c r="L36508" s="95"/>
    </row>
    <row r="36509" spans="9:12" x14ac:dyDescent="0.2">
      <c r="I36509" s="95"/>
      <c r="J36509" s="95"/>
      <c r="K36509" s="95"/>
      <c r="L36509" s="95"/>
    </row>
    <row r="36510" spans="9:12" x14ac:dyDescent="0.2">
      <c r="I36510" s="95"/>
      <c r="J36510" s="95"/>
      <c r="K36510" s="95"/>
      <c r="L36510" s="95"/>
    </row>
    <row r="36511" spans="9:12" x14ac:dyDescent="0.2">
      <c r="I36511" s="95"/>
      <c r="J36511" s="95"/>
      <c r="K36511" s="95"/>
      <c r="L36511" s="95"/>
    </row>
    <row r="36512" spans="9:12" x14ac:dyDescent="0.2">
      <c r="I36512" s="95"/>
      <c r="J36512" s="95"/>
      <c r="K36512" s="95"/>
      <c r="L36512" s="95"/>
    </row>
    <row r="36513" spans="9:12" x14ac:dyDescent="0.2">
      <c r="I36513" s="95"/>
      <c r="J36513" s="95"/>
      <c r="K36513" s="95"/>
      <c r="L36513" s="95"/>
    </row>
    <row r="36514" spans="9:12" x14ac:dyDescent="0.2">
      <c r="I36514" s="95"/>
      <c r="J36514" s="95"/>
      <c r="K36514" s="95"/>
      <c r="L36514" s="95"/>
    </row>
    <row r="36515" spans="9:12" x14ac:dyDescent="0.2">
      <c r="I36515" s="95"/>
      <c r="J36515" s="95"/>
      <c r="K36515" s="95"/>
      <c r="L36515" s="95"/>
    </row>
    <row r="36516" spans="9:12" x14ac:dyDescent="0.2">
      <c r="I36516" s="95"/>
      <c r="J36516" s="95"/>
      <c r="K36516" s="95"/>
      <c r="L36516" s="95"/>
    </row>
    <row r="36517" spans="9:12" x14ac:dyDescent="0.2">
      <c r="I36517" s="95"/>
      <c r="J36517" s="95"/>
      <c r="K36517" s="95"/>
      <c r="L36517" s="95"/>
    </row>
    <row r="36518" spans="9:12" x14ac:dyDescent="0.2">
      <c r="I36518" s="95"/>
      <c r="J36518" s="95"/>
      <c r="K36518" s="95"/>
      <c r="L36518" s="95"/>
    </row>
    <row r="36519" spans="9:12" x14ac:dyDescent="0.2">
      <c r="I36519" s="95"/>
      <c r="J36519" s="95"/>
      <c r="K36519" s="95"/>
      <c r="L36519" s="95"/>
    </row>
    <row r="36520" spans="9:12" x14ac:dyDescent="0.2">
      <c r="I36520" s="95"/>
      <c r="J36520" s="95"/>
      <c r="K36520" s="95"/>
      <c r="L36520" s="95"/>
    </row>
    <row r="36521" spans="9:12" x14ac:dyDescent="0.2">
      <c r="I36521" s="95"/>
      <c r="J36521" s="95"/>
      <c r="K36521" s="95"/>
      <c r="L36521" s="95"/>
    </row>
    <row r="36522" spans="9:12" x14ac:dyDescent="0.2">
      <c r="I36522" s="95"/>
      <c r="J36522" s="95"/>
      <c r="K36522" s="95"/>
      <c r="L36522" s="95"/>
    </row>
    <row r="36523" spans="9:12" x14ac:dyDescent="0.2">
      <c r="I36523" s="95"/>
      <c r="J36523" s="95"/>
      <c r="K36523" s="95"/>
      <c r="L36523" s="95"/>
    </row>
    <row r="36524" spans="9:12" x14ac:dyDescent="0.2">
      <c r="I36524" s="95"/>
      <c r="J36524" s="95"/>
      <c r="K36524" s="95"/>
      <c r="L36524" s="95"/>
    </row>
    <row r="36525" spans="9:12" x14ac:dyDescent="0.2">
      <c r="I36525" s="95"/>
      <c r="J36525" s="95"/>
      <c r="K36525" s="95"/>
      <c r="L36525" s="95"/>
    </row>
    <row r="36526" spans="9:12" x14ac:dyDescent="0.2">
      <c r="I36526" s="95"/>
      <c r="J36526" s="95"/>
      <c r="K36526" s="95"/>
      <c r="L36526" s="95"/>
    </row>
    <row r="36527" spans="9:12" x14ac:dyDescent="0.2">
      <c r="I36527" s="95"/>
      <c r="J36527" s="95"/>
      <c r="K36527" s="95"/>
      <c r="L36527" s="95"/>
    </row>
    <row r="36528" spans="9:12" x14ac:dyDescent="0.2">
      <c r="I36528" s="95"/>
      <c r="J36528" s="95"/>
      <c r="K36528" s="95"/>
      <c r="L36528" s="95"/>
    </row>
    <row r="36529" spans="9:12" x14ac:dyDescent="0.2">
      <c r="I36529" s="95"/>
      <c r="J36529" s="95"/>
      <c r="K36529" s="95"/>
      <c r="L36529" s="95"/>
    </row>
    <row r="36530" spans="9:12" x14ac:dyDescent="0.2">
      <c r="I36530" s="95"/>
      <c r="J36530" s="95"/>
      <c r="K36530" s="95"/>
      <c r="L36530" s="95"/>
    </row>
    <row r="36531" spans="9:12" x14ac:dyDescent="0.2">
      <c r="I36531" s="95"/>
      <c r="J36531" s="95"/>
      <c r="K36531" s="95"/>
      <c r="L36531" s="95"/>
    </row>
    <row r="36532" spans="9:12" x14ac:dyDescent="0.2">
      <c r="I36532" s="95"/>
      <c r="J36532" s="95"/>
      <c r="K36532" s="95"/>
      <c r="L36532" s="95"/>
    </row>
    <row r="36533" spans="9:12" x14ac:dyDescent="0.2">
      <c r="I36533" s="95"/>
      <c r="J36533" s="95"/>
      <c r="K36533" s="95"/>
      <c r="L36533" s="95"/>
    </row>
    <row r="36534" spans="9:12" x14ac:dyDescent="0.2">
      <c r="I36534" s="95"/>
      <c r="J36534" s="95"/>
      <c r="K36534" s="95"/>
      <c r="L36534" s="95"/>
    </row>
    <row r="36535" spans="9:12" x14ac:dyDescent="0.2">
      <c r="I36535" s="95"/>
      <c r="J36535" s="95"/>
      <c r="K36535" s="95"/>
      <c r="L36535" s="95"/>
    </row>
    <row r="36536" spans="9:12" x14ac:dyDescent="0.2">
      <c r="I36536" s="95"/>
      <c r="J36536" s="95"/>
      <c r="K36536" s="95"/>
      <c r="L36536" s="95"/>
    </row>
    <row r="36537" spans="9:12" x14ac:dyDescent="0.2">
      <c r="I36537" s="95"/>
      <c r="J36537" s="95"/>
      <c r="K36537" s="95"/>
      <c r="L36537" s="95"/>
    </row>
    <row r="36538" spans="9:12" x14ac:dyDescent="0.2">
      <c r="I36538" s="95"/>
      <c r="J36538" s="95"/>
      <c r="K36538" s="95"/>
      <c r="L36538" s="95"/>
    </row>
    <row r="36539" spans="9:12" x14ac:dyDescent="0.2">
      <c r="I36539" s="95"/>
      <c r="J36539" s="95"/>
      <c r="K36539" s="95"/>
      <c r="L36539" s="95"/>
    </row>
    <row r="36540" spans="9:12" x14ac:dyDescent="0.2">
      <c r="I36540" s="95"/>
      <c r="J36540" s="95"/>
      <c r="K36540" s="95"/>
      <c r="L36540" s="95"/>
    </row>
    <row r="36541" spans="9:12" x14ac:dyDescent="0.2">
      <c r="I36541" s="95"/>
      <c r="J36541" s="95"/>
      <c r="K36541" s="95"/>
      <c r="L36541" s="95"/>
    </row>
    <row r="36542" spans="9:12" x14ac:dyDescent="0.2">
      <c r="I36542" s="95"/>
      <c r="J36542" s="95"/>
      <c r="K36542" s="95"/>
      <c r="L36542" s="95"/>
    </row>
    <row r="36543" spans="9:12" x14ac:dyDescent="0.2">
      <c r="I36543" s="95"/>
      <c r="J36543" s="95"/>
      <c r="K36543" s="95"/>
      <c r="L36543" s="95"/>
    </row>
    <row r="36544" spans="9:12" x14ac:dyDescent="0.2">
      <c r="I36544" s="95"/>
      <c r="J36544" s="95"/>
      <c r="K36544" s="95"/>
      <c r="L36544" s="95"/>
    </row>
    <row r="36545" spans="9:12" x14ac:dyDescent="0.2">
      <c r="I36545" s="95"/>
      <c r="J36545" s="95"/>
      <c r="K36545" s="95"/>
      <c r="L36545" s="95"/>
    </row>
    <row r="36546" spans="9:12" x14ac:dyDescent="0.2">
      <c r="I36546" s="95"/>
      <c r="J36546" s="95"/>
      <c r="K36546" s="95"/>
      <c r="L36546" s="95"/>
    </row>
    <row r="36547" spans="9:12" x14ac:dyDescent="0.2">
      <c r="I36547" s="95"/>
      <c r="J36547" s="95"/>
      <c r="K36547" s="95"/>
      <c r="L36547" s="95"/>
    </row>
    <row r="36548" spans="9:12" x14ac:dyDescent="0.2">
      <c r="I36548" s="95"/>
      <c r="J36548" s="95"/>
      <c r="K36548" s="95"/>
      <c r="L36548" s="95"/>
    </row>
    <row r="36549" spans="9:12" x14ac:dyDescent="0.2">
      <c r="I36549" s="95"/>
      <c r="J36549" s="95"/>
      <c r="K36549" s="95"/>
      <c r="L36549" s="95"/>
    </row>
    <row r="36550" spans="9:12" x14ac:dyDescent="0.2">
      <c r="I36550" s="95"/>
      <c r="J36550" s="95"/>
      <c r="K36550" s="95"/>
      <c r="L36550" s="95"/>
    </row>
    <row r="36551" spans="9:12" x14ac:dyDescent="0.2">
      <c r="I36551" s="95"/>
      <c r="J36551" s="95"/>
      <c r="K36551" s="95"/>
      <c r="L36551" s="95"/>
    </row>
    <row r="36552" spans="9:12" x14ac:dyDescent="0.2">
      <c r="I36552" s="95"/>
      <c r="J36552" s="95"/>
      <c r="K36552" s="95"/>
      <c r="L36552" s="95"/>
    </row>
    <row r="36553" spans="9:12" x14ac:dyDescent="0.2">
      <c r="I36553" s="95"/>
      <c r="J36553" s="95"/>
      <c r="K36553" s="95"/>
      <c r="L36553" s="95"/>
    </row>
    <row r="36554" spans="9:12" x14ac:dyDescent="0.2">
      <c r="I36554" s="95"/>
      <c r="J36554" s="95"/>
      <c r="K36554" s="95"/>
      <c r="L36554" s="95"/>
    </row>
    <row r="36555" spans="9:12" x14ac:dyDescent="0.2">
      <c r="I36555" s="95"/>
      <c r="J36555" s="95"/>
      <c r="K36555" s="95"/>
      <c r="L36555" s="95"/>
    </row>
    <row r="36556" spans="9:12" x14ac:dyDescent="0.2">
      <c r="I36556" s="95"/>
      <c r="J36556" s="95"/>
      <c r="K36556" s="95"/>
      <c r="L36556" s="95"/>
    </row>
    <row r="36557" spans="9:12" x14ac:dyDescent="0.2">
      <c r="I36557" s="95"/>
      <c r="J36557" s="95"/>
      <c r="K36557" s="95"/>
      <c r="L36557" s="95"/>
    </row>
    <row r="36558" spans="9:12" x14ac:dyDescent="0.2">
      <c r="I36558" s="95"/>
      <c r="J36558" s="95"/>
      <c r="K36558" s="95"/>
      <c r="L36558" s="95"/>
    </row>
    <row r="36559" spans="9:12" x14ac:dyDescent="0.2">
      <c r="I36559" s="95"/>
      <c r="J36559" s="95"/>
      <c r="K36559" s="95"/>
      <c r="L36559" s="95"/>
    </row>
    <row r="36560" spans="9:12" x14ac:dyDescent="0.2">
      <c r="I36560" s="95"/>
      <c r="J36560" s="95"/>
      <c r="K36560" s="95"/>
      <c r="L36560" s="95"/>
    </row>
    <row r="36561" spans="9:12" x14ac:dyDescent="0.2">
      <c r="I36561" s="95"/>
      <c r="J36561" s="95"/>
      <c r="K36561" s="95"/>
      <c r="L36561" s="95"/>
    </row>
    <row r="36562" spans="9:12" x14ac:dyDescent="0.2">
      <c r="I36562" s="95"/>
      <c r="J36562" s="95"/>
      <c r="K36562" s="95"/>
      <c r="L36562" s="95"/>
    </row>
    <row r="36563" spans="9:12" x14ac:dyDescent="0.2">
      <c r="I36563" s="95"/>
      <c r="J36563" s="95"/>
      <c r="K36563" s="95"/>
      <c r="L36563" s="95"/>
    </row>
    <row r="36564" spans="9:12" x14ac:dyDescent="0.2">
      <c r="I36564" s="95"/>
      <c r="J36564" s="95"/>
      <c r="K36564" s="95"/>
      <c r="L36564" s="95"/>
    </row>
    <row r="36565" spans="9:12" x14ac:dyDescent="0.2">
      <c r="I36565" s="95"/>
      <c r="J36565" s="95"/>
      <c r="K36565" s="95"/>
      <c r="L36565" s="95"/>
    </row>
    <row r="36566" spans="9:12" x14ac:dyDescent="0.2">
      <c r="I36566" s="95"/>
      <c r="J36566" s="95"/>
      <c r="K36566" s="95"/>
      <c r="L36566" s="95"/>
    </row>
    <row r="36567" spans="9:12" x14ac:dyDescent="0.2">
      <c r="I36567" s="95"/>
      <c r="J36567" s="95"/>
      <c r="K36567" s="95"/>
      <c r="L36567" s="95"/>
    </row>
    <row r="36568" spans="9:12" x14ac:dyDescent="0.2">
      <c r="I36568" s="95"/>
      <c r="J36568" s="95"/>
      <c r="K36568" s="95"/>
      <c r="L36568" s="95"/>
    </row>
    <row r="36569" spans="9:12" x14ac:dyDescent="0.2">
      <c r="I36569" s="95"/>
      <c r="J36569" s="95"/>
      <c r="K36569" s="95"/>
      <c r="L36569" s="95"/>
    </row>
    <row r="36570" spans="9:12" x14ac:dyDescent="0.2">
      <c r="I36570" s="95"/>
      <c r="J36570" s="95"/>
      <c r="K36570" s="95"/>
      <c r="L36570" s="95"/>
    </row>
    <row r="36571" spans="9:12" x14ac:dyDescent="0.2">
      <c r="I36571" s="95"/>
      <c r="J36571" s="95"/>
      <c r="K36571" s="95"/>
      <c r="L36571" s="95"/>
    </row>
    <row r="36572" spans="9:12" x14ac:dyDescent="0.2">
      <c r="I36572" s="95"/>
      <c r="J36572" s="95"/>
      <c r="K36572" s="95"/>
      <c r="L36572" s="95"/>
    </row>
    <row r="36573" spans="9:12" x14ac:dyDescent="0.2">
      <c r="I36573" s="95"/>
      <c r="J36573" s="95"/>
      <c r="K36573" s="95"/>
      <c r="L36573" s="95"/>
    </row>
    <row r="36574" spans="9:12" x14ac:dyDescent="0.2">
      <c r="I36574" s="95"/>
      <c r="J36574" s="95"/>
      <c r="K36574" s="95"/>
      <c r="L36574" s="95"/>
    </row>
    <row r="36575" spans="9:12" x14ac:dyDescent="0.2">
      <c r="I36575" s="95"/>
      <c r="J36575" s="95"/>
      <c r="K36575" s="95"/>
      <c r="L36575" s="95"/>
    </row>
    <row r="36576" spans="9:12" x14ac:dyDescent="0.2">
      <c r="I36576" s="95"/>
      <c r="J36576" s="95"/>
      <c r="K36576" s="95"/>
      <c r="L36576" s="95"/>
    </row>
    <row r="36577" spans="9:12" x14ac:dyDescent="0.2">
      <c r="I36577" s="95"/>
      <c r="J36577" s="95"/>
      <c r="K36577" s="95"/>
      <c r="L36577" s="95"/>
    </row>
    <row r="36578" spans="9:12" x14ac:dyDescent="0.2">
      <c r="I36578" s="95"/>
      <c r="J36578" s="95"/>
      <c r="K36578" s="95"/>
      <c r="L36578" s="95"/>
    </row>
    <row r="36579" spans="9:12" x14ac:dyDescent="0.2">
      <c r="I36579" s="95"/>
      <c r="J36579" s="95"/>
      <c r="K36579" s="95"/>
      <c r="L36579" s="95"/>
    </row>
    <row r="36580" spans="9:12" x14ac:dyDescent="0.2">
      <c r="I36580" s="95"/>
      <c r="J36580" s="95"/>
      <c r="K36580" s="95"/>
      <c r="L36580" s="95"/>
    </row>
    <row r="36581" spans="9:12" x14ac:dyDescent="0.2">
      <c r="I36581" s="95"/>
      <c r="J36581" s="95"/>
      <c r="K36581" s="95"/>
      <c r="L36581" s="95"/>
    </row>
    <row r="36582" spans="9:12" x14ac:dyDescent="0.2">
      <c r="I36582" s="95"/>
      <c r="J36582" s="95"/>
      <c r="K36582" s="95"/>
      <c r="L36582" s="95"/>
    </row>
    <row r="36583" spans="9:12" x14ac:dyDescent="0.2">
      <c r="I36583" s="95"/>
      <c r="J36583" s="95"/>
      <c r="K36583" s="95"/>
      <c r="L36583" s="95"/>
    </row>
    <row r="36584" spans="9:12" x14ac:dyDescent="0.2">
      <c r="I36584" s="95"/>
      <c r="J36584" s="95"/>
      <c r="K36584" s="95"/>
      <c r="L36584" s="95"/>
    </row>
    <row r="36585" spans="9:12" x14ac:dyDescent="0.2">
      <c r="I36585" s="95"/>
      <c r="J36585" s="95"/>
      <c r="K36585" s="95"/>
      <c r="L36585" s="95"/>
    </row>
    <row r="36586" spans="9:12" x14ac:dyDescent="0.2">
      <c r="I36586" s="95"/>
      <c r="J36586" s="95"/>
      <c r="K36586" s="95"/>
      <c r="L36586" s="95"/>
    </row>
    <row r="36587" spans="9:12" x14ac:dyDescent="0.2">
      <c r="I36587" s="95"/>
      <c r="J36587" s="95"/>
      <c r="K36587" s="95"/>
      <c r="L36587" s="95"/>
    </row>
    <row r="36588" spans="9:12" x14ac:dyDescent="0.2">
      <c r="I36588" s="95"/>
      <c r="J36588" s="95"/>
      <c r="K36588" s="95"/>
      <c r="L36588" s="95"/>
    </row>
    <row r="36589" spans="9:12" x14ac:dyDescent="0.2">
      <c r="I36589" s="95"/>
      <c r="J36589" s="95"/>
      <c r="K36589" s="95"/>
      <c r="L36589" s="95"/>
    </row>
    <row r="36590" spans="9:12" x14ac:dyDescent="0.2">
      <c r="I36590" s="95"/>
      <c r="J36590" s="95"/>
      <c r="K36590" s="95"/>
      <c r="L36590" s="95"/>
    </row>
    <row r="36591" spans="9:12" x14ac:dyDescent="0.2">
      <c r="I36591" s="95"/>
      <c r="J36591" s="95"/>
      <c r="K36591" s="95"/>
      <c r="L36591" s="95"/>
    </row>
    <row r="36592" spans="9:12" x14ac:dyDescent="0.2">
      <c r="I36592" s="95"/>
      <c r="J36592" s="95"/>
      <c r="K36592" s="95"/>
      <c r="L36592" s="95"/>
    </row>
    <row r="36593" spans="9:12" x14ac:dyDescent="0.2">
      <c r="I36593" s="95"/>
      <c r="J36593" s="95"/>
      <c r="K36593" s="95"/>
      <c r="L36593" s="95"/>
    </row>
    <row r="36594" spans="9:12" x14ac:dyDescent="0.2">
      <c r="I36594" s="95"/>
      <c r="J36594" s="95"/>
      <c r="K36594" s="95"/>
      <c r="L36594" s="95"/>
    </row>
    <row r="36595" spans="9:12" x14ac:dyDescent="0.2">
      <c r="I36595" s="95"/>
      <c r="J36595" s="95"/>
      <c r="K36595" s="95"/>
      <c r="L36595" s="95"/>
    </row>
    <row r="36596" spans="9:12" x14ac:dyDescent="0.2">
      <c r="I36596" s="95"/>
      <c r="J36596" s="95"/>
      <c r="K36596" s="95"/>
      <c r="L36596" s="95"/>
    </row>
    <row r="36597" spans="9:12" x14ac:dyDescent="0.2">
      <c r="I36597" s="95"/>
      <c r="J36597" s="95"/>
      <c r="K36597" s="95"/>
      <c r="L36597" s="95"/>
    </row>
    <row r="36598" spans="9:12" x14ac:dyDescent="0.2">
      <c r="I36598" s="95"/>
      <c r="J36598" s="95"/>
      <c r="K36598" s="95"/>
      <c r="L36598" s="95"/>
    </row>
    <row r="36599" spans="9:12" x14ac:dyDescent="0.2">
      <c r="I36599" s="95"/>
      <c r="J36599" s="95"/>
      <c r="K36599" s="95"/>
      <c r="L36599" s="95"/>
    </row>
    <row r="36600" spans="9:12" x14ac:dyDescent="0.2">
      <c r="I36600" s="95"/>
      <c r="J36600" s="95"/>
      <c r="K36600" s="95"/>
      <c r="L36600" s="95"/>
    </row>
    <row r="36601" spans="9:12" x14ac:dyDescent="0.2">
      <c r="I36601" s="95"/>
      <c r="J36601" s="95"/>
      <c r="K36601" s="95"/>
      <c r="L36601" s="95"/>
    </row>
    <row r="36602" spans="9:12" x14ac:dyDescent="0.2">
      <c r="I36602" s="95"/>
      <c r="J36602" s="95"/>
      <c r="K36602" s="95"/>
      <c r="L36602" s="95"/>
    </row>
    <row r="36603" spans="9:12" x14ac:dyDescent="0.2">
      <c r="I36603" s="95"/>
      <c r="J36603" s="95"/>
      <c r="K36603" s="95"/>
      <c r="L36603" s="95"/>
    </row>
    <row r="36604" spans="9:12" x14ac:dyDescent="0.2">
      <c r="I36604" s="95"/>
      <c r="J36604" s="95"/>
      <c r="K36604" s="95"/>
      <c r="L36604" s="95"/>
    </row>
    <row r="36605" spans="9:12" x14ac:dyDescent="0.2">
      <c r="I36605" s="95"/>
      <c r="J36605" s="95"/>
      <c r="K36605" s="95"/>
      <c r="L36605" s="95"/>
    </row>
    <row r="36606" spans="9:12" x14ac:dyDescent="0.2">
      <c r="I36606" s="95"/>
      <c r="J36606" s="95"/>
      <c r="K36606" s="95"/>
      <c r="L36606" s="95"/>
    </row>
    <row r="36607" spans="9:12" x14ac:dyDescent="0.2">
      <c r="I36607" s="95"/>
      <c r="J36607" s="95"/>
      <c r="K36607" s="95"/>
      <c r="L36607" s="95"/>
    </row>
    <row r="36608" spans="9:12" x14ac:dyDescent="0.2">
      <c r="I36608" s="95"/>
      <c r="J36608" s="95"/>
      <c r="K36608" s="95"/>
      <c r="L36608" s="95"/>
    </row>
    <row r="36609" spans="9:12" x14ac:dyDescent="0.2">
      <c r="I36609" s="95"/>
      <c r="J36609" s="95"/>
      <c r="K36609" s="95"/>
      <c r="L36609" s="95"/>
    </row>
    <row r="36610" spans="9:12" x14ac:dyDescent="0.2">
      <c r="I36610" s="95"/>
      <c r="J36610" s="95"/>
      <c r="K36610" s="95"/>
      <c r="L36610" s="95"/>
    </row>
    <row r="36611" spans="9:12" x14ac:dyDescent="0.2">
      <c r="I36611" s="95"/>
      <c r="J36611" s="95"/>
      <c r="K36611" s="95"/>
      <c r="L36611" s="95"/>
    </row>
    <row r="36612" spans="9:12" x14ac:dyDescent="0.2">
      <c r="I36612" s="95"/>
      <c r="J36612" s="95"/>
      <c r="K36612" s="95"/>
      <c r="L36612" s="95"/>
    </row>
    <row r="36613" spans="9:12" x14ac:dyDescent="0.2">
      <c r="I36613" s="95"/>
      <c r="J36613" s="95"/>
      <c r="K36613" s="95"/>
      <c r="L36613" s="95"/>
    </row>
    <row r="36614" spans="9:12" x14ac:dyDescent="0.2">
      <c r="I36614" s="95"/>
      <c r="J36614" s="95"/>
      <c r="K36614" s="95"/>
      <c r="L36614" s="95"/>
    </row>
    <row r="36615" spans="9:12" x14ac:dyDescent="0.2">
      <c r="I36615" s="95"/>
      <c r="J36615" s="95"/>
      <c r="K36615" s="95"/>
      <c r="L36615" s="95"/>
    </row>
    <row r="36616" spans="9:12" x14ac:dyDescent="0.2">
      <c r="I36616" s="95"/>
      <c r="J36616" s="95"/>
      <c r="K36616" s="95"/>
      <c r="L36616" s="95"/>
    </row>
    <row r="36617" spans="9:12" x14ac:dyDescent="0.2">
      <c r="I36617" s="95"/>
      <c r="J36617" s="95"/>
      <c r="K36617" s="95"/>
      <c r="L36617" s="95"/>
    </row>
    <row r="36618" spans="9:12" x14ac:dyDescent="0.2">
      <c r="I36618" s="95"/>
      <c r="J36618" s="95"/>
      <c r="K36618" s="95"/>
      <c r="L36618" s="95"/>
    </row>
    <row r="36619" spans="9:12" x14ac:dyDescent="0.2">
      <c r="I36619" s="95"/>
      <c r="J36619" s="95"/>
      <c r="K36619" s="95"/>
      <c r="L36619" s="95"/>
    </row>
    <row r="36620" spans="9:12" x14ac:dyDescent="0.2">
      <c r="I36620" s="95"/>
      <c r="J36620" s="95"/>
      <c r="K36620" s="95"/>
      <c r="L36620" s="95"/>
    </row>
    <row r="36621" spans="9:12" x14ac:dyDescent="0.2">
      <c r="I36621" s="95"/>
      <c r="J36621" s="95"/>
      <c r="K36621" s="95"/>
      <c r="L36621" s="95"/>
    </row>
    <row r="36622" spans="9:12" x14ac:dyDescent="0.2">
      <c r="I36622" s="95"/>
      <c r="J36622" s="95"/>
      <c r="K36622" s="95"/>
      <c r="L36622" s="95"/>
    </row>
    <row r="36623" spans="9:12" x14ac:dyDescent="0.2">
      <c r="I36623" s="95"/>
      <c r="J36623" s="95"/>
      <c r="K36623" s="95"/>
      <c r="L36623" s="95"/>
    </row>
    <row r="36624" spans="9:12" x14ac:dyDescent="0.2">
      <c r="I36624" s="95"/>
      <c r="J36624" s="95"/>
      <c r="K36624" s="95"/>
      <c r="L36624" s="95"/>
    </row>
    <row r="36625" spans="9:12" x14ac:dyDescent="0.2">
      <c r="I36625" s="95"/>
      <c r="J36625" s="95"/>
      <c r="K36625" s="95"/>
      <c r="L36625" s="95"/>
    </row>
    <row r="36626" spans="9:12" x14ac:dyDescent="0.2">
      <c r="I36626" s="95"/>
      <c r="J36626" s="95"/>
      <c r="K36626" s="95"/>
      <c r="L36626" s="95"/>
    </row>
    <row r="36627" spans="9:12" x14ac:dyDescent="0.2">
      <c r="I36627" s="95"/>
      <c r="J36627" s="95"/>
      <c r="K36627" s="95"/>
      <c r="L36627" s="95"/>
    </row>
    <row r="36628" spans="9:12" x14ac:dyDescent="0.2">
      <c r="I36628" s="95"/>
      <c r="J36628" s="95"/>
      <c r="K36628" s="95"/>
      <c r="L36628" s="95"/>
    </row>
    <row r="36629" spans="9:12" x14ac:dyDescent="0.2">
      <c r="I36629" s="95"/>
      <c r="J36629" s="95"/>
      <c r="K36629" s="95"/>
      <c r="L36629" s="95"/>
    </row>
    <row r="36630" spans="9:12" x14ac:dyDescent="0.2">
      <c r="I36630" s="95"/>
      <c r="J36630" s="95"/>
      <c r="K36630" s="95"/>
      <c r="L36630" s="95"/>
    </row>
    <row r="36631" spans="9:12" x14ac:dyDescent="0.2">
      <c r="I36631" s="95"/>
      <c r="J36631" s="95"/>
      <c r="K36631" s="95"/>
      <c r="L36631" s="95"/>
    </row>
    <row r="36632" spans="9:12" x14ac:dyDescent="0.2">
      <c r="I36632" s="95"/>
      <c r="J36632" s="95"/>
      <c r="K36632" s="95"/>
      <c r="L36632" s="95"/>
    </row>
    <row r="36633" spans="9:12" x14ac:dyDescent="0.2">
      <c r="I36633" s="95"/>
      <c r="J36633" s="95"/>
      <c r="K36633" s="95"/>
      <c r="L36633" s="95"/>
    </row>
    <row r="36634" spans="9:12" x14ac:dyDescent="0.2">
      <c r="I36634" s="95"/>
      <c r="J36634" s="95"/>
      <c r="K36634" s="95"/>
      <c r="L36634" s="95"/>
    </row>
    <row r="36635" spans="9:12" x14ac:dyDescent="0.2">
      <c r="I36635" s="95"/>
      <c r="J36635" s="95"/>
      <c r="K36635" s="95"/>
      <c r="L36635" s="95"/>
    </row>
    <row r="36636" spans="9:12" x14ac:dyDescent="0.2">
      <c r="I36636" s="95"/>
      <c r="J36636" s="95"/>
      <c r="K36636" s="95"/>
      <c r="L36636" s="95"/>
    </row>
    <row r="36637" spans="9:12" x14ac:dyDescent="0.2">
      <c r="I36637" s="95"/>
      <c r="J36637" s="95"/>
      <c r="K36637" s="95"/>
      <c r="L36637" s="95"/>
    </row>
    <row r="36638" spans="9:12" x14ac:dyDescent="0.2">
      <c r="I36638" s="95"/>
      <c r="J36638" s="95"/>
      <c r="K36638" s="95"/>
      <c r="L36638" s="95"/>
    </row>
    <row r="36639" spans="9:12" x14ac:dyDescent="0.2">
      <c r="I36639" s="95"/>
      <c r="J36639" s="95"/>
      <c r="K36639" s="95"/>
      <c r="L36639" s="95"/>
    </row>
    <row r="36640" spans="9:12" x14ac:dyDescent="0.2">
      <c r="I36640" s="95"/>
      <c r="J36640" s="95"/>
      <c r="K36640" s="95"/>
      <c r="L36640" s="95"/>
    </row>
    <row r="36641" spans="9:12" x14ac:dyDescent="0.2">
      <c r="I36641" s="95"/>
      <c r="J36641" s="95"/>
      <c r="K36641" s="95"/>
      <c r="L36641" s="95"/>
    </row>
    <row r="36642" spans="9:12" x14ac:dyDescent="0.2">
      <c r="I36642" s="95"/>
      <c r="J36642" s="95"/>
      <c r="K36642" s="95"/>
      <c r="L36642" s="95"/>
    </row>
    <row r="36643" spans="9:12" x14ac:dyDescent="0.2">
      <c r="I36643" s="95"/>
      <c r="J36643" s="95"/>
      <c r="K36643" s="95"/>
      <c r="L36643" s="95"/>
    </row>
    <row r="36644" spans="9:12" x14ac:dyDescent="0.2">
      <c r="I36644" s="95"/>
      <c r="J36644" s="95"/>
      <c r="K36644" s="95"/>
      <c r="L36644" s="95"/>
    </row>
    <row r="36645" spans="9:12" x14ac:dyDescent="0.2">
      <c r="I36645" s="95"/>
      <c r="J36645" s="95"/>
      <c r="K36645" s="95"/>
      <c r="L36645" s="95"/>
    </row>
    <row r="36646" spans="9:12" x14ac:dyDescent="0.2">
      <c r="I36646" s="95"/>
      <c r="J36646" s="95"/>
      <c r="K36646" s="95"/>
      <c r="L36646" s="95"/>
    </row>
    <row r="36647" spans="9:12" x14ac:dyDescent="0.2">
      <c r="I36647" s="95"/>
      <c r="J36647" s="95"/>
      <c r="K36647" s="95"/>
      <c r="L36647" s="95"/>
    </row>
    <row r="36648" spans="9:12" x14ac:dyDescent="0.2">
      <c r="I36648" s="95"/>
      <c r="J36648" s="95"/>
      <c r="K36648" s="95"/>
      <c r="L36648" s="95"/>
    </row>
    <row r="36649" spans="9:12" x14ac:dyDescent="0.2">
      <c r="I36649" s="95"/>
      <c r="J36649" s="95"/>
      <c r="K36649" s="95"/>
      <c r="L36649" s="95"/>
    </row>
    <row r="36650" spans="9:12" x14ac:dyDescent="0.2">
      <c r="I36650" s="95"/>
      <c r="J36650" s="95"/>
      <c r="K36650" s="95"/>
      <c r="L36650" s="95"/>
    </row>
    <row r="36651" spans="9:12" x14ac:dyDescent="0.2">
      <c r="I36651" s="95"/>
      <c r="J36651" s="95"/>
      <c r="K36651" s="95"/>
      <c r="L36651" s="95"/>
    </row>
    <row r="36652" spans="9:12" x14ac:dyDescent="0.2">
      <c r="I36652" s="95"/>
      <c r="J36652" s="95"/>
      <c r="K36652" s="95"/>
      <c r="L36652" s="95"/>
    </row>
    <row r="36653" spans="9:12" x14ac:dyDescent="0.2">
      <c r="I36653" s="95"/>
      <c r="J36653" s="95"/>
      <c r="K36653" s="95"/>
      <c r="L36653" s="95"/>
    </row>
    <row r="36654" spans="9:12" x14ac:dyDescent="0.2">
      <c r="I36654" s="95"/>
      <c r="J36654" s="95"/>
      <c r="K36654" s="95"/>
      <c r="L36654" s="95"/>
    </row>
    <row r="36655" spans="9:12" x14ac:dyDescent="0.2">
      <c r="I36655" s="95"/>
      <c r="J36655" s="95"/>
      <c r="K36655" s="95"/>
      <c r="L36655" s="95"/>
    </row>
    <row r="36656" spans="9:12" x14ac:dyDescent="0.2">
      <c r="I36656" s="95"/>
      <c r="J36656" s="95"/>
      <c r="K36656" s="95"/>
      <c r="L36656" s="95"/>
    </row>
    <row r="36657" spans="9:12" x14ac:dyDescent="0.2">
      <c r="I36657" s="95"/>
      <c r="J36657" s="95"/>
      <c r="K36657" s="95"/>
      <c r="L36657" s="95"/>
    </row>
    <row r="36658" spans="9:12" x14ac:dyDescent="0.2">
      <c r="I36658" s="95"/>
      <c r="J36658" s="95"/>
      <c r="K36658" s="95"/>
      <c r="L36658" s="95"/>
    </row>
    <row r="36659" spans="9:12" x14ac:dyDescent="0.2">
      <c r="I36659" s="95"/>
      <c r="J36659" s="95"/>
      <c r="K36659" s="95"/>
      <c r="L36659" s="95"/>
    </row>
    <row r="36660" spans="9:12" x14ac:dyDescent="0.2">
      <c r="I36660" s="95"/>
      <c r="J36660" s="95"/>
      <c r="K36660" s="95"/>
      <c r="L36660" s="95"/>
    </row>
    <row r="36661" spans="9:12" x14ac:dyDescent="0.2">
      <c r="I36661" s="95"/>
      <c r="J36661" s="95"/>
      <c r="K36661" s="95"/>
      <c r="L36661" s="95"/>
    </row>
    <row r="36662" spans="9:12" x14ac:dyDescent="0.2">
      <c r="I36662" s="95"/>
      <c r="J36662" s="95"/>
      <c r="K36662" s="95"/>
      <c r="L36662" s="95"/>
    </row>
    <row r="36663" spans="9:12" x14ac:dyDescent="0.2">
      <c r="I36663" s="95"/>
      <c r="J36663" s="95"/>
      <c r="K36663" s="95"/>
      <c r="L36663" s="95"/>
    </row>
    <row r="36664" spans="9:12" x14ac:dyDescent="0.2">
      <c r="I36664" s="95"/>
      <c r="J36664" s="95"/>
      <c r="K36664" s="95"/>
      <c r="L36664" s="95"/>
    </row>
    <row r="36665" spans="9:12" x14ac:dyDescent="0.2">
      <c r="I36665" s="95"/>
      <c r="J36665" s="95"/>
      <c r="K36665" s="95"/>
      <c r="L36665" s="95"/>
    </row>
    <row r="36666" spans="9:12" x14ac:dyDescent="0.2">
      <c r="I36666" s="95"/>
      <c r="J36666" s="95"/>
      <c r="K36666" s="95"/>
      <c r="L36666" s="95"/>
    </row>
    <row r="36667" spans="9:12" x14ac:dyDescent="0.2">
      <c r="I36667" s="95"/>
      <c r="J36667" s="95"/>
      <c r="K36667" s="95"/>
      <c r="L36667" s="95"/>
    </row>
    <row r="36668" spans="9:12" x14ac:dyDescent="0.2">
      <c r="I36668" s="95"/>
      <c r="J36668" s="95"/>
      <c r="K36668" s="95"/>
      <c r="L36668" s="95"/>
    </row>
    <row r="36669" spans="9:12" x14ac:dyDescent="0.2">
      <c r="I36669" s="95"/>
      <c r="J36669" s="95"/>
      <c r="K36669" s="95"/>
      <c r="L36669" s="95"/>
    </row>
    <row r="36670" spans="9:12" x14ac:dyDescent="0.2">
      <c r="I36670" s="95"/>
      <c r="J36670" s="95"/>
      <c r="K36670" s="95"/>
      <c r="L36670" s="95"/>
    </row>
    <row r="36671" spans="9:12" x14ac:dyDescent="0.2">
      <c r="I36671" s="95"/>
      <c r="J36671" s="95"/>
      <c r="K36671" s="95"/>
      <c r="L36671" s="95"/>
    </row>
    <row r="36672" spans="9:12" x14ac:dyDescent="0.2">
      <c r="I36672" s="95"/>
      <c r="J36672" s="95"/>
      <c r="K36672" s="95"/>
      <c r="L36672" s="95"/>
    </row>
    <row r="36673" spans="9:12" x14ac:dyDescent="0.2">
      <c r="I36673" s="95"/>
      <c r="J36673" s="95"/>
      <c r="K36673" s="95"/>
      <c r="L36673" s="95"/>
    </row>
    <row r="36674" spans="9:12" x14ac:dyDescent="0.2">
      <c r="I36674" s="95"/>
      <c r="J36674" s="95"/>
      <c r="K36674" s="95"/>
      <c r="L36674" s="95"/>
    </row>
    <row r="36675" spans="9:12" x14ac:dyDescent="0.2">
      <c r="I36675" s="95"/>
      <c r="J36675" s="95"/>
      <c r="K36675" s="95"/>
      <c r="L36675" s="95"/>
    </row>
    <row r="36676" spans="9:12" x14ac:dyDescent="0.2">
      <c r="I36676" s="95"/>
      <c r="J36676" s="95"/>
      <c r="K36676" s="95"/>
      <c r="L36676" s="95"/>
    </row>
    <row r="36677" spans="9:12" x14ac:dyDescent="0.2">
      <c r="I36677" s="95"/>
      <c r="J36677" s="95"/>
      <c r="K36677" s="95"/>
      <c r="L36677" s="95"/>
    </row>
    <row r="36678" spans="9:12" x14ac:dyDescent="0.2">
      <c r="I36678" s="95"/>
      <c r="J36678" s="95"/>
      <c r="K36678" s="95"/>
      <c r="L36678" s="95"/>
    </row>
    <row r="36679" spans="9:12" x14ac:dyDescent="0.2">
      <c r="I36679" s="95"/>
      <c r="J36679" s="95"/>
      <c r="K36679" s="95"/>
      <c r="L36679" s="95"/>
    </row>
    <row r="36680" spans="9:12" x14ac:dyDescent="0.2">
      <c r="I36680" s="95"/>
      <c r="J36680" s="95"/>
      <c r="K36680" s="95"/>
      <c r="L36680" s="95"/>
    </row>
    <row r="36681" spans="9:12" x14ac:dyDescent="0.2">
      <c r="I36681" s="95"/>
      <c r="J36681" s="95"/>
      <c r="K36681" s="95"/>
      <c r="L36681" s="95"/>
    </row>
    <row r="36682" spans="9:12" x14ac:dyDescent="0.2">
      <c r="I36682" s="95"/>
      <c r="J36682" s="95"/>
      <c r="K36682" s="95"/>
      <c r="L36682" s="95"/>
    </row>
    <row r="36683" spans="9:12" x14ac:dyDescent="0.2">
      <c r="I36683" s="95"/>
      <c r="J36683" s="95"/>
      <c r="K36683" s="95"/>
      <c r="L36683" s="95"/>
    </row>
    <row r="36684" spans="9:12" x14ac:dyDescent="0.2">
      <c r="I36684" s="95"/>
      <c r="J36684" s="95"/>
      <c r="K36684" s="95"/>
      <c r="L36684" s="95"/>
    </row>
    <row r="36685" spans="9:12" x14ac:dyDescent="0.2">
      <c r="I36685" s="95"/>
      <c r="J36685" s="95"/>
      <c r="K36685" s="95"/>
      <c r="L36685" s="95"/>
    </row>
    <row r="36686" spans="9:12" x14ac:dyDescent="0.2">
      <c r="I36686" s="95"/>
      <c r="J36686" s="95"/>
      <c r="K36686" s="95"/>
      <c r="L36686" s="95"/>
    </row>
    <row r="36687" spans="9:12" x14ac:dyDescent="0.2">
      <c r="I36687" s="95"/>
      <c r="J36687" s="95"/>
      <c r="K36687" s="95"/>
      <c r="L36687" s="95"/>
    </row>
    <row r="36688" spans="9:12" x14ac:dyDescent="0.2">
      <c r="I36688" s="95"/>
      <c r="J36688" s="95"/>
      <c r="K36688" s="95"/>
      <c r="L36688" s="95"/>
    </row>
    <row r="36689" spans="9:12" x14ac:dyDescent="0.2">
      <c r="I36689" s="95"/>
      <c r="J36689" s="95"/>
      <c r="K36689" s="95"/>
      <c r="L36689" s="95"/>
    </row>
    <row r="36690" spans="9:12" x14ac:dyDescent="0.2">
      <c r="I36690" s="95"/>
      <c r="J36690" s="95"/>
      <c r="K36690" s="95"/>
      <c r="L36690" s="95"/>
    </row>
    <row r="36691" spans="9:12" x14ac:dyDescent="0.2">
      <c r="I36691" s="95"/>
      <c r="J36691" s="95"/>
      <c r="K36691" s="95"/>
      <c r="L36691" s="95"/>
    </row>
    <row r="36692" spans="9:12" x14ac:dyDescent="0.2">
      <c r="I36692" s="95"/>
      <c r="J36692" s="95"/>
      <c r="K36692" s="95"/>
      <c r="L36692" s="95"/>
    </row>
    <row r="36693" spans="9:12" x14ac:dyDescent="0.2">
      <c r="I36693" s="95"/>
      <c r="J36693" s="95"/>
      <c r="K36693" s="95"/>
      <c r="L36693" s="95"/>
    </row>
    <row r="36694" spans="9:12" x14ac:dyDescent="0.2">
      <c r="I36694" s="95"/>
      <c r="J36694" s="95"/>
      <c r="K36694" s="95"/>
      <c r="L36694" s="95"/>
    </row>
    <row r="36695" spans="9:12" x14ac:dyDescent="0.2">
      <c r="I36695" s="95"/>
      <c r="J36695" s="95"/>
      <c r="K36695" s="95"/>
      <c r="L36695" s="95"/>
    </row>
    <row r="36696" spans="9:12" x14ac:dyDescent="0.2">
      <c r="I36696" s="95"/>
      <c r="J36696" s="95"/>
      <c r="K36696" s="95"/>
      <c r="L36696" s="95"/>
    </row>
    <row r="36697" spans="9:12" x14ac:dyDescent="0.2">
      <c r="I36697" s="95"/>
      <c r="J36697" s="95"/>
      <c r="K36697" s="95"/>
      <c r="L36697" s="95"/>
    </row>
    <row r="36698" spans="9:12" x14ac:dyDescent="0.2">
      <c r="I36698" s="95"/>
      <c r="J36698" s="95"/>
      <c r="K36698" s="95"/>
      <c r="L36698" s="95"/>
    </row>
    <row r="36699" spans="9:12" x14ac:dyDescent="0.2">
      <c r="I36699" s="95"/>
      <c r="J36699" s="95"/>
      <c r="K36699" s="95"/>
      <c r="L36699" s="95"/>
    </row>
    <row r="36700" spans="9:12" x14ac:dyDescent="0.2">
      <c r="I36700" s="95"/>
      <c r="J36700" s="95"/>
      <c r="K36700" s="95"/>
      <c r="L36700" s="95"/>
    </row>
    <row r="36701" spans="9:12" x14ac:dyDescent="0.2">
      <c r="I36701" s="95"/>
      <c r="J36701" s="95"/>
      <c r="K36701" s="95"/>
      <c r="L36701" s="95"/>
    </row>
    <row r="36702" spans="9:12" x14ac:dyDescent="0.2">
      <c r="I36702" s="95"/>
      <c r="J36702" s="95"/>
      <c r="K36702" s="95"/>
      <c r="L36702" s="95"/>
    </row>
    <row r="36703" spans="9:12" x14ac:dyDescent="0.2">
      <c r="I36703" s="95"/>
      <c r="J36703" s="95"/>
      <c r="K36703" s="95"/>
      <c r="L36703" s="95"/>
    </row>
    <row r="36704" spans="9:12" x14ac:dyDescent="0.2">
      <c r="I36704" s="95"/>
      <c r="J36704" s="95"/>
      <c r="K36704" s="95"/>
      <c r="L36704" s="95"/>
    </row>
    <row r="36705" spans="9:12" x14ac:dyDescent="0.2">
      <c r="I36705" s="95"/>
      <c r="J36705" s="95"/>
      <c r="K36705" s="95"/>
      <c r="L36705" s="95"/>
    </row>
    <row r="36706" spans="9:12" x14ac:dyDescent="0.2">
      <c r="I36706" s="95"/>
      <c r="J36706" s="95"/>
      <c r="K36706" s="95"/>
      <c r="L36706" s="95"/>
    </row>
    <row r="36707" spans="9:12" x14ac:dyDescent="0.2">
      <c r="I36707" s="95"/>
      <c r="J36707" s="95"/>
      <c r="K36707" s="95"/>
      <c r="L36707" s="95"/>
    </row>
    <row r="36708" spans="9:12" x14ac:dyDescent="0.2">
      <c r="I36708" s="95"/>
      <c r="J36708" s="95"/>
      <c r="K36708" s="95"/>
      <c r="L36708" s="95"/>
    </row>
    <row r="36709" spans="9:12" x14ac:dyDescent="0.2">
      <c r="I36709" s="95"/>
      <c r="J36709" s="95"/>
      <c r="K36709" s="95"/>
      <c r="L36709" s="95"/>
    </row>
    <row r="36710" spans="9:12" x14ac:dyDescent="0.2">
      <c r="I36710" s="95"/>
      <c r="J36710" s="95"/>
      <c r="K36710" s="95"/>
      <c r="L36710" s="95"/>
    </row>
    <row r="36711" spans="9:12" x14ac:dyDescent="0.2">
      <c r="I36711" s="95"/>
      <c r="J36711" s="95"/>
      <c r="K36711" s="95"/>
      <c r="L36711" s="95"/>
    </row>
    <row r="36712" spans="9:12" x14ac:dyDescent="0.2">
      <c r="I36712" s="95"/>
      <c r="J36712" s="95"/>
      <c r="K36712" s="95"/>
      <c r="L36712" s="95"/>
    </row>
    <row r="36713" spans="9:12" x14ac:dyDescent="0.2">
      <c r="I36713" s="95"/>
      <c r="J36713" s="95"/>
      <c r="K36713" s="95"/>
      <c r="L36713" s="95"/>
    </row>
    <row r="36714" spans="9:12" x14ac:dyDescent="0.2">
      <c r="I36714" s="95"/>
      <c r="J36714" s="95"/>
      <c r="K36714" s="95"/>
      <c r="L36714" s="95"/>
    </row>
    <row r="36715" spans="9:12" x14ac:dyDescent="0.2">
      <c r="I36715" s="95"/>
      <c r="J36715" s="95"/>
      <c r="K36715" s="95"/>
      <c r="L36715" s="95"/>
    </row>
    <row r="36716" spans="9:12" x14ac:dyDescent="0.2">
      <c r="I36716" s="95"/>
      <c r="J36716" s="95"/>
      <c r="K36716" s="95"/>
      <c r="L36716" s="95"/>
    </row>
    <row r="36717" spans="9:12" x14ac:dyDescent="0.2">
      <c r="I36717" s="95"/>
      <c r="J36717" s="95"/>
      <c r="K36717" s="95"/>
      <c r="L36717" s="95"/>
    </row>
    <row r="36718" spans="9:12" x14ac:dyDescent="0.2">
      <c r="I36718" s="95"/>
      <c r="J36718" s="95"/>
      <c r="K36718" s="95"/>
      <c r="L36718" s="95"/>
    </row>
    <row r="36719" spans="9:12" x14ac:dyDescent="0.2">
      <c r="I36719" s="95"/>
      <c r="J36719" s="95"/>
      <c r="K36719" s="95"/>
      <c r="L36719" s="95"/>
    </row>
    <row r="36720" spans="9:12" x14ac:dyDescent="0.2">
      <c r="I36720" s="95"/>
      <c r="J36720" s="95"/>
      <c r="K36720" s="95"/>
      <c r="L36720" s="95"/>
    </row>
    <row r="36721" spans="9:12" x14ac:dyDescent="0.2">
      <c r="I36721" s="95"/>
      <c r="J36721" s="95"/>
      <c r="K36721" s="95"/>
      <c r="L36721" s="95"/>
    </row>
    <row r="36722" spans="9:12" x14ac:dyDescent="0.2">
      <c r="I36722" s="95"/>
      <c r="J36722" s="95"/>
      <c r="K36722" s="95"/>
      <c r="L36722" s="95"/>
    </row>
    <row r="36723" spans="9:12" x14ac:dyDescent="0.2">
      <c r="I36723" s="95"/>
      <c r="J36723" s="95"/>
      <c r="K36723" s="95"/>
      <c r="L36723" s="95"/>
    </row>
    <row r="36724" spans="9:12" x14ac:dyDescent="0.2">
      <c r="I36724" s="95"/>
      <c r="J36724" s="95"/>
      <c r="K36724" s="95"/>
      <c r="L36724" s="95"/>
    </row>
    <row r="36725" spans="9:12" x14ac:dyDescent="0.2">
      <c r="I36725" s="95"/>
      <c r="J36725" s="95"/>
      <c r="K36725" s="95"/>
      <c r="L36725" s="95"/>
    </row>
    <row r="36726" spans="9:12" x14ac:dyDescent="0.2">
      <c r="I36726" s="95"/>
      <c r="J36726" s="95"/>
      <c r="K36726" s="95"/>
      <c r="L36726" s="95"/>
    </row>
    <row r="36727" spans="9:12" x14ac:dyDescent="0.2">
      <c r="I36727" s="95"/>
      <c r="J36727" s="95"/>
      <c r="K36727" s="95"/>
      <c r="L36727" s="95"/>
    </row>
    <row r="36728" spans="9:12" x14ac:dyDescent="0.2">
      <c r="I36728" s="95"/>
      <c r="J36728" s="95"/>
      <c r="K36728" s="95"/>
      <c r="L36728" s="95"/>
    </row>
    <row r="36729" spans="9:12" x14ac:dyDescent="0.2">
      <c r="I36729" s="95"/>
      <c r="J36729" s="95"/>
      <c r="K36729" s="95"/>
      <c r="L36729" s="95"/>
    </row>
    <row r="36730" spans="9:12" x14ac:dyDescent="0.2">
      <c r="I36730" s="95"/>
      <c r="J36730" s="95"/>
      <c r="K36730" s="95"/>
      <c r="L36730" s="95"/>
    </row>
    <row r="36731" spans="9:12" x14ac:dyDescent="0.2">
      <c r="I36731" s="95"/>
      <c r="J36731" s="95"/>
      <c r="K36731" s="95"/>
      <c r="L36731" s="95"/>
    </row>
    <row r="36732" spans="9:12" x14ac:dyDescent="0.2">
      <c r="I36732" s="95"/>
      <c r="J36732" s="95"/>
      <c r="K36732" s="95"/>
      <c r="L36732" s="95"/>
    </row>
    <row r="36733" spans="9:12" x14ac:dyDescent="0.2">
      <c r="I36733" s="95"/>
      <c r="J36733" s="95"/>
      <c r="K36733" s="95"/>
      <c r="L36733" s="95"/>
    </row>
    <row r="36734" spans="9:12" x14ac:dyDescent="0.2">
      <c r="I36734" s="95"/>
      <c r="J36734" s="95"/>
      <c r="K36734" s="95"/>
      <c r="L36734" s="95"/>
    </row>
    <row r="36735" spans="9:12" x14ac:dyDescent="0.2">
      <c r="I36735" s="95"/>
      <c r="J36735" s="95"/>
      <c r="K36735" s="95"/>
      <c r="L36735" s="95"/>
    </row>
    <row r="36736" spans="9:12" x14ac:dyDescent="0.2">
      <c r="I36736" s="95"/>
      <c r="J36736" s="95"/>
      <c r="K36736" s="95"/>
      <c r="L36736" s="95"/>
    </row>
    <row r="36737" spans="9:12" x14ac:dyDescent="0.2">
      <c r="I36737" s="95"/>
      <c r="J36737" s="95"/>
      <c r="K36737" s="95"/>
      <c r="L36737" s="95"/>
    </row>
    <row r="36738" spans="9:12" x14ac:dyDescent="0.2">
      <c r="I36738" s="95"/>
      <c r="J36738" s="95"/>
      <c r="K36738" s="95"/>
      <c r="L36738" s="95"/>
    </row>
    <row r="36739" spans="9:12" x14ac:dyDescent="0.2">
      <c r="I36739" s="95"/>
      <c r="J36739" s="95"/>
      <c r="K36739" s="95"/>
      <c r="L36739" s="95"/>
    </row>
    <row r="36740" spans="9:12" x14ac:dyDescent="0.2">
      <c r="I36740" s="95"/>
      <c r="J36740" s="95"/>
      <c r="K36740" s="95"/>
      <c r="L36740" s="95"/>
    </row>
    <row r="36741" spans="9:12" x14ac:dyDescent="0.2">
      <c r="I36741" s="95"/>
      <c r="J36741" s="95"/>
      <c r="K36741" s="95"/>
      <c r="L36741" s="95"/>
    </row>
    <row r="36742" spans="9:12" x14ac:dyDescent="0.2">
      <c r="I36742" s="95"/>
      <c r="J36742" s="95"/>
      <c r="K36742" s="95"/>
      <c r="L36742" s="95"/>
    </row>
    <row r="36743" spans="9:12" x14ac:dyDescent="0.2">
      <c r="I36743" s="95"/>
      <c r="J36743" s="95"/>
      <c r="K36743" s="95"/>
      <c r="L36743" s="95"/>
    </row>
    <row r="36744" spans="9:12" x14ac:dyDescent="0.2">
      <c r="I36744" s="95"/>
      <c r="J36744" s="95"/>
      <c r="K36744" s="95"/>
      <c r="L36744" s="95"/>
    </row>
    <row r="36745" spans="9:12" x14ac:dyDescent="0.2">
      <c r="I36745" s="95"/>
      <c r="J36745" s="95"/>
      <c r="K36745" s="95"/>
      <c r="L36745" s="95"/>
    </row>
    <row r="36746" spans="9:12" x14ac:dyDescent="0.2">
      <c r="I36746" s="95"/>
      <c r="J36746" s="95"/>
      <c r="K36746" s="95"/>
      <c r="L36746" s="95"/>
    </row>
    <row r="36747" spans="9:12" x14ac:dyDescent="0.2">
      <c r="I36747" s="95"/>
      <c r="J36747" s="95"/>
      <c r="K36747" s="95"/>
      <c r="L36747" s="95"/>
    </row>
    <row r="36748" spans="9:12" x14ac:dyDescent="0.2">
      <c r="I36748" s="95"/>
      <c r="J36748" s="95"/>
      <c r="K36748" s="95"/>
      <c r="L36748" s="95"/>
    </row>
    <row r="36749" spans="9:12" x14ac:dyDescent="0.2">
      <c r="I36749" s="95"/>
      <c r="J36749" s="95"/>
      <c r="K36749" s="95"/>
      <c r="L36749" s="95"/>
    </row>
    <row r="36750" spans="9:12" x14ac:dyDescent="0.2">
      <c r="I36750" s="95"/>
      <c r="J36750" s="95"/>
      <c r="K36750" s="95"/>
      <c r="L36750" s="95"/>
    </row>
    <row r="36751" spans="9:12" x14ac:dyDescent="0.2">
      <c r="I36751" s="95"/>
      <c r="J36751" s="95"/>
      <c r="K36751" s="95"/>
      <c r="L36751" s="95"/>
    </row>
    <row r="36752" spans="9:12" x14ac:dyDescent="0.2">
      <c r="I36752" s="95"/>
      <c r="J36752" s="95"/>
      <c r="K36752" s="95"/>
      <c r="L36752" s="95"/>
    </row>
    <row r="36753" spans="9:12" x14ac:dyDescent="0.2">
      <c r="I36753" s="95"/>
      <c r="J36753" s="95"/>
      <c r="K36753" s="95"/>
      <c r="L36753" s="95"/>
    </row>
    <row r="36754" spans="9:12" x14ac:dyDescent="0.2">
      <c r="I36754" s="95"/>
      <c r="J36754" s="95"/>
      <c r="K36754" s="95"/>
      <c r="L36754" s="95"/>
    </row>
    <row r="36755" spans="9:12" x14ac:dyDescent="0.2">
      <c r="I36755" s="95"/>
      <c r="J36755" s="95"/>
      <c r="K36755" s="95"/>
      <c r="L36755" s="95"/>
    </row>
    <row r="36756" spans="9:12" x14ac:dyDescent="0.2">
      <c r="I36756" s="95"/>
      <c r="J36756" s="95"/>
      <c r="K36756" s="95"/>
      <c r="L36756" s="95"/>
    </row>
    <row r="36757" spans="9:12" x14ac:dyDescent="0.2">
      <c r="I36757" s="95"/>
      <c r="J36757" s="95"/>
      <c r="K36757" s="95"/>
      <c r="L36757" s="95"/>
    </row>
    <row r="36758" spans="9:12" x14ac:dyDescent="0.2">
      <c r="I36758" s="95"/>
      <c r="J36758" s="95"/>
      <c r="K36758" s="95"/>
      <c r="L36758" s="95"/>
    </row>
    <row r="36759" spans="9:12" x14ac:dyDescent="0.2">
      <c r="I36759" s="95"/>
      <c r="J36759" s="95"/>
      <c r="K36759" s="95"/>
      <c r="L36759" s="95"/>
    </row>
    <row r="36760" spans="9:12" x14ac:dyDescent="0.2">
      <c r="I36760" s="95"/>
      <c r="J36760" s="95"/>
      <c r="K36760" s="95"/>
      <c r="L36760" s="95"/>
    </row>
    <row r="36761" spans="9:12" x14ac:dyDescent="0.2">
      <c r="I36761" s="95"/>
      <c r="J36761" s="95"/>
      <c r="K36761" s="95"/>
      <c r="L36761" s="95"/>
    </row>
    <row r="36762" spans="9:12" x14ac:dyDescent="0.2">
      <c r="I36762" s="95"/>
      <c r="J36762" s="95"/>
      <c r="K36762" s="95"/>
      <c r="L36762" s="95"/>
    </row>
    <row r="36763" spans="9:12" x14ac:dyDescent="0.2">
      <c r="I36763" s="95"/>
      <c r="J36763" s="95"/>
      <c r="K36763" s="95"/>
      <c r="L36763" s="95"/>
    </row>
    <row r="36764" spans="9:12" x14ac:dyDescent="0.2">
      <c r="I36764" s="95"/>
      <c r="J36764" s="95"/>
      <c r="K36764" s="95"/>
      <c r="L36764" s="95"/>
    </row>
    <row r="36765" spans="9:12" x14ac:dyDescent="0.2">
      <c r="I36765" s="95"/>
      <c r="J36765" s="95"/>
      <c r="K36765" s="95"/>
      <c r="L36765" s="95"/>
    </row>
    <row r="36766" spans="9:12" x14ac:dyDescent="0.2">
      <c r="I36766" s="95"/>
      <c r="J36766" s="95"/>
      <c r="K36766" s="95"/>
      <c r="L36766" s="95"/>
    </row>
    <row r="36767" spans="9:12" x14ac:dyDescent="0.2">
      <c r="I36767" s="95"/>
      <c r="J36767" s="95"/>
      <c r="K36767" s="95"/>
      <c r="L36767" s="95"/>
    </row>
    <row r="36768" spans="9:12" x14ac:dyDescent="0.2">
      <c r="I36768" s="95"/>
      <c r="J36768" s="95"/>
      <c r="K36768" s="95"/>
      <c r="L36768" s="95"/>
    </row>
    <row r="36769" spans="9:12" x14ac:dyDescent="0.2">
      <c r="I36769" s="95"/>
      <c r="J36769" s="95"/>
      <c r="K36769" s="95"/>
      <c r="L36769" s="95"/>
    </row>
    <row r="36770" spans="9:12" x14ac:dyDescent="0.2">
      <c r="I36770" s="95"/>
      <c r="J36770" s="95"/>
      <c r="K36770" s="95"/>
      <c r="L36770" s="95"/>
    </row>
    <row r="36771" spans="9:12" x14ac:dyDescent="0.2">
      <c r="I36771" s="95"/>
      <c r="J36771" s="95"/>
      <c r="K36771" s="95"/>
      <c r="L36771" s="95"/>
    </row>
    <row r="36772" spans="9:12" x14ac:dyDescent="0.2">
      <c r="I36772" s="95"/>
      <c r="J36772" s="95"/>
      <c r="K36772" s="95"/>
      <c r="L36772" s="95"/>
    </row>
    <row r="36773" spans="9:12" x14ac:dyDescent="0.2">
      <c r="I36773" s="95"/>
      <c r="J36773" s="95"/>
      <c r="K36773" s="95"/>
      <c r="L36773" s="95"/>
    </row>
    <row r="36774" spans="9:12" x14ac:dyDescent="0.2">
      <c r="I36774" s="95"/>
      <c r="J36774" s="95"/>
      <c r="K36774" s="95"/>
      <c r="L36774" s="95"/>
    </row>
    <row r="36775" spans="9:12" x14ac:dyDescent="0.2">
      <c r="I36775" s="95"/>
      <c r="J36775" s="95"/>
      <c r="K36775" s="95"/>
      <c r="L36775" s="95"/>
    </row>
    <row r="36776" spans="9:12" x14ac:dyDescent="0.2">
      <c r="I36776" s="95"/>
      <c r="J36776" s="95"/>
      <c r="K36776" s="95"/>
      <c r="L36776" s="95"/>
    </row>
    <row r="36777" spans="9:12" x14ac:dyDescent="0.2">
      <c r="I36777" s="95"/>
      <c r="J36777" s="95"/>
      <c r="K36777" s="95"/>
      <c r="L36777" s="95"/>
    </row>
    <row r="36778" spans="9:12" x14ac:dyDescent="0.2">
      <c r="I36778" s="95"/>
      <c r="J36778" s="95"/>
      <c r="K36778" s="95"/>
      <c r="L36778" s="95"/>
    </row>
    <row r="36779" spans="9:12" x14ac:dyDescent="0.2">
      <c r="I36779" s="95"/>
      <c r="J36779" s="95"/>
      <c r="K36779" s="95"/>
      <c r="L36779" s="95"/>
    </row>
    <row r="36780" spans="9:12" x14ac:dyDescent="0.2">
      <c r="I36780" s="95"/>
      <c r="J36780" s="95"/>
      <c r="K36780" s="95"/>
      <c r="L36780" s="95"/>
    </row>
    <row r="36781" spans="9:12" x14ac:dyDescent="0.2">
      <c r="I36781" s="95"/>
      <c r="J36781" s="95"/>
      <c r="K36781" s="95"/>
      <c r="L36781" s="95"/>
    </row>
    <row r="36782" spans="9:12" x14ac:dyDescent="0.2">
      <c r="I36782" s="95"/>
      <c r="J36782" s="95"/>
      <c r="K36782" s="95"/>
      <c r="L36782" s="95"/>
    </row>
    <row r="36783" spans="9:12" x14ac:dyDescent="0.2">
      <c r="I36783" s="95"/>
      <c r="J36783" s="95"/>
      <c r="K36783" s="95"/>
      <c r="L36783" s="95"/>
    </row>
    <row r="36784" spans="9:12" x14ac:dyDescent="0.2">
      <c r="I36784" s="95"/>
      <c r="J36784" s="95"/>
      <c r="K36784" s="95"/>
      <c r="L36784" s="95"/>
    </row>
    <row r="36785" spans="9:12" x14ac:dyDescent="0.2">
      <c r="I36785" s="95"/>
      <c r="J36785" s="95"/>
      <c r="K36785" s="95"/>
      <c r="L36785" s="95"/>
    </row>
    <row r="36786" spans="9:12" x14ac:dyDescent="0.2">
      <c r="I36786" s="95"/>
      <c r="J36786" s="95"/>
      <c r="K36786" s="95"/>
      <c r="L36786" s="95"/>
    </row>
    <row r="36787" spans="9:12" x14ac:dyDescent="0.2">
      <c r="I36787" s="95"/>
      <c r="J36787" s="95"/>
      <c r="K36787" s="95"/>
      <c r="L36787" s="95"/>
    </row>
    <row r="36788" spans="9:12" x14ac:dyDescent="0.2">
      <c r="I36788" s="95"/>
      <c r="J36788" s="95"/>
      <c r="K36788" s="95"/>
      <c r="L36788" s="95"/>
    </row>
    <row r="36789" spans="9:12" x14ac:dyDescent="0.2">
      <c r="I36789" s="95"/>
      <c r="J36789" s="95"/>
      <c r="K36789" s="95"/>
      <c r="L36789" s="95"/>
    </row>
    <row r="36790" spans="9:12" x14ac:dyDescent="0.2">
      <c r="I36790" s="95"/>
      <c r="J36790" s="95"/>
      <c r="K36790" s="95"/>
      <c r="L36790" s="95"/>
    </row>
    <row r="36791" spans="9:12" x14ac:dyDescent="0.2">
      <c r="I36791" s="95"/>
      <c r="J36791" s="95"/>
      <c r="K36791" s="95"/>
      <c r="L36791" s="95"/>
    </row>
    <row r="36792" spans="9:12" x14ac:dyDescent="0.2">
      <c r="I36792" s="95"/>
      <c r="J36792" s="95"/>
      <c r="K36792" s="95"/>
      <c r="L36792" s="95"/>
    </row>
    <row r="36793" spans="9:12" x14ac:dyDescent="0.2">
      <c r="I36793" s="95"/>
      <c r="J36793" s="95"/>
      <c r="K36793" s="95"/>
      <c r="L36793" s="95"/>
    </row>
    <row r="36794" spans="9:12" x14ac:dyDescent="0.2">
      <c r="I36794" s="95"/>
      <c r="J36794" s="95"/>
      <c r="K36794" s="95"/>
      <c r="L36794" s="95"/>
    </row>
    <row r="36795" spans="9:12" x14ac:dyDescent="0.2">
      <c r="I36795" s="95"/>
      <c r="J36795" s="95"/>
      <c r="K36795" s="95"/>
      <c r="L36795" s="95"/>
    </row>
    <row r="36796" spans="9:12" x14ac:dyDescent="0.2">
      <c r="I36796" s="95"/>
      <c r="J36796" s="95"/>
      <c r="K36796" s="95"/>
      <c r="L36796" s="95"/>
    </row>
    <row r="36797" spans="9:12" x14ac:dyDescent="0.2">
      <c r="I36797" s="95"/>
      <c r="J36797" s="95"/>
      <c r="K36797" s="95"/>
      <c r="L36797" s="95"/>
    </row>
    <row r="36798" spans="9:12" x14ac:dyDescent="0.2">
      <c r="I36798" s="95"/>
      <c r="J36798" s="95"/>
      <c r="K36798" s="95"/>
      <c r="L36798" s="95"/>
    </row>
    <row r="36799" spans="9:12" x14ac:dyDescent="0.2">
      <c r="I36799" s="95"/>
      <c r="J36799" s="95"/>
      <c r="K36799" s="95"/>
      <c r="L36799" s="95"/>
    </row>
    <row r="36800" spans="9:12" x14ac:dyDescent="0.2">
      <c r="I36800" s="95"/>
      <c r="J36800" s="95"/>
      <c r="K36800" s="95"/>
      <c r="L36800" s="95"/>
    </row>
    <row r="36801" spans="9:12" x14ac:dyDescent="0.2">
      <c r="I36801" s="95"/>
      <c r="J36801" s="95"/>
      <c r="K36801" s="95"/>
      <c r="L36801" s="95"/>
    </row>
    <row r="36802" spans="9:12" x14ac:dyDescent="0.2">
      <c r="I36802" s="95"/>
      <c r="J36802" s="95"/>
      <c r="K36802" s="95"/>
      <c r="L36802" s="95"/>
    </row>
    <row r="36803" spans="9:12" x14ac:dyDescent="0.2">
      <c r="I36803" s="95"/>
      <c r="J36803" s="95"/>
      <c r="K36803" s="95"/>
      <c r="L36803" s="95"/>
    </row>
    <row r="36804" spans="9:12" x14ac:dyDescent="0.2">
      <c r="I36804" s="95"/>
      <c r="J36804" s="95"/>
      <c r="K36804" s="95"/>
      <c r="L36804" s="95"/>
    </row>
    <row r="36805" spans="9:12" x14ac:dyDescent="0.2">
      <c r="I36805" s="95"/>
      <c r="J36805" s="95"/>
      <c r="K36805" s="95"/>
      <c r="L36805" s="95"/>
    </row>
    <row r="36806" spans="9:12" x14ac:dyDescent="0.2">
      <c r="I36806" s="95"/>
      <c r="J36806" s="95"/>
      <c r="K36806" s="95"/>
      <c r="L36806" s="95"/>
    </row>
    <row r="36807" spans="9:12" x14ac:dyDescent="0.2">
      <c r="I36807" s="95"/>
      <c r="J36807" s="95"/>
      <c r="K36807" s="95"/>
      <c r="L36807" s="95"/>
    </row>
    <row r="36808" spans="9:12" x14ac:dyDescent="0.2">
      <c r="I36808" s="95"/>
      <c r="J36808" s="95"/>
      <c r="K36808" s="95"/>
      <c r="L36808" s="95"/>
    </row>
    <row r="36809" spans="9:12" x14ac:dyDescent="0.2">
      <c r="I36809" s="95"/>
      <c r="J36809" s="95"/>
      <c r="K36809" s="95"/>
      <c r="L36809" s="95"/>
    </row>
    <row r="36810" spans="9:12" x14ac:dyDescent="0.2">
      <c r="I36810" s="95"/>
      <c r="J36810" s="95"/>
      <c r="K36810" s="95"/>
      <c r="L36810" s="95"/>
    </row>
    <row r="36811" spans="9:12" x14ac:dyDescent="0.2">
      <c r="I36811" s="95"/>
      <c r="J36811" s="95"/>
      <c r="K36811" s="95"/>
      <c r="L36811" s="95"/>
    </row>
    <row r="36812" spans="9:12" x14ac:dyDescent="0.2">
      <c r="I36812" s="95"/>
      <c r="J36812" s="95"/>
      <c r="K36812" s="95"/>
      <c r="L36812" s="95"/>
    </row>
    <row r="36813" spans="9:12" x14ac:dyDescent="0.2">
      <c r="I36813" s="95"/>
      <c r="J36813" s="95"/>
      <c r="K36813" s="95"/>
      <c r="L36813" s="95"/>
    </row>
    <row r="36814" spans="9:12" x14ac:dyDescent="0.2">
      <c r="I36814" s="95"/>
      <c r="J36814" s="95"/>
      <c r="K36814" s="95"/>
      <c r="L36814" s="95"/>
    </row>
    <row r="36815" spans="9:12" x14ac:dyDescent="0.2">
      <c r="I36815" s="95"/>
      <c r="J36815" s="95"/>
      <c r="K36815" s="95"/>
      <c r="L36815" s="95"/>
    </row>
    <row r="36816" spans="9:12" x14ac:dyDescent="0.2">
      <c r="I36816" s="95"/>
      <c r="J36816" s="95"/>
      <c r="K36816" s="95"/>
      <c r="L36816" s="95"/>
    </row>
    <row r="36817" spans="9:12" x14ac:dyDescent="0.2">
      <c r="I36817" s="95"/>
      <c r="J36817" s="95"/>
      <c r="K36817" s="95"/>
      <c r="L36817" s="95"/>
    </row>
    <row r="36818" spans="9:12" x14ac:dyDescent="0.2">
      <c r="I36818" s="95"/>
      <c r="J36818" s="95"/>
      <c r="K36818" s="95"/>
      <c r="L36818" s="95"/>
    </row>
    <row r="36819" spans="9:12" x14ac:dyDescent="0.2">
      <c r="I36819" s="95"/>
      <c r="J36819" s="95"/>
      <c r="K36819" s="95"/>
      <c r="L36819" s="95"/>
    </row>
    <row r="36820" spans="9:12" x14ac:dyDescent="0.2">
      <c r="I36820" s="95"/>
      <c r="J36820" s="95"/>
      <c r="K36820" s="95"/>
      <c r="L36820" s="95"/>
    </row>
    <row r="36821" spans="9:12" x14ac:dyDescent="0.2">
      <c r="I36821" s="95"/>
      <c r="J36821" s="95"/>
      <c r="K36821" s="95"/>
      <c r="L36821" s="95"/>
    </row>
    <row r="36822" spans="9:12" x14ac:dyDescent="0.2">
      <c r="I36822" s="95"/>
      <c r="J36822" s="95"/>
      <c r="K36822" s="95"/>
      <c r="L36822" s="95"/>
    </row>
    <row r="36823" spans="9:12" x14ac:dyDescent="0.2">
      <c r="I36823" s="95"/>
      <c r="J36823" s="95"/>
      <c r="K36823" s="95"/>
      <c r="L36823" s="95"/>
    </row>
    <row r="36824" spans="9:12" x14ac:dyDescent="0.2">
      <c r="I36824" s="95"/>
      <c r="J36824" s="95"/>
      <c r="K36824" s="95"/>
      <c r="L36824" s="95"/>
    </row>
    <row r="36825" spans="9:12" x14ac:dyDescent="0.2">
      <c r="I36825" s="95"/>
      <c r="J36825" s="95"/>
      <c r="K36825" s="95"/>
      <c r="L36825" s="95"/>
    </row>
    <row r="36826" spans="9:12" x14ac:dyDescent="0.2">
      <c r="I36826" s="95"/>
      <c r="J36826" s="95"/>
      <c r="K36826" s="95"/>
      <c r="L36826" s="95"/>
    </row>
    <row r="36827" spans="9:12" x14ac:dyDescent="0.2">
      <c r="I36827" s="95"/>
      <c r="J36827" s="95"/>
      <c r="K36827" s="95"/>
      <c r="L36827" s="95"/>
    </row>
    <row r="36828" spans="9:12" x14ac:dyDescent="0.2">
      <c r="I36828" s="95"/>
      <c r="J36828" s="95"/>
      <c r="K36828" s="95"/>
      <c r="L36828" s="95"/>
    </row>
    <row r="36829" spans="9:12" x14ac:dyDescent="0.2">
      <c r="I36829" s="95"/>
      <c r="J36829" s="95"/>
      <c r="K36829" s="95"/>
      <c r="L36829" s="95"/>
    </row>
    <row r="36830" spans="9:12" x14ac:dyDescent="0.2">
      <c r="I36830" s="95"/>
      <c r="J36830" s="95"/>
      <c r="K36830" s="95"/>
      <c r="L36830" s="95"/>
    </row>
    <row r="36831" spans="9:12" x14ac:dyDescent="0.2">
      <c r="I36831" s="95"/>
      <c r="J36831" s="95"/>
      <c r="K36831" s="95"/>
      <c r="L36831" s="95"/>
    </row>
    <row r="36832" spans="9:12" x14ac:dyDescent="0.2">
      <c r="I36832" s="95"/>
      <c r="J36832" s="95"/>
      <c r="K36832" s="95"/>
      <c r="L36832" s="95"/>
    </row>
    <row r="36833" spans="9:12" x14ac:dyDescent="0.2">
      <c r="I36833" s="95"/>
      <c r="J36833" s="95"/>
      <c r="K36833" s="95"/>
      <c r="L36833" s="95"/>
    </row>
    <row r="36834" spans="9:12" x14ac:dyDescent="0.2">
      <c r="I36834" s="95"/>
      <c r="J36834" s="95"/>
      <c r="K36834" s="95"/>
      <c r="L36834" s="95"/>
    </row>
    <row r="36835" spans="9:12" x14ac:dyDescent="0.2">
      <c r="I36835" s="95"/>
      <c r="J36835" s="95"/>
      <c r="K36835" s="95"/>
      <c r="L36835" s="95"/>
    </row>
    <row r="36836" spans="9:12" x14ac:dyDescent="0.2">
      <c r="I36836" s="95"/>
      <c r="J36836" s="95"/>
      <c r="K36836" s="95"/>
      <c r="L36836" s="95"/>
    </row>
    <row r="36837" spans="9:12" x14ac:dyDescent="0.2">
      <c r="I36837" s="95"/>
      <c r="J36837" s="95"/>
      <c r="K36837" s="95"/>
      <c r="L36837" s="95"/>
    </row>
    <row r="36838" spans="9:12" x14ac:dyDescent="0.2">
      <c r="I36838" s="95"/>
      <c r="J36838" s="95"/>
      <c r="K36838" s="95"/>
      <c r="L36838" s="95"/>
    </row>
    <row r="36839" spans="9:12" x14ac:dyDescent="0.2">
      <c r="I36839" s="95"/>
      <c r="J36839" s="95"/>
      <c r="K36839" s="95"/>
      <c r="L36839" s="95"/>
    </row>
    <row r="36840" spans="9:12" x14ac:dyDescent="0.2">
      <c r="I36840" s="95"/>
      <c r="J36840" s="95"/>
      <c r="K36840" s="95"/>
      <c r="L36840" s="95"/>
    </row>
    <row r="36841" spans="9:12" x14ac:dyDescent="0.2">
      <c r="I36841" s="95"/>
      <c r="J36841" s="95"/>
      <c r="K36841" s="95"/>
      <c r="L36841" s="95"/>
    </row>
    <row r="36842" spans="9:12" x14ac:dyDescent="0.2">
      <c r="I36842" s="95"/>
      <c r="J36842" s="95"/>
      <c r="K36842" s="95"/>
      <c r="L36842" s="95"/>
    </row>
    <row r="36843" spans="9:12" x14ac:dyDescent="0.2">
      <c r="I36843" s="95"/>
      <c r="J36843" s="95"/>
      <c r="K36843" s="95"/>
      <c r="L36843" s="95"/>
    </row>
    <row r="36844" spans="9:12" x14ac:dyDescent="0.2">
      <c r="I36844" s="95"/>
      <c r="J36844" s="95"/>
      <c r="K36844" s="95"/>
      <c r="L36844" s="95"/>
    </row>
    <row r="36845" spans="9:12" x14ac:dyDescent="0.2">
      <c r="I36845" s="95"/>
      <c r="J36845" s="95"/>
      <c r="K36845" s="95"/>
      <c r="L36845" s="95"/>
    </row>
    <row r="36846" spans="9:12" x14ac:dyDescent="0.2">
      <c r="I36846" s="95"/>
      <c r="J36846" s="95"/>
      <c r="K36846" s="95"/>
      <c r="L36846" s="95"/>
    </row>
    <row r="36847" spans="9:12" x14ac:dyDescent="0.2">
      <c r="I36847" s="95"/>
      <c r="J36847" s="95"/>
      <c r="K36847" s="95"/>
      <c r="L36847" s="95"/>
    </row>
    <row r="36848" spans="9:12" x14ac:dyDescent="0.2">
      <c r="I36848" s="95"/>
      <c r="J36848" s="95"/>
      <c r="K36848" s="95"/>
      <c r="L36848" s="95"/>
    </row>
    <row r="36849" spans="9:12" x14ac:dyDescent="0.2">
      <c r="I36849" s="95"/>
      <c r="J36849" s="95"/>
      <c r="K36849" s="95"/>
      <c r="L36849" s="95"/>
    </row>
    <row r="36850" spans="9:12" x14ac:dyDescent="0.2">
      <c r="I36850" s="95"/>
      <c r="J36850" s="95"/>
      <c r="K36850" s="95"/>
      <c r="L36850" s="95"/>
    </row>
    <row r="36851" spans="9:12" x14ac:dyDescent="0.2">
      <c r="I36851" s="95"/>
      <c r="J36851" s="95"/>
      <c r="K36851" s="95"/>
      <c r="L36851" s="95"/>
    </row>
    <row r="36852" spans="9:12" x14ac:dyDescent="0.2">
      <c r="I36852" s="95"/>
      <c r="J36852" s="95"/>
      <c r="K36852" s="95"/>
      <c r="L36852" s="95"/>
    </row>
    <row r="36853" spans="9:12" x14ac:dyDescent="0.2">
      <c r="I36853" s="95"/>
      <c r="J36853" s="95"/>
      <c r="K36853" s="95"/>
      <c r="L36853" s="95"/>
    </row>
    <row r="36854" spans="9:12" x14ac:dyDescent="0.2">
      <c r="I36854" s="95"/>
      <c r="J36854" s="95"/>
      <c r="K36854" s="95"/>
      <c r="L36854" s="95"/>
    </row>
    <row r="36855" spans="9:12" x14ac:dyDescent="0.2">
      <c r="I36855" s="95"/>
      <c r="J36855" s="95"/>
      <c r="K36855" s="95"/>
      <c r="L36855" s="95"/>
    </row>
    <row r="36856" spans="9:12" x14ac:dyDescent="0.2">
      <c r="I36856" s="95"/>
      <c r="J36856" s="95"/>
      <c r="K36856" s="95"/>
      <c r="L36856" s="95"/>
    </row>
    <row r="36857" spans="9:12" x14ac:dyDescent="0.2">
      <c r="I36857" s="95"/>
      <c r="J36857" s="95"/>
      <c r="K36857" s="95"/>
      <c r="L36857" s="95"/>
    </row>
    <row r="36858" spans="9:12" x14ac:dyDescent="0.2">
      <c r="I36858" s="95"/>
      <c r="J36858" s="95"/>
      <c r="K36858" s="95"/>
      <c r="L36858" s="95"/>
    </row>
    <row r="36859" spans="9:12" x14ac:dyDescent="0.2">
      <c r="I36859" s="95"/>
      <c r="J36859" s="95"/>
      <c r="K36859" s="95"/>
      <c r="L36859" s="95"/>
    </row>
    <row r="36860" spans="9:12" x14ac:dyDescent="0.2">
      <c r="I36860" s="95"/>
      <c r="J36860" s="95"/>
      <c r="K36860" s="95"/>
      <c r="L36860" s="95"/>
    </row>
    <row r="36861" spans="9:12" x14ac:dyDescent="0.2">
      <c r="I36861" s="95"/>
      <c r="J36861" s="95"/>
      <c r="K36861" s="95"/>
      <c r="L36861" s="95"/>
    </row>
    <row r="36862" spans="9:12" x14ac:dyDescent="0.2">
      <c r="I36862" s="95"/>
      <c r="J36862" s="95"/>
      <c r="K36862" s="95"/>
      <c r="L36862" s="95"/>
    </row>
    <row r="36863" spans="9:12" x14ac:dyDescent="0.2">
      <c r="I36863" s="95"/>
      <c r="J36863" s="95"/>
      <c r="K36863" s="95"/>
      <c r="L36863" s="95"/>
    </row>
    <row r="36864" spans="9:12" x14ac:dyDescent="0.2">
      <c r="I36864" s="95"/>
      <c r="J36864" s="95"/>
      <c r="K36864" s="95"/>
      <c r="L36864" s="95"/>
    </row>
    <row r="36865" spans="9:12" x14ac:dyDescent="0.2">
      <c r="I36865" s="95"/>
      <c r="J36865" s="95"/>
      <c r="K36865" s="95"/>
      <c r="L36865" s="95"/>
    </row>
    <row r="36866" spans="9:12" x14ac:dyDescent="0.2">
      <c r="I36866" s="95"/>
      <c r="J36866" s="95"/>
      <c r="K36866" s="95"/>
      <c r="L36866" s="95"/>
    </row>
    <row r="36867" spans="9:12" x14ac:dyDescent="0.2">
      <c r="I36867" s="95"/>
      <c r="J36867" s="95"/>
      <c r="K36867" s="95"/>
      <c r="L36867" s="95"/>
    </row>
    <row r="36868" spans="9:12" x14ac:dyDescent="0.2">
      <c r="I36868" s="95"/>
      <c r="J36868" s="95"/>
      <c r="K36868" s="95"/>
      <c r="L36868" s="95"/>
    </row>
    <row r="36869" spans="9:12" x14ac:dyDescent="0.2">
      <c r="I36869" s="95"/>
      <c r="J36869" s="95"/>
      <c r="K36869" s="95"/>
      <c r="L36869" s="95"/>
    </row>
    <row r="36870" spans="9:12" x14ac:dyDescent="0.2">
      <c r="I36870" s="95"/>
      <c r="J36870" s="95"/>
      <c r="K36870" s="95"/>
      <c r="L36870" s="95"/>
    </row>
    <row r="36871" spans="9:12" x14ac:dyDescent="0.2">
      <c r="I36871" s="95"/>
      <c r="J36871" s="95"/>
      <c r="K36871" s="95"/>
      <c r="L36871" s="95"/>
    </row>
    <row r="36872" spans="9:12" x14ac:dyDescent="0.2">
      <c r="I36872" s="95"/>
      <c r="J36872" s="95"/>
      <c r="K36872" s="95"/>
      <c r="L36872" s="95"/>
    </row>
    <row r="36873" spans="9:12" x14ac:dyDescent="0.2">
      <c r="I36873" s="95"/>
      <c r="J36873" s="95"/>
      <c r="K36873" s="95"/>
      <c r="L36873" s="95"/>
    </row>
    <row r="36874" spans="9:12" x14ac:dyDescent="0.2">
      <c r="I36874" s="95"/>
      <c r="J36874" s="95"/>
      <c r="K36874" s="95"/>
      <c r="L36874" s="95"/>
    </row>
    <row r="36875" spans="9:12" x14ac:dyDescent="0.2">
      <c r="I36875" s="95"/>
      <c r="J36875" s="95"/>
      <c r="K36875" s="95"/>
      <c r="L36875" s="95"/>
    </row>
    <row r="36876" spans="9:12" x14ac:dyDescent="0.2">
      <c r="I36876" s="95"/>
      <c r="J36876" s="95"/>
      <c r="K36876" s="95"/>
      <c r="L36876" s="95"/>
    </row>
    <row r="36877" spans="9:12" x14ac:dyDescent="0.2">
      <c r="I36877" s="95"/>
      <c r="J36877" s="95"/>
      <c r="K36877" s="95"/>
      <c r="L36877" s="95"/>
    </row>
    <row r="36878" spans="9:12" x14ac:dyDescent="0.2">
      <c r="I36878" s="95"/>
      <c r="J36878" s="95"/>
      <c r="K36878" s="95"/>
      <c r="L36878" s="95"/>
    </row>
    <row r="36879" spans="9:12" x14ac:dyDescent="0.2">
      <c r="I36879" s="95"/>
      <c r="J36879" s="95"/>
      <c r="K36879" s="95"/>
      <c r="L36879" s="95"/>
    </row>
    <row r="36880" spans="9:12" x14ac:dyDescent="0.2">
      <c r="I36880" s="95"/>
      <c r="J36880" s="95"/>
      <c r="K36880" s="95"/>
      <c r="L36880" s="95"/>
    </row>
    <row r="36881" spans="9:12" x14ac:dyDescent="0.2">
      <c r="I36881" s="95"/>
      <c r="J36881" s="95"/>
      <c r="K36881" s="95"/>
      <c r="L36881" s="95"/>
    </row>
    <row r="36882" spans="9:12" x14ac:dyDescent="0.2">
      <c r="I36882" s="95"/>
      <c r="J36882" s="95"/>
      <c r="K36882" s="95"/>
      <c r="L36882" s="95"/>
    </row>
    <row r="36883" spans="9:12" x14ac:dyDescent="0.2">
      <c r="I36883" s="95"/>
      <c r="J36883" s="95"/>
      <c r="K36883" s="95"/>
      <c r="L36883" s="95"/>
    </row>
    <row r="36884" spans="9:12" x14ac:dyDescent="0.2">
      <c r="I36884" s="95"/>
      <c r="J36884" s="95"/>
      <c r="K36884" s="95"/>
      <c r="L36884" s="95"/>
    </row>
    <row r="36885" spans="9:12" x14ac:dyDescent="0.2">
      <c r="I36885" s="95"/>
      <c r="J36885" s="95"/>
      <c r="K36885" s="95"/>
      <c r="L36885" s="95"/>
    </row>
    <row r="36886" spans="9:12" x14ac:dyDescent="0.2">
      <c r="I36886" s="95"/>
      <c r="J36886" s="95"/>
      <c r="K36886" s="95"/>
      <c r="L36886" s="95"/>
    </row>
    <row r="36887" spans="9:12" x14ac:dyDescent="0.2">
      <c r="I36887" s="95"/>
      <c r="J36887" s="95"/>
      <c r="K36887" s="95"/>
      <c r="L36887" s="95"/>
    </row>
    <row r="36888" spans="9:12" x14ac:dyDescent="0.2">
      <c r="I36888" s="95"/>
      <c r="J36888" s="95"/>
      <c r="K36888" s="95"/>
      <c r="L36888" s="95"/>
    </row>
    <row r="36889" spans="9:12" x14ac:dyDescent="0.2">
      <c r="I36889" s="95"/>
      <c r="J36889" s="95"/>
      <c r="K36889" s="95"/>
      <c r="L36889" s="95"/>
    </row>
    <row r="36890" spans="9:12" x14ac:dyDescent="0.2">
      <c r="I36890" s="95"/>
      <c r="J36890" s="95"/>
      <c r="K36890" s="95"/>
      <c r="L36890" s="95"/>
    </row>
    <row r="36891" spans="9:12" x14ac:dyDescent="0.2">
      <c r="I36891" s="95"/>
      <c r="J36891" s="95"/>
      <c r="K36891" s="95"/>
      <c r="L36891" s="95"/>
    </row>
    <row r="36892" spans="9:12" x14ac:dyDescent="0.2">
      <c r="I36892" s="95"/>
      <c r="J36892" s="95"/>
      <c r="K36892" s="95"/>
      <c r="L36892" s="95"/>
    </row>
    <row r="36893" spans="9:12" x14ac:dyDescent="0.2">
      <c r="I36893" s="95"/>
      <c r="J36893" s="95"/>
      <c r="K36893" s="95"/>
      <c r="L36893" s="95"/>
    </row>
    <row r="36894" spans="9:12" x14ac:dyDescent="0.2">
      <c r="I36894" s="95"/>
      <c r="J36894" s="95"/>
      <c r="K36894" s="95"/>
      <c r="L36894" s="95"/>
    </row>
    <row r="36895" spans="9:12" x14ac:dyDescent="0.2">
      <c r="I36895" s="95"/>
      <c r="J36895" s="95"/>
      <c r="K36895" s="95"/>
      <c r="L36895" s="95"/>
    </row>
    <row r="36896" spans="9:12" x14ac:dyDescent="0.2">
      <c r="I36896" s="95"/>
      <c r="J36896" s="95"/>
      <c r="K36896" s="95"/>
      <c r="L36896" s="95"/>
    </row>
    <row r="36897" spans="9:12" x14ac:dyDescent="0.2">
      <c r="I36897" s="95"/>
      <c r="J36897" s="95"/>
      <c r="K36897" s="95"/>
      <c r="L36897" s="95"/>
    </row>
    <row r="36898" spans="9:12" x14ac:dyDescent="0.2">
      <c r="I36898" s="95"/>
      <c r="J36898" s="95"/>
      <c r="K36898" s="95"/>
      <c r="L36898" s="95"/>
    </row>
    <row r="36899" spans="9:12" x14ac:dyDescent="0.2">
      <c r="I36899" s="95"/>
      <c r="J36899" s="95"/>
      <c r="K36899" s="95"/>
      <c r="L36899" s="95"/>
    </row>
    <row r="36900" spans="9:12" x14ac:dyDescent="0.2">
      <c r="I36900" s="95"/>
      <c r="J36900" s="95"/>
      <c r="K36900" s="95"/>
      <c r="L36900" s="95"/>
    </row>
    <row r="36901" spans="9:12" x14ac:dyDescent="0.2">
      <c r="I36901" s="95"/>
      <c r="J36901" s="95"/>
      <c r="K36901" s="95"/>
      <c r="L36901" s="95"/>
    </row>
    <row r="36902" spans="9:12" x14ac:dyDescent="0.2">
      <c r="I36902" s="95"/>
      <c r="J36902" s="95"/>
      <c r="K36902" s="95"/>
      <c r="L36902" s="95"/>
    </row>
    <row r="36903" spans="9:12" x14ac:dyDescent="0.2">
      <c r="I36903" s="95"/>
      <c r="J36903" s="95"/>
      <c r="K36903" s="95"/>
      <c r="L36903" s="95"/>
    </row>
    <row r="36904" spans="9:12" x14ac:dyDescent="0.2">
      <c r="I36904" s="95"/>
      <c r="J36904" s="95"/>
      <c r="K36904" s="95"/>
      <c r="L36904" s="95"/>
    </row>
    <row r="36905" spans="9:12" x14ac:dyDescent="0.2">
      <c r="I36905" s="95"/>
      <c r="J36905" s="95"/>
      <c r="K36905" s="95"/>
      <c r="L36905" s="95"/>
    </row>
    <row r="36906" spans="9:12" x14ac:dyDescent="0.2">
      <c r="I36906" s="95"/>
      <c r="J36906" s="95"/>
      <c r="K36906" s="95"/>
      <c r="L36906" s="95"/>
    </row>
    <row r="36907" spans="9:12" x14ac:dyDescent="0.2">
      <c r="I36907" s="95"/>
      <c r="J36907" s="95"/>
      <c r="K36907" s="95"/>
      <c r="L36907" s="95"/>
    </row>
    <row r="36908" spans="9:12" x14ac:dyDescent="0.2">
      <c r="I36908" s="95"/>
      <c r="J36908" s="95"/>
      <c r="K36908" s="95"/>
      <c r="L36908" s="95"/>
    </row>
    <row r="36909" spans="9:12" x14ac:dyDescent="0.2">
      <c r="I36909" s="95"/>
      <c r="J36909" s="95"/>
      <c r="K36909" s="95"/>
      <c r="L36909" s="95"/>
    </row>
    <row r="36910" spans="9:12" x14ac:dyDescent="0.2">
      <c r="I36910" s="95"/>
      <c r="J36910" s="95"/>
      <c r="K36910" s="95"/>
      <c r="L36910" s="95"/>
    </row>
    <row r="36911" spans="9:12" x14ac:dyDescent="0.2">
      <c r="I36911" s="95"/>
      <c r="J36911" s="95"/>
      <c r="K36911" s="95"/>
      <c r="L36911" s="95"/>
    </row>
    <row r="36912" spans="9:12" x14ac:dyDescent="0.2">
      <c r="I36912" s="95"/>
      <c r="J36912" s="95"/>
      <c r="K36912" s="95"/>
      <c r="L36912" s="95"/>
    </row>
    <row r="36913" spans="9:12" x14ac:dyDescent="0.2">
      <c r="I36913" s="95"/>
      <c r="J36913" s="95"/>
      <c r="K36913" s="95"/>
      <c r="L36913" s="95"/>
    </row>
    <row r="36914" spans="9:12" x14ac:dyDescent="0.2">
      <c r="I36914" s="95"/>
      <c r="J36914" s="95"/>
      <c r="K36914" s="95"/>
      <c r="L36914" s="95"/>
    </row>
    <row r="36915" spans="9:12" x14ac:dyDescent="0.2">
      <c r="I36915" s="95"/>
      <c r="J36915" s="95"/>
      <c r="K36915" s="95"/>
      <c r="L36915" s="95"/>
    </row>
    <row r="36916" spans="9:12" x14ac:dyDescent="0.2">
      <c r="I36916" s="95"/>
      <c r="J36916" s="95"/>
      <c r="K36916" s="95"/>
      <c r="L36916" s="95"/>
    </row>
    <row r="36917" spans="9:12" x14ac:dyDescent="0.2">
      <c r="I36917" s="95"/>
      <c r="J36917" s="95"/>
      <c r="K36917" s="95"/>
      <c r="L36917" s="95"/>
    </row>
    <row r="36918" spans="9:12" x14ac:dyDescent="0.2">
      <c r="I36918" s="95"/>
      <c r="J36918" s="95"/>
      <c r="K36918" s="95"/>
      <c r="L36918" s="95"/>
    </row>
    <row r="36919" spans="9:12" x14ac:dyDescent="0.2">
      <c r="I36919" s="95"/>
      <c r="J36919" s="95"/>
      <c r="K36919" s="95"/>
      <c r="L36919" s="95"/>
    </row>
    <row r="36920" spans="9:12" x14ac:dyDescent="0.2">
      <c r="I36920" s="95"/>
      <c r="J36920" s="95"/>
      <c r="K36920" s="95"/>
      <c r="L36920" s="95"/>
    </row>
    <row r="36921" spans="9:12" x14ac:dyDescent="0.2">
      <c r="I36921" s="95"/>
      <c r="J36921" s="95"/>
      <c r="K36921" s="95"/>
      <c r="L36921" s="95"/>
    </row>
    <row r="36922" spans="9:12" x14ac:dyDescent="0.2">
      <c r="I36922" s="95"/>
      <c r="J36922" s="95"/>
      <c r="K36922" s="95"/>
      <c r="L36922" s="95"/>
    </row>
    <row r="36923" spans="9:12" x14ac:dyDescent="0.2">
      <c r="I36923" s="95"/>
      <c r="J36923" s="95"/>
      <c r="K36923" s="95"/>
      <c r="L36923" s="95"/>
    </row>
    <row r="36924" spans="9:12" x14ac:dyDescent="0.2">
      <c r="I36924" s="95"/>
      <c r="J36924" s="95"/>
      <c r="K36924" s="95"/>
      <c r="L36924" s="95"/>
    </row>
    <row r="36925" spans="9:12" x14ac:dyDescent="0.2">
      <c r="I36925" s="95"/>
      <c r="J36925" s="95"/>
      <c r="K36925" s="95"/>
      <c r="L36925" s="95"/>
    </row>
    <row r="36926" spans="9:12" x14ac:dyDescent="0.2">
      <c r="I36926" s="95"/>
      <c r="J36926" s="95"/>
      <c r="K36926" s="95"/>
      <c r="L36926" s="95"/>
    </row>
    <row r="36927" spans="9:12" x14ac:dyDescent="0.2">
      <c r="I36927" s="95"/>
      <c r="J36927" s="95"/>
      <c r="K36927" s="95"/>
      <c r="L36927" s="95"/>
    </row>
    <row r="36928" spans="9:12" x14ac:dyDescent="0.2">
      <c r="I36928" s="95"/>
      <c r="J36928" s="95"/>
      <c r="K36928" s="95"/>
      <c r="L36928" s="95"/>
    </row>
    <row r="36929" spans="9:12" x14ac:dyDescent="0.2">
      <c r="I36929" s="95"/>
      <c r="J36929" s="95"/>
      <c r="K36929" s="95"/>
      <c r="L36929" s="95"/>
    </row>
    <row r="36930" spans="9:12" x14ac:dyDescent="0.2">
      <c r="I36930" s="95"/>
      <c r="J36930" s="95"/>
      <c r="K36930" s="95"/>
      <c r="L36930" s="95"/>
    </row>
    <row r="36931" spans="9:12" x14ac:dyDescent="0.2">
      <c r="I36931" s="95"/>
      <c r="J36931" s="95"/>
      <c r="K36931" s="95"/>
      <c r="L36931" s="95"/>
    </row>
    <row r="36932" spans="9:12" x14ac:dyDescent="0.2">
      <c r="I36932" s="95"/>
      <c r="J36932" s="95"/>
      <c r="K36932" s="95"/>
      <c r="L36932" s="95"/>
    </row>
    <row r="36933" spans="9:12" x14ac:dyDescent="0.2">
      <c r="I36933" s="95"/>
      <c r="J36933" s="95"/>
      <c r="K36933" s="95"/>
      <c r="L36933" s="95"/>
    </row>
    <row r="36934" spans="9:12" x14ac:dyDescent="0.2">
      <c r="I36934" s="95"/>
      <c r="J36934" s="95"/>
      <c r="K36934" s="95"/>
      <c r="L36934" s="95"/>
    </row>
    <row r="36935" spans="9:12" x14ac:dyDescent="0.2">
      <c r="I36935" s="95"/>
      <c r="J36935" s="95"/>
      <c r="K36935" s="95"/>
      <c r="L36935" s="95"/>
    </row>
    <row r="36936" spans="9:12" x14ac:dyDescent="0.2">
      <c r="I36936" s="95"/>
      <c r="J36936" s="95"/>
      <c r="K36936" s="95"/>
      <c r="L36936" s="95"/>
    </row>
    <row r="36937" spans="9:12" x14ac:dyDescent="0.2">
      <c r="I36937" s="95"/>
      <c r="J36937" s="95"/>
      <c r="K36937" s="95"/>
      <c r="L36937" s="95"/>
    </row>
    <row r="36938" spans="9:12" x14ac:dyDescent="0.2">
      <c r="I36938" s="95"/>
      <c r="J36938" s="95"/>
      <c r="K36938" s="95"/>
      <c r="L36938" s="95"/>
    </row>
    <row r="36939" spans="9:12" x14ac:dyDescent="0.2">
      <c r="I36939" s="95"/>
      <c r="J36939" s="95"/>
      <c r="K36939" s="95"/>
      <c r="L36939" s="95"/>
    </row>
    <row r="36940" spans="9:12" x14ac:dyDescent="0.2">
      <c r="I36940" s="95"/>
      <c r="J36940" s="95"/>
      <c r="K36940" s="95"/>
      <c r="L36940" s="95"/>
    </row>
    <row r="36941" spans="9:12" x14ac:dyDescent="0.2">
      <c r="I36941" s="95"/>
      <c r="J36941" s="95"/>
      <c r="K36941" s="95"/>
      <c r="L36941" s="95"/>
    </row>
    <row r="36942" spans="9:12" x14ac:dyDescent="0.2">
      <c r="I36942" s="95"/>
      <c r="J36942" s="95"/>
      <c r="K36942" s="95"/>
      <c r="L36942" s="95"/>
    </row>
    <row r="36943" spans="9:12" x14ac:dyDescent="0.2">
      <c r="I36943" s="95"/>
      <c r="J36943" s="95"/>
      <c r="K36943" s="95"/>
      <c r="L36943" s="95"/>
    </row>
    <row r="36944" spans="9:12" x14ac:dyDescent="0.2">
      <c r="I36944" s="95"/>
      <c r="J36944" s="95"/>
      <c r="K36944" s="95"/>
      <c r="L36944" s="95"/>
    </row>
    <row r="36945" spans="9:12" x14ac:dyDescent="0.2">
      <c r="I36945" s="95"/>
      <c r="J36945" s="95"/>
      <c r="K36945" s="95"/>
      <c r="L36945" s="95"/>
    </row>
    <row r="36946" spans="9:12" x14ac:dyDescent="0.2">
      <c r="I36946" s="95"/>
      <c r="J36946" s="95"/>
      <c r="K36946" s="95"/>
      <c r="L36946" s="95"/>
    </row>
    <row r="36947" spans="9:12" x14ac:dyDescent="0.2">
      <c r="I36947" s="95"/>
      <c r="J36947" s="95"/>
      <c r="K36947" s="95"/>
      <c r="L36947" s="95"/>
    </row>
    <row r="36948" spans="9:12" x14ac:dyDescent="0.2">
      <c r="I36948" s="95"/>
      <c r="J36948" s="95"/>
      <c r="K36948" s="95"/>
      <c r="L36948" s="95"/>
    </row>
    <row r="36949" spans="9:12" x14ac:dyDescent="0.2">
      <c r="I36949" s="95"/>
      <c r="J36949" s="95"/>
      <c r="K36949" s="95"/>
      <c r="L36949" s="95"/>
    </row>
    <row r="36950" spans="9:12" x14ac:dyDescent="0.2">
      <c r="I36950" s="95"/>
      <c r="J36950" s="95"/>
      <c r="K36950" s="95"/>
      <c r="L36950" s="95"/>
    </row>
    <row r="36951" spans="9:12" x14ac:dyDescent="0.2">
      <c r="I36951" s="95"/>
      <c r="J36951" s="95"/>
      <c r="K36951" s="95"/>
      <c r="L36951" s="95"/>
    </row>
    <row r="36952" spans="9:12" x14ac:dyDescent="0.2">
      <c r="I36952" s="95"/>
      <c r="J36952" s="95"/>
      <c r="K36952" s="95"/>
      <c r="L36952" s="95"/>
    </row>
    <row r="36953" spans="9:12" x14ac:dyDescent="0.2">
      <c r="I36953" s="95"/>
      <c r="J36953" s="95"/>
      <c r="K36953" s="95"/>
      <c r="L36953" s="95"/>
    </row>
    <row r="36954" spans="9:12" x14ac:dyDescent="0.2">
      <c r="I36954" s="95"/>
      <c r="J36954" s="95"/>
      <c r="K36954" s="95"/>
      <c r="L36954" s="95"/>
    </row>
    <row r="36955" spans="9:12" x14ac:dyDescent="0.2">
      <c r="I36955" s="95"/>
      <c r="J36955" s="95"/>
      <c r="K36955" s="95"/>
      <c r="L36955" s="95"/>
    </row>
    <row r="36956" spans="9:12" x14ac:dyDescent="0.2">
      <c r="I36956" s="95"/>
      <c r="J36956" s="95"/>
      <c r="K36956" s="95"/>
      <c r="L36956" s="95"/>
    </row>
    <row r="36957" spans="9:12" x14ac:dyDescent="0.2">
      <c r="I36957" s="95"/>
      <c r="J36957" s="95"/>
      <c r="K36957" s="95"/>
      <c r="L36957" s="95"/>
    </row>
    <row r="36958" spans="9:12" x14ac:dyDescent="0.2">
      <c r="I36958" s="95"/>
      <c r="J36958" s="95"/>
      <c r="K36958" s="95"/>
      <c r="L36958" s="95"/>
    </row>
    <row r="36959" spans="9:12" x14ac:dyDescent="0.2">
      <c r="I36959" s="95"/>
      <c r="J36959" s="95"/>
      <c r="K36959" s="95"/>
      <c r="L36959" s="95"/>
    </row>
    <row r="36960" spans="9:12" x14ac:dyDescent="0.2">
      <c r="I36960" s="95"/>
      <c r="J36960" s="95"/>
      <c r="K36960" s="95"/>
      <c r="L36960" s="95"/>
    </row>
    <row r="36961" spans="9:12" x14ac:dyDescent="0.2">
      <c r="I36961" s="95"/>
      <c r="J36961" s="95"/>
      <c r="K36961" s="95"/>
      <c r="L36961" s="95"/>
    </row>
    <row r="36962" spans="9:12" x14ac:dyDescent="0.2">
      <c r="I36962" s="95"/>
      <c r="J36962" s="95"/>
      <c r="K36962" s="95"/>
      <c r="L36962" s="95"/>
    </row>
    <row r="36963" spans="9:12" x14ac:dyDescent="0.2">
      <c r="I36963" s="95"/>
      <c r="J36963" s="95"/>
      <c r="K36963" s="95"/>
      <c r="L36963" s="95"/>
    </row>
    <row r="36964" spans="9:12" x14ac:dyDescent="0.2">
      <c r="I36964" s="95"/>
      <c r="J36964" s="95"/>
      <c r="K36964" s="95"/>
      <c r="L36964" s="95"/>
    </row>
    <row r="36965" spans="9:12" x14ac:dyDescent="0.2">
      <c r="I36965" s="95"/>
      <c r="J36965" s="95"/>
      <c r="K36965" s="95"/>
      <c r="L36965" s="95"/>
    </row>
    <row r="36966" spans="9:12" x14ac:dyDescent="0.2">
      <c r="I36966" s="95"/>
      <c r="J36966" s="95"/>
      <c r="K36966" s="95"/>
      <c r="L36966" s="95"/>
    </row>
    <row r="36967" spans="9:12" x14ac:dyDescent="0.2">
      <c r="I36967" s="95"/>
      <c r="J36967" s="95"/>
      <c r="K36967" s="95"/>
      <c r="L36967" s="95"/>
    </row>
    <row r="36968" spans="9:12" x14ac:dyDescent="0.2">
      <c r="I36968" s="95"/>
      <c r="J36968" s="95"/>
      <c r="K36968" s="95"/>
      <c r="L36968" s="95"/>
    </row>
    <row r="36969" spans="9:12" x14ac:dyDescent="0.2">
      <c r="I36969" s="95"/>
      <c r="J36969" s="95"/>
      <c r="K36969" s="95"/>
      <c r="L36969" s="95"/>
    </row>
    <row r="36970" spans="9:12" x14ac:dyDescent="0.2">
      <c r="I36970" s="95"/>
      <c r="J36970" s="95"/>
      <c r="K36970" s="95"/>
      <c r="L36970" s="95"/>
    </row>
    <row r="36971" spans="9:12" x14ac:dyDescent="0.2">
      <c r="I36971" s="95"/>
      <c r="J36971" s="95"/>
      <c r="K36971" s="95"/>
      <c r="L36971" s="95"/>
    </row>
    <row r="36972" spans="9:12" x14ac:dyDescent="0.2">
      <c r="I36972" s="95"/>
      <c r="J36972" s="95"/>
      <c r="K36972" s="95"/>
      <c r="L36972" s="95"/>
    </row>
    <row r="36973" spans="9:12" x14ac:dyDescent="0.2">
      <c r="I36973" s="95"/>
      <c r="J36973" s="95"/>
      <c r="K36973" s="95"/>
      <c r="L36973" s="95"/>
    </row>
    <row r="36974" spans="9:12" x14ac:dyDescent="0.2">
      <c r="I36974" s="95"/>
      <c r="J36974" s="95"/>
      <c r="K36974" s="95"/>
      <c r="L36974" s="95"/>
    </row>
    <row r="36975" spans="9:12" x14ac:dyDescent="0.2">
      <c r="I36975" s="95"/>
      <c r="J36975" s="95"/>
      <c r="K36975" s="95"/>
      <c r="L36975" s="95"/>
    </row>
    <row r="36976" spans="9:12" x14ac:dyDescent="0.2">
      <c r="I36976" s="95"/>
      <c r="J36976" s="95"/>
      <c r="K36976" s="95"/>
      <c r="L36976" s="95"/>
    </row>
    <row r="36977" spans="9:12" x14ac:dyDescent="0.2">
      <c r="I36977" s="95"/>
      <c r="J36977" s="95"/>
      <c r="K36977" s="95"/>
      <c r="L36977" s="95"/>
    </row>
    <row r="36978" spans="9:12" x14ac:dyDescent="0.2">
      <c r="I36978" s="95"/>
      <c r="J36978" s="95"/>
      <c r="K36978" s="95"/>
      <c r="L36978" s="95"/>
    </row>
    <row r="36979" spans="9:12" x14ac:dyDescent="0.2">
      <c r="I36979" s="95"/>
      <c r="J36979" s="95"/>
      <c r="K36979" s="95"/>
      <c r="L36979" s="95"/>
    </row>
    <row r="36980" spans="9:12" x14ac:dyDescent="0.2">
      <c r="I36980" s="95"/>
      <c r="J36980" s="95"/>
      <c r="K36980" s="95"/>
      <c r="L36980" s="95"/>
    </row>
    <row r="36981" spans="9:12" x14ac:dyDescent="0.2">
      <c r="I36981" s="95"/>
      <c r="J36981" s="95"/>
      <c r="K36981" s="95"/>
      <c r="L36981" s="95"/>
    </row>
    <row r="36982" spans="9:12" x14ac:dyDescent="0.2">
      <c r="I36982" s="95"/>
      <c r="J36982" s="95"/>
      <c r="K36982" s="95"/>
      <c r="L36982" s="95"/>
    </row>
    <row r="36983" spans="9:12" x14ac:dyDescent="0.2">
      <c r="I36983" s="95"/>
      <c r="J36983" s="95"/>
      <c r="K36983" s="95"/>
      <c r="L36983" s="95"/>
    </row>
    <row r="36984" spans="9:12" x14ac:dyDescent="0.2">
      <c r="I36984" s="95"/>
      <c r="J36984" s="95"/>
      <c r="K36984" s="95"/>
      <c r="L36984" s="95"/>
    </row>
    <row r="36985" spans="9:12" x14ac:dyDescent="0.2">
      <c r="I36985" s="95"/>
      <c r="J36985" s="95"/>
      <c r="K36985" s="95"/>
      <c r="L36985" s="95"/>
    </row>
    <row r="36986" spans="9:12" x14ac:dyDescent="0.2">
      <c r="I36986" s="95"/>
      <c r="J36986" s="95"/>
      <c r="K36986" s="95"/>
      <c r="L36986" s="95"/>
    </row>
    <row r="36987" spans="9:12" x14ac:dyDescent="0.2">
      <c r="I36987" s="95"/>
      <c r="J36987" s="95"/>
      <c r="K36987" s="95"/>
      <c r="L36987" s="95"/>
    </row>
    <row r="36988" spans="9:12" x14ac:dyDescent="0.2">
      <c r="I36988" s="95"/>
      <c r="J36988" s="95"/>
      <c r="K36988" s="95"/>
      <c r="L36988" s="95"/>
    </row>
    <row r="36989" spans="9:12" x14ac:dyDescent="0.2">
      <c r="I36989" s="95"/>
      <c r="J36989" s="95"/>
      <c r="K36989" s="95"/>
      <c r="L36989" s="95"/>
    </row>
    <row r="36990" spans="9:12" x14ac:dyDescent="0.2">
      <c r="I36990" s="95"/>
      <c r="J36990" s="95"/>
      <c r="K36990" s="95"/>
      <c r="L36990" s="95"/>
    </row>
    <row r="36991" spans="9:12" x14ac:dyDescent="0.2">
      <c r="I36991" s="95"/>
      <c r="J36991" s="95"/>
      <c r="K36991" s="95"/>
      <c r="L36991" s="95"/>
    </row>
    <row r="36992" spans="9:12" x14ac:dyDescent="0.2">
      <c r="I36992" s="95"/>
      <c r="J36992" s="95"/>
      <c r="K36992" s="95"/>
      <c r="L36992" s="95"/>
    </row>
    <row r="36993" spans="9:12" x14ac:dyDescent="0.2">
      <c r="I36993" s="95"/>
      <c r="J36993" s="95"/>
      <c r="K36993" s="95"/>
      <c r="L36993" s="95"/>
    </row>
    <row r="36994" spans="9:12" x14ac:dyDescent="0.2">
      <c r="I36994" s="95"/>
      <c r="J36994" s="95"/>
      <c r="K36994" s="95"/>
      <c r="L36994" s="95"/>
    </row>
    <row r="36995" spans="9:12" x14ac:dyDescent="0.2">
      <c r="I36995" s="95"/>
      <c r="J36995" s="95"/>
      <c r="K36995" s="95"/>
      <c r="L36995" s="95"/>
    </row>
    <row r="36996" spans="9:12" x14ac:dyDescent="0.2">
      <c r="I36996" s="95"/>
      <c r="J36996" s="95"/>
      <c r="K36996" s="95"/>
      <c r="L36996" s="95"/>
    </row>
    <row r="36997" spans="9:12" x14ac:dyDescent="0.2">
      <c r="I36997" s="95"/>
      <c r="J36997" s="95"/>
      <c r="K36997" s="95"/>
      <c r="L36997" s="95"/>
    </row>
    <row r="36998" spans="9:12" x14ac:dyDescent="0.2">
      <c r="I36998" s="95"/>
      <c r="J36998" s="95"/>
      <c r="K36998" s="95"/>
      <c r="L36998" s="95"/>
    </row>
    <row r="36999" spans="9:12" x14ac:dyDescent="0.2">
      <c r="I36999" s="95"/>
      <c r="J36999" s="95"/>
      <c r="K36999" s="95"/>
      <c r="L36999" s="95"/>
    </row>
    <row r="37000" spans="9:12" x14ac:dyDescent="0.2">
      <c r="I37000" s="95"/>
      <c r="J37000" s="95"/>
      <c r="K37000" s="95"/>
      <c r="L37000" s="95"/>
    </row>
    <row r="37001" spans="9:12" x14ac:dyDescent="0.2">
      <c r="I37001" s="95"/>
      <c r="J37001" s="95"/>
      <c r="K37001" s="95"/>
      <c r="L37001" s="95"/>
    </row>
    <row r="37002" spans="9:12" x14ac:dyDescent="0.2">
      <c r="I37002" s="95"/>
      <c r="J37002" s="95"/>
      <c r="K37002" s="95"/>
      <c r="L37002" s="95"/>
    </row>
    <row r="37003" spans="9:12" x14ac:dyDescent="0.2">
      <c r="I37003" s="95"/>
      <c r="J37003" s="95"/>
      <c r="K37003" s="95"/>
      <c r="L37003" s="95"/>
    </row>
    <row r="37004" spans="9:12" x14ac:dyDescent="0.2">
      <c r="I37004" s="95"/>
      <c r="J37004" s="95"/>
      <c r="K37004" s="95"/>
      <c r="L37004" s="95"/>
    </row>
    <row r="37005" spans="9:12" x14ac:dyDescent="0.2">
      <c r="I37005" s="95"/>
      <c r="J37005" s="95"/>
      <c r="K37005" s="95"/>
      <c r="L37005" s="95"/>
    </row>
    <row r="37006" spans="9:12" x14ac:dyDescent="0.2">
      <c r="I37006" s="95"/>
      <c r="J37006" s="95"/>
      <c r="K37006" s="95"/>
      <c r="L37006" s="95"/>
    </row>
    <row r="37007" spans="9:12" x14ac:dyDescent="0.2">
      <c r="I37007" s="95"/>
      <c r="J37007" s="95"/>
      <c r="K37007" s="95"/>
      <c r="L37007" s="95"/>
    </row>
    <row r="37008" spans="9:12" x14ac:dyDescent="0.2">
      <c r="I37008" s="95"/>
      <c r="J37008" s="95"/>
      <c r="K37008" s="95"/>
      <c r="L37008" s="95"/>
    </row>
    <row r="37009" spans="9:12" x14ac:dyDescent="0.2">
      <c r="I37009" s="95"/>
      <c r="J37009" s="95"/>
      <c r="K37009" s="95"/>
      <c r="L37009" s="95"/>
    </row>
    <row r="37010" spans="9:12" x14ac:dyDescent="0.2">
      <c r="I37010" s="95"/>
      <c r="J37010" s="95"/>
      <c r="K37010" s="95"/>
      <c r="L37010" s="95"/>
    </row>
    <row r="37011" spans="9:12" x14ac:dyDescent="0.2">
      <c r="I37011" s="95"/>
      <c r="J37011" s="95"/>
      <c r="K37011" s="95"/>
      <c r="L37011" s="95"/>
    </row>
    <row r="37012" spans="9:12" x14ac:dyDescent="0.2">
      <c r="I37012" s="95"/>
      <c r="J37012" s="95"/>
      <c r="K37012" s="95"/>
      <c r="L37012" s="95"/>
    </row>
    <row r="37013" spans="9:12" x14ac:dyDescent="0.2">
      <c r="I37013" s="95"/>
      <c r="J37013" s="95"/>
      <c r="K37013" s="95"/>
      <c r="L37013" s="95"/>
    </row>
    <row r="37014" spans="9:12" x14ac:dyDescent="0.2">
      <c r="I37014" s="95"/>
      <c r="J37014" s="95"/>
      <c r="K37014" s="95"/>
      <c r="L37014" s="95"/>
    </row>
    <row r="37015" spans="9:12" x14ac:dyDescent="0.2">
      <c r="I37015" s="95"/>
      <c r="J37015" s="95"/>
      <c r="K37015" s="95"/>
      <c r="L37015" s="95"/>
    </row>
    <row r="37016" spans="9:12" x14ac:dyDescent="0.2">
      <c r="I37016" s="95"/>
      <c r="J37016" s="95"/>
      <c r="K37016" s="95"/>
      <c r="L37016" s="95"/>
    </row>
    <row r="37017" spans="9:12" x14ac:dyDescent="0.2">
      <c r="I37017" s="95"/>
      <c r="J37017" s="95"/>
      <c r="K37017" s="95"/>
      <c r="L37017" s="95"/>
    </row>
    <row r="37018" spans="9:12" x14ac:dyDescent="0.2">
      <c r="I37018" s="95"/>
      <c r="J37018" s="95"/>
      <c r="K37018" s="95"/>
      <c r="L37018" s="95"/>
    </row>
    <row r="37019" spans="9:12" x14ac:dyDescent="0.2">
      <c r="I37019" s="95"/>
      <c r="J37019" s="95"/>
      <c r="K37019" s="95"/>
      <c r="L37019" s="95"/>
    </row>
    <row r="37020" spans="9:12" x14ac:dyDescent="0.2">
      <c r="I37020" s="95"/>
      <c r="J37020" s="95"/>
      <c r="K37020" s="95"/>
      <c r="L37020" s="95"/>
    </row>
    <row r="37021" spans="9:12" x14ac:dyDescent="0.2">
      <c r="I37021" s="95"/>
      <c r="J37021" s="95"/>
      <c r="K37021" s="95"/>
      <c r="L37021" s="95"/>
    </row>
    <row r="37022" spans="9:12" x14ac:dyDescent="0.2">
      <c r="I37022" s="95"/>
      <c r="J37022" s="95"/>
      <c r="K37022" s="95"/>
      <c r="L37022" s="95"/>
    </row>
    <row r="37023" spans="9:12" x14ac:dyDescent="0.2">
      <c r="I37023" s="95"/>
      <c r="J37023" s="95"/>
      <c r="K37023" s="95"/>
      <c r="L37023" s="95"/>
    </row>
    <row r="37024" spans="9:12" x14ac:dyDescent="0.2">
      <c r="I37024" s="95"/>
      <c r="J37024" s="95"/>
      <c r="K37024" s="95"/>
      <c r="L37024" s="95"/>
    </row>
    <row r="37025" spans="9:12" x14ac:dyDescent="0.2">
      <c r="I37025" s="95"/>
      <c r="J37025" s="95"/>
      <c r="K37025" s="95"/>
      <c r="L37025" s="95"/>
    </row>
    <row r="37026" spans="9:12" x14ac:dyDescent="0.2">
      <c r="I37026" s="95"/>
      <c r="J37026" s="95"/>
      <c r="K37026" s="95"/>
      <c r="L37026" s="95"/>
    </row>
    <row r="37027" spans="9:12" x14ac:dyDescent="0.2">
      <c r="I37027" s="95"/>
      <c r="J37027" s="95"/>
      <c r="K37027" s="95"/>
      <c r="L37027" s="95"/>
    </row>
    <row r="37028" spans="9:12" x14ac:dyDescent="0.2">
      <c r="I37028" s="95"/>
      <c r="J37028" s="95"/>
      <c r="K37028" s="95"/>
      <c r="L37028" s="95"/>
    </row>
    <row r="37029" spans="9:12" x14ac:dyDescent="0.2">
      <c r="I37029" s="95"/>
      <c r="J37029" s="95"/>
      <c r="K37029" s="95"/>
      <c r="L37029" s="95"/>
    </row>
    <row r="37030" spans="9:12" x14ac:dyDescent="0.2">
      <c r="I37030" s="95"/>
      <c r="J37030" s="95"/>
      <c r="K37030" s="95"/>
      <c r="L37030" s="95"/>
    </row>
    <row r="37031" spans="9:12" x14ac:dyDescent="0.2">
      <c r="I37031" s="95"/>
      <c r="J37031" s="95"/>
      <c r="K37031" s="95"/>
      <c r="L37031" s="95"/>
    </row>
    <row r="37032" spans="9:12" x14ac:dyDescent="0.2">
      <c r="I37032" s="95"/>
      <c r="J37032" s="95"/>
      <c r="K37032" s="95"/>
      <c r="L37032" s="95"/>
    </row>
    <row r="37033" spans="9:12" x14ac:dyDescent="0.2">
      <c r="I37033" s="95"/>
      <c r="J37033" s="95"/>
      <c r="K37033" s="95"/>
      <c r="L37033" s="95"/>
    </row>
    <row r="37034" spans="9:12" x14ac:dyDescent="0.2">
      <c r="I37034" s="95"/>
      <c r="J37034" s="95"/>
      <c r="K37034" s="95"/>
      <c r="L37034" s="95"/>
    </row>
    <row r="37035" spans="9:12" x14ac:dyDescent="0.2">
      <c r="I37035" s="95"/>
      <c r="J37035" s="95"/>
      <c r="K37035" s="95"/>
      <c r="L37035" s="95"/>
    </row>
    <row r="37036" spans="9:12" x14ac:dyDescent="0.2">
      <c r="I37036" s="95"/>
      <c r="J37036" s="95"/>
      <c r="K37036" s="95"/>
      <c r="L37036" s="95"/>
    </row>
    <row r="37037" spans="9:12" x14ac:dyDescent="0.2">
      <c r="I37037" s="95"/>
      <c r="J37037" s="95"/>
      <c r="K37037" s="95"/>
      <c r="L37037" s="95"/>
    </row>
    <row r="37038" spans="9:12" x14ac:dyDescent="0.2">
      <c r="I37038" s="95"/>
      <c r="J37038" s="95"/>
      <c r="K37038" s="95"/>
      <c r="L37038" s="95"/>
    </row>
    <row r="37039" spans="9:12" x14ac:dyDescent="0.2">
      <c r="I37039" s="95"/>
      <c r="J37039" s="95"/>
      <c r="K37039" s="95"/>
      <c r="L37039" s="95"/>
    </row>
    <row r="37040" spans="9:12" x14ac:dyDescent="0.2">
      <c r="I37040" s="95"/>
      <c r="J37040" s="95"/>
      <c r="K37040" s="95"/>
      <c r="L37040" s="95"/>
    </row>
    <row r="37041" spans="9:12" x14ac:dyDescent="0.2">
      <c r="I37041" s="95"/>
      <c r="J37041" s="95"/>
      <c r="K37041" s="95"/>
      <c r="L37041" s="95"/>
    </row>
    <row r="37042" spans="9:12" x14ac:dyDescent="0.2">
      <c r="I37042" s="95"/>
      <c r="J37042" s="95"/>
      <c r="K37042" s="95"/>
      <c r="L37042" s="95"/>
    </row>
    <row r="37043" spans="9:12" x14ac:dyDescent="0.2">
      <c r="I37043" s="95"/>
      <c r="J37043" s="95"/>
      <c r="K37043" s="95"/>
      <c r="L37043" s="95"/>
    </row>
    <row r="37044" spans="9:12" x14ac:dyDescent="0.2">
      <c r="I37044" s="95"/>
      <c r="J37044" s="95"/>
      <c r="K37044" s="95"/>
      <c r="L37044" s="95"/>
    </row>
    <row r="37045" spans="9:12" x14ac:dyDescent="0.2">
      <c r="I37045" s="95"/>
      <c r="J37045" s="95"/>
      <c r="K37045" s="95"/>
      <c r="L37045" s="95"/>
    </row>
    <row r="37046" spans="9:12" x14ac:dyDescent="0.2">
      <c r="I37046" s="95"/>
      <c r="J37046" s="95"/>
      <c r="K37046" s="95"/>
      <c r="L37046" s="95"/>
    </row>
    <row r="37047" spans="9:12" x14ac:dyDescent="0.2">
      <c r="I37047" s="95"/>
      <c r="J37047" s="95"/>
      <c r="K37047" s="95"/>
      <c r="L37047" s="95"/>
    </row>
    <row r="37048" spans="9:12" x14ac:dyDescent="0.2">
      <c r="I37048" s="95"/>
      <c r="J37048" s="95"/>
      <c r="K37048" s="95"/>
      <c r="L37048" s="95"/>
    </row>
    <row r="37049" spans="9:12" x14ac:dyDescent="0.2">
      <c r="I37049" s="95"/>
      <c r="J37049" s="95"/>
      <c r="K37049" s="95"/>
      <c r="L37049" s="95"/>
    </row>
    <row r="37050" spans="9:12" x14ac:dyDescent="0.2">
      <c r="I37050" s="95"/>
      <c r="J37050" s="95"/>
      <c r="K37050" s="95"/>
      <c r="L37050" s="95"/>
    </row>
    <row r="37051" spans="9:12" x14ac:dyDescent="0.2">
      <c r="I37051" s="95"/>
      <c r="J37051" s="95"/>
      <c r="K37051" s="95"/>
      <c r="L37051" s="95"/>
    </row>
    <row r="37052" spans="9:12" x14ac:dyDescent="0.2">
      <c r="I37052" s="95"/>
      <c r="J37052" s="95"/>
      <c r="K37052" s="95"/>
      <c r="L37052" s="95"/>
    </row>
    <row r="37053" spans="9:12" x14ac:dyDescent="0.2">
      <c r="I37053" s="95"/>
      <c r="J37053" s="95"/>
      <c r="K37053" s="95"/>
      <c r="L37053" s="95"/>
    </row>
    <row r="37054" spans="9:12" x14ac:dyDescent="0.2">
      <c r="I37054" s="95"/>
      <c r="J37054" s="95"/>
      <c r="K37054" s="95"/>
      <c r="L37054" s="95"/>
    </row>
    <row r="37055" spans="9:12" x14ac:dyDescent="0.2">
      <c r="I37055" s="95"/>
      <c r="J37055" s="95"/>
      <c r="K37055" s="95"/>
      <c r="L37055" s="95"/>
    </row>
    <row r="37056" spans="9:12" x14ac:dyDescent="0.2">
      <c r="I37056" s="95"/>
      <c r="J37056" s="95"/>
      <c r="K37056" s="95"/>
      <c r="L37056" s="95"/>
    </row>
    <row r="37057" spans="9:12" x14ac:dyDescent="0.2">
      <c r="I37057" s="95"/>
      <c r="J37057" s="95"/>
      <c r="K37057" s="95"/>
      <c r="L37057" s="95"/>
    </row>
    <row r="37058" spans="9:12" x14ac:dyDescent="0.2">
      <c r="I37058" s="95"/>
      <c r="J37058" s="95"/>
      <c r="K37058" s="95"/>
      <c r="L37058" s="95"/>
    </row>
    <row r="37059" spans="9:12" x14ac:dyDescent="0.2">
      <c r="I37059" s="95"/>
      <c r="J37059" s="95"/>
      <c r="K37059" s="95"/>
      <c r="L37059" s="95"/>
    </row>
    <row r="37060" spans="9:12" x14ac:dyDescent="0.2">
      <c r="I37060" s="95"/>
      <c r="J37060" s="95"/>
      <c r="K37060" s="95"/>
      <c r="L37060" s="95"/>
    </row>
    <row r="37061" spans="9:12" x14ac:dyDescent="0.2">
      <c r="I37061" s="95"/>
      <c r="J37061" s="95"/>
      <c r="K37061" s="95"/>
      <c r="L37061" s="95"/>
    </row>
    <row r="37062" spans="9:12" x14ac:dyDescent="0.2">
      <c r="I37062" s="95"/>
      <c r="J37062" s="95"/>
      <c r="K37062" s="95"/>
      <c r="L37062" s="95"/>
    </row>
    <row r="37063" spans="9:12" x14ac:dyDescent="0.2">
      <c r="I37063" s="95"/>
      <c r="J37063" s="95"/>
      <c r="K37063" s="95"/>
      <c r="L37063" s="95"/>
    </row>
    <row r="37064" spans="9:12" x14ac:dyDescent="0.2">
      <c r="I37064" s="95"/>
      <c r="J37064" s="95"/>
      <c r="K37064" s="95"/>
      <c r="L37064" s="95"/>
    </row>
    <row r="37065" spans="9:12" x14ac:dyDescent="0.2">
      <c r="I37065" s="95"/>
      <c r="J37065" s="95"/>
      <c r="K37065" s="95"/>
      <c r="L37065" s="95"/>
    </row>
    <row r="37066" spans="9:12" x14ac:dyDescent="0.2">
      <c r="I37066" s="95"/>
      <c r="J37066" s="95"/>
      <c r="K37066" s="95"/>
      <c r="L37066" s="95"/>
    </row>
    <row r="37067" spans="9:12" x14ac:dyDescent="0.2">
      <c r="I37067" s="95"/>
      <c r="J37067" s="95"/>
      <c r="K37067" s="95"/>
      <c r="L37067" s="95"/>
    </row>
    <row r="37068" spans="9:12" x14ac:dyDescent="0.2">
      <c r="I37068" s="95"/>
      <c r="J37068" s="95"/>
      <c r="K37068" s="95"/>
      <c r="L37068" s="95"/>
    </row>
    <row r="37069" spans="9:12" x14ac:dyDescent="0.2">
      <c r="I37069" s="95"/>
      <c r="J37069" s="95"/>
      <c r="K37069" s="95"/>
      <c r="L37069" s="95"/>
    </row>
    <row r="37070" spans="9:12" x14ac:dyDescent="0.2">
      <c r="I37070" s="95"/>
      <c r="J37070" s="95"/>
      <c r="K37070" s="95"/>
      <c r="L37070" s="95"/>
    </row>
    <row r="37071" spans="9:12" x14ac:dyDescent="0.2">
      <c r="I37071" s="95"/>
      <c r="J37071" s="95"/>
      <c r="K37071" s="95"/>
      <c r="L37071" s="95"/>
    </row>
    <row r="37072" spans="9:12" x14ac:dyDescent="0.2">
      <c r="I37072" s="95"/>
      <c r="J37072" s="95"/>
      <c r="K37072" s="95"/>
      <c r="L37072" s="95"/>
    </row>
    <row r="37073" spans="9:12" x14ac:dyDescent="0.2">
      <c r="I37073" s="95"/>
      <c r="J37073" s="95"/>
      <c r="K37073" s="95"/>
      <c r="L37073" s="95"/>
    </row>
    <row r="37074" spans="9:12" x14ac:dyDescent="0.2">
      <c r="I37074" s="95"/>
      <c r="J37074" s="95"/>
      <c r="K37074" s="95"/>
      <c r="L37074" s="95"/>
    </row>
    <row r="37075" spans="9:12" x14ac:dyDescent="0.2">
      <c r="I37075" s="95"/>
      <c r="J37075" s="95"/>
      <c r="K37075" s="95"/>
      <c r="L37075" s="95"/>
    </row>
    <row r="37076" spans="9:12" x14ac:dyDescent="0.2">
      <c r="I37076" s="95"/>
      <c r="J37076" s="95"/>
      <c r="K37076" s="95"/>
      <c r="L37076" s="95"/>
    </row>
    <row r="37077" spans="9:12" x14ac:dyDescent="0.2">
      <c r="I37077" s="95"/>
      <c r="J37077" s="95"/>
      <c r="K37077" s="95"/>
      <c r="L37077" s="95"/>
    </row>
    <row r="37078" spans="9:12" x14ac:dyDescent="0.2">
      <c r="I37078" s="95"/>
      <c r="J37078" s="95"/>
      <c r="K37078" s="95"/>
      <c r="L37078" s="95"/>
    </row>
    <row r="37079" spans="9:12" x14ac:dyDescent="0.2">
      <c r="I37079" s="95"/>
      <c r="J37079" s="95"/>
      <c r="K37079" s="95"/>
      <c r="L37079" s="95"/>
    </row>
    <row r="37080" spans="9:12" x14ac:dyDescent="0.2">
      <c r="I37080" s="95"/>
      <c r="J37080" s="95"/>
      <c r="K37080" s="95"/>
      <c r="L37080" s="95"/>
    </row>
    <row r="37081" spans="9:12" x14ac:dyDescent="0.2">
      <c r="I37081" s="95"/>
      <c r="J37081" s="95"/>
      <c r="K37081" s="95"/>
      <c r="L37081" s="95"/>
    </row>
    <row r="37082" spans="9:12" x14ac:dyDescent="0.2">
      <c r="I37082" s="95"/>
      <c r="J37082" s="95"/>
      <c r="K37082" s="95"/>
      <c r="L37082" s="95"/>
    </row>
    <row r="37083" spans="9:12" x14ac:dyDescent="0.2">
      <c r="I37083" s="95"/>
      <c r="J37083" s="95"/>
      <c r="K37083" s="95"/>
      <c r="L37083" s="95"/>
    </row>
    <row r="37084" spans="9:12" x14ac:dyDescent="0.2">
      <c r="I37084" s="95"/>
      <c r="J37084" s="95"/>
      <c r="K37084" s="95"/>
      <c r="L37084" s="95"/>
    </row>
    <row r="37085" spans="9:12" x14ac:dyDescent="0.2">
      <c r="I37085" s="95"/>
      <c r="J37085" s="95"/>
      <c r="K37085" s="95"/>
      <c r="L37085" s="95"/>
    </row>
    <row r="37086" spans="9:12" x14ac:dyDescent="0.2">
      <c r="I37086" s="95"/>
      <c r="J37086" s="95"/>
      <c r="K37086" s="95"/>
      <c r="L37086" s="95"/>
    </row>
    <row r="37087" spans="9:12" x14ac:dyDescent="0.2">
      <c r="I37087" s="95"/>
      <c r="J37087" s="95"/>
      <c r="K37087" s="95"/>
      <c r="L37087" s="95"/>
    </row>
    <row r="37088" spans="9:12" x14ac:dyDescent="0.2">
      <c r="I37088" s="95"/>
      <c r="J37088" s="95"/>
      <c r="K37088" s="95"/>
      <c r="L37088" s="95"/>
    </row>
    <row r="37089" spans="9:12" x14ac:dyDescent="0.2">
      <c r="I37089" s="95"/>
      <c r="J37089" s="95"/>
      <c r="K37089" s="95"/>
      <c r="L37089" s="95"/>
    </row>
    <row r="37090" spans="9:12" x14ac:dyDescent="0.2">
      <c r="I37090" s="95"/>
      <c r="J37090" s="95"/>
      <c r="K37090" s="95"/>
      <c r="L37090" s="95"/>
    </row>
    <row r="37091" spans="9:12" x14ac:dyDescent="0.2">
      <c r="I37091" s="95"/>
      <c r="J37091" s="95"/>
      <c r="K37091" s="95"/>
      <c r="L37091" s="95"/>
    </row>
    <row r="37092" spans="9:12" x14ac:dyDescent="0.2">
      <c r="I37092" s="95"/>
      <c r="J37092" s="95"/>
      <c r="K37092" s="95"/>
      <c r="L37092" s="95"/>
    </row>
    <row r="37093" spans="9:12" x14ac:dyDescent="0.2">
      <c r="I37093" s="95"/>
      <c r="J37093" s="95"/>
      <c r="K37093" s="95"/>
      <c r="L37093" s="95"/>
    </row>
    <row r="37094" spans="9:12" x14ac:dyDescent="0.2">
      <c r="I37094" s="95"/>
      <c r="J37094" s="95"/>
      <c r="K37094" s="95"/>
      <c r="L37094" s="95"/>
    </row>
    <row r="37095" spans="9:12" x14ac:dyDescent="0.2">
      <c r="I37095" s="95"/>
      <c r="J37095" s="95"/>
      <c r="K37095" s="95"/>
      <c r="L37095" s="95"/>
    </row>
    <row r="37096" spans="9:12" x14ac:dyDescent="0.2">
      <c r="I37096" s="95"/>
      <c r="J37096" s="95"/>
      <c r="K37096" s="95"/>
      <c r="L37096" s="95"/>
    </row>
    <row r="37097" spans="9:12" x14ac:dyDescent="0.2">
      <c r="I37097" s="95"/>
      <c r="J37097" s="95"/>
      <c r="K37097" s="95"/>
      <c r="L37097" s="95"/>
    </row>
    <row r="37098" spans="9:12" x14ac:dyDescent="0.2">
      <c r="I37098" s="95"/>
      <c r="J37098" s="95"/>
      <c r="K37098" s="95"/>
      <c r="L37098" s="95"/>
    </row>
    <row r="37099" spans="9:12" x14ac:dyDescent="0.2">
      <c r="I37099" s="95"/>
      <c r="J37099" s="95"/>
      <c r="K37099" s="95"/>
      <c r="L37099" s="95"/>
    </row>
    <row r="37100" spans="9:12" x14ac:dyDescent="0.2">
      <c r="I37100" s="95"/>
      <c r="J37100" s="95"/>
      <c r="K37100" s="95"/>
      <c r="L37100" s="95"/>
    </row>
    <row r="37101" spans="9:12" x14ac:dyDescent="0.2">
      <c r="I37101" s="95"/>
      <c r="J37101" s="95"/>
      <c r="K37101" s="95"/>
      <c r="L37101" s="95"/>
    </row>
    <row r="37102" spans="9:12" x14ac:dyDescent="0.2">
      <c r="I37102" s="95"/>
      <c r="J37102" s="95"/>
      <c r="K37102" s="95"/>
      <c r="L37102" s="95"/>
    </row>
    <row r="37103" spans="9:12" x14ac:dyDescent="0.2">
      <c r="I37103" s="95"/>
      <c r="J37103" s="95"/>
      <c r="K37103" s="95"/>
      <c r="L37103" s="95"/>
    </row>
    <row r="37104" spans="9:12" x14ac:dyDescent="0.2">
      <c r="I37104" s="95"/>
      <c r="J37104" s="95"/>
      <c r="K37104" s="95"/>
      <c r="L37104" s="95"/>
    </row>
    <row r="37105" spans="9:12" x14ac:dyDescent="0.2">
      <c r="I37105" s="95"/>
      <c r="J37105" s="95"/>
      <c r="K37105" s="95"/>
      <c r="L37105" s="95"/>
    </row>
    <row r="37106" spans="9:12" x14ac:dyDescent="0.2">
      <c r="I37106" s="95"/>
      <c r="J37106" s="95"/>
      <c r="K37106" s="95"/>
      <c r="L37106" s="95"/>
    </row>
    <row r="37107" spans="9:12" x14ac:dyDescent="0.2">
      <c r="I37107" s="95"/>
      <c r="J37107" s="95"/>
      <c r="K37107" s="95"/>
      <c r="L37107" s="95"/>
    </row>
    <row r="37108" spans="9:12" x14ac:dyDescent="0.2">
      <c r="I37108" s="95"/>
      <c r="J37108" s="95"/>
      <c r="K37108" s="95"/>
      <c r="L37108" s="95"/>
    </row>
    <row r="37109" spans="9:12" x14ac:dyDescent="0.2">
      <c r="I37109" s="95"/>
      <c r="J37109" s="95"/>
      <c r="K37109" s="95"/>
      <c r="L37109" s="95"/>
    </row>
    <row r="37110" spans="9:12" x14ac:dyDescent="0.2">
      <c r="I37110" s="95"/>
      <c r="J37110" s="95"/>
      <c r="K37110" s="95"/>
      <c r="L37110" s="95"/>
    </row>
    <row r="37111" spans="9:12" x14ac:dyDescent="0.2">
      <c r="I37111" s="95"/>
      <c r="J37111" s="95"/>
      <c r="K37111" s="95"/>
      <c r="L37111" s="95"/>
    </row>
    <row r="37112" spans="9:12" x14ac:dyDescent="0.2">
      <c r="I37112" s="95"/>
      <c r="J37112" s="95"/>
      <c r="K37112" s="95"/>
      <c r="L37112" s="95"/>
    </row>
    <row r="37113" spans="9:12" x14ac:dyDescent="0.2">
      <c r="I37113" s="95"/>
      <c r="J37113" s="95"/>
      <c r="K37113" s="95"/>
      <c r="L37113" s="95"/>
    </row>
    <row r="37114" spans="9:12" x14ac:dyDescent="0.2">
      <c r="I37114" s="95"/>
      <c r="J37114" s="95"/>
      <c r="K37114" s="95"/>
      <c r="L37114" s="95"/>
    </row>
    <row r="37115" spans="9:12" x14ac:dyDescent="0.2">
      <c r="I37115" s="95"/>
      <c r="J37115" s="95"/>
      <c r="K37115" s="95"/>
      <c r="L37115" s="95"/>
    </row>
    <row r="37116" spans="9:12" x14ac:dyDescent="0.2">
      <c r="I37116" s="95"/>
      <c r="J37116" s="95"/>
      <c r="K37116" s="95"/>
      <c r="L37116" s="95"/>
    </row>
    <row r="37117" spans="9:12" x14ac:dyDescent="0.2">
      <c r="I37117" s="95"/>
      <c r="J37117" s="95"/>
      <c r="K37117" s="95"/>
      <c r="L37117" s="95"/>
    </row>
    <row r="37118" spans="9:12" x14ac:dyDescent="0.2">
      <c r="I37118" s="95"/>
      <c r="J37118" s="95"/>
      <c r="K37118" s="95"/>
      <c r="L37118" s="95"/>
    </row>
    <row r="37119" spans="9:12" x14ac:dyDescent="0.2">
      <c r="I37119" s="95"/>
      <c r="J37119" s="95"/>
      <c r="K37119" s="95"/>
      <c r="L37119" s="95"/>
    </row>
    <row r="37120" spans="9:12" x14ac:dyDescent="0.2">
      <c r="I37120" s="95"/>
      <c r="J37120" s="95"/>
      <c r="K37120" s="95"/>
      <c r="L37120" s="95"/>
    </row>
    <row r="37121" spans="9:12" x14ac:dyDescent="0.2">
      <c r="I37121" s="95"/>
      <c r="J37121" s="95"/>
      <c r="K37121" s="95"/>
      <c r="L37121" s="95"/>
    </row>
    <row r="37122" spans="9:12" x14ac:dyDescent="0.2">
      <c r="I37122" s="95"/>
      <c r="J37122" s="95"/>
      <c r="K37122" s="95"/>
      <c r="L37122" s="95"/>
    </row>
    <row r="37123" spans="9:12" x14ac:dyDescent="0.2">
      <c r="I37123" s="95"/>
      <c r="J37123" s="95"/>
      <c r="K37123" s="95"/>
      <c r="L37123" s="95"/>
    </row>
    <row r="37124" spans="9:12" x14ac:dyDescent="0.2">
      <c r="I37124" s="95"/>
      <c r="J37124" s="95"/>
      <c r="K37124" s="95"/>
      <c r="L37124" s="95"/>
    </row>
    <row r="37125" spans="9:12" x14ac:dyDescent="0.2">
      <c r="I37125" s="95"/>
      <c r="J37125" s="95"/>
      <c r="K37125" s="95"/>
      <c r="L37125" s="95"/>
    </row>
    <row r="37126" spans="9:12" x14ac:dyDescent="0.2">
      <c r="I37126" s="95"/>
      <c r="J37126" s="95"/>
      <c r="K37126" s="95"/>
      <c r="L37126" s="95"/>
    </row>
    <row r="37127" spans="9:12" x14ac:dyDescent="0.2">
      <c r="I37127" s="95"/>
      <c r="J37127" s="95"/>
      <c r="K37127" s="95"/>
      <c r="L37127" s="95"/>
    </row>
    <row r="37128" spans="9:12" x14ac:dyDescent="0.2">
      <c r="I37128" s="95"/>
      <c r="J37128" s="95"/>
      <c r="K37128" s="95"/>
      <c r="L37128" s="95"/>
    </row>
    <row r="37129" spans="9:12" x14ac:dyDescent="0.2">
      <c r="I37129" s="95"/>
      <c r="J37129" s="95"/>
      <c r="K37129" s="95"/>
      <c r="L37129" s="95"/>
    </row>
    <row r="37130" spans="9:12" x14ac:dyDescent="0.2">
      <c r="I37130" s="95"/>
      <c r="J37130" s="95"/>
      <c r="K37130" s="95"/>
      <c r="L37130" s="95"/>
    </row>
    <row r="37131" spans="9:12" x14ac:dyDescent="0.2">
      <c r="I37131" s="95"/>
      <c r="J37131" s="95"/>
      <c r="K37131" s="95"/>
      <c r="L37131" s="95"/>
    </row>
    <row r="37132" spans="9:12" x14ac:dyDescent="0.2">
      <c r="I37132" s="95"/>
      <c r="J37132" s="95"/>
      <c r="K37132" s="95"/>
      <c r="L37132" s="95"/>
    </row>
    <row r="37133" spans="9:12" x14ac:dyDescent="0.2">
      <c r="I37133" s="95"/>
      <c r="J37133" s="95"/>
      <c r="K37133" s="95"/>
      <c r="L37133" s="95"/>
    </row>
    <row r="37134" spans="9:12" x14ac:dyDescent="0.2">
      <c r="I37134" s="95"/>
      <c r="J37134" s="95"/>
      <c r="K37134" s="95"/>
      <c r="L37134" s="95"/>
    </row>
    <row r="37135" spans="9:12" x14ac:dyDescent="0.2">
      <c r="I37135" s="95"/>
      <c r="J37135" s="95"/>
      <c r="K37135" s="95"/>
      <c r="L37135" s="95"/>
    </row>
    <row r="37136" spans="9:12" x14ac:dyDescent="0.2">
      <c r="I37136" s="95"/>
      <c r="J37136" s="95"/>
      <c r="K37136" s="95"/>
      <c r="L37136" s="95"/>
    </row>
    <row r="37137" spans="9:12" x14ac:dyDescent="0.2">
      <c r="I37137" s="95"/>
      <c r="J37137" s="95"/>
      <c r="K37137" s="95"/>
      <c r="L37137" s="95"/>
    </row>
    <row r="37138" spans="9:12" x14ac:dyDescent="0.2">
      <c r="I37138" s="95"/>
      <c r="J37138" s="95"/>
      <c r="K37138" s="95"/>
      <c r="L37138" s="95"/>
    </row>
    <row r="37139" spans="9:12" x14ac:dyDescent="0.2">
      <c r="I37139" s="95"/>
      <c r="J37139" s="95"/>
      <c r="K37139" s="95"/>
      <c r="L37139" s="95"/>
    </row>
    <row r="37140" spans="9:12" x14ac:dyDescent="0.2">
      <c r="I37140" s="95"/>
      <c r="J37140" s="95"/>
      <c r="K37140" s="95"/>
      <c r="L37140" s="95"/>
    </row>
    <row r="37141" spans="9:12" x14ac:dyDescent="0.2">
      <c r="I37141" s="95"/>
      <c r="J37141" s="95"/>
      <c r="K37141" s="95"/>
      <c r="L37141" s="95"/>
    </row>
    <row r="37142" spans="9:12" x14ac:dyDescent="0.2">
      <c r="I37142" s="95"/>
      <c r="J37142" s="95"/>
      <c r="K37142" s="95"/>
      <c r="L37142" s="95"/>
    </row>
    <row r="37143" spans="9:12" x14ac:dyDescent="0.2">
      <c r="I37143" s="95"/>
      <c r="J37143" s="95"/>
      <c r="K37143" s="95"/>
      <c r="L37143" s="95"/>
    </row>
    <row r="37144" spans="9:12" x14ac:dyDescent="0.2">
      <c r="I37144" s="95"/>
      <c r="J37144" s="95"/>
      <c r="K37144" s="95"/>
      <c r="L37144" s="95"/>
    </row>
    <row r="37145" spans="9:12" x14ac:dyDescent="0.2">
      <c r="I37145" s="95"/>
      <c r="J37145" s="95"/>
      <c r="K37145" s="95"/>
      <c r="L37145" s="95"/>
    </row>
    <row r="37146" spans="9:12" x14ac:dyDescent="0.2">
      <c r="I37146" s="95"/>
      <c r="J37146" s="95"/>
      <c r="K37146" s="95"/>
      <c r="L37146" s="95"/>
    </row>
    <row r="37147" spans="9:12" x14ac:dyDescent="0.2">
      <c r="I37147" s="95"/>
      <c r="J37147" s="95"/>
      <c r="K37147" s="95"/>
      <c r="L37147" s="95"/>
    </row>
    <row r="37148" spans="9:12" x14ac:dyDescent="0.2">
      <c r="I37148" s="95"/>
      <c r="J37148" s="95"/>
      <c r="K37148" s="95"/>
      <c r="L37148" s="95"/>
    </row>
    <row r="37149" spans="9:12" x14ac:dyDescent="0.2">
      <c r="I37149" s="95"/>
      <c r="J37149" s="95"/>
      <c r="K37149" s="95"/>
      <c r="L37149" s="95"/>
    </row>
    <row r="37150" spans="9:12" x14ac:dyDescent="0.2">
      <c r="I37150" s="95"/>
      <c r="J37150" s="95"/>
      <c r="K37150" s="95"/>
      <c r="L37150" s="95"/>
    </row>
    <row r="37151" spans="9:12" x14ac:dyDescent="0.2">
      <c r="I37151" s="95"/>
      <c r="J37151" s="95"/>
      <c r="K37151" s="95"/>
      <c r="L37151" s="95"/>
    </row>
    <row r="37152" spans="9:12" x14ac:dyDescent="0.2">
      <c r="I37152" s="95"/>
      <c r="J37152" s="95"/>
      <c r="K37152" s="95"/>
      <c r="L37152" s="95"/>
    </row>
    <row r="37153" spans="9:12" x14ac:dyDescent="0.2">
      <c r="I37153" s="95"/>
      <c r="J37153" s="95"/>
      <c r="K37153" s="95"/>
      <c r="L37153" s="95"/>
    </row>
    <row r="37154" spans="9:12" x14ac:dyDescent="0.2">
      <c r="I37154" s="95"/>
      <c r="J37154" s="95"/>
      <c r="K37154" s="95"/>
      <c r="L37154" s="95"/>
    </row>
    <row r="37155" spans="9:12" x14ac:dyDescent="0.2">
      <c r="I37155" s="95"/>
      <c r="J37155" s="95"/>
      <c r="K37155" s="95"/>
      <c r="L37155" s="95"/>
    </row>
    <row r="37156" spans="9:12" x14ac:dyDescent="0.2">
      <c r="I37156" s="95"/>
      <c r="J37156" s="95"/>
      <c r="K37156" s="95"/>
      <c r="L37156" s="95"/>
    </row>
    <row r="37157" spans="9:12" x14ac:dyDescent="0.2">
      <c r="I37157" s="95"/>
      <c r="J37157" s="95"/>
      <c r="K37157" s="95"/>
      <c r="L37157" s="95"/>
    </row>
    <row r="37158" spans="9:12" x14ac:dyDescent="0.2">
      <c r="I37158" s="95"/>
      <c r="J37158" s="95"/>
      <c r="K37158" s="95"/>
      <c r="L37158" s="95"/>
    </row>
    <row r="37159" spans="9:12" x14ac:dyDescent="0.2">
      <c r="I37159" s="95"/>
      <c r="J37159" s="95"/>
      <c r="K37159" s="95"/>
      <c r="L37159" s="95"/>
    </row>
    <row r="37160" spans="9:12" x14ac:dyDescent="0.2">
      <c r="I37160" s="95"/>
      <c r="J37160" s="95"/>
      <c r="K37160" s="95"/>
      <c r="L37160" s="95"/>
    </row>
    <row r="37161" spans="9:12" x14ac:dyDescent="0.2">
      <c r="I37161" s="95"/>
      <c r="J37161" s="95"/>
      <c r="K37161" s="95"/>
      <c r="L37161" s="95"/>
    </row>
    <row r="37162" spans="9:12" x14ac:dyDescent="0.2">
      <c r="I37162" s="95"/>
      <c r="J37162" s="95"/>
      <c r="K37162" s="95"/>
      <c r="L37162" s="95"/>
    </row>
    <row r="37163" spans="9:12" x14ac:dyDescent="0.2">
      <c r="I37163" s="95"/>
      <c r="J37163" s="95"/>
      <c r="K37163" s="95"/>
      <c r="L37163" s="95"/>
    </row>
    <row r="37164" spans="9:12" x14ac:dyDescent="0.2">
      <c r="I37164" s="95"/>
      <c r="J37164" s="95"/>
      <c r="K37164" s="95"/>
      <c r="L37164" s="95"/>
    </row>
    <row r="37165" spans="9:12" x14ac:dyDescent="0.2">
      <c r="I37165" s="95"/>
      <c r="J37165" s="95"/>
      <c r="K37165" s="95"/>
      <c r="L37165" s="95"/>
    </row>
    <row r="37166" spans="9:12" x14ac:dyDescent="0.2">
      <c r="I37166" s="95"/>
      <c r="J37166" s="95"/>
      <c r="K37166" s="95"/>
      <c r="L37166" s="95"/>
    </row>
    <row r="37167" spans="9:12" x14ac:dyDescent="0.2">
      <c r="I37167" s="95"/>
      <c r="J37167" s="95"/>
      <c r="K37167" s="95"/>
      <c r="L37167" s="95"/>
    </row>
    <row r="37168" spans="9:12" x14ac:dyDescent="0.2">
      <c r="I37168" s="95"/>
      <c r="J37168" s="95"/>
      <c r="K37168" s="95"/>
      <c r="L37168" s="95"/>
    </row>
    <row r="37169" spans="9:12" x14ac:dyDescent="0.2">
      <c r="I37169" s="95"/>
      <c r="J37169" s="95"/>
      <c r="K37169" s="95"/>
      <c r="L37169" s="95"/>
    </row>
    <row r="37170" spans="9:12" x14ac:dyDescent="0.2">
      <c r="I37170" s="95"/>
      <c r="J37170" s="95"/>
      <c r="K37170" s="95"/>
      <c r="L37170" s="95"/>
    </row>
    <row r="37171" spans="9:12" x14ac:dyDescent="0.2">
      <c r="I37171" s="95"/>
      <c r="J37171" s="95"/>
      <c r="K37171" s="95"/>
      <c r="L37171" s="95"/>
    </row>
    <row r="37172" spans="9:12" x14ac:dyDescent="0.2">
      <c r="I37172" s="95"/>
      <c r="J37172" s="95"/>
      <c r="K37172" s="95"/>
      <c r="L37172" s="95"/>
    </row>
    <row r="37173" spans="9:12" x14ac:dyDescent="0.2">
      <c r="I37173" s="95"/>
      <c r="J37173" s="95"/>
      <c r="K37173" s="95"/>
      <c r="L37173" s="95"/>
    </row>
    <row r="37174" spans="9:12" x14ac:dyDescent="0.2">
      <c r="I37174" s="95"/>
      <c r="J37174" s="95"/>
      <c r="K37174" s="95"/>
      <c r="L37174" s="95"/>
    </row>
    <row r="37175" spans="9:12" x14ac:dyDescent="0.2">
      <c r="I37175" s="95"/>
      <c r="J37175" s="95"/>
      <c r="K37175" s="95"/>
      <c r="L37175" s="95"/>
    </row>
    <row r="37176" spans="9:12" x14ac:dyDescent="0.2">
      <c r="I37176" s="95"/>
      <c r="J37176" s="95"/>
      <c r="K37176" s="95"/>
      <c r="L37176" s="95"/>
    </row>
    <row r="37177" spans="9:12" x14ac:dyDescent="0.2">
      <c r="I37177" s="95"/>
      <c r="J37177" s="95"/>
      <c r="K37177" s="95"/>
      <c r="L37177" s="95"/>
    </row>
    <row r="37178" spans="9:12" x14ac:dyDescent="0.2">
      <c r="I37178" s="95"/>
      <c r="J37178" s="95"/>
      <c r="K37178" s="95"/>
      <c r="L37178" s="95"/>
    </row>
    <row r="37179" spans="9:12" x14ac:dyDescent="0.2">
      <c r="I37179" s="95"/>
      <c r="J37179" s="95"/>
      <c r="K37179" s="95"/>
      <c r="L37179" s="95"/>
    </row>
    <row r="37180" spans="9:12" x14ac:dyDescent="0.2">
      <c r="I37180" s="95"/>
      <c r="J37180" s="95"/>
      <c r="K37180" s="95"/>
      <c r="L37180" s="95"/>
    </row>
    <row r="37181" spans="9:12" x14ac:dyDescent="0.2">
      <c r="I37181" s="95"/>
      <c r="J37181" s="95"/>
      <c r="K37181" s="95"/>
      <c r="L37181" s="95"/>
    </row>
    <row r="37182" spans="9:12" x14ac:dyDescent="0.2">
      <c r="I37182" s="95"/>
      <c r="J37182" s="95"/>
      <c r="K37182" s="95"/>
      <c r="L37182" s="95"/>
    </row>
    <row r="37183" spans="9:12" x14ac:dyDescent="0.2">
      <c r="I37183" s="95"/>
      <c r="J37183" s="95"/>
      <c r="K37183" s="95"/>
      <c r="L37183" s="95"/>
    </row>
    <row r="37184" spans="9:12" x14ac:dyDescent="0.2">
      <c r="I37184" s="95"/>
      <c r="J37184" s="95"/>
      <c r="K37184" s="95"/>
      <c r="L37184" s="95"/>
    </row>
    <row r="37185" spans="9:12" x14ac:dyDescent="0.2">
      <c r="I37185" s="95"/>
      <c r="J37185" s="95"/>
      <c r="K37185" s="95"/>
      <c r="L37185" s="95"/>
    </row>
    <row r="37186" spans="9:12" x14ac:dyDescent="0.2">
      <c r="I37186" s="95"/>
      <c r="J37186" s="95"/>
      <c r="K37186" s="95"/>
      <c r="L37186" s="95"/>
    </row>
    <row r="37187" spans="9:12" x14ac:dyDescent="0.2">
      <c r="I37187" s="95"/>
      <c r="J37187" s="95"/>
      <c r="K37187" s="95"/>
      <c r="L37187" s="95"/>
    </row>
    <row r="37188" spans="9:12" x14ac:dyDescent="0.2">
      <c r="I37188" s="95"/>
      <c r="J37188" s="95"/>
      <c r="K37188" s="95"/>
      <c r="L37188" s="95"/>
    </row>
    <row r="37189" spans="9:12" x14ac:dyDescent="0.2">
      <c r="I37189" s="95"/>
      <c r="J37189" s="95"/>
      <c r="K37189" s="95"/>
      <c r="L37189" s="95"/>
    </row>
    <row r="37190" spans="9:12" x14ac:dyDescent="0.2">
      <c r="I37190" s="95"/>
      <c r="J37190" s="95"/>
      <c r="K37190" s="95"/>
      <c r="L37190" s="95"/>
    </row>
    <row r="37191" spans="9:12" x14ac:dyDescent="0.2">
      <c r="I37191" s="95"/>
      <c r="J37191" s="95"/>
      <c r="K37191" s="95"/>
      <c r="L37191" s="95"/>
    </row>
    <row r="37192" spans="9:12" x14ac:dyDescent="0.2">
      <c r="I37192" s="95"/>
      <c r="J37192" s="95"/>
      <c r="K37192" s="95"/>
      <c r="L37192" s="95"/>
    </row>
    <row r="37193" spans="9:12" x14ac:dyDescent="0.2">
      <c r="I37193" s="95"/>
      <c r="J37193" s="95"/>
      <c r="K37193" s="95"/>
      <c r="L37193" s="95"/>
    </row>
    <row r="37194" spans="9:12" x14ac:dyDescent="0.2">
      <c r="I37194" s="95"/>
      <c r="J37194" s="95"/>
      <c r="K37194" s="95"/>
      <c r="L37194" s="95"/>
    </row>
    <row r="37195" spans="9:12" x14ac:dyDescent="0.2">
      <c r="I37195" s="95"/>
      <c r="J37195" s="95"/>
      <c r="K37195" s="95"/>
      <c r="L37195" s="95"/>
    </row>
    <row r="37196" spans="9:12" x14ac:dyDescent="0.2">
      <c r="I37196" s="95"/>
      <c r="J37196" s="95"/>
      <c r="K37196" s="95"/>
      <c r="L37196" s="95"/>
    </row>
    <row r="37197" spans="9:12" x14ac:dyDescent="0.2">
      <c r="I37197" s="95"/>
      <c r="J37197" s="95"/>
      <c r="K37197" s="95"/>
      <c r="L37197" s="95"/>
    </row>
    <row r="37198" spans="9:12" x14ac:dyDescent="0.2">
      <c r="I37198" s="95"/>
      <c r="J37198" s="95"/>
      <c r="K37198" s="95"/>
      <c r="L37198" s="95"/>
    </row>
    <row r="37199" spans="9:12" x14ac:dyDescent="0.2">
      <c r="I37199" s="95"/>
      <c r="J37199" s="95"/>
      <c r="K37199" s="95"/>
      <c r="L37199" s="95"/>
    </row>
    <row r="37200" spans="9:12" x14ac:dyDescent="0.2">
      <c r="I37200" s="95"/>
      <c r="J37200" s="95"/>
      <c r="K37200" s="95"/>
      <c r="L37200" s="95"/>
    </row>
    <row r="37201" spans="9:12" x14ac:dyDescent="0.2">
      <c r="I37201" s="95"/>
      <c r="J37201" s="95"/>
      <c r="K37201" s="95"/>
      <c r="L37201" s="95"/>
    </row>
    <row r="37202" spans="9:12" x14ac:dyDescent="0.2">
      <c r="I37202" s="95"/>
      <c r="J37202" s="95"/>
      <c r="K37202" s="95"/>
      <c r="L37202" s="95"/>
    </row>
    <row r="37203" spans="9:12" x14ac:dyDescent="0.2">
      <c r="I37203" s="95"/>
      <c r="J37203" s="95"/>
      <c r="K37203" s="95"/>
      <c r="L37203" s="95"/>
    </row>
    <row r="37204" spans="9:12" x14ac:dyDescent="0.2">
      <c r="I37204" s="95"/>
      <c r="J37204" s="95"/>
      <c r="K37204" s="95"/>
      <c r="L37204" s="95"/>
    </row>
    <row r="37205" spans="9:12" x14ac:dyDescent="0.2">
      <c r="I37205" s="95"/>
      <c r="J37205" s="95"/>
      <c r="K37205" s="95"/>
      <c r="L37205" s="95"/>
    </row>
    <row r="37206" spans="9:12" x14ac:dyDescent="0.2">
      <c r="I37206" s="95"/>
      <c r="J37206" s="95"/>
      <c r="K37206" s="95"/>
      <c r="L37206" s="95"/>
    </row>
    <row r="37207" spans="9:12" x14ac:dyDescent="0.2">
      <c r="I37207" s="95"/>
      <c r="J37207" s="95"/>
      <c r="K37207" s="95"/>
      <c r="L37207" s="95"/>
    </row>
    <row r="37208" spans="9:12" x14ac:dyDescent="0.2">
      <c r="I37208" s="95"/>
      <c r="J37208" s="95"/>
      <c r="K37208" s="95"/>
      <c r="L37208" s="95"/>
    </row>
    <row r="37209" spans="9:12" x14ac:dyDescent="0.2">
      <c r="I37209" s="95"/>
      <c r="J37209" s="95"/>
      <c r="K37209" s="95"/>
      <c r="L37209" s="95"/>
    </row>
    <row r="37210" spans="9:12" x14ac:dyDescent="0.2">
      <c r="I37210" s="95"/>
      <c r="J37210" s="95"/>
      <c r="K37210" s="95"/>
      <c r="L37210" s="95"/>
    </row>
    <row r="37211" spans="9:12" x14ac:dyDescent="0.2">
      <c r="I37211" s="95"/>
      <c r="J37211" s="95"/>
      <c r="K37211" s="95"/>
      <c r="L37211" s="95"/>
    </row>
    <row r="37212" spans="9:12" x14ac:dyDescent="0.2">
      <c r="I37212" s="95"/>
      <c r="J37212" s="95"/>
      <c r="K37212" s="95"/>
      <c r="L37212" s="95"/>
    </row>
    <row r="37213" spans="9:12" x14ac:dyDescent="0.2">
      <c r="I37213" s="95"/>
      <c r="J37213" s="95"/>
      <c r="K37213" s="95"/>
      <c r="L37213" s="95"/>
    </row>
    <row r="37214" spans="9:12" x14ac:dyDescent="0.2">
      <c r="I37214" s="95"/>
      <c r="J37214" s="95"/>
      <c r="K37214" s="95"/>
      <c r="L37214" s="95"/>
    </row>
    <row r="37215" spans="9:12" x14ac:dyDescent="0.2">
      <c r="I37215" s="95"/>
      <c r="J37215" s="95"/>
      <c r="K37215" s="95"/>
      <c r="L37215" s="95"/>
    </row>
    <row r="37216" spans="9:12" x14ac:dyDescent="0.2">
      <c r="I37216" s="95"/>
      <c r="J37216" s="95"/>
      <c r="K37216" s="95"/>
      <c r="L37216" s="95"/>
    </row>
    <row r="37217" spans="9:12" x14ac:dyDescent="0.2">
      <c r="I37217" s="95"/>
      <c r="J37217" s="95"/>
      <c r="K37217" s="95"/>
      <c r="L37217" s="95"/>
    </row>
    <row r="37218" spans="9:12" x14ac:dyDescent="0.2">
      <c r="I37218" s="95"/>
      <c r="J37218" s="95"/>
      <c r="K37218" s="95"/>
      <c r="L37218" s="95"/>
    </row>
    <row r="37219" spans="9:12" x14ac:dyDescent="0.2">
      <c r="I37219" s="95"/>
      <c r="J37219" s="95"/>
      <c r="K37219" s="95"/>
      <c r="L37219" s="95"/>
    </row>
    <row r="37220" spans="9:12" x14ac:dyDescent="0.2">
      <c r="I37220" s="95"/>
      <c r="J37220" s="95"/>
      <c r="K37220" s="95"/>
      <c r="L37220" s="95"/>
    </row>
    <row r="37221" spans="9:12" x14ac:dyDescent="0.2">
      <c r="I37221" s="95"/>
      <c r="J37221" s="95"/>
      <c r="K37221" s="95"/>
      <c r="L37221" s="95"/>
    </row>
    <row r="37222" spans="9:12" x14ac:dyDescent="0.2">
      <c r="I37222" s="95"/>
      <c r="J37222" s="95"/>
      <c r="K37222" s="95"/>
      <c r="L37222" s="95"/>
    </row>
    <row r="37223" spans="9:12" x14ac:dyDescent="0.2">
      <c r="I37223" s="95"/>
      <c r="J37223" s="95"/>
      <c r="K37223" s="95"/>
      <c r="L37223" s="95"/>
    </row>
    <row r="37224" spans="9:12" x14ac:dyDescent="0.2">
      <c r="I37224" s="95"/>
      <c r="J37224" s="95"/>
      <c r="K37224" s="95"/>
      <c r="L37224" s="95"/>
    </row>
    <row r="37225" spans="9:12" x14ac:dyDescent="0.2">
      <c r="I37225" s="95"/>
      <c r="J37225" s="95"/>
      <c r="K37225" s="95"/>
      <c r="L37225" s="95"/>
    </row>
    <row r="37226" spans="9:12" x14ac:dyDescent="0.2">
      <c r="I37226" s="95"/>
      <c r="J37226" s="95"/>
      <c r="K37226" s="95"/>
      <c r="L37226" s="95"/>
    </row>
    <row r="37227" spans="9:12" x14ac:dyDescent="0.2">
      <c r="I37227" s="95"/>
      <c r="J37227" s="95"/>
      <c r="K37227" s="95"/>
      <c r="L37227" s="95"/>
    </row>
    <row r="37228" spans="9:12" x14ac:dyDescent="0.2">
      <c r="I37228" s="95"/>
      <c r="J37228" s="95"/>
      <c r="K37228" s="95"/>
      <c r="L37228" s="95"/>
    </row>
    <row r="37229" spans="9:12" x14ac:dyDescent="0.2">
      <c r="I37229" s="95"/>
      <c r="J37229" s="95"/>
      <c r="K37229" s="95"/>
      <c r="L37229" s="95"/>
    </row>
    <row r="37230" spans="9:12" x14ac:dyDescent="0.2">
      <c r="I37230" s="95"/>
      <c r="J37230" s="95"/>
      <c r="K37230" s="95"/>
      <c r="L37230" s="95"/>
    </row>
    <row r="37231" spans="9:12" x14ac:dyDescent="0.2">
      <c r="I37231" s="95"/>
      <c r="J37231" s="95"/>
      <c r="K37231" s="95"/>
      <c r="L37231" s="95"/>
    </row>
    <row r="37232" spans="9:12" x14ac:dyDescent="0.2">
      <c r="I37232" s="95"/>
      <c r="J37232" s="95"/>
      <c r="K37232" s="95"/>
      <c r="L37232" s="95"/>
    </row>
    <row r="37233" spans="9:12" x14ac:dyDescent="0.2">
      <c r="I37233" s="95"/>
      <c r="J37233" s="95"/>
      <c r="K37233" s="95"/>
      <c r="L37233" s="95"/>
    </row>
    <row r="37234" spans="9:12" x14ac:dyDescent="0.2">
      <c r="I37234" s="95"/>
      <c r="J37234" s="95"/>
      <c r="K37234" s="95"/>
      <c r="L37234" s="95"/>
    </row>
    <row r="37235" spans="9:12" x14ac:dyDescent="0.2">
      <c r="I37235" s="95"/>
      <c r="J37235" s="95"/>
      <c r="K37235" s="95"/>
      <c r="L37235" s="95"/>
    </row>
    <row r="37236" spans="9:12" x14ac:dyDescent="0.2">
      <c r="I37236" s="95"/>
      <c r="J37236" s="95"/>
      <c r="K37236" s="95"/>
      <c r="L37236" s="95"/>
    </row>
    <row r="37237" spans="9:12" x14ac:dyDescent="0.2">
      <c r="I37237" s="95"/>
      <c r="J37237" s="95"/>
      <c r="K37237" s="95"/>
      <c r="L37237" s="95"/>
    </row>
    <row r="37238" spans="9:12" x14ac:dyDescent="0.2">
      <c r="I37238" s="95"/>
      <c r="J37238" s="95"/>
      <c r="K37238" s="95"/>
      <c r="L37238" s="95"/>
    </row>
    <row r="37239" spans="9:12" x14ac:dyDescent="0.2">
      <c r="I37239" s="95"/>
      <c r="J37239" s="95"/>
      <c r="K37239" s="95"/>
      <c r="L37239" s="95"/>
    </row>
    <row r="37240" spans="9:12" x14ac:dyDescent="0.2">
      <c r="I37240" s="95"/>
      <c r="J37240" s="95"/>
      <c r="K37240" s="95"/>
      <c r="L37240" s="95"/>
    </row>
    <row r="37241" spans="9:12" x14ac:dyDescent="0.2">
      <c r="I37241" s="95"/>
      <c r="J37241" s="95"/>
      <c r="K37241" s="95"/>
      <c r="L37241" s="95"/>
    </row>
    <row r="37242" spans="9:12" x14ac:dyDescent="0.2">
      <c r="I37242" s="95"/>
      <c r="J37242" s="95"/>
      <c r="K37242" s="95"/>
      <c r="L37242" s="95"/>
    </row>
    <row r="37243" spans="9:12" x14ac:dyDescent="0.2">
      <c r="I37243" s="95"/>
      <c r="J37243" s="95"/>
      <c r="K37243" s="95"/>
      <c r="L37243" s="95"/>
    </row>
    <row r="37244" spans="9:12" x14ac:dyDescent="0.2">
      <c r="I37244" s="95"/>
      <c r="J37244" s="95"/>
      <c r="K37244" s="95"/>
      <c r="L37244" s="95"/>
    </row>
    <row r="37245" spans="9:12" x14ac:dyDescent="0.2">
      <c r="I37245" s="95"/>
      <c r="J37245" s="95"/>
      <c r="K37245" s="95"/>
      <c r="L37245" s="95"/>
    </row>
    <row r="37246" spans="9:12" x14ac:dyDescent="0.2">
      <c r="I37246" s="95"/>
      <c r="J37246" s="95"/>
      <c r="K37246" s="95"/>
      <c r="L37246" s="95"/>
    </row>
    <row r="37247" spans="9:12" x14ac:dyDescent="0.2">
      <c r="I37247" s="95"/>
      <c r="J37247" s="95"/>
      <c r="K37247" s="95"/>
      <c r="L37247" s="95"/>
    </row>
    <row r="37248" spans="9:12" x14ac:dyDescent="0.2">
      <c r="I37248" s="95"/>
      <c r="J37248" s="95"/>
      <c r="K37248" s="95"/>
      <c r="L37248" s="95"/>
    </row>
    <row r="37249" spans="9:12" x14ac:dyDescent="0.2">
      <c r="I37249" s="95"/>
      <c r="J37249" s="95"/>
      <c r="K37249" s="95"/>
      <c r="L37249" s="95"/>
    </row>
    <row r="37250" spans="9:12" x14ac:dyDescent="0.2">
      <c r="I37250" s="95"/>
      <c r="J37250" s="95"/>
      <c r="K37250" s="95"/>
      <c r="L37250" s="95"/>
    </row>
    <row r="37251" spans="9:12" x14ac:dyDescent="0.2">
      <c r="I37251" s="95"/>
      <c r="J37251" s="95"/>
      <c r="K37251" s="95"/>
      <c r="L37251" s="95"/>
    </row>
    <row r="37252" spans="9:12" x14ac:dyDescent="0.2">
      <c r="I37252" s="95"/>
      <c r="J37252" s="95"/>
      <c r="K37252" s="95"/>
      <c r="L37252" s="95"/>
    </row>
    <row r="37253" spans="9:12" x14ac:dyDescent="0.2">
      <c r="I37253" s="95"/>
      <c r="J37253" s="95"/>
      <c r="K37253" s="95"/>
      <c r="L37253" s="95"/>
    </row>
    <row r="37254" spans="9:12" x14ac:dyDescent="0.2">
      <c r="I37254" s="95"/>
      <c r="J37254" s="95"/>
      <c r="K37254" s="95"/>
      <c r="L37254" s="95"/>
    </row>
    <row r="37255" spans="9:12" x14ac:dyDescent="0.2">
      <c r="I37255" s="95"/>
      <c r="J37255" s="95"/>
      <c r="K37255" s="95"/>
      <c r="L37255" s="95"/>
    </row>
    <row r="37256" spans="9:12" x14ac:dyDescent="0.2">
      <c r="I37256" s="95"/>
      <c r="J37256" s="95"/>
      <c r="K37256" s="95"/>
      <c r="L37256" s="95"/>
    </row>
    <row r="37257" spans="9:12" x14ac:dyDescent="0.2">
      <c r="I37257" s="95"/>
      <c r="J37257" s="95"/>
      <c r="K37257" s="95"/>
      <c r="L37257" s="95"/>
    </row>
    <row r="37258" spans="9:12" x14ac:dyDescent="0.2">
      <c r="I37258" s="95"/>
      <c r="J37258" s="95"/>
      <c r="K37258" s="95"/>
      <c r="L37258" s="95"/>
    </row>
    <row r="37259" spans="9:12" x14ac:dyDescent="0.2">
      <c r="I37259" s="95"/>
      <c r="J37259" s="95"/>
      <c r="K37259" s="95"/>
      <c r="L37259" s="95"/>
    </row>
    <row r="37260" spans="9:12" x14ac:dyDescent="0.2">
      <c r="I37260" s="95"/>
      <c r="J37260" s="95"/>
      <c r="K37260" s="95"/>
      <c r="L37260" s="95"/>
    </row>
    <row r="37261" spans="9:12" x14ac:dyDescent="0.2">
      <c r="I37261" s="95"/>
      <c r="J37261" s="95"/>
      <c r="K37261" s="95"/>
      <c r="L37261" s="95"/>
    </row>
    <row r="37262" spans="9:12" x14ac:dyDescent="0.2">
      <c r="I37262" s="95"/>
      <c r="J37262" s="95"/>
      <c r="K37262" s="95"/>
      <c r="L37262" s="95"/>
    </row>
    <row r="37263" spans="9:12" x14ac:dyDescent="0.2">
      <c r="I37263" s="95"/>
      <c r="J37263" s="95"/>
      <c r="K37263" s="95"/>
      <c r="L37263" s="95"/>
    </row>
    <row r="37264" spans="9:12" x14ac:dyDescent="0.2">
      <c r="I37264" s="95"/>
      <c r="J37264" s="95"/>
      <c r="K37264" s="95"/>
      <c r="L37264" s="95"/>
    </row>
    <row r="37265" spans="9:12" x14ac:dyDescent="0.2">
      <c r="I37265" s="95"/>
      <c r="J37265" s="95"/>
      <c r="K37265" s="95"/>
      <c r="L37265" s="95"/>
    </row>
    <row r="37266" spans="9:12" x14ac:dyDescent="0.2">
      <c r="I37266" s="95"/>
      <c r="J37266" s="95"/>
      <c r="K37266" s="95"/>
      <c r="L37266" s="95"/>
    </row>
    <row r="37267" spans="9:12" x14ac:dyDescent="0.2">
      <c r="I37267" s="95"/>
      <c r="J37267" s="95"/>
      <c r="K37267" s="95"/>
      <c r="L37267" s="95"/>
    </row>
    <row r="37268" spans="9:12" x14ac:dyDescent="0.2">
      <c r="I37268" s="95"/>
      <c r="J37268" s="95"/>
      <c r="K37268" s="95"/>
      <c r="L37268" s="95"/>
    </row>
    <row r="37269" spans="9:12" x14ac:dyDescent="0.2">
      <c r="I37269" s="95"/>
      <c r="J37269" s="95"/>
      <c r="K37269" s="95"/>
      <c r="L37269" s="95"/>
    </row>
    <row r="37270" spans="9:12" x14ac:dyDescent="0.2">
      <c r="I37270" s="95"/>
      <c r="J37270" s="95"/>
      <c r="K37270" s="95"/>
      <c r="L37270" s="95"/>
    </row>
    <row r="37271" spans="9:12" x14ac:dyDescent="0.2">
      <c r="I37271" s="95"/>
      <c r="J37271" s="95"/>
      <c r="K37271" s="95"/>
      <c r="L37271" s="95"/>
    </row>
    <row r="37272" spans="9:12" x14ac:dyDescent="0.2">
      <c r="I37272" s="95"/>
      <c r="J37272" s="95"/>
      <c r="K37272" s="95"/>
      <c r="L37272" s="95"/>
    </row>
    <row r="37273" spans="9:12" x14ac:dyDescent="0.2">
      <c r="I37273" s="95"/>
      <c r="J37273" s="95"/>
      <c r="K37273" s="95"/>
      <c r="L37273" s="95"/>
    </row>
    <row r="37274" spans="9:12" x14ac:dyDescent="0.2">
      <c r="I37274" s="95"/>
      <c r="J37274" s="95"/>
      <c r="K37274" s="95"/>
      <c r="L37274" s="95"/>
    </row>
    <row r="37275" spans="9:12" x14ac:dyDescent="0.2">
      <c r="I37275" s="95"/>
      <c r="J37275" s="95"/>
      <c r="K37275" s="95"/>
      <c r="L37275" s="95"/>
    </row>
    <row r="37276" spans="9:12" x14ac:dyDescent="0.2">
      <c r="I37276" s="95"/>
      <c r="J37276" s="95"/>
      <c r="K37276" s="95"/>
      <c r="L37276" s="95"/>
    </row>
    <row r="37277" spans="9:12" x14ac:dyDescent="0.2">
      <c r="I37277" s="95"/>
      <c r="J37277" s="95"/>
      <c r="K37277" s="95"/>
      <c r="L37277" s="95"/>
    </row>
    <row r="37278" spans="9:12" x14ac:dyDescent="0.2">
      <c r="I37278" s="95"/>
      <c r="J37278" s="95"/>
      <c r="K37278" s="95"/>
      <c r="L37278" s="95"/>
    </row>
    <row r="37279" spans="9:12" x14ac:dyDescent="0.2">
      <c r="I37279" s="95"/>
      <c r="J37279" s="95"/>
      <c r="K37279" s="95"/>
      <c r="L37279" s="95"/>
    </row>
    <row r="37280" spans="9:12" x14ac:dyDescent="0.2">
      <c r="I37280" s="95"/>
      <c r="J37280" s="95"/>
      <c r="K37280" s="95"/>
      <c r="L37280" s="95"/>
    </row>
    <row r="37281" spans="9:12" x14ac:dyDescent="0.2">
      <c r="I37281" s="95"/>
      <c r="J37281" s="95"/>
      <c r="K37281" s="95"/>
      <c r="L37281" s="95"/>
    </row>
    <row r="37282" spans="9:12" x14ac:dyDescent="0.2">
      <c r="I37282" s="95"/>
      <c r="J37282" s="95"/>
      <c r="K37282" s="95"/>
      <c r="L37282" s="95"/>
    </row>
    <row r="37283" spans="9:12" x14ac:dyDescent="0.2">
      <c r="I37283" s="95"/>
      <c r="J37283" s="95"/>
      <c r="K37283" s="95"/>
      <c r="L37283" s="95"/>
    </row>
    <row r="37284" spans="9:12" x14ac:dyDescent="0.2">
      <c r="I37284" s="95"/>
      <c r="J37284" s="95"/>
      <c r="K37284" s="95"/>
      <c r="L37284" s="95"/>
    </row>
    <row r="37285" spans="9:12" x14ac:dyDescent="0.2">
      <c r="I37285" s="95"/>
      <c r="J37285" s="95"/>
      <c r="K37285" s="95"/>
      <c r="L37285" s="95"/>
    </row>
    <row r="37286" spans="9:12" x14ac:dyDescent="0.2">
      <c r="I37286" s="95"/>
      <c r="J37286" s="95"/>
      <c r="K37286" s="95"/>
      <c r="L37286" s="95"/>
    </row>
    <row r="37287" spans="9:12" x14ac:dyDescent="0.2">
      <c r="I37287" s="95"/>
      <c r="J37287" s="95"/>
      <c r="K37287" s="95"/>
      <c r="L37287" s="95"/>
    </row>
    <row r="37288" spans="9:12" x14ac:dyDescent="0.2">
      <c r="I37288" s="95"/>
      <c r="J37288" s="95"/>
      <c r="K37288" s="95"/>
      <c r="L37288" s="95"/>
    </row>
    <row r="37289" spans="9:12" x14ac:dyDescent="0.2">
      <c r="I37289" s="95"/>
      <c r="J37289" s="95"/>
      <c r="K37289" s="95"/>
      <c r="L37289" s="95"/>
    </row>
    <row r="37290" spans="9:12" x14ac:dyDescent="0.2">
      <c r="I37290" s="95"/>
      <c r="J37290" s="95"/>
      <c r="K37290" s="95"/>
      <c r="L37290" s="95"/>
    </row>
    <row r="37291" spans="9:12" x14ac:dyDescent="0.2">
      <c r="I37291" s="95"/>
      <c r="J37291" s="95"/>
      <c r="K37291" s="95"/>
      <c r="L37291" s="95"/>
    </row>
    <row r="37292" spans="9:12" x14ac:dyDescent="0.2">
      <c r="I37292" s="95"/>
      <c r="J37292" s="95"/>
      <c r="K37292" s="95"/>
      <c r="L37292" s="95"/>
    </row>
    <row r="37293" spans="9:12" x14ac:dyDescent="0.2">
      <c r="I37293" s="95"/>
      <c r="J37293" s="95"/>
      <c r="K37293" s="95"/>
      <c r="L37293" s="95"/>
    </row>
    <row r="37294" spans="9:12" x14ac:dyDescent="0.2">
      <c r="I37294" s="95"/>
      <c r="J37294" s="95"/>
      <c r="K37294" s="95"/>
      <c r="L37294" s="95"/>
    </row>
    <row r="37295" spans="9:12" x14ac:dyDescent="0.2">
      <c r="I37295" s="95"/>
      <c r="J37295" s="95"/>
      <c r="K37295" s="95"/>
      <c r="L37295" s="95"/>
    </row>
    <row r="37296" spans="9:12" x14ac:dyDescent="0.2">
      <c r="I37296" s="95"/>
      <c r="J37296" s="95"/>
      <c r="K37296" s="95"/>
      <c r="L37296" s="95"/>
    </row>
    <row r="37297" spans="9:12" x14ac:dyDescent="0.2">
      <c r="I37297" s="95"/>
      <c r="J37297" s="95"/>
      <c r="K37297" s="95"/>
      <c r="L37297" s="95"/>
    </row>
    <row r="37298" spans="9:12" x14ac:dyDescent="0.2">
      <c r="I37298" s="95"/>
      <c r="J37298" s="95"/>
      <c r="K37298" s="95"/>
      <c r="L37298" s="95"/>
    </row>
    <row r="37299" spans="9:12" x14ac:dyDescent="0.2">
      <c r="I37299" s="95"/>
      <c r="J37299" s="95"/>
      <c r="K37299" s="95"/>
      <c r="L37299" s="95"/>
    </row>
    <row r="37300" spans="9:12" x14ac:dyDescent="0.2">
      <c r="I37300" s="95"/>
      <c r="J37300" s="95"/>
      <c r="K37300" s="95"/>
      <c r="L37300" s="95"/>
    </row>
    <row r="37301" spans="9:12" x14ac:dyDescent="0.2">
      <c r="I37301" s="95"/>
      <c r="J37301" s="95"/>
      <c r="K37301" s="95"/>
      <c r="L37301" s="95"/>
    </row>
    <row r="37302" spans="9:12" x14ac:dyDescent="0.2">
      <c r="I37302" s="95"/>
      <c r="J37302" s="95"/>
      <c r="K37302" s="95"/>
      <c r="L37302" s="95"/>
    </row>
    <row r="37303" spans="9:12" x14ac:dyDescent="0.2">
      <c r="I37303" s="95"/>
      <c r="J37303" s="95"/>
      <c r="K37303" s="95"/>
      <c r="L37303" s="95"/>
    </row>
    <row r="37304" spans="9:12" x14ac:dyDescent="0.2">
      <c r="I37304" s="95"/>
      <c r="J37304" s="95"/>
      <c r="K37304" s="95"/>
      <c r="L37304" s="95"/>
    </row>
    <row r="37305" spans="9:12" x14ac:dyDescent="0.2">
      <c r="I37305" s="95"/>
      <c r="J37305" s="95"/>
      <c r="K37305" s="95"/>
      <c r="L37305" s="95"/>
    </row>
    <row r="37306" spans="9:12" x14ac:dyDescent="0.2">
      <c r="I37306" s="95"/>
      <c r="J37306" s="95"/>
      <c r="K37306" s="95"/>
      <c r="L37306" s="95"/>
    </row>
    <row r="37307" spans="9:12" x14ac:dyDescent="0.2">
      <c r="I37307" s="95"/>
      <c r="J37307" s="95"/>
      <c r="K37307" s="95"/>
      <c r="L37307" s="95"/>
    </row>
    <row r="37308" spans="9:12" x14ac:dyDescent="0.2">
      <c r="I37308" s="95"/>
      <c r="J37308" s="95"/>
      <c r="K37308" s="95"/>
      <c r="L37308" s="95"/>
    </row>
    <row r="37309" spans="9:12" x14ac:dyDescent="0.2">
      <c r="I37309" s="95"/>
      <c r="J37309" s="95"/>
      <c r="K37309" s="95"/>
      <c r="L37309" s="95"/>
    </row>
    <row r="37310" spans="9:12" x14ac:dyDescent="0.2">
      <c r="I37310" s="95"/>
      <c r="J37310" s="95"/>
      <c r="K37310" s="95"/>
      <c r="L37310" s="95"/>
    </row>
    <row r="37311" spans="9:12" x14ac:dyDescent="0.2">
      <c r="I37311" s="95"/>
      <c r="J37311" s="95"/>
      <c r="K37311" s="95"/>
      <c r="L37311" s="95"/>
    </row>
    <row r="37312" spans="9:12" x14ac:dyDescent="0.2">
      <c r="I37312" s="95"/>
      <c r="J37312" s="95"/>
      <c r="K37312" s="95"/>
      <c r="L37312" s="95"/>
    </row>
    <row r="37313" spans="9:12" x14ac:dyDescent="0.2">
      <c r="I37313" s="95"/>
      <c r="J37313" s="95"/>
      <c r="K37313" s="95"/>
      <c r="L37313" s="95"/>
    </row>
    <row r="37314" spans="9:12" x14ac:dyDescent="0.2">
      <c r="I37314" s="95"/>
      <c r="J37314" s="95"/>
      <c r="K37314" s="95"/>
      <c r="L37314" s="95"/>
    </row>
    <row r="37315" spans="9:12" x14ac:dyDescent="0.2">
      <c r="I37315" s="95"/>
      <c r="J37315" s="95"/>
      <c r="K37315" s="95"/>
      <c r="L37315" s="95"/>
    </row>
    <row r="37316" spans="9:12" x14ac:dyDescent="0.2">
      <c r="I37316" s="95"/>
      <c r="J37316" s="95"/>
      <c r="K37316" s="95"/>
      <c r="L37316" s="95"/>
    </row>
    <row r="37317" spans="9:12" x14ac:dyDescent="0.2">
      <c r="I37317" s="95"/>
      <c r="J37317" s="95"/>
      <c r="K37317" s="95"/>
      <c r="L37317" s="95"/>
    </row>
    <row r="37318" spans="9:12" x14ac:dyDescent="0.2">
      <c r="I37318" s="95"/>
      <c r="J37318" s="95"/>
      <c r="K37318" s="95"/>
      <c r="L37318" s="95"/>
    </row>
    <row r="37319" spans="9:12" x14ac:dyDescent="0.2">
      <c r="I37319" s="95"/>
      <c r="J37319" s="95"/>
      <c r="K37319" s="95"/>
      <c r="L37319" s="95"/>
    </row>
    <row r="37320" spans="9:12" x14ac:dyDescent="0.2">
      <c r="I37320" s="95"/>
      <c r="J37320" s="95"/>
      <c r="K37320" s="95"/>
      <c r="L37320" s="95"/>
    </row>
    <row r="37321" spans="9:12" x14ac:dyDescent="0.2">
      <c r="I37321" s="95"/>
      <c r="J37321" s="95"/>
      <c r="K37321" s="95"/>
      <c r="L37321" s="95"/>
    </row>
    <row r="37322" spans="9:12" x14ac:dyDescent="0.2">
      <c r="I37322" s="95"/>
      <c r="J37322" s="95"/>
      <c r="K37322" s="95"/>
      <c r="L37322" s="95"/>
    </row>
    <row r="37323" spans="9:12" x14ac:dyDescent="0.2">
      <c r="I37323" s="95"/>
      <c r="J37323" s="95"/>
      <c r="K37323" s="95"/>
      <c r="L37323" s="95"/>
    </row>
    <row r="37324" spans="9:12" x14ac:dyDescent="0.2">
      <c r="I37324" s="95"/>
      <c r="J37324" s="95"/>
      <c r="K37324" s="95"/>
      <c r="L37324" s="95"/>
    </row>
    <row r="37325" spans="9:12" x14ac:dyDescent="0.2">
      <c r="I37325" s="95"/>
      <c r="J37325" s="95"/>
      <c r="K37325" s="95"/>
      <c r="L37325" s="95"/>
    </row>
    <row r="37326" spans="9:12" x14ac:dyDescent="0.2">
      <c r="I37326" s="95"/>
      <c r="J37326" s="95"/>
      <c r="K37326" s="95"/>
      <c r="L37326" s="95"/>
    </row>
    <row r="37327" spans="9:12" x14ac:dyDescent="0.2">
      <c r="I37327" s="95"/>
      <c r="J37327" s="95"/>
      <c r="K37327" s="95"/>
      <c r="L37327" s="95"/>
    </row>
    <row r="37328" spans="9:12" x14ac:dyDescent="0.2">
      <c r="I37328" s="95"/>
      <c r="J37328" s="95"/>
      <c r="K37328" s="95"/>
      <c r="L37328" s="95"/>
    </row>
    <row r="37329" spans="9:12" x14ac:dyDescent="0.2">
      <c r="I37329" s="95"/>
      <c r="J37329" s="95"/>
      <c r="K37329" s="95"/>
      <c r="L37329" s="95"/>
    </row>
    <row r="37330" spans="9:12" x14ac:dyDescent="0.2">
      <c r="I37330" s="95"/>
      <c r="J37330" s="95"/>
      <c r="K37330" s="95"/>
      <c r="L37330" s="95"/>
    </row>
    <row r="37331" spans="9:12" x14ac:dyDescent="0.2">
      <c r="I37331" s="95"/>
      <c r="J37331" s="95"/>
      <c r="K37331" s="95"/>
      <c r="L37331" s="95"/>
    </row>
    <row r="37332" spans="9:12" x14ac:dyDescent="0.2">
      <c r="I37332" s="95"/>
      <c r="J37332" s="95"/>
      <c r="K37332" s="95"/>
      <c r="L37332" s="95"/>
    </row>
    <row r="37333" spans="9:12" x14ac:dyDescent="0.2">
      <c r="I37333" s="95"/>
      <c r="J37333" s="95"/>
      <c r="K37333" s="95"/>
      <c r="L37333" s="95"/>
    </row>
    <row r="37334" spans="9:12" x14ac:dyDescent="0.2">
      <c r="I37334" s="95"/>
      <c r="J37334" s="95"/>
      <c r="K37334" s="95"/>
      <c r="L37334" s="95"/>
    </row>
    <row r="37335" spans="9:12" x14ac:dyDescent="0.2">
      <c r="I37335" s="95"/>
      <c r="J37335" s="95"/>
      <c r="K37335" s="95"/>
      <c r="L37335" s="95"/>
    </row>
    <row r="37336" spans="9:12" x14ac:dyDescent="0.2">
      <c r="I37336" s="95"/>
      <c r="J37336" s="95"/>
      <c r="K37336" s="95"/>
      <c r="L37336" s="95"/>
    </row>
    <row r="37337" spans="9:12" x14ac:dyDescent="0.2">
      <c r="I37337" s="95"/>
      <c r="J37337" s="95"/>
      <c r="K37337" s="95"/>
      <c r="L37337" s="95"/>
    </row>
    <row r="37338" spans="9:12" x14ac:dyDescent="0.2">
      <c r="I37338" s="95"/>
      <c r="J37338" s="95"/>
      <c r="K37338" s="95"/>
      <c r="L37338" s="95"/>
    </row>
    <row r="37339" spans="9:12" x14ac:dyDescent="0.2">
      <c r="I37339" s="95"/>
      <c r="J37339" s="95"/>
      <c r="K37339" s="95"/>
      <c r="L37339" s="95"/>
    </row>
    <row r="37340" spans="9:12" x14ac:dyDescent="0.2">
      <c r="I37340" s="95"/>
      <c r="J37340" s="95"/>
      <c r="K37340" s="95"/>
      <c r="L37340" s="95"/>
    </row>
    <row r="37341" spans="9:12" x14ac:dyDescent="0.2">
      <c r="I37341" s="95"/>
      <c r="J37341" s="95"/>
      <c r="K37341" s="95"/>
      <c r="L37341" s="95"/>
    </row>
    <row r="37342" spans="9:12" x14ac:dyDescent="0.2">
      <c r="I37342" s="95"/>
      <c r="J37342" s="95"/>
      <c r="K37342" s="95"/>
      <c r="L37342" s="95"/>
    </row>
    <row r="37343" spans="9:12" x14ac:dyDescent="0.2">
      <c r="I37343" s="95"/>
      <c r="J37343" s="95"/>
      <c r="K37343" s="95"/>
      <c r="L37343" s="95"/>
    </row>
    <row r="37344" spans="9:12" x14ac:dyDescent="0.2">
      <c r="I37344" s="95"/>
      <c r="J37344" s="95"/>
      <c r="K37344" s="95"/>
      <c r="L37344" s="95"/>
    </row>
    <row r="37345" spans="9:12" x14ac:dyDescent="0.2">
      <c r="I37345" s="95"/>
      <c r="J37345" s="95"/>
      <c r="K37345" s="95"/>
      <c r="L37345" s="95"/>
    </row>
    <row r="37346" spans="9:12" x14ac:dyDescent="0.2">
      <c r="I37346" s="95"/>
      <c r="J37346" s="95"/>
      <c r="K37346" s="95"/>
      <c r="L37346" s="95"/>
    </row>
    <row r="37347" spans="9:12" x14ac:dyDescent="0.2">
      <c r="I37347" s="95"/>
      <c r="J37347" s="95"/>
      <c r="K37347" s="95"/>
      <c r="L37347" s="95"/>
    </row>
    <row r="37348" spans="9:12" x14ac:dyDescent="0.2">
      <c r="I37348" s="95"/>
      <c r="J37348" s="95"/>
      <c r="K37348" s="95"/>
      <c r="L37348" s="95"/>
    </row>
    <row r="37349" spans="9:12" x14ac:dyDescent="0.2">
      <c r="I37349" s="95"/>
      <c r="J37349" s="95"/>
      <c r="K37349" s="95"/>
      <c r="L37349" s="95"/>
    </row>
    <row r="37350" spans="9:12" x14ac:dyDescent="0.2">
      <c r="I37350" s="95"/>
      <c r="J37350" s="95"/>
      <c r="K37350" s="95"/>
      <c r="L37350" s="95"/>
    </row>
    <row r="37351" spans="9:12" x14ac:dyDescent="0.2">
      <c r="I37351" s="95"/>
      <c r="J37351" s="95"/>
      <c r="K37351" s="95"/>
      <c r="L37351" s="95"/>
    </row>
    <row r="37352" spans="9:12" x14ac:dyDescent="0.2">
      <c r="I37352" s="95"/>
      <c r="J37352" s="95"/>
      <c r="K37352" s="95"/>
      <c r="L37352" s="95"/>
    </row>
    <row r="37353" spans="9:12" x14ac:dyDescent="0.2">
      <c r="I37353" s="95"/>
      <c r="J37353" s="95"/>
      <c r="K37353" s="95"/>
      <c r="L37353" s="95"/>
    </row>
    <row r="37354" spans="9:12" x14ac:dyDescent="0.2">
      <c r="I37354" s="95"/>
      <c r="J37354" s="95"/>
      <c r="K37354" s="95"/>
      <c r="L37354" s="95"/>
    </row>
    <row r="37355" spans="9:12" x14ac:dyDescent="0.2">
      <c r="I37355" s="95"/>
      <c r="J37355" s="95"/>
      <c r="K37355" s="95"/>
      <c r="L37355" s="95"/>
    </row>
    <row r="37356" spans="9:12" x14ac:dyDescent="0.2">
      <c r="I37356" s="95"/>
      <c r="J37356" s="95"/>
      <c r="K37356" s="95"/>
      <c r="L37356" s="95"/>
    </row>
    <row r="37357" spans="9:12" x14ac:dyDescent="0.2">
      <c r="I37357" s="95"/>
      <c r="J37357" s="95"/>
      <c r="K37357" s="95"/>
      <c r="L37357" s="95"/>
    </row>
    <row r="37358" spans="9:12" x14ac:dyDescent="0.2">
      <c r="I37358" s="95"/>
      <c r="J37358" s="95"/>
      <c r="K37358" s="95"/>
      <c r="L37358" s="95"/>
    </row>
    <row r="37359" spans="9:12" x14ac:dyDescent="0.2">
      <c r="I37359" s="95"/>
      <c r="J37359" s="95"/>
      <c r="K37359" s="95"/>
      <c r="L37359" s="95"/>
    </row>
    <row r="37360" spans="9:12" x14ac:dyDescent="0.2">
      <c r="I37360" s="95"/>
      <c r="J37360" s="95"/>
      <c r="K37360" s="95"/>
      <c r="L37360" s="95"/>
    </row>
    <row r="37361" spans="9:12" x14ac:dyDescent="0.2">
      <c r="I37361" s="95"/>
      <c r="J37361" s="95"/>
      <c r="K37361" s="95"/>
      <c r="L37361" s="95"/>
    </row>
    <row r="37362" spans="9:12" x14ac:dyDescent="0.2">
      <c r="I37362" s="95"/>
      <c r="J37362" s="95"/>
      <c r="K37362" s="95"/>
      <c r="L37362" s="95"/>
    </row>
    <row r="37363" spans="9:12" x14ac:dyDescent="0.2">
      <c r="I37363" s="95"/>
      <c r="J37363" s="95"/>
      <c r="K37363" s="95"/>
      <c r="L37363" s="95"/>
    </row>
    <row r="37364" spans="9:12" x14ac:dyDescent="0.2">
      <c r="I37364" s="95"/>
      <c r="J37364" s="95"/>
      <c r="K37364" s="95"/>
      <c r="L37364" s="95"/>
    </row>
    <row r="37365" spans="9:12" x14ac:dyDescent="0.2">
      <c r="I37365" s="95"/>
      <c r="J37365" s="95"/>
      <c r="K37365" s="95"/>
      <c r="L37365" s="95"/>
    </row>
    <row r="37366" spans="9:12" x14ac:dyDescent="0.2">
      <c r="I37366" s="95"/>
      <c r="J37366" s="95"/>
      <c r="K37366" s="95"/>
      <c r="L37366" s="95"/>
    </row>
    <row r="37367" spans="9:12" x14ac:dyDescent="0.2">
      <c r="I37367" s="95"/>
      <c r="J37367" s="95"/>
      <c r="K37367" s="95"/>
      <c r="L37367" s="95"/>
    </row>
    <row r="37368" spans="9:12" x14ac:dyDescent="0.2">
      <c r="I37368" s="95"/>
      <c r="J37368" s="95"/>
      <c r="K37368" s="95"/>
      <c r="L37368" s="95"/>
    </row>
    <row r="37369" spans="9:12" x14ac:dyDescent="0.2">
      <c r="I37369" s="95"/>
      <c r="J37369" s="95"/>
      <c r="K37369" s="95"/>
      <c r="L37369" s="95"/>
    </row>
    <row r="37370" spans="9:12" x14ac:dyDescent="0.2">
      <c r="I37370" s="95"/>
      <c r="J37370" s="95"/>
      <c r="K37370" s="95"/>
      <c r="L37370" s="95"/>
    </row>
    <row r="37371" spans="9:12" x14ac:dyDescent="0.2">
      <c r="I37371" s="95"/>
      <c r="J37371" s="95"/>
      <c r="K37371" s="95"/>
      <c r="L37371" s="95"/>
    </row>
    <row r="37372" spans="9:12" x14ac:dyDescent="0.2">
      <c r="I37372" s="95"/>
      <c r="J37372" s="95"/>
      <c r="K37372" s="95"/>
      <c r="L37372" s="95"/>
    </row>
    <row r="37373" spans="9:12" x14ac:dyDescent="0.2">
      <c r="I37373" s="95"/>
      <c r="J37373" s="95"/>
      <c r="K37373" s="95"/>
      <c r="L37373" s="95"/>
    </row>
    <row r="37374" spans="9:12" x14ac:dyDescent="0.2">
      <c r="I37374" s="95"/>
      <c r="J37374" s="95"/>
      <c r="K37374" s="95"/>
      <c r="L37374" s="95"/>
    </row>
    <row r="37375" spans="9:12" x14ac:dyDescent="0.2">
      <c r="I37375" s="95"/>
      <c r="J37375" s="95"/>
      <c r="K37375" s="95"/>
      <c r="L37375" s="95"/>
    </row>
    <row r="37376" spans="9:12" x14ac:dyDescent="0.2">
      <c r="I37376" s="95"/>
      <c r="J37376" s="95"/>
      <c r="K37376" s="95"/>
      <c r="L37376" s="95"/>
    </row>
    <row r="37377" spans="9:12" x14ac:dyDescent="0.2">
      <c r="I37377" s="95"/>
      <c r="J37377" s="95"/>
      <c r="K37377" s="95"/>
      <c r="L37377" s="95"/>
    </row>
    <row r="37378" spans="9:12" x14ac:dyDescent="0.2">
      <c r="I37378" s="95"/>
      <c r="J37378" s="95"/>
      <c r="K37378" s="95"/>
      <c r="L37378" s="95"/>
    </row>
    <row r="37379" spans="9:12" x14ac:dyDescent="0.2">
      <c r="I37379" s="95"/>
      <c r="J37379" s="95"/>
      <c r="K37379" s="95"/>
      <c r="L37379" s="95"/>
    </row>
    <row r="37380" spans="9:12" x14ac:dyDescent="0.2">
      <c r="I37380" s="95"/>
      <c r="J37380" s="95"/>
      <c r="K37380" s="95"/>
      <c r="L37380" s="95"/>
    </row>
    <row r="37381" spans="9:12" x14ac:dyDescent="0.2">
      <c r="I37381" s="95"/>
      <c r="J37381" s="95"/>
      <c r="K37381" s="95"/>
      <c r="L37381" s="95"/>
    </row>
    <row r="37382" spans="9:12" x14ac:dyDescent="0.2">
      <c r="I37382" s="95"/>
      <c r="J37382" s="95"/>
      <c r="K37382" s="95"/>
      <c r="L37382" s="95"/>
    </row>
    <row r="37383" spans="9:12" x14ac:dyDescent="0.2">
      <c r="I37383" s="95"/>
      <c r="J37383" s="95"/>
      <c r="K37383" s="95"/>
      <c r="L37383" s="95"/>
    </row>
    <row r="37384" spans="9:12" x14ac:dyDescent="0.2">
      <c r="I37384" s="95"/>
      <c r="J37384" s="95"/>
      <c r="K37384" s="95"/>
      <c r="L37384" s="95"/>
    </row>
    <row r="37385" spans="9:12" x14ac:dyDescent="0.2">
      <c r="I37385" s="95"/>
      <c r="J37385" s="95"/>
      <c r="K37385" s="95"/>
      <c r="L37385" s="95"/>
    </row>
    <row r="37386" spans="9:12" x14ac:dyDescent="0.2">
      <c r="I37386" s="95"/>
      <c r="J37386" s="95"/>
      <c r="K37386" s="95"/>
      <c r="L37386" s="95"/>
    </row>
    <row r="37387" spans="9:12" x14ac:dyDescent="0.2">
      <c r="I37387" s="95"/>
      <c r="J37387" s="95"/>
      <c r="K37387" s="95"/>
      <c r="L37387" s="95"/>
    </row>
    <row r="37388" spans="9:12" x14ac:dyDescent="0.2">
      <c r="I37388" s="95"/>
      <c r="J37388" s="95"/>
      <c r="K37388" s="95"/>
      <c r="L37388" s="95"/>
    </row>
    <row r="37389" spans="9:12" x14ac:dyDescent="0.2">
      <c r="I37389" s="95"/>
      <c r="J37389" s="95"/>
      <c r="K37389" s="95"/>
      <c r="L37389" s="95"/>
    </row>
    <row r="37390" spans="9:12" x14ac:dyDescent="0.2">
      <c r="I37390" s="95"/>
      <c r="J37390" s="95"/>
      <c r="K37390" s="95"/>
      <c r="L37390" s="95"/>
    </row>
    <row r="37391" spans="9:12" x14ac:dyDescent="0.2">
      <c r="I37391" s="95"/>
      <c r="J37391" s="95"/>
      <c r="K37391" s="95"/>
      <c r="L37391" s="95"/>
    </row>
    <row r="37392" spans="9:12" x14ac:dyDescent="0.2">
      <c r="I37392" s="95"/>
      <c r="J37392" s="95"/>
      <c r="K37392" s="95"/>
      <c r="L37392" s="95"/>
    </row>
    <row r="37393" spans="9:12" x14ac:dyDescent="0.2">
      <c r="I37393" s="95"/>
      <c r="J37393" s="95"/>
      <c r="K37393" s="95"/>
      <c r="L37393" s="95"/>
    </row>
    <row r="37394" spans="9:12" x14ac:dyDescent="0.2">
      <c r="I37394" s="95"/>
      <c r="J37394" s="95"/>
      <c r="K37394" s="95"/>
      <c r="L37394" s="95"/>
    </row>
    <row r="37395" spans="9:12" x14ac:dyDescent="0.2">
      <c r="I37395" s="95"/>
      <c r="J37395" s="95"/>
      <c r="K37395" s="95"/>
      <c r="L37395" s="95"/>
    </row>
    <row r="37396" spans="9:12" x14ac:dyDescent="0.2">
      <c r="I37396" s="95"/>
      <c r="J37396" s="95"/>
      <c r="K37396" s="95"/>
      <c r="L37396" s="95"/>
    </row>
    <row r="37397" spans="9:12" x14ac:dyDescent="0.2">
      <c r="I37397" s="95"/>
      <c r="J37397" s="95"/>
      <c r="K37397" s="95"/>
      <c r="L37397" s="95"/>
    </row>
    <row r="37398" spans="9:12" x14ac:dyDescent="0.2">
      <c r="I37398" s="95"/>
      <c r="J37398" s="95"/>
      <c r="K37398" s="95"/>
      <c r="L37398" s="95"/>
    </row>
    <row r="37399" spans="9:12" x14ac:dyDescent="0.2">
      <c r="I37399" s="95"/>
      <c r="J37399" s="95"/>
      <c r="K37399" s="95"/>
      <c r="L37399" s="95"/>
    </row>
    <row r="37400" spans="9:12" x14ac:dyDescent="0.2">
      <c r="I37400" s="95"/>
      <c r="J37400" s="95"/>
      <c r="K37400" s="95"/>
      <c r="L37400" s="95"/>
    </row>
    <row r="37401" spans="9:12" x14ac:dyDescent="0.2">
      <c r="I37401" s="95"/>
      <c r="J37401" s="95"/>
      <c r="K37401" s="95"/>
      <c r="L37401" s="95"/>
    </row>
    <row r="37402" spans="9:12" x14ac:dyDescent="0.2">
      <c r="I37402" s="95"/>
      <c r="J37402" s="95"/>
      <c r="K37402" s="95"/>
      <c r="L37402" s="95"/>
    </row>
    <row r="37403" spans="9:12" x14ac:dyDescent="0.2">
      <c r="I37403" s="95"/>
      <c r="J37403" s="95"/>
      <c r="K37403" s="95"/>
      <c r="L37403" s="95"/>
    </row>
    <row r="37404" spans="9:12" x14ac:dyDescent="0.2">
      <c r="I37404" s="95"/>
      <c r="J37404" s="95"/>
      <c r="K37404" s="95"/>
      <c r="L37404" s="95"/>
    </row>
    <row r="37405" spans="9:12" x14ac:dyDescent="0.2">
      <c r="I37405" s="95"/>
      <c r="J37405" s="95"/>
      <c r="K37405" s="95"/>
      <c r="L37405" s="95"/>
    </row>
    <row r="37406" spans="9:12" x14ac:dyDescent="0.2">
      <c r="I37406" s="95"/>
      <c r="J37406" s="95"/>
      <c r="K37406" s="95"/>
      <c r="L37406" s="95"/>
    </row>
    <row r="37407" spans="9:12" x14ac:dyDescent="0.2">
      <c r="I37407" s="95"/>
      <c r="J37407" s="95"/>
      <c r="K37407" s="95"/>
      <c r="L37407" s="95"/>
    </row>
    <row r="37408" spans="9:12" x14ac:dyDescent="0.2">
      <c r="I37408" s="95"/>
      <c r="J37408" s="95"/>
      <c r="K37408" s="95"/>
      <c r="L37408" s="95"/>
    </row>
    <row r="37409" spans="9:12" x14ac:dyDescent="0.2">
      <c r="I37409" s="95"/>
      <c r="J37409" s="95"/>
      <c r="K37409" s="95"/>
      <c r="L37409" s="95"/>
    </row>
    <row r="37410" spans="9:12" x14ac:dyDescent="0.2">
      <c r="I37410" s="95"/>
      <c r="J37410" s="95"/>
      <c r="K37410" s="95"/>
      <c r="L37410" s="95"/>
    </row>
    <row r="37411" spans="9:12" x14ac:dyDescent="0.2">
      <c r="I37411" s="95"/>
      <c r="J37411" s="95"/>
      <c r="K37411" s="95"/>
      <c r="L37411" s="95"/>
    </row>
    <row r="37412" spans="9:12" x14ac:dyDescent="0.2">
      <c r="I37412" s="95"/>
      <c r="J37412" s="95"/>
      <c r="K37412" s="95"/>
      <c r="L37412" s="95"/>
    </row>
    <row r="37413" spans="9:12" x14ac:dyDescent="0.2">
      <c r="I37413" s="95"/>
      <c r="J37413" s="95"/>
      <c r="K37413" s="95"/>
      <c r="L37413" s="95"/>
    </row>
    <row r="37414" spans="9:12" x14ac:dyDescent="0.2">
      <c r="I37414" s="95"/>
      <c r="J37414" s="95"/>
      <c r="K37414" s="95"/>
      <c r="L37414" s="95"/>
    </row>
    <row r="37415" spans="9:12" x14ac:dyDescent="0.2">
      <c r="I37415" s="95"/>
      <c r="J37415" s="95"/>
      <c r="K37415" s="95"/>
      <c r="L37415" s="95"/>
    </row>
    <row r="37416" spans="9:12" x14ac:dyDescent="0.2">
      <c r="I37416" s="95"/>
      <c r="J37416" s="95"/>
      <c r="K37416" s="95"/>
      <c r="L37416" s="95"/>
    </row>
    <row r="37417" spans="9:12" x14ac:dyDescent="0.2">
      <c r="I37417" s="95"/>
      <c r="J37417" s="95"/>
      <c r="K37417" s="95"/>
      <c r="L37417" s="95"/>
    </row>
    <row r="37418" spans="9:12" x14ac:dyDescent="0.2">
      <c r="I37418" s="95"/>
      <c r="J37418" s="95"/>
      <c r="K37418" s="95"/>
      <c r="L37418" s="95"/>
    </row>
    <row r="37419" spans="9:12" x14ac:dyDescent="0.2">
      <c r="I37419" s="95"/>
      <c r="J37419" s="95"/>
      <c r="K37419" s="95"/>
      <c r="L37419" s="95"/>
    </row>
    <row r="37420" spans="9:12" x14ac:dyDescent="0.2">
      <c r="I37420" s="95"/>
      <c r="J37420" s="95"/>
      <c r="K37420" s="95"/>
      <c r="L37420" s="95"/>
    </row>
    <row r="37421" spans="9:12" x14ac:dyDescent="0.2">
      <c r="I37421" s="95"/>
      <c r="J37421" s="95"/>
      <c r="K37421" s="95"/>
      <c r="L37421" s="95"/>
    </row>
    <row r="37422" spans="9:12" x14ac:dyDescent="0.2">
      <c r="I37422" s="95"/>
      <c r="J37422" s="95"/>
      <c r="K37422" s="95"/>
      <c r="L37422" s="95"/>
    </row>
    <row r="37423" spans="9:12" x14ac:dyDescent="0.2">
      <c r="I37423" s="95"/>
      <c r="J37423" s="95"/>
      <c r="K37423" s="95"/>
      <c r="L37423" s="95"/>
    </row>
    <row r="37424" spans="9:12" x14ac:dyDescent="0.2">
      <c r="I37424" s="95"/>
      <c r="J37424" s="95"/>
      <c r="K37424" s="95"/>
      <c r="L37424" s="95"/>
    </row>
    <row r="37425" spans="9:12" x14ac:dyDescent="0.2">
      <c r="I37425" s="95"/>
      <c r="J37425" s="95"/>
      <c r="K37425" s="95"/>
      <c r="L37425" s="95"/>
    </row>
    <row r="37426" spans="9:12" x14ac:dyDescent="0.2">
      <c r="I37426" s="95"/>
      <c r="J37426" s="95"/>
      <c r="K37426" s="95"/>
      <c r="L37426" s="95"/>
    </row>
    <row r="37427" spans="9:12" x14ac:dyDescent="0.2">
      <c r="I37427" s="95"/>
      <c r="J37427" s="95"/>
      <c r="K37427" s="95"/>
      <c r="L37427" s="95"/>
    </row>
    <row r="37428" spans="9:12" x14ac:dyDescent="0.2">
      <c r="I37428" s="95"/>
      <c r="J37428" s="95"/>
      <c r="K37428" s="95"/>
      <c r="L37428" s="95"/>
    </row>
    <row r="37429" spans="9:12" x14ac:dyDescent="0.2">
      <c r="I37429" s="95"/>
      <c r="J37429" s="95"/>
      <c r="K37429" s="95"/>
      <c r="L37429" s="95"/>
    </row>
    <row r="37430" spans="9:12" x14ac:dyDescent="0.2">
      <c r="I37430" s="95"/>
      <c r="J37430" s="95"/>
      <c r="K37430" s="95"/>
      <c r="L37430" s="95"/>
    </row>
    <row r="37431" spans="9:12" x14ac:dyDescent="0.2">
      <c r="I37431" s="95"/>
      <c r="J37431" s="95"/>
      <c r="K37431" s="95"/>
      <c r="L37431" s="95"/>
    </row>
    <row r="37432" spans="9:12" x14ac:dyDescent="0.2">
      <c r="I37432" s="95"/>
      <c r="J37432" s="95"/>
      <c r="K37432" s="95"/>
      <c r="L37432" s="95"/>
    </row>
    <row r="37433" spans="9:12" x14ac:dyDescent="0.2">
      <c r="I37433" s="95"/>
      <c r="J37433" s="95"/>
      <c r="K37433" s="95"/>
      <c r="L37433" s="95"/>
    </row>
    <row r="37434" spans="9:12" x14ac:dyDescent="0.2">
      <c r="I37434" s="95"/>
      <c r="J37434" s="95"/>
      <c r="K37434" s="95"/>
      <c r="L37434" s="95"/>
    </row>
    <row r="37435" spans="9:12" x14ac:dyDescent="0.2">
      <c r="I37435" s="95"/>
      <c r="J37435" s="95"/>
      <c r="K37435" s="95"/>
      <c r="L37435" s="95"/>
    </row>
    <row r="37436" spans="9:12" x14ac:dyDescent="0.2">
      <c r="I37436" s="95"/>
      <c r="J37436" s="95"/>
      <c r="K37436" s="95"/>
      <c r="L37436" s="95"/>
    </row>
    <row r="37437" spans="9:12" x14ac:dyDescent="0.2">
      <c r="I37437" s="95"/>
      <c r="J37437" s="95"/>
      <c r="K37437" s="95"/>
      <c r="L37437" s="95"/>
    </row>
    <row r="37438" spans="9:12" x14ac:dyDescent="0.2">
      <c r="I37438" s="95"/>
      <c r="J37438" s="95"/>
      <c r="K37438" s="95"/>
      <c r="L37438" s="95"/>
    </row>
    <row r="37439" spans="9:12" x14ac:dyDescent="0.2">
      <c r="I37439" s="95"/>
      <c r="J37439" s="95"/>
      <c r="K37439" s="95"/>
      <c r="L37439" s="95"/>
    </row>
    <row r="37440" spans="9:12" x14ac:dyDescent="0.2">
      <c r="I37440" s="95"/>
      <c r="J37440" s="95"/>
      <c r="K37440" s="95"/>
      <c r="L37440" s="95"/>
    </row>
    <row r="37441" spans="9:12" x14ac:dyDescent="0.2">
      <c r="I37441" s="95"/>
      <c r="J37441" s="95"/>
      <c r="K37441" s="95"/>
      <c r="L37441" s="95"/>
    </row>
    <row r="37442" spans="9:12" x14ac:dyDescent="0.2">
      <c r="I37442" s="95"/>
      <c r="J37442" s="95"/>
      <c r="K37442" s="95"/>
      <c r="L37442" s="95"/>
    </row>
    <row r="37443" spans="9:12" x14ac:dyDescent="0.2">
      <c r="I37443" s="95"/>
      <c r="J37443" s="95"/>
      <c r="K37443" s="95"/>
      <c r="L37443" s="95"/>
    </row>
    <row r="37444" spans="9:12" x14ac:dyDescent="0.2">
      <c r="I37444" s="95"/>
      <c r="J37444" s="95"/>
      <c r="K37444" s="95"/>
      <c r="L37444" s="95"/>
    </row>
    <row r="37445" spans="9:12" x14ac:dyDescent="0.2">
      <c r="I37445" s="95"/>
      <c r="J37445" s="95"/>
      <c r="K37445" s="95"/>
      <c r="L37445" s="95"/>
    </row>
    <row r="37446" spans="9:12" x14ac:dyDescent="0.2">
      <c r="I37446" s="95"/>
      <c r="J37446" s="95"/>
      <c r="K37446" s="95"/>
      <c r="L37446" s="95"/>
    </row>
    <row r="37447" spans="9:12" x14ac:dyDescent="0.2">
      <c r="I37447" s="95"/>
      <c r="J37447" s="95"/>
      <c r="K37447" s="95"/>
      <c r="L37447" s="95"/>
    </row>
    <row r="37448" spans="9:12" x14ac:dyDescent="0.2">
      <c r="I37448" s="95"/>
      <c r="J37448" s="95"/>
      <c r="K37448" s="95"/>
      <c r="L37448" s="95"/>
    </row>
    <row r="37449" spans="9:12" x14ac:dyDescent="0.2">
      <c r="I37449" s="95"/>
      <c r="J37449" s="95"/>
      <c r="K37449" s="95"/>
      <c r="L37449" s="95"/>
    </row>
    <row r="37450" spans="9:12" x14ac:dyDescent="0.2">
      <c r="I37450" s="95"/>
      <c r="J37450" s="95"/>
      <c r="K37450" s="95"/>
      <c r="L37450" s="95"/>
    </row>
    <row r="37451" spans="9:12" x14ac:dyDescent="0.2">
      <c r="I37451" s="95"/>
      <c r="J37451" s="95"/>
      <c r="K37451" s="95"/>
      <c r="L37451" s="95"/>
    </row>
    <row r="37452" spans="9:12" x14ac:dyDescent="0.2">
      <c r="I37452" s="95"/>
      <c r="J37452" s="95"/>
      <c r="K37452" s="95"/>
      <c r="L37452" s="95"/>
    </row>
    <row r="37453" spans="9:12" x14ac:dyDescent="0.2">
      <c r="I37453" s="95"/>
      <c r="J37453" s="95"/>
      <c r="K37453" s="95"/>
      <c r="L37453" s="95"/>
    </row>
    <row r="37454" spans="9:12" x14ac:dyDescent="0.2">
      <c r="I37454" s="95"/>
      <c r="J37454" s="95"/>
      <c r="K37454" s="95"/>
      <c r="L37454" s="95"/>
    </row>
    <row r="37455" spans="9:12" x14ac:dyDescent="0.2">
      <c r="I37455" s="95"/>
      <c r="J37455" s="95"/>
      <c r="K37455" s="95"/>
      <c r="L37455" s="95"/>
    </row>
    <row r="37456" spans="9:12" x14ac:dyDescent="0.2">
      <c r="I37456" s="95"/>
      <c r="J37456" s="95"/>
      <c r="K37456" s="95"/>
      <c r="L37456" s="95"/>
    </row>
    <row r="37457" spans="9:12" x14ac:dyDescent="0.2">
      <c r="I37457" s="95"/>
      <c r="J37457" s="95"/>
      <c r="K37457" s="95"/>
      <c r="L37457" s="95"/>
    </row>
    <row r="37458" spans="9:12" x14ac:dyDescent="0.2">
      <c r="I37458" s="95"/>
      <c r="J37458" s="95"/>
      <c r="K37458" s="95"/>
      <c r="L37458" s="95"/>
    </row>
    <row r="37459" spans="9:12" x14ac:dyDescent="0.2">
      <c r="I37459" s="95"/>
      <c r="J37459" s="95"/>
      <c r="K37459" s="95"/>
      <c r="L37459" s="95"/>
    </row>
    <row r="37460" spans="9:12" x14ac:dyDescent="0.2">
      <c r="I37460" s="95"/>
      <c r="J37460" s="95"/>
      <c r="K37460" s="95"/>
      <c r="L37460" s="95"/>
    </row>
    <row r="37461" spans="9:12" x14ac:dyDescent="0.2">
      <c r="I37461" s="95"/>
      <c r="J37461" s="95"/>
      <c r="K37461" s="95"/>
      <c r="L37461" s="95"/>
    </row>
    <row r="37462" spans="9:12" x14ac:dyDescent="0.2">
      <c r="I37462" s="95"/>
      <c r="J37462" s="95"/>
      <c r="K37462" s="95"/>
      <c r="L37462" s="95"/>
    </row>
    <row r="37463" spans="9:12" x14ac:dyDescent="0.2">
      <c r="I37463" s="95"/>
      <c r="J37463" s="95"/>
      <c r="K37463" s="95"/>
      <c r="L37463" s="95"/>
    </row>
    <row r="37464" spans="9:12" x14ac:dyDescent="0.2">
      <c r="I37464" s="95"/>
      <c r="J37464" s="95"/>
      <c r="K37464" s="95"/>
      <c r="L37464" s="95"/>
    </row>
    <row r="37465" spans="9:12" x14ac:dyDescent="0.2">
      <c r="I37465" s="95"/>
      <c r="J37465" s="95"/>
      <c r="K37465" s="95"/>
      <c r="L37465" s="95"/>
    </row>
    <row r="37466" spans="9:12" x14ac:dyDescent="0.2">
      <c r="I37466" s="95"/>
      <c r="J37466" s="95"/>
      <c r="K37466" s="95"/>
      <c r="L37466" s="95"/>
    </row>
    <row r="37467" spans="9:12" x14ac:dyDescent="0.2">
      <c r="I37467" s="95"/>
      <c r="J37467" s="95"/>
      <c r="K37467" s="95"/>
      <c r="L37467" s="95"/>
    </row>
    <row r="37468" spans="9:12" x14ac:dyDescent="0.2">
      <c r="I37468" s="95"/>
      <c r="J37468" s="95"/>
      <c r="K37468" s="95"/>
      <c r="L37468" s="95"/>
    </row>
    <row r="37469" spans="9:12" x14ac:dyDescent="0.2">
      <c r="I37469" s="95"/>
      <c r="J37469" s="95"/>
      <c r="K37469" s="95"/>
      <c r="L37469" s="95"/>
    </row>
    <row r="37470" spans="9:12" x14ac:dyDescent="0.2">
      <c r="I37470" s="95"/>
      <c r="J37470" s="95"/>
      <c r="K37470" s="95"/>
      <c r="L37470" s="95"/>
    </row>
    <row r="37471" spans="9:12" x14ac:dyDescent="0.2">
      <c r="I37471" s="95"/>
      <c r="J37471" s="95"/>
      <c r="K37471" s="95"/>
      <c r="L37471" s="95"/>
    </row>
    <row r="37472" spans="9:12" x14ac:dyDescent="0.2">
      <c r="I37472" s="95"/>
      <c r="J37472" s="95"/>
      <c r="K37472" s="95"/>
      <c r="L37472" s="95"/>
    </row>
    <row r="37473" spans="9:12" x14ac:dyDescent="0.2">
      <c r="I37473" s="95"/>
      <c r="J37473" s="95"/>
      <c r="K37473" s="95"/>
      <c r="L37473" s="95"/>
    </row>
    <row r="37474" spans="9:12" x14ac:dyDescent="0.2">
      <c r="I37474" s="95"/>
      <c r="J37474" s="95"/>
      <c r="K37474" s="95"/>
      <c r="L37474" s="95"/>
    </row>
    <row r="37475" spans="9:12" x14ac:dyDescent="0.2">
      <c r="I37475" s="95"/>
      <c r="J37475" s="95"/>
      <c r="K37475" s="95"/>
      <c r="L37475" s="95"/>
    </row>
    <row r="37476" spans="9:12" x14ac:dyDescent="0.2">
      <c r="I37476" s="95"/>
      <c r="J37476" s="95"/>
      <c r="K37476" s="95"/>
      <c r="L37476" s="95"/>
    </row>
    <row r="37477" spans="9:12" x14ac:dyDescent="0.2">
      <c r="I37477" s="95"/>
      <c r="J37477" s="95"/>
      <c r="K37477" s="95"/>
      <c r="L37477" s="95"/>
    </row>
    <row r="37478" spans="9:12" x14ac:dyDescent="0.2">
      <c r="I37478" s="95"/>
      <c r="J37478" s="95"/>
      <c r="K37478" s="95"/>
      <c r="L37478" s="95"/>
    </row>
    <row r="37479" spans="9:12" x14ac:dyDescent="0.2">
      <c r="I37479" s="95"/>
      <c r="J37479" s="95"/>
      <c r="K37479" s="95"/>
      <c r="L37479" s="95"/>
    </row>
    <row r="37480" spans="9:12" x14ac:dyDescent="0.2">
      <c r="I37480" s="95"/>
      <c r="J37480" s="95"/>
      <c r="K37480" s="95"/>
      <c r="L37480" s="95"/>
    </row>
    <row r="37481" spans="9:12" x14ac:dyDescent="0.2">
      <c r="I37481" s="95"/>
      <c r="J37481" s="95"/>
      <c r="K37481" s="95"/>
      <c r="L37481" s="95"/>
    </row>
    <row r="37482" spans="9:12" x14ac:dyDescent="0.2">
      <c r="I37482" s="95"/>
      <c r="J37482" s="95"/>
      <c r="K37482" s="95"/>
      <c r="L37482" s="95"/>
    </row>
    <row r="37483" spans="9:12" x14ac:dyDescent="0.2">
      <c r="I37483" s="95"/>
      <c r="J37483" s="95"/>
      <c r="K37483" s="95"/>
      <c r="L37483" s="95"/>
    </row>
    <row r="37484" spans="9:12" x14ac:dyDescent="0.2">
      <c r="I37484" s="95"/>
      <c r="J37484" s="95"/>
      <c r="K37484" s="95"/>
      <c r="L37484" s="95"/>
    </row>
    <row r="37485" spans="9:12" x14ac:dyDescent="0.2">
      <c r="I37485" s="95"/>
      <c r="J37485" s="95"/>
      <c r="K37485" s="95"/>
      <c r="L37485" s="95"/>
    </row>
    <row r="37486" spans="9:12" x14ac:dyDescent="0.2">
      <c r="I37486" s="95"/>
      <c r="J37486" s="95"/>
      <c r="K37486" s="95"/>
      <c r="L37486" s="95"/>
    </row>
    <row r="37487" spans="9:12" x14ac:dyDescent="0.2">
      <c r="I37487" s="95"/>
      <c r="J37487" s="95"/>
      <c r="K37487" s="95"/>
      <c r="L37487" s="95"/>
    </row>
    <row r="37488" spans="9:12" x14ac:dyDescent="0.2">
      <c r="I37488" s="95"/>
      <c r="J37488" s="95"/>
      <c r="K37488" s="95"/>
      <c r="L37488" s="95"/>
    </row>
    <row r="37489" spans="9:12" x14ac:dyDescent="0.2">
      <c r="I37489" s="95"/>
      <c r="J37489" s="95"/>
      <c r="K37489" s="95"/>
      <c r="L37489" s="95"/>
    </row>
    <row r="37490" spans="9:12" x14ac:dyDescent="0.2">
      <c r="I37490" s="95"/>
      <c r="J37490" s="95"/>
      <c r="K37490" s="95"/>
      <c r="L37490" s="95"/>
    </row>
    <row r="37491" spans="9:12" x14ac:dyDescent="0.2">
      <c r="I37491" s="95"/>
      <c r="J37491" s="95"/>
      <c r="K37491" s="95"/>
      <c r="L37491" s="95"/>
    </row>
    <row r="37492" spans="9:12" x14ac:dyDescent="0.2">
      <c r="I37492" s="95"/>
      <c r="J37492" s="95"/>
      <c r="K37492" s="95"/>
      <c r="L37492" s="95"/>
    </row>
    <row r="37493" spans="9:12" x14ac:dyDescent="0.2">
      <c r="I37493" s="95"/>
      <c r="J37493" s="95"/>
      <c r="K37493" s="95"/>
      <c r="L37493" s="95"/>
    </row>
    <row r="37494" spans="9:12" x14ac:dyDescent="0.2">
      <c r="I37494" s="95"/>
      <c r="J37494" s="95"/>
      <c r="K37494" s="95"/>
      <c r="L37494" s="95"/>
    </row>
    <row r="37495" spans="9:12" x14ac:dyDescent="0.2">
      <c r="I37495" s="95"/>
      <c r="J37495" s="95"/>
      <c r="K37495" s="95"/>
      <c r="L37495" s="95"/>
    </row>
    <row r="37496" spans="9:12" x14ac:dyDescent="0.2">
      <c r="I37496" s="95"/>
      <c r="J37496" s="95"/>
      <c r="K37496" s="95"/>
      <c r="L37496" s="95"/>
    </row>
    <row r="37497" spans="9:12" x14ac:dyDescent="0.2">
      <c r="I37497" s="95"/>
      <c r="J37497" s="95"/>
      <c r="K37497" s="95"/>
      <c r="L37497" s="95"/>
    </row>
    <row r="37498" spans="9:12" x14ac:dyDescent="0.2">
      <c r="I37498" s="95"/>
      <c r="J37498" s="95"/>
      <c r="K37498" s="95"/>
      <c r="L37498" s="95"/>
    </row>
    <row r="37499" spans="9:12" x14ac:dyDescent="0.2">
      <c r="I37499" s="95"/>
      <c r="J37499" s="95"/>
      <c r="K37499" s="95"/>
      <c r="L37499" s="95"/>
    </row>
    <row r="37500" spans="9:12" x14ac:dyDescent="0.2">
      <c r="I37500" s="95"/>
      <c r="J37500" s="95"/>
      <c r="K37500" s="95"/>
      <c r="L37500" s="95"/>
    </row>
    <row r="37501" spans="9:12" x14ac:dyDescent="0.2">
      <c r="I37501" s="95"/>
      <c r="J37501" s="95"/>
      <c r="K37501" s="95"/>
      <c r="L37501" s="95"/>
    </row>
    <row r="37502" spans="9:12" x14ac:dyDescent="0.2">
      <c r="I37502" s="95"/>
      <c r="J37502" s="95"/>
      <c r="K37502" s="95"/>
      <c r="L37502" s="95"/>
    </row>
    <row r="37503" spans="9:12" x14ac:dyDescent="0.2">
      <c r="I37503" s="95"/>
      <c r="J37503" s="95"/>
      <c r="K37503" s="95"/>
      <c r="L37503" s="95"/>
    </row>
    <row r="37504" spans="9:12" x14ac:dyDescent="0.2">
      <c r="I37504" s="95"/>
      <c r="J37504" s="95"/>
      <c r="K37504" s="95"/>
      <c r="L37504" s="95"/>
    </row>
    <row r="37505" spans="9:12" x14ac:dyDescent="0.2">
      <c r="I37505" s="95"/>
      <c r="J37505" s="95"/>
      <c r="K37505" s="95"/>
      <c r="L37505" s="95"/>
    </row>
    <row r="37506" spans="9:12" x14ac:dyDescent="0.2">
      <c r="I37506" s="95"/>
      <c r="J37506" s="95"/>
      <c r="K37506" s="95"/>
      <c r="L37506" s="95"/>
    </row>
    <row r="37507" spans="9:12" x14ac:dyDescent="0.2">
      <c r="I37507" s="95"/>
      <c r="J37507" s="95"/>
      <c r="K37507" s="95"/>
      <c r="L37507" s="95"/>
    </row>
    <row r="37508" spans="9:12" x14ac:dyDescent="0.2">
      <c r="I37508" s="95"/>
      <c r="J37508" s="95"/>
      <c r="K37508" s="95"/>
      <c r="L37508" s="95"/>
    </row>
    <row r="37509" spans="9:12" x14ac:dyDescent="0.2">
      <c r="I37509" s="95"/>
      <c r="J37509" s="95"/>
      <c r="K37509" s="95"/>
      <c r="L37509" s="95"/>
    </row>
    <row r="37510" spans="9:12" x14ac:dyDescent="0.2">
      <c r="I37510" s="95"/>
      <c r="J37510" s="95"/>
      <c r="K37510" s="95"/>
      <c r="L37510" s="95"/>
    </row>
    <row r="37511" spans="9:12" x14ac:dyDescent="0.2">
      <c r="I37511" s="95"/>
      <c r="J37511" s="95"/>
      <c r="K37511" s="95"/>
      <c r="L37511" s="95"/>
    </row>
    <row r="37512" spans="9:12" x14ac:dyDescent="0.2">
      <c r="I37512" s="95"/>
      <c r="J37512" s="95"/>
      <c r="K37512" s="95"/>
      <c r="L37512" s="95"/>
    </row>
    <row r="37513" spans="9:12" x14ac:dyDescent="0.2">
      <c r="I37513" s="95"/>
      <c r="J37513" s="95"/>
      <c r="K37513" s="95"/>
      <c r="L37513" s="95"/>
    </row>
    <row r="37514" spans="9:12" x14ac:dyDescent="0.2">
      <c r="I37514" s="95"/>
      <c r="J37514" s="95"/>
      <c r="K37514" s="95"/>
      <c r="L37514" s="95"/>
    </row>
    <row r="37515" spans="9:12" x14ac:dyDescent="0.2">
      <c r="I37515" s="95"/>
      <c r="J37515" s="95"/>
      <c r="K37515" s="95"/>
      <c r="L37515" s="95"/>
    </row>
    <row r="37516" spans="9:12" x14ac:dyDescent="0.2">
      <c r="I37516" s="95"/>
      <c r="J37516" s="95"/>
      <c r="K37516" s="95"/>
      <c r="L37516" s="95"/>
    </row>
    <row r="37517" spans="9:12" x14ac:dyDescent="0.2">
      <c r="I37517" s="95"/>
      <c r="J37517" s="95"/>
      <c r="K37517" s="95"/>
      <c r="L37517" s="95"/>
    </row>
    <row r="37518" spans="9:12" x14ac:dyDescent="0.2">
      <c r="I37518" s="95"/>
      <c r="J37518" s="95"/>
      <c r="K37518" s="95"/>
      <c r="L37518" s="95"/>
    </row>
    <row r="37519" spans="9:12" x14ac:dyDescent="0.2">
      <c r="I37519" s="95"/>
      <c r="J37519" s="95"/>
      <c r="K37519" s="95"/>
      <c r="L37519" s="95"/>
    </row>
    <row r="37520" spans="9:12" x14ac:dyDescent="0.2">
      <c r="I37520" s="95"/>
      <c r="J37520" s="95"/>
      <c r="K37520" s="95"/>
      <c r="L37520" s="95"/>
    </row>
    <row r="37521" spans="9:12" x14ac:dyDescent="0.2">
      <c r="I37521" s="95"/>
      <c r="J37521" s="95"/>
      <c r="K37521" s="95"/>
      <c r="L37521" s="95"/>
    </row>
    <row r="37522" spans="9:12" x14ac:dyDescent="0.2">
      <c r="I37522" s="95"/>
      <c r="J37522" s="95"/>
      <c r="K37522" s="95"/>
      <c r="L37522" s="95"/>
    </row>
    <row r="37523" spans="9:12" x14ac:dyDescent="0.2">
      <c r="I37523" s="95"/>
      <c r="J37523" s="95"/>
      <c r="K37523" s="95"/>
      <c r="L37523" s="95"/>
    </row>
    <row r="37524" spans="9:12" x14ac:dyDescent="0.2">
      <c r="I37524" s="95"/>
      <c r="J37524" s="95"/>
      <c r="K37524" s="95"/>
      <c r="L37524" s="95"/>
    </row>
    <row r="37525" spans="9:12" x14ac:dyDescent="0.2">
      <c r="I37525" s="95"/>
      <c r="J37525" s="95"/>
      <c r="K37525" s="95"/>
      <c r="L37525" s="95"/>
    </row>
    <row r="37526" spans="9:12" x14ac:dyDescent="0.2">
      <c r="I37526" s="95"/>
      <c r="J37526" s="95"/>
      <c r="K37526" s="95"/>
      <c r="L37526" s="95"/>
    </row>
    <row r="37527" spans="9:12" x14ac:dyDescent="0.2">
      <c r="I37527" s="95"/>
      <c r="J37527" s="95"/>
      <c r="K37527" s="95"/>
      <c r="L37527" s="95"/>
    </row>
    <row r="37528" spans="9:12" x14ac:dyDescent="0.2">
      <c r="I37528" s="95"/>
      <c r="J37528" s="95"/>
      <c r="K37528" s="95"/>
      <c r="L37528" s="95"/>
    </row>
    <row r="37529" spans="9:12" x14ac:dyDescent="0.2">
      <c r="I37529" s="95"/>
      <c r="J37529" s="95"/>
      <c r="K37529" s="95"/>
      <c r="L37529" s="95"/>
    </row>
    <row r="37530" spans="9:12" x14ac:dyDescent="0.2">
      <c r="I37530" s="95"/>
      <c r="J37530" s="95"/>
      <c r="K37530" s="95"/>
      <c r="L37530" s="95"/>
    </row>
    <row r="37531" spans="9:12" x14ac:dyDescent="0.2">
      <c r="I37531" s="95"/>
      <c r="J37531" s="95"/>
      <c r="K37531" s="95"/>
      <c r="L37531" s="95"/>
    </row>
    <row r="37532" spans="9:12" x14ac:dyDescent="0.2">
      <c r="I37532" s="95"/>
      <c r="J37532" s="95"/>
      <c r="K37532" s="95"/>
      <c r="L37532" s="95"/>
    </row>
    <row r="37533" spans="9:12" x14ac:dyDescent="0.2">
      <c r="I37533" s="95"/>
      <c r="J37533" s="95"/>
      <c r="K37533" s="95"/>
      <c r="L37533" s="95"/>
    </row>
    <row r="37534" spans="9:12" x14ac:dyDescent="0.2">
      <c r="I37534" s="95"/>
      <c r="J37534" s="95"/>
      <c r="K37534" s="95"/>
      <c r="L37534" s="95"/>
    </row>
    <row r="37535" spans="9:12" x14ac:dyDescent="0.2">
      <c r="I37535" s="95"/>
      <c r="J37535" s="95"/>
      <c r="K37535" s="95"/>
      <c r="L37535" s="95"/>
    </row>
    <row r="37536" spans="9:12" x14ac:dyDescent="0.2">
      <c r="I37536" s="95"/>
      <c r="J37536" s="95"/>
      <c r="K37536" s="95"/>
      <c r="L37536" s="95"/>
    </row>
    <row r="37537" spans="9:12" x14ac:dyDescent="0.2">
      <c r="I37537" s="95"/>
      <c r="J37537" s="95"/>
      <c r="K37537" s="95"/>
      <c r="L37537" s="95"/>
    </row>
    <row r="37538" spans="9:12" x14ac:dyDescent="0.2">
      <c r="I37538" s="95"/>
      <c r="J37538" s="95"/>
      <c r="K37538" s="95"/>
      <c r="L37538" s="95"/>
    </row>
    <row r="37539" spans="9:12" x14ac:dyDescent="0.2">
      <c r="I37539" s="95"/>
      <c r="J37539" s="95"/>
      <c r="K37539" s="95"/>
      <c r="L37539" s="95"/>
    </row>
    <row r="37540" spans="9:12" x14ac:dyDescent="0.2">
      <c r="I37540" s="95"/>
      <c r="J37540" s="95"/>
      <c r="K37540" s="95"/>
      <c r="L37540" s="95"/>
    </row>
    <row r="37541" spans="9:12" x14ac:dyDescent="0.2">
      <c r="I37541" s="95"/>
      <c r="J37541" s="95"/>
      <c r="K37541" s="95"/>
      <c r="L37541" s="95"/>
    </row>
    <row r="37542" spans="9:12" x14ac:dyDescent="0.2">
      <c r="I37542" s="95"/>
      <c r="J37542" s="95"/>
      <c r="K37542" s="95"/>
      <c r="L37542" s="95"/>
    </row>
    <row r="37543" spans="9:12" x14ac:dyDescent="0.2">
      <c r="I37543" s="95"/>
      <c r="J37543" s="95"/>
      <c r="K37543" s="95"/>
      <c r="L37543" s="95"/>
    </row>
    <row r="37544" spans="9:12" x14ac:dyDescent="0.2">
      <c r="I37544" s="95"/>
      <c r="J37544" s="95"/>
      <c r="K37544" s="95"/>
      <c r="L37544" s="95"/>
    </row>
    <row r="37545" spans="9:12" x14ac:dyDescent="0.2">
      <c r="I37545" s="95"/>
      <c r="J37545" s="95"/>
      <c r="K37545" s="95"/>
      <c r="L37545" s="95"/>
    </row>
    <row r="37546" spans="9:12" x14ac:dyDescent="0.2">
      <c r="I37546" s="95"/>
      <c r="J37546" s="95"/>
      <c r="K37546" s="95"/>
      <c r="L37546" s="95"/>
    </row>
    <row r="37547" spans="9:12" x14ac:dyDescent="0.2">
      <c r="I37547" s="95"/>
      <c r="J37547" s="95"/>
      <c r="K37547" s="95"/>
      <c r="L37547" s="95"/>
    </row>
    <row r="37548" spans="9:12" x14ac:dyDescent="0.2">
      <c r="I37548" s="95"/>
      <c r="J37548" s="95"/>
      <c r="K37548" s="95"/>
      <c r="L37548" s="95"/>
    </row>
    <row r="37549" spans="9:12" x14ac:dyDescent="0.2">
      <c r="I37549" s="95"/>
      <c r="J37549" s="95"/>
      <c r="K37549" s="95"/>
      <c r="L37549" s="95"/>
    </row>
    <row r="37550" spans="9:12" x14ac:dyDescent="0.2">
      <c r="I37550" s="95"/>
      <c r="J37550" s="95"/>
      <c r="K37550" s="95"/>
      <c r="L37550" s="95"/>
    </row>
    <row r="37551" spans="9:12" x14ac:dyDescent="0.2">
      <c r="I37551" s="95"/>
      <c r="J37551" s="95"/>
      <c r="K37551" s="95"/>
      <c r="L37551" s="95"/>
    </row>
    <row r="37552" spans="9:12" x14ac:dyDescent="0.2">
      <c r="I37552" s="95"/>
      <c r="J37552" s="95"/>
      <c r="K37552" s="95"/>
      <c r="L37552" s="95"/>
    </row>
    <row r="37553" spans="9:12" x14ac:dyDescent="0.2">
      <c r="I37553" s="95"/>
      <c r="J37553" s="95"/>
      <c r="K37553" s="95"/>
      <c r="L37553" s="95"/>
    </row>
    <row r="37554" spans="9:12" x14ac:dyDescent="0.2">
      <c r="I37554" s="95"/>
      <c r="J37554" s="95"/>
      <c r="K37554" s="95"/>
      <c r="L37554" s="95"/>
    </row>
    <row r="37555" spans="9:12" x14ac:dyDescent="0.2">
      <c r="I37555" s="95"/>
      <c r="J37555" s="95"/>
      <c r="K37555" s="95"/>
      <c r="L37555" s="95"/>
    </row>
    <row r="37556" spans="9:12" x14ac:dyDescent="0.2">
      <c r="I37556" s="95"/>
      <c r="J37556" s="95"/>
      <c r="K37556" s="95"/>
      <c r="L37556" s="95"/>
    </row>
    <row r="37557" spans="9:12" x14ac:dyDescent="0.2">
      <c r="I37557" s="95"/>
      <c r="J37557" s="95"/>
      <c r="K37557" s="95"/>
      <c r="L37557" s="95"/>
    </row>
    <row r="37558" spans="9:12" x14ac:dyDescent="0.2">
      <c r="I37558" s="95"/>
      <c r="J37558" s="95"/>
      <c r="K37558" s="95"/>
      <c r="L37558" s="95"/>
    </row>
    <row r="37559" spans="9:12" x14ac:dyDescent="0.2">
      <c r="I37559" s="95"/>
      <c r="J37559" s="95"/>
      <c r="K37559" s="95"/>
      <c r="L37559" s="95"/>
    </row>
    <row r="37560" spans="9:12" x14ac:dyDescent="0.2">
      <c r="I37560" s="95"/>
      <c r="J37560" s="95"/>
      <c r="K37560" s="95"/>
      <c r="L37560" s="95"/>
    </row>
    <row r="37561" spans="9:12" x14ac:dyDescent="0.2">
      <c r="I37561" s="95"/>
      <c r="J37561" s="95"/>
      <c r="K37561" s="95"/>
      <c r="L37561" s="95"/>
    </row>
    <row r="37562" spans="9:12" x14ac:dyDescent="0.2">
      <c r="I37562" s="95"/>
      <c r="J37562" s="95"/>
      <c r="K37562" s="95"/>
      <c r="L37562" s="95"/>
    </row>
    <row r="37563" spans="9:12" x14ac:dyDescent="0.2">
      <c r="I37563" s="95"/>
      <c r="J37563" s="95"/>
      <c r="K37563" s="95"/>
      <c r="L37563" s="95"/>
    </row>
    <row r="37564" spans="9:12" x14ac:dyDescent="0.2">
      <c r="I37564" s="95"/>
      <c r="J37564" s="95"/>
      <c r="K37564" s="95"/>
      <c r="L37564" s="95"/>
    </row>
    <row r="37565" spans="9:12" x14ac:dyDescent="0.2">
      <c r="I37565" s="95"/>
      <c r="J37565" s="95"/>
      <c r="K37565" s="95"/>
      <c r="L37565" s="95"/>
    </row>
    <row r="37566" spans="9:12" x14ac:dyDescent="0.2">
      <c r="I37566" s="95"/>
      <c r="J37566" s="95"/>
      <c r="K37566" s="95"/>
      <c r="L37566" s="95"/>
    </row>
    <row r="37567" spans="9:12" x14ac:dyDescent="0.2">
      <c r="I37567" s="95"/>
      <c r="J37567" s="95"/>
      <c r="K37567" s="95"/>
      <c r="L37567" s="95"/>
    </row>
    <row r="37568" spans="9:12" x14ac:dyDescent="0.2">
      <c r="I37568" s="95"/>
      <c r="J37568" s="95"/>
      <c r="K37568" s="95"/>
      <c r="L37568" s="95"/>
    </row>
    <row r="37569" spans="9:12" x14ac:dyDescent="0.2">
      <c r="I37569" s="95"/>
      <c r="J37569" s="95"/>
      <c r="K37569" s="95"/>
      <c r="L37569" s="95"/>
    </row>
    <row r="37570" spans="9:12" x14ac:dyDescent="0.2">
      <c r="I37570" s="95"/>
      <c r="J37570" s="95"/>
      <c r="K37570" s="95"/>
      <c r="L37570" s="95"/>
    </row>
    <row r="37571" spans="9:12" x14ac:dyDescent="0.2">
      <c r="I37571" s="95"/>
      <c r="J37571" s="95"/>
      <c r="K37571" s="95"/>
      <c r="L37571" s="95"/>
    </row>
    <row r="37572" spans="9:12" x14ac:dyDescent="0.2">
      <c r="I37572" s="95"/>
      <c r="J37572" s="95"/>
      <c r="K37572" s="95"/>
      <c r="L37572" s="95"/>
    </row>
    <row r="37573" spans="9:12" x14ac:dyDescent="0.2">
      <c r="I37573" s="95"/>
      <c r="J37573" s="95"/>
      <c r="K37573" s="95"/>
      <c r="L37573" s="95"/>
    </row>
    <row r="37574" spans="9:12" x14ac:dyDescent="0.2">
      <c r="I37574" s="95"/>
      <c r="J37574" s="95"/>
      <c r="K37574" s="95"/>
      <c r="L37574" s="95"/>
    </row>
    <row r="37575" spans="9:12" x14ac:dyDescent="0.2">
      <c r="I37575" s="95"/>
      <c r="J37575" s="95"/>
      <c r="K37575" s="95"/>
      <c r="L37575" s="95"/>
    </row>
    <row r="37576" spans="9:12" x14ac:dyDescent="0.2">
      <c r="I37576" s="95"/>
      <c r="J37576" s="95"/>
      <c r="K37576" s="95"/>
      <c r="L37576" s="95"/>
    </row>
    <row r="37577" spans="9:12" x14ac:dyDescent="0.2">
      <c r="I37577" s="95"/>
      <c r="J37577" s="95"/>
      <c r="K37577" s="95"/>
      <c r="L37577" s="95"/>
    </row>
    <row r="37578" spans="9:12" x14ac:dyDescent="0.2">
      <c r="I37578" s="95"/>
      <c r="J37578" s="95"/>
      <c r="K37578" s="95"/>
      <c r="L37578" s="95"/>
    </row>
    <row r="37579" spans="9:12" x14ac:dyDescent="0.2">
      <c r="I37579" s="95"/>
      <c r="J37579" s="95"/>
      <c r="K37579" s="95"/>
      <c r="L37579" s="95"/>
    </row>
    <row r="37580" spans="9:12" x14ac:dyDescent="0.2">
      <c r="I37580" s="95"/>
      <c r="J37580" s="95"/>
      <c r="K37580" s="95"/>
      <c r="L37580" s="95"/>
    </row>
    <row r="37581" spans="9:12" x14ac:dyDescent="0.2">
      <c r="I37581" s="95"/>
      <c r="J37581" s="95"/>
      <c r="K37581" s="95"/>
      <c r="L37581" s="95"/>
    </row>
    <row r="37582" spans="9:12" x14ac:dyDescent="0.2">
      <c r="I37582" s="95"/>
      <c r="J37582" s="95"/>
      <c r="K37582" s="95"/>
      <c r="L37582" s="95"/>
    </row>
    <row r="37583" spans="9:12" x14ac:dyDescent="0.2">
      <c r="I37583" s="95"/>
      <c r="J37583" s="95"/>
      <c r="K37583" s="95"/>
      <c r="L37583" s="95"/>
    </row>
    <row r="37584" spans="9:12" x14ac:dyDescent="0.2">
      <c r="I37584" s="95"/>
      <c r="J37584" s="95"/>
      <c r="K37584" s="95"/>
      <c r="L37584" s="95"/>
    </row>
    <row r="37585" spans="9:12" x14ac:dyDescent="0.2">
      <c r="I37585" s="95"/>
      <c r="J37585" s="95"/>
      <c r="K37585" s="95"/>
      <c r="L37585" s="95"/>
    </row>
    <row r="37586" spans="9:12" x14ac:dyDescent="0.2">
      <c r="I37586" s="95"/>
      <c r="J37586" s="95"/>
      <c r="K37586" s="95"/>
      <c r="L37586" s="95"/>
    </row>
    <row r="37587" spans="9:12" x14ac:dyDescent="0.2">
      <c r="I37587" s="95"/>
      <c r="J37587" s="95"/>
      <c r="K37587" s="95"/>
      <c r="L37587" s="95"/>
    </row>
    <row r="37588" spans="9:12" x14ac:dyDescent="0.2">
      <c r="I37588" s="95"/>
      <c r="J37588" s="95"/>
      <c r="K37588" s="95"/>
      <c r="L37588" s="95"/>
    </row>
    <row r="37589" spans="9:12" x14ac:dyDescent="0.2">
      <c r="I37589" s="95"/>
      <c r="J37589" s="95"/>
      <c r="K37589" s="95"/>
      <c r="L37589" s="95"/>
    </row>
    <row r="37590" spans="9:12" x14ac:dyDescent="0.2">
      <c r="I37590" s="95"/>
      <c r="J37590" s="95"/>
      <c r="K37590" s="95"/>
      <c r="L37590" s="95"/>
    </row>
    <row r="37591" spans="9:12" x14ac:dyDescent="0.2">
      <c r="I37591" s="95"/>
      <c r="J37591" s="95"/>
      <c r="K37591" s="95"/>
      <c r="L37591" s="95"/>
    </row>
    <row r="37592" spans="9:12" x14ac:dyDescent="0.2">
      <c r="I37592" s="95"/>
      <c r="J37592" s="95"/>
      <c r="K37592" s="95"/>
      <c r="L37592" s="95"/>
    </row>
    <row r="37593" spans="9:12" x14ac:dyDescent="0.2">
      <c r="I37593" s="95"/>
      <c r="J37593" s="95"/>
      <c r="K37593" s="95"/>
      <c r="L37593" s="95"/>
    </row>
    <row r="37594" spans="9:12" x14ac:dyDescent="0.2">
      <c r="I37594" s="95"/>
      <c r="J37594" s="95"/>
      <c r="K37594" s="95"/>
      <c r="L37594" s="95"/>
    </row>
    <row r="37595" spans="9:12" x14ac:dyDescent="0.2">
      <c r="I37595" s="95"/>
      <c r="J37595" s="95"/>
      <c r="K37595" s="95"/>
      <c r="L37595" s="95"/>
    </row>
    <row r="37596" spans="9:12" x14ac:dyDescent="0.2">
      <c r="I37596" s="95"/>
      <c r="J37596" s="95"/>
      <c r="K37596" s="95"/>
      <c r="L37596" s="95"/>
    </row>
    <row r="37597" spans="9:12" x14ac:dyDescent="0.2">
      <c r="I37597" s="95"/>
      <c r="J37597" s="95"/>
      <c r="K37597" s="95"/>
      <c r="L37597" s="95"/>
    </row>
    <row r="37598" spans="9:12" x14ac:dyDescent="0.2">
      <c r="I37598" s="95"/>
      <c r="J37598" s="95"/>
      <c r="K37598" s="95"/>
      <c r="L37598" s="95"/>
    </row>
    <row r="37599" spans="9:12" x14ac:dyDescent="0.2">
      <c r="I37599" s="95"/>
      <c r="J37599" s="95"/>
      <c r="K37599" s="95"/>
      <c r="L37599" s="95"/>
    </row>
    <row r="37600" spans="9:12" x14ac:dyDescent="0.2">
      <c r="I37600" s="95"/>
      <c r="J37600" s="95"/>
      <c r="K37600" s="95"/>
      <c r="L37600" s="95"/>
    </row>
    <row r="37601" spans="9:12" x14ac:dyDescent="0.2">
      <c r="I37601" s="95"/>
      <c r="J37601" s="95"/>
      <c r="K37601" s="95"/>
      <c r="L37601" s="95"/>
    </row>
    <row r="37602" spans="9:12" x14ac:dyDescent="0.2">
      <c r="I37602" s="95"/>
      <c r="J37602" s="95"/>
      <c r="K37602" s="95"/>
      <c r="L37602" s="95"/>
    </row>
    <row r="37603" spans="9:12" x14ac:dyDescent="0.2">
      <c r="I37603" s="95"/>
      <c r="J37603" s="95"/>
      <c r="K37603" s="95"/>
      <c r="L37603" s="95"/>
    </row>
    <row r="37604" spans="9:12" x14ac:dyDescent="0.2">
      <c r="I37604" s="95"/>
      <c r="J37604" s="95"/>
      <c r="K37604" s="95"/>
      <c r="L37604" s="95"/>
    </row>
    <row r="37605" spans="9:12" x14ac:dyDescent="0.2">
      <c r="I37605" s="95"/>
      <c r="J37605" s="95"/>
      <c r="K37605" s="95"/>
      <c r="L37605" s="95"/>
    </row>
    <row r="37606" spans="9:12" x14ac:dyDescent="0.2">
      <c r="I37606" s="95"/>
      <c r="J37606" s="95"/>
      <c r="K37606" s="95"/>
      <c r="L37606" s="95"/>
    </row>
    <row r="37607" spans="9:12" x14ac:dyDescent="0.2">
      <c r="I37607" s="95"/>
      <c r="J37607" s="95"/>
      <c r="K37607" s="95"/>
      <c r="L37607" s="95"/>
    </row>
    <row r="37608" spans="9:12" x14ac:dyDescent="0.2">
      <c r="I37608" s="95"/>
      <c r="J37608" s="95"/>
      <c r="K37608" s="95"/>
      <c r="L37608" s="95"/>
    </row>
    <row r="37609" spans="9:12" x14ac:dyDescent="0.2">
      <c r="I37609" s="95"/>
      <c r="J37609" s="95"/>
      <c r="K37609" s="95"/>
      <c r="L37609" s="95"/>
    </row>
    <row r="37610" spans="9:12" x14ac:dyDescent="0.2">
      <c r="I37610" s="95"/>
      <c r="J37610" s="95"/>
      <c r="K37610" s="95"/>
      <c r="L37610" s="95"/>
    </row>
    <row r="37611" spans="9:12" x14ac:dyDescent="0.2">
      <c r="I37611" s="95"/>
      <c r="J37611" s="95"/>
      <c r="K37611" s="95"/>
      <c r="L37611" s="95"/>
    </row>
    <row r="37612" spans="9:12" x14ac:dyDescent="0.2">
      <c r="I37612" s="95"/>
      <c r="J37612" s="95"/>
      <c r="K37612" s="95"/>
      <c r="L37612" s="95"/>
    </row>
    <row r="37613" spans="9:12" x14ac:dyDescent="0.2">
      <c r="I37613" s="95"/>
      <c r="J37613" s="95"/>
      <c r="K37613" s="95"/>
      <c r="L37613" s="95"/>
    </row>
    <row r="37614" spans="9:12" x14ac:dyDescent="0.2">
      <c r="I37614" s="95"/>
      <c r="J37614" s="95"/>
      <c r="K37614" s="95"/>
      <c r="L37614" s="95"/>
    </row>
    <row r="37615" spans="9:12" x14ac:dyDescent="0.2">
      <c r="I37615" s="95"/>
      <c r="J37615" s="95"/>
      <c r="K37615" s="95"/>
      <c r="L37615" s="95"/>
    </row>
    <row r="37616" spans="9:12" x14ac:dyDescent="0.2">
      <c r="I37616" s="95"/>
      <c r="J37616" s="95"/>
      <c r="K37616" s="95"/>
      <c r="L37616" s="95"/>
    </row>
    <row r="37617" spans="9:12" x14ac:dyDescent="0.2">
      <c r="I37617" s="95"/>
      <c r="J37617" s="95"/>
      <c r="K37617" s="95"/>
      <c r="L37617" s="95"/>
    </row>
    <row r="37618" spans="9:12" x14ac:dyDescent="0.2">
      <c r="I37618" s="95"/>
      <c r="J37618" s="95"/>
      <c r="K37618" s="95"/>
      <c r="L37618" s="95"/>
    </row>
    <row r="37619" spans="9:12" x14ac:dyDescent="0.2">
      <c r="I37619" s="95"/>
      <c r="J37619" s="95"/>
      <c r="K37619" s="95"/>
      <c r="L37619" s="95"/>
    </row>
    <row r="37620" spans="9:12" x14ac:dyDescent="0.2">
      <c r="I37620" s="95"/>
      <c r="J37620" s="95"/>
      <c r="K37620" s="95"/>
      <c r="L37620" s="95"/>
    </row>
    <row r="37621" spans="9:12" x14ac:dyDescent="0.2">
      <c r="I37621" s="95"/>
      <c r="J37621" s="95"/>
      <c r="K37621" s="95"/>
      <c r="L37621" s="95"/>
    </row>
    <row r="37622" spans="9:12" x14ac:dyDescent="0.2">
      <c r="I37622" s="95"/>
      <c r="J37622" s="95"/>
      <c r="K37622" s="95"/>
      <c r="L37622" s="95"/>
    </row>
    <row r="37623" spans="9:12" x14ac:dyDescent="0.2">
      <c r="I37623" s="95"/>
      <c r="J37623" s="95"/>
      <c r="K37623" s="95"/>
      <c r="L37623" s="95"/>
    </row>
    <row r="37624" spans="9:12" x14ac:dyDescent="0.2">
      <c r="I37624" s="95"/>
      <c r="J37624" s="95"/>
      <c r="K37624" s="95"/>
      <c r="L37624" s="95"/>
    </row>
    <row r="37625" spans="9:12" x14ac:dyDescent="0.2">
      <c r="I37625" s="95"/>
      <c r="J37625" s="95"/>
      <c r="K37625" s="95"/>
      <c r="L37625" s="95"/>
    </row>
    <row r="37626" spans="9:12" x14ac:dyDescent="0.2">
      <c r="I37626" s="95"/>
      <c r="J37626" s="95"/>
      <c r="K37626" s="95"/>
      <c r="L37626" s="95"/>
    </row>
    <row r="37627" spans="9:12" x14ac:dyDescent="0.2">
      <c r="I37627" s="95"/>
      <c r="J37627" s="95"/>
      <c r="K37627" s="95"/>
      <c r="L37627" s="95"/>
    </row>
    <row r="37628" spans="9:12" x14ac:dyDescent="0.2">
      <c r="I37628" s="95"/>
      <c r="J37628" s="95"/>
      <c r="K37628" s="95"/>
      <c r="L37628" s="95"/>
    </row>
    <row r="37629" spans="9:12" x14ac:dyDescent="0.2">
      <c r="I37629" s="95"/>
      <c r="J37629" s="95"/>
      <c r="K37629" s="95"/>
      <c r="L37629" s="95"/>
    </row>
    <row r="37630" spans="9:12" x14ac:dyDescent="0.2">
      <c r="I37630" s="95"/>
      <c r="J37630" s="95"/>
      <c r="K37630" s="95"/>
      <c r="L37630" s="95"/>
    </row>
    <row r="37631" spans="9:12" x14ac:dyDescent="0.2">
      <c r="I37631" s="95"/>
      <c r="J37631" s="95"/>
      <c r="K37631" s="95"/>
      <c r="L37631" s="95"/>
    </row>
    <row r="37632" spans="9:12" x14ac:dyDescent="0.2">
      <c r="I37632" s="95"/>
      <c r="J37632" s="95"/>
      <c r="K37632" s="95"/>
      <c r="L37632" s="95"/>
    </row>
    <row r="37633" spans="9:12" x14ac:dyDescent="0.2">
      <c r="I37633" s="95"/>
      <c r="J37633" s="95"/>
      <c r="K37633" s="95"/>
      <c r="L37633" s="95"/>
    </row>
    <row r="37634" spans="9:12" x14ac:dyDescent="0.2">
      <c r="I37634" s="95"/>
      <c r="J37634" s="95"/>
      <c r="K37634" s="95"/>
      <c r="L37634" s="95"/>
    </row>
    <row r="37635" spans="9:12" x14ac:dyDescent="0.2">
      <c r="I37635" s="95"/>
      <c r="J37635" s="95"/>
      <c r="K37635" s="95"/>
      <c r="L37635" s="95"/>
    </row>
    <row r="37636" spans="9:12" x14ac:dyDescent="0.2">
      <c r="I37636" s="95"/>
      <c r="J37636" s="95"/>
      <c r="K37636" s="95"/>
      <c r="L37636" s="95"/>
    </row>
    <row r="37637" spans="9:12" x14ac:dyDescent="0.2">
      <c r="I37637" s="95"/>
      <c r="J37637" s="95"/>
      <c r="K37637" s="95"/>
      <c r="L37637" s="95"/>
    </row>
    <row r="37638" spans="9:12" x14ac:dyDescent="0.2">
      <c r="I37638" s="95"/>
      <c r="J37638" s="95"/>
      <c r="K37638" s="95"/>
      <c r="L37638" s="95"/>
    </row>
    <row r="37639" spans="9:12" x14ac:dyDescent="0.2">
      <c r="I37639" s="95"/>
      <c r="J37639" s="95"/>
      <c r="K37639" s="95"/>
      <c r="L37639" s="95"/>
    </row>
    <row r="37640" spans="9:12" x14ac:dyDescent="0.2">
      <c r="I37640" s="95"/>
      <c r="J37640" s="95"/>
      <c r="K37640" s="95"/>
      <c r="L37640" s="95"/>
    </row>
    <row r="37641" spans="9:12" x14ac:dyDescent="0.2">
      <c r="I37641" s="95"/>
      <c r="J37641" s="95"/>
      <c r="K37641" s="95"/>
      <c r="L37641" s="95"/>
    </row>
    <row r="37642" spans="9:12" x14ac:dyDescent="0.2">
      <c r="I37642" s="95"/>
      <c r="J37642" s="95"/>
      <c r="K37642" s="95"/>
      <c r="L37642" s="95"/>
    </row>
    <row r="37643" spans="9:12" x14ac:dyDescent="0.2">
      <c r="I37643" s="95"/>
      <c r="J37643" s="95"/>
      <c r="K37643" s="95"/>
      <c r="L37643" s="95"/>
    </row>
    <row r="37644" spans="9:12" x14ac:dyDescent="0.2">
      <c r="I37644" s="95"/>
      <c r="J37644" s="95"/>
      <c r="K37644" s="95"/>
      <c r="L37644" s="95"/>
    </row>
    <row r="37645" spans="9:12" x14ac:dyDescent="0.2">
      <c r="I37645" s="95"/>
      <c r="J37645" s="95"/>
      <c r="K37645" s="95"/>
      <c r="L37645" s="95"/>
    </row>
    <row r="37646" spans="9:12" x14ac:dyDescent="0.2">
      <c r="I37646" s="95"/>
      <c r="J37646" s="95"/>
      <c r="K37646" s="95"/>
      <c r="L37646" s="95"/>
    </row>
    <row r="37647" spans="9:12" x14ac:dyDescent="0.2">
      <c r="I37647" s="95"/>
      <c r="J37647" s="95"/>
      <c r="K37647" s="95"/>
      <c r="L37647" s="95"/>
    </row>
    <row r="37648" spans="9:12" x14ac:dyDescent="0.2">
      <c r="I37648" s="95"/>
      <c r="J37648" s="95"/>
      <c r="K37648" s="95"/>
      <c r="L37648" s="95"/>
    </row>
    <row r="37649" spans="9:12" x14ac:dyDescent="0.2">
      <c r="I37649" s="95"/>
      <c r="J37649" s="95"/>
      <c r="K37649" s="95"/>
      <c r="L37649" s="95"/>
    </row>
    <row r="37650" spans="9:12" x14ac:dyDescent="0.2">
      <c r="I37650" s="95"/>
      <c r="J37650" s="95"/>
      <c r="K37650" s="95"/>
      <c r="L37650" s="95"/>
    </row>
    <row r="37651" spans="9:12" x14ac:dyDescent="0.2">
      <c r="I37651" s="95"/>
      <c r="J37651" s="95"/>
      <c r="K37651" s="95"/>
      <c r="L37651" s="95"/>
    </row>
    <row r="37652" spans="9:12" x14ac:dyDescent="0.2">
      <c r="I37652" s="95"/>
      <c r="J37652" s="95"/>
      <c r="K37652" s="95"/>
      <c r="L37652" s="95"/>
    </row>
    <row r="37653" spans="9:12" x14ac:dyDescent="0.2">
      <c r="I37653" s="95"/>
      <c r="J37653" s="95"/>
      <c r="K37653" s="95"/>
      <c r="L37653" s="95"/>
    </row>
    <row r="37654" spans="9:12" x14ac:dyDescent="0.2">
      <c r="I37654" s="95"/>
      <c r="J37654" s="95"/>
      <c r="K37654" s="95"/>
      <c r="L37654" s="95"/>
    </row>
    <row r="37655" spans="9:12" x14ac:dyDescent="0.2">
      <c r="I37655" s="95"/>
      <c r="J37655" s="95"/>
      <c r="K37655" s="95"/>
      <c r="L37655" s="95"/>
    </row>
    <row r="37656" spans="9:12" x14ac:dyDescent="0.2">
      <c r="I37656" s="95"/>
      <c r="J37656" s="95"/>
      <c r="K37656" s="95"/>
      <c r="L37656" s="95"/>
    </row>
    <row r="37657" spans="9:12" x14ac:dyDescent="0.2">
      <c r="I37657" s="95"/>
      <c r="J37657" s="95"/>
      <c r="K37657" s="95"/>
      <c r="L37657" s="95"/>
    </row>
    <row r="37658" spans="9:12" x14ac:dyDescent="0.2">
      <c r="I37658" s="95"/>
      <c r="J37658" s="95"/>
      <c r="K37658" s="95"/>
      <c r="L37658" s="95"/>
    </row>
    <row r="37659" spans="9:12" x14ac:dyDescent="0.2">
      <c r="I37659" s="95"/>
      <c r="J37659" s="95"/>
      <c r="K37659" s="95"/>
      <c r="L37659" s="95"/>
    </row>
    <row r="37660" spans="9:12" x14ac:dyDescent="0.2">
      <c r="I37660" s="95"/>
      <c r="J37660" s="95"/>
      <c r="K37660" s="95"/>
      <c r="L37660" s="95"/>
    </row>
    <row r="37661" spans="9:12" x14ac:dyDescent="0.2">
      <c r="I37661" s="95"/>
      <c r="J37661" s="95"/>
      <c r="K37661" s="95"/>
      <c r="L37661" s="95"/>
    </row>
    <row r="37662" spans="9:12" x14ac:dyDescent="0.2">
      <c r="I37662" s="95"/>
      <c r="J37662" s="95"/>
      <c r="K37662" s="95"/>
      <c r="L37662" s="95"/>
    </row>
    <row r="37663" spans="9:12" x14ac:dyDescent="0.2">
      <c r="I37663" s="95"/>
      <c r="J37663" s="95"/>
      <c r="K37663" s="95"/>
      <c r="L37663" s="95"/>
    </row>
    <row r="37664" spans="9:12" x14ac:dyDescent="0.2">
      <c r="I37664" s="95"/>
      <c r="J37664" s="95"/>
      <c r="K37664" s="95"/>
      <c r="L37664" s="95"/>
    </row>
    <row r="37665" spans="9:12" x14ac:dyDescent="0.2">
      <c r="I37665" s="95"/>
      <c r="J37665" s="95"/>
      <c r="K37665" s="95"/>
      <c r="L37665" s="95"/>
    </row>
    <row r="37666" spans="9:12" x14ac:dyDescent="0.2">
      <c r="I37666" s="95"/>
      <c r="J37666" s="95"/>
      <c r="K37666" s="95"/>
      <c r="L37666" s="95"/>
    </row>
    <row r="37667" spans="9:12" x14ac:dyDescent="0.2">
      <c r="I37667" s="95"/>
      <c r="J37667" s="95"/>
      <c r="K37667" s="95"/>
      <c r="L37667" s="95"/>
    </row>
    <row r="37668" spans="9:12" x14ac:dyDescent="0.2">
      <c r="I37668" s="95"/>
      <c r="J37668" s="95"/>
      <c r="K37668" s="95"/>
      <c r="L37668" s="95"/>
    </row>
    <row r="37669" spans="9:12" x14ac:dyDescent="0.2">
      <c r="I37669" s="95"/>
      <c r="J37669" s="95"/>
      <c r="K37669" s="95"/>
      <c r="L37669" s="95"/>
    </row>
    <row r="37670" spans="9:12" x14ac:dyDescent="0.2">
      <c r="I37670" s="95"/>
      <c r="J37670" s="95"/>
      <c r="K37670" s="95"/>
      <c r="L37670" s="95"/>
    </row>
    <row r="37671" spans="9:12" x14ac:dyDescent="0.2">
      <c r="I37671" s="95"/>
      <c r="J37671" s="95"/>
      <c r="K37671" s="95"/>
      <c r="L37671" s="95"/>
    </row>
    <row r="37672" spans="9:12" x14ac:dyDescent="0.2">
      <c r="I37672" s="95"/>
      <c r="J37672" s="95"/>
      <c r="K37672" s="95"/>
      <c r="L37672" s="95"/>
    </row>
    <row r="37673" spans="9:12" x14ac:dyDescent="0.2">
      <c r="I37673" s="95"/>
      <c r="J37673" s="95"/>
      <c r="K37673" s="95"/>
      <c r="L37673" s="95"/>
    </row>
    <row r="37674" spans="9:12" x14ac:dyDescent="0.2">
      <c r="I37674" s="95"/>
      <c r="J37674" s="95"/>
      <c r="K37674" s="95"/>
      <c r="L37674" s="95"/>
    </row>
    <row r="37675" spans="9:12" x14ac:dyDescent="0.2">
      <c r="I37675" s="95"/>
      <c r="J37675" s="95"/>
      <c r="K37675" s="95"/>
      <c r="L37675" s="95"/>
    </row>
    <row r="37676" spans="9:12" x14ac:dyDescent="0.2">
      <c r="I37676" s="95"/>
      <c r="J37676" s="95"/>
      <c r="K37676" s="95"/>
      <c r="L37676" s="95"/>
    </row>
    <row r="37677" spans="9:12" x14ac:dyDescent="0.2">
      <c r="I37677" s="95"/>
      <c r="J37677" s="95"/>
      <c r="K37677" s="95"/>
      <c r="L37677" s="95"/>
    </row>
    <row r="37678" spans="9:12" x14ac:dyDescent="0.2">
      <c r="I37678" s="95"/>
      <c r="J37678" s="95"/>
      <c r="K37678" s="95"/>
      <c r="L37678" s="95"/>
    </row>
    <row r="37679" spans="9:12" x14ac:dyDescent="0.2">
      <c r="I37679" s="95"/>
      <c r="J37679" s="95"/>
      <c r="K37679" s="95"/>
      <c r="L37679" s="95"/>
    </row>
    <row r="37680" spans="9:12" x14ac:dyDescent="0.2">
      <c r="I37680" s="95"/>
      <c r="J37680" s="95"/>
      <c r="K37680" s="95"/>
      <c r="L37680" s="95"/>
    </row>
    <row r="37681" spans="9:12" x14ac:dyDescent="0.2">
      <c r="I37681" s="95"/>
      <c r="J37681" s="95"/>
      <c r="K37681" s="95"/>
      <c r="L37681" s="95"/>
    </row>
    <row r="37682" spans="9:12" x14ac:dyDescent="0.2">
      <c r="I37682" s="95"/>
      <c r="J37682" s="95"/>
      <c r="K37682" s="95"/>
      <c r="L37682" s="95"/>
    </row>
    <row r="37683" spans="9:12" x14ac:dyDescent="0.2">
      <c r="I37683" s="95"/>
      <c r="J37683" s="95"/>
      <c r="K37683" s="95"/>
      <c r="L37683" s="95"/>
    </row>
    <row r="37684" spans="9:12" x14ac:dyDescent="0.2">
      <c r="I37684" s="95"/>
      <c r="J37684" s="95"/>
      <c r="K37684" s="95"/>
      <c r="L37684" s="95"/>
    </row>
    <row r="37685" spans="9:12" x14ac:dyDescent="0.2">
      <c r="I37685" s="95"/>
      <c r="J37685" s="95"/>
      <c r="K37685" s="95"/>
      <c r="L37685" s="95"/>
    </row>
    <row r="37686" spans="9:12" x14ac:dyDescent="0.2">
      <c r="I37686" s="95"/>
      <c r="J37686" s="95"/>
      <c r="K37686" s="95"/>
      <c r="L37686" s="95"/>
    </row>
    <row r="37687" spans="9:12" x14ac:dyDescent="0.2">
      <c r="I37687" s="95"/>
      <c r="J37687" s="95"/>
      <c r="K37687" s="95"/>
      <c r="L37687" s="95"/>
    </row>
    <row r="37688" spans="9:12" x14ac:dyDescent="0.2">
      <c r="I37688" s="95"/>
      <c r="J37688" s="95"/>
      <c r="K37688" s="95"/>
      <c r="L37688" s="95"/>
    </row>
    <row r="37689" spans="9:12" x14ac:dyDescent="0.2">
      <c r="I37689" s="95"/>
      <c r="J37689" s="95"/>
      <c r="K37689" s="95"/>
      <c r="L37689" s="95"/>
    </row>
    <row r="37690" spans="9:12" x14ac:dyDescent="0.2">
      <c r="I37690" s="95"/>
      <c r="J37690" s="95"/>
      <c r="K37690" s="95"/>
      <c r="L37690" s="95"/>
    </row>
    <row r="37691" spans="9:12" x14ac:dyDescent="0.2">
      <c r="I37691" s="95"/>
      <c r="J37691" s="95"/>
      <c r="K37691" s="95"/>
      <c r="L37691" s="95"/>
    </row>
    <row r="37692" spans="9:12" x14ac:dyDescent="0.2">
      <c r="I37692" s="95"/>
      <c r="J37692" s="95"/>
      <c r="K37692" s="95"/>
      <c r="L37692" s="95"/>
    </row>
    <row r="37693" spans="9:12" x14ac:dyDescent="0.2">
      <c r="I37693" s="95"/>
      <c r="J37693" s="95"/>
      <c r="K37693" s="95"/>
      <c r="L37693" s="95"/>
    </row>
    <row r="37694" spans="9:12" x14ac:dyDescent="0.2">
      <c r="I37694" s="95"/>
      <c r="J37694" s="95"/>
      <c r="K37694" s="95"/>
      <c r="L37694" s="95"/>
    </row>
    <row r="37695" spans="9:12" x14ac:dyDescent="0.2">
      <c r="I37695" s="95"/>
      <c r="J37695" s="95"/>
      <c r="K37695" s="95"/>
      <c r="L37695" s="95"/>
    </row>
    <row r="37696" spans="9:12" x14ac:dyDescent="0.2">
      <c r="I37696" s="95"/>
      <c r="J37696" s="95"/>
      <c r="K37696" s="95"/>
      <c r="L37696" s="95"/>
    </row>
    <row r="37697" spans="9:12" x14ac:dyDescent="0.2">
      <c r="I37697" s="95"/>
      <c r="J37697" s="95"/>
      <c r="K37697" s="95"/>
      <c r="L37697" s="95"/>
    </row>
    <row r="37698" spans="9:12" x14ac:dyDescent="0.2">
      <c r="I37698" s="95"/>
      <c r="J37698" s="95"/>
      <c r="K37698" s="95"/>
      <c r="L37698" s="95"/>
    </row>
    <row r="37699" spans="9:12" x14ac:dyDescent="0.2">
      <c r="I37699" s="95"/>
      <c r="J37699" s="95"/>
      <c r="K37699" s="95"/>
      <c r="L37699" s="95"/>
    </row>
    <row r="37700" spans="9:12" x14ac:dyDescent="0.2">
      <c r="I37700" s="95"/>
      <c r="J37700" s="95"/>
      <c r="K37700" s="95"/>
      <c r="L37700" s="95"/>
    </row>
    <row r="37701" spans="9:12" x14ac:dyDescent="0.2">
      <c r="I37701" s="95"/>
      <c r="J37701" s="95"/>
      <c r="K37701" s="95"/>
      <c r="L37701" s="95"/>
    </row>
    <row r="37702" spans="9:12" x14ac:dyDescent="0.2">
      <c r="I37702" s="95"/>
      <c r="J37702" s="95"/>
      <c r="K37702" s="95"/>
      <c r="L37702" s="95"/>
    </row>
    <row r="37703" spans="9:12" x14ac:dyDescent="0.2">
      <c r="I37703" s="95"/>
      <c r="J37703" s="95"/>
      <c r="K37703" s="95"/>
      <c r="L37703" s="95"/>
    </row>
    <row r="37704" spans="9:12" x14ac:dyDescent="0.2">
      <c r="I37704" s="95"/>
      <c r="J37704" s="95"/>
      <c r="K37704" s="95"/>
      <c r="L37704" s="95"/>
    </row>
    <row r="37705" spans="9:12" x14ac:dyDescent="0.2">
      <c r="I37705" s="95"/>
      <c r="J37705" s="95"/>
      <c r="K37705" s="95"/>
      <c r="L37705" s="95"/>
    </row>
    <row r="37706" spans="9:12" x14ac:dyDescent="0.2">
      <c r="I37706" s="95"/>
      <c r="J37706" s="95"/>
      <c r="K37706" s="95"/>
      <c r="L37706" s="95"/>
    </row>
    <row r="37707" spans="9:12" x14ac:dyDescent="0.2">
      <c r="I37707" s="95"/>
      <c r="J37707" s="95"/>
      <c r="K37707" s="95"/>
      <c r="L37707" s="95"/>
    </row>
    <row r="37708" spans="9:12" x14ac:dyDescent="0.2">
      <c r="I37708" s="95"/>
      <c r="J37708" s="95"/>
      <c r="K37708" s="95"/>
      <c r="L37708" s="95"/>
    </row>
    <row r="37709" spans="9:12" x14ac:dyDescent="0.2">
      <c r="I37709" s="95"/>
      <c r="J37709" s="95"/>
      <c r="K37709" s="95"/>
      <c r="L37709" s="95"/>
    </row>
    <row r="37710" spans="9:12" x14ac:dyDescent="0.2">
      <c r="I37710" s="95"/>
      <c r="J37710" s="95"/>
      <c r="K37710" s="95"/>
      <c r="L37710" s="95"/>
    </row>
    <row r="37711" spans="9:12" x14ac:dyDescent="0.2">
      <c r="I37711" s="95"/>
      <c r="J37711" s="95"/>
      <c r="K37711" s="95"/>
      <c r="L37711" s="95"/>
    </row>
    <row r="37712" spans="9:12" x14ac:dyDescent="0.2">
      <c r="I37712" s="95"/>
      <c r="J37712" s="95"/>
      <c r="K37712" s="95"/>
      <c r="L37712" s="95"/>
    </row>
    <row r="37713" spans="9:12" x14ac:dyDescent="0.2">
      <c r="I37713" s="95"/>
      <c r="J37713" s="95"/>
      <c r="K37713" s="95"/>
      <c r="L37713" s="95"/>
    </row>
    <row r="37714" spans="9:12" x14ac:dyDescent="0.2">
      <c r="I37714" s="95"/>
      <c r="J37714" s="95"/>
      <c r="K37714" s="95"/>
      <c r="L37714" s="95"/>
    </row>
    <row r="37715" spans="9:12" x14ac:dyDescent="0.2">
      <c r="I37715" s="95"/>
      <c r="J37715" s="95"/>
      <c r="K37715" s="95"/>
      <c r="L37715" s="95"/>
    </row>
    <row r="37716" spans="9:12" x14ac:dyDescent="0.2">
      <c r="I37716" s="95"/>
      <c r="J37716" s="95"/>
      <c r="K37716" s="95"/>
      <c r="L37716" s="95"/>
    </row>
    <row r="37717" spans="9:12" x14ac:dyDescent="0.2">
      <c r="I37717" s="95"/>
      <c r="J37717" s="95"/>
      <c r="K37717" s="95"/>
      <c r="L37717" s="95"/>
    </row>
    <row r="37718" spans="9:12" x14ac:dyDescent="0.2">
      <c r="I37718" s="95"/>
      <c r="J37718" s="95"/>
      <c r="K37718" s="95"/>
      <c r="L37718" s="95"/>
    </row>
    <row r="37719" spans="9:12" x14ac:dyDescent="0.2">
      <c r="I37719" s="95"/>
      <c r="J37719" s="95"/>
      <c r="K37719" s="95"/>
      <c r="L37719" s="95"/>
    </row>
    <row r="37720" spans="9:12" x14ac:dyDescent="0.2">
      <c r="I37720" s="95"/>
      <c r="J37720" s="95"/>
      <c r="K37720" s="95"/>
      <c r="L37720" s="95"/>
    </row>
    <row r="37721" spans="9:12" x14ac:dyDescent="0.2">
      <c r="I37721" s="95"/>
      <c r="J37721" s="95"/>
      <c r="K37721" s="95"/>
      <c r="L37721" s="95"/>
    </row>
    <row r="37722" spans="9:12" x14ac:dyDescent="0.2">
      <c r="I37722" s="95"/>
      <c r="J37722" s="95"/>
      <c r="K37722" s="95"/>
      <c r="L37722" s="95"/>
    </row>
    <row r="37723" spans="9:12" x14ac:dyDescent="0.2">
      <c r="I37723" s="95"/>
      <c r="J37723" s="95"/>
      <c r="K37723" s="95"/>
      <c r="L37723" s="95"/>
    </row>
    <row r="37724" spans="9:12" x14ac:dyDescent="0.2">
      <c r="I37724" s="95"/>
      <c r="J37724" s="95"/>
      <c r="K37724" s="95"/>
      <c r="L37724" s="95"/>
    </row>
    <row r="37725" spans="9:12" x14ac:dyDescent="0.2">
      <c r="I37725" s="95"/>
      <c r="J37725" s="95"/>
      <c r="K37725" s="95"/>
      <c r="L37725" s="95"/>
    </row>
    <row r="37726" spans="9:12" x14ac:dyDescent="0.2">
      <c r="I37726" s="95"/>
      <c r="J37726" s="95"/>
      <c r="K37726" s="95"/>
      <c r="L37726" s="95"/>
    </row>
    <row r="37727" spans="9:12" x14ac:dyDescent="0.2">
      <c r="I37727" s="95"/>
      <c r="J37727" s="95"/>
      <c r="K37727" s="95"/>
      <c r="L37727" s="95"/>
    </row>
    <row r="37728" spans="9:12" x14ac:dyDescent="0.2">
      <c r="I37728" s="95"/>
      <c r="J37728" s="95"/>
      <c r="K37728" s="95"/>
      <c r="L37728" s="95"/>
    </row>
    <row r="37729" spans="9:12" x14ac:dyDescent="0.2">
      <c r="I37729" s="95"/>
      <c r="J37729" s="95"/>
      <c r="K37729" s="95"/>
      <c r="L37729" s="95"/>
    </row>
    <row r="37730" spans="9:12" x14ac:dyDescent="0.2">
      <c r="I37730" s="95"/>
      <c r="J37730" s="95"/>
      <c r="K37730" s="95"/>
      <c r="L37730" s="95"/>
    </row>
    <row r="37731" spans="9:12" x14ac:dyDescent="0.2">
      <c r="I37731" s="95"/>
      <c r="J37731" s="95"/>
      <c r="K37731" s="95"/>
      <c r="L37731" s="95"/>
    </row>
    <row r="37732" spans="9:12" x14ac:dyDescent="0.2">
      <c r="I37732" s="95"/>
      <c r="J37732" s="95"/>
      <c r="K37732" s="95"/>
      <c r="L37732" s="95"/>
    </row>
    <row r="37733" spans="9:12" x14ac:dyDescent="0.2">
      <c r="I37733" s="95"/>
      <c r="J37733" s="95"/>
      <c r="K37733" s="95"/>
      <c r="L37733" s="95"/>
    </row>
    <row r="37734" spans="9:12" x14ac:dyDescent="0.2">
      <c r="I37734" s="95"/>
      <c r="J37734" s="95"/>
      <c r="K37734" s="95"/>
      <c r="L37734" s="95"/>
    </row>
    <row r="37735" spans="9:12" x14ac:dyDescent="0.2">
      <c r="I37735" s="95"/>
      <c r="J37735" s="95"/>
      <c r="K37735" s="95"/>
      <c r="L37735" s="95"/>
    </row>
    <row r="37736" spans="9:12" x14ac:dyDescent="0.2">
      <c r="I37736" s="95"/>
      <c r="J37736" s="95"/>
      <c r="K37736" s="95"/>
      <c r="L37736" s="95"/>
    </row>
    <row r="37737" spans="9:12" x14ac:dyDescent="0.2">
      <c r="I37737" s="95"/>
      <c r="J37737" s="95"/>
      <c r="K37737" s="95"/>
      <c r="L37737" s="95"/>
    </row>
    <row r="37738" spans="9:12" x14ac:dyDescent="0.2">
      <c r="I37738" s="95"/>
      <c r="J37738" s="95"/>
      <c r="K37738" s="95"/>
      <c r="L37738" s="95"/>
    </row>
    <row r="37739" spans="9:12" x14ac:dyDescent="0.2">
      <c r="I37739" s="95"/>
      <c r="J37739" s="95"/>
      <c r="K37739" s="95"/>
      <c r="L37739" s="95"/>
    </row>
    <row r="37740" spans="9:12" x14ac:dyDescent="0.2">
      <c r="I37740" s="95"/>
      <c r="J37740" s="95"/>
      <c r="K37740" s="95"/>
      <c r="L37740" s="95"/>
    </row>
    <row r="37741" spans="9:12" x14ac:dyDescent="0.2">
      <c r="I37741" s="95"/>
      <c r="J37741" s="95"/>
      <c r="K37741" s="95"/>
      <c r="L37741" s="95"/>
    </row>
    <row r="37742" spans="9:12" x14ac:dyDescent="0.2">
      <c r="I37742" s="95"/>
      <c r="J37742" s="95"/>
      <c r="K37742" s="95"/>
      <c r="L37742" s="95"/>
    </row>
    <row r="37743" spans="9:12" x14ac:dyDescent="0.2">
      <c r="I37743" s="95"/>
      <c r="J37743" s="95"/>
      <c r="K37743" s="95"/>
      <c r="L37743" s="95"/>
    </row>
    <row r="37744" spans="9:12" x14ac:dyDescent="0.2">
      <c r="I37744" s="95"/>
      <c r="J37744" s="95"/>
      <c r="K37744" s="95"/>
      <c r="L37744" s="95"/>
    </row>
    <row r="37745" spans="9:12" x14ac:dyDescent="0.2">
      <c r="I37745" s="95"/>
      <c r="J37745" s="95"/>
      <c r="K37745" s="95"/>
      <c r="L37745" s="95"/>
    </row>
    <row r="37746" spans="9:12" x14ac:dyDescent="0.2">
      <c r="I37746" s="95"/>
      <c r="J37746" s="95"/>
      <c r="K37746" s="95"/>
      <c r="L37746" s="95"/>
    </row>
    <row r="37747" spans="9:12" x14ac:dyDescent="0.2">
      <c r="I37747" s="95"/>
      <c r="J37747" s="95"/>
      <c r="K37747" s="95"/>
      <c r="L37747" s="95"/>
    </row>
    <row r="37748" spans="9:12" x14ac:dyDescent="0.2">
      <c r="I37748" s="95"/>
      <c r="J37748" s="95"/>
      <c r="K37748" s="95"/>
      <c r="L37748" s="95"/>
    </row>
    <row r="37749" spans="9:12" x14ac:dyDescent="0.2">
      <c r="I37749" s="95"/>
      <c r="J37749" s="95"/>
      <c r="K37749" s="95"/>
      <c r="L37749" s="95"/>
    </row>
    <row r="37750" spans="9:12" x14ac:dyDescent="0.2">
      <c r="I37750" s="95"/>
      <c r="J37750" s="95"/>
      <c r="K37750" s="95"/>
      <c r="L37750" s="95"/>
    </row>
    <row r="37751" spans="9:12" x14ac:dyDescent="0.2">
      <c r="I37751" s="95"/>
      <c r="J37751" s="95"/>
      <c r="K37751" s="95"/>
      <c r="L37751" s="95"/>
    </row>
    <row r="37752" spans="9:12" x14ac:dyDescent="0.2">
      <c r="I37752" s="95"/>
      <c r="J37752" s="95"/>
      <c r="K37752" s="95"/>
      <c r="L37752" s="95"/>
    </row>
    <row r="37753" spans="9:12" x14ac:dyDescent="0.2">
      <c r="I37753" s="95"/>
      <c r="J37753" s="95"/>
      <c r="K37753" s="95"/>
      <c r="L37753" s="95"/>
    </row>
    <row r="37754" spans="9:12" x14ac:dyDescent="0.2">
      <c r="I37754" s="95"/>
      <c r="J37754" s="95"/>
      <c r="K37754" s="95"/>
      <c r="L37754" s="95"/>
    </row>
    <row r="37755" spans="9:12" x14ac:dyDescent="0.2">
      <c r="I37755" s="95"/>
      <c r="J37755" s="95"/>
      <c r="K37755" s="95"/>
      <c r="L37755" s="95"/>
    </row>
    <row r="37756" spans="9:12" x14ac:dyDescent="0.2">
      <c r="I37756" s="95"/>
      <c r="J37756" s="95"/>
      <c r="K37756" s="95"/>
      <c r="L37756" s="95"/>
    </row>
    <row r="37757" spans="9:12" x14ac:dyDescent="0.2">
      <c r="I37757" s="95"/>
      <c r="J37757" s="95"/>
      <c r="K37757" s="95"/>
      <c r="L37757" s="95"/>
    </row>
    <row r="37758" spans="9:12" x14ac:dyDescent="0.2">
      <c r="I37758" s="95"/>
      <c r="J37758" s="95"/>
      <c r="K37758" s="95"/>
      <c r="L37758" s="95"/>
    </row>
    <row r="37759" spans="9:12" x14ac:dyDescent="0.2">
      <c r="I37759" s="95"/>
      <c r="J37759" s="95"/>
      <c r="K37759" s="95"/>
      <c r="L37759" s="95"/>
    </row>
    <row r="37760" spans="9:12" x14ac:dyDescent="0.2">
      <c r="I37760" s="95"/>
      <c r="J37760" s="95"/>
      <c r="K37760" s="95"/>
      <c r="L37760" s="95"/>
    </row>
    <row r="37761" spans="9:12" x14ac:dyDescent="0.2">
      <c r="I37761" s="95"/>
      <c r="J37761" s="95"/>
      <c r="K37761" s="95"/>
      <c r="L37761" s="95"/>
    </row>
    <row r="37762" spans="9:12" x14ac:dyDescent="0.2">
      <c r="I37762" s="95"/>
      <c r="J37762" s="95"/>
      <c r="K37762" s="95"/>
      <c r="L37762" s="95"/>
    </row>
    <row r="37763" spans="9:12" x14ac:dyDescent="0.2">
      <c r="I37763" s="95"/>
      <c r="J37763" s="95"/>
      <c r="K37763" s="95"/>
      <c r="L37763" s="95"/>
    </row>
    <row r="37764" spans="9:12" x14ac:dyDescent="0.2">
      <c r="I37764" s="95"/>
      <c r="J37764" s="95"/>
      <c r="K37764" s="95"/>
      <c r="L37764" s="95"/>
    </row>
    <row r="37765" spans="9:12" x14ac:dyDescent="0.2">
      <c r="I37765" s="95"/>
      <c r="J37765" s="95"/>
      <c r="K37765" s="95"/>
      <c r="L37765" s="95"/>
    </row>
    <row r="37766" spans="9:12" x14ac:dyDescent="0.2">
      <c r="I37766" s="95"/>
      <c r="J37766" s="95"/>
      <c r="K37766" s="95"/>
      <c r="L37766" s="95"/>
    </row>
    <row r="37767" spans="9:12" x14ac:dyDescent="0.2">
      <c r="I37767" s="95"/>
      <c r="J37767" s="95"/>
      <c r="K37767" s="95"/>
      <c r="L37767" s="95"/>
    </row>
    <row r="37768" spans="9:12" x14ac:dyDescent="0.2">
      <c r="I37768" s="95"/>
      <c r="J37768" s="95"/>
      <c r="K37768" s="95"/>
      <c r="L37768" s="95"/>
    </row>
    <row r="37769" spans="9:12" x14ac:dyDescent="0.2">
      <c r="I37769" s="95"/>
      <c r="J37769" s="95"/>
      <c r="K37769" s="95"/>
      <c r="L37769" s="95"/>
    </row>
    <row r="37770" spans="9:12" x14ac:dyDescent="0.2">
      <c r="I37770" s="95"/>
      <c r="J37770" s="95"/>
      <c r="K37770" s="95"/>
      <c r="L37770" s="95"/>
    </row>
    <row r="37771" spans="9:12" x14ac:dyDescent="0.2">
      <c r="I37771" s="95"/>
      <c r="J37771" s="95"/>
      <c r="K37771" s="95"/>
      <c r="L37771" s="95"/>
    </row>
    <row r="37772" spans="9:12" x14ac:dyDescent="0.2">
      <c r="I37772" s="95"/>
      <c r="J37772" s="95"/>
      <c r="K37772" s="95"/>
      <c r="L37772" s="95"/>
    </row>
    <row r="37773" spans="9:12" x14ac:dyDescent="0.2">
      <c r="I37773" s="95"/>
      <c r="J37773" s="95"/>
      <c r="K37773" s="95"/>
      <c r="L37773" s="95"/>
    </row>
    <row r="37774" spans="9:12" x14ac:dyDescent="0.2">
      <c r="I37774" s="95"/>
      <c r="J37774" s="95"/>
      <c r="K37774" s="95"/>
      <c r="L37774" s="95"/>
    </row>
    <row r="37775" spans="9:12" x14ac:dyDescent="0.2">
      <c r="I37775" s="95"/>
      <c r="J37775" s="95"/>
      <c r="K37775" s="95"/>
      <c r="L37775" s="95"/>
    </row>
    <row r="37776" spans="9:12" x14ac:dyDescent="0.2">
      <c r="I37776" s="95"/>
      <c r="J37776" s="95"/>
      <c r="K37776" s="95"/>
      <c r="L37776" s="95"/>
    </row>
    <row r="37777" spans="9:12" x14ac:dyDescent="0.2">
      <c r="I37777" s="95"/>
      <c r="J37777" s="95"/>
      <c r="K37777" s="95"/>
      <c r="L37777" s="95"/>
    </row>
    <row r="37778" spans="9:12" x14ac:dyDescent="0.2">
      <c r="I37778" s="95"/>
      <c r="J37778" s="95"/>
      <c r="K37778" s="95"/>
      <c r="L37778" s="95"/>
    </row>
    <row r="37779" spans="9:12" x14ac:dyDescent="0.2">
      <c r="I37779" s="95"/>
      <c r="J37779" s="95"/>
      <c r="K37779" s="95"/>
      <c r="L37779" s="95"/>
    </row>
    <row r="37780" spans="9:12" x14ac:dyDescent="0.2">
      <c r="I37780" s="95"/>
      <c r="J37780" s="95"/>
      <c r="K37780" s="95"/>
      <c r="L37780" s="95"/>
    </row>
    <row r="37781" spans="9:12" x14ac:dyDescent="0.2">
      <c r="I37781" s="95"/>
      <c r="J37781" s="95"/>
      <c r="K37781" s="95"/>
      <c r="L37781" s="95"/>
    </row>
    <row r="37782" spans="9:12" x14ac:dyDescent="0.2">
      <c r="I37782" s="95"/>
      <c r="J37782" s="95"/>
      <c r="K37782" s="95"/>
      <c r="L37782" s="95"/>
    </row>
    <row r="37783" spans="9:12" x14ac:dyDescent="0.2">
      <c r="I37783" s="95"/>
      <c r="J37783" s="95"/>
      <c r="K37783" s="95"/>
      <c r="L37783" s="95"/>
    </row>
    <row r="37784" spans="9:12" x14ac:dyDescent="0.2">
      <c r="I37784" s="95"/>
      <c r="J37784" s="95"/>
      <c r="K37784" s="95"/>
      <c r="L37784" s="95"/>
    </row>
    <row r="37785" spans="9:12" x14ac:dyDescent="0.2">
      <c r="I37785" s="95"/>
      <c r="J37785" s="95"/>
      <c r="K37785" s="95"/>
      <c r="L37785" s="95"/>
    </row>
    <row r="37786" spans="9:12" x14ac:dyDescent="0.2">
      <c r="I37786" s="95"/>
      <c r="J37786" s="95"/>
      <c r="K37786" s="95"/>
      <c r="L37786" s="95"/>
    </row>
    <row r="37787" spans="9:12" x14ac:dyDescent="0.2">
      <c r="I37787" s="95"/>
      <c r="J37787" s="95"/>
      <c r="K37787" s="95"/>
      <c r="L37787" s="95"/>
    </row>
    <row r="37788" spans="9:12" x14ac:dyDescent="0.2">
      <c r="I37788" s="95"/>
      <c r="J37788" s="95"/>
      <c r="K37788" s="95"/>
      <c r="L37788" s="95"/>
    </row>
    <row r="37789" spans="9:12" x14ac:dyDescent="0.2">
      <c r="I37789" s="95"/>
      <c r="J37789" s="95"/>
      <c r="K37789" s="95"/>
      <c r="L37789" s="95"/>
    </row>
    <row r="37790" spans="9:12" x14ac:dyDescent="0.2">
      <c r="I37790" s="95"/>
      <c r="J37790" s="95"/>
      <c r="K37790" s="95"/>
      <c r="L37790" s="95"/>
    </row>
    <row r="37791" spans="9:12" x14ac:dyDescent="0.2">
      <c r="I37791" s="95"/>
      <c r="J37791" s="95"/>
      <c r="K37791" s="95"/>
      <c r="L37791" s="95"/>
    </row>
    <row r="37792" spans="9:12" x14ac:dyDescent="0.2">
      <c r="I37792" s="95"/>
      <c r="J37792" s="95"/>
      <c r="K37792" s="95"/>
      <c r="L37792" s="95"/>
    </row>
    <row r="37793" spans="9:12" x14ac:dyDescent="0.2">
      <c r="I37793" s="95"/>
      <c r="J37793" s="95"/>
      <c r="K37793" s="95"/>
      <c r="L37793" s="95"/>
    </row>
    <row r="37794" spans="9:12" x14ac:dyDescent="0.2">
      <c r="I37794" s="95"/>
      <c r="J37794" s="95"/>
      <c r="K37794" s="95"/>
      <c r="L37794" s="95"/>
    </row>
    <row r="37795" spans="9:12" x14ac:dyDescent="0.2">
      <c r="I37795" s="95"/>
      <c r="J37795" s="95"/>
      <c r="K37795" s="95"/>
      <c r="L37795" s="95"/>
    </row>
    <row r="37796" spans="9:12" x14ac:dyDescent="0.2">
      <c r="I37796" s="95"/>
      <c r="J37796" s="95"/>
      <c r="K37796" s="95"/>
      <c r="L37796" s="95"/>
    </row>
    <row r="37797" spans="9:12" x14ac:dyDescent="0.2">
      <c r="I37797" s="95"/>
      <c r="J37797" s="95"/>
      <c r="K37797" s="95"/>
      <c r="L37797" s="95"/>
    </row>
    <row r="37798" spans="9:12" x14ac:dyDescent="0.2">
      <c r="I37798" s="95"/>
      <c r="J37798" s="95"/>
      <c r="K37798" s="95"/>
      <c r="L37798" s="95"/>
    </row>
    <row r="37799" spans="9:12" x14ac:dyDescent="0.2">
      <c r="I37799" s="95"/>
      <c r="J37799" s="95"/>
      <c r="K37799" s="95"/>
      <c r="L37799" s="95"/>
    </row>
    <row r="37800" spans="9:12" x14ac:dyDescent="0.2">
      <c r="I37800" s="95"/>
      <c r="J37800" s="95"/>
      <c r="K37800" s="95"/>
      <c r="L37800" s="95"/>
    </row>
    <row r="37801" spans="9:12" x14ac:dyDescent="0.2">
      <c r="I37801" s="95"/>
      <c r="J37801" s="95"/>
      <c r="K37801" s="95"/>
      <c r="L37801" s="95"/>
    </row>
    <row r="37802" spans="9:12" x14ac:dyDescent="0.2">
      <c r="I37802" s="95"/>
      <c r="J37802" s="95"/>
      <c r="K37802" s="95"/>
      <c r="L37802" s="95"/>
    </row>
    <row r="37803" spans="9:12" x14ac:dyDescent="0.2">
      <c r="I37803" s="95"/>
      <c r="J37803" s="95"/>
      <c r="K37803" s="95"/>
      <c r="L37803" s="95"/>
    </row>
    <row r="37804" spans="9:12" x14ac:dyDescent="0.2">
      <c r="I37804" s="95"/>
      <c r="J37804" s="95"/>
      <c r="K37804" s="95"/>
      <c r="L37804" s="95"/>
    </row>
    <row r="37805" spans="9:12" x14ac:dyDescent="0.2">
      <c r="I37805" s="95"/>
      <c r="J37805" s="95"/>
      <c r="K37805" s="95"/>
      <c r="L37805" s="95"/>
    </row>
    <row r="37806" spans="9:12" x14ac:dyDescent="0.2">
      <c r="I37806" s="95"/>
      <c r="J37806" s="95"/>
      <c r="K37806" s="95"/>
      <c r="L37806" s="95"/>
    </row>
    <row r="37807" spans="9:12" x14ac:dyDescent="0.2">
      <c r="I37807" s="95"/>
      <c r="J37807" s="95"/>
      <c r="K37807" s="95"/>
      <c r="L37807" s="95"/>
    </row>
    <row r="37808" spans="9:12" x14ac:dyDescent="0.2">
      <c r="I37808" s="95"/>
      <c r="J37808" s="95"/>
      <c r="K37808" s="95"/>
      <c r="L37808" s="95"/>
    </row>
    <row r="37809" spans="9:12" x14ac:dyDescent="0.2">
      <c r="I37809" s="95"/>
      <c r="J37809" s="95"/>
      <c r="K37809" s="95"/>
      <c r="L37809" s="95"/>
    </row>
    <row r="37810" spans="9:12" x14ac:dyDescent="0.2">
      <c r="I37810" s="95"/>
      <c r="J37810" s="95"/>
      <c r="K37810" s="95"/>
      <c r="L37810" s="95"/>
    </row>
    <row r="37811" spans="9:12" x14ac:dyDescent="0.2">
      <c r="I37811" s="95"/>
      <c r="J37811" s="95"/>
      <c r="K37811" s="95"/>
      <c r="L37811" s="95"/>
    </row>
    <row r="37812" spans="9:12" x14ac:dyDescent="0.2">
      <c r="I37812" s="95"/>
      <c r="J37812" s="95"/>
      <c r="K37812" s="95"/>
      <c r="L37812" s="95"/>
    </row>
    <row r="37813" spans="9:12" x14ac:dyDescent="0.2">
      <c r="I37813" s="95"/>
      <c r="J37813" s="95"/>
      <c r="K37813" s="95"/>
      <c r="L37813" s="95"/>
    </row>
    <row r="37814" spans="9:12" x14ac:dyDescent="0.2">
      <c r="I37814" s="95"/>
      <c r="J37814" s="95"/>
      <c r="K37814" s="95"/>
      <c r="L37814" s="95"/>
    </row>
    <row r="37815" spans="9:12" x14ac:dyDescent="0.2">
      <c r="I37815" s="95"/>
      <c r="J37815" s="95"/>
      <c r="K37815" s="95"/>
      <c r="L37815" s="95"/>
    </row>
    <row r="37816" spans="9:12" x14ac:dyDescent="0.2">
      <c r="I37816" s="95"/>
      <c r="J37816" s="95"/>
      <c r="K37816" s="95"/>
      <c r="L37816" s="95"/>
    </row>
    <row r="37817" spans="9:12" x14ac:dyDescent="0.2">
      <c r="I37817" s="95"/>
      <c r="J37817" s="95"/>
      <c r="K37817" s="95"/>
      <c r="L37817" s="95"/>
    </row>
    <row r="37818" spans="9:12" x14ac:dyDescent="0.2">
      <c r="I37818" s="95"/>
      <c r="J37818" s="95"/>
      <c r="K37818" s="95"/>
      <c r="L37818" s="95"/>
    </row>
    <row r="37819" spans="9:12" x14ac:dyDescent="0.2">
      <c r="I37819" s="95"/>
      <c r="J37819" s="95"/>
      <c r="K37819" s="95"/>
      <c r="L37819" s="95"/>
    </row>
    <row r="37820" spans="9:12" x14ac:dyDescent="0.2">
      <c r="I37820" s="95"/>
      <c r="J37820" s="95"/>
      <c r="K37820" s="95"/>
      <c r="L37820" s="95"/>
    </row>
    <row r="37821" spans="9:12" x14ac:dyDescent="0.2">
      <c r="I37821" s="95"/>
      <c r="J37821" s="95"/>
      <c r="K37821" s="95"/>
      <c r="L37821" s="95"/>
    </row>
    <row r="37822" spans="9:12" x14ac:dyDescent="0.2">
      <c r="I37822" s="95"/>
      <c r="J37822" s="95"/>
      <c r="K37822" s="95"/>
      <c r="L37822" s="95"/>
    </row>
    <row r="37823" spans="9:12" x14ac:dyDescent="0.2">
      <c r="I37823" s="95"/>
      <c r="J37823" s="95"/>
      <c r="K37823" s="95"/>
      <c r="L37823" s="95"/>
    </row>
    <row r="37824" spans="9:12" x14ac:dyDescent="0.2">
      <c r="I37824" s="95"/>
      <c r="J37824" s="95"/>
      <c r="K37824" s="95"/>
      <c r="L37824" s="95"/>
    </row>
    <row r="37825" spans="9:12" x14ac:dyDescent="0.2">
      <c r="I37825" s="95"/>
      <c r="J37825" s="95"/>
      <c r="K37825" s="95"/>
      <c r="L37825" s="95"/>
    </row>
    <row r="37826" spans="9:12" x14ac:dyDescent="0.2">
      <c r="I37826" s="95"/>
      <c r="J37826" s="95"/>
      <c r="K37826" s="95"/>
      <c r="L37826" s="95"/>
    </row>
    <row r="37827" spans="9:12" x14ac:dyDescent="0.2">
      <c r="I37827" s="95"/>
      <c r="J37827" s="95"/>
      <c r="K37827" s="95"/>
      <c r="L37827" s="95"/>
    </row>
    <row r="37828" spans="9:12" x14ac:dyDescent="0.2">
      <c r="I37828" s="95"/>
      <c r="J37828" s="95"/>
      <c r="K37828" s="95"/>
      <c r="L37828" s="95"/>
    </row>
    <row r="37829" spans="9:12" x14ac:dyDescent="0.2">
      <c r="I37829" s="95"/>
      <c r="J37829" s="95"/>
      <c r="K37829" s="95"/>
      <c r="L37829" s="95"/>
    </row>
    <row r="37830" spans="9:12" x14ac:dyDescent="0.2">
      <c r="I37830" s="95"/>
      <c r="J37830" s="95"/>
      <c r="K37830" s="95"/>
      <c r="L37830" s="95"/>
    </row>
    <row r="37831" spans="9:12" x14ac:dyDescent="0.2">
      <c r="I37831" s="95"/>
      <c r="J37831" s="95"/>
      <c r="K37831" s="95"/>
      <c r="L37831" s="95"/>
    </row>
    <row r="37832" spans="9:12" x14ac:dyDescent="0.2">
      <c r="I37832" s="95"/>
      <c r="J37832" s="95"/>
      <c r="K37832" s="95"/>
      <c r="L37832" s="95"/>
    </row>
    <row r="37833" spans="9:12" x14ac:dyDescent="0.2">
      <c r="I37833" s="95"/>
      <c r="J37833" s="95"/>
      <c r="K37833" s="95"/>
      <c r="L37833" s="95"/>
    </row>
    <row r="37834" spans="9:12" x14ac:dyDescent="0.2">
      <c r="I37834" s="95"/>
      <c r="J37834" s="95"/>
      <c r="K37834" s="95"/>
      <c r="L37834" s="95"/>
    </row>
    <row r="37835" spans="9:12" x14ac:dyDescent="0.2">
      <c r="I37835" s="95"/>
      <c r="J37835" s="95"/>
      <c r="K37835" s="95"/>
      <c r="L37835" s="95"/>
    </row>
    <row r="37836" spans="9:12" x14ac:dyDescent="0.2">
      <c r="I37836" s="95"/>
      <c r="J37836" s="95"/>
      <c r="K37836" s="95"/>
      <c r="L37836" s="95"/>
    </row>
    <row r="37837" spans="9:12" x14ac:dyDescent="0.2">
      <c r="I37837" s="95"/>
      <c r="J37837" s="95"/>
      <c r="K37837" s="95"/>
      <c r="L37837" s="95"/>
    </row>
    <row r="37838" spans="9:12" x14ac:dyDescent="0.2">
      <c r="I37838" s="95"/>
      <c r="J37838" s="95"/>
      <c r="K37838" s="95"/>
      <c r="L37838" s="95"/>
    </row>
    <row r="37839" spans="9:12" x14ac:dyDescent="0.2">
      <c r="I37839" s="95"/>
      <c r="J37839" s="95"/>
      <c r="K37839" s="95"/>
      <c r="L37839" s="95"/>
    </row>
    <row r="37840" spans="9:12" x14ac:dyDescent="0.2">
      <c r="I37840" s="95"/>
      <c r="J37840" s="95"/>
      <c r="K37840" s="95"/>
      <c r="L37840" s="95"/>
    </row>
    <row r="37841" spans="9:12" x14ac:dyDescent="0.2">
      <c r="I37841" s="95"/>
      <c r="J37841" s="95"/>
      <c r="K37841" s="95"/>
      <c r="L37841" s="95"/>
    </row>
    <row r="37842" spans="9:12" x14ac:dyDescent="0.2">
      <c r="I37842" s="95"/>
      <c r="J37842" s="95"/>
      <c r="K37842" s="95"/>
      <c r="L37842" s="95"/>
    </row>
    <row r="37843" spans="9:12" x14ac:dyDescent="0.2">
      <c r="I37843" s="95"/>
      <c r="J37843" s="95"/>
      <c r="K37843" s="95"/>
      <c r="L37843" s="95"/>
    </row>
    <row r="37844" spans="9:12" x14ac:dyDescent="0.2">
      <c r="I37844" s="95"/>
      <c r="J37844" s="95"/>
      <c r="K37844" s="95"/>
      <c r="L37844" s="95"/>
    </row>
    <row r="37845" spans="9:12" x14ac:dyDescent="0.2">
      <c r="I37845" s="95"/>
      <c r="J37845" s="95"/>
      <c r="K37845" s="95"/>
      <c r="L37845" s="95"/>
    </row>
    <row r="37846" spans="9:12" x14ac:dyDescent="0.2">
      <c r="I37846" s="95"/>
      <c r="J37846" s="95"/>
      <c r="K37846" s="95"/>
      <c r="L37846" s="95"/>
    </row>
    <row r="37847" spans="9:12" x14ac:dyDescent="0.2">
      <c r="I37847" s="95"/>
      <c r="J37847" s="95"/>
      <c r="K37847" s="95"/>
      <c r="L37847" s="95"/>
    </row>
    <row r="37848" spans="9:12" x14ac:dyDescent="0.2">
      <c r="I37848" s="95"/>
      <c r="J37848" s="95"/>
      <c r="K37848" s="95"/>
      <c r="L37848" s="95"/>
    </row>
    <row r="37849" spans="9:12" x14ac:dyDescent="0.2">
      <c r="I37849" s="95"/>
      <c r="J37849" s="95"/>
      <c r="K37849" s="95"/>
      <c r="L37849" s="95"/>
    </row>
    <row r="37850" spans="9:12" x14ac:dyDescent="0.2">
      <c r="I37850" s="95"/>
      <c r="J37850" s="95"/>
      <c r="K37850" s="95"/>
      <c r="L37850" s="95"/>
    </row>
    <row r="37851" spans="9:12" x14ac:dyDescent="0.2">
      <c r="I37851" s="95"/>
      <c r="J37851" s="95"/>
      <c r="K37851" s="95"/>
      <c r="L37851" s="95"/>
    </row>
    <row r="37852" spans="9:12" x14ac:dyDescent="0.2">
      <c r="I37852" s="95"/>
      <c r="J37852" s="95"/>
      <c r="K37852" s="95"/>
      <c r="L37852" s="95"/>
    </row>
    <row r="37853" spans="9:12" x14ac:dyDescent="0.2">
      <c r="I37853" s="95"/>
      <c r="J37853" s="95"/>
      <c r="K37853" s="95"/>
      <c r="L37853" s="95"/>
    </row>
    <row r="37854" spans="9:12" x14ac:dyDescent="0.2">
      <c r="I37854" s="95"/>
      <c r="J37854" s="95"/>
      <c r="K37854" s="95"/>
      <c r="L37854" s="95"/>
    </row>
    <row r="37855" spans="9:12" x14ac:dyDescent="0.2">
      <c r="I37855" s="95"/>
      <c r="J37855" s="95"/>
      <c r="K37855" s="95"/>
      <c r="L37855" s="95"/>
    </row>
    <row r="37856" spans="9:12" x14ac:dyDescent="0.2">
      <c r="I37856" s="95"/>
      <c r="J37856" s="95"/>
      <c r="K37856" s="95"/>
      <c r="L37856" s="95"/>
    </row>
    <row r="37857" spans="9:12" x14ac:dyDescent="0.2">
      <c r="I37857" s="95"/>
      <c r="J37857" s="95"/>
      <c r="K37857" s="95"/>
      <c r="L37857" s="95"/>
    </row>
    <row r="37858" spans="9:12" x14ac:dyDescent="0.2">
      <c r="I37858" s="95"/>
      <c r="J37858" s="95"/>
      <c r="K37858" s="95"/>
      <c r="L37858" s="95"/>
    </row>
    <row r="37859" spans="9:12" x14ac:dyDescent="0.2">
      <c r="I37859" s="95"/>
      <c r="J37859" s="95"/>
      <c r="K37859" s="95"/>
      <c r="L37859" s="95"/>
    </row>
    <row r="37860" spans="9:12" x14ac:dyDescent="0.2">
      <c r="I37860" s="95"/>
      <c r="J37860" s="95"/>
      <c r="K37860" s="95"/>
      <c r="L37860" s="95"/>
    </row>
    <row r="37861" spans="9:12" x14ac:dyDescent="0.2">
      <c r="I37861" s="95"/>
      <c r="J37861" s="95"/>
      <c r="K37861" s="95"/>
      <c r="L37861" s="95"/>
    </row>
    <row r="37862" spans="9:12" x14ac:dyDescent="0.2">
      <c r="I37862" s="95"/>
      <c r="J37862" s="95"/>
      <c r="K37862" s="95"/>
      <c r="L37862" s="95"/>
    </row>
    <row r="37863" spans="9:12" x14ac:dyDescent="0.2">
      <c r="I37863" s="95"/>
      <c r="J37863" s="95"/>
      <c r="K37863" s="95"/>
      <c r="L37863" s="95"/>
    </row>
    <row r="37864" spans="9:12" x14ac:dyDescent="0.2">
      <c r="I37864" s="95"/>
      <c r="J37864" s="95"/>
      <c r="K37864" s="95"/>
      <c r="L37864" s="95"/>
    </row>
    <row r="37865" spans="9:12" x14ac:dyDescent="0.2">
      <c r="I37865" s="95"/>
      <c r="J37865" s="95"/>
      <c r="K37865" s="95"/>
      <c r="L37865" s="95"/>
    </row>
    <row r="37866" spans="9:12" x14ac:dyDescent="0.2">
      <c r="I37866" s="95"/>
      <c r="J37866" s="95"/>
      <c r="K37866" s="95"/>
      <c r="L37866" s="95"/>
    </row>
    <row r="37867" spans="9:12" x14ac:dyDescent="0.2">
      <c r="I37867" s="95"/>
      <c r="J37867" s="95"/>
      <c r="K37867" s="95"/>
      <c r="L37867" s="95"/>
    </row>
    <row r="37868" spans="9:12" x14ac:dyDescent="0.2">
      <c r="I37868" s="95"/>
      <c r="J37868" s="95"/>
      <c r="K37868" s="95"/>
      <c r="L37868" s="95"/>
    </row>
    <row r="37869" spans="9:12" x14ac:dyDescent="0.2">
      <c r="I37869" s="95"/>
      <c r="J37869" s="95"/>
      <c r="K37869" s="95"/>
      <c r="L37869" s="95"/>
    </row>
    <row r="37870" spans="9:12" x14ac:dyDescent="0.2">
      <c r="I37870" s="95"/>
      <c r="J37870" s="95"/>
      <c r="K37870" s="95"/>
      <c r="L37870" s="95"/>
    </row>
    <row r="37871" spans="9:12" x14ac:dyDescent="0.2">
      <c r="I37871" s="95"/>
      <c r="J37871" s="95"/>
      <c r="K37871" s="95"/>
      <c r="L37871" s="95"/>
    </row>
    <row r="37872" spans="9:12" x14ac:dyDescent="0.2">
      <c r="I37872" s="95"/>
      <c r="J37872" s="95"/>
      <c r="K37872" s="95"/>
      <c r="L37872" s="95"/>
    </row>
    <row r="37873" spans="9:12" x14ac:dyDescent="0.2">
      <c r="I37873" s="95"/>
      <c r="J37873" s="95"/>
      <c r="K37873" s="95"/>
      <c r="L37873" s="95"/>
    </row>
    <row r="37874" spans="9:12" x14ac:dyDescent="0.2">
      <c r="I37874" s="95"/>
      <c r="J37874" s="95"/>
      <c r="K37874" s="95"/>
      <c r="L37874" s="95"/>
    </row>
    <row r="37875" spans="9:12" x14ac:dyDescent="0.2">
      <c r="I37875" s="95"/>
      <c r="J37875" s="95"/>
      <c r="K37875" s="95"/>
      <c r="L37875" s="95"/>
    </row>
    <row r="37876" spans="9:12" x14ac:dyDescent="0.2">
      <c r="I37876" s="95"/>
      <c r="J37876" s="95"/>
      <c r="K37876" s="95"/>
      <c r="L37876" s="95"/>
    </row>
    <row r="37877" spans="9:12" x14ac:dyDescent="0.2">
      <c r="I37877" s="95"/>
      <c r="J37877" s="95"/>
      <c r="K37877" s="95"/>
      <c r="L37877" s="95"/>
    </row>
    <row r="37878" spans="9:12" x14ac:dyDescent="0.2">
      <c r="I37878" s="95"/>
      <c r="J37878" s="95"/>
      <c r="K37878" s="95"/>
      <c r="L37878" s="95"/>
    </row>
    <row r="37879" spans="9:12" x14ac:dyDescent="0.2">
      <c r="I37879" s="95"/>
      <c r="J37879" s="95"/>
      <c r="K37879" s="95"/>
      <c r="L37879" s="95"/>
    </row>
    <row r="37880" spans="9:12" x14ac:dyDescent="0.2">
      <c r="I37880" s="95"/>
      <c r="J37880" s="95"/>
      <c r="K37880" s="95"/>
      <c r="L37880" s="95"/>
    </row>
    <row r="37881" spans="9:12" x14ac:dyDescent="0.2">
      <c r="I37881" s="95"/>
      <c r="J37881" s="95"/>
      <c r="K37881" s="95"/>
      <c r="L37881" s="95"/>
    </row>
    <row r="37882" spans="9:12" x14ac:dyDescent="0.2">
      <c r="I37882" s="95"/>
      <c r="J37882" s="95"/>
      <c r="K37882" s="95"/>
      <c r="L37882" s="95"/>
    </row>
    <row r="37883" spans="9:12" x14ac:dyDescent="0.2">
      <c r="I37883" s="95"/>
      <c r="J37883" s="95"/>
      <c r="K37883" s="95"/>
      <c r="L37883" s="95"/>
    </row>
    <row r="37884" spans="9:12" x14ac:dyDescent="0.2">
      <c r="I37884" s="95"/>
      <c r="J37884" s="95"/>
      <c r="K37884" s="95"/>
      <c r="L37884" s="95"/>
    </row>
    <row r="37885" spans="9:12" x14ac:dyDescent="0.2">
      <c r="I37885" s="95"/>
      <c r="J37885" s="95"/>
      <c r="K37885" s="95"/>
      <c r="L37885" s="95"/>
    </row>
    <row r="37886" spans="9:12" x14ac:dyDescent="0.2">
      <c r="I37886" s="95"/>
      <c r="J37886" s="95"/>
      <c r="K37886" s="95"/>
      <c r="L37886" s="95"/>
    </row>
    <row r="37887" spans="9:12" x14ac:dyDescent="0.2">
      <c r="I37887" s="95"/>
      <c r="J37887" s="95"/>
      <c r="K37887" s="95"/>
      <c r="L37887" s="95"/>
    </row>
    <row r="37888" spans="9:12" x14ac:dyDescent="0.2">
      <c r="I37888" s="95"/>
      <c r="J37888" s="95"/>
      <c r="K37888" s="95"/>
      <c r="L37888" s="95"/>
    </row>
    <row r="37889" spans="9:12" x14ac:dyDescent="0.2">
      <c r="I37889" s="95"/>
      <c r="J37889" s="95"/>
      <c r="K37889" s="95"/>
      <c r="L37889" s="95"/>
    </row>
    <row r="37890" spans="9:12" x14ac:dyDescent="0.2">
      <c r="I37890" s="95"/>
      <c r="J37890" s="95"/>
      <c r="K37890" s="95"/>
      <c r="L37890" s="95"/>
    </row>
    <row r="37891" spans="9:12" x14ac:dyDescent="0.2">
      <c r="I37891" s="95"/>
      <c r="J37891" s="95"/>
      <c r="K37891" s="95"/>
      <c r="L37891" s="95"/>
    </row>
    <row r="37892" spans="9:12" x14ac:dyDescent="0.2">
      <c r="I37892" s="95"/>
      <c r="J37892" s="95"/>
      <c r="K37892" s="95"/>
      <c r="L37892" s="95"/>
    </row>
    <row r="37893" spans="9:12" x14ac:dyDescent="0.2">
      <c r="I37893" s="95"/>
      <c r="J37893" s="95"/>
      <c r="K37893" s="95"/>
      <c r="L37893" s="95"/>
    </row>
    <row r="37894" spans="9:12" x14ac:dyDescent="0.2">
      <c r="I37894" s="95"/>
      <c r="J37894" s="95"/>
      <c r="K37894" s="95"/>
      <c r="L37894" s="95"/>
    </row>
    <row r="37895" spans="9:12" x14ac:dyDescent="0.2">
      <c r="I37895" s="95"/>
      <c r="J37895" s="95"/>
      <c r="K37895" s="95"/>
      <c r="L37895" s="95"/>
    </row>
    <row r="37896" spans="9:12" x14ac:dyDescent="0.2">
      <c r="I37896" s="95"/>
      <c r="J37896" s="95"/>
      <c r="K37896" s="95"/>
      <c r="L37896" s="95"/>
    </row>
    <row r="37897" spans="9:12" x14ac:dyDescent="0.2">
      <c r="I37897" s="95"/>
      <c r="J37897" s="95"/>
      <c r="K37897" s="95"/>
      <c r="L37897" s="95"/>
    </row>
    <row r="37898" spans="9:12" x14ac:dyDescent="0.2">
      <c r="I37898" s="95"/>
      <c r="J37898" s="95"/>
      <c r="K37898" s="95"/>
      <c r="L37898" s="95"/>
    </row>
    <row r="37899" spans="9:12" x14ac:dyDescent="0.2">
      <c r="I37899" s="95"/>
      <c r="J37899" s="95"/>
      <c r="K37899" s="95"/>
      <c r="L37899" s="95"/>
    </row>
    <row r="37900" spans="9:12" x14ac:dyDescent="0.2">
      <c r="I37900" s="95"/>
      <c r="J37900" s="95"/>
      <c r="K37900" s="95"/>
      <c r="L37900" s="95"/>
    </row>
    <row r="37901" spans="9:12" x14ac:dyDescent="0.2">
      <c r="I37901" s="95"/>
      <c r="J37901" s="95"/>
      <c r="K37901" s="95"/>
      <c r="L37901" s="95"/>
    </row>
    <row r="37902" spans="9:12" x14ac:dyDescent="0.2">
      <c r="I37902" s="95"/>
      <c r="J37902" s="95"/>
      <c r="K37902" s="95"/>
      <c r="L37902" s="95"/>
    </row>
    <row r="37903" spans="9:12" x14ac:dyDescent="0.2">
      <c r="I37903" s="95"/>
      <c r="J37903" s="95"/>
      <c r="K37903" s="95"/>
      <c r="L37903" s="95"/>
    </row>
    <row r="37904" spans="9:12" x14ac:dyDescent="0.2">
      <c r="I37904" s="95"/>
      <c r="J37904" s="95"/>
      <c r="K37904" s="95"/>
      <c r="L37904" s="95"/>
    </row>
    <row r="37905" spans="9:12" x14ac:dyDescent="0.2">
      <c r="I37905" s="95"/>
      <c r="J37905" s="95"/>
      <c r="K37905" s="95"/>
      <c r="L37905" s="95"/>
    </row>
    <row r="37906" spans="9:12" x14ac:dyDescent="0.2">
      <c r="I37906" s="95"/>
      <c r="J37906" s="95"/>
      <c r="K37906" s="95"/>
      <c r="L37906" s="95"/>
    </row>
    <row r="37907" spans="9:12" x14ac:dyDescent="0.2">
      <c r="I37907" s="95"/>
      <c r="J37907" s="95"/>
      <c r="K37907" s="95"/>
      <c r="L37907" s="95"/>
    </row>
    <row r="37908" spans="9:12" x14ac:dyDescent="0.2">
      <c r="I37908" s="95"/>
      <c r="J37908" s="95"/>
      <c r="K37908" s="95"/>
      <c r="L37908" s="95"/>
    </row>
    <row r="37909" spans="9:12" x14ac:dyDescent="0.2">
      <c r="I37909" s="95"/>
      <c r="J37909" s="95"/>
      <c r="K37909" s="95"/>
      <c r="L37909" s="95"/>
    </row>
    <row r="37910" spans="9:12" x14ac:dyDescent="0.2">
      <c r="I37910" s="95"/>
      <c r="J37910" s="95"/>
      <c r="K37910" s="95"/>
      <c r="L37910" s="95"/>
    </row>
    <row r="37911" spans="9:12" x14ac:dyDescent="0.2">
      <c r="I37911" s="95"/>
      <c r="J37911" s="95"/>
      <c r="K37911" s="95"/>
      <c r="L37911" s="95"/>
    </row>
    <row r="37912" spans="9:12" x14ac:dyDescent="0.2">
      <c r="I37912" s="95"/>
      <c r="J37912" s="95"/>
      <c r="K37912" s="95"/>
      <c r="L37912" s="95"/>
    </row>
    <row r="37913" spans="9:12" x14ac:dyDescent="0.2">
      <c r="I37913" s="95"/>
      <c r="J37913" s="95"/>
      <c r="K37913" s="95"/>
      <c r="L37913" s="95"/>
    </row>
    <row r="37914" spans="9:12" x14ac:dyDescent="0.2">
      <c r="I37914" s="95"/>
      <c r="J37914" s="95"/>
      <c r="K37914" s="95"/>
      <c r="L37914" s="95"/>
    </row>
    <row r="37915" spans="9:12" x14ac:dyDescent="0.2">
      <c r="I37915" s="95"/>
      <c r="J37915" s="95"/>
      <c r="K37915" s="95"/>
      <c r="L37915" s="95"/>
    </row>
    <row r="37916" spans="9:12" x14ac:dyDescent="0.2">
      <c r="I37916" s="95"/>
      <c r="J37916" s="95"/>
      <c r="K37916" s="95"/>
      <c r="L37916" s="95"/>
    </row>
    <row r="37917" spans="9:12" x14ac:dyDescent="0.2">
      <c r="I37917" s="95"/>
      <c r="J37917" s="95"/>
      <c r="K37917" s="95"/>
      <c r="L37917" s="95"/>
    </row>
    <row r="37918" spans="9:12" x14ac:dyDescent="0.2">
      <c r="I37918" s="95"/>
      <c r="J37918" s="95"/>
      <c r="K37918" s="95"/>
      <c r="L37918" s="95"/>
    </row>
    <row r="37919" spans="9:12" x14ac:dyDescent="0.2">
      <c r="I37919" s="95"/>
      <c r="J37919" s="95"/>
      <c r="K37919" s="95"/>
      <c r="L37919" s="95"/>
    </row>
    <row r="37920" spans="9:12" x14ac:dyDescent="0.2">
      <c r="I37920" s="95"/>
      <c r="J37920" s="95"/>
      <c r="K37920" s="95"/>
      <c r="L37920" s="95"/>
    </row>
    <row r="37921" spans="9:12" x14ac:dyDescent="0.2">
      <c r="I37921" s="95"/>
      <c r="J37921" s="95"/>
      <c r="K37921" s="95"/>
      <c r="L37921" s="95"/>
    </row>
    <row r="37922" spans="9:12" x14ac:dyDescent="0.2">
      <c r="I37922" s="95"/>
      <c r="J37922" s="95"/>
      <c r="K37922" s="95"/>
      <c r="L37922" s="95"/>
    </row>
    <row r="37923" spans="9:12" x14ac:dyDescent="0.2">
      <c r="I37923" s="95"/>
      <c r="J37923" s="95"/>
      <c r="K37923" s="95"/>
      <c r="L37923" s="95"/>
    </row>
    <row r="37924" spans="9:12" x14ac:dyDescent="0.2">
      <c r="I37924" s="95"/>
      <c r="J37924" s="95"/>
      <c r="K37924" s="95"/>
      <c r="L37924" s="95"/>
    </row>
    <row r="37925" spans="9:12" x14ac:dyDescent="0.2">
      <c r="I37925" s="95"/>
      <c r="J37925" s="95"/>
      <c r="K37925" s="95"/>
      <c r="L37925" s="95"/>
    </row>
    <row r="37926" spans="9:12" x14ac:dyDescent="0.2">
      <c r="I37926" s="95"/>
      <c r="J37926" s="95"/>
      <c r="K37926" s="95"/>
      <c r="L37926" s="95"/>
    </row>
    <row r="37927" spans="9:12" x14ac:dyDescent="0.2">
      <c r="I37927" s="95"/>
      <c r="J37927" s="95"/>
      <c r="K37927" s="95"/>
      <c r="L37927" s="95"/>
    </row>
    <row r="37928" spans="9:12" x14ac:dyDescent="0.2">
      <c r="I37928" s="95"/>
      <c r="J37928" s="95"/>
      <c r="K37928" s="95"/>
      <c r="L37928" s="95"/>
    </row>
    <row r="37929" spans="9:12" x14ac:dyDescent="0.2">
      <c r="I37929" s="95"/>
      <c r="J37929" s="95"/>
      <c r="K37929" s="95"/>
      <c r="L37929" s="95"/>
    </row>
    <row r="37930" spans="9:12" x14ac:dyDescent="0.2">
      <c r="I37930" s="95"/>
      <c r="J37930" s="95"/>
      <c r="K37930" s="95"/>
      <c r="L37930" s="95"/>
    </row>
    <row r="37931" spans="9:12" x14ac:dyDescent="0.2">
      <c r="I37931" s="95"/>
      <c r="J37931" s="95"/>
      <c r="K37931" s="95"/>
      <c r="L37931" s="95"/>
    </row>
    <row r="37932" spans="9:12" x14ac:dyDescent="0.2">
      <c r="I37932" s="95"/>
      <c r="J37932" s="95"/>
      <c r="K37932" s="95"/>
      <c r="L37932" s="95"/>
    </row>
    <row r="37933" spans="9:12" x14ac:dyDescent="0.2">
      <c r="I37933" s="95"/>
      <c r="J37933" s="95"/>
      <c r="K37933" s="95"/>
      <c r="L37933" s="95"/>
    </row>
    <row r="37934" spans="9:12" x14ac:dyDescent="0.2">
      <c r="I37934" s="95"/>
      <c r="J37934" s="95"/>
      <c r="K37934" s="95"/>
      <c r="L37934" s="95"/>
    </row>
    <row r="37935" spans="9:12" x14ac:dyDescent="0.2">
      <c r="I37935" s="95"/>
      <c r="J37935" s="95"/>
      <c r="K37935" s="95"/>
      <c r="L37935" s="95"/>
    </row>
    <row r="37936" spans="9:12" x14ac:dyDescent="0.2">
      <c r="I37936" s="95"/>
      <c r="J37936" s="95"/>
      <c r="K37936" s="95"/>
      <c r="L37936" s="95"/>
    </row>
    <row r="37937" spans="9:12" x14ac:dyDescent="0.2">
      <c r="I37937" s="95"/>
      <c r="J37937" s="95"/>
      <c r="K37937" s="95"/>
      <c r="L37937" s="95"/>
    </row>
    <row r="37938" spans="9:12" x14ac:dyDescent="0.2">
      <c r="I37938" s="95"/>
      <c r="J37938" s="95"/>
      <c r="K37938" s="95"/>
      <c r="L37938" s="95"/>
    </row>
    <row r="37939" spans="9:12" x14ac:dyDescent="0.2">
      <c r="I37939" s="95"/>
      <c r="J37939" s="95"/>
      <c r="K37939" s="95"/>
      <c r="L37939" s="95"/>
    </row>
    <row r="37940" spans="9:12" x14ac:dyDescent="0.2">
      <c r="I37940" s="95"/>
      <c r="J37940" s="95"/>
      <c r="K37940" s="95"/>
      <c r="L37940" s="95"/>
    </row>
    <row r="37941" spans="9:12" x14ac:dyDescent="0.2">
      <c r="I37941" s="95"/>
      <c r="J37941" s="95"/>
      <c r="K37941" s="95"/>
      <c r="L37941" s="95"/>
    </row>
    <row r="37942" spans="9:12" x14ac:dyDescent="0.2">
      <c r="I37942" s="95"/>
      <c r="J37942" s="95"/>
      <c r="K37942" s="95"/>
      <c r="L37942" s="95"/>
    </row>
    <row r="37943" spans="9:12" x14ac:dyDescent="0.2">
      <c r="I37943" s="95"/>
      <c r="J37943" s="95"/>
      <c r="K37943" s="95"/>
      <c r="L37943" s="95"/>
    </row>
    <row r="37944" spans="9:12" x14ac:dyDescent="0.2">
      <c r="I37944" s="95"/>
      <c r="J37944" s="95"/>
      <c r="K37944" s="95"/>
      <c r="L37944" s="95"/>
    </row>
    <row r="37945" spans="9:12" x14ac:dyDescent="0.2">
      <c r="I37945" s="95"/>
      <c r="J37945" s="95"/>
      <c r="K37945" s="95"/>
      <c r="L37945" s="95"/>
    </row>
    <row r="37946" spans="9:12" x14ac:dyDescent="0.2">
      <c r="I37946" s="95"/>
      <c r="J37946" s="95"/>
      <c r="K37946" s="95"/>
      <c r="L37946" s="95"/>
    </row>
    <row r="37947" spans="9:12" x14ac:dyDescent="0.2">
      <c r="I37947" s="95"/>
      <c r="J37947" s="95"/>
      <c r="K37947" s="95"/>
      <c r="L37947" s="95"/>
    </row>
    <row r="37948" spans="9:12" x14ac:dyDescent="0.2">
      <c r="I37948" s="95"/>
      <c r="J37948" s="95"/>
      <c r="K37948" s="95"/>
      <c r="L37948" s="95"/>
    </row>
    <row r="37949" spans="9:12" x14ac:dyDescent="0.2">
      <c r="I37949" s="95"/>
      <c r="J37949" s="95"/>
      <c r="K37949" s="95"/>
      <c r="L37949" s="95"/>
    </row>
    <row r="37950" spans="9:12" x14ac:dyDescent="0.2">
      <c r="I37950" s="95"/>
      <c r="J37950" s="95"/>
      <c r="K37950" s="95"/>
      <c r="L37950" s="95"/>
    </row>
    <row r="37951" spans="9:12" x14ac:dyDescent="0.2">
      <c r="I37951" s="95"/>
      <c r="J37951" s="95"/>
      <c r="K37951" s="95"/>
      <c r="L37951" s="95"/>
    </row>
    <row r="37952" spans="9:12" x14ac:dyDescent="0.2">
      <c r="I37952" s="95"/>
      <c r="J37952" s="95"/>
      <c r="K37952" s="95"/>
      <c r="L37952" s="95"/>
    </row>
    <row r="37953" spans="9:12" x14ac:dyDescent="0.2">
      <c r="I37953" s="95"/>
      <c r="J37953" s="95"/>
      <c r="K37953" s="95"/>
      <c r="L37953" s="95"/>
    </row>
    <row r="37954" spans="9:12" x14ac:dyDescent="0.2">
      <c r="I37954" s="95"/>
      <c r="J37954" s="95"/>
      <c r="K37954" s="95"/>
      <c r="L37954" s="95"/>
    </row>
    <row r="37955" spans="9:12" x14ac:dyDescent="0.2">
      <c r="I37955" s="95"/>
      <c r="J37955" s="95"/>
      <c r="K37955" s="95"/>
      <c r="L37955" s="95"/>
    </row>
    <row r="37956" spans="9:12" x14ac:dyDescent="0.2">
      <c r="I37956" s="95"/>
      <c r="J37956" s="95"/>
      <c r="K37956" s="95"/>
      <c r="L37956" s="95"/>
    </row>
    <row r="37957" spans="9:12" x14ac:dyDescent="0.2">
      <c r="I37957" s="95"/>
      <c r="J37957" s="95"/>
      <c r="K37957" s="95"/>
      <c r="L37957" s="95"/>
    </row>
    <row r="37958" spans="9:12" x14ac:dyDescent="0.2">
      <c r="I37958" s="95"/>
      <c r="J37958" s="95"/>
      <c r="K37958" s="95"/>
      <c r="L37958" s="95"/>
    </row>
    <row r="37959" spans="9:12" x14ac:dyDescent="0.2">
      <c r="I37959" s="95"/>
      <c r="J37959" s="95"/>
      <c r="K37959" s="95"/>
      <c r="L37959" s="95"/>
    </row>
    <row r="37960" spans="9:12" x14ac:dyDescent="0.2">
      <c r="I37960" s="95"/>
      <c r="J37960" s="95"/>
      <c r="K37960" s="95"/>
      <c r="L37960" s="95"/>
    </row>
    <row r="37961" spans="9:12" x14ac:dyDescent="0.2">
      <c r="I37961" s="95"/>
      <c r="J37961" s="95"/>
      <c r="K37961" s="95"/>
      <c r="L37961" s="95"/>
    </row>
    <row r="37962" spans="9:12" x14ac:dyDescent="0.2">
      <c r="I37962" s="95"/>
      <c r="J37962" s="95"/>
      <c r="K37962" s="95"/>
      <c r="L37962" s="95"/>
    </row>
    <row r="37963" spans="9:12" x14ac:dyDescent="0.2">
      <c r="I37963" s="95"/>
      <c r="J37963" s="95"/>
      <c r="K37963" s="95"/>
      <c r="L37963" s="95"/>
    </row>
    <row r="37964" spans="9:12" x14ac:dyDescent="0.2">
      <c r="I37964" s="95"/>
      <c r="J37964" s="95"/>
      <c r="K37964" s="95"/>
      <c r="L37964" s="95"/>
    </row>
    <row r="37965" spans="9:12" x14ac:dyDescent="0.2">
      <c r="I37965" s="95"/>
      <c r="J37965" s="95"/>
      <c r="K37965" s="95"/>
      <c r="L37965" s="95"/>
    </row>
    <row r="37966" spans="9:12" x14ac:dyDescent="0.2">
      <c r="I37966" s="95"/>
      <c r="J37966" s="95"/>
      <c r="K37966" s="95"/>
      <c r="L37966" s="95"/>
    </row>
    <row r="37967" spans="9:12" x14ac:dyDescent="0.2">
      <c r="I37967" s="95"/>
      <c r="J37967" s="95"/>
      <c r="K37967" s="95"/>
      <c r="L37967" s="95"/>
    </row>
    <row r="37968" spans="9:12" x14ac:dyDescent="0.2">
      <c r="I37968" s="95"/>
      <c r="J37968" s="95"/>
      <c r="K37968" s="95"/>
      <c r="L37968" s="95"/>
    </row>
    <row r="37969" spans="9:12" x14ac:dyDescent="0.2">
      <c r="I37969" s="95"/>
      <c r="J37969" s="95"/>
      <c r="K37969" s="95"/>
      <c r="L37969" s="95"/>
    </row>
    <row r="37970" spans="9:12" x14ac:dyDescent="0.2">
      <c r="I37970" s="95"/>
      <c r="J37970" s="95"/>
      <c r="K37970" s="95"/>
      <c r="L37970" s="95"/>
    </row>
    <row r="37971" spans="9:12" x14ac:dyDescent="0.2">
      <c r="I37971" s="95"/>
      <c r="J37971" s="95"/>
      <c r="K37971" s="95"/>
      <c r="L37971" s="95"/>
    </row>
    <row r="37972" spans="9:12" x14ac:dyDescent="0.2">
      <c r="I37972" s="95"/>
      <c r="J37972" s="95"/>
      <c r="K37972" s="95"/>
      <c r="L37972" s="95"/>
    </row>
    <row r="37973" spans="9:12" x14ac:dyDescent="0.2">
      <c r="I37973" s="95"/>
      <c r="J37973" s="95"/>
      <c r="K37973" s="95"/>
      <c r="L37973" s="95"/>
    </row>
    <row r="37974" spans="9:12" x14ac:dyDescent="0.2">
      <c r="I37974" s="95"/>
      <c r="J37974" s="95"/>
      <c r="K37974" s="95"/>
      <c r="L37974" s="95"/>
    </row>
    <row r="37975" spans="9:12" x14ac:dyDescent="0.2">
      <c r="I37975" s="95"/>
      <c r="J37975" s="95"/>
      <c r="K37975" s="95"/>
      <c r="L37975" s="95"/>
    </row>
    <row r="37976" spans="9:12" x14ac:dyDescent="0.2">
      <c r="I37976" s="95"/>
      <c r="J37976" s="95"/>
      <c r="K37976" s="95"/>
      <c r="L37976" s="95"/>
    </row>
    <row r="37977" spans="9:12" x14ac:dyDescent="0.2">
      <c r="I37977" s="95"/>
      <c r="J37977" s="95"/>
      <c r="K37977" s="95"/>
      <c r="L37977" s="95"/>
    </row>
    <row r="37978" spans="9:12" x14ac:dyDescent="0.2">
      <c r="I37978" s="95"/>
      <c r="J37978" s="95"/>
      <c r="K37978" s="95"/>
      <c r="L37978" s="95"/>
    </row>
    <row r="37979" spans="9:12" x14ac:dyDescent="0.2">
      <c r="I37979" s="95"/>
      <c r="J37979" s="95"/>
      <c r="K37979" s="95"/>
      <c r="L37979" s="95"/>
    </row>
    <row r="37980" spans="9:12" x14ac:dyDescent="0.2">
      <c r="I37980" s="95"/>
      <c r="J37980" s="95"/>
      <c r="K37980" s="95"/>
      <c r="L37980" s="95"/>
    </row>
    <row r="37981" spans="9:12" x14ac:dyDescent="0.2">
      <c r="I37981" s="95"/>
      <c r="J37981" s="95"/>
      <c r="K37981" s="95"/>
      <c r="L37981" s="95"/>
    </row>
    <row r="37982" spans="9:12" x14ac:dyDescent="0.2">
      <c r="I37982" s="95"/>
      <c r="J37982" s="95"/>
      <c r="K37982" s="95"/>
      <c r="L37982" s="95"/>
    </row>
    <row r="37983" spans="9:12" x14ac:dyDescent="0.2">
      <c r="I37983" s="95"/>
      <c r="J37983" s="95"/>
      <c r="K37983" s="95"/>
      <c r="L37983" s="95"/>
    </row>
    <row r="37984" spans="9:12" x14ac:dyDescent="0.2">
      <c r="I37984" s="95"/>
      <c r="J37984" s="95"/>
      <c r="K37984" s="95"/>
      <c r="L37984" s="95"/>
    </row>
    <row r="37985" spans="9:12" x14ac:dyDescent="0.2">
      <c r="I37985" s="95"/>
      <c r="J37985" s="95"/>
      <c r="K37985" s="95"/>
      <c r="L37985" s="95"/>
    </row>
    <row r="37986" spans="9:12" x14ac:dyDescent="0.2">
      <c r="I37986" s="95"/>
      <c r="J37986" s="95"/>
      <c r="K37986" s="95"/>
      <c r="L37986" s="95"/>
    </row>
    <row r="37987" spans="9:12" x14ac:dyDescent="0.2">
      <c r="I37987" s="95"/>
      <c r="J37987" s="95"/>
      <c r="K37987" s="95"/>
      <c r="L37987" s="95"/>
    </row>
    <row r="37988" spans="9:12" x14ac:dyDescent="0.2">
      <c r="I37988" s="95"/>
      <c r="J37988" s="95"/>
      <c r="K37988" s="95"/>
      <c r="L37988" s="95"/>
    </row>
    <row r="37989" spans="9:12" x14ac:dyDescent="0.2">
      <c r="I37989" s="95"/>
      <c r="J37989" s="95"/>
      <c r="K37989" s="95"/>
      <c r="L37989" s="95"/>
    </row>
    <row r="37990" spans="9:12" x14ac:dyDescent="0.2">
      <c r="I37990" s="95"/>
      <c r="J37990" s="95"/>
      <c r="K37990" s="95"/>
      <c r="L37990" s="95"/>
    </row>
    <row r="37991" spans="9:12" x14ac:dyDescent="0.2">
      <c r="I37991" s="95"/>
      <c r="J37991" s="95"/>
      <c r="K37991" s="95"/>
      <c r="L37991" s="95"/>
    </row>
    <row r="37992" spans="9:12" x14ac:dyDescent="0.2">
      <c r="I37992" s="95"/>
      <c r="J37992" s="95"/>
      <c r="K37992" s="95"/>
      <c r="L37992" s="95"/>
    </row>
    <row r="37993" spans="9:12" x14ac:dyDescent="0.2">
      <c r="I37993" s="95"/>
      <c r="J37993" s="95"/>
      <c r="K37993" s="95"/>
      <c r="L37993" s="95"/>
    </row>
    <row r="37994" spans="9:12" x14ac:dyDescent="0.2">
      <c r="I37994" s="95"/>
      <c r="J37994" s="95"/>
      <c r="K37994" s="95"/>
      <c r="L37994" s="95"/>
    </row>
    <row r="37995" spans="9:12" x14ac:dyDescent="0.2">
      <c r="I37995" s="95"/>
      <c r="J37995" s="95"/>
      <c r="K37995" s="95"/>
      <c r="L37995" s="95"/>
    </row>
    <row r="37996" spans="9:12" x14ac:dyDescent="0.2">
      <c r="I37996" s="95"/>
      <c r="J37996" s="95"/>
      <c r="K37996" s="95"/>
      <c r="L37996" s="95"/>
    </row>
    <row r="37997" spans="9:12" x14ac:dyDescent="0.2">
      <c r="I37997" s="95"/>
      <c r="J37997" s="95"/>
      <c r="K37997" s="95"/>
      <c r="L37997" s="95"/>
    </row>
    <row r="37998" spans="9:12" x14ac:dyDescent="0.2">
      <c r="I37998" s="95"/>
      <c r="J37998" s="95"/>
      <c r="K37998" s="95"/>
      <c r="L37998" s="95"/>
    </row>
    <row r="37999" spans="9:12" x14ac:dyDescent="0.2">
      <c r="I37999" s="95"/>
      <c r="J37999" s="95"/>
      <c r="K37999" s="95"/>
      <c r="L37999" s="95"/>
    </row>
    <row r="38000" spans="9:12" x14ac:dyDescent="0.2">
      <c r="I38000" s="95"/>
      <c r="J38000" s="95"/>
      <c r="K38000" s="95"/>
      <c r="L38000" s="95"/>
    </row>
    <row r="38001" spans="9:12" x14ac:dyDescent="0.2">
      <c r="I38001" s="95"/>
      <c r="J38001" s="95"/>
      <c r="K38001" s="95"/>
      <c r="L38001" s="95"/>
    </row>
    <row r="38002" spans="9:12" x14ac:dyDescent="0.2">
      <c r="I38002" s="95"/>
      <c r="J38002" s="95"/>
      <c r="K38002" s="95"/>
      <c r="L38002" s="95"/>
    </row>
    <row r="38003" spans="9:12" x14ac:dyDescent="0.2">
      <c r="I38003" s="95"/>
      <c r="J38003" s="95"/>
      <c r="K38003" s="95"/>
      <c r="L38003" s="95"/>
    </row>
    <row r="38004" spans="9:12" x14ac:dyDescent="0.2">
      <c r="I38004" s="95"/>
      <c r="J38004" s="95"/>
      <c r="K38004" s="95"/>
      <c r="L38004" s="95"/>
    </row>
    <row r="38005" spans="9:12" x14ac:dyDescent="0.2">
      <c r="I38005" s="95"/>
      <c r="J38005" s="95"/>
      <c r="K38005" s="95"/>
      <c r="L38005" s="95"/>
    </row>
    <row r="38006" spans="9:12" x14ac:dyDescent="0.2">
      <c r="I38006" s="95"/>
      <c r="J38006" s="95"/>
      <c r="K38006" s="95"/>
      <c r="L38006" s="95"/>
    </row>
    <row r="38007" spans="9:12" x14ac:dyDescent="0.2">
      <c r="I38007" s="95"/>
      <c r="J38007" s="95"/>
      <c r="K38007" s="95"/>
      <c r="L38007" s="95"/>
    </row>
    <row r="38008" spans="9:12" x14ac:dyDescent="0.2">
      <c r="I38008" s="95"/>
      <c r="J38008" s="95"/>
      <c r="K38008" s="95"/>
      <c r="L38008" s="95"/>
    </row>
    <row r="38009" spans="9:12" x14ac:dyDescent="0.2">
      <c r="I38009" s="95"/>
      <c r="J38009" s="95"/>
      <c r="K38009" s="95"/>
      <c r="L38009" s="95"/>
    </row>
    <row r="38010" spans="9:12" x14ac:dyDescent="0.2">
      <c r="I38010" s="95"/>
      <c r="J38010" s="95"/>
      <c r="K38010" s="95"/>
      <c r="L38010" s="95"/>
    </row>
    <row r="38011" spans="9:12" x14ac:dyDescent="0.2">
      <c r="I38011" s="95"/>
      <c r="J38011" s="95"/>
      <c r="K38011" s="95"/>
      <c r="L38011" s="95"/>
    </row>
    <row r="38012" spans="9:12" x14ac:dyDescent="0.2">
      <c r="I38012" s="95"/>
      <c r="J38012" s="95"/>
      <c r="K38012" s="95"/>
      <c r="L38012" s="95"/>
    </row>
    <row r="38013" spans="9:12" x14ac:dyDescent="0.2">
      <c r="I38013" s="95"/>
      <c r="J38013" s="95"/>
      <c r="K38013" s="95"/>
      <c r="L38013" s="95"/>
    </row>
    <row r="38014" spans="9:12" x14ac:dyDescent="0.2">
      <c r="I38014" s="95"/>
      <c r="J38014" s="95"/>
      <c r="K38014" s="95"/>
      <c r="L38014" s="95"/>
    </row>
    <row r="38015" spans="9:12" x14ac:dyDescent="0.2">
      <c r="I38015" s="95"/>
      <c r="J38015" s="95"/>
      <c r="K38015" s="95"/>
      <c r="L38015" s="95"/>
    </row>
    <row r="38016" spans="9:12" x14ac:dyDescent="0.2">
      <c r="I38016" s="95"/>
      <c r="J38016" s="95"/>
      <c r="K38016" s="95"/>
      <c r="L38016" s="95"/>
    </row>
    <row r="38017" spans="9:12" x14ac:dyDescent="0.2">
      <c r="I38017" s="95"/>
      <c r="J38017" s="95"/>
      <c r="K38017" s="95"/>
      <c r="L38017" s="95"/>
    </row>
    <row r="38018" spans="9:12" x14ac:dyDescent="0.2">
      <c r="I38018" s="95"/>
      <c r="J38018" s="95"/>
      <c r="K38018" s="95"/>
      <c r="L38018" s="95"/>
    </row>
    <row r="38019" spans="9:12" x14ac:dyDescent="0.2">
      <c r="I38019" s="95"/>
      <c r="J38019" s="95"/>
      <c r="K38019" s="95"/>
      <c r="L38019" s="95"/>
    </row>
    <row r="38020" spans="9:12" x14ac:dyDescent="0.2">
      <c r="I38020" s="95"/>
      <c r="J38020" s="95"/>
      <c r="K38020" s="95"/>
      <c r="L38020" s="95"/>
    </row>
    <row r="38021" spans="9:12" x14ac:dyDescent="0.2">
      <c r="I38021" s="95"/>
      <c r="J38021" s="95"/>
      <c r="K38021" s="95"/>
      <c r="L38021" s="95"/>
    </row>
    <row r="38022" spans="9:12" x14ac:dyDescent="0.2">
      <c r="I38022" s="95"/>
      <c r="J38022" s="95"/>
      <c r="K38022" s="95"/>
      <c r="L38022" s="95"/>
    </row>
    <row r="38023" spans="9:12" x14ac:dyDescent="0.2">
      <c r="I38023" s="95"/>
      <c r="J38023" s="95"/>
      <c r="K38023" s="95"/>
      <c r="L38023" s="95"/>
    </row>
    <row r="38024" spans="9:12" x14ac:dyDescent="0.2">
      <c r="I38024" s="95"/>
      <c r="J38024" s="95"/>
      <c r="K38024" s="95"/>
      <c r="L38024" s="95"/>
    </row>
    <row r="38025" spans="9:12" x14ac:dyDescent="0.2">
      <c r="I38025" s="95"/>
      <c r="J38025" s="95"/>
      <c r="K38025" s="95"/>
      <c r="L38025" s="95"/>
    </row>
    <row r="38026" spans="9:12" x14ac:dyDescent="0.2">
      <c r="I38026" s="95"/>
      <c r="J38026" s="95"/>
      <c r="K38026" s="95"/>
      <c r="L38026" s="95"/>
    </row>
    <row r="38027" spans="9:12" x14ac:dyDescent="0.2">
      <c r="I38027" s="95"/>
      <c r="J38027" s="95"/>
      <c r="K38027" s="95"/>
      <c r="L38027" s="95"/>
    </row>
    <row r="38028" spans="9:12" x14ac:dyDescent="0.2">
      <c r="I38028" s="95"/>
      <c r="J38028" s="95"/>
      <c r="K38028" s="95"/>
      <c r="L38028" s="95"/>
    </row>
    <row r="38029" spans="9:12" x14ac:dyDescent="0.2">
      <c r="I38029" s="95"/>
      <c r="J38029" s="95"/>
      <c r="K38029" s="95"/>
      <c r="L38029" s="95"/>
    </row>
    <row r="38030" spans="9:12" x14ac:dyDescent="0.2">
      <c r="I38030" s="95"/>
      <c r="J38030" s="95"/>
      <c r="K38030" s="95"/>
      <c r="L38030" s="95"/>
    </row>
    <row r="38031" spans="9:12" x14ac:dyDescent="0.2">
      <c r="I38031" s="95"/>
      <c r="J38031" s="95"/>
      <c r="K38031" s="95"/>
      <c r="L38031" s="95"/>
    </row>
    <row r="38032" spans="9:12" x14ac:dyDescent="0.2">
      <c r="I38032" s="95"/>
      <c r="J38032" s="95"/>
      <c r="K38032" s="95"/>
      <c r="L38032" s="95"/>
    </row>
    <row r="38033" spans="9:12" x14ac:dyDescent="0.2">
      <c r="I38033" s="95"/>
      <c r="J38033" s="95"/>
      <c r="K38033" s="95"/>
      <c r="L38033" s="95"/>
    </row>
    <row r="38034" spans="9:12" x14ac:dyDescent="0.2">
      <c r="I38034" s="95"/>
      <c r="J38034" s="95"/>
      <c r="K38034" s="95"/>
      <c r="L38034" s="95"/>
    </row>
    <row r="38035" spans="9:12" x14ac:dyDescent="0.2">
      <c r="I38035" s="95"/>
      <c r="J38035" s="95"/>
      <c r="K38035" s="95"/>
      <c r="L38035" s="95"/>
    </row>
    <row r="38036" spans="9:12" x14ac:dyDescent="0.2">
      <c r="I38036" s="95"/>
      <c r="J38036" s="95"/>
      <c r="K38036" s="95"/>
      <c r="L38036" s="95"/>
    </row>
    <row r="38037" spans="9:12" x14ac:dyDescent="0.2">
      <c r="I38037" s="95"/>
      <c r="J38037" s="95"/>
      <c r="K38037" s="95"/>
      <c r="L38037" s="95"/>
    </row>
    <row r="38038" spans="9:12" x14ac:dyDescent="0.2">
      <c r="I38038" s="95"/>
      <c r="J38038" s="95"/>
      <c r="K38038" s="95"/>
      <c r="L38038" s="95"/>
    </row>
    <row r="38039" spans="9:12" x14ac:dyDescent="0.2">
      <c r="I38039" s="95"/>
      <c r="J38039" s="95"/>
      <c r="K38039" s="95"/>
      <c r="L38039" s="95"/>
    </row>
    <row r="38040" spans="9:12" x14ac:dyDescent="0.2">
      <c r="I38040" s="95"/>
      <c r="J38040" s="95"/>
      <c r="K38040" s="95"/>
      <c r="L38040" s="95"/>
    </row>
    <row r="38041" spans="9:12" x14ac:dyDescent="0.2">
      <c r="I38041" s="95"/>
      <c r="J38041" s="95"/>
      <c r="K38041" s="95"/>
      <c r="L38041" s="95"/>
    </row>
    <row r="38042" spans="9:12" x14ac:dyDescent="0.2">
      <c r="I38042" s="95"/>
      <c r="J38042" s="95"/>
      <c r="K38042" s="95"/>
      <c r="L38042" s="95"/>
    </row>
    <row r="38043" spans="9:12" x14ac:dyDescent="0.2">
      <c r="I38043" s="95"/>
      <c r="J38043" s="95"/>
      <c r="K38043" s="95"/>
      <c r="L38043" s="95"/>
    </row>
    <row r="38044" spans="9:12" x14ac:dyDescent="0.2">
      <c r="I38044" s="95"/>
      <c r="J38044" s="95"/>
      <c r="K38044" s="95"/>
      <c r="L38044" s="95"/>
    </row>
    <row r="38045" spans="9:12" x14ac:dyDescent="0.2">
      <c r="I38045" s="95"/>
      <c r="J38045" s="95"/>
      <c r="K38045" s="95"/>
      <c r="L38045" s="95"/>
    </row>
    <row r="38046" spans="9:12" x14ac:dyDescent="0.2">
      <c r="I38046" s="95"/>
      <c r="J38046" s="95"/>
      <c r="K38046" s="95"/>
      <c r="L38046" s="95"/>
    </row>
    <row r="38047" spans="9:12" x14ac:dyDescent="0.2">
      <c r="I38047" s="95"/>
      <c r="J38047" s="95"/>
      <c r="K38047" s="95"/>
      <c r="L38047" s="95"/>
    </row>
    <row r="38048" spans="9:12" x14ac:dyDescent="0.2">
      <c r="I38048" s="95"/>
      <c r="J38048" s="95"/>
      <c r="K38048" s="95"/>
      <c r="L38048" s="95"/>
    </row>
    <row r="38049" spans="9:12" x14ac:dyDescent="0.2">
      <c r="I38049" s="95"/>
      <c r="J38049" s="95"/>
      <c r="K38049" s="95"/>
      <c r="L38049" s="95"/>
    </row>
    <row r="38050" spans="9:12" x14ac:dyDescent="0.2">
      <c r="I38050" s="95"/>
      <c r="J38050" s="95"/>
      <c r="K38050" s="95"/>
      <c r="L38050" s="95"/>
    </row>
    <row r="38051" spans="9:12" x14ac:dyDescent="0.2">
      <c r="I38051" s="95"/>
      <c r="J38051" s="95"/>
      <c r="K38051" s="95"/>
      <c r="L38051" s="95"/>
    </row>
    <row r="38052" spans="9:12" x14ac:dyDescent="0.2">
      <c r="I38052" s="95"/>
      <c r="J38052" s="95"/>
      <c r="K38052" s="95"/>
      <c r="L38052" s="95"/>
    </row>
    <row r="38053" spans="9:12" x14ac:dyDescent="0.2">
      <c r="I38053" s="95"/>
      <c r="J38053" s="95"/>
      <c r="K38053" s="95"/>
      <c r="L38053" s="95"/>
    </row>
    <row r="38054" spans="9:12" x14ac:dyDescent="0.2">
      <c r="I38054" s="95"/>
      <c r="J38054" s="95"/>
      <c r="K38054" s="95"/>
      <c r="L38054" s="95"/>
    </row>
    <row r="38055" spans="9:12" x14ac:dyDescent="0.2">
      <c r="I38055" s="95"/>
      <c r="J38055" s="95"/>
      <c r="K38055" s="95"/>
      <c r="L38055" s="95"/>
    </row>
    <row r="38056" spans="9:12" x14ac:dyDescent="0.2">
      <c r="I38056" s="95"/>
      <c r="J38056" s="95"/>
      <c r="K38056" s="95"/>
      <c r="L38056" s="95"/>
    </row>
    <row r="38057" spans="9:12" x14ac:dyDescent="0.2">
      <c r="I38057" s="95"/>
      <c r="J38057" s="95"/>
      <c r="K38057" s="95"/>
      <c r="L38057" s="95"/>
    </row>
    <row r="38058" spans="9:12" x14ac:dyDescent="0.2">
      <c r="I38058" s="95"/>
      <c r="J38058" s="95"/>
      <c r="K38058" s="95"/>
      <c r="L38058" s="95"/>
    </row>
    <row r="38059" spans="9:12" x14ac:dyDescent="0.2">
      <c r="I38059" s="95"/>
      <c r="J38059" s="95"/>
      <c r="K38059" s="95"/>
      <c r="L38059" s="95"/>
    </row>
    <row r="38060" spans="9:12" x14ac:dyDescent="0.2">
      <c r="I38060" s="95"/>
      <c r="J38060" s="95"/>
      <c r="K38060" s="95"/>
      <c r="L38060" s="95"/>
    </row>
    <row r="38061" spans="9:12" x14ac:dyDescent="0.2">
      <c r="I38061" s="95"/>
      <c r="J38061" s="95"/>
      <c r="K38061" s="95"/>
      <c r="L38061" s="95"/>
    </row>
    <row r="38062" spans="9:12" x14ac:dyDescent="0.2">
      <c r="I38062" s="95"/>
      <c r="J38062" s="95"/>
      <c r="K38062" s="95"/>
      <c r="L38062" s="95"/>
    </row>
    <row r="38063" spans="9:12" x14ac:dyDescent="0.2">
      <c r="I38063" s="95"/>
      <c r="J38063" s="95"/>
      <c r="K38063" s="95"/>
      <c r="L38063" s="95"/>
    </row>
    <row r="38064" spans="9:12" x14ac:dyDescent="0.2">
      <c r="I38064" s="95"/>
      <c r="J38064" s="95"/>
      <c r="K38064" s="95"/>
      <c r="L38064" s="95"/>
    </row>
    <row r="38065" spans="9:12" x14ac:dyDescent="0.2">
      <c r="I38065" s="95"/>
      <c r="J38065" s="95"/>
      <c r="K38065" s="95"/>
      <c r="L38065" s="95"/>
    </row>
    <row r="38066" spans="9:12" x14ac:dyDescent="0.2">
      <c r="I38066" s="95"/>
      <c r="J38066" s="95"/>
      <c r="K38066" s="95"/>
      <c r="L38066" s="95"/>
    </row>
    <row r="38067" spans="9:12" x14ac:dyDescent="0.2">
      <c r="I38067" s="95"/>
      <c r="J38067" s="95"/>
      <c r="K38067" s="95"/>
      <c r="L38067" s="95"/>
    </row>
    <row r="38068" spans="9:12" x14ac:dyDescent="0.2">
      <c r="I38068" s="95"/>
      <c r="J38068" s="95"/>
      <c r="K38068" s="95"/>
      <c r="L38068" s="95"/>
    </row>
    <row r="38069" spans="9:12" x14ac:dyDescent="0.2">
      <c r="I38069" s="95"/>
      <c r="J38069" s="95"/>
      <c r="K38069" s="95"/>
      <c r="L38069" s="95"/>
    </row>
    <row r="38070" spans="9:12" x14ac:dyDescent="0.2">
      <c r="I38070" s="95"/>
      <c r="J38070" s="95"/>
      <c r="K38070" s="95"/>
      <c r="L38070" s="95"/>
    </row>
    <row r="38071" spans="9:12" x14ac:dyDescent="0.2">
      <c r="I38071" s="95"/>
      <c r="J38071" s="95"/>
      <c r="K38071" s="95"/>
      <c r="L38071" s="95"/>
    </row>
    <row r="38072" spans="9:12" x14ac:dyDescent="0.2">
      <c r="I38072" s="95"/>
      <c r="J38072" s="95"/>
      <c r="K38072" s="95"/>
      <c r="L38072" s="95"/>
    </row>
    <row r="38073" spans="9:12" x14ac:dyDescent="0.2">
      <c r="I38073" s="95"/>
      <c r="J38073" s="95"/>
      <c r="K38073" s="95"/>
      <c r="L38073" s="95"/>
    </row>
    <row r="38074" spans="9:12" x14ac:dyDescent="0.2">
      <c r="I38074" s="95"/>
      <c r="J38074" s="95"/>
      <c r="K38074" s="95"/>
      <c r="L38074" s="95"/>
    </row>
    <row r="38075" spans="9:12" x14ac:dyDescent="0.2">
      <c r="I38075" s="95"/>
      <c r="J38075" s="95"/>
      <c r="K38075" s="95"/>
      <c r="L38075" s="95"/>
    </row>
    <row r="38076" spans="9:12" x14ac:dyDescent="0.2">
      <c r="I38076" s="95"/>
      <c r="J38076" s="95"/>
      <c r="K38076" s="95"/>
      <c r="L38076" s="95"/>
    </row>
    <row r="38077" spans="9:12" x14ac:dyDescent="0.2">
      <c r="I38077" s="95"/>
      <c r="J38077" s="95"/>
      <c r="K38077" s="95"/>
      <c r="L38077" s="95"/>
    </row>
    <row r="38078" spans="9:12" x14ac:dyDescent="0.2">
      <c r="I38078" s="95"/>
      <c r="J38078" s="95"/>
      <c r="K38078" s="95"/>
      <c r="L38078" s="95"/>
    </row>
    <row r="38079" spans="9:12" x14ac:dyDescent="0.2">
      <c r="I38079" s="95"/>
      <c r="J38079" s="95"/>
      <c r="K38079" s="95"/>
      <c r="L38079" s="95"/>
    </row>
    <row r="38080" spans="9:12" x14ac:dyDescent="0.2">
      <c r="I38080" s="95"/>
      <c r="J38080" s="95"/>
      <c r="K38080" s="95"/>
      <c r="L38080" s="95"/>
    </row>
    <row r="38081" spans="9:12" x14ac:dyDescent="0.2">
      <c r="I38081" s="95"/>
      <c r="J38081" s="95"/>
      <c r="K38081" s="95"/>
      <c r="L38081" s="95"/>
    </row>
    <row r="38082" spans="9:12" x14ac:dyDescent="0.2">
      <c r="I38082" s="95"/>
      <c r="J38082" s="95"/>
      <c r="K38082" s="95"/>
      <c r="L38082" s="95"/>
    </row>
    <row r="38083" spans="9:12" x14ac:dyDescent="0.2">
      <c r="I38083" s="95"/>
      <c r="J38083" s="95"/>
      <c r="K38083" s="95"/>
      <c r="L38083" s="95"/>
    </row>
    <row r="38084" spans="9:12" x14ac:dyDescent="0.2">
      <c r="I38084" s="95"/>
      <c r="J38084" s="95"/>
      <c r="K38084" s="95"/>
      <c r="L38084" s="95"/>
    </row>
    <row r="38085" spans="9:12" x14ac:dyDescent="0.2">
      <c r="I38085" s="95"/>
      <c r="J38085" s="95"/>
      <c r="K38085" s="95"/>
      <c r="L38085" s="95"/>
    </row>
    <row r="38086" spans="9:12" x14ac:dyDescent="0.2">
      <c r="I38086" s="95"/>
      <c r="J38086" s="95"/>
      <c r="K38086" s="95"/>
      <c r="L38086" s="95"/>
    </row>
    <row r="38087" spans="9:12" x14ac:dyDescent="0.2">
      <c r="I38087" s="95"/>
      <c r="J38087" s="95"/>
      <c r="K38087" s="95"/>
      <c r="L38087" s="95"/>
    </row>
    <row r="38088" spans="9:12" x14ac:dyDescent="0.2">
      <c r="I38088" s="95"/>
      <c r="J38088" s="95"/>
      <c r="K38088" s="95"/>
      <c r="L38088" s="95"/>
    </row>
    <row r="38089" spans="9:12" x14ac:dyDescent="0.2">
      <c r="I38089" s="95"/>
      <c r="J38089" s="95"/>
      <c r="K38089" s="95"/>
      <c r="L38089" s="95"/>
    </row>
    <row r="38090" spans="9:12" x14ac:dyDescent="0.2">
      <c r="I38090" s="95"/>
      <c r="J38090" s="95"/>
      <c r="K38090" s="95"/>
      <c r="L38090" s="95"/>
    </row>
    <row r="38091" spans="9:12" x14ac:dyDescent="0.2">
      <c r="I38091" s="95"/>
      <c r="J38091" s="95"/>
      <c r="K38091" s="95"/>
      <c r="L38091" s="95"/>
    </row>
    <row r="38092" spans="9:12" x14ac:dyDescent="0.2">
      <c r="I38092" s="95"/>
      <c r="J38092" s="95"/>
      <c r="K38092" s="95"/>
      <c r="L38092" s="95"/>
    </row>
    <row r="38093" spans="9:12" x14ac:dyDescent="0.2">
      <c r="I38093" s="95"/>
      <c r="J38093" s="95"/>
      <c r="K38093" s="95"/>
      <c r="L38093" s="95"/>
    </row>
    <row r="38094" spans="9:12" x14ac:dyDescent="0.2">
      <c r="I38094" s="95"/>
      <c r="J38094" s="95"/>
      <c r="K38094" s="95"/>
      <c r="L38094" s="95"/>
    </row>
    <row r="38095" spans="9:12" x14ac:dyDescent="0.2">
      <c r="I38095" s="95"/>
      <c r="J38095" s="95"/>
      <c r="K38095" s="95"/>
      <c r="L38095" s="95"/>
    </row>
    <row r="38096" spans="9:12" x14ac:dyDescent="0.2">
      <c r="I38096" s="95"/>
      <c r="J38096" s="95"/>
      <c r="K38096" s="95"/>
      <c r="L38096" s="95"/>
    </row>
    <row r="38097" spans="9:12" x14ac:dyDescent="0.2">
      <c r="I38097" s="95"/>
      <c r="J38097" s="95"/>
      <c r="K38097" s="95"/>
      <c r="L38097" s="95"/>
    </row>
    <row r="38098" spans="9:12" x14ac:dyDescent="0.2">
      <c r="I38098" s="95"/>
      <c r="J38098" s="95"/>
      <c r="K38098" s="95"/>
      <c r="L38098" s="95"/>
    </row>
    <row r="38099" spans="9:12" x14ac:dyDescent="0.2">
      <c r="I38099" s="95"/>
      <c r="J38099" s="95"/>
      <c r="K38099" s="95"/>
      <c r="L38099" s="95"/>
    </row>
    <row r="38100" spans="9:12" x14ac:dyDescent="0.2">
      <c r="I38100" s="95"/>
      <c r="J38100" s="95"/>
      <c r="K38100" s="95"/>
      <c r="L38100" s="95"/>
    </row>
    <row r="38101" spans="9:12" x14ac:dyDescent="0.2">
      <c r="I38101" s="95"/>
      <c r="J38101" s="95"/>
      <c r="K38101" s="95"/>
      <c r="L38101" s="95"/>
    </row>
    <row r="38102" spans="9:12" x14ac:dyDescent="0.2">
      <c r="I38102" s="95"/>
      <c r="J38102" s="95"/>
      <c r="K38102" s="95"/>
      <c r="L38102" s="95"/>
    </row>
    <row r="38103" spans="9:12" x14ac:dyDescent="0.2">
      <c r="I38103" s="95"/>
      <c r="J38103" s="95"/>
      <c r="K38103" s="95"/>
      <c r="L38103" s="95"/>
    </row>
    <row r="38104" spans="9:12" x14ac:dyDescent="0.2">
      <c r="I38104" s="95"/>
      <c r="J38104" s="95"/>
      <c r="K38104" s="95"/>
      <c r="L38104" s="95"/>
    </row>
    <row r="38105" spans="9:12" x14ac:dyDescent="0.2">
      <c r="I38105" s="95"/>
      <c r="J38105" s="95"/>
      <c r="K38105" s="95"/>
      <c r="L38105" s="95"/>
    </row>
    <row r="38106" spans="9:12" x14ac:dyDescent="0.2">
      <c r="I38106" s="95"/>
      <c r="J38106" s="95"/>
      <c r="K38106" s="95"/>
      <c r="L38106" s="95"/>
    </row>
    <row r="38107" spans="9:12" x14ac:dyDescent="0.2">
      <c r="I38107" s="95"/>
      <c r="J38107" s="95"/>
      <c r="K38107" s="95"/>
      <c r="L38107" s="95"/>
    </row>
    <row r="38108" spans="9:12" x14ac:dyDescent="0.2">
      <c r="I38108" s="95"/>
      <c r="J38108" s="95"/>
      <c r="K38108" s="95"/>
      <c r="L38108" s="95"/>
    </row>
    <row r="38109" spans="9:12" x14ac:dyDescent="0.2">
      <c r="I38109" s="95"/>
      <c r="J38109" s="95"/>
      <c r="K38109" s="95"/>
      <c r="L38109" s="95"/>
    </row>
    <row r="38110" spans="9:12" x14ac:dyDescent="0.2">
      <c r="I38110" s="95"/>
      <c r="J38110" s="95"/>
      <c r="K38110" s="95"/>
      <c r="L38110" s="95"/>
    </row>
    <row r="38111" spans="9:12" x14ac:dyDescent="0.2">
      <c r="I38111" s="95"/>
      <c r="J38111" s="95"/>
      <c r="K38111" s="95"/>
      <c r="L38111" s="95"/>
    </row>
    <row r="38112" spans="9:12" x14ac:dyDescent="0.2">
      <c r="I38112" s="95"/>
      <c r="J38112" s="95"/>
      <c r="K38112" s="95"/>
      <c r="L38112" s="95"/>
    </row>
    <row r="38113" spans="9:12" x14ac:dyDescent="0.2">
      <c r="I38113" s="95"/>
      <c r="J38113" s="95"/>
      <c r="K38113" s="95"/>
      <c r="L38113" s="95"/>
    </row>
    <row r="38114" spans="9:12" x14ac:dyDescent="0.2">
      <c r="I38114" s="95"/>
      <c r="J38114" s="95"/>
      <c r="K38114" s="95"/>
      <c r="L38114" s="95"/>
    </row>
    <row r="38115" spans="9:12" x14ac:dyDescent="0.2">
      <c r="I38115" s="95"/>
      <c r="J38115" s="95"/>
      <c r="K38115" s="95"/>
      <c r="L38115" s="95"/>
    </row>
    <row r="38116" spans="9:12" x14ac:dyDescent="0.2">
      <c r="I38116" s="95"/>
      <c r="J38116" s="95"/>
      <c r="K38116" s="95"/>
      <c r="L38116" s="95"/>
    </row>
    <row r="38117" spans="9:12" x14ac:dyDescent="0.2">
      <c r="I38117" s="95"/>
      <c r="J38117" s="95"/>
      <c r="K38117" s="95"/>
      <c r="L38117" s="95"/>
    </row>
    <row r="38118" spans="9:12" x14ac:dyDescent="0.2">
      <c r="I38118" s="95"/>
      <c r="J38118" s="95"/>
      <c r="K38118" s="95"/>
      <c r="L38118" s="95"/>
    </row>
    <row r="38119" spans="9:12" x14ac:dyDescent="0.2">
      <c r="I38119" s="95"/>
      <c r="J38119" s="95"/>
      <c r="K38119" s="95"/>
      <c r="L38119" s="95"/>
    </row>
    <row r="38120" spans="9:12" x14ac:dyDescent="0.2">
      <c r="I38120" s="95"/>
      <c r="J38120" s="95"/>
      <c r="K38120" s="95"/>
      <c r="L38120" s="95"/>
    </row>
    <row r="38121" spans="9:12" x14ac:dyDescent="0.2">
      <c r="I38121" s="95"/>
      <c r="J38121" s="95"/>
      <c r="K38121" s="95"/>
      <c r="L38121" s="95"/>
    </row>
    <row r="38122" spans="9:12" x14ac:dyDescent="0.2">
      <c r="I38122" s="95"/>
      <c r="J38122" s="95"/>
      <c r="K38122" s="95"/>
      <c r="L38122" s="95"/>
    </row>
    <row r="38123" spans="9:12" x14ac:dyDescent="0.2">
      <c r="I38123" s="95"/>
      <c r="J38123" s="95"/>
      <c r="K38123" s="95"/>
      <c r="L38123" s="95"/>
    </row>
    <row r="38124" spans="9:12" x14ac:dyDescent="0.2">
      <c r="I38124" s="95"/>
      <c r="J38124" s="95"/>
      <c r="K38124" s="95"/>
      <c r="L38124" s="95"/>
    </row>
    <row r="38125" spans="9:12" x14ac:dyDescent="0.2">
      <c r="I38125" s="95"/>
      <c r="J38125" s="95"/>
      <c r="K38125" s="95"/>
      <c r="L38125" s="95"/>
    </row>
    <row r="38126" spans="9:12" x14ac:dyDescent="0.2">
      <c r="I38126" s="95"/>
      <c r="J38126" s="95"/>
      <c r="K38126" s="95"/>
      <c r="L38126" s="95"/>
    </row>
    <row r="38127" spans="9:12" x14ac:dyDescent="0.2">
      <c r="I38127" s="95"/>
      <c r="J38127" s="95"/>
      <c r="K38127" s="95"/>
      <c r="L38127" s="95"/>
    </row>
    <row r="38128" spans="9:12" x14ac:dyDescent="0.2">
      <c r="I38128" s="95"/>
      <c r="J38128" s="95"/>
      <c r="K38128" s="95"/>
      <c r="L38128" s="95"/>
    </row>
    <row r="38129" spans="9:12" x14ac:dyDescent="0.2">
      <c r="I38129" s="95"/>
      <c r="J38129" s="95"/>
      <c r="K38129" s="95"/>
      <c r="L38129" s="95"/>
    </row>
    <row r="38130" spans="9:12" x14ac:dyDescent="0.2">
      <c r="I38130" s="95"/>
      <c r="J38130" s="95"/>
      <c r="K38130" s="95"/>
      <c r="L38130" s="95"/>
    </row>
    <row r="38131" spans="9:12" x14ac:dyDescent="0.2">
      <c r="I38131" s="95"/>
      <c r="J38131" s="95"/>
      <c r="K38131" s="95"/>
      <c r="L38131" s="95"/>
    </row>
    <row r="38132" spans="9:12" x14ac:dyDescent="0.2">
      <c r="I38132" s="95"/>
      <c r="J38132" s="95"/>
      <c r="K38132" s="95"/>
      <c r="L38132" s="95"/>
    </row>
    <row r="38133" spans="9:12" x14ac:dyDescent="0.2">
      <c r="I38133" s="95"/>
      <c r="J38133" s="95"/>
      <c r="K38133" s="95"/>
      <c r="L38133" s="95"/>
    </row>
    <row r="38134" spans="9:12" x14ac:dyDescent="0.2">
      <c r="I38134" s="95"/>
      <c r="J38134" s="95"/>
      <c r="K38134" s="95"/>
      <c r="L38134" s="95"/>
    </row>
    <row r="38135" spans="9:12" x14ac:dyDescent="0.2">
      <c r="I38135" s="95"/>
      <c r="J38135" s="95"/>
      <c r="K38135" s="95"/>
      <c r="L38135" s="95"/>
    </row>
    <row r="38136" spans="9:12" x14ac:dyDescent="0.2">
      <c r="I38136" s="95"/>
      <c r="J38136" s="95"/>
      <c r="K38136" s="95"/>
      <c r="L38136" s="95"/>
    </row>
    <row r="38137" spans="9:12" x14ac:dyDescent="0.2">
      <c r="I38137" s="95"/>
      <c r="J38137" s="95"/>
      <c r="K38137" s="95"/>
      <c r="L38137" s="95"/>
    </row>
    <row r="38138" spans="9:12" x14ac:dyDescent="0.2">
      <c r="I38138" s="95"/>
      <c r="J38138" s="95"/>
      <c r="K38138" s="95"/>
      <c r="L38138" s="95"/>
    </row>
    <row r="38139" spans="9:12" x14ac:dyDescent="0.2">
      <c r="I38139" s="95"/>
      <c r="J38139" s="95"/>
      <c r="K38139" s="95"/>
      <c r="L38139" s="95"/>
    </row>
    <row r="38140" spans="9:12" x14ac:dyDescent="0.2">
      <c r="I38140" s="95"/>
      <c r="J38140" s="95"/>
      <c r="K38140" s="95"/>
      <c r="L38140" s="95"/>
    </row>
    <row r="38141" spans="9:12" x14ac:dyDescent="0.2">
      <c r="I38141" s="95"/>
      <c r="J38141" s="95"/>
      <c r="K38141" s="95"/>
      <c r="L38141" s="95"/>
    </row>
    <row r="38142" spans="9:12" x14ac:dyDescent="0.2">
      <c r="I38142" s="95"/>
      <c r="J38142" s="95"/>
      <c r="K38142" s="95"/>
      <c r="L38142" s="95"/>
    </row>
    <row r="38143" spans="9:12" x14ac:dyDescent="0.2">
      <c r="I38143" s="95"/>
      <c r="J38143" s="95"/>
      <c r="K38143" s="95"/>
      <c r="L38143" s="95"/>
    </row>
    <row r="38144" spans="9:12" x14ac:dyDescent="0.2">
      <c r="I38144" s="95"/>
      <c r="J38144" s="95"/>
      <c r="K38144" s="95"/>
      <c r="L38144" s="95"/>
    </row>
    <row r="38145" spans="9:12" x14ac:dyDescent="0.2">
      <c r="I38145" s="95"/>
      <c r="J38145" s="95"/>
      <c r="K38145" s="95"/>
      <c r="L38145" s="95"/>
    </row>
    <row r="38146" spans="9:12" x14ac:dyDescent="0.2">
      <c r="I38146" s="95"/>
      <c r="J38146" s="95"/>
      <c r="K38146" s="95"/>
      <c r="L38146" s="95"/>
    </row>
    <row r="38147" spans="9:12" x14ac:dyDescent="0.2">
      <c r="I38147" s="95"/>
      <c r="J38147" s="95"/>
      <c r="K38147" s="95"/>
      <c r="L38147" s="95"/>
    </row>
    <row r="38148" spans="9:12" x14ac:dyDescent="0.2">
      <c r="I38148" s="95"/>
      <c r="J38148" s="95"/>
      <c r="K38148" s="95"/>
      <c r="L38148" s="95"/>
    </row>
    <row r="38149" spans="9:12" x14ac:dyDescent="0.2">
      <c r="I38149" s="95"/>
      <c r="J38149" s="95"/>
      <c r="K38149" s="95"/>
      <c r="L38149" s="95"/>
    </row>
    <row r="38150" spans="9:12" x14ac:dyDescent="0.2">
      <c r="I38150" s="95"/>
      <c r="J38150" s="95"/>
      <c r="K38150" s="95"/>
      <c r="L38150" s="95"/>
    </row>
    <row r="38151" spans="9:12" x14ac:dyDescent="0.2">
      <c r="I38151" s="95"/>
      <c r="J38151" s="95"/>
      <c r="K38151" s="95"/>
      <c r="L38151" s="95"/>
    </row>
    <row r="38152" spans="9:12" x14ac:dyDescent="0.2">
      <c r="I38152" s="95"/>
      <c r="J38152" s="95"/>
      <c r="K38152" s="95"/>
      <c r="L38152" s="95"/>
    </row>
    <row r="38153" spans="9:12" x14ac:dyDescent="0.2">
      <c r="I38153" s="95"/>
      <c r="J38153" s="95"/>
      <c r="K38153" s="95"/>
      <c r="L38153" s="95"/>
    </row>
    <row r="38154" spans="9:12" x14ac:dyDescent="0.2">
      <c r="I38154" s="95"/>
      <c r="J38154" s="95"/>
      <c r="K38154" s="95"/>
      <c r="L38154" s="95"/>
    </row>
    <row r="38155" spans="9:12" x14ac:dyDescent="0.2">
      <c r="I38155" s="95"/>
      <c r="J38155" s="95"/>
      <c r="K38155" s="95"/>
      <c r="L38155" s="95"/>
    </row>
    <row r="38156" spans="9:12" x14ac:dyDescent="0.2">
      <c r="I38156" s="95"/>
      <c r="J38156" s="95"/>
      <c r="K38156" s="95"/>
      <c r="L38156" s="95"/>
    </row>
    <row r="38157" spans="9:12" x14ac:dyDescent="0.2">
      <c r="I38157" s="95"/>
      <c r="J38157" s="95"/>
      <c r="K38157" s="95"/>
      <c r="L38157" s="95"/>
    </row>
    <row r="38158" spans="9:12" x14ac:dyDescent="0.2">
      <c r="I38158" s="95"/>
      <c r="J38158" s="95"/>
      <c r="K38158" s="95"/>
      <c r="L38158" s="95"/>
    </row>
    <row r="38159" spans="9:12" x14ac:dyDescent="0.2">
      <c r="I38159" s="95"/>
      <c r="J38159" s="95"/>
      <c r="K38159" s="95"/>
      <c r="L38159" s="95"/>
    </row>
    <row r="38160" spans="9:12" x14ac:dyDescent="0.2">
      <c r="I38160" s="95"/>
      <c r="J38160" s="95"/>
      <c r="K38160" s="95"/>
      <c r="L38160" s="95"/>
    </row>
    <row r="38161" spans="9:12" x14ac:dyDescent="0.2">
      <c r="I38161" s="95"/>
      <c r="J38161" s="95"/>
      <c r="K38161" s="95"/>
      <c r="L38161" s="95"/>
    </row>
    <row r="38162" spans="9:12" x14ac:dyDescent="0.2">
      <c r="I38162" s="95"/>
      <c r="J38162" s="95"/>
      <c r="K38162" s="95"/>
      <c r="L38162" s="95"/>
    </row>
    <row r="38163" spans="9:12" x14ac:dyDescent="0.2">
      <c r="I38163" s="95"/>
      <c r="J38163" s="95"/>
      <c r="K38163" s="95"/>
      <c r="L38163" s="95"/>
    </row>
    <row r="38164" spans="9:12" x14ac:dyDescent="0.2">
      <c r="I38164" s="95"/>
      <c r="J38164" s="95"/>
      <c r="K38164" s="95"/>
      <c r="L38164" s="95"/>
    </row>
    <row r="38165" spans="9:12" x14ac:dyDescent="0.2">
      <c r="I38165" s="95"/>
      <c r="J38165" s="95"/>
      <c r="K38165" s="95"/>
      <c r="L38165" s="95"/>
    </row>
    <row r="38166" spans="9:12" x14ac:dyDescent="0.2">
      <c r="I38166" s="95"/>
      <c r="J38166" s="95"/>
      <c r="K38166" s="95"/>
      <c r="L38166" s="95"/>
    </row>
    <row r="38167" spans="9:12" x14ac:dyDescent="0.2">
      <c r="I38167" s="95"/>
      <c r="J38167" s="95"/>
      <c r="K38167" s="95"/>
      <c r="L38167" s="95"/>
    </row>
    <row r="38168" spans="9:12" x14ac:dyDescent="0.2">
      <c r="I38168" s="95"/>
      <c r="J38168" s="95"/>
      <c r="K38168" s="95"/>
      <c r="L38168" s="95"/>
    </row>
    <row r="38169" spans="9:12" x14ac:dyDescent="0.2">
      <c r="I38169" s="95"/>
      <c r="J38169" s="95"/>
      <c r="K38169" s="95"/>
      <c r="L38169" s="95"/>
    </row>
    <row r="38170" spans="9:12" x14ac:dyDescent="0.2">
      <c r="I38170" s="95"/>
      <c r="J38170" s="95"/>
      <c r="K38170" s="95"/>
      <c r="L38170" s="95"/>
    </row>
    <row r="38171" spans="9:12" x14ac:dyDescent="0.2">
      <c r="I38171" s="95"/>
      <c r="J38171" s="95"/>
      <c r="K38171" s="95"/>
      <c r="L38171" s="95"/>
    </row>
    <row r="38172" spans="9:12" x14ac:dyDescent="0.2">
      <c r="I38172" s="95"/>
      <c r="J38172" s="95"/>
      <c r="K38172" s="95"/>
      <c r="L38172" s="95"/>
    </row>
    <row r="38173" spans="9:12" x14ac:dyDescent="0.2">
      <c r="I38173" s="95"/>
      <c r="J38173" s="95"/>
      <c r="K38173" s="95"/>
      <c r="L38173" s="95"/>
    </row>
    <row r="38174" spans="9:12" x14ac:dyDescent="0.2">
      <c r="I38174" s="95"/>
      <c r="J38174" s="95"/>
      <c r="K38174" s="95"/>
      <c r="L38174" s="95"/>
    </row>
    <row r="38175" spans="9:12" x14ac:dyDescent="0.2">
      <c r="I38175" s="95"/>
      <c r="J38175" s="95"/>
      <c r="K38175" s="95"/>
      <c r="L38175" s="95"/>
    </row>
    <row r="38176" spans="9:12" x14ac:dyDescent="0.2">
      <c r="I38176" s="95"/>
      <c r="J38176" s="95"/>
      <c r="K38176" s="95"/>
      <c r="L38176" s="95"/>
    </row>
    <row r="38177" spans="9:12" x14ac:dyDescent="0.2">
      <c r="I38177" s="95"/>
      <c r="J38177" s="95"/>
      <c r="K38177" s="95"/>
      <c r="L38177" s="95"/>
    </row>
    <row r="38178" spans="9:12" x14ac:dyDescent="0.2">
      <c r="I38178" s="95"/>
      <c r="J38178" s="95"/>
      <c r="K38178" s="95"/>
      <c r="L38178" s="95"/>
    </row>
    <row r="38179" spans="9:12" x14ac:dyDescent="0.2">
      <c r="I38179" s="95"/>
      <c r="J38179" s="95"/>
      <c r="K38179" s="95"/>
      <c r="L38179" s="95"/>
    </row>
    <row r="38180" spans="9:12" x14ac:dyDescent="0.2">
      <c r="I38180" s="95"/>
      <c r="J38180" s="95"/>
      <c r="K38180" s="95"/>
      <c r="L38180" s="95"/>
    </row>
    <row r="38181" spans="9:12" x14ac:dyDescent="0.2">
      <c r="I38181" s="95"/>
      <c r="J38181" s="95"/>
      <c r="K38181" s="95"/>
      <c r="L38181" s="95"/>
    </row>
    <row r="38182" spans="9:12" x14ac:dyDescent="0.2">
      <c r="I38182" s="95"/>
      <c r="J38182" s="95"/>
      <c r="K38182" s="95"/>
      <c r="L38182" s="95"/>
    </row>
    <row r="38183" spans="9:12" x14ac:dyDescent="0.2">
      <c r="I38183" s="95"/>
      <c r="J38183" s="95"/>
      <c r="K38183" s="95"/>
      <c r="L38183" s="95"/>
    </row>
    <row r="38184" spans="9:12" x14ac:dyDescent="0.2">
      <c r="I38184" s="95"/>
      <c r="J38184" s="95"/>
      <c r="K38184" s="95"/>
      <c r="L38184" s="95"/>
    </row>
    <row r="38185" spans="9:12" x14ac:dyDescent="0.2">
      <c r="I38185" s="95"/>
      <c r="J38185" s="95"/>
      <c r="K38185" s="95"/>
      <c r="L38185" s="95"/>
    </row>
    <row r="38186" spans="9:12" x14ac:dyDescent="0.2">
      <c r="I38186" s="95"/>
      <c r="J38186" s="95"/>
      <c r="K38186" s="95"/>
      <c r="L38186" s="95"/>
    </row>
    <row r="38187" spans="9:12" x14ac:dyDescent="0.2">
      <c r="I38187" s="95"/>
      <c r="J38187" s="95"/>
      <c r="K38187" s="95"/>
      <c r="L38187" s="95"/>
    </row>
    <row r="38188" spans="9:12" x14ac:dyDescent="0.2">
      <c r="I38188" s="95"/>
      <c r="J38188" s="95"/>
      <c r="K38188" s="95"/>
      <c r="L38188" s="95"/>
    </row>
    <row r="38189" spans="9:12" x14ac:dyDescent="0.2">
      <c r="I38189" s="95"/>
      <c r="J38189" s="95"/>
      <c r="K38189" s="95"/>
      <c r="L38189" s="95"/>
    </row>
    <row r="38190" spans="9:12" x14ac:dyDescent="0.2">
      <c r="I38190" s="95"/>
      <c r="J38190" s="95"/>
      <c r="K38190" s="95"/>
      <c r="L38190" s="95"/>
    </row>
    <row r="38191" spans="9:12" x14ac:dyDescent="0.2">
      <c r="I38191" s="95"/>
      <c r="J38191" s="95"/>
      <c r="K38191" s="95"/>
      <c r="L38191" s="95"/>
    </row>
    <row r="38192" spans="9:12" x14ac:dyDescent="0.2">
      <c r="I38192" s="95"/>
      <c r="J38192" s="95"/>
      <c r="K38192" s="95"/>
      <c r="L38192" s="95"/>
    </row>
    <row r="38193" spans="9:12" x14ac:dyDescent="0.2">
      <c r="I38193" s="95"/>
      <c r="J38193" s="95"/>
      <c r="K38193" s="95"/>
      <c r="L38193" s="95"/>
    </row>
    <row r="38194" spans="9:12" x14ac:dyDescent="0.2">
      <c r="I38194" s="95"/>
      <c r="J38194" s="95"/>
      <c r="K38194" s="95"/>
      <c r="L38194" s="95"/>
    </row>
    <row r="38195" spans="9:12" x14ac:dyDescent="0.2">
      <c r="I38195" s="95"/>
      <c r="J38195" s="95"/>
      <c r="K38195" s="95"/>
      <c r="L38195" s="95"/>
    </row>
    <row r="38196" spans="9:12" x14ac:dyDescent="0.2">
      <c r="I38196" s="95"/>
      <c r="J38196" s="95"/>
      <c r="K38196" s="95"/>
      <c r="L38196" s="95"/>
    </row>
    <row r="38197" spans="9:12" x14ac:dyDescent="0.2">
      <c r="I38197" s="95"/>
      <c r="J38197" s="95"/>
      <c r="K38197" s="95"/>
      <c r="L38197" s="95"/>
    </row>
    <row r="38198" spans="9:12" x14ac:dyDescent="0.2">
      <c r="I38198" s="95"/>
      <c r="J38198" s="95"/>
      <c r="K38198" s="95"/>
      <c r="L38198" s="95"/>
    </row>
    <row r="38199" spans="9:12" x14ac:dyDescent="0.2">
      <c r="I38199" s="95"/>
      <c r="J38199" s="95"/>
      <c r="K38199" s="95"/>
      <c r="L38199" s="95"/>
    </row>
    <row r="38200" spans="9:12" x14ac:dyDescent="0.2">
      <c r="I38200" s="95"/>
      <c r="J38200" s="95"/>
      <c r="K38200" s="95"/>
      <c r="L38200" s="95"/>
    </row>
    <row r="38201" spans="9:12" x14ac:dyDescent="0.2">
      <c r="I38201" s="95"/>
      <c r="J38201" s="95"/>
      <c r="K38201" s="95"/>
      <c r="L38201" s="95"/>
    </row>
    <row r="38202" spans="9:12" x14ac:dyDescent="0.2">
      <c r="I38202" s="95"/>
      <c r="J38202" s="95"/>
      <c r="K38202" s="95"/>
      <c r="L38202" s="95"/>
    </row>
    <row r="38203" spans="9:12" x14ac:dyDescent="0.2">
      <c r="I38203" s="95"/>
      <c r="J38203" s="95"/>
      <c r="K38203" s="95"/>
      <c r="L38203" s="95"/>
    </row>
    <row r="38204" spans="9:12" x14ac:dyDescent="0.2">
      <c r="I38204" s="95"/>
      <c r="J38204" s="95"/>
      <c r="K38204" s="95"/>
      <c r="L38204" s="95"/>
    </row>
    <row r="38205" spans="9:12" x14ac:dyDescent="0.2">
      <c r="I38205" s="95"/>
      <c r="J38205" s="95"/>
      <c r="K38205" s="95"/>
      <c r="L38205" s="95"/>
    </row>
    <row r="38206" spans="9:12" x14ac:dyDescent="0.2">
      <c r="I38206" s="95"/>
      <c r="J38206" s="95"/>
      <c r="K38206" s="95"/>
      <c r="L38206" s="95"/>
    </row>
    <row r="38207" spans="9:12" x14ac:dyDescent="0.2">
      <c r="I38207" s="95"/>
      <c r="J38207" s="95"/>
      <c r="K38207" s="95"/>
      <c r="L38207" s="95"/>
    </row>
    <row r="38208" spans="9:12" x14ac:dyDescent="0.2">
      <c r="I38208" s="95"/>
      <c r="J38208" s="95"/>
      <c r="K38208" s="95"/>
      <c r="L38208" s="95"/>
    </row>
    <row r="38209" spans="9:12" x14ac:dyDescent="0.2">
      <c r="I38209" s="95"/>
      <c r="J38209" s="95"/>
      <c r="K38209" s="95"/>
      <c r="L38209" s="95"/>
    </row>
    <row r="38210" spans="9:12" x14ac:dyDescent="0.2">
      <c r="I38210" s="95"/>
      <c r="J38210" s="95"/>
      <c r="K38210" s="95"/>
      <c r="L38210" s="95"/>
    </row>
    <row r="38211" spans="9:12" x14ac:dyDescent="0.2">
      <c r="I38211" s="95"/>
      <c r="J38211" s="95"/>
      <c r="K38211" s="95"/>
      <c r="L38211" s="95"/>
    </row>
    <row r="38212" spans="9:12" x14ac:dyDescent="0.2">
      <c r="I38212" s="95"/>
      <c r="J38212" s="95"/>
      <c r="K38212" s="95"/>
      <c r="L38212" s="95"/>
    </row>
    <row r="38213" spans="9:12" x14ac:dyDescent="0.2">
      <c r="I38213" s="95"/>
      <c r="J38213" s="95"/>
      <c r="K38213" s="95"/>
      <c r="L38213" s="95"/>
    </row>
    <row r="38214" spans="9:12" x14ac:dyDescent="0.2">
      <c r="I38214" s="95"/>
      <c r="J38214" s="95"/>
      <c r="K38214" s="95"/>
      <c r="L38214" s="95"/>
    </row>
    <row r="38215" spans="9:12" x14ac:dyDescent="0.2">
      <c r="I38215" s="95"/>
      <c r="J38215" s="95"/>
      <c r="K38215" s="95"/>
      <c r="L38215" s="95"/>
    </row>
    <row r="38216" spans="9:12" x14ac:dyDescent="0.2">
      <c r="I38216" s="95"/>
      <c r="J38216" s="95"/>
      <c r="K38216" s="95"/>
      <c r="L38216" s="95"/>
    </row>
    <row r="38217" spans="9:12" x14ac:dyDescent="0.2">
      <c r="I38217" s="95"/>
      <c r="J38217" s="95"/>
      <c r="K38217" s="95"/>
      <c r="L38217" s="95"/>
    </row>
    <row r="38218" spans="9:12" x14ac:dyDescent="0.2">
      <c r="I38218" s="95"/>
      <c r="J38218" s="95"/>
      <c r="K38218" s="95"/>
      <c r="L38218" s="95"/>
    </row>
    <row r="38219" spans="9:12" x14ac:dyDescent="0.2">
      <c r="I38219" s="95"/>
      <c r="J38219" s="95"/>
      <c r="K38219" s="95"/>
      <c r="L38219" s="95"/>
    </row>
    <row r="38220" spans="9:12" x14ac:dyDescent="0.2">
      <c r="I38220" s="95"/>
      <c r="J38220" s="95"/>
      <c r="K38220" s="95"/>
      <c r="L38220" s="95"/>
    </row>
    <row r="38221" spans="9:12" x14ac:dyDescent="0.2">
      <c r="I38221" s="95"/>
      <c r="J38221" s="95"/>
      <c r="K38221" s="95"/>
      <c r="L38221" s="95"/>
    </row>
    <row r="38222" spans="9:12" x14ac:dyDescent="0.2">
      <c r="I38222" s="95"/>
      <c r="J38222" s="95"/>
      <c r="K38222" s="95"/>
      <c r="L38222" s="95"/>
    </row>
    <row r="38223" spans="9:12" x14ac:dyDescent="0.2">
      <c r="I38223" s="95"/>
      <c r="J38223" s="95"/>
      <c r="K38223" s="95"/>
      <c r="L38223" s="95"/>
    </row>
    <row r="38224" spans="9:12" x14ac:dyDescent="0.2">
      <c r="I38224" s="95"/>
      <c r="J38224" s="95"/>
      <c r="K38224" s="95"/>
      <c r="L38224" s="95"/>
    </row>
    <row r="38225" spans="9:12" x14ac:dyDescent="0.2">
      <c r="I38225" s="95"/>
      <c r="J38225" s="95"/>
      <c r="K38225" s="95"/>
      <c r="L38225" s="95"/>
    </row>
    <row r="38226" spans="9:12" x14ac:dyDescent="0.2">
      <c r="I38226" s="95"/>
      <c r="J38226" s="95"/>
      <c r="K38226" s="95"/>
      <c r="L38226" s="95"/>
    </row>
    <row r="38227" spans="9:12" x14ac:dyDescent="0.2">
      <c r="I38227" s="95"/>
      <c r="J38227" s="95"/>
      <c r="K38227" s="95"/>
      <c r="L38227" s="95"/>
    </row>
    <row r="38228" spans="9:12" x14ac:dyDescent="0.2">
      <c r="I38228" s="95"/>
      <c r="J38228" s="95"/>
      <c r="K38228" s="95"/>
      <c r="L38228" s="95"/>
    </row>
    <row r="38229" spans="9:12" x14ac:dyDescent="0.2">
      <c r="I38229" s="95"/>
      <c r="J38229" s="95"/>
      <c r="K38229" s="95"/>
      <c r="L38229" s="95"/>
    </row>
    <row r="38230" spans="9:12" x14ac:dyDescent="0.2">
      <c r="I38230" s="95"/>
      <c r="J38230" s="95"/>
      <c r="K38230" s="95"/>
      <c r="L38230" s="95"/>
    </row>
    <row r="38231" spans="9:12" x14ac:dyDescent="0.2">
      <c r="I38231" s="95"/>
      <c r="J38231" s="95"/>
      <c r="K38231" s="95"/>
      <c r="L38231" s="95"/>
    </row>
    <row r="38232" spans="9:12" x14ac:dyDescent="0.2">
      <c r="I38232" s="95"/>
      <c r="J38232" s="95"/>
      <c r="K38232" s="95"/>
      <c r="L38232" s="95"/>
    </row>
    <row r="38233" spans="9:12" x14ac:dyDescent="0.2">
      <c r="I38233" s="95"/>
      <c r="J38233" s="95"/>
      <c r="K38233" s="95"/>
      <c r="L38233" s="95"/>
    </row>
    <row r="38234" spans="9:12" x14ac:dyDescent="0.2">
      <c r="I38234" s="95"/>
      <c r="J38234" s="95"/>
      <c r="K38234" s="95"/>
      <c r="L38234" s="95"/>
    </row>
    <row r="38235" spans="9:12" x14ac:dyDescent="0.2">
      <c r="I38235" s="95"/>
      <c r="J38235" s="95"/>
      <c r="K38235" s="95"/>
      <c r="L38235" s="95"/>
    </row>
    <row r="38236" spans="9:12" x14ac:dyDescent="0.2">
      <c r="I38236" s="95"/>
      <c r="J38236" s="95"/>
      <c r="K38236" s="95"/>
      <c r="L38236" s="95"/>
    </row>
    <row r="38237" spans="9:12" x14ac:dyDescent="0.2">
      <c r="I38237" s="95"/>
      <c r="J38237" s="95"/>
      <c r="K38237" s="95"/>
      <c r="L38237" s="95"/>
    </row>
    <row r="38238" spans="9:12" x14ac:dyDescent="0.2">
      <c r="I38238" s="95"/>
      <c r="J38238" s="95"/>
      <c r="K38238" s="95"/>
      <c r="L38238" s="95"/>
    </row>
    <row r="38239" spans="9:12" x14ac:dyDescent="0.2">
      <c r="I38239" s="95"/>
      <c r="J38239" s="95"/>
      <c r="K38239" s="95"/>
      <c r="L38239" s="95"/>
    </row>
    <row r="38240" spans="9:12" x14ac:dyDescent="0.2">
      <c r="I38240" s="95"/>
      <c r="J38240" s="95"/>
      <c r="K38240" s="95"/>
      <c r="L38240" s="95"/>
    </row>
    <row r="38241" spans="9:12" x14ac:dyDescent="0.2">
      <c r="I38241" s="95"/>
      <c r="J38241" s="95"/>
      <c r="K38241" s="95"/>
      <c r="L38241" s="95"/>
    </row>
    <row r="38242" spans="9:12" x14ac:dyDescent="0.2">
      <c r="I38242" s="95"/>
      <c r="J38242" s="95"/>
      <c r="K38242" s="95"/>
      <c r="L38242" s="95"/>
    </row>
    <row r="38243" spans="9:12" x14ac:dyDescent="0.2">
      <c r="I38243" s="95"/>
      <c r="J38243" s="95"/>
      <c r="K38243" s="95"/>
      <c r="L38243" s="95"/>
    </row>
    <row r="38244" spans="9:12" x14ac:dyDescent="0.2">
      <c r="I38244" s="95"/>
      <c r="J38244" s="95"/>
      <c r="K38244" s="95"/>
      <c r="L38244" s="95"/>
    </row>
    <row r="38245" spans="9:12" x14ac:dyDescent="0.2">
      <c r="I38245" s="95"/>
      <c r="J38245" s="95"/>
      <c r="K38245" s="95"/>
      <c r="L38245" s="95"/>
    </row>
    <row r="38246" spans="9:12" x14ac:dyDescent="0.2">
      <c r="I38246" s="95"/>
      <c r="J38246" s="95"/>
      <c r="K38246" s="95"/>
      <c r="L38246" s="95"/>
    </row>
    <row r="38247" spans="9:12" x14ac:dyDescent="0.2">
      <c r="I38247" s="95"/>
      <c r="J38247" s="95"/>
      <c r="K38247" s="95"/>
      <c r="L38247" s="95"/>
    </row>
    <row r="38248" spans="9:12" x14ac:dyDescent="0.2">
      <c r="I38248" s="95"/>
      <c r="J38248" s="95"/>
      <c r="K38248" s="95"/>
      <c r="L38248" s="95"/>
    </row>
    <row r="38249" spans="9:12" x14ac:dyDescent="0.2">
      <c r="I38249" s="95"/>
      <c r="J38249" s="95"/>
      <c r="K38249" s="95"/>
      <c r="L38249" s="95"/>
    </row>
    <row r="38250" spans="9:12" x14ac:dyDescent="0.2">
      <c r="I38250" s="95"/>
      <c r="J38250" s="95"/>
      <c r="K38250" s="95"/>
      <c r="L38250" s="95"/>
    </row>
    <row r="38251" spans="9:12" x14ac:dyDescent="0.2">
      <c r="I38251" s="95"/>
      <c r="J38251" s="95"/>
      <c r="K38251" s="95"/>
      <c r="L38251" s="95"/>
    </row>
    <row r="38252" spans="9:12" x14ac:dyDescent="0.2">
      <c r="I38252" s="95"/>
      <c r="J38252" s="95"/>
      <c r="K38252" s="95"/>
      <c r="L38252" s="95"/>
    </row>
    <row r="38253" spans="9:12" x14ac:dyDescent="0.2">
      <c r="I38253" s="95"/>
      <c r="J38253" s="95"/>
      <c r="K38253" s="95"/>
      <c r="L38253" s="95"/>
    </row>
    <row r="38254" spans="9:12" x14ac:dyDescent="0.2">
      <c r="I38254" s="95"/>
      <c r="J38254" s="95"/>
      <c r="K38254" s="95"/>
      <c r="L38254" s="95"/>
    </row>
    <row r="38255" spans="9:12" x14ac:dyDescent="0.2">
      <c r="I38255" s="95"/>
      <c r="J38255" s="95"/>
      <c r="K38255" s="95"/>
      <c r="L38255" s="95"/>
    </row>
    <row r="38256" spans="9:12" x14ac:dyDescent="0.2">
      <c r="I38256" s="95"/>
      <c r="J38256" s="95"/>
      <c r="K38256" s="95"/>
      <c r="L38256" s="95"/>
    </row>
    <row r="38257" spans="9:12" x14ac:dyDescent="0.2">
      <c r="I38257" s="95"/>
      <c r="J38257" s="95"/>
      <c r="K38257" s="95"/>
      <c r="L38257" s="95"/>
    </row>
    <row r="38258" spans="9:12" x14ac:dyDescent="0.2">
      <c r="I38258" s="95"/>
      <c r="J38258" s="95"/>
      <c r="K38258" s="95"/>
      <c r="L38258" s="95"/>
    </row>
    <row r="38259" spans="9:12" x14ac:dyDescent="0.2">
      <c r="I38259" s="95"/>
      <c r="J38259" s="95"/>
      <c r="K38259" s="95"/>
      <c r="L38259" s="95"/>
    </row>
    <row r="38260" spans="9:12" x14ac:dyDescent="0.2">
      <c r="I38260" s="95"/>
      <c r="J38260" s="95"/>
      <c r="K38260" s="95"/>
      <c r="L38260" s="95"/>
    </row>
    <row r="38261" spans="9:12" x14ac:dyDescent="0.2">
      <c r="I38261" s="95"/>
      <c r="J38261" s="95"/>
      <c r="K38261" s="95"/>
      <c r="L38261" s="95"/>
    </row>
    <row r="38262" spans="9:12" x14ac:dyDescent="0.2">
      <c r="I38262" s="95"/>
      <c r="J38262" s="95"/>
      <c r="K38262" s="95"/>
      <c r="L38262" s="95"/>
    </row>
    <row r="38263" spans="9:12" x14ac:dyDescent="0.2">
      <c r="I38263" s="95"/>
      <c r="J38263" s="95"/>
      <c r="K38263" s="95"/>
      <c r="L38263" s="95"/>
    </row>
    <row r="38264" spans="9:12" x14ac:dyDescent="0.2">
      <c r="I38264" s="95"/>
      <c r="J38264" s="95"/>
      <c r="K38264" s="95"/>
      <c r="L38264" s="95"/>
    </row>
    <row r="38265" spans="9:12" x14ac:dyDescent="0.2">
      <c r="I38265" s="95"/>
      <c r="J38265" s="95"/>
      <c r="K38265" s="95"/>
      <c r="L38265" s="95"/>
    </row>
    <row r="38266" spans="9:12" x14ac:dyDescent="0.2">
      <c r="I38266" s="95"/>
      <c r="J38266" s="95"/>
      <c r="K38266" s="95"/>
      <c r="L38266" s="95"/>
    </row>
    <row r="38267" spans="9:12" x14ac:dyDescent="0.2">
      <c r="I38267" s="95"/>
      <c r="J38267" s="95"/>
      <c r="K38267" s="95"/>
      <c r="L38267" s="95"/>
    </row>
    <row r="38268" spans="9:12" x14ac:dyDescent="0.2">
      <c r="I38268" s="95"/>
      <c r="J38268" s="95"/>
      <c r="K38268" s="95"/>
      <c r="L38268" s="95"/>
    </row>
    <row r="38269" spans="9:12" x14ac:dyDescent="0.2">
      <c r="I38269" s="95"/>
      <c r="J38269" s="95"/>
      <c r="K38269" s="95"/>
      <c r="L38269" s="95"/>
    </row>
    <row r="38270" spans="9:12" x14ac:dyDescent="0.2">
      <c r="I38270" s="95"/>
      <c r="J38270" s="95"/>
      <c r="K38270" s="95"/>
      <c r="L38270" s="95"/>
    </row>
    <row r="38271" spans="9:12" x14ac:dyDescent="0.2">
      <c r="I38271" s="95"/>
      <c r="J38271" s="95"/>
      <c r="K38271" s="95"/>
      <c r="L38271" s="95"/>
    </row>
    <row r="38272" spans="9:12" x14ac:dyDescent="0.2">
      <c r="I38272" s="95"/>
      <c r="J38272" s="95"/>
      <c r="K38272" s="95"/>
      <c r="L38272" s="95"/>
    </row>
    <row r="38273" spans="9:12" x14ac:dyDescent="0.2">
      <c r="I38273" s="95"/>
      <c r="J38273" s="95"/>
      <c r="K38273" s="95"/>
      <c r="L38273" s="95"/>
    </row>
    <row r="38274" spans="9:12" x14ac:dyDescent="0.2">
      <c r="I38274" s="95"/>
      <c r="J38274" s="95"/>
      <c r="K38274" s="95"/>
      <c r="L38274" s="95"/>
    </row>
    <row r="38275" spans="9:12" x14ac:dyDescent="0.2">
      <c r="I38275" s="95"/>
      <c r="J38275" s="95"/>
      <c r="K38275" s="95"/>
      <c r="L38275" s="95"/>
    </row>
    <row r="38276" spans="9:12" x14ac:dyDescent="0.2">
      <c r="I38276" s="95"/>
      <c r="J38276" s="95"/>
      <c r="K38276" s="95"/>
      <c r="L38276" s="95"/>
    </row>
    <row r="38277" spans="9:12" x14ac:dyDescent="0.2">
      <c r="I38277" s="95"/>
      <c r="J38277" s="95"/>
      <c r="K38277" s="95"/>
      <c r="L38277" s="95"/>
    </row>
    <row r="38278" spans="9:12" x14ac:dyDescent="0.2">
      <c r="I38278" s="95"/>
      <c r="J38278" s="95"/>
      <c r="K38278" s="95"/>
      <c r="L38278" s="95"/>
    </row>
    <row r="38279" spans="9:12" x14ac:dyDescent="0.2">
      <c r="I38279" s="95"/>
      <c r="J38279" s="95"/>
      <c r="K38279" s="95"/>
      <c r="L38279" s="95"/>
    </row>
    <row r="38280" spans="9:12" x14ac:dyDescent="0.2">
      <c r="I38280" s="95"/>
      <c r="J38280" s="95"/>
      <c r="K38280" s="95"/>
      <c r="L38280" s="95"/>
    </row>
    <row r="38281" spans="9:12" x14ac:dyDescent="0.2">
      <c r="I38281" s="95"/>
      <c r="J38281" s="95"/>
      <c r="K38281" s="95"/>
      <c r="L38281" s="95"/>
    </row>
    <row r="38282" spans="9:12" x14ac:dyDescent="0.2">
      <c r="I38282" s="95"/>
      <c r="J38282" s="95"/>
      <c r="K38282" s="95"/>
      <c r="L38282" s="95"/>
    </row>
    <row r="38283" spans="9:12" x14ac:dyDescent="0.2">
      <c r="I38283" s="95"/>
      <c r="J38283" s="95"/>
      <c r="K38283" s="95"/>
      <c r="L38283" s="95"/>
    </row>
    <row r="38284" spans="9:12" x14ac:dyDescent="0.2">
      <c r="I38284" s="95"/>
      <c r="J38284" s="95"/>
      <c r="K38284" s="95"/>
      <c r="L38284" s="95"/>
    </row>
    <row r="38285" spans="9:12" x14ac:dyDescent="0.2">
      <c r="I38285" s="95"/>
      <c r="J38285" s="95"/>
      <c r="K38285" s="95"/>
      <c r="L38285" s="95"/>
    </row>
    <row r="38286" spans="9:12" x14ac:dyDescent="0.2">
      <c r="I38286" s="95"/>
      <c r="J38286" s="95"/>
      <c r="K38286" s="95"/>
      <c r="L38286" s="95"/>
    </row>
    <row r="38287" spans="9:12" x14ac:dyDescent="0.2">
      <c r="I38287" s="95"/>
      <c r="J38287" s="95"/>
      <c r="K38287" s="95"/>
      <c r="L38287" s="95"/>
    </row>
    <row r="38288" spans="9:12" x14ac:dyDescent="0.2">
      <c r="I38288" s="95"/>
      <c r="J38288" s="95"/>
      <c r="K38288" s="95"/>
      <c r="L38288" s="95"/>
    </row>
    <row r="38289" spans="9:12" x14ac:dyDescent="0.2">
      <c r="I38289" s="95"/>
      <c r="J38289" s="95"/>
      <c r="K38289" s="95"/>
      <c r="L38289" s="95"/>
    </row>
    <row r="38290" spans="9:12" x14ac:dyDescent="0.2">
      <c r="I38290" s="95"/>
      <c r="J38290" s="95"/>
      <c r="K38290" s="95"/>
      <c r="L38290" s="95"/>
    </row>
    <row r="38291" spans="9:12" x14ac:dyDescent="0.2">
      <c r="I38291" s="95"/>
      <c r="J38291" s="95"/>
      <c r="K38291" s="95"/>
      <c r="L38291" s="95"/>
    </row>
    <row r="38292" spans="9:12" x14ac:dyDescent="0.2">
      <c r="I38292" s="95"/>
      <c r="J38292" s="95"/>
      <c r="K38292" s="95"/>
      <c r="L38292" s="95"/>
    </row>
    <row r="38293" spans="9:12" x14ac:dyDescent="0.2">
      <c r="I38293" s="95"/>
      <c r="J38293" s="95"/>
      <c r="K38293" s="95"/>
      <c r="L38293" s="95"/>
    </row>
    <row r="38294" spans="9:12" x14ac:dyDescent="0.2">
      <c r="I38294" s="95"/>
      <c r="J38294" s="95"/>
      <c r="K38294" s="95"/>
      <c r="L38294" s="95"/>
    </row>
    <row r="38295" spans="9:12" x14ac:dyDescent="0.2">
      <c r="I38295" s="95"/>
      <c r="J38295" s="95"/>
      <c r="K38295" s="95"/>
      <c r="L38295" s="95"/>
    </row>
    <row r="38296" spans="9:12" x14ac:dyDescent="0.2">
      <c r="I38296" s="95"/>
      <c r="J38296" s="95"/>
      <c r="K38296" s="95"/>
      <c r="L38296" s="95"/>
    </row>
    <row r="38297" spans="9:12" x14ac:dyDescent="0.2">
      <c r="I38297" s="95"/>
      <c r="J38297" s="95"/>
      <c r="K38297" s="95"/>
      <c r="L38297" s="95"/>
    </row>
    <row r="38298" spans="9:12" x14ac:dyDescent="0.2">
      <c r="I38298" s="95"/>
      <c r="J38298" s="95"/>
      <c r="K38298" s="95"/>
      <c r="L38298" s="95"/>
    </row>
    <row r="38299" spans="9:12" x14ac:dyDescent="0.2">
      <c r="I38299" s="95"/>
      <c r="J38299" s="95"/>
      <c r="K38299" s="95"/>
      <c r="L38299" s="95"/>
    </row>
    <row r="38300" spans="9:12" x14ac:dyDescent="0.2">
      <c r="I38300" s="95"/>
      <c r="J38300" s="95"/>
      <c r="K38300" s="95"/>
      <c r="L38300" s="95"/>
    </row>
    <row r="38301" spans="9:12" x14ac:dyDescent="0.2">
      <c r="I38301" s="95"/>
      <c r="J38301" s="95"/>
      <c r="K38301" s="95"/>
      <c r="L38301" s="95"/>
    </row>
    <row r="38302" spans="9:12" x14ac:dyDescent="0.2">
      <c r="I38302" s="95"/>
      <c r="J38302" s="95"/>
      <c r="K38302" s="95"/>
      <c r="L38302" s="95"/>
    </row>
    <row r="38303" spans="9:12" x14ac:dyDescent="0.2">
      <c r="I38303" s="95"/>
      <c r="J38303" s="95"/>
      <c r="K38303" s="95"/>
      <c r="L38303" s="95"/>
    </row>
    <row r="38304" spans="9:12" x14ac:dyDescent="0.2">
      <c r="I38304" s="95"/>
      <c r="J38304" s="95"/>
      <c r="K38304" s="95"/>
      <c r="L38304" s="95"/>
    </row>
    <row r="38305" spans="9:12" x14ac:dyDescent="0.2">
      <c r="I38305" s="95"/>
      <c r="J38305" s="95"/>
      <c r="K38305" s="95"/>
      <c r="L38305" s="95"/>
    </row>
    <row r="38306" spans="9:12" x14ac:dyDescent="0.2">
      <c r="I38306" s="95"/>
      <c r="J38306" s="95"/>
      <c r="K38306" s="95"/>
      <c r="L38306" s="95"/>
    </row>
    <row r="38307" spans="9:12" x14ac:dyDescent="0.2">
      <c r="I38307" s="95"/>
      <c r="J38307" s="95"/>
      <c r="K38307" s="95"/>
      <c r="L38307" s="95"/>
    </row>
    <row r="38308" spans="9:12" x14ac:dyDescent="0.2">
      <c r="I38308" s="95"/>
      <c r="J38308" s="95"/>
      <c r="K38308" s="95"/>
      <c r="L38308" s="95"/>
    </row>
    <row r="38309" spans="9:12" x14ac:dyDescent="0.2">
      <c r="I38309" s="95"/>
      <c r="J38309" s="95"/>
      <c r="K38309" s="95"/>
      <c r="L38309" s="95"/>
    </row>
    <row r="38310" spans="9:12" x14ac:dyDescent="0.2">
      <c r="I38310" s="95"/>
      <c r="J38310" s="95"/>
      <c r="K38310" s="95"/>
      <c r="L38310" s="95"/>
    </row>
    <row r="38311" spans="9:12" x14ac:dyDescent="0.2">
      <c r="I38311" s="95"/>
      <c r="J38311" s="95"/>
      <c r="K38311" s="95"/>
      <c r="L38311" s="95"/>
    </row>
    <row r="38312" spans="9:12" x14ac:dyDescent="0.2">
      <c r="I38312" s="95"/>
      <c r="J38312" s="95"/>
      <c r="K38312" s="95"/>
      <c r="L38312" s="95"/>
    </row>
    <row r="38313" spans="9:12" x14ac:dyDescent="0.2">
      <c r="I38313" s="95"/>
      <c r="J38313" s="95"/>
      <c r="K38313" s="95"/>
      <c r="L38313" s="95"/>
    </row>
    <row r="38314" spans="9:12" x14ac:dyDescent="0.2">
      <c r="I38314" s="95"/>
      <c r="J38314" s="95"/>
      <c r="K38314" s="95"/>
      <c r="L38314" s="95"/>
    </row>
    <row r="38315" spans="9:12" x14ac:dyDescent="0.2">
      <c r="I38315" s="95"/>
      <c r="J38315" s="95"/>
      <c r="K38315" s="95"/>
      <c r="L38315" s="95"/>
    </row>
    <row r="38316" spans="9:12" x14ac:dyDescent="0.2">
      <c r="I38316" s="95"/>
      <c r="J38316" s="95"/>
      <c r="K38316" s="95"/>
      <c r="L38316" s="95"/>
    </row>
    <row r="38317" spans="9:12" x14ac:dyDescent="0.2">
      <c r="I38317" s="95"/>
      <c r="J38317" s="95"/>
      <c r="K38317" s="95"/>
      <c r="L38317" s="95"/>
    </row>
    <row r="38318" spans="9:12" x14ac:dyDescent="0.2">
      <c r="I38318" s="95"/>
      <c r="J38318" s="95"/>
      <c r="K38318" s="95"/>
      <c r="L38318" s="95"/>
    </row>
    <row r="38319" spans="9:12" x14ac:dyDescent="0.2">
      <c r="I38319" s="95"/>
      <c r="J38319" s="95"/>
      <c r="K38319" s="95"/>
      <c r="L38319" s="95"/>
    </row>
    <row r="38320" spans="9:12" x14ac:dyDescent="0.2">
      <c r="I38320" s="95"/>
      <c r="J38320" s="95"/>
      <c r="K38320" s="95"/>
      <c r="L38320" s="95"/>
    </row>
    <row r="38321" spans="9:12" x14ac:dyDescent="0.2">
      <c r="I38321" s="95"/>
      <c r="J38321" s="95"/>
      <c r="K38321" s="95"/>
      <c r="L38321" s="95"/>
    </row>
    <row r="38322" spans="9:12" x14ac:dyDescent="0.2">
      <c r="I38322" s="95"/>
      <c r="J38322" s="95"/>
      <c r="K38322" s="95"/>
      <c r="L38322" s="95"/>
    </row>
    <row r="38323" spans="9:12" x14ac:dyDescent="0.2">
      <c r="I38323" s="95"/>
      <c r="J38323" s="95"/>
      <c r="K38323" s="95"/>
      <c r="L38323" s="95"/>
    </row>
    <row r="38324" spans="9:12" x14ac:dyDescent="0.2">
      <c r="I38324" s="95"/>
      <c r="J38324" s="95"/>
      <c r="K38324" s="95"/>
      <c r="L38324" s="95"/>
    </row>
    <row r="38325" spans="9:12" x14ac:dyDescent="0.2">
      <c r="I38325" s="95"/>
      <c r="J38325" s="95"/>
      <c r="K38325" s="95"/>
      <c r="L38325" s="95"/>
    </row>
    <row r="38326" spans="9:12" x14ac:dyDescent="0.2">
      <c r="I38326" s="95"/>
      <c r="J38326" s="95"/>
      <c r="K38326" s="95"/>
      <c r="L38326" s="95"/>
    </row>
    <row r="38327" spans="9:12" x14ac:dyDescent="0.2">
      <c r="I38327" s="95"/>
      <c r="J38327" s="95"/>
      <c r="K38327" s="95"/>
      <c r="L38327" s="95"/>
    </row>
    <row r="38328" spans="9:12" x14ac:dyDescent="0.2">
      <c r="I38328" s="95"/>
      <c r="J38328" s="95"/>
      <c r="K38328" s="95"/>
      <c r="L38328" s="95"/>
    </row>
    <row r="38329" spans="9:12" x14ac:dyDescent="0.2">
      <c r="I38329" s="95"/>
      <c r="J38329" s="95"/>
      <c r="K38329" s="95"/>
      <c r="L38329" s="95"/>
    </row>
    <row r="38330" spans="9:12" x14ac:dyDescent="0.2">
      <c r="I38330" s="95"/>
      <c r="J38330" s="95"/>
      <c r="K38330" s="95"/>
      <c r="L38330" s="95"/>
    </row>
    <row r="38331" spans="9:12" x14ac:dyDescent="0.2">
      <c r="I38331" s="95"/>
      <c r="J38331" s="95"/>
      <c r="K38331" s="95"/>
      <c r="L38331" s="95"/>
    </row>
    <row r="38332" spans="9:12" x14ac:dyDescent="0.2">
      <c r="I38332" s="95"/>
      <c r="J38332" s="95"/>
      <c r="K38332" s="95"/>
      <c r="L38332" s="95"/>
    </row>
    <row r="38333" spans="9:12" x14ac:dyDescent="0.2">
      <c r="I38333" s="95"/>
      <c r="J38333" s="95"/>
      <c r="K38333" s="95"/>
      <c r="L38333" s="95"/>
    </row>
    <row r="38334" spans="9:12" x14ac:dyDescent="0.2">
      <c r="I38334" s="95"/>
      <c r="J38334" s="95"/>
      <c r="K38334" s="95"/>
      <c r="L38334" s="95"/>
    </row>
    <row r="38335" spans="9:12" x14ac:dyDescent="0.2">
      <c r="I38335" s="95"/>
      <c r="J38335" s="95"/>
      <c r="K38335" s="95"/>
      <c r="L38335" s="95"/>
    </row>
    <row r="38336" spans="9:12" x14ac:dyDescent="0.2">
      <c r="I38336" s="95"/>
      <c r="J38336" s="95"/>
      <c r="K38336" s="95"/>
      <c r="L38336" s="95"/>
    </row>
    <row r="38337" spans="9:12" x14ac:dyDescent="0.2">
      <c r="I38337" s="95"/>
      <c r="J38337" s="95"/>
      <c r="K38337" s="95"/>
      <c r="L38337" s="95"/>
    </row>
    <row r="38338" spans="9:12" x14ac:dyDescent="0.2">
      <c r="I38338" s="95"/>
      <c r="J38338" s="95"/>
      <c r="K38338" s="95"/>
      <c r="L38338" s="95"/>
    </row>
    <row r="38339" spans="9:12" x14ac:dyDescent="0.2">
      <c r="I38339" s="95"/>
      <c r="J38339" s="95"/>
      <c r="K38339" s="95"/>
      <c r="L38339" s="95"/>
    </row>
    <row r="38340" spans="9:12" x14ac:dyDescent="0.2">
      <c r="I38340" s="95"/>
      <c r="J38340" s="95"/>
      <c r="K38340" s="95"/>
      <c r="L38340" s="95"/>
    </row>
    <row r="38341" spans="9:12" x14ac:dyDescent="0.2">
      <c r="I38341" s="95"/>
      <c r="J38341" s="95"/>
      <c r="K38341" s="95"/>
      <c r="L38341" s="95"/>
    </row>
    <row r="38342" spans="9:12" x14ac:dyDescent="0.2">
      <c r="I38342" s="95"/>
      <c r="J38342" s="95"/>
      <c r="K38342" s="95"/>
      <c r="L38342" s="95"/>
    </row>
    <row r="38343" spans="9:12" x14ac:dyDescent="0.2">
      <c r="I38343" s="95"/>
      <c r="J38343" s="95"/>
      <c r="K38343" s="95"/>
      <c r="L38343" s="95"/>
    </row>
    <row r="38344" spans="9:12" x14ac:dyDescent="0.2">
      <c r="I38344" s="95"/>
      <c r="J38344" s="95"/>
      <c r="K38344" s="95"/>
      <c r="L38344" s="95"/>
    </row>
    <row r="38345" spans="9:12" x14ac:dyDescent="0.2">
      <c r="I38345" s="95"/>
      <c r="J38345" s="95"/>
      <c r="K38345" s="95"/>
      <c r="L38345" s="95"/>
    </row>
    <row r="38346" spans="9:12" x14ac:dyDescent="0.2">
      <c r="I38346" s="95"/>
      <c r="J38346" s="95"/>
      <c r="K38346" s="95"/>
      <c r="L38346" s="95"/>
    </row>
    <row r="38347" spans="9:12" x14ac:dyDescent="0.2">
      <c r="I38347" s="95"/>
      <c r="J38347" s="95"/>
      <c r="K38347" s="95"/>
      <c r="L38347" s="95"/>
    </row>
    <row r="38348" spans="9:12" x14ac:dyDescent="0.2">
      <c r="I38348" s="95"/>
      <c r="J38348" s="95"/>
      <c r="K38348" s="95"/>
      <c r="L38348" s="95"/>
    </row>
    <row r="38349" spans="9:12" x14ac:dyDescent="0.2">
      <c r="I38349" s="95"/>
      <c r="J38349" s="95"/>
      <c r="K38349" s="95"/>
      <c r="L38349" s="95"/>
    </row>
    <row r="38350" spans="9:12" x14ac:dyDescent="0.2">
      <c r="I38350" s="95"/>
      <c r="J38350" s="95"/>
      <c r="K38350" s="95"/>
      <c r="L38350" s="95"/>
    </row>
    <row r="38351" spans="9:12" x14ac:dyDescent="0.2">
      <c r="I38351" s="95"/>
      <c r="J38351" s="95"/>
      <c r="K38351" s="95"/>
      <c r="L38351" s="95"/>
    </row>
    <row r="38352" spans="9:12" x14ac:dyDescent="0.2">
      <c r="I38352" s="95"/>
      <c r="J38352" s="95"/>
      <c r="K38352" s="95"/>
      <c r="L38352" s="95"/>
    </row>
    <row r="38353" spans="9:12" x14ac:dyDescent="0.2">
      <c r="I38353" s="95"/>
      <c r="J38353" s="95"/>
      <c r="K38353" s="95"/>
      <c r="L38353" s="95"/>
    </row>
    <row r="38354" spans="9:12" x14ac:dyDescent="0.2">
      <c r="I38354" s="95"/>
      <c r="J38354" s="95"/>
      <c r="K38354" s="95"/>
      <c r="L38354" s="95"/>
    </row>
    <row r="38355" spans="9:12" x14ac:dyDescent="0.2">
      <c r="I38355" s="95"/>
      <c r="J38355" s="95"/>
      <c r="K38355" s="95"/>
      <c r="L38355" s="95"/>
    </row>
    <row r="38356" spans="9:12" x14ac:dyDescent="0.2">
      <c r="I38356" s="95"/>
      <c r="J38356" s="95"/>
      <c r="K38356" s="95"/>
      <c r="L38356" s="95"/>
    </row>
    <row r="38357" spans="9:12" x14ac:dyDescent="0.2">
      <c r="I38357" s="95"/>
      <c r="J38357" s="95"/>
      <c r="K38357" s="95"/>
      <c r="L38357" s="95"/>
    </row>
    <row r="38358" spans="9:12" x14ac:dyDescent="0.2">
      <c r="I38358" s="95"/>
      <c r="J38358" s="95"/>
      <c r="K38358" s="95"/>
      <c r="L38358" s="95"/>
    </row>
    <row r="38359" spans="9:12" x14ac:dyDescent="0.2">
      <c r="I38359" s="95"/>
      <c r="J38359" s="95"/>
      <c r="K38359" s="95"/>
      <c r="L38359" s="95"/>
    </row>
    <row r="38360" spans="9:12" x14ac:dyDescent="0.2">
      <c r="I38360" s="95"/>
      <c r="J38360" s="95"/>
      <c r="K38360" s="95"/>
      <c r="L38360" s="95"/>
    </row>
    <row r="38361" spans="9:12" x14ac:dyDescent="0.2">
      <c r="I38361" s="95"/>
      <c r="J38361" s="95"/>
      <c r="K38361" s="95"/>
      <c r="L38361" s="95"/>
    </row>
    <row r="38362" spans="9:12" x14ac:dyDescent="0.2">
      <c r="I38362" s="95"/>
      <c r="J38362" s="95"/>
      <c r="K38362" s="95"/>
      <c r="L38362" s="95"/>
    </row>
    <row r="38363" spans="9:12" x14ac:dyDescent="0.2">
      <c r="I38363" s="95"/>
      <c r="J38363" s="95"/>
      <c r="K38363" s="95"/>
      <c r="L38363" s="95"/>
    </row>
    <row r="38364" spans="9:12" x14ac:dyDescent="0.2">
      <c r="I38364" s="95"/>
      <c r="J38364" s="95"/>
      <c r="K38364" s="95"/>
      <c r="L38364" s="95"/>
    </row>
    <row r="38365" spans="9:12" x14ac:dyDescent="0.2">
      <c r="I38365" s="95"/>
      <c r="J38365" s="95"/>
      <c r="K38365" s="95"/>
      <c r="L38365" s="95"/>
    </row>
    <row r="38366" spans="9:12" x14ac:dyDescent="0.2">
      <c r="I38366" s="95"/>
      <c r="J38366" s="95"/>
      <c r="K38366" s="95"/>
      <c r="L38366" s="95"/>
    </row>
    <row r="38367" spans="9:12" x14ac:dyDescent="0.2">
      <c r="I38367" s="95"/>
      <c r="J38367" s="95"/>
      <c r="K38367" s="95"/>
      <c r="L38367" s="95"/>
    </row>
    <row r="38368" spans="9:12" x14ac:dyDescent="0.2">
      <c r="I38368" s="95"/>
      <c r="J38368" s="95"/>
      <c r="K38368" s="95"/>
      <c r="L38368" s="95"/>
    </row>
    <row r="38369" spans="9:12" x14ac:dyDescent="0.2">
      <c r="I38369" s="95"/>
      <c r="J38369" s="95"/>
      <c r="K38369" s="95"/>
      <c r="L38369" s="95"/>
    </row>
    <row r="38370" spans="9:12" x14ac:dyDescent="0.2">
      <c r="I38370" s="95"/>
      <c r="J38370" s="95"/>
      <c r="K38370" s="95"/>
      <c r="L38370" s="95"/>
    </row>
    <row r="38371" spans="9:12" x14ac:dyDescent="0.2">
      <c r="I38371" s="95"/>
      <c r="J38371" s="95"/>
      <c r="K38371" s="95"/>
      <c r="L38371" s="95"/>
    </row>
    <row r="38372" spans="9:12" x14ac:dyDescent="0.2">
      <c r="I38372" s="95"/>
      <c r="J38372" s="95"/>
      <c r="K38372" s="95"/>
      <c r="L38372" s="95"/>
    </row>
    <row r="38373" spans="9:12" x14ac:dyDescent="0.2">
      <c r="I38373" s="95"/>
      <c r="J38373" s="95"/>
      <c r="K38373" s="95"/>
      <c r="L38373" s="95"/>
    </row>
    <row r="38374" spans="9:12" x14ac:dyDescent="0.2">
      <c r="I38374" s="95"/>
      <c r="J38374" s="95"/>
      <c r="K38374" s="95"/>
      <c r="L38374" s="95"/>
    </row>
    <row r="38375" spans="9:12" x14ac:dyDescent="0.2">
      <c r="I38375" s="95"/>
      <c r="J38375" s="95"/>
      <c r="K38375" s="95"/>
      <c r="L38375" s="95"/>
    </row>
    <row r="38376" spans="9:12" x14ac:dyDescent="0.2">
      <c r="I38376" s="95"/>
      <c r="J38376" s="95"/>
      <c r="K38376" s="95"/>
      <c r="L38376" s="95"/>
    </row>
    <row r="38377" spans="9:12" x14ac:dyDescent="0.2">
      <c r="I38377" s="95"/>
      <c r="J38377" s="95"/>
      <c r="K38377" s="95"/>
      <c r="L38377" s="95"/>
    </row>
    <row r="38378" spans="9:12" x14ac:dyDescent="0.2">
      <c r="I38378" s="95"/>
      <c r="J38378" s="95"/>
      <c r="K38378" s="95"/>
      <c r="L38378" s="95"/>
    </row>
    <row r="38379" spans="9:12" x14ac:dyDescent="0.2">
      <c r="I38379" s="95"/>
      <c r="J38379" s="95"/>
      <c r="K38379" s="95"/>
      <c r="L38379" s="95"/>
    </row>
    <row r="38380" spans="9:12" x14ac:dyDescent="0.2">
      <c r="I38380" s="95"/>
      <c r="J38380" s="95"/>
      <c r="K38380" s="95"/>
      <c r="L38380" s="95"/>
    </row>
    <row r="38381" spans="9:12" x14ac:dyDescent="0.2">
      <c r="I38381" s="95"/>
      <c r="J38381" s="95"/>
      <c r="K38381" s="95"/>
      <c r="L38381" s="95"/>
    </row>
    <row r="38382" spans="9:12" x14ac:dyDescent="0.2">
      <c r="I38382" s="95"/>
      <c r="J38382" s="95"/>
      <c r="K38382" s="95"/>
      <c r="L38382" s="95"/>
    </row>
    <row r="38383" spans="9:12" x14ac:dyDescent="0.2">
      <c r="I38383" s="95"/>
      <c r="J38383" s="95"/>
      <c r="K38383" s="95"/>
      <c r="L38383" s="95"/>
    </row>
    <row r="38384" spans="9:12" x14ac:dyDescent="0.2">
      <c r="I38384" s="95"/>
      <c r="J38384" s="95"/>
      <c r="K38384" s="95"/>
      <c r="L38384" s="95"/>
    </row>
    <row r="38385" spans="9:12" x14ac:dyDescent="0.2">
      <c r="I38385" s="95"/>
      <c r="J38385" s="95"/>
      <c r="K38385" s="95"/>
      <c r="L38385" s="95"/>
    </row>
    <row r="38386" spans="9:12" x14ac:dyDescent="0.2">
      <c r="I38386" s="95"/>
      <c r="J38386" s="95"/>
      <c r="K38386" s="95"/>
      <c r="L38386" s="95"/>
    </row>
    <row r="38387" spans="9:12" x14ac:dyDescent="0.2">
      <c r="I38387" s="95"/>
      <c r="J38387" s="95"/>
      <c r="K38387" s="95"/>
      <c r="L38387" s="95"/>
    </row>
    <row r="38388" spans="9:12" x14ac:dyDescent="0.2">
      <c r="I38388" s="95"/>
      <c r="J38388" s="95"/>
      <c r="K38388" s="95"/>
      <c r="L38388" s="95"/>
    </row>
    <row r="38389" spans="9:12" x14ac:dyDescent="0.2">
      <c r="I38389" s="95"/>
      <c r="J38389" s="95"/>
      <c r="K38389" s="95"/>
      <c r="L38389" s="95"/>
    </row>
    <row r="38390" spans="9:12" x14ac:dyDescent="0.2">
      <c r="I38390" s="95"/>
      <c r="J38390" s="95"/>
      <c r="K38390" s="95"/>
      <c r="L38390" s="95"/>
    </row>
    <row r="38391" spans="9:12" x14ac:dyDescent="0.2">
      <c r="I38391" s="95"/>
      <c r="J38391" s="95"/>
      <c r="K38391" s="95"/>
      <c r="L38391" s="95"/>
    </row>
    <row r="38392" spans="9:12" x14ac:dyDescent="0.2">
      <c r="I38392" s="95"/>
      <c r="J38392" s="95"/>
      <c r="K38392" s="95"/>
      <c r="L38392" s="95"/>
    </row>
    <row r="38393" spans="9:12" x14ac:dyDescent="0.2">
      <c r="I38393" s="95"/>
      <c r="J38393" s="95"/>
      <c r="K38393" s="95"/>
      <c r="L38393" s="95"/>
    </row>
    <row r="38394" spans="9:12" x14ac:dyDescent="0.2">
      <c r="I38394" s="95"/>
      <c r="J38394" s="95"/>
      <c r="K38394" s="95"/>
      <c r="L38394" s="95"/>
    </row>
    <row r="38395" spans="9:12" x14ac:dyDescent="0.2">
      <c r="I38395" s="95"/>
      <c r="J38395" s="95"/>
      <c r="K38395" s="95"/>
      <c r="L38395" s="95"/>
    </row>
    <row r="38396" spans="9:12" x14ac:dyDescent="0.2">
      <c r="I38396" s="95"/>
      <c r="J38396" s="95"/>
      <c r="K38396" s="95"/>
      <c r="L38396" s="95"/>
    </row>
    <row r="38397" spans="9:12" x14ac:dyDescent="0.2">
      <c r="I38397" s="95"/>
      <c r="J38397" s="95"/>
      <c r="K38397" s="95"/>
      <c r="L38397" s="95"/>
    </row>
    <row r="38398" spans="9:12" x14ac:dyDescent="0.2">
      <c r="I38398" s="95"/>
      <c r="J38398" s="95"/>
      <c r="K38398" s="95"/>
      <c r="L38398" s="95"/>
    </row>
    <row r="38399" spans="9:12" x14ac:dyDescent="0.2">
      <c r="I38399" s="95"/>
      <c r="J38399" s="95"/>
      <c r="K38399" s="95"/>
      <c r="L38399" s="95"/>
    </row>
    <row r="38400" spans="9:12" x14ac:dyDescent="0.2">
      <c r="I38400" s="95"/>
      <c r="J38400" s="95"/>
      <c r="K38400" s="95"/>
      <c r="L38400" s="95"/>
    </row>
    <row r="38401" spans="9:12" x14ac:dyDescent="0.2">
      <c r="I38401" s="95"/>
      <c r="J38401" s="95"/>
      <c r="K38401" s="95"/>
      <c r="L38401" s="95"/>
    </row>
    <row r="38402" spans="9:12" x14ac:dyDescent="0.2">
      <c r="I38402" s="95"/>
      <c r="J38402" s="95"/>
      <c r="K38402" s="95"/>
      <c r="L38402" s="95"/>
    </row>
    <row r="38403" spans="9:12" x14ac:dyDescent="0.2">
      <c r="I38403" s="95"/>
      <c r="J38403" s="95"/>
      <c r="K38403" s="95"/>
      <c r="L38403" s="95"/>
    </row>
    <row r="38404" spans="9:12" x14ac:dyDescent="0.2">
      <c r="I38404" s="95"/>
      <c r="J38404" s="95"/>
      <c r="K38404" s="95"/>
      <c r="L38404" s="95"/>
    </row>
    <row r="38405" spans="9:12" x14ac:dyDescent="0.2">
      <c r="I38405" s="95"/>
      <c r="J38405" s="95"/>
      <c r="K38405" s="95"/>
      <c r="L38405" s="95"/>
    </row>
    <row r="38406" spans="9:12" x14ac:dyDescent="0.2">
      <c r="I38406" s="95"/>
      <c r="J38406" s="95"/>
      <c r="K38406" s="95"/>
      <c r="L38406" s="95"/>
    </row>
    <row r="38407" spans="9:12" x14ac:dyDescent="0.2">
      <c r="I38407" s="95"/>
      <c r="J38407" s="95"/>
      <c r="K38407" s="95"/>
      <c r="L38407" s="95"/>
    </row>
    <row r="38408" spans="9:12" x14ac:dyDescent="0.2">
      <c r="I38408" s="95"/>
      <c r="J38408" s="95"/>
      <c r="K38408" s="95"/>
      <c r="L38408" s="95"/>
    </row>
    <row r="38409" spans="9:12" x14ac:dyDescent="0.2">
      <c r="I38409" s="95"/>
      <c r="J38409" s="95"/>
      <c r="K38409" s="95"/>
      <c r="L38409" s="95"/>
    </row>
    <row r="38410" spans="9:12" x14ac:dyDescent="0.2">
      <c r="I38410" s="95"/>
      <c r="J38410" s="95"/>
      <c r="K38410" s="95"/>
      <c r="L38410" s="95"/>
    </row>
    <row r="38411" spans="9:12" x14ac:dyDescent="0.2">
      <c r="I38411" s="95"/>
      <c r="J38411" s="95"/>
      <c r="K38411" s="95"/>
      <c r="L38411" s="95"/>
    </row>
    <row r="38412" spans="9:12" x14ac:dyDescent="0.2">
      <c r="I38412" s="95"/>
      <c r="J38412" s="95"/>
      <c r="K38412" s="95"/>
      <c r="L38412" s="95"/>
    </row>
    <row r="38413" spans="9:12" x14ac:dyDescent="0.2">
      <c r="I38413" s="95"/>
      <c r="J38413" s="95"/>
      <c r="K38413" s="95"/>
      <c r="L38413" s="95"/>
    </row>
    <row r="38414" spans="9:12" x14ac:dyDescent="0.2">
      <c r="I38414" s="95"/>
      <c r="J38414" s="95"/>
      <c r="K38414" s="95"/>
      <c r="L38414" s="95"/>
    </row>
    <row r="38415" spans="9:12" x14ac:dyDescent="0.2">
      <c r="I38415" s="95"/>
      <c r="J38415" s="95"/>
      <c r="K38415" s="95"/>
      <c r="L38415" s="95"/>
    </row>
    <row r="38416" spans="9:12" x14ac:dyDescent="0.2">
      <c r="I38416" s="95"/>
      <c r="J38416" s="95"/>
      <c r="K38416" s="95"/>
      <c r="L38416" s="95"/>
    </row>
    <row r="38417" spans="9:12" x14ac:dyDescent="0.2">
      <c r="I38417" s="95"/>
      <c r="J38417" s="95"/>
      <c r="K38417" s="95"/>
      <c r="L38417" s="95"/>
    </row>
    <row r="38418" spans="9:12" x14ac:dyDescent="0.2">
      <c r="I38418" s="95"/>
      <c r="J38418" s="95"/>
      <c r="K38418" s="95"/>
      <c r="L38418" s="95"/>
    </row>
    <row r="38419" spans="9:12" x14ac:dyDescent="0.2">
      <c r="I38419" s="95"/>
      <c r="J38419" s="95"/>
      <c r="K38419" s="95"/>
      <c r="L38419" s="95"/>
    </row>
    <row r="38420" spans="9:12" x14ac:dyDescent="0.2">
      <c r="I38420" s="95"/>
      <c r="J38420" s="95"/>
      <c r="K38420" s="95"/>
      <c r="L38420" s="95"/>
    </row>
    <row r="38421" spans="9:12" x14ac:dyDescent="0.2">
      <c r="I38421" s="95"/>
      <c r="J38421" s="95"/>
      <c r="K38421" s="95"/>
      <c r="L38421" s="95"/>
    </row>
    <row r="38422" spans="9:12" x14ac:dyDescent="0.2">
      <c r="I38422" s="95"/>
      <c r="J38422" s="95"/>
      <c r="K38422" s="95"/>
      <c r="L38422" s="95"/>
    </row>
    <row r="38423" spans="9:12" x14ac:dyDescent="0.2">
      <c r="I38423" s="95"/>
      <c r="J38423" s="95"/>
      <c r="K38423" s="95"/>
      <c r="L38423" s="95"/>
    </row>
    <row r="38424" spans="9:12" x14ac:dyDescent="0.2">
      <c r="I38424" s="95"/>
      <c r="J38424" s="95"/>
      <c r="K38424" s="95"/>
      <c r="L38424" s="95"/>
    </row>
    <row r="38425" spans="9:12" x14ac:dyDescent="0.2">
      <c r="I38425" s="95"/>
      <c r="J38425" s="95"/>
      <c r="K38425" s="95"/>
      <c r="L38425" s="95"/>
    </row>
    <row r="38426" spans="9:12" x14ac:dyDescent="0.2">
      <c r="I38426" s="95"/>
      <c r="J38426" s="95"/>
      <c r="K38426" s="95"/>
      <c r="L38426" s="95"/>
    </row>
    <row r="38427" spans="9:12" x14ac:dyDescent="0.2">
      <c r="I38427" s="95"/>
      <c r="J38427" s="95"/>
      <c r="K38427" s="95"/>
      <c r="L38427" s="95"/>
    </row>
    <row r="38428" spans="9:12" x14ac:dyDescent="0.2">
      <c r="I38428" s="95"/>
      <c r="J38428" s="95"/>
      <c r="K38428" s="95"/>
      <c r="L38428" s="95"/>
    </row>
    <row r="38429" spans="9:12" x14ac:dyDescent="0.2">
      <c r="I38429" s="95"/>
      <c r="J38429" s="95"/>
      <c r="K38429" s="95"/>
      <c r="L38429" s="95"/>
    </row>
    <row r="38430" spans="9:12" x14ac:dyDescent="0.2">
      <c r="I38430" s="95"/>
      <c r="J38430" s="95"/>
      <c r="K38430" s="95"/>
      <c r="L38430" s="95"/>
    </row>
    <row r="38431" spans="9:12" x14ac:dyDescent="0.2">
      <c r="I38431" s="95"/>
      <c r="J38431" s="95"/>
      <c r="K38431" s="95"/>
      <c r="L38431" s="95"/>
    </row>
    <row r="38432" spans="9:12" x14ac:dyDescent="0.2">
      <c r="I38432" s="95"/>
      <c r="J38432" s="95"/>
      <c r="K38432" s="95"/>
      <c r="L38432" s="95"/>
    </row>
    <row r="38433" spans="9:12" x14ac:dyDescent="0.2">
      <c r="I38433" s="95"/>
      <c r="J38433" s="95"/>
      <c r="K38433" s="95"/>
      <c r="L38433" s="95"/>
    </row>
    <row r="38434" spans="9:12" x14ac:dyDescent="0.2">
      <c r="I38434" s="95"/>
      <c r="J38434" s="95"/>
      <c r="K38434" s="95"/>
      <c r="L38434" s="95"/>
    </row>
    <row r="38435" spans="9:12" x14ac:dyDescent="0.2">
      <c r="I38435" s="95"/>
      <c r="J38435" s="95"/>
      <c r="K38435" s="95"/>
      <c r="L38435" s="95"/>
    </row>
    <row r="38436" spans="9:12" x14ac:dyDescent="0.2">
      <c r="I38436" s="95"/>
      <c r="J38436" s="95"/>
      <c r="K38436" s="95"/>
      <c r="L38436" s="95"/>
    </row>
    <row r="38437" spans="9:12" x14ac:dyDescent="0.2">
      <c r="I38437" s="95"/>
      <c r="J38437" s="95"/>
      <c r="K38437" s="95"/>
      <c r="L38437" s="95"/>
    </row>
    <row r="38438" spans="9:12" x14ac:dyDescent="0.2">
      <c r="I38438" s="95"/>
      <c r="J38438" s="95"/>
      <c r="K38438" s="95"/>
      <c r="L38438" s="95"/>
    </row>
    <row r="38439" spans="9:12" x14ac:dyDescent="0.2">
      <c r="I38439" s="95"/>
      <c r="J38439" s="95"/>
      <c r="K38439" s="95"/>
      <c r="L38439" s="95"/>
    </row>
    <row r="38440" spans="9:12" x14ac:dyDescent="0.2">
      <c r="I38440" s="95"/>
      <c r="J38440" s="95"/>
      <c r="K38440" s="95"/>
      <c r="L38440" s="95"/>
    </row>
    <row r="38441" spans="9:12" x14ac:dyDescent="0.2">
      <c r="I38441" s="95"/>
      <c r="J38441" s="95"/>
      <c r="K38441" s="95"/>
      <c r="L38441" s="95"/>
    </row>
    <row r="38442" spans="9:12" x14ac:dyDescent="0.2">
      <c r="I38442" s="95"/>
      <c r="J38442" s="95"/>
      <c r="K38442" s="95"/>
      <c r="L38442" s="95"/>
    </row>
    <row r="38443" spans="9:12" x14ac:dyDescent="0.2">
      <c r="I38443" s="95"/>
      <c r="J38443" s="95"/>
      <c r="K38443" s="95"/>
      <c r="L38443" s="95"/>
    </row>
    <row r="38444" spans="9:12" x14ac:dyDescent="0.2">
      <c r="I38444" s="95"/>
      <c r="J38444" s="95"/>
      <c r="K38444" s="95"/>
      <c r="L38444" s="95"/>
    </row>
    <row r="38445" spans="9:12" x14ac:dyDescent="0.2">
      <c r="I38445" s="95"/>
      <c r="J38445" s="95"/>
      <c r="K38445" s="95"/>
      <c r="L38445" s="95"/>
    </row>
    <row r="38446" spans="9:12" x14ac:dyDescent="0.2">
      <c r="I38446" s="95"/>
      <c r="J38446" s="95"/>
      <c r="K38446" s="95"/>
      <c r="L38446" s="95"/>
    </row>
    <row r="38447" spans="9:12" x14ac:dyDescent="0.2">
      <c r="I38447" s="95"/>
      <c r="J38447" s="95"/>
      <c r="K38447" s="95"/>
      <c r="L38447" s="95"/>
    </row>
    <row r="38448" spans="9:12" x14ac:dyDescent="0.2">
      <c r="I38448" s="95"/>
      <c r="J38448" s="95"/>
      <c r="K38448" s="95"/>
      <c r="L38448" s="95"/>
    </row>
    <row r="38449" spans="9:12" x14ac:dyDescent="0.2">
      <c r="I38449" s="95"/>
      <c r="J38449" s="95"/>
      <c r="K38449" s="95"/>
      <c r="L38449" s="95"/>
    </row>
    <row r="38450" spans="9:12" x14ac:dyDescent="0.2">
      <c r="I38450" s="95"/>
      <c r="J38450" s="95"/>
      <c r="K38450" s="95"/>
      <c r="L38450" s="95"/>
    </row>
    <row r="38451" spans="9:12" x14ac:dyDescent="0.2">
      <c r="I38451" s="95"/>
      <c r="J38451" s="95"/>
      <c r="K38451" s="95"/>
      <c r="L38451" s="95"/>
    </row>
    <row r="38452" spans="9:12" x14ac:dyDescent="0.2">
      <c r="I38452" s="95"/>
      <c r="J38452" s="95"/>
      <c r="K38452" s="95"/>
      <c r="L38452" s="95"/>
    </row>
    <row r="38453" spans="9:12" x14ac:dyDescent="0.2">
      <c r="I38453" s="95"/>
      <c r="J38453" s="95"/>
      <c r="K38453" s="95"/>
      <c r="L38453" s="95"/>
    </row>
    <row r="38454" spans="9:12" x14ac:dyDescent="0.2">
      <c r="I38454" s="95"/>
      <c r="J38454" s="95"/>
      <c r="K38454" s="95"/>
      <c r="L38454" s="95"/>
    </row>
    <row r="38455" spans="9:12" x14ac:dyDescent="0.2">
      <c r="I38455" s="95"/>
      <c r="J38455" s="95"/>
      <c r="K38455" s="95"/>
      <c r="L38455" s="95"/>
    </row>
    <row r="38456" spans="9:12" x14ac:dyDescent="0.2">
      <c r="I38456" s="95"/>
      <c r="J38456" s="95"/>
      <c r="K38456" s="95"/>
      <c r="L38456" s="95"/>
    </row>
    <row r="38457" spans="9:12" x14ac:dyDescent="0.2">
      <c r="I38457" s="95"/>
      <c r="J38457" s="95"/>
      <c r="K38457" s="95"/>
      <c r="L38457" s="95"/>
    </row>
    <row r="38458" spans="9:12" x14ac:dyDescent="0.2">
      <c r="I38458" s="95"/>
      <c r="J38458" s="95"/>
      <c r="K38458" s="95"/>
      <c r="L38458" s="95"/>
    </row>
    <row r="38459" spans="9:12" x14ac:dyDescent="0.2">
      <c r="I38459" s="95"/>
      <c r="J38459" s="95"/>
      <c r="K38459" s="95"/>
      <c r="L38459" s="95"/>
    </row>
    <row r="38460" spans="9:12" x14ac:dyDescent="0.2">
      <c r="I38460" s="95"/>
      <c r="J38460" s="95"/>
      <c r="K38460" s="95"/>
      <c r="L38460" s="95"/>
    </row>
    <row r="38461" spans="9:12" x14ac:dyDescent="0.2">
      <c r="I38461" s="95"/>
      <c r="J38461" s="95"/>
      <c r="K38461" s="95"/>
      <c r="L38461" s="95"/>
    </row>
    <row r="38462" spans="9:12" x14ac:dyDescent="0.2">
      <c r="I38462" s="95"/>
      <c r="J38462" s="95"/>
      <c r="K38462" s="95"/>
      <c r="L38462" s="95"/>
    </row>
    <row r="38463" spans="9:12" x14ac:dyDescent="0.2">
      <c r="I38463" s="95"/>
      <c r="J38463" s="95"/>
      <c r="K38463" s="95"/>
      <c r="L38463" s="95"/>
    </row>
    <row r="38464" spans="9:12" x14ac:dyDescent="0.2">
      <c r="I38464" s="95"/>
      <c r="J38464" s="95"/>
      <c r="K38464" s="95"/>
      <c r="L38464" s="95"/>
    </row>
    <row r="38465" spans="9:12" x14ac:dyDescent="0.2">
      <c r="I38465" s="95"/>
      <c r="J38465" s="95"/>
      <c r="K38465" s="95"/>
      <c r="L38465" s="95"/>
    </row>
    <row r="38466" spans="9:12" x14ac:dyDescent="0.2">
      <c r="I38466" s="95"/>
      <c r="J38466" s="95"/>
      <c r="K38466" s="95"/>
      <c r="L38466" s="95"/>
    </row>
    <row r="38467" spans="9:12" x14ac:dyDescent="0.2">
      <c r="I38467" s="95"/>
      <c r="J38467" s="95"/>
      <c r="K38467" s="95"/>
      <c r="L38467" s="95"/>
    </row>
    <row r="38468" spans="9:12" x14ac:dyDescent="0.2">
      <c r="I38468" s="95"/>
      <c r="J38468" s="95"/>
      <c r="K38468" s="95"/>
      <c r="L38468" s="95"/>
    </row>
    <row r="38469" spans="9:12" x14ac:dyDescent="0.2">
      <c r="I38469" s="95"/>
      <c r="J38469" s="95"/>
      <c r="K38469" s="95"/>
      <c r="L38469" s="95"/>
    </row>
    <row r="38470" spans="9:12" x14ac:dyDescent="0.2">
      <c r="I38470" s="95"/>
      <c r="J38470" s="95"/>
      <c r="K38470" s="95"/>
      <c r="L38470" s="95"/>
    </row>
    <row r="38471" spans="9:12" x14ac:dyDescent="0.2">
      <c r="I38471" s="95"/>
      <c r="J38471" s="95"/>
      <c r="K38471" s="95"/>
      <c r="L38471" s="95"/>
    </row>
    <row r="38472" spans="9:12" x14ac:dyDescent="0.2">
      <c r="I38472" s="95"/>
      <c r="J38472" s="95"/>
      <c r="K38472" s="95"/>
      <c r="L38472" s="95"/>
    </row>
    <row r="38473" spans="9:12" x14ac:dyDescent="0.2">
      <c r="I38473" s="95"/>
      <c r="J38473" s="95"/>
      <c r="K38473" s="95"/>
      <c r="L38473" s="95"/>
    </row>
    <row r="38474" spans="9:12" x14ac:dyDescent="0.2">
      <c r="I38474" s="95"/>
      <c r="J38474" s="95"/>
      <c r="K38474" s="95"/>
      <c r="L38474" s="95"/>
    </row>
    <row r="38475" spans="9:12" x14ac:dyDescent="0.2">
      <c r="I38475" s="95"/>
      <c r="J38475" s="95"/>
      <c r="K38475" s="95"/>
      <c r="L38475" s="95"/>
    </row>
    <row r="38476" spans="9:12" x14ac:dyDescent="0.2">
      <c r="I38476" s="95"/>
      <c r="J38476" s="95"/>
      <c r="K38476" s="95"/>
      <c r="L38476" s="95"/>
    </row>
    <row r="38477" spans="9:12" x14ac:dyDescent="0.2">
      <c r="I38477" s="95"/>
      <c r="J38477" s="95"/>
      <c r="K38477" s="95"/>
      <c r="L38477" s="95"/>
    </row>
    <row r="38478" spans="9:12" x14ac:dyDescent="0.2">
      <c r="I38478" s="95"/>
      <c r="J38478" s="95"/>
      <c r="K38478" s="95"/>
      <c r="L38478" s="95"/>
    </row>
    <row r="38479" spans="9:12" x14ac:dyDescent="0.2">
      <c r="I38479" s="95"/>
      <c r="J38479" s="95"/>
      <c r="K38479" s="95"/>
      <c r="L38479" s="95"/>
    </row>
    <row r="38480" spans="9:12" x14ac:dyDescent="0.2">
      <c r="I38480" s="95"/>
      <c r="J38480" s="95"/>
      <c r="K38480" s="95"/>
      <c r="L38480" s="95"/>
    </row>
    <row r="38481" spans="9:12" x14ac:dyDescent="0.2">
      <c r="I38481" s="95"/>
      <c r="J38481" s="95"/>
      <c r="K38481" s="95"/>
      <c r="L38481" s="95"/>
    </row>
    <row r="38482" spans="9:12" x14ac:dyDescent="0.2">
      <c r="I38482" s="95"/>
      <c r="J38482" s="95"/>
      <c r="K38482" s="95"/>
      <c r="L38482" s="95"/>
    </row>
    <row r="38483" spans="9:12" x14ac:dyDescent="0.2">
      <c r="I38483" s="95"/>
      <c r="J38483" s="95"/>
      <c r="K38483" s="95"/>
      <c r="L38483" s="95"/>
    </row>
    <row r="38484" spans="9:12" x14ac:dyDescent="0.2">
      <c r="I38484" s="95"/>
      <c r="J38484" s="95"/>
      <c r="K38484" s="95"/>
      <c r="L38484" s="95"/>
    </row>
    <row r="38485" spans="9:12" x14ac:dyDescent="0.2">
      <c r="I38485" s="95"/>
      <c r="J38485" s="95"/>
      <c r="K38485" s="95"/>
      <c r="L38485" s="95"/>
    </row>
    <row r="38486" spans="9:12" x14ac:dyDescent="0.2">
      <c r="I38486" s="95"/>
      <c r="J38486" s="95"/>
      <c r="K38486" s="95"/>
      <c r="L38486" s="95"/>
    </row>
    <row r="38487" spans="9:12" x14ac:dyDescent="0.2">
      <c r="I38487" s="95"/>
      <c r="J38487" s="95"/>
      <c r="K38487" s="95"/>
      <c r="L38487" s="95"/>
    </row>
    <row r="38488" spans="9:12" x14ac:dyDescent="0.2">
      <c r="I38488" s="95"/>
      <c r="J38488" s="95"/>
      <c r="K38488" s="95"/>
      <c r="L38488" s="95"/>
    </row>
    <row r="38489" spans="9:12" x14ac:dyDescent="0.2">
      <c r="I38489" s="95"/>
      <c r="J38489" s="95"/>
      <c r="K38489" s="95"/>
      <c r="L38489" s="95"/>
    </row>
    <row r="38490" spans="9:12" x14ac:dyDescent="0.2">
      <c r="I38490" s="95"/>
      <c r="J38490" s="95"/>
      <c r="K38490" s="95"/>
      <c r="L38490" s="95"/>
    </row>
    <row r="38491" spans="9:12" x14ac:dyDescent="0.2">
      <c r="I38491" s="95"/>
      <c r="J38491" s="95"/>
      <c r="K38491" s="95"/>
      <c r="L38491" s="95"/>
    </row>
    <row r="38492" spans="9:12" x14ac:dyDescent="0.2">
      <c r="I38492" s="95"/>
      <c r="J38492" s="95"/>
      <c r="K38492" s="95"/>
      <c r="L38492" s="95"/>
    </row>
    <row r="38493" spans="9:12" x14ac:dyDescent="0.2">
      <c r="I38493" s="95"/>
      <c r="J38493" s="95"/>
      <c r="K38493" s="95"/>
      <c r="L38493" s="95"/>
    </row>
    <row r="38494" spans="9:12" x14ac:dyDescent="0.2">
      <c r="I38494" s="95"/>
      <c r="J38494" s="95"/>
      <c r="K38494" s="95"/>
      <c r="L38494" s="95"/>
    </row>
    <row r="38495" spans="9:12" x14ac:dyDescent="0.2">
      <c r="I38495" s="95"/>
      <c r="J38495" s="95"/>
      <c r="K38495" s="95"/>
      <c r="L38495" s="95"/>
    </row>
    <row r="38496" spans="9:12" x14ac:dyDescent="0.2">
      <c r="I38496" s="95"/>
      <c r="J38496" s="95"/>
      <c r="K38496" s="95"/>
      <c r="L38496" s="95"/>
    </row>
    <row r="38497" spans="9:12" x14ac:dyDescent="0.2">
      <c r="I38497" s="95"/>
      <c r="J38497" s="95"/>
      <c r="K38497" s="95"/>
      <c r="L38497" s="95"/>
    </row>
    <row r="38498" spans="9:12" x14ac:dyDescent="0.2">
      <c r="I38498" s="95"/>
      <c r="J38498" s="95"/>
      <c r="K38498" s="95"/>
      <c r="L38498" s="95"/>
    </row>
    <row r="38499" spans="9:12" x14ac:dyDescent="0.2">
      <c r="I38499" s="95"/>
      <c r="J38499" s="95"/>
      <c r="K38499" s="95"/>
      <c r="L38499" s="95"/>
    </row>
    <row r="38500" spans="9:12" x14ac:dyDescent="0.2">
      <c r="I38500" s="95"/>
      <c r="J38500" s="95"/>
      <c r="K38500" s="95"/>
      <c r="L38500" s="95"/>
    </row>
    <row r="38501" spans="9:12" x14ac:dyDescent="0.2">
      <c r="I38501" s="95"/>
      <c r="J38501" s="95"/>
      <c r="K38501" s="95"/>
      <c r="L38501" s="95"/>
    </row>
    <row r="38502" spans="9:12" x14ac:dyDescent="0.2">
      <c r="I38502" s="95"/>
      <c r="J38502" s="95"/>
      <c r="K38502" s="95"/>
      <c r="L38502" s="95"/>
    </row>
    <row r="38503" spans="9:12" x14ac:dyDescent="0.2">
      <c r="I38503" s="95"/>
      <c r="J38503" s="95"/>
      <c r="K38503" s="95"/>
      <c r="L38503" s="95"/>
    </row>
    <row r="38504" spans="9:12" x14ac:dyDescent="0.2">
      <c r="I38504" s="95"/>
      <c r="J38504" s="95"/>
      <c r="K38504" s="95"/>
      <c r="L38504" s="95"/>
    </row>
    <row r="38505" spans="9:12" x14ac:dyDescent="0.2">
      <c r="I38505" s="95"/>
      <c r="J38505" s="95"/>
      <c r="K38505" s="95"/>
      <c r="L38505" s="95"/>
    </row>
    <row r="38506" spans="9:12" x14ac:dyDescent="0.2">
      <c r="I38506" s="95"/>
      <c r="J38506" s="95"/>
      <c r="K38506" s="95"/>
      <c r="L38506" s="95"/>
    </row>
    <row r="38507" spans="9:12" x14ac:dyDescent="0.2">
      <c r="I38507" s="95"/>
      <c r="J38507" s="95"/>
      <c r="K38507" s="95"/>
      <c r="L38507" s="95"/>
    </row>
    <row r="38508" spans="9:12" x14ac:dyDescent="0.2">
      <c r="I38508" s="95"/>
      <c r="J38508" s="95"/>
      <c r="K38508" s="95"/>
      <c r="L38508" s="95"/>
    </row>
    <row r="38509" spans="9:12" x14ac:dyDescent="0.2">
      <c r="I38509" s="95"/>
      <c r="J38509" s="95"/>
      <c r="K38509" s="95"/>
      <c r="L38509" s="95"/>
    </row>
    <row r="38510" spans="9:12" x14ac:dyDescent="0.2">
      <c r="I38510" s="95"/>
      <c r="J38510" s="95"/>
      <c r="K38510" s="95"/>
      <c r="L38510" s="95"/>
    </row>
    <row r="38511" spans="9:12" x14ac:dyDescent="0.2">
      <c r="I38511" s="95"/>
      <c r="J38511" s="95"/>
      <c r="K38511" s="95"/>
      <c r="L38511" s="95"/>
    </row>
    <row r="38512" spans="9:12" x14ac:dyDescent="0.2">
      <c r="I38512" s="95"/>
      <c r="J38512" s="95"/>
      <c r="K38512" s="95"/>
      <c r="L38512" s="95"/>
    </row>
    <row r="38513" spans="9:12" x14ac:dyDescent="0.2">
      <c r="I38513" s="95"/>
      <c r="J38513" s="95"/>
      <c r="K38513" s="95"/>
      <c r="L38513" s="95"/>
    </row>
    <row r="38514" spans="9:12" x14ac:dyDescent="0.2">
      <c r="I38514" s="95"/>
      <c r="J38514" s="95"/>
      <c r="K38514" s="95"/>
      <c r="L38514" s="95"/>
    </row>
    <row r="38515" spans="9:12" x14ac:dyDescent="0.2">
      <c r="I38515" s="95"/>
      <c r="J38515" s="95"/>
      <c r="K38515" s="95"/>
      <c r="L38515" s="95"/>
    </row>
    <row r="38516" spans="9:12" x14ac:dyDescent="0.2">
      <c r="I38516" s="95"/>
      <c r="J38516" s="95"/>
      <c r="K38516" s="95"/>
      <c r="L38516" s="95"/>
    </row>
    <row r="38517" spans="9:12" x14ac:dyDescent="0.2">
      <c r="I38517" s="95"/>
      <c r="J38517" s="95"/>
      <c r="K38517" s="95"/>
      <c r="L38517" s="95"/>
    </row>
    <row r="38518" spans="9:12" x14ac:dyDescent="0.2">
      <c r="I38518" s="95"/>
      <c r="J38518" s="95"/>
      <c r="K38518" s="95"/>
      <c r="L38518" s="95"/>
    </row>
    <row r="38519" spans="9:12" x14ac:dyDescent="0.2">
      <c r="I38519" s="95"/>
      <c r="J38519" s="95"/>
      <c r="K38519" s="95"/>
      <c r="L38519" s="95"/>
    </row>
    <row r="38520" spans="9:12" x14ac:dyDescent="0.2">
      <c r="I38520" s="95"/>
      <c r="J38520" s="95"/>
      <c r="K38520" s="95"/>
      <c r="L38520" s="95"/>
    </row>
    <row r="38521" spans="9:12" x14ac:dyDescent="0.2">
      <c r="I38521" s="95"/>
      <c r="J38521" s="95"/>
      <c r="K38521" s="95"/>
      <c r="L38521" s="95"/>
    </row>
    <row r="38522" spans="9:12" x14ac:dyDescent="0.2">
      <c r="I38522" s="95"/>
      <c r="J38522" s="95"/>
      <c r="K38522" s="95"/>
      <c r="L38522" s="95"/>
    </row>
    <row r="38523" spans="9:12" x14ac:dyDescent="0.2">
      <c r="I38523" s="95"/>
      <c r="J38523" s="95"/>
      <c r="K38523" s="95"/>
      <c r="L38523" s="95"/>
    </row>
    <row r="38524" spans="9:12" x14ac:dyDescent="0.2">
      <c r="I38524" s="95"/>
      <c r="J38524" s="95"/>
      <c r="K38524" s="95"/>
      <c r="L38524" s="95"/>
    </row>
    <row r="38525" spans="9:12" x14ac:dyDescent="0.2">
      <c r="I38525" s="95"/>
      <c r="J38525" s="95"/>
      <c r="K38525" s="95"/>
      <c r="L38525" s="95"/>
    </row>
    <row r="38526" spans="9:12" x14ac:dyDescent="0.2">
      <c r="I38526" s="95"/>
      <c r="J38526" s="95"/>
      <c r="K38526" s="95"/>
      <c r="L38526" s="95"/>
    </row>
    <row r="38527" spans="9:12" x14ac:dyDescent="0.2">
      <c r="I38527" s="95"/>
      <c r="J38527" s="95"/>
      <c r="K38527" s="95"/>
      <c r="L38527" s="95"/>
    </row>
    <row r="38528" spans="9:12" x14ac:dyDescent="0.2">
      <c r="I38528" s="95"/>
      <c r="J38528" s="95"/>
      <c r="K38528" s="95"/>
      <c r="L38528" s="95"/>
    </row>
    <row r="38529" spans="9:12" x14ac:dyDescent="0.2">
      <c r="I38529" s="95"/>
      <c r="J38529" s="95"/>
      <c r="K38529" s="95"/>
      <c r="L38529" s="95"/>
    </row>
    <row r="38530" spans="9:12" x14ac:dyDescent="0.2">
      <c r="I38530" s="95"/>
      <c r="J38530" s="95"/>
      <c r="K38530" s="95"/>
      <c r="L38530" s="95"/>
    </row>
    <row r="38531" spans="9:12" x14ac:dyDescent="0.2">
      <c r="I38531" s="95"/>
      <c r="J38531" s="95"/>
      <c r="K38531" s="95"/>
      <c r="L38531" s="95"/>
    </row>
    <row r="38532" spans="9:12" x14ac:dyDescent="0.2">
      <c r="I38532" s="95"/>
      <c r="J38532" s="95"/>
      <c r="K38532" s="95"/>
      <c r="L38532" s="95"/>
    </row>
    <row r="38533" spans="9:12" x14ac:dyDescent="0.2">
      <c r="I38533" s="95"/>
      <c r="J38533" s="95"/>
      <c r="K38533" s="95"/>
      <c r="L38533" s="95"/>
    </row>
    <row r="38534" spans="9:12" x14ac:dyDescent="0.2">
      <c r="I38534" s="95"/>
      <c r="J38534" s="95"/>
      <c r="K38534" s="95"/>
      <c r="L38534" s="95"/>
    </row>
    <row r="38535" spans="9:12" x14ac:dyDescent="0.2">
      <c r="I38535" s="95"/>
      <c r="J38535" s="95"/>
      <c r="K38535" s="95"/>
      <c r="L38535" s="95"/>
    </row>
    <row r="38536" spans="9:12" x14ac:dyDescent="0.2">
      <c r="I38536" s="95"/>
      <c r="J38536" s="95"/>
      <c r="K38536" s="95"/>
      <c r="L38536" s="95"/>
    </row>
    <row r="38537" spans="9:12" x14ac:dyDescent="0.2">
      <c r="I38537" s="95"/>
      <c r="J38537" s="95"/>
      <c r="K38537" s="95"/>
      <c r="L38537" s="95"/>
    </row>
    <row r="38538" spans="9:12" x14ac:dyDescent="0.2">
      <c r="I38538" s="95"/>
      <c r="J38538" s="95"/>
      <c r="K38538" s="95"/>
      <c r="L38538" s="95"/>
    </row>
    <row r="38539" spans="9:12" x14ac:dyDescent="0.2">
      <c r="I38539" s="95"/>
      <c r="J38539" s="95"/>
      <c r="K38539" s="95"/>
      <c r="L38539" s="95"/>
    </row>
    <row r="38540" spans="9:12" x14ac:dyDescent="0.2">
      <c r="I38540" s="95"/>
      <c r="J38540" s="95"/>
      <c r="K38540" s="95"/>
      <c r="L38540" s="95"/>
    </row>
    <row r="38541" spans="9:12" x14ac:dyDescent="0.2">
      <c r="I38541" s="95"/>
      <c r="J38541" s="95"/>
      <c r="K38541" s="95"/>
      <c r="L38541" s="95"/>
    </row>
    <row r="38542" spans="9:12" x14ac:dyDescent="0.2">
      <c r="I38542" s="95"/>
      <c r="J38542" s="95"/>
      <c r="K38542" s="95"/>
      <c r="L38542" s="95"/>
    </row>
    <row r="38543" spans="9:12" x14ac:dyDescent="0.2">
      <c r="I38543" s="95"/>
      <c r="J38543" s="95"/>
      <c r="K38543" s="95"/>
      <c r="L38543" s="95"/>
    </row>
    <row r="38544" spans="9:12" x14ac:dyDescent="0.2">
      <c r="I38544" s="95"/>
      <c r="J38544" s="95"/>
      <c r="K38544" s="95"/>
      <c r="L38544" s="95"/>
    </row>
    <row r="38545" spans="9:12" x14ac:dyDescent="0.2">
      <c r="I38545" s="95"/>
      <c r="J38545" s="95"/>
      <c r="K38545" s="95"/>
      <c r="L38545" s="95"/>
    </row>
    <row r="38546" spans="9:12" x14ac:dyDescent="0.2">
      <c r="I38546" s="95"/>
      <c r="J38546" s="95"/>
      <c r="K38546" s="95"/>
      <c r="L38546" s="95"/>
    </row>
    <row r="38547" spans="9:12" x14ac:dyDescent="0.2">
      <c r="I38547" s="95"/>
      <c r="J38547" s="95"/>
      <c r="K38547" s="95"/>
      <c r="L38547" s="95"/>
    </row>
    <row r="38548" spans="9:12" x14ac:dyDescent="0.2">
      <c r="I38548" s="95"/>
      <c r="J38548" s="95"/>
      <c r="K38548" s="95"/>
      <c r="L38548" s="95"/>
    </row>
    <row r="38549" spans="9:12" x14ac:dyDescent="0.2">
      <c r="I38549" s="95"/>
      <c r="J38549" s="95"/>
      <c r="K38549" s="95"/>
      <c r="L38549" s="95"/>
    </row>
    <row r="38550" spans="9:12" x14ac:dyDescent="0.2">
      <c r="I38550" s="95"/>
      <c r="J38550" s="95"/>
      <c r="K38550" s="95"/>
      <c r="L38550" s="95"/>
    </row>
    <row r="38551" spans="9:12" x14ac:dyDescent="0.2">
      <c r="I38551" s="95"/>
      <c r="J38551" s="95"/>
      <c r="K38551" s="95"/>
      <c r="L38551" s="95"/>
    </row>
    <row r="38552" spans="9:12" x14ac:dyDescent="0.2">
      <c r="I38552" s="95"/>
      <c r="J38552" s="95"/>
      <c r="K38552" s="95"/>
      <c r="L38552" s="95"/>
    </row>
    <row r="38553" spans="9:12" x14ac:dyDescent="0.2">
      <c r="I38553" s="95"/>
      <c r="J38553" s="95"/>
      <c r="K38553" s="95"/>
      <c r="L38553" s="95"/>
    </row>
    <row r="38554" spans="9:12" x14ac:dyDescent="0.2">
      <c r="I38554" s="95"/>
      <c r="J38554" s="95"/>
      <c r="K38554" s="95"/>
      <c r="L38554" s="95"/>
    </row>
    <row r="38555" spans="9:12" x14ac:dyDescent="0.2">
      <c r="I38555" s="95"/>
      <c r="J38555" s="95"/>
      <c r="K38555" s="95"/>
      <c r="L38555" s="95"/>
    </row>
    <row r="38556" spans="9:12" x14ac:dyDescent="0.2">
      <c r="I38556" s="95"/>
      <c r="J38556" s="95"/>
      <c r="K38556" s="95"/>
      <c r="L38556" s="95"/>
    </row>
    <row r="38557" spans="9:12" x14ac:dyDescent="0.2">
      <c r="I38557" s="95"/>
      <c r="J38557" s="95"/>
      <c r="K38557" s="95"/>
      <c r="L38557" s="95"/>
    </row>
    <row r="38558" spans="9:12" x14ac:dyDescent="0.2">
      <c r="I38558" s="95"/>
      <c r="J38558" s="95"/>
      <c r="K38558" s="95"/>
      <c r="L38558" s="95"/>
    </row>
    <row r="38559" spans="9:12" x14ac:dyDescent="0.2">
      <c r="I38559" s="95"/>
      <c r="J38559" s="95"/>
      <c r="K38559" s="95"/>
      <c r="L38559" s="95"/>
    </row>
    <row r="38560" spans="9:12" x14ac:dyDescent="0.2">
      <c r="I38560" s="95"/>
      <c r="J38560" s="95"/>
      <c r="K38560" s="95"/>
      <c r="L38560" s="95"/>
    </row>
    <row r="38561" spans="9:12" x14ac:dyDescent="0.2">
      <c r="I38561" s="95"/>
      <c r="J38561" s="95"/>
      <c r="K38561" s="95"/>
      <c r="L38561" s="95"/>
    </row>
    <row r="38562" spans="9:12" x14ac:dyDescent="0.2">
      <c r="I38562" s="95"/>
      <c r="J38562" s="95"/>
      <c r="K38562" s="95"/>
      <c r="L38562" s="95"/>
    </row>
    <row r="38563" spans="9:12" x14ac:dyDescent="0.2">
      <c r="I38563" s="95"/>
      <c r="J38563" s="95"/>
      <c r="K38563" s="95"/>
      <c r="L38563" s="95"/>
    </row>
    <row r="38564" spans="9:12" x14ac:dyDescent="0.2">
      <c r="I38564" s="95"/>
      <c r="J38564" s="95"/>
      <c r="K38564" s="95"/>
      <c r="L38564" s="95"/>
    </row>
    <row r="38565" spans="9:12" x14ac:dyDescent="0.2">
      <c r="I38565" s="95"/>
      <c r="J38565" s="95"/>
      <c r="K38565" s="95"/>
      <c r="L38565" s="95"/>
    </row>
    <row r="38566" spans="9:12" x14ac:dyDescent="0.2">
      <c r="I38566" s="95"/>
      <c r="J38566" s="95"/>
      <c r="K38566" s="95"/>
      <c r="L38566" s="95"/>
    </row>
    <row r="38567" spans="9:12" x14ac:dyDescent="0.2">
      <c r="I38567" s="95"/>
      <c r="J38567" s="95"/>
      <c r="K38567" s="95"/>
      <c r="L38567" s="95"/>
    </row>
    <row r="38568" spans="9:12" x14ac:dyDescent="0.2">
      <c r="I38568" s="95"/>
      <c r="J38568" s="95"/>
      <c r="K38568" s="95"/>
      <c r="L38568" s="95"/>
    </row>
    <row r="38569" spans="9:12" x14ac:dyDescent="0.2">
      <c r="I38569" s="95"/>
      <c r="J38569" s="95"/>
      <c r="K38569" s="95"/>
      <c r="L38569" s="95"/>
    </row>
    <row r="38570" spans="9:12" x14ac:dyDescent="0.2">
      <c r="I38570" s="95"/>
      <c r="J38570" s="95"/>
      <c r="K38570" s="95"/>
      <c r="L38570" s="95"/>
    </row>
    <row r="38571" spans="9:12" x14ac:dyDescent="0.2">
      <c r="I38571" s="95"/>
      <c r="J38571" s="95"/>
      <c r="K38571" s="95"/>
      <c r="L38571" s="95"/>
    </row>
    <row r="38572" spans="9:12" x14ac:dyDescent="0.2">
      <c r="I38572" s="95"/>
      <c r="J38572" s="95"/>
      <c r="K38572" s="95"/>
      <c r="L38572" s="95"/>
    </row>
    <row r="38573" spans="9:12" x14ac:dyDescent="0.2">
      <c r="I38573" s="95"/>
      <c r="J38573" s="95"/>
      <c r="K38573" s="95"/>
      <c r="L38573" s="95"/>
    </row>
    <row r="38574" spans="9:12" x14ac:dyDescent="0.2">
      <c r="I38574" s="95"/>
      <c r="J38574" s="95"/>
      <c r="K38574" s="95"/>
      <c r="L38574" s="95"/>
    </row>
    <row r="38575" spans="9:12" x14ac:dyDescent="0.2">
      <c r="I38575" s="95"/>
      <c r="J38575" s="95"/>
      <c r="K38575" s="95"/>
      <c r="L38575" s="95"/>
    </row>
    <row r="38576" spans="9:12" x14ac:dyDescent="0.2">
      <c r="I38576" s="95"/>
      <c r="J38576" s="95"/>
      <c r="K38576" s="95"/>
      <c r="L38576" s="95"/>
    </row>
    <row r="38577" spans="9:12" x14ac:dyDescent="0.2">
      <c r="I38577" s="95"/>
      <c r="J38577" s="95"/>
      <c r="K38577" s="95"/>
      <c r="L38577" s="95"/>
    </row>
    <row r="38578" spans="9:12" x14ac:dyDescent="0.2">
      <c r="I38578" s="95"/>
      <c r="J38578" s="95"/>
      <c r="K38578" s="95"/>
      <c r="L38578" s="95"/>
    </row>
    <row r="38579" spans="9:12" x14ac:dyDescent="0.2">
      <c r="I38579" s="95"/>
      <c r="J38579" s="95"/>
      <c r="K38579" s="95"/>
      <c r="L38579" s="95"/>
    </row>
    <row r="38580" spans="9:12" x14ac:dyDescent="0.2">
      <c r="I38580" s="95"/>
      <c r="J38580" s="95"/>
      <c r="K38580" s="95"/>
      <c r="L38580" s="95"/>
    </row>
    <row r="38581" spans="9:12" x14ac:dyDescent="0.2">
      <c r="I38581" s="95"/>
      <c r="J38581" s="95"/>
      <c r="K38581" s="95"/>
      <c r="L38581" s="95"/>
    </row>
    <row r="38582" spans="9:12" x14ac:dyDescent="0.2">
      <c r="I38582" s="95"/>
      <c r="J38582" s="95"/>
      <c r="K38582" s="95"/>
      <c r="L38582" s="95"/>
    </row>
    <row r="38583" spans="9:12" x14ac:dyDescent="0.2">
      <c r="I38583" s="95"/>
      <c r="J38583" s="95"/>
      <c r="K38583" s="95"/>
      <c r="L38583" s="95"/>
    </row>
    <row r="38584" spans="9:12" x14ac:dyDescent="0.2">
      <c r="I38584" s="95"/>
      <c r="J38584" s="95"/>
      <c r="K38584" s="95"/>
      <c r="L38584" s="95"/>
    </row>
    <row r="38585" spans="9:12" x14ac:dyDescent="0.2">
      <c r="I38585" s="95"/>
      <c r="J38585" s="95"/>
      <c r="K38585" s="95"/>
      <c r="L38585" s="95"/>
    </row>
    <row r="38586" spans="9:12" x14ac:dyDescent="0.2">
      <c r="I38586" s="95"/>
      <c r="J38586" s="95"/>
      <c r="K38586" s="95"/>
      <c r="L38586" s="95"/>
    </row>
    <row r="38587" spans="9:12" x14ac:dyDescent="0.2">
      <c r="I38587" s="95"/>
      <c r="J38587" s="95"/>
      <c r="K38587" s="95"/>
      <c r="L38587" s="95"/>
    </row>
    <row r="38588" spans="9:12" x14ac:dyDescent="0.2">
      <c r="I38588" s="95"/>
      <c r="J38588" s="95"/>
      <c r="K38588" s="95"/>
      <c r="L38588" s="95"/>
    </row>
    <row r="38589" spans="9:12" x14ac:dyDescent="0.2">
      <c r="I38589" s="95"/>
      <c r="J38589" s="95"/>
      <c r="K38589" s="95"/>
      <c r="L38589" s="95"/>
    </row>
    <row r="38590" spans="9:12" x14ac:dyDescent="0.2">
      <c r="I38590" s="95"/>
      <c r="J38590" s="95"/>
      <c r="K38590" s="95"/>
      <c r="L38590" s="95"/>
    </row>
    <row r="38591" spans="9:12" x14ac:dyDescent="0.2">
      <c r="I38591" s="95"/>
      <c r="J38591" s="95"/>
      <c r="K38591" s="95"/>
      <c r="L38591" s="95"/>
    </row>
    <row r="38592" spans="9:12" x14ac:dyDescent="0.2">
      <c r="I38592" s="95"/>
      <c r="J38592" s="95"/>
      <c r="K38592" s="95"/>
      <c r="L38592" s="95"/>
    </row>
    <row r="38593" spans="9:12" x14ac:dyDescent="0.2">
      <c r="I38593" s="95"/>
      <c r="J38593" s="95"/>
      <c r="K38593" s="95"/>
      <c r="L38593" s="95"/>
    </row>
    <row r="38594" spans="9:12" x14ac:dyDescent="0.2">
      <c r="I38594" s="95"/>
      <c r="J38594" s="95"/>
      <c r="K38594" s="95"/>
      <c r="L38594" s="95"/>
    </row>
    <row r="38595" spans="9:12" x14ac:dyDescent="0.2">
      <c r="I38595" s="95"/>
      <c r="J38595" s="95"/>
      <c r="K38595" s="95"/>
      <c r="L38595" s="95"/>
    </row>
    <row r="38596" spans="9:12" x14ac:dyDescent="0.2">
      <c r="I38596" s="95"/>
      <c r="J38596" s="95"/>
      <c r="K38596" s="95"/>
      <c r="L38596" s="95"/>
    </row>
    <row r="38597" spans="9:12" x14ac:dyDescent="0.2">
      <c r="I38597" s="95"/>
      <c r="J38597" s="95"/>
      <c r="K38597" s="95"/>
      <c r="L38597" s="95"/>
    </row>
    <row r="38598" spans="9:12" x14ac:dyDescent="0.2">
      <c r="I38598" s="95"/>
      <c r="J38598" s="95"/>
      <c r="K38598" s="95"/>
      <c r="L38598" s="95"/>
    </row>
    <row r="38599" spans="9:12" x14ac:dyDescent="0.2">
      <c r="I38599" s="95"/>
      <c r="J38599" s="95"/>
      <c r="K38599" s="95"/>
      <c r="L38599" s="95"/>
    </row>
    <row r="38600" spans="9:12" x14ac:dyDescent="0.2">
      <c r="I38600" s="95"/>
      <c r="J38600" s="95"/>
      <c r="K38600" s="95"/>
      <c r="L38600" s="95"/>
    </row>
    <row r="38601" spans="9:12" x14ac:dyDescent="0.2">
      <c r="I38601" s="95"/>
      <c r="J38601" s="95"/>
      <c r="K38601" s="95"/>
      <c r="L38601" s="95"/>
    </row>
    <row r="38602" spans="9:12" x14ac:dyDescent="0.2">
      <c r="I38602" s="95"/>
      <c r="J38602" s="95"/>
      <c r="K38602" s="95"/>
      <c r="L38602" s="95"/>
    </row>
    <row r="38603" spans="9:12" x14ac:dyDescent="0.2">
      <c r="I38603" s="95"/>
      <c r="J38603" s="95"/>
      <c r="K38603" s="95"/>
      <c r="L38603" s="95"/>
    </row>
    <row r="38604" spans="9:12" x14ac:dyDescent="0.2">
      <c r="I38604" s="95"/>
      <c r="J38604" s="95"/>
      <c r="K38604" s="95"/>
      <c r="L38604" s="95"/>
    </row>
    <row r="38605" spans="9:12" x14ac:dyDescent="0.2">
      <c r="I38605" s="95"/>
      <c r="J38605" s="95"/>
      <c r="K38605" s="95"/>
      <c r="L38605" s="95"/>
    </row>
    <row r="38606" spans="9:12" x14ac:dyDescent="0.2">
      <c r="I38606" s="95"/>
      <c r="J38606" s="95"/>
      <c r="K38606" s="95"/>
      <c r="L38606" s="95"/>
    </row>
    <row r="38607" spans="9:12" x14ac:dyDescent="0.2">
      <c r="I38607" s="95"/>
      <c r="J38607" s="95"/>
      <c r="K38607" s="95"/>
      <c r="L38607" s="95"/>
    </row>
    <row r="38608" spans="9:12" x14ac:dyDescent="0.2">
      <c r="I38608" s="95"/>
      <c r="J38608" s="95"/>
      <c r="K38608" s="95"/>
      <c r="L38608" s="95"/>
    </row>
    <row r="38609" spans="9:12" x14ac:dyDescent="0.2">
      <c r="I38609" s="95"/>
      <c r="J38609" s="95"/>
      <c r="K38609" s="95"/>
      <c r="L38609" s="95"/>
    </row>
    <row r="38610" spans="9:12" x14ac:dyDescent="0.2">
      <c r="I38610" s="95"/>
      <c r="J38610" s="95"/>
      <c r="K38610" s="95"/>
      <c r="L38610" s="95"/>
    </row>
    <row r="38611" spans="9:12" x14ac:dyDescent="0.2">
      <c r="I38611" s="95"/>
      <c r="J38611" s="95"/>
      <c r="K38611" s="95"/>
      <c r="L38611" s="95"/>
    </row>
    <row r="38612" spans="9:12" x14ac:dyDescent="0.2">
      <c r="I38612" s="95"/>
      <c r="J38612" s="95"/>
      <c r="K38612" s="95"/>
      <c r="L38612" s="95"/>
    </row>
    <row r="38613" spans="9:12" x14ac:dyDescent="0.2">
      <c r="I38613" s="95"/>
      <c r="J38613" s="95"/>
      <c r="K38613" s="95"/>
      <c r="L38613" s="95"/>
    </row>
    <row r="38614" spans="9:12" x14ac:dyDescent="0.2">
      <c r="I38614" s="95"/>
      <c r="J38614" s="95"/>
      <c r="K38614" s="95"/>
      <c r="L38614" s="95"/>
    </row>
    <row r="38615" spans="9:12" x14ac:dyDescent="0.2">
      <c r="I38615" s="95"/>
      <c r="J38615" s="95"/>
      <c r="K38615" s="95"/>
      <c r="L38615" s="95"/>
    </row>
    <row r="38616" spans="9:12" x14ac:dyDescent="0.2">
      <c r="I38616" s="95"/>
      <c r="J38616" s="95"/>
      <c r="K38616" s="95"/>
      <c r="L38616" s="95"/>
    </row>
    <row r="38617" spans="9:12" x14ac:dyDescent="0.2">
      <c r="I38617" s="95"/>
      <c r="J38617" s="95"/>
      <c r="K38617" s="95"/>
      <c r="L38617" s="95"/>
    </row>
    <row r="38618" spans="9:12" x14ac:dyDescent="0.2">
      <c r="I38618" s="95"/>
      <c r="J38618" s="95"/>
      <c r="K38618" s="95"/>
      <c r="L38618" s="95"/>
    </row>
    <row r="38619" spans="9:12" x14ac:dyDescent="0.2">
      <c r="I38619" s="95"/>
      <c r="J38619" s="95"/>
      <c r="K38619" s="95"/>
      <c r="L38619" s="95"/>
    </row>
    <row r="38620" spans="9:12" x14ac:dyDescent="0.2">
      <c r="I38620" s="95"/>
      <c r="J38620" s="95"/>
      <c r="K38620" s="95"/>
      <c r="L38620" s="95"/>
    </row>
    <row r="38621" spans="9:12" x14ac:dyDescent="0.2">
      <c r="I38621" s="95"/>
      <c r="J38621" s="95"/>
      <c r="K38621" s="95"/>
      <c r="L38621" s="95"/>
    </row>
    <row r="38622" spans="9:12" x14ac:dyDescent="0.2">
      <c r="I38622" s="95"/>
      <c r="J38622" s="95"/>
      <c r="K38622" s="95"/>
      <c r="L38622" s="95"/>
    </row>
    <row r="38623" spans="9:12" x14ac:dyDescent="0.2">
      <c r="I38623" s="95"/>
      <c r="J38623" s="95"/>
      <c r="K38623" s="95"/>
      <c r="L38623" s="95"/>
    </row>
    <row r="38624" spans="9:12" x14ac:dyDescent="0.2">
      <c r="I38624" s="95"/>
      <c r="J38624" s="95"/>
      <c r="K38624" s="95"/>
      <c r="L38624" s="95"/>
    </row>
    <row r="38625" spans="9:12" x14ac:dyDescent="0.2">
      <c r="I38625" s="95"/>
      <c r="J38625" s="95"/>
      <c r="K38625" s="95"/>
      <c r="L38625" s="95"/>
    </row>
    <row r="38626" spans="9:12" x14ac:dyDescent="0.2">
      <c r="I38626" s="95"/>
      <c r="J38626" s="95"/>
      <c r="K38626" s="95"/>
      <c r="L38626" s="95"/>
    </row>
    <row r="38627" spans="9:12" x14ac:dyDescent="0.2">
      <c r="I38627" s="95"/>
      <c r="J38627" s="95"/>
      <c r="K38627" s="95"/>
      <c r="L38627" s="95"/>
    </row>
    <row r="38628" spans="9:12" x14ac:dyDescent="0.2">
      <c r="I38628" s="95"/>
      <c r="J38628" s="95"/>
      <c r="K38628" s="95"/>
      <c r="L38628" s="95"/>
    </row>
    <row r="38629" spans="9:12" x14ac:dyDescent="0.2">
      <c r="I38629" s="95"/>
      <c r="J38629" s="95"/>
      <c r="K38629" s="95"/>
      <c r="L38629" s="95"/>
    </row>
    <row r="38630" spans="9:12" x14ac:dyDescent="0.2">
      <c r="I38630" s="95"/>
      <c r="J38630" s="95"/>
      <c r="K38630" s="95"/>
      <c r="L38630" s="95"/>
    </row>
    <row r="38631" spans="9:12" x14ac:dyDescent="0.2">
      <c r="I38631" s="95"/>
      <c r="J38631" s="95"/>
      <c r="K38631" s="95"/>
      <c r="L38631" s="95"/>
    </row>
    <row r="38632" spans="9:12" x14ac:dyDescent="0.2">
      <c r="I38632" s="95"/>
      <c r="J38632" s="95"/>
      <c r="K38632" s="95"/>
      <c r="L38632" s="95"/>
    </row>
    <row r="38633" spans="9:12" x14ac:dyDescent="0.2">
      <c r="I38633" s="95"/>
      <c r="J38633" s="95"/>
      <c r="K38633" s="95"/>
      <c r="L38633" s="95"/>
    </row>
    <row r="38634" spans="9:12" x14ac:dyDescent="0.2">
      <c r="I38634" s="95"/>
      <c r="J38634" s="95"/>
      <c r="K38634" s="95"/>
      <c r="L38634" s="95"/>
    </row>
    <row r="38635" spans="9:12" x14ac:dyDescent="0.2">
      <c r="I38635" s="95"/>
      <c r="J38635" s="95"/>
      <c r="K38635" s="95"/>
      <c r="L38635" s="95"/>
    </row>
    <row r="38636" spans="9:12" x14ac:dyDescent="0.2">
      <c r="I38636" s="95"/>
      <c r="J38636" s="95"/>
      <c r="K38636" s="95"/>
      <c r="L38636" s="95"/>
    </row>
    <row r="38637" spans="9:12" x14ac:dyDescent="0.2">
      <c r="I38637" s="95"/>
      <c r="J38637" s="95"/>
      <c r="K38637" s="95"/>
      <c r="L38637" s="95"/>
    </row>
    <row r="38638" spans="9:12" x14ac:dyDescent="0.2">
      <c r="I38638" s="95"/>
      <c r="J38638" s="95"/>
      <c r="K38638" s="95"/>
      <c r="L38638" s="95"/>
    </row>
    <row r="38639" spans="9:12" x14ac:dyDescent="0.2">
      <c r="I38639" s="95"/>
      <c r="J38639" s="95"/>
      <c r="K38639" s="95"/>
      <c r="L38639" s="95"/>
    </row>
    <row r="38640" spans="9:12" x14ac:dyDescent="0.2">
      <c r="I38640" s="95"/>
      <c r="J38640" s="95"/>
      <c r="K38640" s="95"/>
      <c r="L38640" s="95"/>
    </row>
    <row r="38641" spans="9:12" x14ac:dyDescent="0.2">
      <c r="I38641" s="95"/>
      <c r="J38641" s="95"/>
      <c r="K38641" s="95"/>
      <c r="L38641" s="95"/>
    </row>
    <row r="38642" spans="9:12" x14ac:dyDescent="0.2">
      <c r="I38642" s="95"/>
      <c r="J38642" s="95"/>
      <c r="K38642" s="95"/>
      <c r="L38642" s="95"/>
    </row>
    <row r="38643" spans="9:12" x14ac:dyDescent="0.2">
      <c r="I38643" s="95"/>
      <c r="J38643" s="95"/>
      <c r="K38643" s="95"/>
      <c r="L38643" s="95"/>
    </row>
    <row r="38644" spans="9:12" x14ac:dyDescent="0.2">
      <c r="I38644" s="95"/>
      <c r="J38644" s="95"/>
      <c r="K38644" s="95"/>
      <c r="L38644" s="95"/>
    </row>
    <row r="38645" spans="9:12" x14ac:dyDescent="0.2">
      <c r="I38645" s="95"/>
      <c r="J38645" s="95"/>
      <c r="K38645" s="95"/>
      <c r="L38645" s="95"/>
    </row>
    <row r="38646" spans="9:12" x14ac:dyDescent="0.2">
      <c r="I38646" s="95"/>
      <c r="J38646" s="95"/>
      <c r="K38646" s="95"/>
      <c r="L38646" s="95"/>
    </row>
    <row r="38647" spans="9:12" x14ac:dyDescent="0.2">
      <c r="I38647" s="95"/>
      <c r="J38647" s="95"/>
      <c r="K38647" s="95"/>
      <c r="L38647" s="95"/>
    </row>
    <row r="38648" spans="9:12" x14ac:dyDescent="0.2">
      <c r="I38648" s="95"/>
      <c r="J38648" s="95"/>
      <c r="K38648" s="95"/>
      <c r="L38648" s="95"/>
    </row>
    <row r="38649" spans="9:12" x14ac:dyDescent="0.2">
      <c r="I38649" s="95"/>
      <c r="J38649" s="95"/>
      <c r="K38649" s="95"/>
      <c r="L38649" s="95"/>
    </row>
    <row r="38650" spans="9:12" x14ac:dyDescent="0.2">
      <c r="I38650" s="95"/>
      <c r="J38650" s="95"/>
      <c r="K38650" s="95"/>
      <c r="L38650" s="95"/>
    </row>
    <row r="38651" spans="9:12" x14ac:dyDescent="0.2">
      <c r="I38651" s="95"/>
      <c r="J38651" s="95"/>
      <c r="K38651" s="95"/>
      <c r="L38651" s="95"/>
    </row>
    <row r="38652" spans="9:12" x14ac:dyDescent="0.2">
      <c r="I38652" s="95"/>
      <c r="J38652" s="95"/>
      <c r="K38652" s="95"/>
      <c r="L38652" s="95"/>
    </row>
    <row r="38653" spans="9:12" x14ac:dyDescent="0.2">
      <c r="I38653" s="95"/>
      <c r="J38653" s="95"/>
      <c r="K38653" s="95"/>
      <c r="L38653" s="95"/>
    </row>
    <row r="38654" spans="9:12" x14ac:dyDescent="0.2">
      <c r="I38654" s="95"/>
      <c r="J38654" s="95"/>
      <c r="K38654" s="95"/>
      <c r="L38654" s="95"/>
    </row>
    <row r="38655" spans="9:12" x14ac:dyDescent="0.2">
      <c r="I38655" s="95"/>
      <c r="J38655" s="95"/>
      <c r="K38655" s="95"/>
      <c r="L38655" s="95"/>
    </row>
    <row r="38656" spans="9:12" x14ac:dyDescent="0.2">
      <c r="I38656" s="95"/>
      <c r="J38656" s="95"/>
      <c r="K38656" s="95"/>
      <c r="L38656" s="95"/>
    </row>
    <row r="38657" spans="9:12" x14ac:dyDescent="0.2">
      <c r="I38657" s="95"/>
      <c r="J38657" s="95"/>
      <c r="K38657" s="95"/>
      <c r="L38657" s="95"/>
    </row>
    <row r="38658" spans="9:12" x14ac:dyDescent="0.2">
      <c r="I38658" s="95"/>
      <c r="J38658" s="95"/>
      <c r="K38658" s="95"/>
      <c r="L38658" s="95"/>
    </row>
    <row r="38659" spans="9:12" x14ac:dyDescent="0.2">
      <c r="I38659" s="95"/>
      <c r="J38659" s="95"/>
      <c r="K38659" s="95"/>
      <c r="L38659" s="95"/>
    </row>
    <row r="38660" spans="9:12" x14ac:dyDescent="0.2">
      <c r="I38660" s="95"/>
      <c r="J38660" s="95"/>
      <c r="K38660" s="95"/>
      <c r="L38660" s="95"/>
    </row>
    <row r="38661" spans="9:12" x14ac:dyDescent="0.2">
      <c r="I38661" s="95"/>
      <c r="J38661" s="95"/>
      <c r="K38661" s="95"/>
      <c r="L38661" s="95"/>
    </row>
    <row r="38662" spans="9:12" x14ac:dyDescent="0.2">
      <c r="I38662" s="95"/>
      <c r="J38662" s="95"/>
      <c r="K38662" s="95"/>
      <c r="L38662" s="95"/>
    </row>
    <row r="38663" spans="9:12" x14ac:dyDescent="0.2">
      <c r="I38663" s="95"/>
      <c r="J38663" s="95"/>
      <c r="K38663" s="95"/>
      <c r="L38663" s="95"/>
    </row>
    <row r="38664" spans="9:12" x14ac:dyDescent="0.2">
      <c r="I38664" s="95"/>
      <c r="J38664" s="95"/>
      <c r="K38664" s="95"/>
      <c r="L38664" s="95"/>
    </row>
    <row r="38665" spans="9:12" x14ac:dyDescent="0.2">
      <c r="I38665" s="95"/>
      <c r="J38665" s="95"/>
      <c r="K38665" s="95"/>
      <c r="L38665" s="95"/>
    </row>
    <row r="38666" spans="9:12" x14ac:dyDescent="0.2">
      <c r="I38666" s="95"/>
      <c r="J38666" s="95"/>
      <c r="K38666" s="95"/>
      <c r="L38666" s="95"/>
    </row>
    <row r="38667" spans="9:12" x14ac:dyDescent="0.2">
      <c r="I38667" s="95"/>
      <c r="J38667" s="95"/>
      <c r="K38667" s="95"/>
      <c r="L38667" s="95"/>
    </row>
    <row r="38668" spans="9:12" x14ac:dyDescent="0.2">
      <c r="I38668" s="95"/>
      <c r="J38668" s="95"/>
      <c r="K38668" s="95"/>
      <c r="L38668" s="95"/>
    </row>
    <row r="38669" spans="9:12" x14ac:dyDescent="0.2">
      <c r="I38669" s="95"/>
      <c r="J38669" s="95"/>
      <c r="K38669" s="95"/>
      <c r="L38669" s="95"/>
    </row>
    <row r="38670" spans="9:12" x14ac:dyDescent="0.2">
      <c r="I38670" s="95"/>
      <c r="J38670" s="95"/>
      <c r="K38670" s="95"/>
      <c r="L38670" s="95"/>
    </row>
    <row r="38671" spans="9:12" x14ac:dyDescent="0.2">
      <c r="I38671" s="95"/>
      <c r="J38671" s="95"/>
      <c r="K38671" s="95"/>
      <c r="L38671" s="95"/>
    </row>
    <row r="38672" spans="9:12" x14ac:dyDescent="0.2">
      <c r="I38672" s="95"/>
      <c r="J38672" s="95"/>
      <c r="K38672" s="95"/>
      <c r="L38672" s="95"/>
    </row>
    <row r="38673" spans="9:12" x14ac:dyDescent="0.2">
      <c r="I38673" s="95"/>
      <c r="J38673" s="95"/>
      <c r="K38673" s="95"/>
      <c r="L38673" s="95"/>
    </row>
    <row r="38674" spans="9:12" x14ac:dyDescent="0.2">
      <c r="I38674" s="95"/>
      <c r="J38674" s="95"/>
      <c r="K38674" s="95"/>
      <c r="L38674" s="95"/>
    </row>
    <row r="38675" spans="9:12" x14ac:dyDescent="0.2">
      <c r="I38675" s="95"/>
      <c r="J38675" s="95"/>
      <c r="K38675" s="95"/>
      <c r="L38675" s="95"/>
    </row>
    <row r="38676" spans="9:12" x14ac:dyDescent="0.2">
      <c r="I38676" s="95"/>
      <c r="J38676" s="95"/>
      <c r="K38676" s="95"/>
      <c r="L38676" s="95"/>
    </row>
    <row r="38677" spans="9:12" x14ac:dyDescent="0.2">
      <c r="I38677" s="95"/>
      <c r="J38677" s="95"/>
      <c r="K38677" s="95"/>
      <c r="L38677" s="95"/>
    </row>
    <row r="38678" spans="9:12" x14ac:dyDescent="0.2">
      <c r="I38678" s="95"/>
      <c r="J38678" s="95"/>
      <c r="K38678" s="95"/>
      <c r="L38678" s="95"/>
    </row>
    <row r="38679" spans="9:12" x14ac:dyDescent="0.2">
      <c r="I38679" s="95"/>
      <c r="J38679" s="95"/>
      <c r="K38679" s="95"/>
      <c r="L38679" s="95"/>
    </row>
    <row r="38680" spans="9:12" x14ac:dyDescent="0.2">
      <c r="I38680" s="95"/>
      <c r="J38680" s="95"/>
      <c r="K38680" s="95"/>
      <c r="L38680" s="95"/>
    </row>
    <row r="38681" spans="9:12" x14ac:dyDescent="0.2">
      <c r="I38681" s="95"/>
      <c r="J38681" s="95"/>
      <c r="K38681" s="95"/>
      <c r="L38681" s="95"/>
    </row>
    <row r="38682" spans="9:12" x14ac:dyDescent="0.2">
      <c r="I38682" s="95"/>
      <c r="J38682" s="95"/>
      <c r="K38682" s="95"/>
      <c r="L38682" s="95"/>
    </row>
    <row r="38683" spans="9:12" x14ac:dyDescent="0.2">
      <c r="I38683" s="95"/>
      <c r="J38683" s="95"/>
      <c r="K38683" s="95"/>
      <c r="L38683" s="95"/>
    </row>
    <row r="38684" spans="9:12" x14ac:dyDescent="0.2">
      <c r="I38684" s="95"/>
      <c r="J38684" s="95"/>
      <c r="K38684" s="95"/>
      <c r="L38684" s="95"/>
    </row>
    <row r="38685" spans="9:12" x14ac:dyDescent="0.2">
      <c r="I38685" s="95"/>
      <c r="J38685" s="95"/>
      <c r="K38685" s="95"/>
      <c r="L38685" s="95"/>
    </row>
    <row r="38686" spans="9:12" x14ac:dyDescent="0.2">
      <c r="I38686" s="95"/>
      <c r="J38686" s="95"/>
      <c r="K38686" s="95"/>
      <c r="L38686" s="95"/>
    </row>
    <row r="38687" spans="9:12" x14ac:dyDescent="0.2">
      <c r="I38687" s="95"/>
      <c r="J38687" s="95"/>
      <c r="K38687" s="95"/>
      <c r="L38687" s="95"/>
    </row>
    <row r="38688" spans="9:12" x14ac:dyDescent="0.2">
      <c r="I38688" s="95"/>
      <c r="J38688" s="95"/>
      <c r="K38688" s="95"/>
      <c r="L38688" s="95"/>
    </row>
    <row r="38689" spans="9:12" x14ac:dyDescent="0.2">
      <c r="I38689" s="95"/>
      <c r="J38689" s="95"/>
      <c r="K38689" s="95"/>
      <c r="L38689" s="95"/>
    </row>
    <row r="38690" spans="9:12" x14ac:dyDescent="0.2">
      <c r="I38690" s="95"/>
      <c r="J38690" s="95"/>
      <c r="K38690" s="95"/>
      <c r="L38690" s="95"/>
    </row>
    <row r="38691" spans="9:12" x14ac:dyDescent="0.2">
      <c r="I38691" s="95"/>
      <c r="J38691" s="95"/>
      <c r="K38691" s="95"/>
      <c r="L38691" s="95"/>
    </row>
    <row r="38692" spans="9:12" x14ac:dyDescent="0.2">
      <c r="I38692" s="95"/>
      <c r="J38692" s="95"/>
      <c r="K38692" s="95"/>
      <c r="L38692" s="95"/>
    </row>
    <row r="38693" spans="9:12" x14ac:dyDescent="0.2">
      <c r="I38693" s="95"/>
      <c r="J38693" s="95"/>
      <c r="K38693" s="95"/>
      <c r="L38693" s="95"/>
    </row>
    <row r="38694" spans="9:12" x14ac:dyDescent="0.2">
      <c r="I38694" s="95"/>
      <c r="J38694" s="95"/>
      <c r="K38694" s="95"/>
      <c r="L38694" s="95"/>
    </row>
    <row r="38695" spans="9:12" x14ac:dyDescent="0.2">
      <c r="I38695" s="95"/>
      <c r="J38695" s="95"/>
      <c r="K38695" s="95"/>
      <c r="L38695" s="95"/>
    </row>
    <row r="38696" spans="9:12" x14ac:dyDescent="0.2">
      <c r="I38696" s="95"/>
      <c r="J38696" s="95"/>
      <c r="K38696" s="95"/>
      <c r="L38696" s="95"/>
    </row>
    <row r="38697" spans="9:12" x14ac:dyDescent="0.2">
      <c r="I38697" s="95"/>
      <c r="J38697" s="95"/>
      <c r="K38697" s="95"/>
      <c r="L38697" s="95"/>
    </row>
    <row r="38698" spans="9:12" x14ac:dyDescent="0.2">
      <c r="I38698" s="95"/>
      <c r="J38698" s="95"/>
      <c r="K38698" s="95"/>
      <c r="L38698" s="95"/>
    </row>
    <row r="38699" spans="9:12" x14ac:dyDescent="0.2">
      <c r="I38699" s="95"/>
      <c r="J38699" s="95"/>
      <c r="K38699" s="95"/>
      <c r="L38699" s="95"/>
    </row>
    <row r="38700" spans="9:12" x14ac:dyDescent="0.2">
      <c r="I38700" s="95"/>
      <c r="J38700" s="95"/>
      <c r="K38700" s="95"/>
      <c r="L38700" s="95"/>
    </row>
    <row r="38701" spans="9:12" x14ac:dyDescent="0.2">
      <c r="I38701" s="95"/>
      <c r="J38701" s="95"/>
      <c r="K38701" s="95"/>
      <c r="L38701" s="95"/>
    </row>
    <row r="38702" spans="9:12" x14ac:dyDescent="0.2">
      <c r="I38702" s="95"/>
      <c r="J38702" s="95"/>
      <c r="K38702" s="95"/>
      <c r="L38702" s="95"/>
    </row>
    <row r="38703" spans="9:12" x14ac:dyDescent="0.2">
      <c r="I38703" s="95"/>
      <c r="J38703" s="95"/>
      <c r="K38703" s="95"/>
      <c r="L38703" s="95"/>
    </row>
    <row r="38704" spans="9:12" x14ac:dyDescent="0.2">
      <c r="I38704" s="95"/>
      <c r="J38704" s="95"/>
      <c r="K38704" s="95"/>
      <c r="L38704" s="95"/>
    </row>
    <row r="38705" spans="9:12" x14ac:dyDescent="0.2">
      <c r="I38705" s="95"/>
      <c r="J38705" s="95"/>
      <c r="K38705" s="95"/>
      <c r="L38705" s="95"/>
    </row>
    <row r="38706" spans="9:12" x14ac:dyDescent="0.2">
      <c r="I38706" s="95"/>
      <c r="J38706" s="95"/>
      <c r="K38706" s="95"/>
      <c r="L38706" s="95"/>
    </row>
    <row r="38707" spans="9:12" x14ac:dyDescent="0.2">
      <c r="I38707" s="95"/>
      <c r="J38707" s="95"/>
      <c r="K38707" s="95"/>
      <c r="L38707" s="95"/>
    </row>
    <row r="38708" spans="9:12" x14ac:dyDescent="0.2">
      <c r="I38708" s="95"/>
      <c r="J38708" s="95"/>
      <c r="K38708" s="95"/>
      <c r="L38708" s="95"/>
    </row>
    <row r="38709" spans="9:12" x14ac:dyDescent="0.2">
      <c r="I38709" s="95"/>
      <c r="J38709" s="95"/>
      <c r="K38709" s="95"/>
      <c r="L38709" s="95"/>
    </row>
    <row r="38710" spans="9:12" x14ac:dyDescent="0.2">
      <c r="I38710" s="95"/>
      <c r="J38710" s="95"/>
      <c r="K38710" s="95"/>
      <c r="L38710" s="95"/>
    </row>
    <row r="38711" spans="9:12" x14ac:dyDescent="0.2">
      <c r="I38711" s="95"/>
      <c r="J38711" s="95"/>
      <c r="K38711" s="95"/>
      <c r="L38711" s="95"/>
    </row>
    <row r="38712" spans="9:12" x14ac:dyDescent="0.2">
      <c r="I38712" s="95"/>
      <c r="J38712" s="95"/>
      <c r="K38712" s="95"/>
      <c r="L38712" s="95"/>
    </row>
    <row r="38713" spans="9:12" x14ac:dyDescent="0.2">
      <c r="I38713" s="95"/>
      <c r="J38713" s="95"/>
      <c r="K38713" s="95"/>
      <c r="L38713" s="95"/>
    </row>
    <row r="38714" spans="9:12" x14ac:dyDescent="0.2">
      <c r="I38714" s="95"/>
      <c r="J38714" s="95"/>
      <c r="K38714" s="95"/>
      <c r="L38714" s="95"/>
    </row>
    <row r="38715" spans="9:12" x14ac:dyDescent="0.2">
      <c r="I38715" s="95"/>
      <c r="J38715" s="95"/>
      <c r="K38715" s="95"/>
      <c r="L38715" s="95"/>
    </row>
    <row r="38716" spans="9:12" x14ac:dyDescent="0.2">
      <c r="I38716" s="95"/>
      <c r="J38716" s="95"/>
      <c r="K38716" s="95"/>
      <c r="L38716" s="95"/>
    </row>
    <row r="38717" spans="9:12" x14ac:dyDescent="0.2">
      <c r="I38717" s="95"/>
      <c r="J38717" s="95"/>
      <c r="K38717" s="95"/>
      <c r="L38717" s="95"/>
    </row>
    <row r="38718" spans="9:12" x14ac:dyDescent="0.2">
      <c r="I38718" s="95"/>
      <c r="J38718" s="95"/>
      <c r="K38718" s="95"/>
      <c r="L38718" s="95"/>
    </row>
    <row r="38719" spans="9:12" x14ac:dyDescent="0.2">
      <c r="I38719" s="95"/>
      <c r="J38719" s="95"/>
      <c r="K38719" s="95"/>
      <c r="L38719" s="95"/>
    </row>
    <row r="38720" spans="9:12" x14ac:dyDescent="0.2">
      <c r="I38720" s="95"/>
      <c r="J38720" s="95"/>
      <c r="K38720" s="95"/>
      <c r="L38720" s="95"/>
    </row>
    <row r="38721" spans="9:12" x14ac:dyDescent="0.2">
      <c r="I38721" s="95"/>
      <c r="J38721" s="95"/>
      <c r="K38721" s="95"/>
      <c r="L38721" s="95"/>
    </row>
    <row r="38722" spans="9:12" x14ac:dyDescent="0.2">
      <c r="I38722" s="95"/>
      <c r="J38722" s="95"/>
      <c r="K38722" s="95"/>
      <c r="L38722" s="95"/>
    </row>
    <row r="38723" spans="9:12" x14ac:dyDescent="0.2">
      <c r="I38723" s="95"/>
      <c r="J38723" s="95"/>
      <c r="K38723" s="95"/>
      <c r="L38723" s="95"/>
    </row>
    <row r="38724" spans="9:12" x14ac:dyDescent="0.2">
      <c r="I38724" s="95"/>
      <c r="J38724" s="95"/>
      <c r="K38724" s="95"/>
      <c r="L38724" s="95"/>
    </row>
    <row r="38725" spans="9:12" x14ac:dyDescent="0.2">
      <c r="I38725" s="95"/>
      <c r="J38725" s="95"/>
      <c r="K38725" s="95"/>
      <c r="L38725" s="95"/>
    </row>
    <row r="38726" spans="9:12" x14ac:dyDescent="0.2">
      <c r="I38726" s="95"/>
      <c r="J38726" s="95"/>
      <c r="K38726" s="95"/>
      <c r="L38726" s="95"/>
    </row>
    <row r="38727" spans="9:12" x14ac:dyDescent="0.2">
      <c r="I38727" s="95"/>
      <c r="J38727" s="95"/>
      <c r="K38727" s="95"/>
      <c r="L38727" s="95"/>
    </row>
    <row r="38728" spans="9:12" x14ac:dyDescent="0.2">
      <c r="I38728" s="95"/>
      <c r="J38728" s="95"/>
      <c r="K38728" s="95"/>
      <c r="L38728" s="95"/>
    </row>
    <row r="38729" spans="9:12" x14ac:dyDescent="0.2">
      <c r="I38729" s="95"/>
      <c r="J38729" s="95"/>
      <c r="K38729" s="95"/>
      <c r="L38729" s="95"/>
    </row>
    <row r="38730" spans="9:12" x14ac:dyDescent="0.2">
      <c r="I38730" s="95"/>
      <c r="J38730" s="95"/>
      <c r="K38730" s="95"/>
      <c r="L38730" s="95"/>
    </row>
    <row r="38731" spans="9:12" x14ac:dyDescent="0.2">
      <c r="I38731" s="95"/>
      <c r="J38731" s="95"/>
      <c r="K38731" s="95"/>
      <c r="L38731" s="95"/>
    </row>
    <row r="38732" spans="9:12" x14ac:dyDescent="0.2">
      <c r="I38732" s="95"/>
      <c r="J38732" s="95"/>
      <c r="K38732" s="95"/>
      <c r="L38732" s="95"/>
    </row>
    <row r="38733" spans="9:12" x14ac:dyDescent="0.2">
      <c r="I38733" s="95"/>
      <c r="J38733" s="95"/>
      <c r="K38733" s="95"/>
      <c r="L38733" s="95"/>
    </row>
    <row r="38734" spans="9:12" x14ac:dyDescent="0.2">
      <c r="I38734" s="95"/>
      <c r="J38734" s="95"/>
      <c r="K38734" s="95"/>
      <c r="L38734" s="95"/>
    </row>
    <row r="38735" spans="9:12" x14ac:dyDescent="0.2">
      <c r="I38735" s="95"/>
      <c r="J38735" s="95"/>
      <c r="K38735" s="95"/>
      <c r="L38735" s="95"/>
    </row>
    <row r="38736" spans="9:12" x14ac:dyDescent="0.2">
      <c r="I38736" s="95"/>
      <c r="J38736" s="95"/>
      <c r="K38736" s="95"/>
      <c r="L38736" s="95"/>
    </row>
    <row r="38737" spans="9:12" x14ac:dyDescent="0.2">
      <c r="I38737" s="95"/>
      <c r="J38737" s="95"/>
      <c r="K38737" s="95"/>
      <c r="L38737" s="95"/>
    </row>
    <row r="38738" spans="9:12" x14ac:dyDescent="0.2">
      <c r="I38738" s="95"/>
      <c r="J38738" s="95"/>
      <c r="K38738" s="95"/>
      <c r="L38738" s="95"/>
    </row>
    <row r="38739" spans="9:12" x14ac:dyDescent="0.2">
      <c r="I38739" s="95"/>
      <c r="J38739" s="95"/>
      <c r="K38739" s="95"/>
      <c r="L38739" s="95"/>
    </row>
    <row r="38740" spans="9:12" x14ac:dyDescent="0.2">
      <c r="I38740" s="95"/>
      <c r="J38740" s="95"/>
      <c r="K38740" s="95"/>
      <c r="L38740" s="95"/>
    </row>
    <row r="38741" spans="9:12" x14ac:dyDescent="0.2">
      <c r="I38741" s="95"/>
      <c r="J38741" s="95"/>
      <c r="K38741" s="95"/>
      <c r="L38741" s="95"/>
    </row>
    <row r="38742" spans="9:12" x14ac:dyDescent="0.2">
      <c r="I38742" s="95"/>
      <c r="J38742" s="95"/>
      <c r="K38742" s="95"/>
      <c r="L38742" s="95"/>
    </row>
    <row r="38743" spans="9:12" x14ac:dyDescent="0.2">
      <c r="I38743" s="95"/>
      <c r="J38743" s="95"/>
      <c r="K38743" s="95"/>
      <c r="L38743" s="95"/>
    </row>
    <row r="38744" spans="9:12" x14ac:dyDescent="0.2">
      <c r="I38744" s="95"/>
      <c r="J38744" s="95"/>
      <c r="K38744" s="95"/>
      <c r="L38744" s="95"/>
    </row>
    <row r="38745" spans="9:12" x14ac:dyDescent="0.2">
      <c r="I38745" s="95"/>
      <c r="J38745" s="95"/>
      <c r="K38745" s="95"/>
      <c r="L38745" s="95"/>
    </row>
    <row r="38746" spans="9:12" x14ac:dyDescent="0.2">
      <c r="I38746" s="95"/>
      <c r="J38746" s="95"/>
      <c r="K38746" s="95"/>
      <c r="L38746" s="95"/>
    </row>
    <row r="38747" spans="9:12" x14ac:dyDescent="0.2">
      <c r="I38747" s="95"/>
      <c r="J38747" s="95"/>
      <c r="K38747" s="95"/>
      <c r="L38747" s="95"/>
    </row>
    <row r="38748" spans="9:12" x14ac:dyDescent="0.2">
      <c r="I38748" s="95"/>
      <c r="J38748" s="95"/>
      <c r="K38748" s="95"/>
      <c r="L38748" s="95"/>
    </row>
    <row r="38749" spans="9:12" x14ac:dyDescent="0.2">
      <c r="I38749" s="95"/>
      <c r="J38749" s="95"/>
      <c r="K38749" s="95"/>
      <c r="L38749" s="95"/>
    </row>
    <row r="38750" spans="9:12" x14ac:dyDescent="0.2">
      <c r="I38750" s="95"/>
      <c r="J38750" s="95"/>
      <c r="K38750" s="95"/>
      <c r="L38750" s="95"/>
    </row>
    <row r="38751" spans="9:12" x14ac:dyDescent="0.2">
      <c r="I38751" s="95"/>
      <c r="J38751" s="95"/>
      <c r="K38751" s="95"/>
      <c r="L38751" s="95"/>
    </row>
    <row r="38752" spans="9:12" x14ac:dyDescent="0.2">
      <c r="I38752" s="95"/>
      <c r="J38752" s="95"/>
      <c r="K38752" s="95"/>
      <c r="L38752" s="95"/>
    </row>
    <row r="38753" spans="9:12" x14ac:dyDescent="0.2">
      <c r="I38753" s="95"/>
      <c r="J38753" s="95"/>
      <c r="K38753" s="95"/>
      <c r="L38753" s="95"/>
    </row>
    <row r="38754" spans="9:12" x14ac:dyDescent="0.2">
      <c r="I38754" s="95"/>
      <c r="J38754" s="95"/>
      <c r="K38754" s="95"/>
      <c r="L38754" s="95"/>
    </row>
    <row r="38755" spans="9:12" x14ac:dyDescent="0.2">
      <c r="I38755" s="95"/>
      <c r="J38755" s="95"/>
      <c r="K38755" s="95"/>
      <c r="L38755" s="95"/>
    </row>
    <row r="38756" spans="9:12" x14ac:dyDescent="0.2">
      <c r="I38756" s="95"/>
      <c r="J38756" s="95"/>
      <c r="K38756" s="95"/>
      <c r="L38756" s="95"/>
    </row>
    <row r="38757" spans="9:12" x14ac:dyDescent="0.2">
      <c r="I38757" s="95"/>
      <c r="J38757" s="95"/>
      <c r="K38757" s="95"/>
      <c r="L38757" s="95"/>
    </row>
    <row r="38758" spans="9:12" x14ac:dyDescent="0.2">
      <c r="I38758" s="95"/>
      <c r="J38758" s="95"/>
      <c r="K38758" s="95"/>
      <c r="L38758" s="95"/>
    </row>
    <row r="38759" spans="9:12" x14ac:dyDescent="0.2">
      <c r="I38759" s="95"/>
      <c r="J38759" s="95"/>
      <c r="K38759" s="95"/>
      <c r="L38759" s="95"/>
    </row>
    <row r="38760" spans="9:12" x14ac:dyDescent="0.2">
      <c r="I38760" s="95"/>
      <c r="J38760" s="95"/>
      <c r="K38760" s="95"/>
      <c r="L38760" s="95"/>
    </row>
    <row r="38761" spans="9:12" x14ac:dyDescent="0.2">
      <c r="I38761" s="95"/>
      <c r="J38761" s="95"/>
      <c r="K38761" s="95"/>
      <c r="L38761" s="95"/>
    </row>
    <row r="38762" spans="9:12" x14ac:dyDescent="0.2">
      <c r="I38762" s="95"/>
      <c r="J38762" s="95"/>
      <c r="K38762" s="95"/>
      <c r="L38762" s="95"/>
    </row>
    <row r="38763" spans="9:12" x14ac:dyDescent="0.2">
      <c r="I38763" s="95"/>
      <c r="J38763" s="95"/>
      <c r="K38763" s="95"/>
      <c r="L38763" s="95"/>
    </row>
    <row r="38764" spans="9:12" x14ac:dyDescent="0.2">
      <c r="I38764" s="95"/>
      <c r="J38764" s="95"/>
      <c r="K38764" s="95"/>
      <c r="L38764" s="95"/>
    </row>
    <row r="38765" spans="9:12" x14ac:dyDescent="0.2">
      <c r="I38765" s="95"/>
      <c r="J38765" s="95"/>
      <c r="K38765" s="95"/>
      <c r="L38765" s="95"/>
    </row>
    <row r="38766" spans="9:12" x14ac:dyDescent="0.2">
      <c r="I38766" s="95"/>
      <c r="J38766" s="95"/>
      <c r="K38766" s="95"/>
      <c r="L38766" s="95"/>
    </row>
    <row r="38767" spans="9:12" x14ac:dyDescent="0.2">
      <c r="I38767" s="95"/>
      <c r="J38767" s="95"/>
      <c r="K38767" s="95"/>
      <c r="L38767" s="95"/>
    </row>
    <row r="38768" spans="9:12" x14ac:dyDescent="0.2">
      <c r="I38768" s="95"/>
      <c r="J38768" s="95"/>
      <c r="K38768" s="95"/>
      <c r="L38768" s="95"/>
    </row>
    <row r="38769" spans="9:12" x14ac:dyDescent="0.2">
      <c r="I38769" s="95"/>
      <c r="J38769" s="95"/>
      <c r="K38769" s="95"/>
      <c r="L38769" s="95"/>
    </row>
    <row r="38770" spans="9:12" x14ac:dyDescent="0.2">
      <c r="I38770" s="95"/>
      <c r="J38770" s="95"/>
      <c r="K38770" s="95"/>
      <c r="L38770" s="95"/>
    </row>
    <row r="38771" spans="9:12" x14ac:dyDescent="0.2">
      <c r="I38771" s="95"/>
      <c r="J38771" s="95"/>
      <c r="K38771" s="95"/>
      <c r="L38771" s="95"/>
    </row>
    <row r="38772" spans="9:12" x14ac:dyDescent="0.2">
      <c r="I38772" s="95"/>
      <c r="J38772" s="95"/>
      <c r="K38772" s="95"/>
      <c r="L38772" s="95"/>
    </row>
    <row r="38773" spans="9:12" x14ac:dyDescent="0.2">
      <c r="I38773" s="95"/>
      <c r="J38773" s="95"/>
      <c r="K38773" s="95"/>
      <c r="L38773" s="95"/>
    </row>
    <row r="38774" spans="9:12" x14ac:dyDescent="0.2">
      <c r="I38774" s="95"/>
      <c r="J38774" s="95"/>
      <c r="K38774" s="95"/>
      <c r="L38774" s="95"/>
    </row>
    <row r="38775" spans="9:12" x14ac:dyDescent="0.2">
      <c r="I38775" s="95"/>
      <c r="J38775" s="95"/>
      <c r="K38775" s="95"/>
      <c r="L38775" s="95"/>
    </row>
    <row r="38776" spans="9:12" x14ac:dyDescent="0.2">
      <c r="I38776" s="95"/>
      <c r="J38776" s="95"/>
      <c r="K38776" s="95"/>
      <c r="L38776" s="95"/>
    </row>
    <row r="38777" spans="9:12" x14ac:dyDescent="0.2">
      <c r="I38777" s="95"/>
      <c r="J38777" s="95"/>
      <c r="K38777" s="95"/>
      <c r="L38777" s="95"/>
    </row>
    <row r="38778" spans="9:12" x14ac:dyDescent="0.2">
      <c r="I38778" s="95"/>
      <c r="J38778" s="95"/>
      <c r="K38778" s="95"/>
      <c r="L38778" s="95"/>
    </row>
    <row r="38779" spans="9:12" x14ac:dyDescent="0.2">
      <c r="I38779" s="95"/>
      <c r="J38779" s="95"/>
      <c r="K38779" s="95"/>
      <c r="L38779" s="95"/>
    </row>
    <row r="38780" spans="9:12" x14ac:dyDescent="0.2">
      <c r="I38780" s="95"/>
      <c r="J38780" s="95"/>
      <c r="K38780" s="95"/>
      <c r="L38780" s="95"/>
    </row>
    <row r="38781" spans="9:12" x14ac:dyDescent="0.2">
      <c r="I38781" s="95"/>
      <c r="J38781" s="95"/>
      <c r="K38781" s="95"/>
      <c r="L38781" s="95"/>
    </row>
    <row r="38782" spans="9:12" x14ac:dyDescent="0.2">
      <c r="I38782" s="95"/>
      <c r="J38782" s="95"/>
      <c r="K38782" s="95"/>
      <c r="L38782" s="95"/>
    </row>
    <row r="38783" spans="9:12" x14ac:dyDescent="0.2">
      <c r="I38783" s="95"/>
      <c r="J38783" s="95"/>
      <c r="K38783" s="95"/>
      <c r="L38783" s="95"/>
    </row>
    <row r="38784" spans="9:12" x14ac:dyDescent="0.2">
      <c r="I38784" s="95"/>
      <c r="J38784" s="95"/>
      <c r="K38784" s="95"/>
      <c r="L38784" s="95"/>
    </row>
    <row r="38785" spans="9:12" x14ac:dyDescent="0.2">
      <c r="I38785" s="95"/>
      <c r="J38785" s="95"/>
      <c r="K38785" s="95"/>
      <c r="L38785" s="95"/>
    </row>
    <row r="38786" spans="9:12" x14ac:dyDescent="0.2">
      <c r="I38786" s="95"/>
      <c r="J38786" s="95"/>
      <c r="K38786" s="95"/>
      <c r="L38786" s="95"/>
    </row>
    <row r="38787" spans="9:12" x14ac:dyDescent="0.2">
      <c r="I38787" s="95"/>
      <c r="J38787" s="95"/>
      <c r="K38787" s="95"/>
      <c r="L38787" s="95"/>
    </row>
    <row r="38788" spans="9:12" x14ac:dyDescent="0.2">
      <c r="I38788" s="95"/>
      <c r="J38788" s="95"/>
      <c r="K38788" s="95"/>
      <c r="L38788" s="95"/>
    </row>
    <row r="38789" spans="9:12" x14ac:dyDescent="0.2">
      <c r="I38789" s="95"/>
      <c r="J38789" s="95"/>
      <c r="K38789" s="95"/>
      <c r="L38789" s="95"/>
    </row>
    <row r="38790" spans="9:12" x14ac:dyDescent="0.2">
      <c r="I38790" s="95"/>
      <c r="J38790" s="95"/>
      <c r="K38790" s="95"/>
      <c r="L38790" s="95"/>
    </row>
    <row r="38791" spans="9:12" x14ac:dyDescent="0.2">
      <c r="I38791" s="95"/>
      <c r="J38791" s="95"/>
      <c r="K38791" s="95"/>
      <c r="L38791" s="95"/>
    </row>
    <row r="38792" spans="9:12" x14ac:dyDescent="0.2">
      <c r="I38792" s="95"/>
      <c r="J38792" s="95"/>
      <c r="K38792" s="95"/>
      <c r="L38792" s="95"/>
    </row>
    <row r="38793" spans="9:12" x14ac:dyDescent="0.2">
      <c r="I38793" s="95"/>
      <c r="J38793" s="95"/>
      <c r="K38793" s="95"/>
      <c r="L38793" s="95"/>
    </row>
    <row r="38794" spans="9:12" x14ac:dyDescent="0.2">
      <c r="I38794" s="95"/>
      <c r="J38794" s="95"/>
      <c r="K38794" s="95"/>
      <c r="L38794" s="95"/>
    </row>
    <row r="38795" spans="9:12" x14ac:dyDescent="0.2">
      <c r="I38795" s="95"/>
      <c r="J38795" s="95"/>
      <c r="K38795" s="95"/>
      <c r="L38795" s="95"/>
    </row>
    <row r="38796" spans="9:12" x14ac:dyDescent="0.2">
      <c r="I38796" s="95"/>
      <c r="J38796" s="95"/>
      <c r="K38796" s="95"/>
      <c r="L38796" s="95"/>
    </row>
    <row r="38797" spans="9:12" x14ac:dyDescent="0.2">
      <c r="I38797" s="95"/>
      <c r="J38797" s="95"/>
      <c r="K38797" s="95"/>
      <c r="L38797" s="95"/>
    </row>
    <row r="38798" spans="9:12" x14ac:dyDescent="0.2">
      <c r="I38798" s="95"/>
      <c r="J38798" s="95"/>
      <c r="K38798" s="95"/>
      <c r="L38798" s="95"/>
    </row>
    <row r="38799" spans="9:12" x14ac:dyDescent="0.2">
      <c r="I38799" s="95"/>
      <c r="J38799" s="95"/>
      <c r="K38799" s="95"/>
      <c r="L38799" s="95"/>
    </row>
    <row r="38800" spans="9:12" x14ac:dyDescent="0.2">
      <c r="I38800" s="95"/>
      <c r="J38800" s="95"/>
      <c r="K38800" s="95"/>
      <c r="L38800" s="95"/>
    </row>
    <row r="38801" spans="9:12" x14ac:dyDescent="0.2">
      <c r="I38801" s="95"/>
      <c r="J38801" s="95"/>
      <c r="K38801" s="95"/>
      <c r="L38801" s="95"/>
    </row>
    <row r="38802" spans="9:12" x14ac:dyDescent="0.2">
      <c r="I38802" s="95"/>
      <c r="J38802" s="95"/>
      <c r="K38802" s="95"/>
      <c r="L38802" s="95"/>
    </row>
    <row r="38803" spans="9:12" x14ac:dyDescent="0.2">
      <c r="I38803" s="95"/>
      <c r="J38803" s="95"/>
      <c r="K38803" s="95"/>
      <c r="L38803" s="95"/>
    </row>
    <row r="38804" spans="9:12" x14ac:dyDescent="0.2">
      <c r="I38804" s="95"/>
      <c r="J38804" s="95"/>
      <c r="K38804" s="95"/>
      <c r="L38804" s="95"/>
    </row>
    <row r="38805" spans="9:12" x14ac:dyDescent="0.2">
      <c r="I38805" s="95"/>
      <c r="J38805" s="95"/>
      <c r="K38805" s="95"/>
      <c r="L38805" s="95"/>
    </row>
    <row r="38806" spans="9:12" x14ac:dyDescent="0.2">
      <c r="I38806" s="95"/>
      <c r="J38806" s="95"/>
      <c r="K38806" s="95"/>
      <c r="L38806" s="95"/>
    </row>
    <row r="38807" spans="9:12" x14ac:dyDescent="0.2">
      <c r="I38807" s="95"/>
      <c r="J38807" s="95"/>
      <c r="K38807" s="95"/>
      <c r="L38807" s="95"/>
    </row>
    <row r="38808" spans="9:12" x14ac:dyDescent="0.2">
      <c r="I38808" s="95"/>
      <c r="J38808" s="95"/>
      <c r="K38808" s="95"/>
      <c r="L38808" s="95"/>
    </row>
    <row r="38809" spans="9:12" x14ac:dyDescent="0.2">
      <c r="I38809" s="95"/>
      <c r="J38809" s="95"/>
      <c r="K38809" s="95"/>
      <c r="L38809" s="95"/>
    </row>
    <row r="38810" spans="9:12" x14ac:dyDescent="0.2">
      <c r="I38810" s="95"/>
      <c r="J38810" s="95"/>
      <c r="K38810" s="95"/>
      <c r="L38810" s="95"/>
    </row>
    <row r="38811" spans="9:12" x14ac:dyDescent="0.2">
      <c r="I38811" s="95"/>
      <c r="J38811" s="95"/>
      <c r="K38811" s="95"/>
      <c r="L38811" s="95"/>
    </row>
    <row r="38812" spans="9:12" x14ac:dyDescent="0.2">
      <c r="I38812" s="95"/>
      <c r="J38812" s="95"/>
      <c r="K38812" s="95"/>
      <c r="L38812" s="95"/>
    </row>
    <row r="38813" spans="9:12" x14ac:dyDescent="0.2">
      <c r="I38813" s="95"/>
      <c r="J38813" s="95"/>
      <c r="K38813" s="95"/>
      <c r="L38813" s="95"/>
    </row>
    <row r="38814" spans="9:12" x14ac:dyDescent="0.2">
      <c r="I38814" s="95"/>
      <c r="J38814" s="95"/>
      <c r="K38814" s="95"/>
      <c r="L38814" s="95"/>
    </row>
    <row r="38815" spans="9:12" x14ac:dyDescent="0.2">
      <c r="I38815" s="95"/>
      <c r="J38815" s="95"/>
      <c r="K38815" s="95"/>
      <c r="L38815" s="95"/>
    </row>
    <row r="38816" spans="9:12" x14ac:dyDescent="0.2">
      <c r="I38816" s="95"/>
      <c r="J38816" s="95"/>
      <c r="K38816" s="95"/>
      <c r="L38816" s="95"/>
    </row>
    <row r="38817" spans="9:12" x14ac:dyDescent="0.2">
      <c r="I38817" s="95"/>
      <c r="J38817" s="95"/>
      <c r="K38817" s="95"/>
      <c r="L38817" s="95"/>
    </row>
    <row r="38818" spans="9:12" x14ac:dyDescent="0.2">
      <c r="I38818" s="95"/>
      <c r="J38818" s="95"/>
      <c r="K38818" s="95"/>
      <c r="L38818" s="95"/>
    </row>
    <row r="38819" spans="9:12" x14ac:dyDescent="0.2">
      <c r="I38819" s="95"/>
      <c r="J38819" s="95"/>
      <c r="K38819" s="95"/>
      <c r="L38819" s="95"/>
    </row>
    <row r="38820" spans="9:12" x14ac:dyDescent="0.2">
      <c r="I38820" s="95"/>
      <c r="J38820" s="95"/>
      <c r="K38820" s="95"/>
      <c r="L38820" s="95"/>
    </row>
    <row r="38821" spans="9:12" x14ac:dyDescent="0.2">
      <c r="I38821" s="95"/>
      <c r="J38821" s="95"/>
      <c r="K38821" s="95"/>
      <c r="L38821" s="95"/>
    </row>
    <row r="38822" spans="9:12" x14ac:dyDescent="0.2">
      <c r="I38822" s="95"/>
      <c r="J38822" s="95"/>
      <c r="K38822" s="95"/>
      <c r="L38822" s="95"/>
    </row>
    <row r="38823" spans="9:12" x14ac:dyDescent="0.2">
      <c r="I38823" s="95"/>
      <c r="J38823" s="95"/>
      <c r="K38823" s="95"/>
      <c r="L38823" s="95"/>
    </row>
    <row r="38824" spans="9:12" x14ac:dyDescent="0.2">
      <c r="I38824" s="95"/>
      <c r="J38824" s="95"/>
      <c r="K38824" s="95"/>
      <c r="L38824" s="95"/>
    </row>
    <row r="38825" spans="9:12" x14ac:dyDescent="0.2">
      <c r="I38825" s="95"/>
      <c r="J38825" s="95"/>
      <c r="K38825" s="95"/>
      <c r="L38825" s="95"/>
    </row>
    <row r="38826" spans="9:12" x14ac:dyDescent="0.2">
      <c r="I38826" s="95"/>
      <c r="J38826" s="95"/>
      <c r="K38826" s="95"/>
      <c r="L38826" s="95"/>
    </row>
    <row r="38827" spans="9:12" x14ac:dyDescent="0.2">
      <c r="I38827" s="95"/>
      <c r="J38827" s="95"/>
      <c r="K38827" s="95"/>
      <c r="L38827" s="95"/>
    </row>
    <row r="38828" spans="9:12" x14ac:dyDescent="0.2">
      <c r="I38828" s="95"/>
      <c r="J38828" s="95"/>
      <c r="K38828" s="95"/>
      <c r="L38828" s="95"/>
    </row>
    <row r="38829" spans="9:12" x14ac:dyDescent="0.2">
      <c r="I38829" s="95"/>
      <c r="J38829" s="95"/>
      <c r="K38829" s="95"/>
      <c r="L38829" s="95"/>
    </row>
    <row r="38830" spans="9:12" x14ac:dyDescent="0.2">
      <c r="I38830" s="95"/>
      <c r="J38830" s="95"/>
      <c r="K38830" s="95"/>
      <c r="L38830" s="95"/>
    </row>
    <row r="38831" spans="9:12" x14ac:dyDescent="0.2">
      <c r="I38831" s="95"/>
      <c r="J38831" s="95"/>
      <c r="K38831" s="95"/>
      <c r="L38831" s="95"/>
    </row>
    <row r="38832" spans="9:12" x14ac:dyDescent="0.2">
      <c r="I38832" s="95"/>
      <c r="J38832" s="95"/>
      <c r="K38832" s="95"/>
      <c r="L38832" s="95"/>
    </row>
    <row r="38833" spans="9:12" x14ac:dyDescent="0.2">
      <c r="I38833" s="95"/>
      <c r="J38833" s="95"/>
      <c r="K38833" s="95"/>
      <c r="L38833" s="95"/>
    </row>
    <row r="38834" spans="9:12" x14ac:dyDescent="0.2">
      <c r="I38834" s="95"/>
      <c r="J38834" s="95"/>
      <c r="K38834" s="95"/>
      <c r="L38834" s="95"/>
    </row>
    <row r="38835" spans="9:12" x14ac:dyDescent="0.2">
      <c r="I38835" s="95"/>
      <c r="J38835" s="95"/>
      <c r="K38835" s="95"/>
      <c r="L38835" s="95"/>
    </row>
    <row r="38836" spans="9:12" x14ac:dyDescent="0.2">
      <c r="I38836" s="95"/>
      <c r="J38836" s="95"/>
      <c r="K38836" s="95"/>
      <c r="L38836" s="95"/>
    </row>
    <row r="38837" spans="9:12" x14ac:dyDescent="0.2">
      <c r="I38837" s="95"/>
      <c r="J38837" s="95"/>
      <c r="K38837" s="95"/>
      <c r="L38837" s="95"/>
    </row>
    <row r="38838" spans="9:12" x14ac:dyDescent="0.2">
      <c r="I38838" s="95"/>
      <c r="J38838" s="95"/>
      <c r="K38838" s="95"/>
      <c r="L38838" s="95"/>
    </row>
    <row r="38839" spans="9:12" x14ac:dyDescent="0.2">
      <c r="I38839" s="95"/>
      <c r="J38839" s="95"/>
      <c r="K38839" s="95"/>
      <c r="L38839" s="95"/>
    </row>
    <row r="38840" spans="9:12" x14ac:dyDescent="0.2">
      <c r="I38840" s="95"/>
      <c r="J38840" s="95"/>
      <c r="K38840" s="95"/>
      <c r="L38840" s="95"/>
    </row>
    <row r="38841" spans="9:12" x14ac:dyDescent="0.2">
      <c r="I38841" s="95"/>
      <c r="J38841" s="95"/>
      <c r="K38841" s="95"/>
      <c r="L38841" s="95"/>
    </row>
    <row r="38842" spans="9:12" x14ac:dyDescent="0.2">
      <c r="I38842" s="95"/>
      <c r="J38842" s="95"/>
      <c r="K38842" s="95"/>
      <c r="L38842" s="95"/>
    </row>
    <row r="38843" spans="9:12" x14ac:dyDescent="0.2">
      <c r="I38843" s="95"/>
      <c r="J38843" s="95"/>
      <c r="K38843" s="95"/>
      <c r="L38843" s="95"/>
    </row>
    <row r="38844" spans="9:12" x14ac:dyDescent="0.2">
      <c r="I38844" s="95"/>
      <c r="J38844" s="95"/>
      <c r="K38844" s="95"/>
      <c r="L38844" s="95"/>
    </row>
    <row r="38845" spans="9:12" x14ac:dyDescent="0.2">
      <c r="I38845" s="95"/>
      <c r="J38845" s="95"/>
      <c r="K38845" s="95"/>
      <c r="L38845" s="95"/>
    </row>
    <row r="38846" spans="9:12" x14ac:dyDescent="0.2">
      <c r="I38846" s="95"/>
      <c r="J38846" s="95"/>
      <c r="K38846" s="95"/>
      <c r="L38846" s="95"/>
    </row>
    <row r="38847" spans="9:12" x14ac:dyDescent="0.2">
      <c r="I38847" s="95"/>
      <c r="J38847" s="95"/>
      <c r="K38847" s="95"/>
      <c r="L38847" s="95"/>
    </row>
    <row r="38848" spans="9:12" x14ac:dyDescent="0.2">
      <c r="I38848" s="95"/>
      <c r="J38848" s="95"/>
      <c r="K38848" s="95"/>
      <c r="L38848" s="95"/>
    </row>
    <row r="38849" spans="9:12" x14ac:dyDescent="0.2">
      <c r="I38849" s="95"/>
      <c r="J38849" s="95"/>
      <c r="K38849" s="95"/>
      <c r="L38849" s="95"/>
    </row>
    <row r="38850" spans="9:12" x14ac:dyDescent="0.2">
      <c r="I38850" s="95"/>
      <c r="J38850" s="95"/>
      <c r="K38850" s="95"/>
      <c r="L38850" s="95"/>
    </row>
    <row r="38851" spans="9:12" x14ac:dyDescent="0.2">
      <c r="I38851" s="95"/>
      <c r="J38851" s="95"/>
      <c r="K38851" s="95"/>
      <c r="L38851" s="95"/>
    </row>
    <row r="38852" spans="9:12" x14ac:dyDescent="0.2">
      <c r="I38852" s="95"/>
      <c r="J38852" s="95"/>
      <c r="K38852" s="95"/>
      <c r="L38852" s="95"/>
    </row>
    <row r="38853" spans="9:12" x14ac:dyDescent="0.2">
      <c r="I38853" s="95"/>
      <c r="J38853" s="95"/>
      <c r="K38853" s="95"/>
      <c r="L38853" s="95"/>
    </row>
    <row r="38854" spans="9:12" x14ac:dyDescent="0.2">
      <c r="I38854" s="95"/>
      <c r="J38854" s="95"/>
      <c r="K38854" s="95"/>
      <c r="L38854" s="95"/>
    </row>
    <row r="38855" spans="9:12" x14ac:dyDescent="0.2">
      <c r="I38855" s="95"/>
      <c r="J38855" s="95"/>
      <c r="K38855" s="95"/>
      <c r="L38855" s="95"/>
    </row>
    <row r="38856" spans="9:12" x14ac:dyDescent="0.2">
      <c r="I38856" s="95"/>
      <c r="J38856" s="95"/>
      <c r="K38856" s="95"/>
      <c r="L38856" s="95"/>
    </row>
    <row r="38857" spans="9:12" x14ac:dyDescent="0.2">
      <c r="I38857" s="95"/>
      <c r="J38857" s="95"/>
      <c r="K38857" s="95"/>
      <c r="L38857" s="95"/>
    </row>
    <row r="38858" spans="9:12" x14ac:dyDescent="0.2">
      <c r="I38858" s="95"/>
      <c r="J38858" s="95"/>
      <c r="K38858" s="95"/>
      <c r="L38858" s="95"/>
    </row>
    <row r="38859" spans="9:12" x14ac:dyDescent="0.2">
      <c r="I38859" s="95"/>
      <c r="J38859" s="95"/>
      <c r="K38859" s="95"/>
      <c r="L38859" s="95"/>
    </row>
    <row r="38860" spans="9:12" x14ac:dyDescent="0.2">
      <c r="I38860" s="95"/>
      <c r="J38860" s="95"/>
      <c r="K38860" s="95"/>
      <c r="L38860" s="95"/>
    </row>
    <row r="38861" spans="9:12" x14ac:dyDescent="0.2">
      <c r="I38861" s="95"/>
      <c r="J38861" s="95"/>
      <c r="K38861" s="95"/>
      <c r="L38861" s="95"/>
    </row>
    <row r="38862" spans="9:12" x14ac:dyDescent="0.2">
      <c r="I38862" s="95"/>
      <c r="J38862" s="95"/>
      <c r="K38862" s="95"/>
      <c r="L38862" s="95"/>
    </row>
    <row r="38863" spans="9:12" x14ac:dyDescent="0.2">
      <c r="I38863" s="95"/>
      <c r="J38863" s="95"/>
      <c r="K38863" s="95"/>
      <c r="L38863" s="95"/>
    </row>
    <row r="38864" spans="9:12" x14ac:dyDescent="0.2">
      <c r="I38864" s="95"/>
      <c r="J38864" s="95"/>
      <c r="K38864" s="95"/>
      <c r="L38864" s="95"/>
    </row>
    <row r="38865" spans="9:12" x14ac:dyDescent="0.2">
      <c r="I38865" s="95"/>
      <c r="J38865" s="95"/>
      <c r="K38865" s="95"/>
      <c r="L38865" s="95"/>
    </row>
    <row r="38866" spans="9:12" x14ac:dyDescent="0.2">
      <c r="I38866" s="95"/>
      <c r="J38866" s="95"/>
      <c r="K38866" s="95"/>
      <c r="L38866" s="95"/>
    </row>
    <row r="38867" spans="9:12" x14ac:dyDescent="0.2">
      <c r="I38867" s="95"/>
      <c r="J38867" s="95"/>
      <c r="K38867" s="95"/>
      <c r="L38867" s="95"/>
    </row>
    <row r="38868" spans="9:12" x14ac:dyDescent="0.2">
      <c r="I38868" s="95"/>
      <c r="J38868" s="95"/>
      <c r="K38868" s="95"/>
      <c r="L38868" s="95"/>
    </row>
    <row r="38869" spans="9:12" x14ac:dyDescent="0.2">
      <c r="I38869" s="95"/>
      <c r="J38869" s="95"/>
      <c r="K38869" s="95"/>
      <c r="L38869" s="95"/>
    </row>
    <row r="38870" spans="9:12" x14ac:dyDescent="0.2">
      <c r="I38870" s="95"/>
      <c r="J38870" s="95"/>
      <c r="K38870" s="95"/>
      <c r="L38870" s="95"/>
    </row>
    <row r="38871" spans="9:12" x14ac:dyDescent="0.2">
      <c r="I38871" s="95"/>
      <c r="J38871" s="95"/>
      <c r="K38871" s="95"/>
      <c r="L38871" s="95"/>
    </row>
    <row r="38872" spans="9:12" x14ac:dyDescent="0.2">
      <c r="I38872" s="95"/>
      <c r="J38872" s="95"/>
      <c r="K38872" s="95"/>
      <c r="L38872" s="95"/>
    </row>
    <row r="38873" spans="9:12" x14ac:dyDescent="0.2">
      <c r="I38873" s="95"/>
      <c r="J38873" s="95"/>
      <c r="K38873" s="95"/>
      <c r="L38873" s="95"/>
    </row>
    <row r="38874" spans="9:12" x14ac:dyDescent="0.2">
      <c r="I38874" s="95"/>
      <c r="J38874" s="95"/>
      <c r="K38874" s="95"/>
      <c r="L38874" s="95"/>
    </row>
    <row r="38875" spans="9:12" x14ac:dyDescent="0.2">
      <c r="I38875" s="95"/>
      <c r="J38875" s="95"/>
      <c r="K38875" s="95"/>
      <c r="L38875" s="95"/>
    </row>
    <row r="38876" spans="9:12" x14ac:dyDescent="0.2">
      <c r="I38876" s="95"/>
      <c r="J38876" s="95"/>
      <c r="K38876" s="95"/>
      <c r="L38876" s="95"/>
    </row>
    <row r="38877" spans="9:12" x14ac:dyDescent="0.2">
      <c r="I38877" s="95"/>
      <c r="J38877" s="95"/>
      <c r="K38877" s="95"/>
      <c r="L38877" s="95"/>
    </row>
    <row r="38878" spans="9:12" x14ac:dyDescent="0.2">
      <c r="I38878" s="95"/>
      <c r="J38878" s="95"/>
      <c r="K38878" s="95"/>
      <c r="L38878" s="95"/>
    </row>
    <row r="38879" spans="9:12" x14ac:dyDescent="0.2">
      <c r="I38879" s="95"/>
      <c r="J38879" s="95"/>
      <c r="K38879" s="95"/>
      <c r="L38879" s="95"/>
    </row>
    <row r="38880" spans="9:12" x14ac:dyDescent="0.2">
      <c r="I38880" s="95"/>
      <c r="J38880" s="95"/>
      <c r="K38880" s="95"/>
      <c r="L38880" s="95"/>
    </row>
    <row r="38881" spans="9:12" x14ac:dyDescent="0.2">
      <c r="I38881" s="95"/>
      <c r="J38881" s="95"/>
      <c r="K38881" s="95"/>
      <c r="L38881" s="95"/>
    </row>
    <row r="38882" spans="9:12" x14ac:dyDescent="0.2">
      <c r="I38882" s="95"/>
      <c r="J38882" s="95"/>
      <c r="K38882" s="95"/>
      <c r="L38882" s="95"/>
    </row>
    <row r="38883" spans="9:12" x14ac:dyDescent="0.2">
      <c r="I38883" s="95"/>
      <c r="J38883" s="95"/>
      <c r="K38883" s="95"/>
      <c r="L38883" s="95"/>
    </row>
    <row r="38884" spans="9:12" x14ac:dyDescent="0.2">
      <c r="I38884" s="95"/>
      <c r="J38884" s="95"/>
      <c r="K38884" s="95"/>
      <c r="L38884" s="95"/>
    </row>
    <row r="38885" spans="9:12" x14ac:dyDescent="0.2">
      <c r="I38885" s="95"/>
      <c r="J38885" s="95"/>
      <c r="K38885" s="95"/>
      <c r="L38885" s="95"/>
    </row>
    <row r="38886" spans="9:12" x14ac:dyDescent="0.2">
      <c r="I38886" s="95"/>
      <c r="J38886" s="95"/>
      <c r="K38886" s="95"/>
      <c r="L38886" s="95"/>
    </row>
    <row r="38887" spans="9:12" x14ac:dyDescent="0.2">
      <c r="I38887" s="95"/>
      <c r="J38887" s="95"/>
      <c r="K38887" s="95"/>
      <c r="L38887" s="95"/>
    </row>
    <row r="38888" spans="9:12" x14ac:dyDescent="0.2">
      <c r="I38888" s="95"/>
      <c r="J38888" s="95"/>
      <c r="K38888" s="95"/>
      <c r="L38888" s="95"/>
    </row>
    <row r="38889" spans="9:12" x14ac:dyDescent="0.2">
      <c r="I38889" s="95"/>
      <c r="J38889" s="95"/>
      <c r="K38889" s="95"/>
      <c r="L38889" s="95"/>
    </row>
    <row r="38890" spans="9:12" x14ac:dyDescent="0.2">
      <c r="I38890" s="95"/>
      <c r="J38890" s="95"/>
      <c r="K38890" s="95"/>
      <c r="L38890" s="95"/>
    </row>
    <row r="38891" spans="9:12" x14ac:dyDescent="0.2">
      <c r="I38891" s="95"/>
      <c r="J38891" s="95"/>
      <c r="K38891" s="95"/>
      <c r="L38891" s="95"/>
    </row>
    <row r="38892" spans="9:12" x14ac:dyDescent="0.2">
      <c r="I38892" s="95"/>
      <c r="J38892" s="95"/>
      <c r="K38892" s="95"/>
      <c r="L38892" s="95"/>
    </row>
    <row r="38893" spans="9:12" x14ac:dyDescent="0.2">
      <c r="I38893" s="95"/>
      <c r="J38893" s="95"/>
      <c r="K38893" s="95"/>
      <c r="L38893" s="95"/>
    </row>
    <row r="38894" spans="9:12" x14ac:dyDescent="0.2">
      <c r="I38894" s="95"/>
      <c r="J38894" s="95"/>
      <c r="K38894" s="95"/>
      <c r="L38894" s="95"/>
    </row>
    <row r="38895" spans="9:12" x14ac:dyDescent="0.2">
      <c r="I38895" s="95"/>
      <c r="J38895" s="95"/>
      <c r="K38895" s="95"/>
      <c r="L38895" s="95"/>
    </row>
    <row r="38896" spans="9:12" x14ac:dyDescent="0.2">
      <c r="I38896" s="95"/>
      <c r="J38896" s="95"/>
      <c r="K38896" s="95"/>
      <c r="L38896" s="95"/>
    </row>
    <row r="38897" spans="9:12" x14ac:dyDescent="0.2">
      <c r="I38897" s="95"/>
      <c r="J38897" s="95"/>
      <c r="K38897" s="95"/>
      <c r="L38897" s="95"/>
    </row>
    <row r="38898" spans="9:12" x14ac:dyDescent="0.2">
      <c r="I38898" s="95"/>
      <c r="J38898" s="95"/>
      <c r="K38898" s="95"/>
      <c r="L38898" s="95"/>
    </row>
    <row r="38899" spans="9:12" x14ac:dyDescent="0.2">
      <c r="I38899" s="95"/>
      <c r="J38899" s="95"/>
      <c r="K38899" s="95"/>
      <c r="L38899" s="95"/>
    </row>
    <row r="38900" spans="9:12" x14ac:dyDescent="0.2">
      <c r="I38900" s="95"/>
      <c r="J38900" s="95"/>
      <c r="K38900" s="95"/>
      <c r="L38900" s="95"/>
    </row>
    <row r="38901" spans="9:12" x14ac:dyDescent="0.2">
      <c r="I38901" s="95"/>
      <c r="J38901" s="95"/>
      <c r="K38901" s="95"/>
      <c r="L38901" s="95"/>
    </row>
    <row r="38902" spans="9:12" x14ac:dyDescent="0.2">
      <c r="I38902" s="95"/>
      <c r="J38902" s="95"/>
      <c r="K38902" s="95"/>
      <c r="L38902" s="95"/>
    </row>
    <row r="38903" spans="9:12" x14ac:dyDescent="0.2">
      <c r="I38903" s="95"/>
      <c r="J38903" s="95"/>
      <c r="K38903" s="95"/>
      <c r="L38903" s="95"/>
    </row>
    <row r="38904" spans="9:12" x14ac:dyDescent="0.2">
      <c r="I38904" s="95"/>
      <c r="J38904" s="95"/>
      <c r="K38904" s="95"/>
      <c r="L38904" s="95"/>
    </row>
    <row r="38905" spans="9:12" x14ac:dyDescent="0.2">
      <c r="I38905" s="95"/>
      <c r="J38905" s="95"/>
      <c r="K38905" s="95"/>
      <c r="L38905" s="95"/>
    </row>
    <row r="38906" spans="9:12" x14ac:dyDescent="0.2">
      <c r="I38906" s="95"/>
      <c r="J38906" s="95"/>
      <c r="K38906" s="95"/>
      <c r="L38906" s="95"/>
    </row>
    <row r="38907" spans="9:12" x14ac:dyDescent="0.2">
      <c r="I38907" s="95"/>
      <c r="J38907" s="95"/>
      <c r="K38907" s="95"/>
      <c r="L38907" s="95"/>
    </row>
    <row r="38908" spans="9:12" x14ac:dyDescent="0.2">
      <c r="I38908" s="95"/>
      <c r="J38908" s="95"/>
      <c r="K38908" s="95"/>
      <c r="L38908" s="95"/>
    </row>
    <row r="38909" spans="9:12" x14ac:dyDescent="0.2">
      <c r="I38909" s="95"/>
      <c r="J38909" s="95"/>
      <c r="K38909" s="95"/>
      <c r="L38909" s="95"/>
    </row>
    <row r="38910" spans="9:12" x14ac:dyDescent="0.2">
      <c r="I38910" s="95"/>
      <c r="J38910" s="95"/>
      <c r="K38910" s="95"/>
      <c r="L38910" s="95"/>
    </row>
    <row r="38911" spans="9:12" x14ac:dyDescent="0.2">
      <c r="I38911" s="95"/>
      <c r="J38911" s="95"/>
      <c r="K38911" s="95"/>
      <c r="L38911" s="95"/>
    </row>
    <row r="38912" spans="9:12" x14ac:dyDescent="0.2">
      <c r="I38912" s="95"/>
      <c r="J38912" s="95"/>
      <c r="K38912" s="95"/>
      <c r="L38912" s="95"/>
    </row>
    <row r="38913" spans="9:12" x14ac:dyDescent="0.2">
      <c r="I38913" s="95"/>
      <c r="J38913" s="95"/>
      <c r="K38913" s="95"/>
      <c r="L38913" s="95"/>
    </row>
    <row r="38914" spans="9:12" x14ac:dyDescent="0.2">
      <c r="I38914" s="95"/>
      <c r="J38914" s="95"/>
      <c r="K38914" s="95"/>
      <c r="L38914" s="95"/>
    </row>
    <row r="38915" spans="9:12" x14ac:dyDescent="0.2">
      <c r="I38915" s="95"/>
      <c r="J38915" s="95"/>
      <c r="K38915" s="95"/>
      <c r="L38915" s="95"/>
    </row>
    <row r="38916" spans="9:12" x14ac:dyDescent="0.2">
      <c r="I38916" s="95"/>
      <c r="J38916" s="95"/>
      <c r="K38916" s="95"/>
      <c r="L38916" s="95"/>
    </row>
    <row r="38917" spans="9:12" x14ac:dyDescent="0.2">
      <c r="I38917" s="95"/>
      <c r="J38917" s="95"/>
      <c r="K38917" s="95"/>
      <c r="L38917" s="95"/>
    </row>
    <row r="38918" spans="9:12" x14ac:dyDescent="0.2">
      <c r="I38918" s="95"/>
      <c r="J38918" s="95"/>
      <c r="K38918" s="95"/>
      <c r="L38918" s="95"/>
    </row>
    <row r="38919" spans="9:12" x14ac:dyDescent="0.2">
      <c r="I38919" s="95"/>
      <c r="J38919" s="95"/>
      <c r="K38919" s="95"/>
      <c r="L38919" s="95"/>
    </row>
    <row r="38920" spans="9:12" x14ac:dyDescent="0.2">
      <c r="I38920" s="95"/>
      <c r="J38920" s="95"/>
      <c r="K38920" s="95"/>
      <c r="L38920" s="95"/>
    </row>
    <row r="38921" spans="9:12" x14ac:dyDescent="0.2">
      <c r="I38921" s="95"/>
      <c r="J38921" s="95"/>
      <c r="K38921" s="95"/>
      <c r="L38921" s="95"/>
    </row>
    <row r="38922" spans="9:12" x14ac:dyDescent="0.2">
      <c r="I38922" s="95"/>
      <c r="J38922" s="95"/>
      <c r="K38922" s="95"/>
      <c r="L38922" s="95"/>
    </row>
    <row r="38923" spans="9:12" x14ac:dyDescent="0.2">
      <c r="I38923" s="95"/>
      <c r="J38923" s="95"/>
      <c r="K38923" s="95"/>
      <c r="L38923" s="95"/>
    </row>
    <row r="38924" spans="9:12" x14ac:dyDescent="0.2">
      <c r="I38924" s="95"/>
      <c r="J38924" s="95"/>
      <c r="K38924" s="95"/>
      <c r="L38924" s="95"/>
    </row>
    <row r="38925" spans="9:12" x14ac:dyDescent="0.2">
      <c r="I38925" s="95"/>
      <c r="J38925" s="95"/>
      <c r="K38925" s="95"/>
      <c r="L38925" s="95"/>
    </row>
    <row r="38926" spans="9:12" x14ac:dyDescent="0.2">
      <c r="I38926" s="95"/>
      <c r="J38926" s="95"/>
      <c r="K38926" s="95"/>
      <c r="L38926" s="95"/>
    </row>
    <row r="38927" spans="9:12" x14ac:dyDescent="0.2">
      <c r="I38927" s="95"/>
      <c r="J38927" s="95"/>
      <c r="K38927" s="95"/>
      <c r="L38927" s="95"/>
    </row>
    <row r="38928" spans="9:12" x14ac:dyDescent="0.2">
      <c r="I38928" s="95"/>
      <c r="J38928" s="95"/>
      <c r="K38928" s="95"/>
      <c r="L38928" s="95"/>
    </row>
    <row r="38929" spans="9:12" x14ac:dyDescent="0.2">
      <c r="I38929" s="95"/>
      <c r="J38929" s="95"/>
      <c r="K38929" s="95"/>
      <c r="L38929" s="95"/>
    </row>
    <row r="38930" spans="9:12" x14ac:dyDescent="0.2">
      <c r="I38930" s="95"/>
      <c r="J38930" s="95"/>
      <c r="K38930" s="95"/>
      <c r="L38930" s="95"/>
    </row>
    <row r="38931" spans="9:12" x14ac:dyDescent="0.2">
      <c r="I38931" s="95"/>
      <c r="J38931" s="95"/>
      <c r="K38931" s="95"/>
      <c r="L38931" s="95"/>
    </row>
    <row r="38932" spans="9:12" x14ac:dyDescent="0.2">
      <c r="I38932" s="95"/>
      <c r="J38932" s="95"/>
      <c r="K38932" s="95"/>
      <c r="L38932" s="95"/>
    </row>
    <row r="38933" spans="9:12" x14ac:dyDescent="0.2">
      <c r="I38933" s="95"/>
      <c r="J38933" s="95"/>
      <c r="K38933" s="95"/>
      <c r="L38933" s="95"/>
    </row>
    <row r="38934" spans="9:12" x14ac:dyDescent="0.2">
      <c r="I38934" s="95"/>
      <c r="J38934" s="95"/>
      <c r="K38934" s="95"/>
      <c r="L38934" s="95"/>
    </row>
    <row r="38935" spans="9:12" x14ac:dyDescent="0.2">
      <c r="I38935" s="95"/>
      <c r="J38935" s="95"/>
      <c r="K38935" s="95"/>
      <c r="L38935" s="95"/>
    </row>
    <row r="38936" spans="9:12" x14ac:dyDescent="0.2">
      <c r="I38936" s="95"/>
      <c r="J38936" s="95"/>
      <c r="K38936" s="95"/>
      <c r="L38936" s="95"/>
    </row>
    <row r="38937" spans="9:12" x14ac:dyDescent="0.2">
      <c r="I38937" s="95"/>
      <c r="J38937" s="95"/>
      <c r="K38937" s="95"/>
      <c r="L38937" s="95"/>
    </row>
    <row r="38938" spans="9:12" x14ac:dyDescent="0.2">
      <c r="I38938" s="95"/>
      <c r="J38938" s="95"/>
      <c r="K38938" s="95"/>
      <c r="L38938" s="95"/>
    </row>
    <row r="38939" spans="9:12" x14ac:dyDescent="0.2">
      <c r="I38939" s="95"/>
      <c r="J38939" s="95"/>
      <c r="K38939" s="95"/>
      <c r="L38939" s="95"/>
    </row>
    <row r="38940" spans="9:12" x14ac:dyDescent="0.2">
      <c r="I38940" s="95"/>
      <c r="J38940" s="95"/>
      <c r="K38940" s="95"/>
      <c r="L38940" s="95"/>
    </row>
    <row r="38941" spans="9:12" x14ac:dyDescent="0.2">
      <c r="I38941" s="95"/>
      <c r="J38941" s="95"/>
      <c r="K38941" s="95"/>
      <c r="L38941" s="95"/>
    </row>
    <row r="38942" spans="9:12" x14ac:dyDescent="0.2">
      <c r="I38942" s="95"/>
      <c r="J38942" s="95"/>
      <c r="K38942" s="95"/>
      <c r="L38942" s="95"/>
    </row>
    <row r="38943" spans="9:12" x14ac:dyDescent="0.2">
      <c r="I38943" s="95"/>
      <c r="J38943" s="95"/>
      <c r="K38943" s="95"/>
      <c r="L38943" s="95"/>
    </row>
    <row r="38944" spans="9:12" x14ac:dyDescent="0.2">
      <c r="I38944" s="95"/>
      <c r="J38944" s="95"/>
      <c r="K38944" s="95"/>
      <c r="L38944" s="95"/>
    </row>
    <row r="38945" spans="9:12" x14ac:dyDescent="0.2">
      <c r="I38945" s="95"/>
      <c r="J38945" s="95"/>
      <c r="K38945" s="95"/>
      <c r="L38945" s="95"/>
    </row>
    <row r="38946" spans="9:12" x14ac:dyDescent="0.2">
      <c r="I38946" s="95"/>
      <c r="J38946" s="95"/>
      <c r="K38946" s="95"/>
      <c r="L38946" s="95"/>
    </row>
    <row r="38947" spans="9:12" x14ac:dyDescent="0.2">
      <c r="I38947" s="95"/>
      <c r="J38947" s="95"/>
      <c r="K38947" s="95"/>
      <c r="L38947" s="95"/>
    </row>
    <row r="38948" spans="9:12" x14ac:dyDescent="0.2">
      <c r="I38948" s="95"/>
      <c r="J38948" s="95"/>
      <c r="K38948" s="95"/>
      <c r="L38948" s="95"/>
    </row>
    <row r="38949" spans="9:12" x14ac:dyDescent="0.2">
      <c r="I38949" s="95"/>
      <c r="J38949" s="95"/>
      <c r="K38949" s="95"/>
      <c r="L38949" s="95"/>
    </row>
    <row r="38950" spans="9:12" x14ac:dyDescent="0.2">
      <c r="I38950" s="95"/>
      <c r="J38950" s="95"/>
      <c r="K38950" s="95"/>
      <c r="L38950" s="95"/>
    </row>
    <row r="38951" spans="9:12" x14ac:dyDescent="0.2">
      <c r="I38951" s="95"/>
      <c r="J38951" s="95"/>
      <c r="K38951" s="95"/>
      <c r="L38951" s="95"/>
    </row>
    <row r="38952" spans="9:12" x14ac:dyDescent="0.2">
      <c r="I38952" s="95"/>
      <c r="J38952" s="95"/>
      <c r="K38952" s="95"/>
      <c r="L38952" s="95"/>
    </row>
    <row r="38953" spans="9:12" x14ac:dyDescent="0.2">
      <c r="I38953" s="95"/>
      <c r="J38953" s="95"/>
      <c r="K38953" s="95"/>
      <c r="L38953" s="95"/>
    </row>
    <row r="38954" spans="9:12" x14ac:dyDescent="0.2">
      <c r="I38954" s="95"/>
      <c r="J38954" s="95"/>
      <c r="K38954" s="95"/>
      <c r="L38954" s="95"/>
    </row>
    <row r="38955" spans="9:12" x14ac:dyDescent="0.2">
      <c r="I38955" s="95"/>
      <c r="J38955" s="95"/>
      <c r="K38955" s="95"/>
      <c r="L38955" s="95"/>
    </row>
    <row r="38956" spans="9:12" x14ac:dyDescent="0.2">
      <c r="I38956" s="95"/>
      <c r="J38956" s="95"/>
      <c r="K38956" s="95"/>
      <c r="L38956" s="95"/>
    </row>
    <row r="38957" spans="9:12" x14ac:dyDescent="0.2">
      <c r="I38957" s="95"/>
      <c r="J38957" s="95"/>
      <c r="K38957" s="95"/>
      <c r="L38957" s="95"/>
    </row>
    <row r="38958" spans="9:12" x14ac:dyDescent="0.2">
      <c r="I38958" s="95"/>
      <c r="J38958" s="95"/>
      <c r="K38958" s="95"/>
      <c r="L38958" s="95"/>
    </row>
    <row r="38959" spans="9:12" x14ac:dyDescent="0.2">
      <c r="I38959" s="95"/>
      <c r="J38959" s="95"/>
      <c r="K38959" s="95"/>
      <c r="L38959" s="95"/>
    </row>
    <row r="38960" spans="9:12" x14ac:dyDescent="0.2">
      <c r="I38960" s="95"/>
      <c r="J38960" s="95"/>
      <c r="K38960" s="95"/>
      <c r="L38960" s="95"/>
    </row>
    <row r="38961" spans="9:12" x14ac:dyDescent="0.2">
      <c r="I38961" s="95"/>
      <c r="J38961" s="95"/>
      <c r="K38961" s="95"/>
      <c r="L38961" s="95"/>
    </row>
    <row r="38962" spans="9:12" x14ac:dyDescent="0.2">
      <c r="I38962" s="95"/>
      <c r="J38962" s="95"/>
      <c r="K38962" s="95"/>
      <c r="L38962" s="95"/>
    </row>
    <row r="38963" spans="9:12" x14ac:dyDescent="0.2">
      <c r="I38963" s="95"/>
      <c r="J38963" s="95"/>
      <c r="K38963" s="95"/>
      <c r="L38963" s="95"/>
    </row>
    <row r="38964" spans="9:12" x14ac:dyDescent="0.2">
      <c r="I38964" s="95"/>
      <c r="J38964" s="95"/>
      <c r="K38964" s="95"/>
      <c r="L38964" s="95"/>
    </row>
    <row r="38965" spans="9:12" x14ac:dyDescent="0.2">
      <c r="I38965" s="95"/>
      <c r="J38965" s="95"/>
      <c r="K38965" s="95"/>
      <c r="L38965" s="95"/>
    </row>
    <row r="38966" spans="9:12" x14ac:dyDescent="0.2">
      <c r="I38966" s="95"/>
      <c r="J38966" s="95"/>
      <c r="K38966" s="95"/>
      <c r="L38966" s="95"/>
    </row>
    <row r="38967" spans="9:12" x14ac:dyDescent="0.2">
      <c r="I38967" s="95"/>
      <c r="J38967" s="95"/>
      <c r="K38967" s="95"/>
      <c r="L38967" s="95"/>
    </row>
    <row r="38968" spans="9:12" x14ac:dyDescent="0.2">
      <c r="I38968" s="95"/>
      <c r="J38968" s="95"/>
      <c r="K38968" s="95"/>
      <c r="L38968" s="95"/>
    </row>
    <row r="38969" spans="9:12" x14ac:dyDescent="0.2">
      <c r="I38969" s="95"/>
      <c r="J38969" s="95"/>
      <c r="K38969" s="95"/>
      <c r="L38969" s="95"/>
    </row>
    <row r="38970" spans="9:12" x14ac:dyDescent="0.2">
      <c r="I38970" s="95"/>
      <c r="J38970" s="95"/>
      <c r="K38970" s="95"/>
      <c r="L38970" s="95"/>
    </row>
    <row r="38971" spans="9:12" x14ac:dyDescent="0.2">
      <c r="I38971" s="95"/>
      <c r="J38971" s="95"/>
      <c r="K38971" s="95"/>
      <c r="L38971" s="95"/>
    </row>
    <row r="38972" spans="9:12" x14ac:dyDescent="0.2">
      <c r="I38972" s="95"/>
      <c r="J38972" s="95"/>
      <c r="K38972" s="95"/>
      <c r="L38972" s="95"/>
    </row>
    <row r="38973" spans="9:12" x14ac:dyDescent="0.2">
      <c r="I38973" s="95"/>
      <c r="J38973" s="95"/>
      <c r="K38973" s="95"/>
      <c r="L38973" s="95"/>
    </row>
    <row r="38974" spans="9:12" x14ac:dyDescent="0.2">
      <c r="I38974" s="95"/>
      <c r="J38974" s="95"/>
      <c r="K38974" s="95"/>
      <c r="L38974" s="95"/>
    </row>
    <row r="38975" spans="9:12" x14ac:dyDescent="0.2">
      <c r="I38975" s="95"/>
      <c r="J38975" s="95"/>
      <c r="K38975" s="95"/>
      <c r="L38975" s="95"/>
    </row>
    <row r="38976" spans="9:12" x14ac:dyDescent="0.2">
      <c r="I38976" s="95"/>
      <c r="J38976" s="95"/>
      <c r="K38976" s="95"/>
      <c r="L38976" s="95"/>
    </row>
    <row r="38977" spans="9:12" x14ac:dyDescent="0.2">
      <c r="I38977" s="95"/>
      <c r="J38977" s="95"/>
      <c r="K38977" s="95"/>
      <c r="L38977" s="95"/>
    </row>
    <row r="38978" spans="9:12" x14ac:dyDescent="0.2">
      <c r="I38978" s="95"/>
      <c r="J38978" s="95"/>
      <c r="K38978" s="95"/>
      <c r="L38978" s="95"/>
    </row>
    <row r="38979" spans="9:12" x14ac:dyDescent="0.2">
      <c r="I38979" s="95"/>
      <c r="J38979" s="95"/>
      <c r="K38979" s="95"/>
      <c r="L38979" s="95"/>
    </row>
    <row r="38980" spans="9:12" x14ac:dyDescent="0.2">
      <c r="I38980" s="95"/>
      <c r="J38980" s="95"/>
      <c r="K38980" s="95"/>
      <c r="L38980" s="95"/>
    </row>
    <row r="38981" spans="9:12" x14ac:dyDescent="0.2">
      <c r="I38981" s="95"/>
      <c r="J38981" s="95"/>
      <c r="K38981" s="95"/>
      <c r="L38981" s="95"/>
    </row>
    <row r="38982" spans="9:12" x14ac:dyDescent="0.2">
      <c r="I38982" s="95"/>
      <c r="J38982" s="95"/>
      <c r="K38982" s="95"/>
      <c r="L38982" s="95"/>
    </row>
    <row r="38983" spans="9:12" x14ac:dyDescent="0.2">
      <c r="I38983" s="95"/>
      <c r="J38983" s="95"/>
      <c r="K38983" s="95"/>
      <c r="L38983" s="95"/>
    </row>
    <row r="38984" spans="9:12" x14ac:dyDescent="0.2">
      <c r="I38984" s="95"/>
      <c r="J38984" s="95"/>
      <c r="K38984" s="95"/>
      <c r="L38984" s="95"/>
    </row>
    <row r="38985" spans="9:12" x14ac:dyDescent="0.2">
      <c r="I38985" s="95"/>
      <c r="J38985" s="95"/>
      <c r="K38985" s="95"/>
      <c r="L38985" s="95"/>
    </row>
    <row r="38986" spans="9:12" x14ac:dyDescent="0.2">
      <c r="I38986" s="95"/>
      <c r="J38986" s="95"/>
      <c r="K38986" s="95"/>
      <c r="L38986" s="95"/>
    </row>
    <row r="38987" spans="9:12" x14ac:dyDescent="0.2">
      <c r="I38987" s="95"/>
      <c r="J38987" s="95"/>
      <c r="K38987" s="95"/>
      <c r="L38987" s="95"/>
    </row>
    <row r="38988" spans="9:12" x14ac:dyDescent="0.2">
      <c r="I38988" s="95"/>
      <c r="J38988" s="95"/>
      <c r="K38988" s="95"/>
      <c r="L38988" s="95"/>
    </row>
    <row r="38989" spans="9:12" x14ac:dyDescent="0.2">
      <c r="I38989" s="95"/>
      <c r="J38989" s="95"/>
      <c r="K38989" s="95"/>
      <c r="L38989" s="95"/>
    </row>
    <row r="38990" spans="9:12" x14ac:dyDescent="0.2">
      <c r="I38990" s="95"/>
      <c r="J38990" s="95"/>
      <c r="K38990" s="95"/>
      <c r="L38990" s="95"/>
    </row>
    <row r="38991" spans="9:12" x14ac:dyDescent="0.2">
      <c r="I38991" s="95"/>
      <c r="J38991" s="95"/>
      <c r="K38991" s="95"/>
      <c r="L38991" s="95"/>
    </row>
    <row r="38992" spans="9:12" x14ac:dyDescent="0.2">
      <c r="I38992" s="95"/>
      <c r="J38992" s="95"/>
      <c r="K38992" s="95"/>
      <c r="L38992" s="95"/>
    </row>
    <row r="38993" spans="9:12" x14ac:dyDescent="0.2">
      <c r="I38993" s="95"/>
      <c r="J38993" s="95"/>
      <c r="K38993" s="95"/>
      <c r="L38993" s="95"/>
    </row>
    <row r="38994" spans="9:12" x14ac:dyDescent="0.2">
      <c r="I38994" s="95"/>
      <c r="J38994" s="95"/>
      <c r="K38994" s="95"/>
      <c r="L38994" s="95"/>
    </row>
    <row r="38995" spans="9:12" x14ac:dyDescent="0.2">
      <c r="I38995" s="95"/>
      <c r="J38995" s="95"/>
      <c r="K38995" s="95"/>
      <c r="L38995" s="95"/>
    </row>
    <row r="38996" spans="9:12" x14ac:dyDescent="0.2">
      <c r="I38996" s="95"/>
      <c r="J38996" s="95"/>
      <c r="K38996" s="95"/>
      <c r="L38996" s="95"/>
    </row>
    <row r="38997" spans="9:12" x14ac:dyDescent="0.2">
      <c r="I38997" s="95"/>
      <c r="J38997" s="95"/>
      <c r="K38997" s="95"/>
      <c r="L38997" s="95"/>
    </row>
    <row r="38998" spans="9:12" x14ac:dyDescent="0.2">
      <c r="I38998" s="95"/>
      <c r="J38998" s="95"/>
      <c r="K38998" s="95"/>
      <c r="L38998" s="95"/>
    </row>
    <row r="38999" spans="9:12" x14ac:dyDescent="0.2">
      <c r="I38999" s="95"/>
      <c r="J38999" s="95"/>
      <c r="K38999" s="95"/>
      <c r="L38999" s="95"/>
    </row>
    <row r="39000" spans="9:12" x14ac:dyDescent="0.2">
      <c r="I39000" s="95"/>
      <c r="J39000" s="95"/>
      <c r="K39000" s="95"/>
      <c r="L39000" s="95"/>
    </row>
    <row r="39001" spans="9:12" x14ac:dyDescent="0.2">
      <c r="I39001" s="95"/>
      <c r="J39001" s="95"/>
      <c r="K39001" s="95"/>
      <c r="L39001" s="95"/>
    </row>
    <row r="39002" spans="9:12" x14ac:dyDescent="0.2">
      <c r="I39002" s="95"/>
      <c r="J39002" s="95"/>
      <c r="K39002" s="95"/>
      <c r="L39002" s="95"/>
    </row>
    <row r="39003" spans="9:12" x14ac:dyDescent="0.2">
      <c r="I39003" s="95"/>
      <c r="J39003" s="95"/>
      <c r="K39003" s="95"/>
      <c r="L39003" s="95"/>
    </row>
    <row r="39004" spans="9:12" x14ac:dyDescent="0.2">
      <c r="I39004" s="95"/>
      <c r="J39004" s="95"/>
      <c r="K39004" s="95"/>
      <c r="L39004" s="95"/>
    </row>
    <row r="39005" spans="9:12" x14ac:dyDescent="0.2">
      <c r="I39005" s="95"/>
      <c r="J39005" s="95"/>
      <c r="K39005" s="95"/>
      <c r="L39005" s="95"/>
    </row>
    <row r="39006" spans="9:12" x14ac:dyDescent="0.2">
      <c r="I39006" s="95"/>
      <c r="J39006" s="95"/>
      <c r="K39006" s="95"/>
      <c r="L39006" s="95"/>
    </row>
    <row r="39007" spans="9:12" x14ac:dyDescent="0.2">
      <c r="I39007" s="95"/>
      <c r="J39007" s="95"/>
      <c r="K39007" s="95"/>
      <c r="L39007" s="95"/>
    </row>
    <row r="39008" spans="9:12" x14ac:dyDescent="0.2">
      <c r="I39008" s="95"/>
      <c r="J39008" s="95"/>
      <c r="K39008" s="95"/>
      <c r="L39008" s="95"/>
    </row>
    <row r="39009" spans="9:12" x14ac:dyDescent="0.2">
      <c r="I39009" s="95"/>
      <c r="J39009" s="95"/>
      <c r="K39009" s="95"/>
      <c r="L39009" s="95"/>
    </row>
    <row r="39010" spans="9:12" x14ac:dyDescent="0.2">
      <c r="I39010" s="95"/>
      <c r="J39010" s="95"/>
      <c r="K39010" s="95"/>
      <c r="L39010" s="95"/>
    </row>
    <row r="39011" spans="9:12" x14ac:dyDescent="0.2">
      <c r="I39011" s="95"/>
      <c r="J39011" s="95"/>
      <c r="K39011" s="95"/>
      <c r="L39011" s="95"/>
    </row>
    <row r="39012" spans="9:12" x14ac:dyDescent="0.2">
      <c r="I39012" s="95"/>
      <c r="J39012" s="95"/>
      <c r="K39012" s="95"/>
      <c r="L39012" s="95"/>
    </row>
    <row r="39013" spans="9:12" x14ac:dyDescent="0.2">
      <c r="I39013" s="95"/>
      <c r="J39013" s="95"/>
      <c r="K39013" s="95"/>
      <c r="L39013" s="95"/>
    </row>
    <row r="39014" spans="9:12" x14ac:dyDescent="0.2">
      <c r="I39014" s="95"/>
      <c r="J39014" s="95"/>
      <c r="K39014" s="95"/>
      <c r="L39014" s="95"/>
    </row>
    <row r="39015" spans="9:12" x14ac:dyDescent="0.2">
      <c r="I39015" s="95"/>
      <c r="J39015" s="95"/>
      <c r="K39015" s="95"/>
      <c r="L39015" s="95"/>
    </row>
    <row r="39016" spans="9:12" x14ac:dyDescent="0.2">
      <c r="I39016" s="95"/>
      <c r="J39016" s="95"/>
      <c r="K39016" s="95"/>
      <c r="L39016" s="95"/>
    </row>
    <row r="39017" spans="9:12" x14ac:dyDescent="0.2">
      <c r="I39017" s="95"/>
      <c r="J39017" s="95"/>
      <c r="K39017" s="95"/>
      <c r="L39017" s="95"/>
    </row>
    <row r="39018" spans="9:12" x14ac:dyDescent="0.2">
      <c r="I39018" s="95"/>
      <c r="J39018" s="95"/>
      <c r="K39018" s="95"/>
      <c r="L39018" s="95"/>
    </row>
    <row r="39019" spans="9:12" x14ac:dyDescent="0.2">
      <c r="I39019" s="95"/>
      <c r="J39019" s="95"/>
      <c r="K39019" s="95"/>
      <c r="L39019" s="95"/>
    </row>
    <row r="39020" spans="9:12" x14ac:dyDescent="0.2">
      <c r="I39020" s="95"/>
      <c r="J39020" s="95"/>
      <c r="K39020" s="95"/>
      <c r="L39020" s="95"/>
    </row>
    <row r="39021" spans="9:12" x14ac:dyDescent="0.2">
      <c r="I39021" s="95"/>
      <c r="J39021" s="95"/>
      <c r="K39021" s="95"/>
      <c r="L39021" s="95"/>
    </row>
    <row r="39022" spans="9:12" x14ac:dyDescent="0.2">
      <c r="I39022" s="95"/>
      <c r="J39022" s="95"/>
      <c r="K39022" s="95"/>
      <c r="L39022" s="95"/>
    </row>
    <row r="39023" spans="9:12" x14ac:dyDescent="0.2">
      <c r="I39023" s="95"/>
      <c r="J39023" s="95"/>
      <c r="K39023" s="95"/>
      <c r="L39023" s="95"/>
    </row>
    <row r="39024" spans="9:12" x14ac:dyDescent="0.2">
      <c r="I39024" s="95"/>
      <c r="J39024" s="95"/>
      <c r="K39024" s="95"/>
      <c r="L39024" s="95"/>
    </row>
    <row r="39025" spans="9:12" x14ac:dyDescent="0.2">
      <c r="I39025" s="95"/>
      <c r="J39025" s="95"/>
      <c r="K39025" s="95"/>
      <c r="L39025" s="95"/>
    </row>
    <row r="39026" spans="9:12" x14ac:dyDescent="0.2">
      <c r="I39026" s="95"/>
      <c r="J39026" s="95"/>
      <c r="K39026" s="95"/>
      <c r="L39026" s="95"/>
    </row>
    <row r="39027" spans="9:12" x14ac:dyDescent="0.2">
      <c r="I39027" s="95"/>
      <c r="J39027" s="95"/>
      <c r="K39027" s="95"/>
      <c r="L39027" s="95"/>
    </row>
    <row r="39028" spans="9:12" x14ac:dyDescent="0.2">
      <c r="I39028" s="95"/>
      <c r="J39028" s="95"/>
      <c r="K39028" s="95"/>
      <c r="L39028" s="95"/>
    </row>
    <row r="39029" spans="9:12" x14ac:dyDescent="0.2">
      <c r="I39029" s="95"/>
      <c r="J39029" s="95"/>
      <c r="K39029" s="95"/>
      <c r="L39029" s="95"/>
    </row>
    <row r="39030" spans="9:12" x14ac:dyDescent="0.2">
      <c r="I39030" s="95"/>
      <c r="J39030" s="95"/>
      <c r="K39030" s="95"/>
      <c r="L39030" s="95"/>
    </row>
    <row r="39031" spans="9:12" x14ac:dyDescent="0.2">
      <c r="I39031" s="95"/>
      <c r="J39031" s="95"/>
      <c r="K39031" s="95"/>
      <c r="L39031" s="95"/>
    </row>
    <row r="39032" spans="9:12" x14ac:dyDescent="0.2">
      <c r="I39032" s="95"/>
      <c r="J39032" s="95"/>
      <c r="K39032" s="95"/>
      <c r="L39032" s="95"/>
    </row>
    <row r="39033" spans="9:12" x14ac:dyDescent="0.2">
      <c r="I39033" s="95"/>
      <c r="J39033" s="95"/>
      <c r="K39033" s="95"/>
      <c r="L39033" s="95"/>
    </row>
    <row r="39034" spans="9:12" x14ac:dyDescent="0.2">
      <c r="I39034" s="95"/>
      <c r="J39034" s="95"/>
      <c r="K39034" s="95"/>
      <c r="L39034" s="95"/>
    </row>
    <row r="39035" spans="9:12" x14ac:dyDescent="0.2">
      <c r="I39035" s="95"/>
      <c r="J39035" s="95"/>
      <c r="K39035" s="95"/>
      <c r="L39035" s="95"/>
    </row>
    <row r="39036" spans="9:12" x14ac:dyDescent="0.2">
      <c r="I39036" s="95"/>
      <c r="J39036" s="95"/>
      <c r="K39036" s="95"/>
      <c r="L39036" s="95"/>
    </row>
    <row r="39037" spans="9:12" x14ac:dyDescent="0.2">
      <c r="I39037" s="95"/>
      <c r="J39037" s="95"/>
      <c r="K39037" s="95"/>
      <c r="L39037" s="95"/>
    </row>
    <row r="39038" spans="9:12" x14ac:dyDescent="0.2">
      <c r="I39038" s="95"/>
      <c r="J39038" s="95"/>
      <c r="K39038" s="95"/>
      <c r="L39038" s="95"/>
    </row>
    <row r="39039" spans="9:12" x14ac:dyDescent="0.2">
      <c r="I39039" s="95"/>
      <c r="J39039" s="95"/>
      <c r="K39039" s="95"/>
      <c r="L39039" s="95"/>
    </row>
    <row r="39040" spans="9:12" x14ac:dyDescent="0.2">
      <c r="I39040" s="95"/>
      <c r="J39040" s="95"/>
      <c r="K39040" s="95"/>
      <c r="L39040" s="95"/>
    </row>
    <row r="39041" spans="9:12" x14ac:dyDescent="0.2">
      <c r="I39041" s="95"/>
      <c r="J39041" s="95"/>
      <c r="K39041" s="95"/>
      <c r="L39041" s="95"/>
    </row>
    <row r="39042" spans="9:12" x14ac:dyDescent="0.2">
      <c r="I39042" s="95"/>
      <c r="J39042" s="95"/>
      <c r="K39042" s="95"/>
      <c r="L39042" s="95"/>
    </row>
    <row r="39043" spans="9:12" x14ac:dyDescent="0.2">
      <c r="I39043" s="95"/>
      <c r="J39043" s="95"/>
      <c r="K39043" s="95"/>
      <c r="L39043" s="95"/>
    </row>
    <row r="39044" spans="9:12" x14ac:dyDescent="0.2">
      <c r="I39044" s="95"/>
      <c r="J39044" s="95"/>
      <c r="K39044" s="95"/>
      <c r="L39044" s="95"/>
    </row>
    <row r="39045" spans="9:12" x14ac:dyDescent="0.2">
      <c r="I39045" s="95"/>
      <c r="J39045" s="95"/>
      <c r="K39045" s="95"/>
      <c r="L39045" s="95"/>
    </row>
    <row r="39046" spans="9:12" x14ac:dyDescent="0.2">
      <c r="I39046" s="95"/>
      <c r="J39046" s="95"/>
      <c r="K39046" s="95"/>
      <c r="L39046" s="95"/>
    </row>
    <row r="39047" spans="9:12" x14ac:dyDescent="0.2">
      <c r="I39047" s="95"/>
      <c r="J39047" s="95"/>
      <c r="K39047" s="95"/>
      <c r="L39047" s="95"/>
    </row>
    <row r="39048" spans="9:12" x14ac:dyDescent="0.2">
      <c r="I39048" s="95"/>
      <c r="J39048" s="95"/>
      <c r="K39048" s="95"/>
      <c r="L39048" s="95"/>
    </row>
    <row r="39049" spans="9:12" x14ac:dyDescent="0.2">
      <c r="I39049" s="95"/>
      <c r="J39049" s="95"/>
      <c r="K39049" s="95"/>
      <c r="L39049" s="95"/>
    </row>
    <row r="39050" spans="9:12" x14ac:dyDescent="0.2">
      <c r="I39050" s="95"/>
      <c r="J39050" s="95"/>
      <c r="K39050" s="95"/>
      <c r="L39050" s="95"/>
    </row>
    <row r="39051" spans="9:12" x14ac:dyDescent="0.2">
      <c r="I39051" s="95"/>
      <c r="J39051" s="95"/>
      <c r="K39051" s="95"/>
      <c r="L39051" s="95"/>
    </row>
    <row r="39052" spans="9:12" x14ac:dyDescent="0.2">
      <c r="I39052" s="95"/>
      <c r="J39052" s="95"/>
      <c r="K39052" s="95"/>
      <c r="L39052" s="95"/>
    </row>
    <row r="39053" spans="9:12" x14ac:dyDescent="0.2">
      <c r="I39053" s="95"/>
      <c r="J39053" s="95"/>
      <c r="K39053" s="95"/>
      <c r="L39053" s="95"/>
    </row>
    <row r="39054" spans="9:12" x14ac:dyDescent="0.2">
      <c r="I39054" s="95"/>
      <c r="J39054" s="95"/>
      <c r="K39054" s="95"/>
      <c r="L39054" s="95"/>
    </row>
    <row r="39055" spans="9:12" x14ac:dyDescent="0.2">
      <c r="I39055" s="95"/>
      <c r="J39055" s="95"/>
      <c r="K39055" s="95"/>
      <c r="L39055" s="95"/>
    </row>
    <row r="39056" spans="9:12" x14ac:dyDescent="0.2">
      <c r="I39056" s="95"/>
      <c r="J39056" s="95"/>
      <c r="K39056" s="95"/>
      <c r="L39056" s="95"/>
    </row>
    <row r="39057" spans="9:12" x14ac:dyDescent="0.2">
      <c r="I39057" s="95"/>
      <c r="J39057" s="95"/>
      <c r="K39057" s="95"/>
      <c r="L39057" s="95"/>
    </row>
    <row r="39058" spans="9:12" x14ac:dyDescent="0.2">
      <c r="I39058" s="95"/>
      <c r="J39058" s="95"/>
      <c r="K39058" s="95"/>
      <c r="L39058" s="95"/>
    </row>
    <row r="39059" spans="9:12" x14ac:dyDescent="0.2">
      <c r="I39059" s="95"/>
      <c r="J39059" s="95"/>
      <c r="K39059" s="95"/>
      <c r="L39059" s="95"/>
    </row>
    <row r="39060" spans="9:12" x14ac:dyDescent="0.2">
      <c r="I39060" s="95"/>
      <c r="J39060" s="95"/>
      <c r="K39060" s="95"/>
      <c r="L39060" s="95"/>
    </row>
    <row r="39061" spans="9:12" x14ac:dyDescent="0.2">
      <c r="I39061" s="95"/>
      <c r="J39061" s="95"/>
      <c r="K39061" s="95"/>
      <c r="L39061" s="95"/>
    </row>
    <row r="39062" spans="9:12" x14ac:dyDescent="0.2">
      <c r="I39062" s="95"/>
      <c r="J39062" s="95"/>
      <c r="K39062" s="95"/>
      <c r="L39062" s="95"/>
    </row>
    <row r="39063" spans="9:12" x14ac:dyDescent="0.2">
      <c r="I39063" s="95"/>
      <c r="J39063" s="95"/>
      <c r="K39063" s="95"/>
      <c r="L39063" s="95"/>
    </row>
    <row r="39064" spans="9:12" x14ac:dyDescent="0.2">
      <c r="I39064" s="95"/>
      <c r="J39064" s="95"/>
      <c r="K39064" s="95"/>
      <c r="L39064" s="95"/>
    </row>
    <row r="39065" spans="9:12" x14ac:dyDescent="0.2">
      <c r="I39065" s="95"/>
      <c r="J39065" s="95"/>
      <c r="K39065" s="95"/>
      <c r="L39065" s="95"/>
    </row>
    <row r="39066" spans="9:12" x14ac:dyDescent="0.2">
      <c r="I39066" s="95"/>
      <c r="J39066" s="95"/>
      <c r="K39066" s="95"/>
      <c r="L39066" s="95"/>
    </row>
    <row r="39067" spans="9:12" x14ac:dyDescent="0.2">
      <c r="I39067" s="95"/>
      <c r="J39067" s="95"/>
      <c r="K39067" s="95"/>
      <c r="L39067" s="95"/>
    </row>
    <row r="39068" spans="9:12" x14ac:dyDescent="0.2">
      <c r="I39068" s="95"/>
      <c r="J39068" s="95"/>
      <c r="K39068" s="95"/>
      <c r="L39068" s="95"/>
    </row>
    <row r="39069" spans="9:12" x14ac:dyDescent="0.2">
      <c r="I39069" s="95"/>
      <c r="J39069" s="95"/>
      <c r="K39069" s="95"/>
      <c r="L39069" s="95"/>
    </row>
    <row r="39070" spans="9:12" x14ac:dyDescent="0.2">
      <c r="I39070" s="95"/>
      <c r="J39070" s="95"/>
      <c r="K39070" s="95"/>
      <c r="L39070" s="95"/>
    </row>
    <row r="39071" spans="9:12" x14ac:dyDescent="0.2">
      <c r="I39071" s="95"/>
      <c r="J39071" s="95"/>
      <c r="K39071" s="95"/>
      <c r="L39071" s="95"/>
    </row>
    <row r="39072" spans="9:12" x14ac:dyDescent="0.2">
      <c r="I39072" s="95"/>
      <c r="J39072" s="95"/>
      <c r="K39072" s="95"/>
      <c r="L39072" s="95"/>
    </row>
    <row r="39073" spans="9:12" x14ac:dyDescent="0.2">
      <c r="I39073" s="95"/>
      <c r="J39073" s="95"/>
      <c r="K39073" s="95"/>
      <c r="L39073" s="95"/>
    </row>
    <row r="39074" spans="9:12" x14ac:dyDescent="0.2">
      <c r="I39074" s="95"/>
      <c r="J39074" s="95"/>
      <c r="K39074" s="95"/>
      <c r="L39074" s="95"/>
    </row>
    <row r="39075" spans="9:12" x14ac:dyDescent="0.2">
      <c r="I39075" s="95"/>
      <c r="J39075" s="95"/>
      <c r="K39075" s="95"/>
      <c r="L39075" s="95"/>
    </row>
    <row r="39076" spans="9:12" x14ac:dyDescent="0.2">
      <c r="I39076" s="95"/>
      <c r="J39076" s="95"/>
      <c r="K39076" s="95"/>
      <c r="L39076" s="95"/>
    </row>
    <row r="39077" spans="9:12" x14ac:dyDescent="0.2">
      <c r="I39077" s="95"/>
      <c r="J39077" s="95"/>
      <c r="K39077" s="95"/>
      <c r="L39077" s="95"/>
    </row>
    <row r="39078" spans="9:12" x14ac:dyDescent="0.2">
      <c r="I39078" s="95"/>
      <c r="J39078" s="95"/>
      <c r="K39078" s="95"/>
      <c r="L39078" s="95"/>
    </row>
    <row r="39079" spans="9:12" x14ac:dyDescent="0.2">
      <c r="I39079" s="95"/>
      <c r="J39079" s="95"/>
      <c r="K39079" s="95"/>
      <c r="L39079" s="95"/>
    </row>
    <row r="39080" spans="9:12" x14ac:dyDescent="0.2">
      <c r="I39080" s="95"/>
      <c r="J39080" s="95"/>
      <c r="K39080" s="95"/>
      <c r="L39080" s="95"/>
    </row>
    <row r="39081" spans="9:12" x14ac:dyDescent="0.2">
      <c r="I39081" s="95"/>
      <c r="J39081" s="95"/>
      <c r="K39081" s="95"/>
      <c r="L39081" s="95"/>
    </row>
    <row r="39082" spans="9:12" x14ac:dyDescent="0.2">
      <c r="I39082" s="95"/>
      <c r="J39082" s="95"/>
      <c r="K39082" s="95"/>
      <c r="L39082" s="95"/>
    </row>
    <row r="39083" spans="9:12" x14ac:dyDescent="0.2">
      <c r="I39083" s="95"/>
      <c r="J39083" s="95"/>
      <c r="K39083" s="95"/>
      <c r="L39083" s="95"/>
    </row>
    <row r="39084" spans="9:12" x14ac:dyDescent="0.2">
      <c r="I39084" s="95"/>
      <c r="J39084" s="95"/>
      <c r="K39084" s="95"/>
      <c r="L39084" s="95"/>
    </row>
    <row r="39085" spans="9:12" x14ac:dyDescent="0.2">
      <c r="I39085" s="95"/>
      <c r="J39085" s="95"/>
      <c r="K39085" s="95"/>
      <c r="L39085" s="95"/>
    </row>
    <row r="39086" spans="9:12" x14ac:dyDescent="0.2">
      <c r="I39086" s="95"/>
      <c r="J39086" s="95"/>
      <c r="K39086" s="95"/>
      <c r="L39086" s="95"/>
    </row>
    <row r="39087" spans="9:12" x14ac:dyDescent="0.2">
      <c r="I39087" s="95"/>
      <c r="J39087" s="95"/>
      <c r="K39087" s="95"/>
      <c r="L39087" s="95"/>
    </row>
    <row r="39088" spans="9:12" x14ac:dyDescent="0.2">
      <c r="I39088" s="95"/>
      <c r="J39088" s="95"/>
      <c r="K39088" s="95"/>
      <c r="L39088" s="95"/>
    </row>
    <row r="39089" spans="9:12" x14ac:dyDescent="0.2">
      <c r="I39089" s="95"/>
      <c r="J39089" s="95"/>
      <c r="K39089" s="95"/>
      <c r="L39089" s="95"/>
    </row>
    <row r="39090" spans="9:12" x14ac:dyDescent="0.2">
      <c r="I39090" s="95"/>
      <c r="J39090" s="95"/>
      <c r="K39090" s="95"/>
      <c r="L39090" s="95"/>
    </row>
    <row r="39091" spans="9:12" x14ac:dyDescent="0.2">
      <c r="I39091" s="95"/>
      <c r="J39091" s="95"/>
      <c r="K39091" s="95"/>
      <c r="L39091" s="95"/>
    </row>
    <row r="39092" spans="9:12" x14ac:dyDescent="0.2">
      <c r="I39092" s="95"/>
      <c r="J39092" s="95"/>
      <c r="K39092" s="95"/>
      <c r="L39092" s="95"/>
    </row>
    <row r="39093" spans="9:12" x14ac:dyDescent="0.2">
      <c r="I39093" s="95"/>
      <c r="J39093" s="95"/>
      <c r="K39093" s="95"/>
      <c r="L39093" s="95"/>
    </row>
    <row r="39094" spans="9:12" x14ac:dyDescent="0.2">
      <c r="I39094" s="95"/>
      <c r="J39094" s="95"/>
      <c r="K39094" s="95"/>
      <c r="L39094" s="95"/>
    </row>
    <row r="39095" spans="9:12" x14ac:dyDescent="0.2">
      <c r="I39095" s="95"/>
      <c r="J39095" s="95"/>
      <c r="K39095" s="95"/>
      <c r="L39095" s="95"/>
    </row>
    <row r="39096" spans="9:12" x14ac:dyDescent="0.2">
      <c r="I39096" s="95"/>
      <c r="J39096" s="95"/>
      <c r="K39096" s="95"/>
      <c r="L39096" s="95"/>
    </row>
    <row r="39097" spans="9:12" x14ac:dyDescent="0.2">
      <c r="I39097" s="95"/>
      <c r="J39097" s="95"/>
      <c r="K39097" s="95"/>
      <c r="L39097" s="95"/>
    </row>
    <row r="39098" spans="9:12" x14ac:dyDescent="0.2">
      <c r="I39098" s="95"/>
      <c r="J39098" s="95"/>
      <c r="K39098" s="95"/>
      <c r="L39098" s="95"/>
    </row>
    <row r="39099" spans="9:12" x14ac:dyDescent="0.2">
      <c r="I39099" s="95"/>
      <c r="J39099" s="95"/>
      <c r="K39099" s="95"/>
      <c r="L39099" s="95"/>
    </row>
    <row r="39100" spans="9:12" x14ac:dyDescent="0.2">
      <c r="I39100" s="95"/>
      <c r="J39100" s="95"/>
      <c r="K39100" s="95"/>
      <c r="L39100" s="95"/>
    </row>
    <row r="39101" spans="9:12" x14ac:dyDescent="0.2">
      <c r="I39101" s="95"/>
      <c r="J39101" s="95"/>
      <c r="K39101" s="95"/>
      <c r="L39101" s="95"/>
    </row>
    <row r="39102" spans="9:12" x14ac:dyDescent="0.2">
      <c r="I39102" s="95"/>
      <c r="J39102" s="95"/>
      <c r="K39102" s="95"/>
      <c r="L39102" s="95"/>
    </row>
    <row r="39103" spans="9:12" x14ac:dyDescent="0.2">
      <c r="I39103" s="95"/>
      <c r="J39103" s="95"/>
      <c r="K39103" s="95"/>
      <c r="L39103" s="95"/>
    </row>
    <row r="39104" spans="9:12" x14ac:dyDescent="0.2">
      <c r="I39104" s="95"/>
      <c r="J39104" s="95"/>
      <c r="K39104" s="95"/>
      <c r="L39104" s="95"/>
    </row>
    <row r="39105" spans="9:12" x14ac:dyDescent="0.2">
      <c r="I39105" s="95"/>
      <c r="J39105" s="95"/>
      <c r="K39105" s="95"/>
      <c r="L39105" s="95"/>
    </row>
    <row r="39106" spans="9:12" x14ac:dyDescent="0.2">
      <c r="I39106" s="95"/>
      <c r="J39106" s="95"/>
      <c r="K39106" s="95"/>
      <c r="L39106" s="95"/>
    </row>
    <row r="39107" spans="9:12" x14ac:dyDescent="0.2">
      <c r="I39107" s="95"/>
      <c r="J39107" s="95"/>
      <c r="K39107" s="95"/>
      <c r="L39107" s="95"/>
    </row>
    <row r="39108" spans="9:12" x14ac:dyDescent="0.2">
      <c r="I39108" s="95"/>
      <c r="J39108" s="95"/>
      <c r="K39108" s="95"/>
      <c r="L39108" s="95"/>
    </row>
    <row r="39109" spans="9:12" x14ac:dyDescent="0.2">
      <c r="I39109" s="95"/>
      <c r="J39109" s="95"/>
      <c r="K39109" s="95"/>
      <c r="L39109" s="95"/>
    </row>
    <row r="39110" spans="9:12" x14ac:dyDescent="0.2">
      <c r="I39110" s="95"/>
      <c r="J39110" s="95"/>
      <c r="K39110" s="95"/>
      <c r="L39110" s="95"/>
    </row>
    <row r="39111" spans="9:12" x14ac:dyDescent="0.2">
      <c r="I39111" s="95"/>
      <c r="J39111" s="95"/>
      <c r="K39111" s="95"/>
      <c r="L39111" s="95"/>
    </row>
    <row r="39112" spans="9:12" x14ac:dyDescent="0.2">
      <c r="I39112" s="95"/>
      <c r="J39112" s="95"/>
      <c r="K39112" s="95"/>
      <c r="L39112" s="95"/>
    </row>
    <row r="39113" spans="9:12" x14ac:dyDescent="0.2">
      <c r="I39113" s="95"/>
      <c r="J39113" s="95"/>
      <c r="K39113" s="95"/>
      <c r="L39113" s="95"/>
    </row>
    <row r="39114" spans="9:12" x14ac:dyDescent="0.2">
      <c r="I39114" s="95"/>
      <c r="J39114" s="95"/>
      <c r="K39114" s="95"/>
      <c r="L39114" s="95"/>
    </row>
    <row r="39115" spans="9:12" x14ac:dyDescent="0.2">
      <c r="I39115" s="95"/>
      <c r="J39115" s="95"/>
      <c r="K39115" s="95"/>
      <c r="L39115" s="95"/>
    </row>
    <row r="39116" spans="9:12" x14ac:dyDescent="0.2">
      <c r="I39116" s="95"/>
      <c r="J39116" s="95"/>
      <c r="K39116" s="95"/>
      <c r="L39116" s="95"/>
    </row>
    <row r="39117" spans="9:12" x14ac:dyDescent="0.2">
      <c r="I39117" s="95"/>
      <c r="J39117" s="95"/>
      <c r="K39117" s="95"/>
      <c r="L39117" s="95"/>
    </row>
    <row r="39118" spans="9:12" x14ac:dyDescent="0.2">
      <c r="I39118" s="95"/>
      <c r="J39118" s="95"/>
      <c r="K39118" s="95"/>
      <c r="L39118" s="95"/>
    </row>
    <row r="39119" spans="9:12" x14ac:dyDescent="0.2">
      <c r="I39119" s="95"/>
      <c r="J39119" s="95"/>
      <c r="K39119" s="95"/>
      <c r="L39119" s="95"/>
    </row>
    <row r="39120" spans="9:12" x14ac:dyDescent="0.2">
      <c r="I39120" s="95"/>
      <c r="J39120" s="95"/>
      <c r="K39120" s="95"/>
      <c r="L39120" s="95"/>
    </row>
    <row r="39121" spans="9:12" x14ac:dyDescent="0.2">
      <c r="I39121" s="95"/>
      <c r="J39121" s="95"/>
      <c r="K39121" s="95"/>
      <c r="L39121" s="95"/>
    </row>
    <row r="39122" spans="9:12" x14ac:dyDescent="0.2">
      <c r="I39122" s="95"/>
      <c r="J39122" s="95"/>
      <c r="K39122" s="95"/>
      <c r="L39122" s="95"/>
    </row>
    <row r="39123" spans="9:12" x14ac:dyDescent="0.2">
      <c r="I39123" s="95"/>
      <c r="J39123" s="95"/>
      <c r="K39123" s="95"/>
      <c r="L39123" s="95"/>
    </row>
    <row r="39124" spans="9:12" x14ac:dyDescent="0.2">
      <c r="I39124" s="95"/>
      <c r="J39124" s="95"/>
      <c r="K39124" s="95"/>
      <c r="L39124" s="95"/>
    </row>
    <row r="39125" spans="9:12" x14ac:dyDescent="0.2">
      <c r="I39125" s="95"/>
      <c r="J39125" s="95"/>
      <c r="K39125" s="95"/>
      <c r="L39125" s="95"/>
    </row>
    <row r="39126" spans="9:12" x14ac:dyDescent="0.2">
      <c r="I39126" s="95"/>
      <c r="J39126" s="95"/>
      <c r="K39126" s="95"/>
      <c r="L39126" s="95"/>
    </row>
    <row r="39127" spans="9:12" x14ac:dyDescent="0.2">
      <c r="I39127" s="95"/>
      <c r="J39127" s="95"/>
      <c r="K39127" s="95"/>
      <c r="L39127" s="95"/>
    </row>
    <row r="39128" spans="9:12" x14ac:dyDescent="0.2">
      <c r="I39128" s="95"/>
      <c r="J39128" s="95"/>
      <c r="K39128" s="95"/>
      <c r="L39128" s="95"/>
    </row>
    <row r="39129" spans="9:12" x14ac:dyDescent="0.2">
      <c r="I39129" s="95"/>
      <c r="J39129" s="95"/>
      <c r="K39129" s="95"/>
      <c r="L39129" s="95"/>
    </row>
    <row r="39130" spans="9:12" x14ac:dyDescent="0.2">
      <c r="I39130" s="95"/>
      <c r="J39130" s="95"/>
      <c r="K39130" s="95"/>
      <c r="L39130" s="95"/>
    </row>
    <row r="39131" spans="9:12" x14ac:dyDescent="0.2">
      <c r="I39131" s="95"/>
      <c r="J39131" s="95"/>
      <c r="K39131" s="95"/>
      <c r="L39131" s="95"/>
    </row>
    <row r="39132" spans="9:12" x14ac:dyDescent="0.2">
      <c r="I39132" s="95"/>
      <c r="J39132" s="95"/>
      <c r="K39132" s="95"/>
      <c r="L39132" s="95"/>
    </row>
    <row r="39133" spans="9:12" x14ac:dyDescent="0.2">
      <c r="I39133" s="95"/>
      <c r="J39133" s="95"/>
      <c r="K39133" s="95"/>
      <c r="L39133" s="95"/>
    </row>
    <row r="39134" spans="9:12" x14ac:dyDescent="0.2">
      <c r="I39134" s="95"/>
      <c r="J39134" s="95"/>
      <c r="K39134" s="95"/>
      <c r="L39134" s="95"/>
    </row>
    <row r="39135" spans="9:12" x14ac:dyDescent="0.2">
      <c r="I39135" s="95"/>
      <c r="J39135" s="95"/>
      <c r="K39135" s="95"/>
      <c r="L39135" s="95"/>
    </row>
    <row r="39136" spans="9:12" x14ac:dyDescent="0.2">
      <c r="I39136" s="95"/>
      <c r="J39136" s="95"/>
      <c r="K39136" s="95"/>
      <c r="L39136" s="95"/>
    </row>
    <row r="39137" spans="9:12" x14ac:dyDescent="0.2">
      <c r="I39137" s="95"/>
      <c r="J39137" s="95"/>
      <c r="K39137" s="95"/>
      <c r="L39137" s="95"/>
    </row>
    <row r="39138" spans="9:12" x14ac:dyDescent="0.2">
      <c r="I39138" s="95"/>
      <c r="J39138" s="95"/>
      <c r="K39138" s="95"/>
      <c r="L39138" s="95"/>
    </row>
    <row r="39139" spans="9:12" x14ac:dyDescent="0.2">
      <c r="I39139" s="95"/>
      <c r="J39139" s="95"/>
      <c r="K39139" s="95"/>
      <c r="L39139" s="95"/>
    </row>
    <row r="39140" spans="9:12" x14ac:dyDescent="0.2">
      <c r="I39140" s="95"/>
      <c r="J39140" s="95"/>
      <c r="K39140" s="95"/>
      <c r="L39140" s="95"/>
    </row>
    <row r="39141" spans="9:12" x14ac:dyDescent="0.2">
      <c r="I39141" s="95"/>
      <c r="J39141" s="95"/>
      <c r="K39141" s="95"/>
      <c r="L39141" s="95"/>
    </row>
    <row r="39142" spans="9:12" x14ac:dyDescent="0.2">
      <c r="I39142" s="95"/>
      <c r="J39142" s="95"/>
      <c r="K39142" s="95"/>
      <c r="L39142" s="95"/>
    </row>
    <row r="39143" spans="9:12" x14ac:dyDescent="0.2">
      <c r="I39143" s="95"/>
      <c r="J39143" s="95"/>
      <c r="K39143" s="95"/>
      <c r="L39143" s="95"/>
    </row>
    <row r="39144" spans="9:12" x14ac:dyDescent="0.2">
      <c r="I39144" s="95"/>
      <c r="J39144" s="95"/>
      <c r="K39144" s="95"/>
      <c r="L39144" s="95"/>
    </row>
    <row r="39145" spans="9:12" x14ac:dyDescent="0.2">
      <c r="I39145" s="95"/>
      <c r="J39145" s="95"/>
      <c r="K39145" s="95"/>
      <c r="L39145" s="95"/>
    </row>
    <row r="39146" spans="9:12" x14ac:dyDescent="0.2">
      <c r="I39146" s="95"/>
      <c r="J39146" s="95"/>
      <c r="K39146" s="95"/>
      <c r="L39146" s="95"/>
    </row>
    <row r="39147" spans="9:12" x14ac:dyDescent="0.2">
      <c r="I39147" s="95"/>
      <c r="J39147" s="95"/>
      <c r="K39147" s="95"/>
      <c r="L39147" s="95"/>
    </row>
    <row r="39148" spans="9:12" x14ac:dyDescent="0.2">
      <c r="I39148" s="95"/>
      <c r="J39148" s="95"/>
      <c r="K39148" s="95"/>
      <c r="L39148" s="95"/>
    </row>
    <row r="39149" spans="9:12" x14ac:dyDescent="0.2">
      <c r="I39149" s="95"/>
      <c r="J39149" s="95"/>
      <c r="K39149" s="95"/>
      <c r="L39149" s="95"/>
    </row>
    <row r="39150" spans="9:12" x14ac:dyDescent="0.2">
      <c r="I39150" s="95"/>
      <c r="J39150" s="95"/>
      <c r="K39150" s="95"/>
      <c r="L39150" s="95"/>
    </row>
    <row r="39151" spans="9:12" x14ac:dyDescent="0.2">
      <c r="I39151" s="95"/>
      <c r="J39151" s="95"/>
      <c r="K39151" s="95"/>
      <c r="L39151" s="95"/>
    </row>
    <row r="39152" spans="9:12" x14ac:dyDescent="0.2">
      <c r="I39152" s="95"/>
      <c r="J39152" s="95"/>
      <c r="K39152" s="95"/>
      <c r="L39152" s="95"/>
    </row>
    <row r="39153" spans="9:12" x14ac:dyDescent="0.2">
      <c r="I39153" s="95"/>
      <c r="J39153" s="95"/>
      <c r="K39153" s="95"/>
      <c r="L39153" s="95"/>
    </row>
    <row r="39154" spans="9:12" x14ac:dyDescent="0.2">
      <c r="I39154" s="95"/>
      <c r="J39154" s="95"/>
      <c r="K39154" s="95"/>
      <c r="L39154" s="95"/>
    </row>
    <row r="39155" spans="9:12" x14ac:dyDescent="0.2">
      <c r="I39155" s="95"/>
      <c r="J39155" s="95"/>
      <c r="K39155" s="95"/>
      <c r="L39155" s="95"/>
    </row>
    <row r="39156" spans="9:12" x14ac:dyDescent="0.2">
      <c r="I39156" s="95"/>
      <c r="J39156" s="95"/>
      <c r="K39156" s="95"/>
      <c r="L39156" s="95"/>
    </row>
    <row r="39157" spans="9:12" x14ac:dyDescent="0.2">
      <c r="I39157" s="95"/>
      <c r="J39157" s="95"/>
      <c r="K39157" s="95"/>
      <c r="L39157" s="95"/>
    </row>
    <row r="39158" spans="9:12" x14ac:dyDescent="0.2">
      <c r="I39158" s="95"/>
      <c r="J39158" s="95"/>
      <c r="K39158" s="95"/>
      <c r="L39158" s="95"/>
    </row>
    <row r="39159" spans="9:12" x14ac:dyDescent="0.2">
      <c r="I39159" s="95"/>
      <c r="J39159" s="95"/>
      <c r="K39159" s="95"/>
      <c r="L39159" s="95"/>
    </row>
    <row r="39160" spans="9:12" x14ac:dyDescent="0.2">
      <c r="I39160" s="95"/>
      <c r="J39160" s="95"/>
      <c r="K39160" s="95"/>
      <c r="L39160" s="95"/>
    </row>
    <row r="39161" spans="9:12" x14ac:dyDescent="0.2">
      <c r="I39161" s="95"/>
      <c r="J39161" s="95"/>
      <c r="K39161" s="95"/>
      <c r="L39161" s="95"/>
    </row>
    <row r="39162" spans="9:12" x14ac:dyDescent="0.2">
      <c r="I39162" s="95"/>
      <c r="J39162" s="95"/>
      <c r="K39162" s="95"/>
      <c r="L39162" s="95"/>
    </row>
    <row r="39163" spans="9:12" x14ac:dyDescent="0.2">
      <c r="I39163" s="95"/>
      <c r="J39163" s="95"/>
      <c r="K39163" s="95"/>
      <c r="L39163" s="95"/>
    </row>
    <row r="39164" spans="9:12" x14ac:dyDescent="0.2">
      <c r="I39164" s="95"/>
      <c r="J39164" s="95"/>
      <c r="K39164" s="95"/>
      <c r="L39164" s="95"/>
    </row>
    <row r="39165" spans="9:12" x14ac:dyDescent="0.2">
      <c r="I39165" s="95"/>
      <c r="J39165" s="95"/>
      <c r="K39165" s="95"/>
      <c r="L39165" s="95"/>
    </row>
    <row r="39166" spans="9:12" x14ac:dyDescent="0.2">
      <c r="I39166" s="95"/>
      <c r="J39166" s="95"/>
      <c r="K39166" s="95"/>
      <c r="L39166" s="95"/>
    </row>
    <row r="39167" spans="9:12" x14ac:dyDescent="0.2">
      <c r="I39167" s="95"/>
      <c r="J39167" s="95"/>
      <c r="K39167" s="95"/>
      <c r="L39167" s="95"/>
    </row>
    <row r="39168" spans="9:12" x14ac:dyDescent="0.2">
      <c r="I39168" s="95"/>
      <c r="J39168" s="95"/>
      <c r="K39168" s="95"/>
      <c r="L39168" s="95"/>
    </row>
    <row r="39169" spans="9:12" x14ac:dyDescent="0.2">
      <c r="I39169" s="95"/>
      <c r="J39169" s="95"/>
      <c r="K39169" s="95"/>
      <c r="L39169" s="95"/>
    </row>
    <row r="39170" spans="9:12" x14ac:dyDescent="0.2">
      <c r="I39170" s="95"/>
      <c r="J39170" s="95"/>
      <c r="K39170" s="95"/>
      <c r="L39170" s="95"/>
    </row>
    <row r="39171" spans="9:12" x14ac:dyDescent="0.2">
      <c r="I39171" s="95"/>
      <c r="J39171" s="95"/>
      <c r="K39171" s="95"/>
      <c r="L39171" s="95"/>
    </row>
    <row r="39172" spans="9:12" x14ac:dyDescent="0.2">
      <c r="I39172" s="95"/>
      <c r="J39172" s="95"/>
      <c r="K39172" s="95"/>
      <c r="L39172" s="95"/>
    </row>
    <row r="39173" spans="9:12" x14ac:dyDescent="0.2">
      <c r="I39173" s="95"/>
      <c r="J39173" s="95"/>
      <c r="K39173" s="95"/>
      <c r="L39173" s="95"/>
    </row>
    <row r="39174" spans="9:12" x14ac:dyDescent="0.2">
      <c r="I39174" s="95"/>
      <c r="J39174" s="95"/>
      <c r="K39174" s="95"/>
      <c r="L39174" s="95"/>
    </row>
    <row r="39175" spans="9:12" x14ac:dyDescent="0.2">
      <c r="I39175" s="95"/>
      <c r="J39175" s="95"/>
      <c r="K39175" s="95"/>
      <c r="L39175" s="95"/>
    </row>
    <row r="39176" spans="9:12" x14ac:dyDescent="0.2">
      <c r="I39176" s="95"/>
      <c r="J39176" s="95"/>
      <c r="K39176" s="95"/>
      <c r="L39176" s="95"/>
    </row>
    <row r="39177" spans="9:12" x14ac:dyDescent="0.2">
      <c r="I39177" s="95"/>
      <c r="J39177" s="95"/>
      <c r="K39177" s="95"/>
      <c r="L39177" s="95"/>
    </row>
    <row r="39178" spans="9:12" x14ac:dyDescent="0.2">
      <c r="I39178" s="95"/>
      <c r="J39178" s="95"/>
      <c r="K39178" s="95"/>
      <c r="L39178" s="95"/>
    </row>
    <row r="39179" spans="9:12" x14ac:dyDescent="0.2">
      <c r="I39179" s="95"/>
      <c r="J39179" s="95"/>
      <c r="K39179" s="95"/>
      <c r="L39179" s="95"/>
    </row>
    <row r="39180" spans="9:12" x14ac:dyDescent="0.2">
      <c r="I39180" s="95"/>
      <c r="J39180" s="95"/>
      <c r="K39180" s="95"/>
      <c r="L39180" s="95"/>
    </row>
    <row r="39181" spans="9:12" x14ac:dyDescent="0.2">
      <c r="I39181" s="95"/>
      <c r="J39181" s="95"/>
      <c r="K39181" s="95"/>
      <c r="L39181" s="95"/>
    </row>
    <row r="39182" spans="9:12" x14ac:dyDescent="0.2">
      <c r="I39182" s="95"/>
      <c r="J39182" s="95"/>
      <c r="K39182" s="95"/>
      <c r="L39182" s="95"/>
    </row>
    <row r="39183" spans="9:12" x14ac:dyDescent="0.2">
      <c r="I39183" s="95"/>
      <c r="J39183" s="95"/>
      <c r="K39183" s="95"/>
      <c r="L39183" s="95"/>
    </row>
    <row r="39184" spans="9:12" x14ac:dyDescent="0.2">
      <c r="I39184" s="95"/>
      <c r="J39184" s="95"/>
      <c r="K39184" s="95"/>
      <c r="L39184" s="95"/>
    </row>
    <row r="39185" spans="9:12" x14ac:dyDescent="0.2">
      <c r="I39185" s="95"/>
      <c r="J39185" s="95"/>
      <c r="K39185" s="95"/>
      <c r="L39185" s="95"/>
    </row>
    <row r="39186" spans="9:12" x14ac:dyDescent="0.2">
      <c r="I39186" s="95"/>
      <c r="J39186" s="95"/>
      <c r="K39186" s="95"/>
      <c r="L39186" s="95"/>
    </row>
    <row r="39187" spans="9:12" x14ac:dyDescent="0.2">
      <c r="I39187" s="95"/>
      <c r="J39187" s="95"/>
      <c r="K39187" s="95"/>
      <c r="L39187" s="95"/>
    </row>
    <row r="39188" spans="9:12" x14ac:dyDescent="0.2">
      <c r="I39188" s="95"/>
      <c r="J39188" s="95"/>
      <c r="K39188" s="95"/>
      <c r="L39188" s="95"/>
    </row>
    <row r="39189" spans="9:12" x14ac:dyDescent="0.2">
      <c r="I39189" s="95"/>
      <c r="J39189" s="95"/>
      <c r="K39189" s="95"/>
      <c r="L39189" s="95"/>
    </row>
    <row r="39190" spans="9:12" x14ac:dyDescent="0.2">
      <c r="I39190" s="95"/>
      <c r="J39190" s="95"/>
      <c r="K39190" s="95"/>
      <c r="L39190" s="95"/>
    </row>
    <row r="39191" spans="9:12" x14ac:dyDescent="0.2">
      <c r="I39191" s="95"/>
      <c r="J39191" s="95"/>
      <c r="K39191" s="95"/>
      <c r="L39191" s="95"/>
    </row>
    <row r="39192" spans="9:12" x14ac:dyDescent="0.2">
      <c r="I39192" s="95"/>
      <c r="J39192" s="95"/>
      <c r="K39192" s="95"/>
      <c r="L39192" s="95"/>
    </row>
    <row r="39193" spans="9:12" x14ac:dyDescent="0.2">
      <c r="I39193" s="95"/>
      <c r="J39193" s="95"/>
      <c r="K39193" s="95"/>
      <c r="L39193" s="95"/>
    </row>
    <row r="39194" spans="9:12" x14ac:dyDescent="0.2">
      <c r="I39194" s="95"/>
      <c r="J39194" s="95"/>
      <c r="K39194" s="95"/>
      <c r="L39194" s="95"/>
    </row>
    <row r="39195" spans="9:12" x14ac:dyDescent="0.2">
      <c r="I39195" s="95"/>
      <c r="J39195" s="95"/>
      <c r="K39195" s="95"/>
      <c r="L39195" s="95"/>
    </row>
    <row r="39196" spans="9:12" x14ac:dyDescent="0.2">
      <c r="I39196" s="95"/>
      <c r="J39196" s="95"/>
      <c r="K39196" s="95"/>
      <c r="L39196" s="95"/>
    </row>
    <row r="39197" spans="9:12" x14ac:dyDescent="0.2">
      <c r="I39197" s="95"/>
      <c r="J39197" s="95"/>
      <c r="K39197" s="95"/>
      <c r="L39197" s="95"/>
    </row>
    <row r="39198" spans="9:12" x14ac:dyDescent="0.2">
      <c r="I39198" s="95"/>
      <c r="J39198" s="95"/>
      <c r="K39198" s="95"/>
      <c r="L39198" s="95"/>
    </row>
    <row r="39199" spans="9:12" x14ac:dyDescent="0.2">
      <c r="I39199" s="95"/>
      <c r="J39199" s="95"/>
      <c r="K39199" s="95"/>
      <c r="L39199" s="95"/>
    </row>
    <row r="39200" spans="9:12" x14ac:dyDescent="0.2">
      <c r="I39200" s="95"/>
      <c r="J39200" s="95"/>
      <c r="K39200" s="95"/>
      <c r="L39200" s="95"/>
    </row>
    <row r="39201" spans="9:12" x14ac:dyDescent="0.2">
      <c r="I39201" s="95"/>
      <c r="J39201" s="95"/>
      <c r="K39201" s="95"/>
      <c r="L39201" s="95"/>
    </row>
    <row r="39202" spans="9:12" x14ac:dyDescent="0.2">
      <c r="I39202" s="95"/>
      <c r="J39202" s="95"/>
      <c r="K39202" s="95"/>
      <c r="L39202" s="95"/>
    </row>
    <row r="39203" spans="9:12" x14ac:dyDescent="0.2">
      <c r="I39203" s="95"/>
      <c r="J39203" s="95"/>
      <c r="K39203" s="95"/>
      <c r="L39203" s="95"/>
    </row>
    <row r="39204" spans="9:12" x14ac:dyDescent="0.2">
      <c r="I39204" s="95"/>
      <c r="J39204" s="95"/>
      <c r="K39204" s="95"/>
      <c r="L39204" s="95"/>
    </row>
    <row r="39205" spans="9:12" x14ac:dyDescent="0.2">
      <c r="I39205" s="95"/>
      <c r="J39205" s="95"/>
      <c r="K39205" s="95"/>
      <c r="L39205" s="95"/>
    </row>
    <row r="39206" spans="9:12" x14ac:dyDescent="0.2">
      <c r="I39206" s="95"/>
      <c r="J39206" s="95"/>
      <c r="K39206" s="95"/>
      <c r="L39206" s="95"/>
    </row>
    <row r="39207" spans="9:12" x14ac:dyDescent="0.2">
      <c r="I39207" s="95"/>
      <c r="J39207" s="95"/>
      <c r="K39207" s="95"/>
      <c r="L39207" s="95"/>
    </row>
    <row r="39208" spans="9:12" x14ac:dyDescent="0.2">
      <c r="I39208" s="95"/>
      <c r="J39208" s="95"/>
      <c r="K39208" s="95"/>
      <c r="L39208" s="95"/>
    </row>
    <row r="39209" spans="9:12" x14ac:dyDescent="0.2">
      <c r="I39209" s="95"/>
      <c r="J39209" s="95"/>
      <c r="K39209" s="95"/>
      <c r="L39209" s="95"/>
    </row>
    <row r="39210" spans="9:12" x14ac:dyDescent="0.2">
      <c r="I39210" s="95"/>
      <c r="J39210" s="95"/>
      <c r="K39210" s="95"/>
      <c r="L39210" s="95"/>
    </row>
    <row r="39211" spans="9:12" x14ac:dyDescent="0.2">
      <c r="I39211" s="95"/>
      <c r="J39211" s="95"/>
      <c r="K39211" s="95"/>
      <c r="L39211" s="95"/>
    </row>
    <row r="39212" spans="9:12" x14ac:dyDescent="0.2">
      <c r="I39212" s="95"/>
      <c r="J39212" s="95"/>
      <c r="K39212" s="95"/>
      <c r="L39212" s="95"/>
    </row>
    <row r="39213" spans="9:12" x14ac:dyDescent="0.2">
      <c r="I39213" s="95"/>
      <c r="J39213" s="95"/>
      <c r="K39213" s="95"/>
      <c r="L39213" s="95"/>
    </row>
    <row r="39214" spans="9:12" x14ac:dyDescent="0.2">
      <c r="I39214" s="95"/>
      <c r="J39214" s="95"/>
      <c r="K39214" s="95"/>
      <c r="L39214" s="95"/>
    </row>
    <row r="39215" spans="9:12" x14ac:dyDescent="0.2">
      <c r="I39215" s="95"/>
      <c r="J39215" s="95"/>
      <c r="K39215" s="95"/>
      <c r="L39215" s="95"/>
    </row>
    <row r="39216" spans="9:12" x14ac:dyDescent="0.2">
      <c r="I39216" s="95"/>
      <c r="J39216" s="95"/>
      <c r="K39216" s="95"/>
      <c r="L39216" s="95"/>
    </row>
    <row r="39217" spans="9:12" x14ac:dyDescent="0.2">
      <c r="I39217" s="95"/>
      <c r="J39217" s="95"/>
      <c r="K39217" s="95"/>
      <c r="L39217" s="95"/>
    </row>
    <row r="39218" spans="9:12" x14ac:dyDescent="0.2">
      <c r="I39218" s="95"/>
      <c r="J39218" s="95"/>
      <c r="K39218" s="95"/>
      <c r="L39218" s="95"/>
    </row>
    <row r="39219" spans="9:12" x14ac:dyDescent="0.2">
      <c r="I39219" s="95"/>
      <c r="J39219" s="95"/>
      <c r="K39219" s="95"/>
      <c r="L39219" s="95"/>
    </row>
    <row r="39220" spans="9:12" x14ac:dyDescent="0.2">
      <c r="I39220" s="95"/>
      <c r="J39220" s="95"/>
      <c r="K39220" s="95"/>
      <c r="L39220" s="95"/>
    </row>
    <row r="39221" spans="9:12" x14ac:dyDescent="0.2">
      <c r="I39221" s="95"/>
      <c r="J39221" s="95"/>
      <c r="K39221" s="95"/>
      <c r="L39221" s="95"/>
    </row>
    <row r="39222" spans="9:12" x14ac:dyDescent="0.2">
      <c r="I39222" s="95"/>
      <c r="J39222" s="95"/>
      <c r="K39222" s="95"/>
      <c r="L39222" s="95"/>
    </row>
    <row r="39223" spans="9:12" x14ac:dyDescent="0.2">
      <c r="I39223" s="95"/>
      <c r="J39223" s="95"/>
      <c r="K39223" s="95"/>
      <c r="L39223" s="95"/>
    </row>
    <row r="39224" spans="9:12" x14ac:dyDescent="0.2">
      <c r="I39224" s="95"/>
      <c r="J39224" s="95"/>
      <c r="K39224" s="95"/>
      <c r="L39224" s="95"/>
    </row>
    <row r="39225" spans="9:12" x14ac:dyDescent="0.2">
      <c r="I39225" s="95"/>
      <c r="J39225" s="95"/>
      <c r="K39225" s="95"/>
      <c r="L39225" s="95"/>
    </row>
    <row r="39226" spans="9:12" x14ac:dyDescent="0.2">
      <c r="I39226" s="95"/>
      <c r="J39226" s="95"/>
      <c r="K39226" s="95"/>
      <c r="L39226" s="95"/>
    </row>
    <row r="39227" spans="9:12" x14ac:dyDescent="0.2">
      <c r="I39227" s="95"/>
      <c r="J39227" s="95"/>
      <c r="K39227" s="95"/>
      <c r="L39227" s="95"/>
    </row>
    <row r="39228" spans="9:12" x14ac:dyDescent="0.2">
      <c r="I39228" s="95"/>
      <c r="J39228" s="95"/>
      <c r="K39228" s="95"/>
      <c r="L39228" s="95"/>
    </row>
    <row r="39229" spans="9:12" x14ac:dyDescent="0.2">
      <c r="I39229" s="95"/>
      <c r="J39229" s="95"/>
      <c r="K39229" s="95"/>
      <c r="L39229" s="95"/>
    </row>
    <row r="39230" spans="9:12" x14ac:dyDescent="0.2">
      <c r="I39230" s="95"/>
      <c r="J39230" s="95"/>
      <c r="K39230" s="95"/>
      <c r="L39230" s="95"/>
    </row>
    <row r="39231" spans="9:12" x14ac:dyDescent="0.2">
      <c r="I39231" s="95"/>
      <c r="J39231" s="95"/>
      <c r="K39231" s="95"/>
      <c r="L39231" s="95"/>
    </row>
    <row r="39232" spans="9:12" x14ac:dyDescent="0.2">
      <c r="I39232" s="95"/>
      <c r="J39232" s="95"/>
      <c r="K39232" s="95"/>
      <c r="L39232" s="95"/>
    </row>
    <row r="39233" spans="9:12" x14ac:dyDescent="0.2">
      <c r="I39233" s="95"/>
      <c r="J39233" s="95"/>
      <c r="K39233" s="95"/>
      <c r="L39233" s="95"/>
    </row>
    <row r="39234" spans="9:12" x14ac:dyDescent="0.2">
      <c r="I39234" s="95"/>
      <c r="J39234" s="95"/>
      <c r="K39234" s="95"/>
      <c r="L39234" s="95"/>
    </row>
    <row r="39235" spans="9:12" x14ac:dyDescent="0.2">
      <c r="I39235" s="95"/>
      <c r="J39235" s="95"/>
      <c r="K39235" s="95"/>
      <c r="L39235" s="95"/>
    </row>
    <row r="39236" spans="9:12" x14ac:dyDescent="0.2">
      <c r="I39236" s="95"/>
      <c r="J39236" s="95"/>
      <c r="K39236" s="95"/>
      <c r="L39236" s="95"/>
    </row>
    <row r="39237" spans="9:12" x14ac:dyDescent="0.2">
      <c r="I39237" s="95"/>
      <c r="J39237" s="95"/>
      <c r="K39237" s="95"/>
      <c r="L39237" s="95"/>
    </row>
    <row r="39238" spans="9:12" x14ac:dyDescent="0.2">
      <c r="I39238" s="95"/>
      <c r="J39238" s="95"/>
      <c r="K39238" s="95"/>
      <c r="L39238" s="95"/>
    </row>
    <row r="39239" spans="9:12" x14ac:dyDescent="0.2">
      <c r="I39239" s="95"/>
      <c r="J39239" s="95"/>
      <c r="K39239" s="95"/>
      <c r="L39239" s="95"/>
    </row>
    <row r="39240" spans="9:12" x14ac:dyDescent="0.2">
      <c r="I39240" s="95"/>
      <c r="J39240" s="95"/>
      <c r="K39240" s="95"/>
      <c r="L39240" s="95"/>
    </row>
    <row r="39241" spans="9:12" x14ac:dyDescent="0.2">
      <c r="I39241" s="95"/>
      <c r="J39241" s="95"/>
      <c r="K39241" s="95"/>
      <c r="L39241" s="95"/>
    </row>
    <row r="39242" spans="9:12" x14ac:dyDescent="0.2">
      <c r="I39242" s="95"/>
      <c r="J39242" s="95"/>
      <c r="K39242" s="95"/>
      <c r="L39242" s="95"/>
    </row>
    <row r="39243" spans="9:12" x14ac:dyDescent="0.2">
      <c r="I39243" s="95"/>
      <c r="J39243" s="95"/>
      <c r="K39243" s="95"/>
      <c r="L39243" s="95"/>
    </row>
    <row r="39244" spans="9:12" x14ac:dyDescent="0.2">
      <c r="I39244" s="95"/>
      <c r="J39244" s="95"/>
      <c r="K39244" s="95"/>
      <c r="L39244" s="95"/>
    </row>
    <row r="39245" spans="9:12" x14ac:dyDescent="0.2">
      <c r="I39245" s="95"/>
      <c r="J39245" s="95"/>
      <c r="K39245" s="95"/>
      <c r="L39245" s="95"/>
    </row>
    <row r="39246" spans="9:12" x14ac:dyDescent="0.2">
      <c r="I39246" s="95"/>
      <c r="J39246" s="95"/>
      <c r="K39246" s="95"/>
      <c r="L39246" s="95"/>
    </row>
    <row r="39247" spans="9:12" x14ac:dyDescent="0.2">
      <c r="I39247" s="95"/>
      <c r="J39247" s="95"/>
      <c r="K39247" s="95"/>
      <c r="L39247" s="95"/>
    </row>
    <row r="39248" spans="9:12" x14ac:dyDescent="0.2">
      <c r="I39248" s="95"/>
      <c r="J39248" s="95"/>
      <c r="K39248" s="95"/>
      <c r="L39248" s="95"/>
    </row>
    <row r="39249" spans="9:12" x14ac:dyDescent="0.2">
      <c r="I39249" s="95"/>
      <c r="J39249" s="95"/>
      <c r="K39249" s="95"/>
      <c r="L39249" s="95"/>
    </row>
    <row r="39250" spans="9:12" x14ac:dyDescent="0.2">
      <c r="I39250" s="95"/>
      <c r="J39250" s="95"/>
      <c r="K39250" s="95"/>
      <c r="L39250" s="95"/>
    </row>
    <row r="39251" spans="9:12" x14ac:dyDescent="0.2">
      <c r="I39251" s="95"/>
      <c r="J39251" s="95"/>
      <c r="K39251" s="95"/>
      <c r="L39251" s="95"/>
    </row>
    <row r="39252" spans="9:12" x14ac:dyDescent="0.2">
      <c r="I39252" s="95"/>
      <c r="J39252" s="95"/>
      <c r="K39252" s="95"/>
      <c r="L39252" s="95"/>
    </row>
    <row r="39253" spans="9:12" x14ac:dyDescent="0.2">
      <c r="I39253" s="95"/>
      <c r="J39253" s="95"/>
      <c r="K39253" s="95"/>
      <c r="L39253" s="95"/>
    </row>
    <row r="39254" spans="9:12" x14ac:dyDescent="0.2">
      <c r="I39254" s="95"/>
      <c r="J39254" s="95"/>
      <c r="K39254" s="95"/>
      <c r="L39254" s="95"/>
    </row>
    <row r="39255" spans="9:12" x14ac:dyDescent="0.2">
      <c r="I39255" s="95"/>
      <c r="J39255" s="95"/>
      <c r="K39255" s="95"/>
      <c r="L39255" s="95"/>
    </row>
    <row r="39256" spans="9:12" x14ac:dyDescent="0.2">
      <c r="I39256" s="95"/>
      <c r="J39256" s="95"/>
      <c r="K39256" s="95"/>
      <c r="L39256" s="95"/>
    </row>
    <row r="39257" spans="9:12" x14ac:dyDescent="0.2">
      <c r="I39257" s="95"/>
      <c r="J39257" s="95"/>
      <c r="K39257" s="95"/>
      <c r="L39257" s="95"/>
    </row>
    <row r="39258" spans="9:12" x14ac:dyDescent="0.2">
      <c r="I39258" s="95"/>
      <c r="J39258" s="95"/>
      <c r="K39258" s="95"/>
      <c r="L39258" s="95"/>
    </row>
    <row r="39259" spans="9:12" x14ac:dyDescent="0.2">
      <c r="I39259" s="95"/>
      <c r="J39259" s="95"/>
      <c r="K39259" s="95"/>
      <c r="L39259" s="95"/>
    </row>
    <row r="39260" spans="9:12" x14ac:dyDescent="0.2">
      <c r="I39260" s="95"/>
      <c r="J39260" s="95"/>
      <c r="K39260" s="95"/>
      <c r="L39260" s="95"/>
    </row>
    <row r="39261" spans="9:12" x14ac:dyDescent="0.2">
      <c r="I39261" s="95"/>
      <c r="J39261" s="95"/>
      <c r="K39261" s="95"/>
      <c r="L39261" s="95"/>
    </row>
    <row r="39262" spans="9:12" x14ac:dyDescent="0.2">
      <c r="I39262" s="95"/>
      <c r="J39262" s="95"/>
      <c r="K39262" s="95"/>
      <c r="L39262" s="95"/>
    </row>
    <row r="39263" spans="9:12" x14ac:dyDescent="0.2">
      <c r="I39263" s="95"/>
      <c r="J39263" s="95"/>
      <c r="K39263" s="95"/>
      <c r="L39263" s="95"/>
    </row>
    <row r="39264" spans="9:12" x14ac:dyDescent="0.2">
      <c r="I39264" s="95"/>
      <c r="J39264" s="95"/>
      <c r="K39264" s="95"/>
      <c r="L39264" s="95"/>
    </row>
    <row r="39265" spans="9:12" x14ac:dyDescent="0.2">
      <c r="I39265" s="95"/>
      <c r="J39265" s="95"/>
      <c r="K39265" s="95"/>
      <c r="L39265" s="95"/>
    </row>
    <row r="39266" spans="9:12" x14ac:dyDescent="0.2">
      <c r="I39266" s="95"/>
      <c r="J39266" s="95"/>
      <c r="K39266" s="95"/>
      <c r="L39266" s="95"/>
    </row>
    <row r="39267" spans="9:12" x14ac:dyDescent="0.2">
      <c r="I39267" s="95"/>
      <c r="J39267" s="95"/>
      <c r="K39267" s="95"/>
      <c r="L39267" s="95"/>
    </row>
    <row r="39268" spans="9:12" x14ac:dyDescent="0.2">
      <c r="I39268" s="95"/>
      <c r="J39268" s="95"/>
      <c r="K39268" s="95"/>
      <c r="L39268" s="95"/>
    </row>
    <row r="39269" spans="9:12" x14ac:dyDescent="0.2">
      <c r="I39269" s="95"/>
      <c r="J39269" s="95"/>
      <c r="K39269" s="95"/>
      <c r="L39269" s="95"/>
    </row>
    <row r="39270" spans="9:12" x14ac:dyDescent="0.2">
      <c r="I39270" s="95"/>
      <c r="J39270" s="95"/>
      <c r="K39270" s="95"/>
      <c r="L39270" s="95"/>
    </row>
    <row r="39271" spans="9:12" x14ac:dyDescent="0.2">
      <c r="I39271" s="95"/>
      <c r="J39271" s="95"/>
      <c r="K39271" s="95"/>
      <c r="L39271" s="95"/>
    </row>
    <row r="39272" spans="9:12" x14ac:dyDescent="0.2">
      <c r="I39272" s="95"/>
      <c r="J39272" s="95"/>
      <c r="K39272" s="95"/>
      <c r="L39272" s="95"/>
    </row>
    <row r="39273" spans="9:12" x14ac:dyDescent="0.2">
      <c r="I39273" s="95"/>
      <c r="J39273" s="95"/>
      <c r="K39273" s="95"/>
      <c r="L39273" s="95"/>
    </row>
    <row r="39274" spans="9:12" x14ac:dyDescent="0.2">
      <c r="I39274" s="95"/>
      <c r="J39274" s="95"/>
      <c r="K39274" s="95"/>
      <c r="L39274" s="95"/>
    </row>
    <row r="39275" spans="9:12" x14ac:dyDescent="0.2">
      <c r="I39275" s="95"/>
      <c r="J39275" s="95"/>
      <c r="K39275" s="95"/>
      <c r="L39275" s="95"/>
    </row>
    <row r="39276" spans="9:12" x14ac:dyDescent="0.2">
      <c r="I39276" s="95"/>
      <c r="J39276" s="95"/>
      <c r="K39276" s="95"/>
      <c r="L39276" s="95"/>
    </row>
    <row r="39277" spans="9:12" x14ac:dyDescent="0.2">
      <c r="I39277" s="95"/>
      <c r="J39277" s="95"/>
      <c r="K39277" s="95"/>
      <c r="L39277" s="95"/>
    </row>
    <row r="39278" spans="9:12" x14ac:dyDescent="0.2">
      <c r="I39278" s="95"/>
      <c r="J39278" s="95"/>
      <c r="K39278" s="95"/>
      <c r="L39278" s="95"/>
    </row>
    <row r="39279" spans="9:12" x14ac:dyDescent="0.2">
      <c r="I39279" s="95"/>
      <c r="J39279" s="95"/>
      <c r="K39279" s="95"/>
      <c r="L39279" s="95"/>
    </row>
    <row r="39280" spans="9:12" x14ac:dyDescent="0.2">
      <c r="I39280" s="95"/>
      <c r="J39280" s="95"/>
      <c r="K39280" s="95"/>
      <c r="L39280" s="95"/>
    </row>
    <row r="39281" spans="9:12" x14ac:dyDescent="0.2">
      <c r="I39281" s="95"/>
      <c r="J39281" s="95"/>
      <c r="K39281" s="95"/>
      <c r="L39281" s="95"/>
    </row>
    <row r="39282" spans="9:12" x14ac:dyDescent="0.2">
      <c r="I39282" s="95"/>
      <c r="J39282" s="95"/>
      <c r="K39282" s="95"/>
      <c r="L39282" s="95"/>
    </row>
    <row r="39283" spans="9:12" x14ac:dyDescent="0.2">
      <c r="I39283" s="95"/>
      <c r="J39283" s="95"/>
      <c r="K39283" s="95"/>
      <c r="L39283" s="95"/>
    </row>
    <row r="39284" spans="9:12" x14ac:dyDescent="0.2">
      <c r="I39284" s="95"/>
      <c r="J39284" s="95"/>
      <c r="K39284" s="95"/>
      <c r="L39284" s="95"/>
    </row>
    <row r="39285" spans="9:12" x14ac:dyDescent="0.2">
      <c r="I39285" s="95"/>
      <c r="J39285" s="95"/>
      <c r="K39285" s="95"/>
      <c r="L39285" s="95"/>
    </row>
    <row r="39286" spans="9:12" x14ac:dyDescent="0.2">
      <c r="I39286" s="95"/>
      <c r="J39286" s="95"/>
      <c r="K39286" s="95"/>
      <c r="L39286" s="95"/>
    </row>
    <row r="39287" spans="9:12" x14ac:dyDescent="0.2">
      <c r="I39287" s="95"/>
      <c r="J39287" s="95"/>
      <c r="K39287" s="95"/>
      <c r="L39287" s="95"/>
    </row>
    <row r="39288" spans="9:12" x14ac:dyDescent="0.2">
      <c r="I39288" s="95"/>
      <c r="J39288" s="95"/>
      <c r="K39288" s="95"/>
      <c r="L39288" s="95"/>
    </row>
    <row r="39289" spans="9:12" x14ac:dyDescent="0.2">
      <c r="I39289" s="95"/>
      <c r="J39289" s="95"/>
      <c r="K39289" s="95"/>
      <c r="L39289" s="95"/>
    </row>
    <row r="39290" spans="9:12" x14ac:dyDescent="0.2">
      <c r="I39290" s="95"/>
      <c r="J39290" s="95"/>
      <c r="K39290" s="95"/>
      <c r="L39290" s="95"/>
    </row>
    <row r="39291" spans="9:12" x14ac:dyDescent="0.2">
      <c r="I39291" s="95"/>
      <c r="J39291" s="95"/>
      <c r="K39291" s="95"/>
      <c r="L39291" s="95"/>
    </row>
    <row r="39292" spans="9:12" x14ac:dyDescent="0.2">
      <c r="I39292" s="95"/>
      <c r="J39292" s="95"/>
      <c r="K39292" s="95"/>
      <c r="L39292" s="95"/>
    </row>
    <row r="39293" spans="9:12" x14ac:dyDescent="0.2">
      <c r="I39293" s="95"/>
      <c r="J39293" s="95"/>
      <c r="K39293" s="95"/>
      <c r="L39293" s="95"/>
    </row>
    <row r="39294" spans="9:12" x14ac:dyDescent="0.2">
      <c r="I39294" s="95"/>
      <c r="J39294" s="95"/>
      <c r="K39294" s="95"/>
      <c r="L39294" s="95"/>
    </row>
    <row r="39295" spans="9:12" x14ac:dyDescent="0.2">
      <c r="I39295" s="95"/>
      <c r="J39295" s="95"/>
      <c r="K39295" s="95"/>
      <c r="L39295" s="95"/>
    </row>
    <row r="39296" spans="9:12" x14ac:dyDescent="0.2">
      <c r="I39296" s="95"/>
      <c r="J39296" s="95"/>
      <c r="K39296" s="95"/>
      <c r="L39296" s="95"/>
    </row>
    <row r="39297" spans="9:12" x14ac:dyDescent="0.2">
      <c r="I39297" s="95"/>
      <c r="J39297" s="95"/>
      <c r="K39297" s="95"/>
      <c r="L39297" s="95"/>
    </row>
    <row r="39298" spans="9:12" x14ac:dyDescent="0.2">
      <c r="I39298" s="95"/>
      <c r="J39298" s="95"/>
      <c r="K39298" s="95"/>
      <c r="L39298" s="95"/>
    </row>
    <row r="39299" spans="9:12" x14ac:dyDescent="0.2">
      <c r="I39299" s="95"/>
      <c r="J39299" s="95"/>
      <c r="K39299" s="95"/>
      <c r="L39299" s="95"/>
    </row>
    <row r="39300" spans="9:12" x14ac:dyDescent="0.2">
      <c r="I39300" s="95"/>
      <c r="J39300" s="95"/>
      <c r="K39300" s="95"/>
      <c r="L39300" s="95"/>
    </row>
    <row r="39301" spans="9:12" x14ac:dyDescent="0.2">
      <c r="I39301" s="95"/>
      <c r="J39301" s="95"/>
      <c r="K39301" s="95"/>
      <c r="L39301" s="95"/>
    </row>
    <row r="39302" spans="9:12" x14ac:dyDescent="0.2">
      <c r="I39302" s="95"/>
      <c r="J39302" s="95"/>
      <c r="K39302" s="95"/>
      <c r="L39302" s="95"/>
    </row>
    <row r="39303" spans="9:12" x14ac:dyDescent="0.2">
      <c r="I39303" s="95"/>
      <c r="J39303" s="95"/>
      <c r="K39303" s="95"/>
      <c r="L39303" s="95"/>
    </row>
    <row r="39304" spans="9:12" x14ac:dyDescent="0.2">
      <c r="I39304" s="95"/>
      <c r="J39304" s="95"/>
      <c r="K39304" s="95"/>
      <c r="L39304" s="95"/>
    </row>
    <row r="39305" spans="9:12" x14ac:dyDescent="0.2">
      <c r="I39305" s="95"/>
      <c r="J39305" s="95"/>
      <c r="K39305" s="95"/>
      <c r="L39305" s="95"/>
    </row>
    <row r="39306" spans="9:12" x14ac:dyDescent="0.2">
      <c r="I39306" s="95"/>
      <c r="J39306" s="95"/>
      <c r="K39306" s="95"/>
      <c r="L39306" s="95"/>
    </row>
    <row r="39307" spans="9:12" x14ac:dyDescent="0.2">
      <c r="I39307" s="95"/>
      <c r="J39307" s="95"/>
      <c r="K39307" s="95"/>
      <c r="L39307" s="95"/>
    </row>
    <row r="39308" spans="9:12" x14ac:dyDescent="0.2">
      <c r="I39308" s="95"/>
      <c r="J39308" s="95"/>
      <c r="K39308" s="95"/>
      <c r="L39308" s="95"/>
    </row>
    <row r="39309" spans="9:12" x14ac:dyDescent="0.2">
      <c r="I39309" s="95"/>
      <c r="J39309" s="95"/>
      <c r="K39309" s="95"/>
      <c r="L39309" s="95"/>
    </row>
    <row r="39310" spans="9:12" x14ac:dyDescent="0.2">
      <c r="I39310" s="95"/>
      <c r="J39310" s="95"/>
      <c r="K39310" s="95"/>
      <c r="L39310" s="95"/>
    </row>
    <row r="39311" spans="9:12" x14ac:dyDescent="0.2">
      <c r="I39311" s="95"/>
      <c r="J39311" s="95"/>
      <c r="K39311" s="95"/>
      <c r="L39311" s="95"/>
    </row>
    <row r="39312" spans="9:12" x14ac:dyDescent="0.2">
      <c r="I39312" s="95"/>
      <c r="J39312" s="95"/>
      <c r="K39312" s="95"/>
      <c r="L39312" s="95"/>
    </row>
    <row r="39313" spans="9:12" x14ac:dyDescent="0.2">
      <c r="I39313" s="95"/>
      <c r="J39313" s="95"/>
      <c r="K39313" s="95"/>
      <c r="L39313" s="95"/>
    </row>
    <row r="39314" spans="9:12" x14ac:dyDescent="0.2">
      <c r="I39314" s="95"/>
      <c r="J39314" s="95"/>
      <c r="K39314" s="95"/>
      <c r="L39314" s="95"/>
    </row>
    <row r="39315" spans="9:12" x14ac:dyDescent="0.2">
      <c r="I39315" s="95"/>
      <c r="J39315" s="95"/>
      <c r="K39315" s="95"/>
      <c r="L39315" s="95"/>
    </row>
    <row r="39316" spans="9:12" x14ac:dyDescent="0.2">
      <c r="I39316" s="95"/>
      <c r="J39316" s="95"/>
      <c r="K39316" s="95"/>
      <c r="L39316" s="95"/>
    </row>
    <row r="39317" spans="9:12" x14ac:dyDescent="0.2">
      <c r="I39317" s="95"/>
      <c r="J39317" s="95"/>
      <c r="K39317" s="95"/>
      <c r="L39317" s="95"/>
    </row>
    <row r="39318" spans="9:12" x14ac:dyDescent="0.2">
      <c r="I39318" s="95"/>
      <c r="J39318" s="95"/>
      <c r="K39318" s="95"/>
      <c r="L39318" s="95"/>
    </row>
    <row r="39319" spans="9:12" x14ac:dyDescent="0.2">
      <c r="I39319" s="95"/>
      <c r="J39319" s="95"/>
      <c r="K39319" s="95"/>
      <c r="L39319" s="95"/>
    </row>
    <row r="39320" spans="9:12" x14ac:dyDescent="0.2">
      <c r="I39320" s="95"/>
      <c r="J39320" s="95"/>
      <c r="K39320" s="95"/>
      <c r="L39320" s="95"/>
    </row>
    <row r="39321" spans="9:12" x14ac:dyDescent="0.2">
      <c r="I39321" s="95"/>
      <c r="J39321" s="95"/>
      <c r="K39321" s="95"/>
      <c r="L39321" s="95"/>
    </row>
    <row r="39322" spans="9:12" x14ac:dyDescent="0.2">
      <c r="I39322" s="95"/>
      <c r="J39322" s="95"/>
      <c r="K39322" s="95"/>
      <c r="L39322" s="95"/>
    </row>
    <row r="39323" spans="9:12" x14ac:dyDescent="0.2">
      <c r="I39323" s="95"/>
      <c r="J39323" s="95"/>
      <c r="K39323" s="95"/>
      <c r="L39323" s="95"/>
    </row>
    <row r="39324" spans="9:12" x14ac:dyDescent="0.2">
      <c r="I39324" s="95"/>
      <c r="J39324" s="95"/>
      <c r="K39324" s="95"/>
      <c r="L39324" s="95"/>
    </row>
    <row r="39325" spans="9:12" x14ac:dyDescent="0.2">
      <c r="I39325" s="95"/>
      <c r="J39325" s="95"/>
      <c r="K39325" s="95"/>
      <c r="L39325" s="95"/>
    </row>
    <row r="39326" spans="9:12" x14ac:dyDescent="0.2">
      <c r="I39326" s="95"/>
      <c r="J39326" s="95"/>
      <c r="K39326" s="95"/>
      <c r="L39326" s="95"/>
    </row>
    <row r="39327" spans="9:12" x14ac:dyDescent="0.2">
      <c r="I39327" s="95"/>
      <c r="J39327" s="95"/>
      <c r="K39327" s="95"/>
      <c r="L39327" s="95"/>
    </row>
    <row r="39328" spans="9:12" x14ac:dyDescent="0.2">
      <c r="I39328" s="95"/>
      <c r="J39328" s="95"/>
      <c r="K39328" s="95"/>
      <c r="L39328" s="95"/>
    </row>
    <row r="39329" spans="9:12" x14ac:dyDescent="0.2">
      <c r="I39329" s="95"/>
      <c r="J39329" s="95"/>
      <c r="K39329" s="95"/>
      <c r="L39329" s="95"/>
    </row>
    <row r="39330" spans="9:12" x14ac:dyDescent="0.2">
      <c r="I39330" s="95"/>
      <c r="J39330" s="95"/>
      <c r="K39330" s="95"/>
      <c r="L39330" s="95"/>
    </row>
    <row r="39331" spans="9:12" x14ac:dyDescent="0.2">
      <c r="I39331" s="95"/>
      <c r="J39331" s="95"/>
      <c r="K39331" s="95"/>
      <c r="L39331" s="95"/>
    </row>
    <row r="39332" spans="9:12" x14ac:dyDescent="0.2">
      <c r="I39332" s="95"/>
      <c r="J39332" s="95"/>
      <c r="K39332" s="95"/>
      <c r="L39332" s="95"/>
    </row>
    <row r="39333" spans="9:12" x14ac:dyDescent="0.2">
      <c r="I39333" s="95"/>
      <c r="J39333" s="95"/>
      <c r="K39333" s="95"/>
      <c r="L39333" s="95"/>
    </row>
    <row r="39334" spans="9:12" x14ac:dyDescent="0.2">
      <c r="I39334" s="95"/>
      <c r="J39334" s="95"/>
      <c r="K39334" s="95"/>
      <c r="L39334" s="95"/>
    </row>
    <row r="39335" spans="9:12" x14ac:dyDescent="0.2">
      <c r="I39335" s="95"/>
      <c r="J39335" s="95"/>
      <c r="K39335" s="95"/>
      <c r="L39335" s="95"/>
    </row>
    <row r="39336" spans="9:12" x14ac:dyDescent="0.2">
      <c r="I39336" s="95"/>
      <c r="J39336" s="95"/>
      <c r="K39336" s="95"/>
      <c r="L39336" s="95"/>
    </row>
    <row r="39337" spans="9:12" x14ac:dyDescent="0.2">
      <c r="I39337" s="95"/>
      <c r="J39337" s="95"/>
      <c r="K39337" s="95"/>
      <c r="L39337" s="95"/>
    </row>
    <row r="39338" spans="9:12" x14ac:dyDescent="0.2">
      <c r="I39338" s="95"/>
      <c r="J39338" s="95"/>
      <c r="K39338" s="95"/>
      <c r="L39338" s="95"/>
    </row>
    <row r="39339" spans="9:12" x14ac:dyDescent="0.2">
      <c r="I39339" s="95"/>
      <c r="J39339" s="95"/>
      <c r="K39339" s="95"/>
      <c r="L39339" s="95"/>
    </row>
    <row r="39340" spans="9:12" x14ac:dyDescent="0.2">
      <c r="I39340" s="95"/>
      <c r="J39340" s="95"/>
      <c r="K39340" s="95"/>
      <c r="L39340" s="95"/>
    </row>
    <row r="39341" spans="9:12" x14ac:dyDescent="0.2">
      <c r="I39341" s="95"/>
      <c r="J39341" s="95"/>
      <c r="K39341" s="95"/>
      <c r="L39341" s="95"/>
    </row>
    <row r="39342" spans="9:12" x14ac:dyDescent="0.2">
      <c r="I39342" s="95"/>
      <c r="J39342" s="95"/>
      <c r="K39342" s="95"/>
      <c r="L39342" s="95"/>
    </row>
    <row r="39343" spans="9:12" x14ac:dyDescent="0.2">
      <c r="I39343" s="95"/>
      <c r="J39343" s="95"/>
      <c r="K39343" s="95"/>
      <c r="L39343" s="95"/>
    </row>
    <row r="39344" spans="9:12" x14ac:dyDescent="0.2">
      <c r="I39344" s="95"/>
      <c r="J39344" s="95"/>
      <c r="K39344" s="95"/>
      <c r="L39344" s="95"/>
    </row>
    <row r="39345" spans="9:12" x14ac:dyDescent="0.2">
      <c r="I39345" s="95"/>
      <c r="J39345" s="95"/>
      <c r="K39345" s="95"/>
      <c r="L39345" s="95"/>
    </row>
    <row r="39346" spans="9:12" x14ac:dyDescent="0.2">
      <c r="I39346" s="95"/>
      <c r="J39346" s="95"/>
      <c r="K39346" s="95"/>
      <c r="L39346" s="95"/>
    </row>
    <row r="39347" spans="9:12" x14ac:dyDescent="0.2">
      <c r="I39347" s="95"/>
      <c r="J39347" s="95"/>
      <c r="K39347" s="95"/>
      <c r="L39347" s="95"/>
    </row>
    <row r="39348" spans="9:12" x14ac:dyDescent="0.2">
      <c r="I39348" s="95"/>
      <c r="J39348" s="95"/>
      <c r="K39348" s="95"/>
      <c r="L39348" s="95"/>
    </row>
    <row r="39349" spans="9:12" x14ac:dyDescent="0.2">
      <c r="I39349" s="95"/>
      <c r="J39349" s="95"/>
      <c r="K39349" s="95"/>
      <c r="L39349" s="95"/>
    </row>
    <row r="39350" spans="9:12" x14ac:dyDescent="0.2">
      <c r="I39350" s="95"/>
      <c r="J39350" s="95"/>
      <c r="K39350" s="95"/>
      <c r="L39350" s="95"/>
    </row>
    <row r="39351" spans="9:12" x14ac:dyDescent="0.2">
      <c r="I39351" s="95"/>
      <c r="J39351" s="95"/>
      <c r="K39351" s="95"/>
      <c r="L39351" s="95"/>
    </row>
    <row r="39352" spans="9:12" x14ac:dyDescent="0.2">
      <c r="I39352" s="95"/>
      <c r="J39352" s="95"/>
      <c r="K39352" s="95"/>
      <c r="L39352" s="95"/>
    </row>
    <row r="39353" spans="9:12" x14ac:dyDescent="0.2">
      <c r="I39353" s="95"/>
      <c r="J39353" s="95"/>
      <c r="K39353" s="95"/>
      <c r="L39353" s="95"/>
    </row>
    <row r="39354" spans="9:12" x14ac:dyDescent="0.2">
      <c r="I39354" s="95"/>
      <c r="J39354" s="95"/>
      <c r="K39354" s="95"/>
      <c r="L39354" s="95"/>
    </row>
    <row r="39355" spans="9:12" x14ac:dyDescent="0.2">
      <c r="I39355" s="95"/>
      <c r="J39355" s="95"/>
      <c r="K39355" s="95"/>
      <c r="L39355" s="95"/>
    </row>
    <row r="39356" spans="9:12" x14ac:dyDescent="0.2">
      <c r="I39356" s="95"/>
      <c r="J39356" s="95"/>
      <c r="K39356" s="95"/>
      <c r="L39356" s="95"/>
    </row>
    <row r="39357" spans="9:12" x14ac:dyDescent="0.2">
      <c r="I39357" s="95"/>
      <c r="J39357" s="95"/>
      <c r="K39357" s="95"/>
      <c r="L39357" s="95"/>
    </row>
    <row r="39358" spans="9:12" x14ac:dyDescent="0.2">
      <c r="I39358" s="95"/>
      <c r="J39358" s="95"/>
      <c r="K39358" s="95"/>
      <c r="L39358" s="95"/>
    </row>
    <row r="39359" spans="9:12" x14ac:dyDescent="0.2">
      <c r="I39359" s="95"/>
      <c r="J39359" s="95"/>
      <c r="K39359" s="95"/>
      <c r="L39359" s="95"/>
    </row>
    <row r="39360" spans="9:12" x14ac:dyDescent="0.2">
      <c r="I39360" s="95"/>
      <c r="J39360" s="95"/>
      <c r="K39360" s="95"/>
      <c r="L39360" s="95"/>
    </row>
    <row r="39361" spans="9:12" x14ac:dyDescent="0.2">
      <c r="I39361" s="95"/>
      <c r="J39361" s="95"/>
      <c r="K39361" s="95"/>
      <c r="L39361" s="95"/>
    </row>
    <row r="39362" spans="9:12" x14ac:dyDescent="0.2">
      <c r="I39362" s="95"/>
      <c r="J39362" s="95"/>
      <c r="K39362" s="95"/>
      <c r="L39362" s="95"/>
    </row>
    <row r="39363" spans="9:12" x14ac:dyDescent="0.2">
      <c r="I39363" s="95"/>
      <c r="J39363" s="95"/>
      <c r="K39363" s="95"/>
      <c r="L39363" s="95"/>
    </row>
    <row r="39364" spans="9:12" x14ac:dyDescent="0.2">
      <c r="I39364" s="95"/>
      <c r="J39364" s="95"/>
      <c r="K39364" s="95"/>
      <c r="L39364" s="95"/>
    </row>
    <row r="39365" spans="9:12" x14ac:dyDescent="0.2">
      <c r="I39365" s="95"/>
      <c r="J39365" s="95"/>
      <c r="K39365" s="95"/>
      <c r="L39365" s="95"/>
    </row>
    <row r="39366" spans="9:12" x14ac:dyDescent="0.2">
      <c r="I39366" s="95"/>
      <c r="J39366" s="95"/>
      <c r="K39366" s="95"/>
      <c r="L39366" s="95"/>
    </row>
    <row r="39367" spans="9:12" x14ac:dyDescent="0.2">
      <c r="I39367" s="95"/>
      <c r="J39367" s="95"/>
      <c r="K39367" s="95"/>
      <c r="L39367" s="95"/>
    </row>
    <row r="39368" spans="9:12" x14ac:dyDescent="0.2">
      <c r="I39368" s="95"/>
      <c r="J39368" s="95"/>
      <c r="K39368" s="95"/>
      <c r="L39368" s="95"/>
    </row>
    <row r="39369" spans="9:12" x14ac:dyDescent="0.2">
      <c r="I39369" s="95"/>
      <c r="J39369" s="95"/>
      <c r="K39369" s="95"/>
      <c r="L39369" s="95"/>
    </row>
    <row r="39370" spans="9:12" x14ac:dyDescent="0.2">
      <c r="I39370" s="95"/>
      <c r="J39370" s="95"/>
      <c r="K39370" s="95"/>
      <c r="L39370" s="95"/>
    </row>
    <row r="39371" spans="9:12" x14ac:dyDescent="0.2">
      <c r="I39371" s="95"/>
      <c r="J39371" s="95"/>
      <c r="K39371" s="95"/>
      <c r="L39371" s="95"/>
    </row>
    <row r="39372" spans="9:12" x14ac:dyDescent="0.2">
      <c r="I39372" s="95"/>
      <c r="J39372" s="95"/>
      <c r="K39372" s="95"/>
      <c r="L39372" s="95"/>
    </row>
    <row r="39373" spans="9:12" x14ac:dyDescent="0.2">
      <c r="I39373" s="95"/>
      <c r="J39373" s="95"/>
      <c r="K39373" s="95"/>
      <c r="L39373" s="95"/>
    </row>
    <row r="39374" spans="9:12" x14ac:dyDescent="0.2">
      <c r="I39374" s="95"/>
      <c r="J39374" s="95"/>
      <c r="K39374" s="95"/>
      <c r="L39374" s="95"/>
    </row>
    <row r="39375" spans="9:12" x14ac:dyDescent="0.2">
      <c r="I39375" s="95"/>
      <c r="J39375" s="95"/>
      <c r="K39375" s="95"/>
      <c r="L39375" s="95"/>
    </row>
    <row r="39376" spans="9:12" x14ac:dyDescent="0.2">
      <c r="I39376" s="95"/>
      <c r="J39376" s="95"/>
      <c r="K39376" s="95"/>
      <c r="L39376" s="95"/>
    </row>
    <row r="39377" spans="9:12" x14ac:dyDescent="0.2">
      <c r="I39377" s="95"/>
      <c r="J39377" s="95"/>
      <c r="K39377" s="95"/>
      <c r="L39377" s="95"/>
    </row>
    <row r="39378" spans="9:12" x14ac:dyDescent="0.2">
      <c r="I39378" s="95"/>
      <c r="J39378" s="95"/>
      <c r="K39378" s="95"/>
      <c r="L39378" s="95"/>
    </row>
    <row r="39379" spans="9:12" x14ac:dyDescent="0.2">
      <c r="I39379" s="95"/>
      <c r="J39379" s="95"/>
      <c r="K39379" s="95"/>
      <c r="L39379" s="95"/>
    </row>
    <row r="39380" spans="9:12" x14ac:dyDescent="0.2">
      <c r="I39380" s="95"/>
      <c r="J39380" s="95"/>
      <c r="K39380" s="95"/>
      <c r="L39380" s="95"/>
    </row>
    <row r="39381" spans="9:12" x14ac:dyDescent="0.2">
      <c r="I39381" s="95"/>
      <c r="J39381" s="95"/>
      <c r="K39381" s="95"/>
      <c r="L39381" s="95"/>
    </row>
    <row r="39382" spans="9:12" x14ac:dyDescent="0.2">
      <c r="I39382" s="95"/>
      <c r="J39382" s="95"/>
      <c r="K39382" s="95"/>
      <c r="L39382" s="95"/>
    </row>
    <row r="39383" spans="9:12" x14ac:dyDescent="0.2">
      <c r="I39383" s="95"/>
      <c r="J39383" s="95"/>
      <c r="K39383" s="95"/>
      <c r="L39383" s="95"/>
    </row>
    <row r="39384" spans="9:12" x14ac:dyDescent="0.2">
      <c r="I39384" s="95"/>
      <c r="J39384" s="95"/>
      <c r="K39384" s="95"/>
      <c r="L39384" s="95"/>
    </row>
    <row r="39385" spans="9:12" x14ac:dyDescent="0.2">
      <c r="I39385" s="95"/>
      <c r="J39385" s="95"/>
      <c r="K39385" s="95"/>
      <c r="L39385" s="95"/>
    </row>
    <row r="39386" spans="9:12" x14ac:dyDescent="0.2">
      <c r="I39386" s="95"/>
      <c r="J39386" s="95"/>
      <c r="K39386" s="95"/>
      <c r="L39386" s="95"/>
    </row>
    <row r="39387" spans="9:12" x14ac:dyDescent="0.2">
      <c r="I39387" s="95"/>
      <c r="J39387" s="95"/>
      <c r="K39387" s="95"/>
      <c r="L39387" s="95"/>
    </row>
    <row r="39388" spans="9:12" x14ac:dyDescent="0.2">
      <c r="I39388" s="95"/>
      <c r="J39388" s="95"/>
      <c r="K39388" s="95"/>
      <c r="L39388" s="95"/>
    </row>
    <row r="39389" spans="9:12" x14ac:dyDescent="0.2">
      <c r="I39389" s="95"/>
      <c r="J39389" s="95"/>
      <c r="K39389" s="95"/>
      <c r="L39389" s="95"/>
    </row>
    <row r="39390" spans="9:12" x14ac:dyDescent="0.2">
      <c r="I39390" s="95"/>
      <c r="J39390" s="95"/>
      <c r="K39390" s="95"/>
      <c r="L39390" s="95"/>
    </row>
    <row r="39391" spans="9:12" x14ac:dyDescent="0.2">
      <c r="I39391" s="95"/>
      <c r="J39391" s="95"/>
      <c r="K39391" s="95"/>
      <c r="L39391" s="95"/>
    </row>
    <row r="39392" spans="9:12" x14ac:dyDescent="0.2">
      <c r="I39392" s="95"/>
      <c r="J39392" s="95"/>
      <c r="K39392" s="95"/>
      <c r="L39392" s="95"/>
    </row>
    <row r="39393" spans="9:12" x14ac:dyDescent="0.2">
      <c r="I39393" s="95"/>
      <c r="J39393" s="95"/>
      <c r="K39393" s="95"/>
      <c r="L39393" s="95"/>
    </row>
    <row r="39394" spans="9:12" x14ac:dyDescent="0.2">
      <c r="I39394" s="95"/>
      <c r="J39394" s="95"/>
      <c r="K39394" s="95"/>
      <c r="L39394" s="95"/>
    </row>
    <row r="39395" spans="9:12" x14ac:dyDescent="0.2">
      <c r="I39395" s="95"/>
      <c r="J39395" s="95"/>
      <c r="K39395" s="95"/>
      <c r="L39395" s="95"/>
    </row>
    <row r="39396" spans="9:12" x14ac:dyDescent="0.2">
      <c r="I39396" s="95"/>
      <c r="J39396" s="95"/>
      <c r="K39396" s="95"/>
      <c r="L39396" s="95"/>
    </row>
    <row r="39397" spans="9:12" x14ac:dyDescent="0.2">
      <c r="I39397" s="95"/>
      <c r="J39397" s="95"/>
      <c r="K39397" s="95"/>
      <c r="L39397" s="95"/>
    </row>
    <row r="39398" spans="9:12" x14ac:dyDescent="0.2">
      <c r="I39398" s="95"/>
      <c r="J39398" s="95"/>
      <c r="K39398" s="95"/>
      <c r="L39398" s="95"/>
    </row>
    <row r="39399" spans="9:12" x14ac:dyDescent="0.2">
      <c r="I39399" s="95"/>
      <c r="J39399" s="95"/>
      <c r="K39399" s="95"/>
      <c r="L39399" s="95"/>
    </row>
    <row r="39400" spans="9:12" x14ac:dyDescent="0.2">
      <c r="I39400" s="95"/>
      <c r="J39400" s="95"/>
      <c r="K39400" s="95"/>
      <c r="L39400" s="95"/>
    </row>
    <row r="39401" spans="9:12" x14ac:dyDescent="0.2">
      <c r="I39401" s="95"/>
      <c r="J39401" s="95"/>
      <c r="K39401" s="95"/>
      <c r="L39401" s="95"/>
    </row>
    <row r="39402" spans="9:12" x14ac:dyDescent="0.2">
      <c r="I39402" s="95"/>
      <c r="J39402" s="95"/>
      <c r="K39402" s="95"/>
      <c r="L39402" s="95"/>
    </row>
    <row r="39403" spans="9:12" x14ac:dyDescent="0.2">
      <c r="I39403" s="95"/>
      <c r="J39403" s="95"/>
      <c r="K39403" s="95"/>
      <c r="L39403" s="95"/>
    </row>
    <row r="39404" spans="9:12" x14ac:dyDescent="0.2">
      <c r="I39404" s="95"/>
      <c r="J39404" s="95"/>
      <c r="K39404" s="95"/>
      <c r="L39404" s="95"/>
    </row>
    <row r="39405" spans="9:12" x14ac:dyDescent="0.2">
      <c r="I39405" s="95"/>
      <c r="J39405" s="95"/>
      <c r="K39405" s="95"/>
      <c r="L39405" s="95"/>
    </row>
    <row r="39406" spans="9:12" x14ac:dyDescent="0.2">
      <c r="I39406" s="95"/>
      <c r="J39406" s="95"/>
      <c r="K39406" s="95"/>
      <c r="L39406" s="95"/>
    </row>
    <row r="39407" spans="9:12" x14ac:dyDescent="0.2">
      <c r="I39407" s="95"/>
      <c r="J39407" s="95"/>
      <c r="K39407" s="95"/>
      <c r="L39407" s="95"/>
    </row>
    <row r="39408" spans="9:12" x14ac:dyDescent="0.2">
      <c r="I39408" s="95"/>
      <c r="J39408" s="95"/>
      <c r="K39408" s="95"/>
      <c r="L39408" s="95"/>
    </row>
    <row r="39409" spans="9:12" x14ac:dyDescent="0.2">
      <c r="I39409" s="95"/>
      <c r="J39409" s="95"/>
      <c r="K39409" s="95"/>
      <c r="L39409" s="95"/>
    </row>
    <row r="39410" spans="9:12" x14ac:dyDescent="0.2">
      <c r="I39410" s="95"/>
      <c r="J39410" s="95"/>
      <c r="K39410" s="95"/>
      <c r="L39410" s="95"/>
    </row>
    <row r="39411" spans="9:12" x14ac:dyDescent="0.2">
      <c r="I39411" s="95"/>
      <c r="J39411" s="95"/>
      <c r="K39411" s="95"/>
      <c r="L39411" s="95"/>
    </row>
    <row r="39412" spans="9:12" x14ac:dyDescent="0.2">
      <c r="I39412" s="95"/>
      <c r="J39412" s="95"/>
      <c r="K39412" s="95"/>
      <c r="L39412" s="95"/>
    </row>
    <row r="39413" spans="9:12" x14ac:dyDescent="0.2">
      <c r="I39413" s="95"/>
      <c r="J39413" s="95"/>
      <c r="K39413" s="95"/>
      <c r="L39413" s="95"/>
    </row>
    <row r="39414" spans="9:12" x14ac:dyDescent="0.2">
      <c r="I39414" s="95"/>
      <c r="J39414" s="95"/>
      <c r="K39414" s="95"/>
      <c r="L39414" s="95"/>
    </row>
    <row r="39415" spans="9:12" x14ac:dyDescent="0.2">
      <c r="I39415" s="95"/>
      <c r="J39415" s="95"/>
      <c r="K39415" s="95"/>
      <c r="L39415" s="95"/>
    </row>
    <row r="39416" spans="9:12" x14ac:dyDescent="0.2">
      <c r="I39416" s="95"/>
      <c r="J39416" s="95"/>
      <c r="K39416" s="95"/>
      <c r="L39416" s="95"/>
    </row>
    <row r="39417" spans="9:12" x14ac:dyDescent="0.2">
      <c r="I39417" s="95"/>
      <c r="J39417" s="95"/>
      <c r="K39417" s="95"/>
      <c r="L39417" s="95"/>
    </row>
    <row r="39418" spans="9:12" x14ac:dyDescent="0.2">
      <c r="I39418" s="95"/>
      <c r="J39418" s="95"/>
      <c r="K39418" s="95"/>
      <c r="L39418" s="95"/>
    </row>
    <row r="39419" spans="9:12" x14ac:dyDescent="0.2">
      <c r="I39419" s="95"/>
      <c r="J39419" s="95"/>
      <c r="K39419" s="95"/>
      <c r="L39419" s="95"/>
    </row>
    <row r="39420" spans="9:12" x14ac:dyDescent="0.2">
      <c r="I39420" s="95"/>
      <c r="J39420" s="95"/>
      <c r="K39420" s="95"/>
      <c r="L39420" s="95"/>
    </row>
    <row r="39421" spans="9:12" x14ac:dyDescent="0.2">
      <c r="I39421" s="95"/>
      <c r="J39421" s="95"/>
      <c r="K39421" s="95"/>
      <c r="L39421" s="95"/>
    </row>
    <row r="39422" spans="9:12" x14ac:dyDescent="0.2">
      <c r="I39422" s="95"/>
      <c r="J39422" s="95"/>
      <c r="K39422" s="95"/>
      <c r="L39422" s="95"/>
    </row>
    <row r="39423" spans="9:12" x14ac:dyDescent="0.2">
      <c r="I39423" s="95"/>
      <c r="J39423" s="95"/>
      <c r="K39423" s="95"/>
      <c r="L39423" s="95"/>
    </row>
    <row r="39424" spans="9:12" x14ac:dyDescent="0.2">
      <c r="I39424" s="95"/>
      <c r="J39424" s="95"/>
      <c r="K39424" s="95"/>
      <c r="L39424" s="95"/>
    </row>
    <row r="39425" spans="9:12" x14ac:dyDescent="0.2">
      <c r="I39425" s="95"/>
      <c r="J39425" s="95"/>
      <c r="K39425" s="95"/>
      <c r="L39425" s="95"/>
    </row>
    <row r="39426" spans="9:12" x14ac:dyDescent="0.2">
      <c r="I39426" s="95"/>
      <c r="J39426" s="95"/>
      <c r="K39426" s="95"/>
      <c r="L39426" s="95"/>
    </row>
    <row r="39427" spans="9:12" x14ac:dyDescent="0.2">
      <c r="I39427" s="95"/>
      <c r="J39427" s="95"/>
      <c r="K39427" s="95"/>
      <c r="L39427" s="95"/>
    </row>
    <row r="39428" spans="9:12" x14ac:dyDescent="0.2">
      <c r="I39428" s="95"/>
      <c r="J39428" s="95"/>
      <c r="K39428" s="95"/>
      <c r="L39428" s="95"/>
    </row>
    <row r="39429" spans="9:12" x14ac:dyDescent="0.2">
      <c r="I39429" s="95"/>
      <c r="J39429" s="95"/>
      <c r="K39429" s="95"/>
      <c r="L39429" s="95"/>
    </row>
    <row r="39430" spans="9:12" x14ac:dyDescent="0.2">
      <c r="I39430" s="95"/>
      <c r="J39430" s="95"/>
      <c r="K39430" s="95"/>
      <c r="L39430" s="95"/>
    </row>
    <row r="39431" spans="9:12" x14ac:dyDescent="0.2">
      <c r="I39431" s="95"/>
      <c r="J39431" s="95"/>
      <c r="K39431" s="95"/>
      <c r="L39431" s="95"/>
    </row>
    <row r="39432" spans="9:12" x14ac:dyDescent="0.2">
      <c r="I39432" s="95"/>
      <c r="J39432" s="95"/>
      <c r="K39432" s="95"/>
      <c r="L39432" s="95"/>
    </row>
    <row r="39433" spans="9:12" x14ac:dyDescent="0.2">
      <c r="I39433" s="95"/>
      <c r="J39433" s="95"/>
      <c r="K39433" s="95"/>
      <c r="L39433" s="95"/>
    </row>
    <row r="39434" spans="9:12" x14ac:dyDescent="0.2">
      <c r="I39434" s="95"/>
      <c r="J39434" s="95"/>
      <c r="K39434" s="95"/>
      <c r="L39434" s="95"/>
    </row>
    <row r="39435" spans="9:12" x14ac:dyDescent="0.2">
      <c r="I39435" s="95"/>
      <c r="J39435" s="95"/>
      <c r="K39435" s="95"/>
      <c r="L39435" s="95"/>
    </row>
    <row r="39436" spans="9:12" x14ac:dyDescent="0.2">
      <c r="I39436" s="95"/>
      <c r="J39436" s="95"/>
      <c r="K39436" s="95"/>
      <c r="L39436" s="95"/>
    </row>
    <row r="39437" spans="9:12" x14ac:dyDescent="0.2">
      <c r="I39437" s="95"/>
      <c r="J39437" s="95"/>
      <c r="K39437" s="95"/>
      <c r="L39437" s="95"/>
    </row>
    <row r="39438" spans="9:12" x14ac:dyDescent="0.2">
      <c r="I39438" s="95"/>
      <c r="J39438" s="95"/>
      <c r="K39438" s="95"/>
      <c r="L39438" s="95"/>
    </row>
    <row r="39439" spans="9:12" x14ac:dyDescent="0.2">
      <c r="I39439" s="95"/>
      <c r="J39439" s="95"/>
      <c r="K39439" s="95"/>
      <c r="L39439" s="95"/>
    </row>
    <row r="39440" spans="9:12" x14ac:dyDescent="0.2">
      <c r="I39440" s="95"/>
      <c r="J39440" s="95"/>
      <c r="K39440" s="95"/>
      <c r="L39440" s="95"/>
    </row>
    <row r="39441" spans="9:12" x14ac:dyDescent="0.2">
      <c r="I39441" s="95"/>
      <c r="J39441" s="95"/>
      <c r="K39441" s="95"/>
      <c r="L39441" s="95"/>
    </row>
    <row r="39442" spans="9:12" x14ac:dyDescent="0.2">
      <c r="I39442" s="95"/>
      <c r="J39442" s="95"/>
      <c r="K39442" s="95"/>
      <c r="L39442" s="95"/>
    </row>
    <row r="39443" spans="9:12" x14ac:dyDescent="0.2">
      <c r="I39443" s="95"/>
      <c r="J39443" s="95"/>
      <c r="K39443" s="95"/>
      <c r="L39443" s="95"/>
    </row>
    <row r="39444" spans="9:12" x14ac:dyDescent="0.2">
      <c r="I39444" s="95"/>
      <c r="J39444" s="95"/>
      <c r="K39444" s="95"/>
      <c r="L39444" s="95"/>
    </row>
    <row r="39445" spans="9:12" x14ac:dyDescent="0.2">
      <c r="I39445" s="95"/>
      <c r="J39445" s="95"/>
      <c r="K39445" s="95"/>
      <c r="L39445" s="95"/>
    </row>
    <row r="39446" spans="9:12" x14ac:dyDescent="0.2">
      <c r="I39446" s="95"/>
      <c r="J39446" s="95"/>
      <c r="K39446" s="95"/>
      <c r="L39446" s="95"/>
    </row>
    <row r="39447" spans="9:12" x14ac:dyDescent="0.2">
      <c r="I39447" s="95"/>
      <c r="J39447" s="95"/>
      <c r="K39447" s="95"/>
      <c r="L39447" s="95"/>
    </row>
    <row r="39448" spans="9:12" x14ac:dyDescent="0.2">
      <c r="I39448" s="95"/>
      <c r="J39448" s="95"/>
      <c r="K39448" s="95"/>
      <c r="L39448" s="95"/>
    </row>
    <row r="39449" spans="9:12" x14ac:dyDescent="0.2">
      <c r="I39449" s="95"/>
      <c r="J39449" s="95"/>
      <c r="K39449" s="95"/>
      <c r="L39449" s="95"/>
    </row>
    <row r="39450" spans="9:12" x14ac:dyDescent="0.2">
      <c r="I39450" s="95"/>
      <c r="J39450" s="95"/>
      <c r="K39450" s="95"/>
      <c r="L39450" s="95"/>
    </row>
    <row r="39451" spans="9:12" x14ac:dyDescent="0.2">
      <c r="I39451" s="95"/>
      <c r="J39451" s="95"/>
      <c r="K39451" s="95"/>
      <c r="L39451" s="95"/>
    </row>
    <row r="39452" spans="9:12" x14ac:dyDescent="0.2">
      <c r="I39452" s="95"/>
      <c r="J39452" s="95"/>
      <c r="K39452" s="95"/>
      <c r="L39452" s="95"/>
    </row>
    <row r="39453" spans="9:12" x14ac:dyDescent="0.2">
      <c r="I39453" s="95"/>
      <c r="J39453" s="95"/>
      <c r="K39453" s="95"/>
      <c r="L39453" s="95"/>
    </row>
    <row r="39454" spans="9:12" x14ac:dyDescent="0.2">
      <c r="I39454" s="95"/>
      <c r="J39454" s="95"/>
      <c r="K39454" s="95"/>
      <c r="L39454" s="95"/>
    </row>
    <row r="39455" spans="9:12" x14ac:dyDescent="0.2">
      <c r="I39455" s="95"/>
      <c r="J39455" s="95"/>
      <c r="K39455" s="95"/>
      <c r="L39455" s="95"/>
    </row>
    <row r="39456" spans="9:12" x14ac:dyDescent="0.2">
      <c r="I39456" s="95"/>
      <c r="J39456" s="95"/>
      <c r="K39456" s="95"/>
      <c r="L39456" s="95"/>
    </row>
    <row r="39457" spans="9:12" x14ac:dyDescent="0.2">
      <c r="I39457" s="95"/>
      <c r="J39457" s="95"/>
      <c r="K39457" s="95"/>
      <c r="L39457" s="95"/>
    </row>
    <row r="39458" spans="9:12" x14ac:dyDescent="0.2">
      <c r="I39458" s="95"/>
      <c r="J39458" s="95"/>
      <c r="K39458" s="95"/>
      <c r="L39458" s="95"/>
    </row>
    <row r="39459" spans="9:12" x14ac:dyDescent="0.2">
      <c r="I39459" s="95"/>
      <c r="J39459" s="95"/>
      <c r="K39459" s="95"/>
      <c r="L39459" s="95"/>
    </row>
    <row r="39460" spans="9:12" x14ac:dyDescent="0.2">
      <c r="I39460" s="95"/>
      <c r="J39460" s="95"/>
      <c r="K39460" s="95"/>
      <c r="L39460" s="95"/>
    </row>
    <row r="39461" spans="9:12" x14ac:dyDescent="0.2">
      <c r="I39461" s="95"/>
      <c r="J39461" s="95"/>
      <c r="K39461" s="95"/>
      <c r="L39461" s="95"/>
    </row>
    <row r="39462" spans="9:12" x14ac:dyDescent="0.2">
      <c r="I39462" s="95"/>
      <c r="J39462" s="95"/>
      <c r="K39462" s="95"/>
      <c r="L39462" s="95"/>
    </row>
    <row r="39463" spans="9:12" x14ac:dyDescent="0.2">
      <c r="I39463" s="95"/>
      <c r="J39463" s="95"/>
      <c r="K39463" s="95"/>
      <c r="L39463" s="95"/>
    </row>
    <row r="39464" spans="9:12" x14ac:dyDescent="0.2">
      <c r="I39464" s="95"/>
      <c r="J39464" s="95"/>
      <c r="K39464" s="95"/>
      <c r="L39464" s="95"/>
    </row>
    <row r="39465" spans="9:12" x14ac:dyDescent="0.2">
      <c r="I39465" s="95"/>
      <c r="J39465" s="95"/>
      <c r="K39465" s="95"/>
      <c r="L39465" s="95"/>
    </row>
    <row r="39466" spans="9:12" x14ac:dyDescent="0.2">
      <c r="I39466" s="95"/>
      <c r="J39466" s="95"/>
      <c r="K39466" s="95"/>
      <c r="L39466" s="95"/>
    </row>
    <row r="39467" spans="9:12" x14ac:dyDescent="0.2">
      <c r="I39467" s="95"/>
      <c r="J39467" s="95"/>
      <c r="K39467" s="95"/>
      <c r="L39467" s="95"/>
    </row>
    <row r="39468" spans="9:12" x14ac:dyDescent="0.2">
      <c r="I39468" s="95"/>
      <c r="J39468" s="95"/>
      <c r="K39468" s="95"/>
      <c r="L39468" s="95"/>
    </row>
    <row r="39469" spans="9:12" x14ac:dyDescent="0.2">
      <c r="I39469" s="95"/>
      <c r="J39469" s="95"/>
      <c r="K39469" s="95"/>
      <c r="L39469" s="95"/>
    </row>
    <row r="39470" spans="9:12" x14ac:dyDescent="0.2">
      <c r="I39470" s="95"/>
      <c r="J39470" s="95"/>
      <c r="K39470" s="95"/>
      <c r="L39470" s="95"/>
    </row>
    <row r="39471" spans="9:12" x14ac:dyDescent="0.2">
      <c r="I39471" s="95"/>
      <c r="J39471" s="95"/>
      <c r="K39471" s="95"/>
      <c r="L39471" s="95"/>
    </row>
    <row r="39472" spans="9:12" x14ac:dyDescent="0.2">
      <c r="I39472" s="95"/>
      <c r="J39472" s="95"/>
      <c r="K39472" s="95"/>
      <c r="L39472" s="95"/>
    </row>
    <row r="39473" spans="9:12" x14ac:dyDescent="0.2">
      <c r="I39473" s="95"/>
      <c r="J39473" s="95"/>
      <c r="K39473" s="95"/>
      <c r="L39473" s="95"/>
    </row>
    <row r="39474" spans="9:12" x14ac:dyDescent="0.2">
      <c r="I39474" s="95"/>
      <c r="J39474" s="95"/>
      <c r="K39474" s="95"/>
      <c r="L39474" s="95"/>
    </row>
    <row r="39475" spans="9:12" x14ac:dyDescent="0.2">
      <c r="I39475" s="95"/>
      <c r="J39475" s="95"/>
      <c r="K39475" s="95"/>
      <c r="L39475" s="95"/>
    </row>
    <row r="39476" spans="9:12" x14ac:dyDescent="0.2">
      <c r="I39476" s="95"/>
      <c r="J39476" s="95"/>
      <c r="K39476" s="95"/>
      <c r="L39476" s="95"/>
    </row>
    <row r="39477" spans="9:12" x14ac:dyDescent="0.2">
      <c r="I39477" s="95"/>
      <c r="J39477" s="95"/>
      <c r="K39477" s="95"/>
      <c r="L39477" s="95"/>
    </row>
    <row r="39478" spans="9:12" x14ac:dyDescent="0.2">
      <c r="I39478" s="95"/>
      <c r="J39478" s="95"/>
      <c r="K39478" s="95"/>
      <c r="L39478" s="95"/>
    </row>
    <row r="39479" spans="9:12" x14ac:dyDescent="0.2">
      <c r="I39479" s="95"/>
      <c r="J39479" s="95"/>
      <c r="K39479" s="95"/>
      <c r="L39479" s="95"/>
    </row>
    <row r="39480" spans="9:12" x14ac:dyDescent="0.2">
      <c r="I39480" s="95"/>
      <c r="J39480" s="95"/>
      <c r="K39480" s="95"/>
      <c r="L39480" s="95"/>
    </row>
    <row r="39481" spans="9:12" x14ac:dyDescent="0.2">
      <c r="I39481" s="95"/>
      <c r="J39481" s="95"/>
      <c r="K39481" s="95"/>
      <c r="L39481" s="95"/>
    </row>
    <row r="39482" spans="9:12" x14ac:dyDescent="0.2">
      <c r="I39482" s="95"/>
      <c r="J39482" s="95"/>
      <c r="K39482" s="95"/>
      <c r="L39482" s="95"/>
    </row>
    <row r="39483" spans="9:12" x14ac:dyDescent="0.2">
      <c r="I39483" s="95"/>
      <c r="J39483" s="95"/>
      <c r="K39483" s="95"/>
      <c r="L39483" s="95"/>
    </row>
    <row r="39484" spans="9:12" x14ac:dyDescent="0.2">
      <c r="I39484" s="95"/>
      <c r="J39484" s="95"/>
      <c r="K39484" s="95"/>
      <c r="L39484" s="95"/>
    </row>
    <row r="39485" spans="9:12" x14ac:dyDescent="0.2">
      <c r="I39485" s="95"/>
      <c r="J39485" s="95"/>
      <c r="K39485" s="95"/>
      <c r="L39485" s="95"/>
    </row>
    <row r="39486" spans="9:12" x14ac:dyDescent="0.2">
      <c r="I39486" s="95"/>
      <c r="J39486" s="95"/>
      <c r="K39486" s="95"/>
      <c r="L39486" s="95"/>
    </row>
    <row r="39487" spans="9:12" x14ac:dyDescent="0.2">
      <c r="I39487" s="95"/>
      <c r="J39487" s="95"/>
      <c r="K39487" s="95"/>
      <c r="L39487" s="95"/>
    </row>
    <row r="39488" spans="9:12" x14ac:dyDescent="0.2">
      <c r="I39488" s="95"/>
      <c r="J39488" s="95"/>
      <c r="K39488" s="95"/>
      <c r="L39488" s="95"/>
    </row>
    <row r="39489" spans="9:12" x14ac:dyDescent="0.2">
      <c r="I39489" s="95"/>
      <c r="J39489" s="95"/>
      <c r="K39489" s="95"/>
      <c r="L39489" s="95"/>
    </row>
    <row r="39490" spans="9:12" x14ac:dyDescent="0.2">
      <c r="I39490" s="95"/>
      <c r="J39490" s="95"/>
      <c r="K39490" s="95"/>
      <c r="L39490" s="95"/>
    </row>
    <row r="39491" spans="9:12" x14ac:dyDescent="0.2">
      <c r="I39491" s="95"/>
      <c r="J39491" s="95"/>
      <c r="K39491" s="95"/>
      <c r="L39491" s="95"/>
    </row>
    <row r="39492" spans="9:12" x14ac:dyDescent="0.2">
      <c r="I39492" s="95"/>
      <c r="J39492" s="95"/>
      <c r="K39492" s="95"/>
      <c r="L39492" s="95"/>
    </row>
    <row r="39493" spans="9:12" x14ac:dyDescent="0.2">
      <c r="I39493" s="95"/>
      <c r="J39493" s="95"/>
      <c r="K39493" s="95"/>
      <c r="L39493" s="95"/>
    </row>
    <row r="39494" spans="9:12" x14ac:dyDescent="0.2">
      <c r="I39494" s="95"/>
      <c r="J39494" s="95"/>
      <c r="K39494" s="95"/>
      <c r="L39494" s="95"/>
    </row>
    <row r="39495" spans="9:12" x14ac:dyDescent="0.2">
      <c r="I39495" s="95"/>
      <c r="J39495" s="95"/>
      <c r="K39495" s="95"/>
      <c r="L39495" s="95"/>
    </row>
    <row r="39496" spans="9:12" x14ac:dyDescent="0.2">
      <c r="I39496" s="95"/>
      <c r="J39496" s="95"/>
      <c r="K39496" s="95"/>
      <c r="L39496" s="95"/>
    </row>
    <row r="39497" spans="9:12" x14ac:dyDescent="0.2">
      <c r="I39497" s="95"/>
      <c r="J39497" s="95"/>
      <c r="K39497" s="95"/>
      <c r="L39497" s="95"/>
    </row>
    <row r="39498" spans="9:12" x14ac:dyDescent="0.2">
      <c r="I39498" s="95"/>
      <c r="J39498" s="95"/>
      <c r="K39498" s="95"/>
      <c r="L39498" s="95"/>
    </row>
    <row r="39499" spans="9:12" x14ac:dyDescent="0.2">
      <c r="I39499" s="95"/>
      <c r="J39499" s="95"/>
      <c r="K39499" s="95"/>
      <c r="L39499" s="95"/>
    </row>
    <row r="39500" spans="9:12" x14ac:dyDescent="0.2">
      <c r="I39500" s="95"/>
      <c r="J39500" s="95"/>
      <c r="K39500" s="95"/>
      <c r="L39500" s="95"/>
    </row>
    <row r="39501" spans="9:12" x14ac:dyDescent="0.2">
      <c r="I39501" s="95"/>
      <c r="J39501" s="95"/>
      <c r="K39501" s="95"/>
      <c r="L39501" s="95"/>
    </row>
    <row r="39502" spans="9:12" x14ac:dyDescent="0.2">
      <c r="I39502" s="95"/>
      <c r="J39502" s="95"/>
      <c r="K39502" s="95"/>
      <c r="L39502" s="95"/>
    </row>
    <row r="39503" spans="9:12" x14ac:dyDescent="0.2">
      <c r="I39503" s="95"/>
      <c r="J39503" s="95"/>
      <c r="K39503" s="95"/>
      <c r="L39503" s="95"/>
    </row>
    <row r="39504" spans="9:12" x14ac:dyDescent="0.2">
      <c r="I39504" s="95"/>
      <c r="J39504" s="95"/>
      <c r="K39504" s="95"/>
      <c r="L39504" s="95"/>
    </row>
    <row r="39505" spans="9:12" x14ac:dyDescent="0.2">
      <c r="I39505" s="95"/>
      <c r="J39505" s="95"/>
      <c r="K39505" s="95"/>
      <c r="L39505" s="95"/>
    </row>
    <row r="39506" spans="9:12" x14ac:dyDescent="0.2">
      <c r="I39506" s="95"/>
      <c r="J39506" s="95"/>
      <c r="K39506" s="95"/>
      <c r="L39506" s="95"/>
    </row>
    <row r="39507" spans="9:12" x14ac:dyDescent="0.2">
      <c r="I39507" s="95"/>
      <c r="J39507" s="95"/>
      <c r="K39507" s="95"/>
      <c r="L39507" s="95"/>
    </row>
    <row r="39508" spans="9:12" x14ac:dyDescent="0.2">
      <c r="I39508" s="95"/>
      <c r="J39508" s="95"/>
      <c r="K39508" s="95"/>
      <c r="L39508" s="95"/>
    </row>
    <row r="39509" spans="9:12" x14ac:dyDescent="0.2">
      <c r="I39509" s="95"/>
      <c r="J39509" s="95"/>
      <c r="K39509" s="95"/>
      <c r="L39509" s="95"/>
    </row>
    <row r="39510" spans="9:12" x14ac:dyDescent="0.2">
      <c r="I39510" s="95"/>
      <c r="J39510" s="95"/>
      <c r="K39510" s="95"/>
      <c r="L39510" s="95"/>
    </row>
    <row r="39511" spans="9:12" x14ac:dyDescent="0.2">
      <c r="I39511" s="95"/>
      <c r="J39511" s="95"/>
      <c r="K39511" s="95"/>
      <c r="L39511" s="95"/>
    </row>
    <row r="39512" spans="9:12" x14ac:dyDescent="0.2">
      <c r="I39512" s="95"/>
      <c r="J39512" s="95"/>
      <c r="K39512" s="95"/>
      <c r="L39512" s="95"/>
    </row>
    <row r="39513" spans="9:12" x14ac:dyDescent="0.2">
      <c r="I39513" s="95"/>
      <c r="J39513" s="95"/>
      <c r="K39513" s="95"/>
      <c r="L39513" s="95"/>
    </row>
    <row r="39514" spans="9:12" x14ac:dyDescent="0.2">
      <c r="I39514" s="95"/>
      <c r="J39514" s="95"/>
      <c r="K39514" s="95"/>
      <c r="L39514" s="95"/>
    </row>
    <row r="39515" spans="9:12" x14ac:dyDescent="0.2">
      <c r="I39515" s="95"/>
      <c r="J39515" s="95"/>
      <c r="K39515" s="95"/>
      <c r="L39515" s="95"/>
    </row>
    <row r="39516" spans="9:12" x14ac:dyDescent="0.2">
      <c r="I39516" s="95"/>
      <c r="J39516" s="95"/>
      <c r="K39516" s="95"/>
      <c r="L39516" s="95"/>
    </row>
    <row r="39517" spans="9:12" x14ac:dyDescent="0.2">
      <c r="I39517" s="95"/>
      <c r="J39517" s="95"/>
      <c r="K39517" s="95"/>
      <c r="L39517" s="95"/>
    </row>
    <row r="39518" spans="9:12" x14ac:dyDescent="0.2">
      <c r="I39518" s="95"/>
      <c r="J39518" s="95"/>
      <c r="K39518" s="95"/>
      <c r="L39518" s="95"/>
    </row>
    <row r="39519" spans="9:12" x14ac:dyDescent="0.2">
      <c r="I39519" s="95"/>
      <c r="J39519" s="95"/>
      <c r="K39519" s="95"/>
      <c r="L39519" s="95"/>
    </row>
    <row r="39520" spans="9:12" x14ac:dyDescent="0.2">
      <c r="I39520" s="95"/>
      <c r="J39520" s="95"/>
      <c r="K39520" s="95"/>
      <c r="L39520" s="95"/>
    </row>
    <row r="39521" spans="9:12" x14ac:dyDescent="0.2">
      <c r="I39521" s="95"/>
      <c r="J39521" s="95"/>
      <c r="K39521" s="95"/>
      <c r="L39521" s="95"/>
    </row>
    <row r="39522" spans="9:12" x14ac:dyDescent="0.2">
      <c r="I39522" s="95"/>
      <c r="J39522" s="95"/>
      <c r="K39522" s="95"/>
      <c r="L39522" s="95"/>
    </row>
    <row r="39523" spans="9:12" x14ac:dyDescent="0.2">
      <c r="I39523" s="95"/>
      <c r="J39523" s="95"/>
      <c r="K39523" s="95"/>
      <c r="L39523" s="95"/>
    </row>
    <row r="39524" spans="9:12" x14ac:dyDescent="0.2">
      <c r="I39524" s="95"/>
      <c r="J39524" s="95"/>
      <c r="K39524" s="95"/>
      <c r="L39524" s="95"/>
    </row>
    <row r="39525" spans="9:12" x14ac:dyDescent="0.2">
      <c r="I39525" s="95"/>
      <c r="J39525" s="95"/>
      <c r="K39525" s="95"/>
      <c r="L39525" s="95"/>
    </row>
    <row r="39526" spans="9:12" x14ac:dyDescent="0.2">
      <c r="I39526" s="95"/>
      <c r="J39526" s="95"/>
      <c r="K39526" s="95"/>
      <c r="L39526" s="95"/>
    </row>
    <row r="39527" spans="9:12" x14ac:dyDescent="0.2">
      <c r="I39527" s="95"/>
      <c r="J39527" s="95"/>
      <c r="K39527" s="95"/>
      <c r="L39527" s="95"/>
    </row>
    <row r="39528" spans="9:12" x14ac:dyDescent="0.2">
      <c r="I39528" s="95"/>
      <c r="J39528" s="95"/>
      <c r="K39528" s="95"/>
      <c r="L39528" s="95"/>
    </row>
    <row r="39529" spans="9:12" x14ac:dyDescent="0.2">
      <c r="I39529" s="95"/>
      <c r="J39529" s="95"/>
      <c r="K39529" s="95"/>
      <c r="L39529" s="95"/>
    </row>
    <row r="39530" spans="9:12" x14ac:dyDescent="0.2">
      <c r="I39530" s="95"/>
      <c r="J39530" s="95"/>
      <c r="K39530" s="95"/>
      <c r="L39530" s="95"/>
    </row>
    <row r="39531" spans="9:12" x14ac:dyDescent="0.2">
      <c r="I39531" s="95"/>
      <c r="J39531" s="95"/>
      <c r="K39531" s="95"/>
      <c r="L39531" s="95"/>
    </row>
    <row r="39532" spans="9:12" x14ac:dyDescent="0.2">
      <c r="I39532" s="95"/>
      <c r="J39532" s="95"/>
      <c r="K39532" s="95"/>
      <c r="L39532" s="95"/>
    </row>
    <row r="39533" spans="9:12" x14ac:dyDescent="0.2">
      <c r="I39533" s="95"/>
      <c r="J39533" s="95"/>
      <c r="K39533" s="95"/>
      <c r="L39533" s="95"/>
    </row>
    <row r="39534" spans="9:12" x14ac:dyDescent="0.2">
      <c r="I39534" s="95"/>
      <c r="J39534" s="95"/>
      <c r="K39534" s="95"/>
      <c r="L39534" s="95"/>
    </row>
    <row r="39535" spans="9:12" x14ac:dyDescent="0.2">
      <c r="I39535" s="95"/>
      <c r="J39535" s="95"/>
      <c r="K39535" s="95"/>
      <c r="L39535" s="95"/>
    </row>
    <row r="39536" spans="9:12" x14ac:dyDescent="0.2">
      <c r="I39536" s="95"/>
      <c r="J39536" s="95"/>
      <c r="K39536" s="95"/>
      <c r="L39536" s="95"/>
    </row>
    <row r="39537" spans="9:12" x14ac:dyDescent="0.2">
      <c r="I39537" s="95"/>
      <c r="J39537" s="95"/>
      <c r="K39537" s="95"/>
      <c r="L39537" s="95"/>
    </row>
    <row r="39538" spans="9:12" x14ac:dyDescent="0.2">
      <c r="I39538" s="95"/>
      <c r="J39538" s="95"/>
      <c r="K39538" s="95"/>
      <c r="L39538" s="95"/>
    </row>
    <row r="39539" spans="9:12" x14ac:dyDescent="0.2">
      <c r="I39539" s="95"/>
      <c r="J39539" s="95"/>
      <c r="K39539" s="95"/>
      <c r="L39539" s="95"/>
    </row>
    <row r="39540" spans="9:12" x14ac:dyDescent="0.2">
      <c r="I39540" s="95"/>
      <c r="J39540" s="95"/>
      <c r="K39540" s="95"/>
      <c r="L39540" s="95"/>
    </row>
    <row r="39541" spans="9:12" x14ac:dyDescent="0.2">
      <c r="I39541" s="95"/>
      <c r="J39541" s="95"/>
      <c r="K39541" s="95"/>
      <c r="L39541" s="95"/>
    </row>
    <row r="39542" spans="9:12" x14ac:dyDescent="0.2">
      <c r="I39542" s="95"/>
      <c r="J39542" s="95"/>
      <c r="K39542" s="95"/>
      <c r="L39542" s="95"/>
    </row>
    <row r="39543" spans="9:12" x14ac:dyDescent="0.2">
      <c r="I39543" s="95"/>
      <c r="J39543" s="95"/>
      <c r="K39543" s="95"/>
      <c r="L39543" s="95"/>
    </row>
    <row r="39544" spans="9:12" x14ac:dyDescent="0.2">
      <c r="I39544" s="95"/>
      <c r="J39544" s="95"/>
      <c r="K39544" s="95"/>
      <c r="L39544" s="95"/>
    </row>
    <row r="39545" spans="9:12" x14ac:dyDescent="0.2">
      <c r="I39545" s="95"/>
      <c r="J39545" s="95"/>
      <c r="K39545" s="95"/>
      <c r="L39545" s="95"/>
    </row>
    <row r="39546" spans="9:12" x14ac:dyDescent="0.2">
      <c r="I39546" s="95"/>
      <c r="J39546" s="95"/>
      <c r="K39546" s="95"/>
      <c r="L39546" s="95"/>
    </row>
    <row r="39547" spans="9:12" x14ac:dyDescent="0.2">
      <c r="I39547" s="95"/>
      <c r="J39547" s="95"/>
      <c r="K39547" s="95"/>
      <c r="L39547" s="95"/>
    </row>
    <row r="39548" spans="9:12" x14ac:dyDescent="0.2">
      <c r="I39548" s="95"/>
      <c r="J39548" s="95"/>
      <c r="K39548" s="95"/>
      <c r="L39548" s="95"/>
    </row>
    <row r="39549" spans="9:12" x14ac:dyDescent="0.2">
      <c r="I39549" s="95"/>
      <c r="J39549" s="95"/>
      <c r="K39549" s="95"/>
      <c r="L39549" s="95"/>
    </row>
    <row r="39550" spans="9:12" x14ac:dyDescent="0.2">
      <c r="I39550" s="95"/>
      <c r="J39550" s="95"/>
      <c r="K39550" s="95"/>
      <c r="L39550" s="95"/>
    </row>
    <row r="39551" spans="9:12" x14ac:dyDescent="0.2">
      <c r="I39551" s="95"/>
      <c r="J39551" s="95"/>
      <c r="K39551" s="95"/>
      <c r="L39551" s="95"/>
    </row>
    <row r="39552" spans="9:12" x14ac:dyDescent="0.2">
      <c r="I39552" s="95"/>
      <c r="J39552" s="95"/>
      <c r="K39552" s="95"/>
      <c r="L39552" s="95"/>
    </row>
    <row r="39553" spans="9:12" x14ac:dyDescent="0.2">
      <c r="I39553" s="95"/>
      <c r="J39553" s="95"/>
      <c r="K39553" s="95"/>
      <c r="L39553" s="95"/>
    </row>
    <row r="39554" spans="9:12" x14ac:dyDescent="0.2">
      <c r="I39554" s="95"/>
      <c r="J39554" s="95"/>
      <c r="K39554" s="95"/>
      <c r="L39554" s="95"/>
    </row>
    <row r="39555" spans="9:12" x14ac:dyDescent="0.2">
      <c r="I39555" s="95"/>
      <c r="J39555" s="95"/>
      <c r="K39555" s="95"/>
      <c r="L39555" s="95"/>
    </row>
    <row r="39556" spans="9:12" x14ac:dyDescent="0.2">
      <c r="I39556" s="95"/>
      <c r="J39556" s="95"/>
      <c r="K39556" s="95"/>
      <c r="L39556" s="95"/>
    </row>
    <row r="39557" spans="9:12" x14ac:dyDescent="0.2">
      <c r="I39557" s="95"/>
      <c r="J39557" s="95"/>
      <c r="K39557" s="95"/>
      <c r="L39557" s="95"/>
    </row>
    <row r="39558" spans="9:12" x14ac:dyDescent="0.2">
      <c r="I39558" s="95"/>
      <c r="J39558" s="95"/>
      <c r="K39558" s="95"/>
      <c r="L39558" s="95"/>
    </row>
    <row r="39559" spans="9:12" x14ac:dyDescent="0.2">
      <c r="I39559" s="95"/>
      <c r="J39559" s="95"/>
      <c r="K39559" s="95"/>
      <c r="L39559" s="95"/>
    </row>
    <row r="39560" spans="9:12" x14ac:dyDescent="0.2">
      <c r="I39560" s="95"/>
      <c r="J39560" s="95"/>
      <c r="K39560" s="95"/>
      <c r="L39560" s="95"/>
    </row>
    <row r="39561" spans="9:12" x14ac:dyDescent="0.2">
      <c r="I39561" s="95"/>
      <c r="J39561" s="95"/>
      <c r="K39561" s="95"/>
      <c r="L39561" s="95"/>
    </row>
    <row r="39562" spans="9:12" x14ac:dyDescent="0.2">
      <c r="I39562" s="95"/>
      <c r="J39562" s="95"/>
      <c r="K39562" s="95"/>
      <c r="L39562" s="95"/>
    </row>
    <row r="39563" spans="9:12" x14ac:dyDescent="0.2">
      <c r="I39563" s="95"/>
      <c r="J39563" s="95"/>
      <c r="K39563" s="95"/>
      <c r="L39563" s="95"/>
    </row>
    <row r="39564" spans="9:12" x14ac:dyDescent="0.2">
      <c r="I39564" s="95"/>
      <c r="J39564" s="95"/>
      <c r="K39564" s="95"/>
      <c r="L39564" s="95"/>
    </row>
    <row r="39565" spans="9:12" x14ac:dyDescent="0.2">
      <c r="I39565" s="95"/>
      <c r="J39565" s="95"/>
      <c r="K39565" s="95"/>
      <c r="L39565" s="95"/>
    </row>
    <row r="39566" spans="9:12" x14ac:dyDescent="0.2">
      <c r="I39566" s="95"/>
      <c r="J39566" s="95"/>
      <c r="K39566" s="95"/>
      <c r="L39566" s="95"/>
    </row>
    <row r="39567" spans="9:12" x14ac:dyDescent="0.2">
      <c r="I39567" s="95"/>
      <c r="J39567" s="95"/>
      <c r="K39567" s="95"/>
      <c r="L39567" s="95"/>
    </row>
    <row r="39568" spans="9:12" x14ac:dyDescent="0.2">
      <c r="I39568" s="95"/>
      <c r="J39568" s="95"/>
      <c r="K39568" s="95"/>
      <c r="L39568" s="95"/>
    </row>
    <row r="39569" spans="9:12" x14ac:dyDescent="0.2">
      <c r="I39569" s="95"/>
      <c r="J39569" s="95"/>
      <c r="K39569" s="95"/>
      <c r="L39569" s="95"/>
    </row>
    <row r="39570" spans="9:12" x14ac:dyDescent="0.2">
      <c r="I39570" s="95"/>
      <c r="J39570" s="95"/>
      <c r="K39570" s="95"/>
      <c r="L39570" s="95"/>
    </row>
    <row r="39571" spans="9:12" x14ac:dyDescent="0.2">
      <c r="I39571" s="95"/>
      <c r="J39571" s="95"/>
      <c r="K39571" s="95"/>
      <c r="L39571" s="95"/>
    </row>
    <row r="39572" spans="9:12" x14ac:dyDescent="0.2">
      <c r="I39572" s="95"/>
      <c r="J39572" s="95"/>
      <c r="K39572" s="95"/>
      <c r="L39572" s="95"/>
    </row>
    <row r="39573" spans="9:12" x14ac:dyDescent="0.2">
      <c r="I39573" s="95"/>
      <c r="J39573" s="95"/>
      <c r="K39573" s="95"/>
      <c r="L39573" s="95"/>
    </row>
    <row r="39574" spans="9:12" x14ac:dyDescent="0.2">
      <c r="I39574" s="95"/>
      <c r="J39574" s="95"/>
      <c r="K39574" s="95"/>
      <c r="L39574" s="95"/>
    </row>
    <row r="39575" spans="9:12" x14ac:dyDescent="0.2">
      <c r="I39575" s="95"/>
      <c r="J39575" s="95"/>
      <c r="K39575" s="95"/>
      <c r="L39575" s="95"/>
    </row>
    <row r="39576" spans="9:12" x14ac:dyDescent="0.2">
      <c r="I39576" s="95"/>
      <c r="J39576" s="95"/>
      <c r="K39576" s="95"/>
      <c r="L39576" s="95"/>
    </row>
    <row r="39577" spans="9:12" x14ac:dyDescent="0.2">
      <c r="I39577" s="95"/>
      <c r="J39577" s="95"/>
      <c r="K39577" s="95"/>
      <c r="L39577" s="95"/>
    </row>
    <row r="39578" spans="9:12" x14ac:dyDescent="0.2">
      <c r="I39578" s="95"/>
      <c r="J39578" s="95"/>
      <c r="K39578" s="95"/>
      <c r="L39578" s="95"/>
    </row>
    <row r="39579" spans="9:12" x14ac:dyDescent="0.2">
      <c r="I39579" s="95"/>
      <c r="J39579" s="95"/>
      <c r="K39579" s="95"/>
      <c r="L39579" s="95"/>
    </row>
    <row r="39580" spans="9:12" x14ac:dyDescent="0.2">
      <c r="I39580" s="95"/>
      <c r="J39580" s="95"/>
      <c r="K39580" s="95"/>
      <c r="L39580" s="95"/>
    </row>
    <row r="39581" spans="9:12" x14ac:dyDescent="0.2">
      <c r="I39581" s="95"/>
      <c r="J39581" s="95"/>
      <c r="K39581" s="95"/>
      <c r="L39581" s="95"/>
    </row>
    <row r="39582" spans="9:12" x14ac:dyDescent="0.2">
      <c r="I39582" s="95"/>
      <c r="J39582" s="95"/>
      <c r="K39582" s="95"/>
      <c r="L39582" s="95"/>
    </row>
    <row r="39583" spans="9:12" x14ac:dyDescent="0.2">
      <c r="I39583" s="95"/>
      <c r="J39583" s="95"/>
      <c r="K39583" s="95"/>
      <c r="L39583" s="95"/>
    </row>
    <row r="39584" spans="9:12" x14ac:dyDescent="0.2">
      <c r="I39584" s="95"/>
      <c r="J39584" s="95"/>
      <c r="K39584" s="95"/>
      <c r="L39584" s="95"/>
    </row>
    <row r="39585" spans="9:12" x14ac:dyDescent="0.2">
      <c r="I39585" s="95"/>
      <c r="J39585" s="95"/>
      <c r="K39585" s="95"/>
      <c r="L39585" s="95"/>
    </row>
    <row r="39586" spans="9:12" x14ac:dyDescent="0.2">
      <c r="I39586" s="95"/>
      <c r="J39586" s="95"/>
      <c r="K39586" s="95"/>
      <c r="L39586" s="95"/>
    </row>
    <row r="39587" spans="9:12" x14ac:dyDescent="0.2">
      <c r="I39587" s="95"/>
      <c r="J39587" s="95"/>
      <c r="K39587" s="95"/>
      <c r="L39587" s="95"/>
    </row>
    <row r="39588" spans="9:12" x14ac:dyDescent="0.2">
      <c r="I39588" s="95"/>
      <c r="J39588" s="95"/>
      <c r="K39588" s="95"/>
      <c r="L39588" s="95"/>
    </row>
    <row r="39589" spans="9:12" x14ac:dyDescent="0.2">
      <c r="I39589" s="95"/>
      <c r="J39589" s="95"/>
      <c r="K39589" s="95"/>
      <c r="L39589" s="95"/>
    </row>
    <row r="39590" spans="9:12" x14ac:dyDescent="0.2">
      <c r="I39590" s="95"/>
      <c r="J39590" s="95"/>
      <c r="K39590" s="95"/>
      <c r="L39590" s="95"/>
    </row>
    <row r="39591" spans="9:12" x14ac:dyDescent="0.2">
      <c r="I39591" s="95"/>
      <c r="J39591" s="95"/>
      <c r="K39591" s="95"/>
      <c r="L39591" s="95"/>
    </row>
    <row r="39592" spans="9:12" x14ac:dyDescent="0.2">
      <c r="I39592" s="95"/>
      <c r="J39592" s="95"/>
      <c r="K39592" s="95"/>
      <c r="L39592" s="95"/>
    </row>
    <row r="39593" spans="9:12" x14ac:dyDescent="0.2">
      <c r="I39593" s="95"/>
      <c r="J39593" s="95"/>
      <c r="K39593" s="95"/>
      <c r="L39593" s="95"/>
    </row>
    <row r="39594" spans="9:12" x14ac:dyDescent="0.2">
      <c r="I39594" s="95"/>
      <c r="J39594" s="95"/>
      <c r="K39594" s="95"/>
      <c r="L39594" s="95"/>
    </row>
    <row r="39595" spans="9:12" x14ac:dyDescent="0.2">
      <c r="I39595" s="95"/>
      <c r="J39595" s="95"/>
      <c r="K39595" s="95"/>
      <c r="L39595" s="95"/>
    </row>
    <row r="39596" spans="9:12" x14ac:dyDescent="0.2">
      <c r="I39596" s="95"/>
      <c r="J39596" s="95"/>
      <c r="K39596" s="95"/>
      <c r="L39596" s="95"/>
    </row>
    <row r="39597" spans="9:12" x14ac:dyDescent="0.2">
      <c r="I39597" s="95"/>
      <c r="J39597" s="95"/>
      <c r="K39597" s="95"/>
      <c r="L39597" s="95"/>
    </row>
    <row r="39598" spans="9:12" x14ac:dyDescent="0.2">
      <c r="I39598" s="95"/>
      <c r="J39598" s="95"/>
      <c r="K39598" s="95"/>
      <c r="L39598" s="95"/>
    </row>
    <row r="39599" spans="9:12" x14ac:dyDescent="0.2">
      <c r="I39599" s="95"/>
      <c r="J39599" s="95"/>
      <c r="K39599" s="95"/>
      <c r="L39599" s="95"/>
    </row>
    <row r="39600" spans="9:12" x14ac:dyDescent="0.2">
      <c r="I39600" s="95"/>
      <c r="J39600" s="95"/>
      <c r="K39600" s="95"/>
      <c r="L39600" s="95"/>
    </row>
    <row r="39601" spans="9:12" x14ac:dyDescent="0.2">
      <c r="I39601" s="95"/>
      <c r="J39601" s="95"/>
      <c r="K39601" s="95"/>
      <c r="L39601" s="95"/>
    </row>
    <row r="39602" spans="9:12" x14ac:dyDescent="0.2">
      <c r="I39602" s="95"/>
      <c r="J39602" s="95"/>
      <c r="K39602" s="95"/>
      <c r="L39602" s="95"/>
    </row>
    <row r="39603" spans="9:12" x14ac:dyDescent="0.2">
      <c r="I39603" s="95"/>
      <c r="J39603" s="95"/>
      <c r="K39603" s="95"/>
      <c r="L39603" s="95"/>
    </row>
    <row r="39604" spans="9:12" x14ac:dyDescent="0.2">
      <c r="I39604" s="95"/>
      <c r="J39604" s="95"/>
      <c r="K39604" s="95"/>
      <c r="L39604" s="95"/>
    </row>
    <row r="39605" spans="9:12" x14ac:dyDescent="0.2">
      <c r="I39605" s="95"/>
      <c r="J39605" s="95"/>
      <c r="K39605" s="95"/>
      <c r="L39605" s="95"/>
    </row>
    <row r="39606" spans="9:12" x14ac:dyDescent="0.2">
      <c r="I39606" s="95"/>
      <c r="J39606" s="95"/>
      <c r="K39606" s="95"/>
      <c r="L39606" s="95"/>
    </row>
    <row r="39607" spans="9:12" x14ac:dyDescent="0.2">
      <c r="I39607" s="95"/>
      <c r="J39607" s="95"/>
      <c r="K39607" s="95"/>
      <c r="L39607" s="95"/>
    </row>
    <row r="39608" spans="9:12" x14ac:dyDescent="0.2">
      <c r="I39608" s="95"/>
      <c r="J39608" s="95"/>
      <c r="K39608" s="95"/>
      <c r="L39608" s="95"/>
    </row>
    <row r="39609" spans="9:12" x14ac:dyDescent="0.2">
      <c r="I39609" s="95"/>
      <c r="J39609" s="95"/>
      <c r="K39609" s="95"/>
      <c r="L39609" s="95"/>
    </row>
    <row r="39610" spans="9:12" x14ac:dyDescent="0.2">
      <c r="I39610" s="95"/>
      <c r="J39610" s="95"/>
      <c r="K39610" s="95"/>
      <c r="L39610" s="95"/>
    </row>
    <row r="39611" spans="9:12" x14ac:dyDescent="0.2">
      <c r="I39611" s="95"/>
      <c r="J39611" s="95"/>
      <c r="K39611" s="95"/>
      <c r="L39611" s="95"/>
    </row>
    <row r="39612" spans="9:12" x14ac:dyDescent="0.2">
      <c r="I39612" s="95"/>
      <c r="J39612" s="95"/>
      <c r="K39612" s="95"/>
      <c r="L39612" s="95"/>
    </row>
    <row r="39613" spans="9:12" x14ac:dyDescent="0.2">
      <c r="I39613" s="95"/>
      <c r="J39613" s="95"/>
      <c r="K39613" s="95"/>
      <c r="L39613" s="95"/>
    </row>
    <row r="39614" spans="9:12" x14ac:dyDescent="0.2">
      <c r="I39614" s="95"/>
      <c r="J39614" s="95"/>
      <c r="K39614" s="95"/>
      <c r="L39614" s="95"/>
    </row>
    <row r="39615" spans="9:12" x14ac:dyDescent="0.2">
      <c r="I39615" s="95"/>
      <c r="J39615" s="95"/>
      <c r="K39615" s="95"/>
      <c r="L39615" s="95"/>
    </row>
    <row r="39616" spans="9:12" x14ac:dyDescent="0.2">
      <c r="I39616" s="95"/>
      <c r="J39616" s="95"/>
      <c r="K39616" s="95"/>
      <c r="L39616" s="95"/>
    </row>
    <row r="39617" spans="9:12" x14ac:dyDescent="0.2">
      <c r="I39617" s="95"/>
      <c r="J39617" s="95"/>
      <c r="K39617" s="95"/>
      <c r="L39617" s="95"/>
    </row>
    <row r="39618" spans="9:12" x14ac:dyDescent="0.2">
      <c r="I39618" s="95"/>
      <c r="J39618" s="95"/>
      <c r="K39618" s="95"/>
      <c r="L39618" s="95"/>
    </row>
    <row r="39619" spans="9:12" x14ac:dyDescent="0.2">
      <c r="I39619" s="95"/>
      <c r="J39619" s="95"/>
      <c r="K39619" s="95"/>
      <c r="L39619" s="95"/>
    </row>
    <row r="39620" spans="9:12" x14ac:dyDescent="0.2">
      <c r="I39620" s="95"/>
      <c r="J39620" s="95"/>
      <c r="K39620" s="95"/>
      <c r="L39620" s="95"/>
    </row>
    <row r="39621" spans="9:12" x14ac:dyDescent="0.2">
      <c r="I39621" s="95"/>
      <c r="J39621" s="95"/>
      <c r="K39621" s="95"/>
      <c r="L39621" s="95"/>
    </row>
    <row r="39622" spans="9:12" x14ac:dyDescent="0.2">
      <c r="I39622" s="95"/>
      <c r="J39622" s="95"/>
      <c r="K39622" s="95"/>
      <c r="L39622" s="95"/>
    </row>
    <row r="39623" spans="9:12" x14ac:dyDescent="0.2">
      <c r="I39623" s="95"/>
      <c r="J39623" s="95"/>
      <c r="K39623" s="95"/>
      <c r="L39623" s="95"/>
    </row>
    <row r="39624" spans="9:12" x14ac:dyDescent="0.2">
      <c r="I39624" s="95"/>
      <c r="J39624" s="95"/>
      <c r="K39624" s="95"/>
      <c r="L39624" s="95"/>
    </row>
    <row r="39625" spans="9:12" x14ac:dyDescent="0.2">
      <c r="I39625" s="95"/>
      <c r="J39625" s="95"/>
      <c r="K39625" s="95"/>
      <c r="L39625" s="95"/>
    </row>
    <row r="39626" spans="9:12" x14ac:dyDescent="0.2">
      <c r="I39626" s="95"/>
      <c r="J39626" s="95"/>
      <c r="K39626" s="95"/>
      <c r="L39626" s="95"/>
    </row>
    <row r="39627" spans="9:12" x14ac:dyDescent="0.2">
      <c r="I39627" s="95"/>
      <c r="J39627" s="95"/>
      <c r="K39627" s="95"/>
      <c r="L39627" s="95"/>
    </row>
    <row r="39628" spans="9:12" x14ac:dyDescent="0.2">
      <c r="I39628" s="95"/>
      <c r="J39628" s="95"/>
      <c r="K39628" s="95"/>
      <c r="L39628" s="95"/>
    </row>
    <row r="39629" spans="9:12" x14ac:dyDescent="0.2">
      <c r="I39629" s="95"/>
      <c r="J39629" s="95"/>
      <c r="K39629" s="95"/>
      <c r="L39629" s="95"/>
    </row>
    <row r="39630" spans="9:12" x14ac:dyDescent="0.2">
      <c r="I39630" s="95"/>
      <c r="J39630" s="95"/>
      <c r="K39630" s="95"/>
      <c r="L39630" s="95"/>
    </row>
    <row r="39631" spans="9:12" x14ac:dyDescent="0.2">
      <c r="I39631" s="95"/>
      <c r="J39631" s="95"/>
      <c r="K39631" s="95"/>
      <c r="L39631" s="95"/>
    </row>
    <row r="39632" spans="9:12" x14ac:dyDescent="0.2">
      <c r="I39632" s="95"/>
      <c r="J39632" s="95"/>
      <c r="K39632" s="95"/>
      <c r="L39632" s="95"/>
    </row>
    <row r="39633" spans="9:12" x14ac:dyDescent="0.2">
      <c r="I39633" s="95"/>
      <c r="J39633" s="95"/>
      <c r="K39633" s="95"/>
      <c r="L39633" s="95"/>
    </row>
    <row r="39634" spans="9:12" x14ac:dyDescent="0.2">
      <c r="I39634" s="95"/>
      <c r="J39634" s="95"/>
      <c r="K39634" s="95"/>
      <c r="L39634" s="95"/>
    </row>
    <row r="39635" spans="9:12" x14ac:dyDescent="0.2">
      <c r="I39635" s="95"/>
      <c r="J39635" s="95"/>
      <c r="K39635" s="95"/>
      <c r="L39635" s="95"/>
    </row>
    <row r="39636" spans="9:12" x14ac:dyDescent="0.2">
      <c r="I39636" s="95"/>
      <c r="J39636" s="95"/>
      <c r="K39636" s="95"/>
      <c r="L39636" s="95"/>
    </row>
    <row r="39637" spans="9:12" x14ac:dyDescent="0.2">
      <c r="I39637" s="95"/>
      <c r="J39637" s="95"/>
      <c r="K39637" s="95"/>
      <c r="L39637" s="95"/>
    </row>
    <row r="39638" spans="9:12" x14ac:dyDescent="0.2">
      <c r="I39638" s="95"/>
      <c r="J39638" s="95"/>
      <c r="K39638" s="95"/>
      <c r="L39638" s="95"/>
    </row>
    <row r="39639" spans="9:12" x14ac:dyDescent="0.2">
      <c r="I39639" s="95"/>
      <c r="J39639" s="95"/>
      <c r="K39639" s="95"/>
      <c r="L39639" s="95"/>
    </row>
    <row r="39640" spans="9:12" x14ac:dyDescent="0.2">
      <c r="I39640" s="95"/>
      <c r="J39640" s="95"/>
      <c r="K39640" s="95"/>
      <c r="L39640" s="95"/>
    </row>
    <row r="39641" spans="9:12" x14ac:dyDescent="0.2">
      <c r="I39641" s="95"/>
      <c r="J39641" s="95"/>
      <c r="K39641" s="95"/>
      <c r="L39641" s="95"/>
    </row>
    <row r="39642" spans="9:12" x14ac:dyDescent="0.2">
      <c r="I39642" s="95"/>
      <c r="J39642" s="95"/>
      <c r="K39642" s="95"/>
      <c r="L39642" s="95"/>
    </row>
    <row r="39643" spans="9:12" x14ac:dyDescent="0.2">
      <c r="I39643" s="95"/>
      <c r="J39643" s="95"/>
      <c r="K39643" s="95"/>
      <c r="L39643" s="95"/>
    </row>
    <row r="39644" spans="9:12" x14ac:dyDescent="0.2">
      <c r="I39644" s="95"/>
      <c r="J39644" s="95"/>
      <c r="K39644" s="95"/>
      <c r="L39644" s="95"/>
    </row>
    <row r="39645" spans="9:12" x14ac:dyDescent="0.2">
      <c r="I39645" s="95"/>
      <c r="J39645" s="95"/>
      <c r="K39645" s="95"/>
      <c r="L39645" s="95"/>
    </row>
    <row r="39646" spans="9:12" x14ac:dyDescent="0.2">
      <c r="I39646" s="95"/>
      <c r="J39646" s="95"/>
      <c r="K39646" s="95"/>
      <c r="L39646" s="95"/>
    </row>
    <row r="39647" spans="9:12" x14ac:dyDescent="0.2">
      <c r="I39647" s="95"/>
      <c r="J39647" s="95"/>
      <c r="K39647" s="95"/>
      <c r="L39647" s="95"/>
    </row>
    <row r="39648" spans="9:12" x14ac:dyDescent="0.2">
      <c r="I39648" s="95"/>
      <c r="J39648" s="95"/>
      <c r="K39648" s="95"/>
      <c r="L39648" s="95"/>
    </row>
    <row r="39649" spans="9:12" x14ac:dyDescent="0.2">
      <c r="I39649" s="95"/>
      <c r="J39649" s="95"/>
      <c r="K39649" s="95"/>
      <c r="L39649" s="95"/>
    </row>
    <row r="39650" spans="9:12" x14ac:dyDescent="0.2">
      <c r="I39650" s="95"/>
      <c r="J39650" s="95"/>
      <c r="K39650" s="95"/>
      <c r="L39650" s="95"/>
    </row>
    <row r="39651" spans="9:12" x14ac:dyDescent="0.2">
      <c r="I39651" s="95"/>
      <c r="J39651" s="95"/>
      <c r="K39651" s="95"/>
      <c r="L39651" s="95"/>
    </row>
    <row r="39652" spans="9:12" x14ac:dyDescent="0.2">
      <c r="I39652" s="95"/>
      <c r="J39652" s="95"/>
      <c r="K39652" s="95"/>
      <c r="L39652" s="95"/>
    </row>
    <row r="39653" spans="9:12" x14ac:dyDescent="0.2">
      <c r="I39653" s="95"/>
      <c r="J39653" s="95"/>
      <c r="K39653" s="95"/>
      <c r="L39653" s="95"/>
    </row>
    <row r="39654" spans="9:12" x14ac:dyDescent="0.2">
      <c r="I39654" s="95"/>
      <c r="J39654" s="95"/>
      <c r="K39654" s="95"/>
      <c r="L39654" s="95"/>
    </row>
    <row r="39655" spans="9:12" x14ac:dyDescent="0.2">
      <c r="I39655" s="95"/>
      <c r="J39655" s="95"/>
      <c r="K39655" s="95"/>
      <c r="L39655" s="95"/>
    </row>
    <row r="39656" spans="9:12" x14ac:dyDescent="0.2">
      <c r="I39656" s="95"/>
      <c r="J39656" s="95"/>
      <c r="K39656" s="95"/>
      <c r="L39656" s="95"/>
    </row>
    <row r="39657" spans="9:12" x14ac:dyDescent="0.2">
      <c r="I39657" s="95"/>
      <c r="J39657" s="95"/>
      <c r="K39657" s="95"/>
      <c r="L39657" s="95"/>
    </row>
    <row r="39658" spans="9:12" x14ac:dyDescent="0.2">
      <c r="I39658" s="95"/>
      <c r="J39658" s="95"/>
      <c r="K39658" s="95"/>
      <c r="L39658" s="95"/>
    </row>
    <row r="39659" spans="9:12" x14ac:dyDescent="0.2">
      <c r="I39659" s="95"/>
      <c r="J39659" s="95"/>
      <c r="K39659" s="95"/>
      <c r="L39659" s="95"/>
    </row>
    <row r="39660" spans="9:12" x14ac:dyDescent="0.2">
      <c r="I39660" s="95"/>
      <c r="J39660" s="95"/>
      <c r="K39660" s="95"/>
      <c r="L39660" s="95"/>
    </row>
    <row r="39661" spans="9:12" x14ac:dyDescent="0.2">
      <c r="I39661" s="95"/>
      <c r="J39661" s="95"/>
      <c r="K39661" s="95"/>
      <c r="L39661" s="95"/>
    </row>
    <row r="39662" spans="9:12" x14ac:dyDescent="0.2">
      <c r="I39662" s="95"/>
      <c r="J39662" s="95"/>
      <c r="K39662" s="95"/>
      <c r="L39662" s="95"/>
    </row>
    <row r="39663" spans="9:12" x14ac:dyDescent="0.2">
      <c r="I39663" s="95"/>
      <c r="J39663" s="95"/>
      <c r="K39663" s="95"/>
      <c r="L39663" s="95"/>
    </row>
    <row r="39664" spans="9:12" x14ac:dyDescent="0.2">
      <c r="I39664" s="95"/>
      <c r="J39664" s="95"/>
      <c r="K39664" s="95"/>
      <c r="L39664" s="95"/>
    </row>
    <row r="39665" spans="9:12" x14ac:dyDescent="0.2">
      <c r="I39665" s="95"/>
      <c r="J39665" s="95"/>
      <c r="K39665" s="95"/>
      <c r="L39665" s="95"/>
    </row>
    <row r="39666" spans="9:12" x14ac:dyDescent="0.2">
      <c r="I39666" s="95"/>
      <c r="J39666" s="95"/>
      <c r="K39666" s="95"/>
      <c r="L39666" s="95"/>
    </row>
    <row r="39667" spans="9:12" x14ac:dyDescent="0.2">
      <c r="I39667" s="95"/>
      <c r="J39667" s="95"/>
      <c r="K39667" s="95"/>
      <c r="L39667" s="95"/>
    </row>
    <row r="39668" spans="9:12" x14ac:dyDescent="0.2">
      <c r="I39668" s="95"/>
      <c r="J39668" s="95"/>
      <c r="K39668" s="95"/>
      <c r="L39668" s="95"/>
    </row>
    <row r="39669" spans="9:12" x14ac:dyDescent="0.2">
      <c r="I39669" s="95"/>
      <c r="J39669" s="95"/>
      <c r="K39669" s="95"/>
      <c r="L39669" s="95"/>
    </row>
    <row r="39670" spans="9:12" x14ac:dyDescent="0.2">
      <c r="I39670" s="95"/>
      <c r="J39670" s="95"/>
      <c r="K39670" s="95"/>
      <c r="L39670" s="95"/>
    </row>
    <row r="39671" spans="9:12" x14ac:dyDescent="0.2">
      <c r="I39671" s="95"/>
      <c r="J39671" s="95"/>
      <c r="K39671" s="95"/>
      <c r="L39671" s="95"/>
    </row>
    <row r="39672" spans="9:12" x14ac:dyDescent="0.2">
      <c r="I39672" s="95"/>
      <c r="J39672" s="95"/>
      <c r="K39672" s="95"/>
      <c r="L39672" s="95"/>
    </row>
    <row r="39673" spans="9:12" x14ac:dyDescent="0.2">
      <c r="I39673" s="95"/>
      <c r="J39673" s="95"/>
      <c r="K39673" s="95"/>
      <c r="L39673" s="95"/>
    </row>
    <row r="39674" spans="9:12" x14ac:dyDescent="0.2">
      <c r="I39674" s="95"/>
      <c r="J39674" s="95"/>
      <c r="K39674" s="95"/>
      <c r="L39674" s="95"/>
    </row>
    <row r="39675" spans="9:12" x14ac:dyDescent="0.2">
      <c r="I39675" s="95"/>
      <c r="J39675" s="95"/>
      <c r="K39675" s="95"/>
      <c r="L39675" s="95"/>
    </row>
    <row r="39676" spans="9:12" x14ac:dyDescent="0.2">
      <c r="I39676" s="95"/>
      <c r="J39676" s="95"/>
      <c r="K39676" s="95"/>
      <c r="L39676" s="95"/>
    </row>
    <row r="39677" spans="9:12" x14ac:dyDescent="0.2">
      <c r="I39677" s="95"/>
      <c r="J39677" s="95"/>
      <c r="K39677" s="95"/>
      <c r="L39677" s="95"/>
    </row>
    <row r="39678" spans="9:12" x14ac:dyDescent="0.2">
      <c r="I39678" s="95"/>
      <c r="J39678" s="95"/>
      <c r="K39678" s="95"/>
      <c r="L39678" s="95"/>
    </row>
    <row r="39679" spans="9:12" x14ac:dyDescent="0.2">
      <c r="I39679" s="95"/>
      <c r="J39679" s="95"/>
      <c r="K39679" s="95"/>
      <c r="L39679" s="95"/>
    </row>
    <row r="39680" spans="9:12" x14ac:dyDescent="0.2">
      <c r="I39680" s="95"/>
      <c r="J39680" s="95"/>
      <c r="K39680" s="95"/>
      <c r="L39680" s="95"/>
    </row>
    <row r="39681" spans="9:12" x14ac:dyDescent="0.2">
      <c r="I39681" s="95"/>
      <c r="J39681" s="95"/>
      <c r="K39681" s="95"/>
      <c r="L39681" s="95"/>
    </row>
    <row r="39682" spans="9:12" x14ac:dyDescent="0.2">
      <c r="I39682" s="95"/>
      <c r="J39682" s="95"/>
      <c r="K39682" s="95"/>
      <c r="L39682" s="95"/>
    </row>
    <row r="39683" spans="9:12" x14ac:dyDescent="0.2">
      <c r="I39683" s="95"/>
      <c r="J39683" s="95"/>
      <c r="K39683" s="95"/>
      <c r="L39683" s="95"/>
    </row>
    <row r="39684" spans="9:12" x14ac:dyDescent="0.2">
      <c r="I39684" s="95"/>
      <c r="J39684" s="95"/>
      <c r="K39684" s="95"/>
      <c r="L39684" s="95"/>
    </row>
    <row r="39685" spans="9:12" x14ac:dyDescent="0.2">
      <c r="I39685" s="95"/>
      <c r="J39685" s="95"/>
      <c r="K39685" s="95"/>
      <c r="L39685" s="95"/>
    </row>
    <row r="39686" spans="9:12" x14ac:dyDescent="0.2">
      <c r="I39686" s="95"/>
      <c r="J39686" s="95"/>
      <c r="K39686" s="95"/>
      <c r="L39686" s="95"/>
    </row>
    <row r="39687" spans="9:12" x14ac:dyDescent="0.2">
      <c r="I39687" s="95"/>
      <c r="J39687" s="95"/>
      <c r="K39687" s="95"/>
      <c r="L39687" s="95"/>
    </row>
    <row r="39688" spans="9:12" x14ac:dyDescent="0.2">
      <c r="I39688" s="95"/>
      <c r="J39688" s="95"/>
      <c r="K39688" s="95"/>
      <c r="L39688" s="95"/>
    </row>
    <row r="39689" spans="9:12" x14ac:dyDescent="0.2">
      <c r="I39689" s="95"/>
      <c r="J39689" s="95"/>
      <c r="K39689" s="95"/>
      <c r="L39689" s="95"/>
    </row>
    <row r="39690" spans="9:12" x14ac:dyDescent="0.2">
      <c r="I39690" s="95"/>
      <c r="J39690" s="95"/>
      <c r="K39690" s="95"/>
      <c r="L39690" s="95"/>
    </row>
    <row r="39691" spans="9:12" x14ac:dyDescent="0.2">
      <c r="I39691" s="95"/>
      <c r="J39691" s="95"/>
      <c r="K39691" s="95"/>
      <c r="L39691" s="95"/>
    </row>
    <row r="39692" spans="9:12" x14ac:dyDescent="0.2">
      <c r="I39692" s="95"/>
      <c r="J39692" s="95"/>
      <c r="K39692" s="95"/>
      <c r="L39692" s="95"/>
    </row>
    <row r="39693" spans="9:12" x14ac:dyDescent="0.2">
      <c r="I39693" s="95"/>
      <c r="J39693" s="95"/>
      <c r="K39693" s="95"/>
      <c r="L39693" s="95"/>
    </row>
    <row r="39694" spans="9:12" x14ac:dyDescent="0.2">
      <c r="I39694" s="95"/>
      <c r="J39694" s="95"/>
      <c r="K39694" s="95"/>
      <c r="L39694" s="95"/>
    </row>
    <row r="39695" spans="9:12" x14ac:dyDescent="0.2">
      <c r="I39695" s="95"/>
      <c r="J39695" s="95"/>
      <c r="K39695" s="95"/>
      <c r="L39695" s="95"/>
    </row>
    <row r="39696" spans="9:12" x14ac:dyDescent="0.2">
      <c r="I39696" s="95"/>
      <c r="J39696" s="95"/>
      <c r="K39696" s="95"/>
      <c r="L39696" s="95"/>
    </row>
    <row r="39697" spans="9:12" x14ac:dyDescent="0.2">
      <c r="I39697" s="95"/>
      <c r="J39697" s="95"/>
      <c r="K39697" s="95"/>
      <c r="L39697" s="95"/>
    </row>
    <row r="39698" spans="9:12" x14ac:dyDescent="0.2">
      <c r="I39698" s="95"/>
      <c r="J39698" s="95"/>
      <c r="K39698" s="95"/>
      <c r="L39698" s="95"/>
    </row>
    <row r="39699" spans="9:12" x14ac:dyDescent="0.2">
      <c r="I39699" s="95"/>
      <c r="J39699" s="95"/>
      <c r="K39699" s="95"/>
      <c r="L39699" s="95"/>
    </row>
    <row r="39700" spans="9:12" x14ac:dyDescent="0.2">
      <c r="I39700" s="95"/>
      <c r="J39700" s="95"/>
      <c r="K39700" s="95"/>
      <c r="L39700" s="95"/>
    </row>
    <row r="39701" spans="9:12" x14ac:dyDescent="0.2">
      <c r="I39701" s="95"/>
      <c r="J39701" s="95"/>
      <c r="K39701" s="95"/>
      <c r="L39701" s="95"/>
    </row>
    <row r="39702" spans="9:12" x14ac:dyDescent="0.2">
      <c r="I39702" s="95"/>
      <c r="J39702" s="95"/>
      <c r="K39702" s="95"/>
      <c r="L39702" s="95"/>
    </row>
    <row r="39703" spans="9:12" x14ac:dyDescent="0.2">
      <c r="I39703" s="95"/>
      <c r="J39703" s="95"/>
      <c r="K39703" s="95"/>
      <c r="L39703" s="95"/>
    </row>
    <row r="39704" spans="9:12" x14ac:dyDescent="0.2">
      <c r="I39704" s="95"/>
      <c r="J39704" s="95"/>
      <c r="K39704" s="95"/>
      <c r="L39704" s="95"/>
    </row>
    <row r="39705" spans="9:12" x14ac:dyDescent="0.2">
      <c r="I39705" s="95"/>
      <c r="J39705" s="95"/>
      <c r="K39705" s="95"/>
      <c r="L39705" s="95"/>
    </row>
    <row r="39706" spans="9:12" x14ac:dyDescent="0.2">
      <c r="I39706" s="95"/>
      <c r="J39706" s="95"/>
      <c r="K39706" s="95"/>
      <c r="L39706" s="95"/>
    </row>
    <row r="39707" spans="9:12" x14ac:dyDescent="0.2">
      <c r="I39707" s="95"/>
      <c r="J39707" s="95"/>
      <c r="K39707" s="95"/>
      <c r="L39707" s="95"/>
    </row>
    <row r="39708" spans="9:12" x14ac:dyDescent="0.2">
      <c r="I39708" s="95"/>
      <c r="J39708" s="95"/>
      <c r="K39708" s="95"/>
      <c r="L39708" s="95"/>
    </row>
    <row r="39709" spans="9:12" x14ac:dyDescent="0.2">
      <c r="I39709" s="95"/>
      <c r="J39709" s="95"/>
      <c r="K39709" s="95"/>
      <c r="L39709" s="95"/>
    </row>
    <row r="39710" spans="9:12" x14ac:dyDescent="0.2">
      <c r="I39710" s="95"/>
      <c r="J39710" s="95"/>
      <c r="K39710" s="95"/>
      <c r="L39710" s="95"/>
    </row>
    <row r="39711" spans="9:12" x14ac:dyDescent="0.2">
      <c r="I39711" s="95"/>
      <c r="J39711" s="95"/>
      <c r="K39711" s="95"/>
      <c r="L39711" s="95"/>
    </row>
    <row r="39712" spans="9:12" x14ac:dyDescent="0.2">
      <c r="I39712" s="95"/>
      <c r="J39712" s="95"/>
      <c r="K39712" s="95"/>
      <c r="L39712" s="95"/>
    </row>
    <row r="39713" spans="9:12" x14ac:dyDescent="0.2">
      <c r="I39713" s="95"/>
      <c r="J39713" s="95"/>
      <c r="K39713" s="95"/>
      <c r="L39713" s="95"/>
    </row>
    <row r="39714" spans="9:12" x14ac:dyDescent="0.2">
      <c r="I39714" s="95"/>
      <c r="J39714" s="95"/>
      <c r="K39714" s="95"/>
      <c r="L39714" s="95"/>
    </row>
    <row r="39715" spans="9:12" x14ac:dyDescent="0.2">
      <c r="I39715" s="95"/>
      <c r="J39715" s="95"/>
      <c r="K39715" s="95"/>
      <c r="L39715" s="95"/>
    </row>
    <row r="39716" spans="9:12" x14ac:dyDescent="0.2">
      <c r="I39716" s="95"/>
      <c r="J39716" s="95"/>
      <c r="K39716" s="95"/>
      <c r="L39716" s="95"/>
    </row>
    <row r="39717" spans="9:12" x14ac:dyDescent="0.2">
      <c r="I39717" s="95"/>
      <c r="J39717" s="95"/>
      <c r="K39717" s="95"/>
      <c r="L39717" s="95"/>
    </row>
    <row r="39718" spans="9:12" x14ac:dyDescent="0.2">
      <c r="I39718" s="95"/>
      <c r="J39718" s="95"/>
      <c r="K39718" s="95"/>
      <c r="L39718" s="95"/>
    </row>
    <row r="39719" spans="9:12" x14ac:dyDescent="0.2">
      <c r="I39719" s="95"/>
      <c r="J39719" s="95"/>
      <c r="K39719" s="95"/>
      <c r="L39719" s="95"/>
    </row>
    <row r="39720" spans="9:12" x14ac:dyDescent="0.2">
      <c r="I39720" s="95"/>
      <c r="J39720" s="95"/>
      <c r="K39720" s="95"/>
      <c r="L39720" s="95"/>
    </row>
    <row r="39721" spans="9:12" x14ac:dyDescent="0.2">
      <c r="I39721" s="95"/>
      <c r="J39721" s="95"/>
      <c r="K39721" s="95"/>
      <c r="L39721" s="95"/>
    </row>
    <row r="39722" spans="9:12" x14ac:dyDescent="0.2">
      <c r="I39722" s="95"/>
      <c r="J39722" s="95"/>
      <c r="K39722" s="95"/>
      <c r="L39722" s="95"/>
    </row>
    <row r="39723" spans="9:12" x14ac:dyDescent="0.2">
      <c r="I39723" s="95"/>
      <c r="J39723" s="95"/>
      <c r="K39723" s="95"/>
      <c r="L39723" s="95"/>
    </row>
    <row r="39724" spans="9:12" x14ac:dyDescent="0.2">
      <c r="I39724" s="95"/>
      <c r="J39724" s="95"/>
      <c r="K39724" s="95"/>
      <c r="L39724" s="95"/>
    </row>
    <row r="39725" spans="9:12" x14ac:dyDescent="0.2">
      <c r="I39725" s="95"/>
      <c r="J39725" s="95"/>
      <c r="K39725" s="95"/>
      <c r="L39725" s="95"/>
    </row>
    <row r="39726" spans="9:12" x14ac:dyDescent="0.2">
      <c r="I39726" s="95"/>
      <c r="J39726" s="95"/>
      <c r="K39726" s="95"/>
      <c r="L39726" s="95"/>
    </row>
    <row r="39727" spans="9:12" x14ac:dyDescent="0.2">
      <c r="I39727" s="95"/>
      <c r="J39727" s="95"/>
      <c r="K39727" s="95"/>
      <c r="L39727" s="95"/>
    </row>
    <row r="39728" spans="9:12" x14ac:dyDescent="0.2">
      <c r="I39728" s="95"/>
      <c r="J39728" s="95"/>
      <c r="K39728" s="95"/>
      <c r="L39728" s="95"/>
    </row>
    <row r="39729" spans="9:12" x14ac:dyDescent="0.2">
      <c r="I39729" s="95"/>
      <c r="J39729" s="95"/>
      <c r="K39729" s="95"/>
      <c r="L39729" s="95"/>
    </row>
    <row r="39730" spans="9:12" x14ac:dyDescent="0.2">
      <c r="I39730" s="95"/>
      <c r="J39730" s="95"/>
      <c r="K39730" s="95"/>
      <c r="L39730" s="95"/>
    </row>
    <row r="39731" spans="9:12" x14ac:dyDescent="0.2">
      <c r="I39731" s="95"/>
      <c r="J39731" s="95"/>
      <c r="K39731" s="95"/>
      <c r="L39731" s="95"/>
    </row>
    <row r="39732" spans="9:12" x14ac:dyDescent="0.2">
      <c r="I39732" s="95"/>
      <c r="J39732" s="95"/>
      <c r="K39732" s="95"/>
      <c r="L39732" s="95"/>
    </row>
    <row r="39733" spans="9:12" x14ac:dyDescent="0.2">
      <c r="I39733" s="95"/>
      <c r="J39733" s="95"/>
      <c r="K39733" s="95"/>
      <c r="L39733" s="95"/>
    </row>
    <row r="39734" spans="9:12" x14ac:dyDescent="0.2">
      <c r="I39734" s="95"/>
      <c r="J39734" s="95"/>
      <c r="K39734" s="95"/>
      <c r="L39734" s="95"/>
    </row>
    <row r="39735" spans="9:12" x14ac:dyDescent="0.2">
      <c r="I39735" s="95"/>
      <c r="J39735" s="95"/>
      <c r="K39735" s="95"/>
      <c r="L39735" s="95"/>
    </row>
    <row r="39736" spans="9:12" x14ac:dyDescent="0.2">
      <c r="I39736" s="95"/>
      <c r="J39736" s="95"/>
      <c r="K39736" s="95"/>
      <c r="L39736" s="95"/>
    </row>
    <row r="39737" spans="9:12" x14ac:dyDescent="0.2">
      <c r="I39737" s="95"/>
      <c r="J39737" s="95"/>
      <c r="K39737" s="95"/>
      <c r="L39737" s="95"/>
    </row>
    <row r="39738" spans="9:12" x14ac:dyDescent="0.2">
      <c r="I39738" s="95"/>
      <c r="J39738" s="95"/>
      <c r="K39738" s="95"/>
      <c r="L39738" s="95"/>
    </row>
    <row r="39739" spans="9:12" x14ac:dyDescent="0.2">
      <c r="I39739" s="95"/>
      <c r="J39739" s="95"/>
      <c r="K39739" s="95"/>
      <c r="L39739" s="95"/>
    </row>
    <row r="39740" spans="9:12" x14ac:dyDescent="0.2">
      <c r="I39740" s="95"/>
      <c r="J39740" s="95"/>
      <c r="K39740" s="95"/>
      <c r="L39740" s="95"/>
    </row>
    <row r="39741" spans="9:12" x14ac:dyDescent="0.2">
      <c r="I39741" s="95"/>
      <c r="J39741" s="95"/>
      <c r="K39741" s="95"/>
      <c r="L39741" s="95"/>
    </row>
    <row r="39742" spans="9:12" x14ac:dyDescent="0.2">
      <c r="I39742" s="95"/>
      <c r="J39742" s="95"/>
      <c r="K39742" s="95"/>
      <c r="L39742" s="95"/>
    </row>
    <row r="39743" spans="9:12" x14ac:dyDescent="0.2">
      <c r="I39743" s="95"/>
      <c r="J39743" s="95"/>
      <c r="K39743" s="95"/>
      <c r="L39743" s="95"/>
    </row>
    <row r="39744" spans="9:12" x14ac:dyDescent="0.2">
      <c r="I39744" s="95"/>
      <c r="J39744" s="95"/>
      <c r="K39744" s="95"/>
      <c r="L39744" s="95"/>
    </row>
    <row r="39745" spans="9:12" x14ac:dyDescent="0.2">
      <c r="I39745" s="95"/>
      <c r="J39745" s="95"/>
      <c r="K39745" s="95"/>
      <c r="L39745" s="95"/>
    </row>
    <row r="39746" spans="9:12" x14ac:dyDescent="0.2">
      <c r="I39746" s="95"/>
      <c r="J39746" s="95"/>
      <c r="K39746" s="95"/>
      <c r="L39746" s="95"/>
    </row>
    <row r="39747" spans="9:12" x14ac:dyDescent="0.2">
      <c r="I39747" s="95"/>
      <c r="J39747" s="95"/>
      <c r="K39747" s="95"/>
      <c r="L39747" s="95"/>
    </row>
    <row r="39748" spans="9:12" x14ac:dyDescent="0.2">
      <c r="I39748" s="95"/>
      <c r="J39748" s="95"/>
      <c r="K39748" s="95"/>
      <c r="L39748" s="95"/>
    </row>
    <row r="39749" spans="9:12" x14ac:dyDescent="0.2">
      <c r="I39749" s="95"/>
      <c r="J39749" s="95"/>
      <c r="K39749" s="95"/>
      <c r="L39749" s="95"/>
    </row>
    <row r="39750" spans="9:12" x14ac:dyDescent="0.2">
      <c r="I39750" s="95"/>
      <c r="J39750" s="95"/>
      <c r="K39750" s="95"/>
      <c r="L39750" s="95"/>
    </row>
    <row r="39751" spans="9:12" x14ac:dyDescent="0.2">
      <c r="I39751" s="95"/>
      <c r="J39751" s="95"/>
      <c r="K39751" s="95"/>
      <c r="L39751" s="95"/>
    </row>
    <row r="39752" spans="9:12" x14ac:dyDescent="0.2">
      <c r="I39752" s="95"/>
      <c r="J39752" s="95"/>
      <c r="K39752" s="95"/>
      <c r="L39752" s="95"/>
    </row>
    <row r="39753" spans="9:12" x14ac:dyDescent="0.2">
      <c r="I39753" s="95"/>
      <c r="J39753" s="95"/>
      <c r="K39753" s="95"/>
      <c r="L39753" s="95"/>
    </row>
    <row r="39754" spans="9:12" x14ac:dyDescent="0.2">
      <c r="I39754" s="95"/>
      <c r="J39754" s="95"/>
      <c r="K39754" s="95"/>
      <c r="L39754" s="95"/>
    </row>
    <row r="39755" spans="9:12" x14ac:dyDescent="0.2">
      <c r="I39755" s="95"/>
      <c r="J39755" s="95"/>
      <c r="K39755" s="95"/>
      <c r="L39755" s="95"/>
    </row>
    <row r="39756" spans="9:12" x14ac:dyDescent="0.2">
      <c r="I39756" s="95"/>
      <c r="J39756" s="95"/>
      <c r="K39756" s="95"/>
      <c r="L39756" s="95"/>
    </row>
    <row r="39757" spans="9:12" x14ac:dyDescent="0.2">
      <c r="I39757" s="95"/>
      <c r="J39757" s="95"/>
      <c r="K39757" s="95"/>
      <c r="L39757" s="95"/>
    </row>
    <row r="39758" spans="9:12" x14ac:dyDescent="0.2">
      <c r="I39758" s="95"/>
      <c r="J39758" s="95"/>
      <c r="K39758" s="95"/>
      <c r="L39758" s="95"/>
    </row>
    <row r="39759" spans="9:12" x14ac:dyDescent="0.2">
      <c r="I39759" s="95"/>
      <c r="J39759" s="95"/>
      <c r="K39759" s="95"/>
      <c r="L39759" s="95"/>
    </row>
    <row r="39760" spans="9:12" x14ac:dyDescent="0.2">
      <c r="I39760" s="95"/>
      <c r="J39760" s="95"/>
      <c r="K39760" s="95"/>
      <c r="L39760" s="95"/>
    </row>
    <row r="39761" spans="9:12" x14ac:dyDescent="0.2">
      <c r="I39761" s="95"/>
      <c r="J39761" s="95"/>
      <c r="K39761" s="95"/>
      <c r="L39761" s="95"/>
    </row>
    <row r="39762" spans="9:12" x14ac:dyDescent="0.2">
      <c r="I39762" s="95"/>
      <c r="J39762" s="95"/>
      <c r="K39762" s="95"/>
      <c r="L39762" s="95"/>
    </row>
    <row r="39763" spans="9:12" x14ac:dyDescent="0.2">
      <c r="I39763" s="95"/>
      <c r="J39763" s="95"/>
      <c r="K39763" s="95"/>
      <c r="L39763" s="95"/>
    </row>
    <row r="39764" spans="9:12" x14ac:dyDescent="0.2">
      <c r="I39764" s="95"/>
      <c r="J39764" s="95"/>
      <c r="K39764" s="95"/>
      <c r="L39764" s="95"/>
    </row>
    <row r="39765" spans="9:12" x14ac:dyDescent="0.2">
      <c r="I39765" s="95"/>
      <c r="J39765" s="95"/>
      <c r="K39765" s="95"/>
      <c r="L39765" s="95"/>
    </row>
    <row r="39766" spans="9:12" x14ac:dyDescent="0.2">
      <c r="I39766" s="95"/>
      <c r="J39766" s="95"/>
      <c r="K39766" s="95"/>
      <c r="L39766" s="95"/>
    </row>
    <row r="39767" spans="9:12" x14ac:dyDescent="0.2">
      <c r="I39767" s="95"/>
      <c r="J39767" s="95"/>
      <c r="K39767" s="95"/>
      <c r="L39767" s="95"/>
    </row>
    <row r="39768" spans="9:12" x14ac:dyDescent="0.2">
      <c r="I39768" s="95"/>
      <c r="J39768" s="95"/>
      <c r="K39768" s="95"/>
      <c r="L39768" s="95"/>
    </row>
    <row r="39769" spans="9:12" x14ac:dyDescent="0.2">
      <c r="I39769" s="95"/>
      <c r="J39769" s="95"/>
      <c r="K39769" s="95"/>
      <c r="L39769" s="95"/>
    </row>
    <row r="39770" spans="9:12" x14ac:dyDescent="0.2">
      <c r="I39770" s="95"/>
      <c r="J39770" s="95"/>
      <c r="K39770" s="95"/>
      <c r="L39770" s="95"/>
    </row>
    <row r="39771" spans="9:12" x14ac:dyDescent="0.2">
      <c r="I39771" s="95"/>
      <c r="J39771" s="95"/>
      <c r="K39771" s="95"/>
      <c r="L39771" s="95"/>
    </row>
    <row r="39772" spans="9:12" x14ac:dyDescent="0.2">
      <c r="I39772" s="95"/>
      <c r="J39772" s="95"/>
      <c r="K39772" s="95"/>
      <c r="L39772" s="95"/>
    </row>
    <row r="39773" spans="9:12" x14ac:dyDescent="0.2">
      <c r="I39773" s="95"/>
      <c r="J39773" s="95"/>
      <c r="K39773" s="95"/>
      <c r="L39773" s="95"/>
    </row>
    <row r="39774" spans="9:12" x14ac:dyDescent="0.2">
      <c r="I39774" s="95"/>
      <c r="J39774" s="95"/>
      <c r="K39774" s="95"/>
      <c r="L39774" s="95"/>
    </row>
    <row r="39775" spans="9:12" x14ac:dyDescent="0.2">
      <c r="I39775" s="95"/>
      <c r="J39775" s="95"/>
      <c r="K39775" s="95"/>
      <c r="L39775" s="95"/>
    </row>
    <row r="39776" spans="9:12" x14ac:dyDescent="0.2">
      <c r="I39776" s="95"/>
      <c r="J39776" s="95"/>
      <c r="K39776" s="95"/>
      <c r="L39776" s="95"/>
    </row>
    <row r="39777" spans="9:12" x14ac:dyDescent="0.2">
      <c r="I39777" s="95"/>
      <c r="J39777" s="95"/>
      <c r="K39777" s="95"/>
      <c r="L39777" s="95"/>
    </row>
    <row r="39778" spans="9:12" x14ac:dyDescent="0.2">
      <c r="I39778" s="95"/>
      <c r="J39778" s="95"/>
      <c r="K39778" s="95"/>
      <c r="L39778" s="95"/>
    </row>
    <row r="39779" spans="9:12" x14ac:dyDescent="0.2">
      <c r="I39779" s="95"/>
      <c r="J39779" s="95"/>
      <c r="K39779" s="95"/>
      <c r="L39779" s="95"/>
    </row>
    <row r="39780" spans="9:12" x14ac:dyDescent="0.2">
      <c r="I39780" s="95"/>
      <c r="J39780" s="95"/>
      <c r="K39780" s="95"/>
      <c r="L39780" s="95"/>
    </row>
    <row r="39781" spans="9:12" x14ac:dyDescent="0.2">
      <c r="I39781" s="95"/>
      <c r="J39781" s="95"/>
      <c r="K39781" s="95"/>
      <c r="L39781" s="95"/>
    </row>
    <row r="39782" spans="9:12" x14ac:dyDescent="0.2">
      <c r="I39782" s="95"/>
      <c r="J39782" s="95"/>
      <c r="K39782" s="95"/>
      <c r="L39782" s="95"/>
    </row>
    <row r="39783" spans="9:12" x14ac:dyDescent="0.2">
      <c r="I39783" s="95"/>
      <c r="J39783" s="95"/>
      <c r="K39783" s="95"/>
      <c r="L39783" s="95"/>
    </row>
    <row r="39784" spans="9:12" x14ac:dyDescent="0.2">
      <c r="I39784" s="95"/>
      <c r="J39784" s="95"/>
      <c r="K39784" s="95"/>
      <c r="L39784" s="95"/>
    </row>
    <row r="39785" spans="9:12" x14ac:dyDescent="0.2">
      <c r="I39785" s="95"/>
      <c r="J39785" s="95"/>
      <c r="K39785" s="95"/>
      <c r="L39785" s="95"/>
    </row>
    <row r="39786" spans="9:12" x14ac:dyDescent="0.2">
      <c r="I39786" s="95"/>
      <c r="J39786" s="95"/>
      <c r="K39786" s="95"/>
      <c r="L39786" s="95"/>
    </row>
    <row r="39787" spans="9:12" x14ac:dyDescent="0.2">
      <c r="I39787" s="95"/>
      <c r="J39787" s="95"/>
      <c r="K39787" s="95"/>
      <c r="L39787" s="95"/>
    </row>
    <row r="39788" spans="9:12" x14ac:dyDescent="0.2">
      <c r="I39788" s="95"/>
      <c r="J39788" s="95"/>
      <c r="K39788" s="95"/>
      <c r="L39788" s="95"/>
    </row>
    <row r="39789" spans="9:12" x14ac:dyDescent="0.2">
      <c r="I39789" s="95"/>
      <c r="J39789" s="95"/>
      <c r="K39789" s="95"/>
      <c r="L39789" s="95"/>
    </row>
    <row r="39790" spans="9:12" x14ac:dyDescent="0.2">
      <c r="I39790" s="95"/>
      <c r="J39790" s="95"/>
      <c r="K39790" s="95"/>
      <c r="L39790" s="95"/>
    </row>
    <row r="39791" spans="9:12" x14ac:dyDescent="0.2">
      <c r="I39791" s="95"/>
      <c r="J39791" s="95"/>
      <c r="K39791" s="95"/>
      <c r="L39791" s="95"/>
    </row>
    <row r="39792" spans="9:12" x14ac:dyDescent="0.2">
      <c r="I39792" s="95"/>
      <c r="J39792" s="95"/>
      <c r="K39792" s="95"/>
      <c r="L39792" s="95"/>
    </row>
    <row r="39793" spans="9:12" x14ac:dyDescent="0.2">
      <c r="I39793" s="95"/>
      <c r="J39793" s="95"/>
      <c r="K39793" s="95"/>
      <c r="L39793" s="95"/>
    </row>
    <row r="39794" spans="9:12" x14ac:dyDescent="0.2">
      <c r="I39794" s="95"/>
      <c r="J39794" s="95"/>
      <c r="K39794" s="95"/>
      <c r="L39794" s="95"/>
    </row>
    <row r="39795" spans="9:12" x14ac:dyDescent="0.2">
      <c r="I39795" s="95"/>
      <c r="J39795" s="95"/>
      <c r="K39795" s="95"/>
      <c r="L39795" s="95"/>
    </row>
    <row r="39796" spans="9:12" x14ac:dyDescent="0.2">
      <c r="I39796" s="95"/>
      <c r="J39796" s="95"/>
      <c r="K39796" s="95"/>
      <c r="L39796" s="95"/>
    </row>
    <row r="39797" spans="9:12" x14ac:dyDescent="0.2">
      <c r="I39797" s="95"/>
      <c r="J39797" s="95"/>
      <c r="K39797" s="95"/>
      <c r="L39797" s="95"/>
    </row>
    <row r="39798" spans="9:12" x14ac:dyDescent="0.2">
      <c r="I39798" s="95"/>
      <c r="J39798" s="95"/>
      <c r="K39798" s="95"/>
      <c r="L39798" s="95"/>
    </row>
    <row r="39799" spans="9:12" x14ac:dyDescent="0.2">
      <c r="I39799" s="95"/>
      <c r="J39799" s="95"/>
      <c r="K39799" s="95"/>
      <c r="L39799" s="95"/>
    </row>
    <row r="39800" spans="9:12" x14ac:dyDescent="0.2">
      <c r="I39800" s="95"/>
      <c r="J39800" s="95"/>
      <c r="K39800" s="95"/>
      <c r="L39800" s="95"/>
    </row>
    <row r="39801" spans="9:12" x14ac:dyDescent="0.2">
      <c r="I39801" s="95"/>
      <c r="J39801" s="95"/>
      <c r="K39801" s="95"/>
      <c r="L39801" s="95"/>
    </row>
    <row r="39802" spans="9:12" x14ac:dyDescent="0.2">
      <c r="I39802" s="95"/>
      <c r="J39802" s="95"/>
      <c r="K39802" s="95"/>
      <c r="L39802" s="95"/>
    </row>
    <row r="39803" spans="9:12" x14ac:dyDescent="0.2">
      <c r="I39803" s="95"/>
      <c r="J39803" s="95"/>
      <c r="K39803" s="95"/>
      <c r="L39803" s="95"/>
    </row>
    <row r="39804" spans="9:12" x14ac:dyDescent="0.2">
      <c r="I39804" s="95"/>
      <c r="J39804" s="95"/>
      <c r="K39804" s="95"/>
      <c r="L39804" s="95"/>
    </row>
    <row r="39805" spans="9:12" x14ac:dyDescent="0.2">
      <c r="I39805" s="95"/>
      <c r="J39805" s="95"/>
      <c r="K39805" s="95"/>
      <c r="L39805" s="95"/>
    </row>
    <row r="39806" spans="9:12" x14ac:dyDescent="0.2">
      <c r="I39806" s="95"/>
      <c r="J39806" s="95"/>
      <c r="K39806" s="95"/>
      <c r="L39806" s="95"/>
    </row>
    <row r="39807" spans="9:12" x14ac:dyDescent="0.2">
      <c r="I39807" s="95"/>
      <c r="J39807" s="95"/>
      <c r="K39807" s="95"/>
      <c r="L39807" s="95"/>
    </row>
    <row r="39808" spans="9:12" x14ac:dyDescent="0.2">
      <c r="I39808" s="95"/>
      <c r="J39808" s="95"/>
      <c r="K39808" s="95"/>
      <c r="L39808" s="95"/>
    </row>
    <row r="39809" spans="9:12" x14ac:dyDescent="0.2">
      <c r="I39809" s="95"/>
      <c r="J39809" s="95"/>
      <c r="K39809" s="95"/>
      <c r="L39809" s="95"/>
    </row>
    <row r="39810" spans="9:12" x14ac:dyDescent="0.2">
      <c r="I39810" s="95"/>
      <c r="J39810" s="95"/>
      <c r="K39810" s="95"/>
      <c r="L39810" s="95"/>
    </row>
    <row r="39811" spans="9:12" x14ac:dyDescent="0.2">
      <c r="I39811" s="95"/>
      <c r="J39811" s="95"/>
      <c r="K39811" s="95"/>
      <c r="L39811" s="95"/>
    </row>
    <row r="39812" spans="9:12" x14ac:dyDescent="0.2">
      <c r="I39812" s="95"/>
      <c r="J39812" s="95"/>
      <c r="K39812" s="95"/>
      <c r="L39812" s="95"/>
    </row>
    <row r="39813" spans="9:12" x14ac:dyDescent="0.2">
      <c r="I39813" s="95"/>
      <c r="J39813" s="95"/>
      <c r="K39813" s="95"/>
      <c r="L39813" s="95"/>
    </row>
    <row r="39814" spans="9:12" x14ac:dyDescent="0.2">
      <c r="I39814" s="95"/>
      <c r="J39814" s="95"/>
      <c r="K39814" s="95"/>
      <c r="L39814" s="95"/>
    </row>
    <row r="39815" spans="9:12" x14ac:dyDescent="0.2">
      <c r="I39815" s="95"/>
      <c r="J39815" s="95"/>
      <c r="K39815" s="95"/>
      <c r="L39815" s="95"/>
    </row>
    <row r="39816" spans="9:12" x14ac:dyDescent="0.2">
      <c r="I39816" s="95"/>
      <c r="J39816" s="95"/>
      <c r="K39816" s="95"/>
      <c r="L39816" s="95"/>
    </row>
    <row r="39817" spans="9:12" x14ac:dyDescent="0.2">
      <c r="I39817" s="95"/>
      <c r="J39817" s="95"/>
      <c r="K39817" s="95"/>
      <c r="L39817" s="95"/>
    </row>
    <row r="39818" spans="9:12" x14ac:dyDescent="0.2">
      <c r="I39818" s="95"/>
      <c r="J39818" s="95"/>
      <c r="K39818" s="95"/>
      <c r="L39818" s="95"/>
    </row>
    <row r="39819" spans="9:12" x14ac:dyDescent="0.2">
      <c r="I39819" s="95"/>
      <c r="J39819" s="95"/>
      <c r="K39819" s="95"/>
      <c r="L39819" s="95"/>
    </row>
    <row r="39820" spans="9:12" x14ac:dyDescent="0.2">
      <c r="I39820" s="95"/>
      <c r="J39820" s="95"/>
      <c r="K39820" s="95"/>
      <c r="L39820" s="95"/>
    </row>
    <row r="39821" spans="9:12" x14ac:dyDescent="0.2">
      <c r="I39821" s="95"/>
      <c r="J39821" s="95"/>
      <c r="K39821" s="95"/>
      <c r="L39821" s="95"/>
    </row>
    <row r="39822" spans="9:12" x14ac:dyDescent="0.2">
      <c r="I39822" s="95"/>
      <c r="J39822" s="95"/>
      <c r="K39822" s="95"/>
      <c r="L39822" s="95"/>
    </row>
    <row r="39823" spans="9:12" x14ac:dyDescent="0.2">
      <c r="I39823" s="95"/>
      <c r="J39823" s="95"/>
      <c r="K39823" s="95"/>
      <c r="L39823" s="95"/>
    </row>
    <row r="39824" spans="9:12" x14ac:dyDescent="0.2">
      <c r="I39824" s="95"/>
      <c r="J39824" s="95"/>
      <c r="K39824" s="95"/>
      <c r="L39824" s="95"/>
    </row>
    <row r="39825" spans="9:12" x14ac:dyDescent="0.2">
      <c r="I39825" s="95"/>
      <c r="J39825" s="95"/>
      <c r="K39825" s="95"/>
      <c r="L39825" s="95"/>
    </row>
    <row r="39826" spans="9:12" x14ac:dyDescent="0.2">
      <c r="I39826" s="95"/>
      <c r="J39826" s="95"/>
      <c r="K39826" s="95"/>
      <c r="L39826" s="95"/>
    </row>
    <row r="39827" spans="9:12" x14ac:dyDescent="0.2">
      <c r="I39827" s="95"/>
      <c r="J39827" s="95"/>
      <c r="K39827" s="95"/>
      <c r="L39827" s="95"/>
    </row>
    <row r="39828" spans="9:12" x14ac:dyDescent="0.2">
      <c r="I39828" s="95"/>
      <c r="J39828" s="95"/>
      <c r="K39828" s="95"/>
      <c r="L39828" s="95"/>
    </row>
    <row r="39829" spans="9:12" x14ac:dyDescent="0.2">
      <c r="I39829" s="95"/>
      <c r="J39829" s="95"/>
      <c r="K39829" s="95"/>
      <c r="L39829" s="95"/>
    </row>
    <row r="39830" spans="9:12" x14ac:dyDescent="0.2">
      <c r="I39830" s="95"/>
      <c r="J39830" s="95"/>
      <c r="K39830" s="95"/>
      <c r="L39830" s="95"/>
    </row>
    <row r="39831" spans="9:12" x14ac:dyDescent="0.2">
      <c r="I39831" s="95"/>
      <c r="J39831" s="95"/>
      <c r="K39831" s="95"/>
      <c r="L39831" s="95"/>
    </row>
    <row r="39832" spans="9:12" x14ac:dyDescent="0.2">
      <c r="I39832" s="95"/>
      <c r="J39832" s="95"/>
      <c r="K39832" s="95"/>
      <c r="L39832" s="95"/>
    </row>
    <row r="39833" spans="9:12" x14ac:dyDescent="0.2">
      <c r="I39833" s="95"/>
      <c r="J39833" s="95"/>
      <c r="K39833" s="95"/>
      <c r="L39833" s="95"/>
    </row>
    <row r="39834" spans="9:12" x14ac:dyDescent="0.2">
      <c r="I39834" s="95"/>
      <c r="J39834" s="95"/>
      <c r="K39834" s="95"/>
      <c r="L39834" s="95"/>
    </row>
    <row r="39835" spans="9:12" x14ac:dyDescent="0.2">
      <c r="I39835" s="95"/>
      <c r="J39835" s="95"/>
      <c r="K39835" s="95"/>
      <c r="L39835" s="95"/>
    </row>
    <row r="39836" spans="9:12" x14ac:dyDescent="0.2">
      <c r="I39836" s="95"/>
      <c r="J39836" s="95"/>
      <c r="K39836" s="95"/>
      <c r="L39836" s="95"/>
    </row>
    <row r="39837" spans="9:12" x14ac:dyDescent="0.2">
      <c r="I39837" s="95"/>
      <c r="J39837" s="95"/>
      <c r="K39837" s="95"/>
      <c r="L39837" s="95"/>
    </row>
    <row r="39838" spans="9:12" x14ac:dyDescent="0.2">
      <c r="I39838" s="95"/>
      <c r="J39838" s="95"/>
      <c r="K39838" s="95"/>
      <c r="L39838" s="95"/>
    </row>
    <row r="39839" spans="9:12" x14ac:dyDescent="0.2">
      <c r="I39839" s="95"/>
      <c r="J39839" s="95"/>
      <c r="K39839" s="95"/>
      <c r="L39839" s="95"/>
    </row>
    <row r="39840" spans="9:12" x14ac:dyDescent="0.2">
      <c r="I39840" s="95"/>
      <c r="J39840" s="95"/>
      <c r="K39840" s="95"/>
      <c r="L39840" s="95"/>
    </row>
    <row r="39841" spans="9:12" x14ac:dyDescent="0.2">
      <c r="I39841" s="95"/>
      <c r="J39841" s="95"/>
      <c r="K39841" s="95"/>
      <c r="L39841" s="95"/>
    </row>
    <row r="39842" spans="9:12" x14ac:dyDescent="0.2">
      <c r="I39842" s="95"/>
      <c r="J39842" s="95"/>
      <c r="K39842" s="95"/>
      <c r="L39842" s="95"/>
    </row>
    <row r="39843" spans="9:12" x14ac:dyDescent="0.2">
      <c r="I39843" s="95"/>
      <c r="J39843" s="95"/>
      <c r="K39843" s="95"/>
      <c r="L39843" s="95"/>
    </row>
    <row r="39844" spans="9:12" x14ac:dyDescent="0.2">
      <c r="I39844" s="95"/>
      <c r="J39844" s="95"/>
      <c r="K39844" s="95"/>
      <c r="L39844" s="95"/>
    </row>
    <row r="39845" spans="9:12" x14ac:dyDescent="0.2">
      <c r="I39845" s="95"/>
      <c r="J39845" s="95"/>
      <c r="K39845" s="95"/>
      <c r="L39845" s="95"/>
    </row>
    <row r="39846" spans="9:12" x14ac:dyDescent="0.2">
      <c r="I39846" s="95"/>
      <c r="J39846" s="95"/>
      <c r="K39846" s="95"/>
      <c r="L39846" s="95"/>
    </row>
    <row r="39847" spans="9:12" x14ac:dyDescent="0.2">
      <c r="I39847" s="95"/>
      <c r="J39847" s="95"/>
      <c r="K39847" s="95"/>
      <c r="L39847" s="95"/>
    </row>
    <row r="39848" spans="9:12" x14ac:dyDescent="0.2">
      <c r="I39848" s="95"/>
      <c r="J39848" s="95"/>
      <c r="K39848" s="95"/>
      <c r="L39848" s="95"/>
    </row>
    <row r="39849" spans="9:12" x14ac:dyDescent="0.2">
      <c r="I39849" s="95"/>
      <c r="J39849" s="95"/>
      <c r="K39849" s="95"/>
      <c r="L39849" s="95"/>
    </row>
    <row r="39850" spans="9:12" x14ac:dyDescent="0.2">
      <c r="I39850" s="95"/>
      <c r="J39850" s="95"/>
      <c r="K39850" s="95"/>
      <c r="L39850" s="95"/>
    </row>
    <row r="39851" spans="9:12" x14ac:dyDescent="0.2">
      <c r="I39851" s="95"/>
      <c r="J39851" s="95"/>
      <c r="K39851" s="95"/>
      <c r="L39851" s="95"/>
    </row>
    <row r="39852" spans="9:12" x14ac:dyDescent="0.2">
      <c r="I39852" s="95"/>
      <c r="J39852" s="95"/>
      <c r="K39852" s="95"/>
      <c r="L39852" s="95"/>
    </row>
    <row r="39853" spans="9:12" x14ac:dyDescent="0.2">
      <c r="I39853" s="95"/>
      <c r="J39853" s="95"/>
      <c r="K39853" s="95"/>
      <c r="L39853" s="95"/>
    </row>
    <row r="39854" spans="9:12" x14ac:dyDescent="0.2">
      <c r="I39854" s="95"/>
      <c r="J39854" s="95"/>
      <c r="K39854" s="95"/>
      <c r="L39854" s="95"/>
    </row>
    <row r="39855" spans="9:12" x14ac:dyDescent="0.2">
      <c r="I39855" s="95"/>
      <c r="J39855" s="95"/>
      <c r="K39855" s="95"/>
      <c r="L39855" s="95"/>
    </row>
    <row r="39856" spans="9:12" x14ac:dyDescent="0.2">
      <c r="I39856" s="95"/>
      <c r="J39856" s="95"/>
      <c r="K39856" s="95"/>
      <c r="L39856" s="95"/>
    </row>
    <row r="39857" spans="9:12" x14ac:dyDescent="0.2">
      <c r="I39857" s="95"/>
      <c r="J39857" s="95"/>
      <c r="K39857" s="95"/>
      <c r="L39857" s="95"/>
    </row>
    <row r="39858" spans="9:12" x14ac:dyDescent="0.2">
      <c r="I39858" s="95"/>
      <c r="J39858" s="95"/>
      <c r="K39858" s="95"/>
      <c r="L39858" s="95"/>
    </row>
    <row r="39859" spans="9:12" x14ac:dyDescent="0.2">
      <c r="I39859" s="95"/>
      <c r="J39859" s="95"/>
      <c r="K39859" s="95"/>
      <c r="L39859" s="95"/>
    </row>
    <row r="39860" spans="9:12" x14ac:dyDescent="0.2">
      <c r="I39860" s="95"/>
      <c r="J39860" s="95"/>
      <c r="K39860" s="95"/>
      <c r="L39860" s="95"/>
    </row>
    <row r="39861" spans="9:12" x14ac:dyDescent="0.2">
      <c r="I39861" s="95"/>
      <c r="J39861" s="95"/>
      <c r="K39861" s="95"/>
      <c r="L39861" s="95"/>
    </row>
    <row r="39862" spans="9:12" x14ac:dyDescent="0.2">
      <c r="I39862" s="95"/>
      <c r="J39862" s="95"/>
      <c r="K39862" s="95"/>
      <c r="L39862" s="95"/>
    </row>
    <row r="39863" spans="9:12" x14ac:dyDescent="0.2">
      <c r="I39863" s="95"/>
      <c r="J39863" s="95"/>
      <c r="K39863" s="95"/>
      <c r="L39863" s="95"/>
    </row>
    <row r="39864" spans="9:12" x14ac:dyDescent="0.2">
      <c r="I39864" s="95"/>
      <c r="J39864" s="95"/>
      <c r="K39864" s="95"/>
      <c r="L39864" s="95"/>
    </row>
    <row r="39865" spans="9:12" x14ac:dyDescent="0.2">
      <c r="I39865" s="95"/>
      <c r="J39865" s="95"/>
      <c r="K39865" s="95"/>
      <c r="L39865" s="95"/>
    </row>
    <row r="39866" spans="9:12" x14ac:dyDescent="0.2">
      <c r="I39866" s="95"/>
      <c r="J39866" s="95"/>
      <c r="K39866" s="95"/>
      <c r="L39866" s="95"/>
    </row>
    <row r="39867" spans="9:12" x14ac:dyDescent="0.2">
      <c r="I39867" s="95"/>
      <c r="J39867" s="95"/>
      <c r="K39867" s="95"/>
      <c r="L39867" s="95"/>
    </row>
    <row r="39868" spans="9:12" x14ac:dyDescent="0.2">
      <c r="I39868" s="95"/>
      <c r="J39868" s="95"/>
      <c r="K39868" s="95"/>
      <c r="L39868" s="95"/>
    </row>
    <row r="39869" spans="9:12" x14ac:dyDescent="0.2">
      <c r="I39869" s="95"/>
      <c r="J39869" s="95"/>
      <c r="K39869" s="95"/>
      <c r="L39869" s="95"/>
    </row>
    <row r="39870" spans="9:12" x14ac:dyDescent="0.2">
      <c r="I39870" s="95"/>
      <c r="J39870" s="95"/>
      <c r="K39870" s="95"/>
      <c r="L39870" s="95"/>
    </row>
    <row r="39871" spans="9:12" x14ac:dyDescent="0.2">
      <c r="I39871" s="95"/>
      <c r="J39871" s="95"/>
      <c r="K39871" s="95"/>
      <c r="L39871" s="95"/>
    </row>
    <row r="39872" spans="9:12" x14ac:dyDescent="0.2">
      <c r="I39872" s="95"/>
      <c r="J39872" s="95"/>
      <c r="K39872" s="95"/>
      <c r="L39872" s="95"/>
    </row>
    <row r="39873" spans="9:12" x14ac:dyDescent="0.2">
      <c r="I39873" s="95"/>
      <c r="J39873" s="95"/>
      <c r="K39873" s="95"/>
      <c r="L39873" s="95"/>
    </row>
    <row r="39874" spans="9:12" x14ac:dyDescent="0.2">
      <c r="I39874" s="95"/>
      <c r="J39874" s="95"/>
      <c r="K39874" s="95"/>
      <c r="L39874" s="95"/>
    </row>
    <row r="39875" spans="9:12" x14ac:dyDescent="0.2">
      <c r="I39875" s="95"/>
      <c r="J39875" s="95"/>
      <c r="K39875" s="95"/>
      <c r="L39875" s="95"/>
    </row>
    <row r="39876" spans="9:12" x14ac:dyDescent="0.2">
      <c r="I39876" s="95"/>
      <c r="J39876" s="95"/>
      <c r="K39876" s="95"/>
      <c r="L39876" s="95"/>
    </row>
    <row r="39877" spans="9:12" x14ac:dyDescent="0.2">
      <c r="I39877" s="95"/>
      <c r="J39877" s="95"/>
      <c r="K39877" s="95"/>
      <c r="L39877" s="95"/>
    </row>
    <row r="39878" spans="9:12" x14ac:dyDescent="0.2">
      <c r="I39878" s="95"/>
      <c r="J39878" s="95"/>
      <c r="K39878" s="95"/>
      <c r="L39878" s="95"/>
    </row>
    <row r="39879" spans="9:12" x14ac:dyDescent="0.2">
      <c r="I39879" s="95"/>
      <c r="J39879" s="95"/>
      <c r="K39879" s="95"/>
      <c r="L39879" s="95"/>
    </row>
    <row r="39880" spans="9:12" x14ac:dyDescent="0.2">
      <c r="I39880" s="95"/>
      <c r="J39880" s="95"/>
      <c r="K39880" s="95"/>
      <c r="L39880" s="95"/>
    </row>
    <row r="39881" spans="9:12" x14ac:dyDescent="0.2">
      <c r="I39881" s="95"/>
      <c r="J39881" s="95"/>
      <c r="K39881" s="95"/>
      <c r="L39881" s="95"/>
    </row>
    <row r="39882" spans="9:12" x14ac:dyDescent="0.2">
      <c r="I39882" s="95"/>
      <c r="J39882" s="95"/>
      <c r="K39882" s="95"/>
      <c r="L39882" s="95"/>
    </row>
    <row r="39883" spans="9:12" x14ac:dyDescent="0.2">
      <c r="I39883" s="95"/>
      <c r="J39883" s="95"/>
      <c r="K39883" s="95"/>
      <c r="L39883" s="95"/>
    </row>
    <row r="39884" spans="9:12" x14ac:dyDescent="0.2">
      <c r="I39884" s="95"/>
      <c r="J39884" s="95"/>
      <c r="K39884" s="95"/>
      <c r="L39884" s="95"/>
    </row>
    <row r="39885" spans="9:12" x14ac:dyDescent="0.2">
      <c r="I39885" s="95"/>
      <c r="J39885" s="95"/>
      <c r="K39885" s="95"/>
      <c r="L39885" s="95"/>
    </row>
    <row r="39886" spans="9:12" x14ac:dyDescent="0.2">
      <c r="I39886" s="95"/>
      <c r="J39886" s="95"/>
      <c r="K39886" s="95"/>
      <c r="L39886" s="95"/>
    </row>
    <row r="39887" spans="9:12" x14ac:dyDescent="0.2">
      <c r="I39887" s="95"/>
      <c r="J39887" s="95"/>
      <c r="K39887" s="95"/>
      <c r="L39887" s="95"/>
    </row>
    <row r="39888" spans="9:12" x14ac:dyDescent="0.2">
      <c r="I39888" s="95"/>
      <c r="J39888" s="95"/>
      <c r="K39888" s="95"/>
      <c r="L39888" s="95"/>
    </row>
    <row r="39889" spans="9:12" x14ac:dyDescent="0.2">
      <c r="I39889" s="95"/>
      <c r="J39889" s="95"/>
      <c r="K39889" s="95"/>
      <c r="L39889" s="95"/>
    </row>
    <row r="39890" spans="9:12" x14ac:dyDescent="0.2">
      <c r="I39890" s="95"/>
      <c r="J39890" s="95"/>
      <c r="K39890" s="95"/>
      <c r="L39890" s="95"/>
    </row>
    <row r="39891" spans="9:12" x14ac:dyDescent="0.2">
      <c r="I39891" s="95"/>
      <c r="J39891" s="95"/>
      <c r="K39891" s="95"/>
      <c r="L39891" s="95"/>
    </row>
    <row r="39892" spans="9:12" x14ac:dyDescent="0.2">
      <c r="I39892" s="95"/>
      <c r="J39892" s="95"/>
      <c r="K39892" s="95"/>
      <c r="L39892" s="95"/>
    </row>
    <row r="39893" spans="9:12" x14ac:dyDescent="0.2">
      <c r="I39893" s="95"/>
      <c r="J39893" s="95"/>
      <c r="K39893" s="95"/>
      <c r="L39893" s="95"/>
    </row>
    <row r="39894" spans="9:12" x14ac:dyDescent="0.2">
      <c r="I39894" s="95"/>
      <c r="J39894" s="95"/>
      <c r="K39894" s="95"/>
      <c r="L39894" s="95"/>
    </row>
    <row r="39895" spans="9:12" x14ac:dyDescent="0.2">
      <c r="I39895" s="95"/>
      <c r="J39895" s="95"/>
      <c r="K39895" s="95"/>
      <c r="L39895" s="95"/>
    </row>
    <row r="39896" spans="9:12" x14ac:dyDescent="0.2">
      <c r="I39896" s="95"/>
      <c r="J39896" s="95"/>
      <c r="K39896" s="95"/>
      <c r="L39896" s="95"/>
    </row>
    <row r="39897" spans="9:12" x14ac:dyDescent="0.2">
      <c r="I39897" s="95"/>
      <c r="J39897" s="95"/>
      <c r="K39897" s="95"/>
      <c r="L39897" s="95"/>
    </row>
    <row r="39898" spans="9:12" x14ac:dyDescent="0.2">
      <c r="I39898" s="95"/>
      <c r="J39898" s="95"/>
      <c r="K39898" s="95"/>
      <c r="L39898" s="95"/>
    </row>
    <row r="39899" spans="9:12" x14ac:dyDescent="0.2">
      <c r="I39899" s="95"/>
      <c r="J39899" s="95"/>
      <c r="K39899" s="95"/>
      <c r="L39899" s="95"/>
    </row>
    <row r="39900" spans="9:12" x14ac:dyDescent="0.2">
      <c r="I39900" s="95"/>
      <c r="J39900" s="95"/>
      <c r="K39900" s="95"/>
      <c r="L39900" s="95"/>
    </row>
    <row r="39901" spans="9:12" x14ac:dyDescent="0.2">
      <c r="I39901" s="95"/>
      <c r="J39901" s="95"/>
      <c r="K39901" s="95"/>
      <c r="L39901" s="95"/>
    </row>
    <row r="39902" spans="9:12" x14ac:dyDescent="0.2">
      <c r="I39902" s="95"/>
      <c r="J39902" s="95"/>
      <c r="K39902" s="95"/>
      <c r="L39902" s="95"/>
    </row>
    <row r="39903" spans="9:12" x14ac:dyDescent="0.2">
      <c r="I39903" s="95"/>
      <c r="J39903" s="95"/>
      <c r="K39903" s="95"/>
      <c r="L39903" s="95"/>
    </row>
    <row r="39904" spans="9:12" x14ac:dyDescent="0.2">
      <c r="I39904" s="95"/>
      <c r="J39904" s="95"/>
      <c r="K39904" s="95"/>
      <c r="L39904" s="95"/>
    </row>
    <row r="39905" spans="9:12" x14ac:dyDescent="0.2">
      <c r="I39905" s="95"/>
      <c r="J39905" s="95"/>
      <c r="K39905" s="95"/>
      <c r="L39905" s="95"/>
    </row>
    <row r="39906" spans="9:12" x14ac:dyDescent="0.2">
      <c r="I39906" s="95"/>
      <c r="J39906" s="95"/>
      <c r="K39906" s="95"/>
      <c r="L39906" s="95"/>
    </row>
    <row r="39907" spans="9:12" x14ac:dyDescent="0.2">
      <c r="I39907" s="95"/>
      <c r="J39907" s="95"/>
      <c r="K39907" s="95"/>
      <c r="L39907" s="95"/>
    </row>
    <row r="39908" spans="9:12" x14ac:dyDescent="0.2">
      <c r="I39908" s="95"/>
      <c r="J39908" s="95"/>
      <c r="K39908" s="95"/>
      <c r="L39908" s="95"/>
    </row>
    <row r="39909" spans="9:12" x14ac:dyDescent="0.2">
      <c r="I39909" s="95"/>
      <c r="J39909" s="95"/>
      <c r="K39909" s="95"/>
      <c r="L39909" s="95"/>
    </row>
    <row r="39910" spans="9:12" x14ac:dyDescent="0.2">
      <c r="I39910" s="95"/>
      <c r="J39910" s="95"/>
      <c r="K39910" s="95"/>
      <c r="L39910" s="95"/>
    </row>
    <row r="39911" spans="9:12" x14ac:dyDescent="0.2">
      <c r="I39911" s="95"/>
      <c r="J39911" s="95"/>
      <c r="K39911" s="95"/>
      <c r="L39911" s="95"/>
    </row>
    <row r="39912" spans="9:12" x14ac:dyDescent="0.2">
      <c r="I39912" s="95"/>
      <c r="J39912" s="95"/>
      <c r="K39912" s="95"/>
      <c r="L39912" s="95"/>
    </row>
    <row r="39913" spans="9:12" x14ac:dyDescent="0.2">
      <c r="I39913" s="95"/>
      <c r="J39913" s="95"/>
      <c r="K39913" s="95"/>
      <c r="L39913" s="95"/>
    </row>
    <row r="39914" spans="9:12" x14ac:dyDescent="0.2">
      <c r="I39914" s="95"/>
      <c r="J39914" s="95"/>
      <c r="K39914" s="95"/>
      <c r="L39914" s="95"/>
    </row>
    <row r="39915" spans="9:12" x14ac:dyDescent="0.2">
      <c r="I39915" s="95"/>
      <c r="J39915" s="95"/>
      <c r="K39915" s="95"/>
      <c r="L39915" s="95"/>
    </row>
    <row r="39916" spans="9:12" x14ac:dyDescent="0.2">
      <c r="I39916" s="95"/>
      <c r="J39916" s="95"/>
      <c r="K39916" s="95"/>
      <c r="L39916" s="95"/>
    </row>
    <row r="39917" spans="9:12" x14ac:dyDescent="0.2">
      <c r="I39917" s="95"/>
      <c r="J39917" s="95"/>
      <c r="K39917" s="95"/>
      <c r="L39917" s="95"/>
    </row>
    <row r="39918" spans="9:12" x14ac:dyDescent="0.2">
      <c r="I39918" s="95"/>
      <c r="J39918" s="95"/>
      <c r="K39918" s="95"/>
      <c r="L39918" s="95"/>
    </row>
    <row r="39919" spans="9:12" x14ac:dyDescent="0.2">
      <c r="I39919" s="95"/>
      <c r="J39919" s="95"/>
      <c r="K39919" s="95"/>
      <c r="L39919" s="95"/>
    </row>
    <row r="39920" spans="9:12" x14ac:dyDescent="0.2">
      <c r="I39920" s="95"/>
      <c r="J39920" s="95"/>
      <c r="K39920" s="95"/>
      <c r="L39920" s="95"/>
    </row>
    <row r="39921" spans="9:12" x14ac:dyDescent="0.2">
      <c r="I39921" s="95"/>
      <c r="J39921" s="95"/>
      <c r="K39921" s="95"/>
      <c r="L39921" s="95"/>
    </row>
    <row r="39922" spans="9:12" x14ac:dyDescent="0.2">
      <c r="I39922" s="95"/>
      <c r="J39922" s="95"/>
      <c r="K39922" s="95"/>
      <c r="L39922" s="95"/>
    </row>
    <row r="39923" spans="9:12" x14ac:dyDescent="0.2">
      <c r="I39923" s="95"/>
      <c r="J39923" s="95"/>
      <c r="K39923" s="95"/>
      <c r="L39923" s="95"/>
    </row>
    <row r="39924" spans="9:12" x14ac:dyDescent="0.2">
      <c r="I39924" s="95"/>
      <c r="J39924" s="95"/>
      <c r="K39924" s="95"/>
      <c r="L39924" s="95"/>
    </row>
    <row r="39925" spans="9:12" x14ac:dyDescent="0.2">
      <c r="I39925" s="95"/>
      <c r="J39925" s="95"/>
      <c r="K39925" s="95"/>
      <c r="L39925" s="95"/>
    </row>
    <row r="39926" spans="9:12" x14ac:dyDescent="0.2">
      <c r="I39926" s="95"/>
      <c r="J39926" s="95"/>
      <c r="K39926" s="95"/>
      <c r="L39926" s="95"/>
    </row>
    <row r="39927" spans="9:12" x14ac:dyDescent="0.2">
      <c r="I39927" s="95"/>
      <c r="J39927" s="95"/>
      <c r="K39927" s="95"/>
      <c r="L39927" s="95"/>
    </row>
    <row r="39928" spans="9:12" x14ac:dyDescent="0.2">
      <c r="I39928" s="95"/>
      <c r="J39928" s="95"/>
      <c r="K39928" s="95"/>
      <c r="L39928" s="95"/>
    </row>
    <row r="39929" spans="9:12" x14ac:dyDescent="0.2">
      <c r="I39929" s="95"/>
      <c r="J39929" s="95"/>
      <c r="K39929" s="95"/>
      <c r="L39929" s="95"/>
    </row>
    <row r="39930" spans="9:12" x14ac:dyDescent="0.2">
      <c r="I39930" s="95"/>
      <c r="J39930" s="95"/>
      <c r="K39930" s="95"/>
      <c r="L39930" s="95"/>
    </row>
    <row r="39931" spans="9:12" x14ac:dyDescent="0.2">
      <c r="I39931" s="95"/>
      <c r="J39931" s="95"/>
      <c r="K39931" s="95"/>
      <c r="L39931" s="95"/>
    </row>
    <row r="39932" spans="9:12" x14ac:dyDescent="0.2">
      <c r="I39932" s="95"/>
      <c r="J39932" s="95"/>
      <c r="K39932" s="95"/>
      <c r="L39932" s="95"/>
    </row>
    <row r="39933" spans="9:12" x14ac:dyDescent="0.2">
      <c r="I39933" s="95"/>
      <c r="J39933" s="95"/>
      <c r="K39933" s="95"/>
      <c r="L39933" s="95"/>
    </row>
    <row r="39934" spans="9:12" x14ac:dyDescent="0.2">
      <c r="I39934" s="95"/>
      <c r="J39934" s="95"/>
      <c r="K39934" s="95"/>
      <c r="L39934" s="95"/>
    </row>
    <row r="39935" spans="9:12" x14ac:dyDescent="0.2">
      <c r="I39935" s="95"/>
      <c r="J39935" s="95"/>
      <c r="K39935" s="95"/>
      <c r="L39935" s="95"/>
    </row>
    <row r="39936" spans="9:12" x14ac:dyDescent="0.2">
      <c r="I39936" s="95"/>
      <c r="J39936" s="95"/>
      <c r="K39936" s="95"/>
      <c r="L39936" s="95"/>
    </row>
    <row r="39937" spans="9:12" x14ac:dyDescent="0.2">
      <c r="I39937" s="95"/>
      <c r="J39937" s="95"/>
      <c r="K39937" s="95"/>
      <c r="L39937" s="95"/>
    </row>
    <row r="39938" spans="9:12" x14ac:dyDescent="0.2">
      <c r="I39938" s="95"/>
      <c r="J39938" s="95"/>
      <c r="K39938" s="95"/>
      <c r="L39938" s="95"/>
    </row>
    <row r="39939" spans="9:12" x14ac:dyDescent="0.2">
      <c r="I39939" s="95"/>
      <c r="J39939" s="95"/>
      <c r="K39939" s="95"/>
      <c r="L39939" s="95"/>
    </row>
    <row r="39940" spans="9:12" x14ac:dyDescent="0.2">
      <c r="I39940" s="95"/>
      <c r="J39940" s="95"/>
      <c r="K39940" s="95"/>
      <c r="L39940" s="95"/>
    </row>
    <row r="39941" spans="9:12" x14ac:dyDescent="0.2">
      <c r="I39941" s="95"/>
      <c r="J39941" s="95"/>
      <c r="K39941" s="95"/>
      <c r="L39941" s="95"/>
    </row>
    <row r="39942" spans="9:12" x14ac:dyDescent="0.2">
      <c r="I39942" s="95"/>
      <c r="J39942" s="95"/>
      <c r="K39942" s="95"/>
      <c r="L39942" s="95"/>
    </row>
    <row r="39943" spans="9:12" x14ac:dyDescent="0.2">
      <c r="I39943" s="95"/>
      <c r="J39943" s="95"/>
      <c r="K39943" s="95"/>
      <c r="L39943" s="95"/>
    </row>
    <row r="39944" spans="9:12" x14ac:dyDescent="0.2">
      <c r="I39944" s="95"/>
      <c r="J39944" s="95"/>
      <c r="K39944" s="95"/>
      <c r="L39944" s="95"/>
    </row>
    <row r="39945" spans="9:12" x14ac:dyDescent="0.2">
      <c r="I39945" s="95"/>
      <c r="J39945" s="95"/>
      <c r="K39945" s="95"/>
      <c r="L39945" s="95"/>
    </row>
    <row r="39946" spans="9:12" x14ac:dyDescent="0.2">
      <c r="I39946" s="95"/>
      <c r="J39946" s="95"/>
      <c r="K39946" s="95"/>
      <c r="L39946" s="95"/>
    </row>
    <row r="39947" spans="9:12" x14ac:dyDescent="0.2">
      <c r="I39947" s="95"/>
      <c r="J39947" s="95"/>
      <c r="K39947" s="95"/>
      <c r="L39947" s="95"/>
    </row>
    <row r="39948" spans="9:12" x14ac:dyDescent="0.2">
      <c r="I39948" s="95"/>
      <c r="J39948" s="95"/>
      <c r="K39948" s="95"/>
      <c r="L39948" s="95"/>
    </row>
    <row r="39949" spans="9:12" x14ac:dyDescent="0.2">
      <c r="I39949" s="95"/>
      <c r="J39949" s="95"/>
      <c r="K39949" s="95"/>
      <c r="L39949" s="95"/>
    </row>
    <row r="39950" spans="9:12" x14ac:dyDescent="0.2">
      <c r="I39950" s="95"/>
      <c r="J39950" s="95"/>
      <c r="K39950" s="95"/>
      <c r="L39950" s="95"/>
    </row>
    <row r="39951" spans="9:12" x14ac:dyDescent="0.2">
      <c r="I39951" s="95"/>
      <c r="J39951" s="95"/>
      <c r="K39951" s="95"/>
      <c r="L39951" s="95"/>
    </row>
    <row r="39952" spans="9:12" x14ac:dyDescent="0.2">
      <c r="I39952" s="95"/>
      <c r="J39952" s="95"/>
      <c r="K39952" s="95"/>
      <c r="L39952" s="95"/>
    </row>
    <row r="39953" spans="9:12" x14ac:dyDescent="0.2">
      <c r="I39953" s="95"/>
      <c r="J39953" s="95"/>
      <c r="K39953" s="95"/>
      <c r="L39953" s="95"/>
    </row>
    <row r="39954" spans="9:12" x14ac:dyDescent="0.2">
      <c r="I39954" s="95"/>
      <c r="J39954" s="95"/>
      <c r="K39954" s="95"/>
      <c r="L39954" s="95"/>
    </row>
    <row r="39955" spans="9:12" x14ac:dyDescent="0.2">
      <c r="I39955" s="95"/>
      <c r="J39955" s="95"/>
      <c r="K39955" s="95"/>
      <c r="L39955" s="95"/>
    </row>
    <row r="39956" spans="9:12" x14ac:dyDescent="0.2">
      <c r="I39956" s="95"/>
      <c r="J39956" s="95"/>
      <c r="K39956" s="95"/>
      <c r="L39956" s="95"/>
    </row>
    <row r="39957" spans="9:12" x14ac:dyDescent="0.2">
      <c r="I39957" s="95"/>
      <c r="J39957" s="95"/>
      <c r="K39957" s="95"/>
      <c r="L39957" s="95"/>
    </row>
    <row r="39958" spans="9:12" x14ac:dyDescent="0.2">
      <c r="I39958" s="95"/>
      <c r="J39958" s="95"/>
      <c r="K39958" s="95"/>
      <c r="L39958" s="95"/>
    </row>
    <row r="39959" spans="9:12" x14ac:dyDescent="0.2">
      <c r="I39959" s="95"/>
      <c r="J39959" s="95"/>
      <c r="K39959" s="95"/>
      <c r="L39959" s="95"/>
    </row>
    <row r="39960" spans="9:12" x14ac:dyDescent="0.2">
      <c r="I39960" s="95"/>
      <c r="J39960" s="95"/>
      <c r="K39960" s="95"/>
      <c r="L39960" s="95"/>
    </row>
    <row r="39961" spans="9:12" x14ac:dyDescent="0.2">
      <c r="I39961" s="95"/>
      <c r="J39961" s="95"/>
      <c r="K39961" s="95"/>
      <c r="L39961" s="95"/>
    </row>
    <row r="39962" spans="9:12" x14ac:dyDescent="0.2">
      <c r="I39962" s="95"/>
      <c r="J39962" s="95"/>
      <c r="K39962" s="95"/>
      <c r="L39962" s="95"/>
    </row>
    <row r="39963" spans="9:12" x14ac:dyDescent="0.2">
      <c r="I39963" s="95"/>
      <c r="J39963" s="95"/>
      <c r="K39963" s="95"/>
      <c r="L39963" s="95"/>
    </row>
    <row r="39964" spans="9:12" x14ac:dyDescent="0.2">
      <c r="I39964" s="95"/>
      <c r="J39964" s="95"/>
      <c r="K39964" s="95"/>
      <c r="L39964" s="95"/>
    </row>
    <row r="39965" spans="9:12" x14ac:dyDescent="0.2">
      <c r="I39965" s="95"/>
      <c r="J39965" s="95"/>
      <c r="K39965" s="95"/>
      <c r="L39965" s="95"/>
    </row>
    <row r="39966" spans="9:12" x14ac:dyDescent="0.2">
      <c r="I39966" s="95"/>
      <c r="J39966" s="95"/>
      <c r="K39966" s="95"/>
      <c r="L39966" s="95"/>
    </row>
    <row r="39967" spans="9:12" x14ac:dyDescent="0.2">
      <c r="I39967" s="95"/>
      <c r="J39967" s="95"/>
      <c r="K39967" s="95"/>
      <c r="L39967" s="95"/>
    </row>
    <row r="39968" spans="9:12" x14ac:dyDescent="0.2">
      <c r="I39968" s="95"/>
      <c r="J39968" s="95"/>
      <c r="K39968" s="95"/>
      <c r="L39968" s="95"/>
    </row>
    <row r="39969" spans="9:12" x14ac:dyDescent="0.2">
      <c r="I39969" s="95"/>
      <c r="J39969" s="95"/>
      <c r="K39969" s="95"/>
      <c r="L39969" s="95"/>
    </row>
    <row r="39970" spans="9:12" x14ac:dyDescent="0.2">
      <c r="I39970" s="95"/>
      <c r="J39970" s="95"/>
      <c r="K39970" s="95"/>
      <c r="L39970" s="95"/>
    </row>
    <row r="39971" spans="9:12" x14ac:dyDescent="0.2">
      <c r="I39971" s="95"/>
      <c r="J39971" s="95"/>
      <c r="K39971" s="95"/>
      <c r="L39971" s="95"/>
    </row>
    <row r="39972" spans="9:12" x14ac:dyDescent="0.2">
      <c r="I39972" s="95"/>
      <c r="J39972" s="95"/>
      <c r="K39972" s="95"/>
      <c r="L39972" s="95"/>
    </row>
    <row r="39973" spans="9:12" x14ac:dyDescent="0.2">
      <c r="I39973" s="95"/>
      <c r="J39973" s="95"/>
      <c r="K39973" s="95"/>
      <c r="L39973" s="95"/>
    </row>
    <row r="39974" spans="9:12" x14ac:dyDescent="0.2">
      <c r="I39974" s="95"/>
      <c r="J39974" s="95"/>
      <c r="K39974" s="95"/>
      <c r="L39974" s="95"/>
    </row>
    <row r="39975" spans="9:12" x14ac:dyDescent="0.2">
      <c r="I39975" s="95"/>
      <c r="J39975" s="95"/>
      <c r="K39975" s="95"/>
      <c r="L39975" s="95"/>
    </row>
    <row r="39976" spans="9:12" x14ac:dyDescent="0.2">
      <c r="I39976" s="95"/>
      <c r="J39976" s="95"/>
      <c r="K39976" s="95"/>
      <c r="L39976" s="95"/>
    </row>
    <row r="39977" spans="9:12" x14ac:dyDescent="0.2">
      <c r="I39977" s="95"/>
      <c r="J39977" s="95"/>
      <c r="K39977" s="95"/>
      <c r="L39977" s="95"/>
    </row>
    <row r="39978" spans="9:12" x14ac:dyDescent="0.2">
      <c r="I39978" s="95"/>
      <c r="J39978" s="95"/>
      <c r="K39978" s="95"/>
      <c r="L39978" s="95"/>
    </row>
    <row r="39979" spans="9:12" x14ac:dyDescent="0.2">
      <c r="I39979" s="95"/>
      <c r="J39979" s="95"/>
      <c r="K39979" s="95"/>
      <c r="L39979" s="95"/>
    </row>
    <row r="39980" spans="9:12" x14ac:dyDescent="0.2">
      <c r="I39980" s="95"/>
      <c r="J39980" s="95"/>
      <c r="K39980" s="95"/>
      <c r="L39980" s="95"/>
    </row>
    <row r="39981" spans="9:12" x14ac:dyDescent="0.2">
      <c r="I39981" s="95"/>
      <c r="J39981" s="95"/>
      <c r="K39981" s="95"/>
      <c r="L39981" s="95"/>
    </row>
    <row r="39982" spans="9:12" x14ac:dyDescent="0.2">
      <c r="I39982" s="95"/>
      <c r="J39982" s="95"/>
      <c r="K39982" s="95"/>
      <c r="L39982" s="95"/>
    </row>
    <row r="39983" spans="9:12" x14ac:dyDescent="0.2">
      <c r="I39983" s="95"/>
      <c r="J39983" s="95"/>
      <c r="K39983" s="95"/>
      <c r="L39983" s="95"/>
    </row>
    <row r="39984" spans="9:12" x14ac:dyDescent="0.2">
      <c r="I39984" s="95"/>
      <c r="J39984" s="95"/>
      <c r="K39984" s="95"/>
      <c r="L39984" s="95"/>
    </row>
    <row r="39985" spans="9:12" x14ac:dyDescent="0.2">
      <c r="I39985" s="95"/>
      <c r="J39985" s="95"/>
      <c r="K39985" s="95"/>
      <c r="L39985" s="95"/>
    </row>
    <row r="39986" spans="9:12" x14ac:dyDescent="0.2">
      <c r="I39986" s="95"/>
      <c r="J39986" s="95"/>
      <c r="K39986" s="95"/>
      <c r="L39986" s="95"/>
    </row>
    <row r="39987" spans="9:12" x14ac:dyDescent="0.2">
      <c r="I39987" s="95"/>
      <c r="J39987" s="95"/>
      <c r="K39987" s="95"/>
      <c r="L39987" s="95"/>
    </row>
    <row r="39988" spans="9:12" x14ac:dyDescent="0.2">
      <c r="I39988" s="95"/>
      <c r="J39988" s="95"/>
      <c r="K39988" s="95"/>
      <c r="L39988" s="95"/>
    </row>
    <row r="39989" spans="9:12" x14ac:dyDescent="0.2">
      <c r="I39989" s="95"/>
      <c r="J39989" s="95"/>
      <c r="K39989" s="95"/>
      <c r="L39989" s="95"/>
    </row>
    <row r="39990" spans="9:12" x14ac:dyDescent="0.2">
      <c r="I39990" s="95"/>
      <c r="J39990" s="95"/>
      <c r="K39990" s="95"/>
      <c r="L39990" s="95"/>
    </row>
    <row r="39991" spans="9:12" x14ac:dyDescent="0.2">
      <c r="I39991" s="95"/>
      <c r="J39991" s="95"/>
      <c r="K39991" s="95"/>
      <c r="L39991" s="95"/>
    </row>
    <row r="39992" spans="9:12" x14ac:dyDescent="0.2">
      <c r="I39992" s="95"/>
      <c r="J39992" s="95"/>
      <c r="K39992" s="95"/>
      <c r="L39992" s="95"/>
    </row>
    <row r="39993" spans="9:12" x14ac:dyDescent="0.2">
      <c r="I39993" s="95"/>
      <c r="J39993" s="95"/>
      <c r="K39993" s="95"/>
      <c r="L39993" s="95"/>
    </row>
    <row r="39994" spans="9:12" x14ac:dyDescent="0.2">
      <c r="I39994" s="95"/>
      <c r="J39994" s="95"/>
      <c r="K39994" s="95"/>
      <c r="L39994" s="95"/>
    </row>
    <row r="39995" spans="9:12" x14ac:dyDescent="0.2">
      <c r="I39995" s="95"/>
      <c r="J39995" s="95"/>
      <c r="K39995" s="95"/>
      <c r="L39995" s="95"/>
    </row>
    <row r="39996" spans="9:12" x14ac:dyDescent="0.2">
      <c r="I39996" s="95"/>
      <c r="J39996" s="95"/>
      <c r="K39996" s="95"/>
      <c r="L39996" s="95"/>
    </row>
    <row r="39997" spans="9:12" x14ac:dyDescent="0.2">
      <c r="I39997" s="95"/>
      <c r="J39997" s="95"/>
      <c r="K39997" s="95"/>
      <c r="L39997" s="95"/>
    </row>
    <row r="39998" spans="9:12" x14ac:dyDescent="0.2">
      <c r="I39998" s="95"/>
      <c r="J39998" s="95"/>
      <c r="K39998" s="95"/>
      <c r="L39998" s="95"/>
    </row>
    <row r="39999" spans="9:12" x14ac:dyDescent="0.2">
      <c r="I39999" s="95"/>
      <c r="J39999" s="95"/>
      <c r="K39999" s="95"/>
      <c r="L39999" s="95"/>
    </row>
    <row r="40000" spans="9:12" x14ac:dyDescent="0.2">
      <c r="I40000" s="95"/>
      <c r="J40000" s="95"/>
      <c r="K40000" s="95"/>
      <c r="L40000" s="95"/>
    </row>
    <row r="40001" spans="9:12" x14ac:dyDescent="0.2">
      <c r="I40001" s="95"/>
      <c r="J40001" s="95"/>
      <c r="K40001" s="95"/>
      <c r="L40001" s="95"/>
    </row>
    <row r="40002" spans="9:12" x14ac:dyDescent="0.2">
      <c r="I40002" s="95"/>
      <c r="J40002" s="95"/>
      <c r="K40002" s="95"/>
      <c r="L40002" s="95"/>
    </row>
    <row r="40003" spans="9:12" x14ac:dyDescent="0.2">
      <c r="I40003" s="95"/>
      <c r="J40003" s="95"/>
      <c r="K40003" s="95"/>
      <c r="L40003" s="95"/>
    </row>
    <row r="40004" spans="9:12" x14ac:dyDescent="0.2">
      <c r="I40004" s="95"/>
      <c r="J40004" s="95"/>
      <c r="K40004" s="95"/>
      <c r="L40004" s="95"/>
    </row>
    <row r="40005" spans="9:12" x14ac:dyDescent="0.2">
      <c r="I40005" s="95"/>
      <c r="J40005" s="95"/>
      <c r="K40005" s="95"/>
      <c r="L40005" s="95"/>
    </row>
    <row r="40006" spans="9:12" x14ac:dyDescent="0.2">
      <c r="I40006" s="95"/>
      <c r="J40006" s="95"/>
      <c r="K40006" s="95"/>
      <c r="L40006" s="95"/>
    </row>
    <row r="40007" spans="9:12" x14ac:dyDescent="0.2">
      <c r="I40007" s="95"/>
      <c r="J40007" s="95"/>
      <c r="K40007" s="95"/>
      <c r="L40007" s="95"/>
    </row>
    <row r="40008" spans="9:12" x14ac:dyDescent="0.2">
      <c r="I40008" s="95"/>
      <c r="J40008" s="95"/>
      <c r="K40008" s="95"/>
      <c r="L40008" s="95"/>
    </row>
    <row r="40009" spans="9:12" x14ac:dyDescent="0.2">
      <c r="I40009" s="95"/>
      <c r="J40009" s="95"/>
      <c r="K40009" s="95"/>
      <c r="L40009" s="95"/>
    </row>
    <row r="40010" spans="9:12" x14ac:dyDescent="0.2">
      <c r="I40010" s="95"/>
      <c r="J40010" s="95"/>
      <c r="K40010" s="95"/>
      <c r="L40010" s="95"/>
    </row>
    <row r="40011" spans="9:12" x14ac:dyDescent="0.2">
      <c r="I40011" s="95"/>
      <c r="J40011" s="95"/>
      <c r="K40011" s="95"/>
      <c r="L40011" s="95"/>
    </row>
    <row r="40012" spans="9:12" x14ac:dyDescent="0.2">
      <c r="I40012" s="95"/>
      <c r="J40012" s="95"/>
      <c r="K40012" s="95"/>
      <c r="L40012" s="95"/>
    </row>
    <row r="40013" spans="9:12" x14ac:dyDescent="0.2">
      <c r="I40013" s="95"/>
      <c r="J40013" s="95"/>
      <c r="K40013" s="95"/>
      <c r="L40013" s="95"/>
    </row>
    <row r="40014" spans="9:12" x14ac:dyDescent="0.2">
      <c r="I40014" s="95"/>
      <c r="J40014" s="95"/>
      <c r="K40014" s="95"/>
      <c r="L40014" s="95"/>
    </row>
    <row r="40015" spans="9:12" x14ac:dyDescent="0.2">
      <c r="I40015" s="95"/>
      <c r="J40015" s="95"/>
      <c r="K40015" s="95"/>
      <c r="L40015" s="95"/>
    </row>
    <row r="40016" spans="9:12" x14ac:dyDescent="0.2">
      <c r="I40016" s="95"/>
      <c r="J40016" s="95"/>
      <c r="K40016" s="95"/>
      <c r="L40016" s="95"/>
    </row>
    <row r="40017" spans="9:12" x14ac:dyDescent="0.2">
      <c r="I40017" s="95"/>
      <c r="J40017" s="95"/>
      <c r="K40017" s="95"/>
      <c r="L40017" s="95"/>
    </row>
    <row r="40018" spans="9:12" x14ac:dyDescent="0.2">
      <c r="I40018" s="95"/>
      <c r="J40018" s="95"/>
      <c r="K40018" s="95"/>
      <c r="L40018" s="95"/>
    </row>
    <row r="40019" spans="9:12" x14ac:dyDescent="0.2">
      <c r="I40019" s="95"/>
      <c r="J40019" s="95"/>
      <c r="K40019" s="95"/>
      <c r="L40019" s="95"/>
    </row>
    <row r="40020" spans="9:12" x14ac:dyDescent="0.2">
      <c r="I40020" s="95"/>
      <c r="J40020" s="95"/>
      <c r="K40020" s="95"/>
      <c r="L40020" s="95"/>
    </row>
    <row r="40021" spans="9:12" x14ac:dyDescent="0.2">
      <c r="I40021" s="95"/>
      <c r="J40021" s="95"/>
      <c r="K40021" s="95"/>
      <c r="L40021" s="95"/>
    </row>
    <row r="40022" spans="9:12" x14ac:dyDescent="0.2">
      <c r="I40022" s="95"/>
      <c r="J40022" s="95"/>
      <c r="K40022" s="95"/>
      <c r="L40022" s="95"/>
    </row>
    <row r="40023" spans="9:12" x14ac:dyDescent="0.2">
      <c r="I40023" s="95"/>
      <c r="J40023" s="95"/>
      <c r="K40023" s="95"/>
      <c r="L40023" s="95"/>
    </row>
    <row r="40024" spans="9:12" x14ac:dyDescent="0.2">
      <c r="I40024" s="95"/>
      <c r="J40024" s="95"/>
      <c r="K40024" s="95"/>
      <c r="L40024" s="95"/>
    </row>
    <row r="40025" spans="9:12" x14ac:dyDescent="0.2">
      <c r="I40025" s="95"/>
      <c r="J40025" s="95"/>
      <c r="K40025" s="95"/>
      <c r="L40025" s="95"/>
    </row>
    <row r="40026" spans="9:12" x14ac:dyDescent="0.2">
      <c r="I40026" s="95"/>
      <c r="J40026" s="95"/>
      <c r="K40026" s="95"/>
      <c r="L40026" s="95"/>
    </row>
    <row r="40027" spans="9:12" x14ac:dyDescent="0.2">
      <c r="I40027" s="95"/>
      <c r="J40027" s="95"/>
      <c r="K40027" s="95"/>
      <c r="L40027" s="95"/>
    </row>
    <row r="40028" spans="9:12" x14ac:dyDescent="0.2">
      <c r="I40028" s="95"/>
      <c r="J40028" s="95"/>
      <c r="K40028" s="95"/>
      <c r="L40028" s="95"/>
    </row>
    <row r="40029" spans="9:12" x14ac:dyDescent="0.2">
      <c r="I40029" s="95"/>
      <c r="J40029" s="95"/>
      <c r="K40029" s="95"/>
      <c r="L40029" s="95"/>
    </row>
    <row r="40030" spans="9:12" x14ac:dyDescent="0.2">
      <c r="I40030" s="95"/>
      <c r="J40030" s="95"/>
      <c r="K40030" s="95"/>
      <c r="L40030" s="95"/>
    </row>
    <row r="40031" spans="9:12" x14ac:dyDescent="0.2">
      <c r="I40031" s="95"/>
      <c r="J40031" s="95"/>
      <c r="K40031" s="95"/>
      <c r="L40031" s="95"/>
    </row>
    <row r="40032" spans="9:12" x14ac:dyDescent="0.2">
      <c r="I40032" s="95"/>
      <c r="J40032" s="95"/>
      <c r="K40032" s="95"/>
      <c r="L40032" s="95"/>
    </row>
    <row r="40033" spans="9:12" x14ac:dyDescent="0.2">
      <c r="I40033" s="95"/>
      <c r="J40033" s="95"/>
      <c r="K40033" s="95"/>
      <c r="L40033" s="95"/>
    </row>
    <row r="40034" spans="9:12" x14ac:dyDescent="0.2">
      <c r="I40034" s="95"/>
      <c r="J40034" s="95"/>
      <c r="K40034" s="95"/>
      <c r="L40034" s="95"/>
    </row>
    <row r="40035" spans="9:12" x14ac:dyDescent="0.2">
      <c r="I40035" s="95"/>
      <c r="J40035" s="95"/>
      <c r="K40035" s="95"/>
      <c r="L40035" s="95"/>
    </row>
    <row r="40036" spans="9:12" x14ac:dyDescent="0.2">
      <c r="I40036" s="95"/>
      <c r="J40036" s="95"/>
      <c r="K40036" s="95"/>
      <c r="L40036" s="95"/>
    </row>
    <row r="40037" spans="9:12" x14ac:dyDescent="0.2">
      <c r="I40037" s="95"/>
      <c r="J40037" s="95"/>
      <c r="K40037" s="95"/>
      <c r="L40037" s="95"/>
    </row>
    <row r="40038" spans="9:12" x14ac:dyDescent="0.2">
      <c r="I40038" s="95"/>
      <c r="J40038" s="95"/>
      <c r="K40038" s="95"/>
      <c r="L40038" s="95"/>
    </row>
    <row r="40039" spans="9:12" x14ac:dyDescent="0.2">
      <c r="I40039" s="95"/>
      <c r="J40039" s="95"/>
      <c r="K40039" s="95"/>
      <c r="L40039" s="95"/>
    </row>
    <row r="40040" spans="9:12" x14ac:dyDescent="0.2">
      <c r="I40040" s="95"/>
      <c r="J40040" s="95"/>
      <c r="K40040" s="95"/>
      <c r="L40040" s="95"/>
    </row>
    <row r="40041" spans="9:12" x14ac:dyDescent="0.2">
      <c r="I40041" s="95"/>
      <c r="J40041" s="95"/>
      <c r="K40041" s="95"/>
      <c r="L40041" s="95"/>
    </row>
    <row r="40042" spans="9:12" x14ac:dyDescent="0.2">
      <c r="I40042" s="95"/>
      <c r="J40042" s="95"/>
      <c r="K40042" s="95"/>
      <c r="L40042" s="95"/>
    </row>
    <row r="40043" spans="9:12" x14ac:dyDescent="0.2">
      <c r="I40043" s="95"/>
      <c r="J40043" s="95"/>
      <c r="K40043" s="95"/>
      <c r="L40043" s="95"/>
    </row>
    <row r="40044" spans="9:12" x14ac:dyDescent="0.2">
      <c r="I40044" s="95"/>
      <c r="J40044" s="95"/>
      <c r="K40044" s="95"/>
      <c r="L40044" s="95"/>
    </row>
    <row r="40045" spans="9:12" x14ac:dyDescent="0.2">
      <c r="I40045" s="95"/>
      <c r="J40045" s="95"/>
      <c r="K40045" s="95"/>
      <c r="L40045" s="95"/>
    </row>
    <row r="40046" spans="9:12" x14ac:dyDescent="0.2">
      <c r="I40046" s="95"/>
      <c r="J40046" s="95"/>
      <c r="K40046" s="95"/>
      <c r="L40046" s="95"/>
    </row>
    <row r="40047" spans="9:12" x14ac:dyDescent="0.2">
      <c r="I40047" s="95"/>
      <c r="J40047" s="95"/>
      <c r="K40047" s="95"/>
      <c r="L40047" s="95"/>
    </row>
    <row r="40048" spans="9:12" x14ac:dyDescent="0.2">
      <c r="I40048" s="95"/>
      <c r="J40048" s="95"/>
      <c r="K40048" s="95"/>
      <c r="L40048" s="95"/>
    </row>
    <row r="40049" spans="9:12" x14ac:dyDescent="0.2">
      <c r="I40049" s="95"/>
      <c r="J40049" s="95"/>
      <c r="K40049" s="95"/>
      <c r="L40049" s="95"/>
    </row>
    <row r="40050" spans="9:12" x14ac:dyDescent="0.2">
      <c r="I40050" s="95"/>
      <c r="J40050" s="95"/>
      <c r="K40050" s="95"/>
      <c r="L40050" s="95"/>
    </row>
    <row r="40051" spans="9:12" x14ac:dyDescent="0.2">
      <c r="I40051" s="95"/>
      <c r="J40051" s="95"/>
      <c r="K40051" s="95"/>
      <c r="L40051" s="95"/>
    </row>
    <row r="40052" spans="9:12" x14ac:dyDescent="0.2">
      <c r="I40052" s="95"/>
      <c r="J40052" s="95"/>
      <c r="K40052" s="95"/>
      <c r="L40052" s="95"/>
    </row>
    <row r="40053" spans="9:12" x14ac:dyDescent="0.2">
      <c r="I40053" s="95"/>
      <c r="J40053" s="95"/>
      <c r="K40053" s="95"/>
      <c r="L40053" s="95"/>
    </row>
    <row r="40054" spans="9:12" x14ac:dyDescent="0.2">
      <c r="I40054" s="95"/>
      <c r="J40054" s="95"/>
      <c r="K40054" s="95"/>
      <c r="L40054" s="95"/>
    </row>
    <row r="40055" spans="9:12" x14ac:dyDescent="0.2">
      <c r="I40055" s="95"/>
      <c r="J40055" s="95"/>
      <c r="K40055" s="95"/>
      <c r="L40055" s="95"/>
    </row>
    <row r="40056" spans="9:12" x14ac:dyDescent="0.2">
      <c r="I40056" s="95"/>
      <c r="J40056" s="95"/>
      <c r="K40056" s="95"/>
      <c r="L40056" s="95"/>
    </row>
    <row r="40057" spans="9:12" x14ac:dyDescent="0.2">
      <c r="I40057" s="95"/>
      <c r="J40057" s="95"/>
      <c r="K40057" s="95"/>
      <c r="L40057" s="95"/>
    </row>
    <row r="40058" spans="9:12" x14ac:dyDescent="0.2">
      <c r="I40058" s="95"/>
      <c r="J40058" s="95"/>
      <c r="K40058" s="95"/>
      <c r="L40058" s="95"/>
    </row>
    <row r="40059" spans="9:12" x14ac:dyDescent="0.2">
      <c r="I40059" s="95"/>
      <c r="J40059" s="95"/>
      <c r="K40059" s="95"/>
      <c r="L40059" s="95"/>
    </row>
    <row r="40060" spans="9:12" x14ac:dyDescent="0.2">
      <c r="I40060" s="95"/>
      <c r="J40060" s="95"/>
      <c r="K40060" s="95"/>
      <c r="L40060" s="95"/>
    </row>
    <row r="40061" spans="9:12" x14ac:dyDescent="0.2">
      <c r="I40061" s="95"/>
      <c r="J40061" s="95"/>
      <c r="K40061" s="95"/>
      <c r="L40061" s="95"/>
    </row>
    <row r="40062" spans="9:12" x14ac:dyDescent="0.2">
      <c r="I40062" s="95"/>
      <c r="J40062" s="95"/>
      <c r="K40062" s="95"/>
      <c r="L40062" s="95"/>
    </row>
    <row r="40063" spans="9:12" x14ac:dyDescent="0.2">
      <c r="I40063" s="95"/>
      <c r="J40063" s="95"/>
      <c r="K40063" s="95"/>
      <c r="L40063" s="95"/>
    </row>
    <row r="40064" spans="9:12" x14ac:dyDescent="0.2">
      <c r="I40064" s="95"/>
      <c r="J40064" s="95"/>
      <c r="K40064" s="95"/>
      <c r="L40064" s="95"/>
    </row>
    <row r="40065" spans="9:12" x14ac:dyDescent="0.2">
      <c r="I40065" s="95"/>
      <c r="J40065" s="95"/>
      <c r="K40065" s="95"/>
      <c r="L40065" s="95"/>
    </row>
    <row r="40066" spans="9:12" x14ac:dyDescent="0.2">
      <c r="I40066" s="95"/>
      <c r="J40066" s="95"/>
      <c r="K40066" s="95"/>
      <c r="L40066" s="95"/>
    </row>
    <row r="40067" spans="9:12" x14ac:dyDescent="0.2">
      <c r="I40067" s="95"/>
      <c r="J40067" s="95"/>
      <c r="K40067" s="95"/>
      <c r="L40067" s="95"/>
    </row>
    <row r="40068" spans="9:12" x14ac:dyDescent="0.2">
      <c r="I40068" s="95"/>
      <c r="J40068" s="95"/>
      <c r="K40068" s="95"/>
      <c r="L40068" s="95"/>
    </row>
    <row r="40069" spans="9:12" x14ac:dyDescent="0.2">
      <c r="I40069" s="95"/>
      <c r="J40069" s="95"/>
      <c r="K40069" s="95"/>
      <c r="L40069" s="95"/>
    </row>
    <row r="40070" spans="9:12" x14ac:dyDescent="0.2">
      <c r="I40070" s="95"/>
      <c r="J40070" s="95"/>
      <c r="K40070" s="95"/>
      <c r="L40070" s="95"/>
    </row>
    <row r="40071" spans="9:12" x14ac:dyDescent="0.2">
      <c r="I40071" s="95"/>
      <c r="J40071" s="95"/>
      <c r="K40071" s="95"/>
      <c r="L40071" s="95"/>
    </row>
    <row r="40072" spans="9:12" x14ac:dyDescent="0.2">
      <c r="I40072" s="95"/>
      <c r="J40072" s="95"/>
      <c r="K40072" s="95"/>
      <c r="L40072" s="95"/>
    </row>
    <row r="40073" spans="9:12" x14ac:dyDescent="0.2">
      <c r="I40073" s="95"/>
      <c r="J40073" s="95"/>
      <c r="K40073" s="95"/>
      <c r="L40073" s="95"/>
    </row>
    <row r="40074" spans="9:12" x14ac:dyDescent="0.2">
      <c r="I40074" s="95"/>
      <c r="J40074" s="95"/>
      <c r="K40074" s="95"/>
      <c r="L40074" s="95"/>
    </row>
    <row r="40075" spans="9:12" x14ac:dyDescent="0.2">
      <c r="I40075" s="95"/>
      <c r="J40075" s="95"/>
      <c r="K40075" s="95"/>
      <c r="L40075" s="95"/>
    </row>
    <row r="40076" spans="9:12" x14ac:dyDescent="0.2">
      <c r="I40076" s="95"/>
      <c r="J40076" s="95"/>
      <c r="K40076" s="95"/>
      <c r="L40076" s="95"/>
    </row>
    <row r="40077" spans="9:12" x14ac:dyDescent="0.2">
      <c r="I40077" s="95"/>
      <c r="J40077" s="95"/>
      <c r="K40077" s="95"/>
      <c r="L40077" s="95"/>
    </row>
    <row r="40078" spans="9:12" x14ac:dyDescent="0.2">
      <c r="I40078" s="95"/>
      <c r="J40078" s="95"/>
      <c r="K40078" s="95"/>
      <c r="L40078" s="95"/>
    </row>
    <row r="40079" spans="9:12" x14ac:dyDescent="0.2">
      <c r="I40079" s="95"/>
      <c r="J40079" s="95"/>
      <c r="K40079" s="95"/>
      <c r="L40079" s="95"/>
    </row>
    <row r="40080" spans="9:12" x14ac:dyDescent="0.2">
      <c r="I40080" s="95"/>
      <c r="J40080" s="95"/>
      <c r="K40080" s="95"/>
      <c r="L40080" s="95"/>
    </row>
    <row r="40081" spans="9:12" x14ac:dyDescent="0.2">
      <c r="I40081" s="95"/>
      <c r="J40081" s="95"/>
      <c r="K40081" s="95"/>
      <c r="L40081" s="95"/>
    </row>
    <row r="40082" spans="9:12" x14ac:dyDescent="0.2">
      <c r="I40082" s="95"/>
      <c r="J40082" s="95"/>
      <c r="K40082" s="95"/>
      <c r="L40082" s="95"/>
    </row>
    <row r="40083" spans="9:12" x14ac:dyDescent="0.2">
      <c r="I40083" s="95"/>
      <c r="J40083" s="95"/>
      <c r="K40083" s="95"/>
      <c r="L40083" s="95"/>
    </row>
    <row r="40084" spans="9:12" x14ac:dyDescent="0.2">
      <c r="I40084" s="95"/>
      <c r="J40084" s="95"/>
      <c r="K40084" s="95"/>
      <c r="L40084" s="95"/>
    </row>
    <row r="40085" spans="9:12" x14ac:dyDescent="0.2">
      <c r="I40085" s="95"/>
      <c r="J40085" s="95"/>
      <c r="K40085" s="95"/>
      <c r="L40085" s="95"/>
    </row>
    <row r="40086" spans="9:12" x14ac:dyDescent="0.2">
      <c r="I40086" s="95"/>
      <c r="J40086" s="95"/>
      <c r="K40086" s="95"/>
      <c r="L40086" s="95"/>
    </row>
    <row r="40087" spans="9:12" x14ac:dyDescent="0.2">
      <c r="I40087" s="95"/>
      <c r="J40087" s="95"/>
      <c r="K40087" s="95"/>
      <c r="L40087" s="95"/>
    </row>
    <row r="40088" spans="9:12" x14ac:dyDescent="0.2">
      <c r="I40088" s="95"/>
      <c r="J40088" s="95"/>
      <c r="K40088" s="95"/>
      <c r="L40088" s="95"/>
    </row>
    <row r="40089" spans="9:12" x14ac:dyDescent="0.2">
      <c r="I40089" s="95"/>
      <c r="J40089" s="95"/>
      <c r="K40089" s="95"/>
      <c r="L40089" s="95"/>
    </row>
    <row r="40090" spans="9:12" x14ac:dyDescent="0.2">
      <c r="I40090" s="95"/>
      <c r="J40090" s="95"/>
      <c r="K40090" s="95"/>
      <c r="L40090" s="95"/>
    </row>
    <row r="40091" spans="9:12" x14ac:dyDescent="0.2">
      <c r="I40091" s="95"/>
      <c r="J40091" s="95"/>
      <c r="K40091" s="95"/>
      <c r="L40091" s="95"/>
    </row>
    <row r="40092" spans="9:12" x14ac:dyDescent="0.2">
      <c r="I40092" s="95"/>
      <c r="J40092" s="95"/>
      <c r="K40092" s="95"/>
      <c r="L40092" s="95"/>
    </row>
    <row r="40093" spans="9:12" x14ac:dyDescent="0.2">
      <c r="I40093" s="95"/>
      <c r="J40093" s="95"/>
      <c r="K40093" s="95"/>
      <c r="L40093" s="95"/>
    </row>
    <row r="40094" spans="9:12" x14ac:dyDescent="0.2">
      <c r="I40094" s="95"/>
      <c r="J40094" s="95"/>
      <c r="K40094" s="95"/>
      <c r="L40094" s="95"/>
    </row>
    <row r="40095" spans="9:12" x14ac:dyDescent="0.2">
      <c r="I40095" s="95"/>
      <c r="J40095" s="95"/>
      <c r="K40095" s="95"/>
      <c r="L40095" s="95"/>
    </row>
    <row r="40096" spans="9:12" x14ac:dyDescent="0.2">
      <c r="I40096" s="95"/>
      <c r="J40096" s="95"/>
      <c r="K40096" s="95"/>
      <c r="L40096" s="95"/>
    </row>
    <row r="40097" spans="9:12" x14ac:dyDescent="0.2">
      <c r="I40097" s="95"/>
      <c r="J40097" s="95"/>
      <c r="K40097" s="95"/>
      <c r="L40097" s="95"/>
    </row>
    <row r="40098" spans="9:12" x14ac:dyDescent="0.2">
      <c r="I40098" s="95"/>
      <c r="J40098" s="95"/>
      <c r="K40098" s="95"/>
      <c r="L40098" s="95"/>
    </row>
    <row r="40099" spans="9:12" x14ac:dyDescent="0.2">
      <c r="I40099" s="95"/>
      <c r="J40099" s="95"/>
      <c r="K40099" s="95"/>
      <c r="L40099" s="95"/>
    </row>
    <row r="40100" spans="9:12" x14ac:dyDescent="0.2">
      <c r="I40100" s="95"/>
      <c r="J40100" s="95"/>
      <c r="K40100" s="95"/>
      <c r="L40100" s="95"/>
    </row>
    <row r="40101" spans="9:12" x14ac:dyDescent="0.2">
      <c r="I40101" s="95"/>
      <c r="J40101" s="95"/>
      <c r="K40101" s="95"/>
      <c r="L40101" s="95"/>
    </row>
    <row r="40102" spans="9:12" x14ac:dyDescent="0.2">
      <c r="I40102" s="95"/>
      <c r="J40102" s="95"/>
      <c r="K40102" s="95"/>
      <c r="L40102" s="95"/>
    </row>
    <row r="40103" spans="9:12" x14ac:dyDescent="0.2">
      <c r="I40103" s="95"/>
      <c r="J40103" s="95"/>
      <c r="K40103" s="95"/>
      <c r="L40103" s="95"/>
    </row>
    <row r="40104" spans="9:12" x14ac:dyDescent="0.2">
      <c r="I40104" s="95"/>
      <c r="J40104" s="95"/>
      <c r="K40104" s="95"/>
      <c r="L40104" s="95"/>
    </row>
    <row r="40105" spans="9:12" x14ac:dyDescent="0.2">
      <c r="I40105" s="95"/>
      <c r="J40105" s="95"/>
      <c r="K40105" s="95"/>
      <c r="L40105" s="95"/>
    </row>
    <row r="40106" spans="9:12" x14ac:dyDescent="0.2">
      <c r="I40106" s="95"/>
      <c r="J40106" s="95"/>
      <c r="K40106" s="95"/>
      <c r="L40106" s="95"/>
    </row>
    <row r="40107" spans="9:12" x14ac:dyDescent="0.2">
      <c r="I40107" s="95"/>
      <c r="J40107" s="95"/>
      <c r="K40107" s="95"/>
      <c r="L40107" s="95"/>
    </row>
    <row r="40108" spans="9:12" x14ac:dyDescent="0.2">
      <c r="I40108" s="95"/>
      <c r="J40108" s="95"/>
      <c r="K40108" s="95"/>
      <c r="L40108" s="95"/>
    </row>
    <row r="40109" spans="9:12" x14ac:dyDescent="0.2">
      <c r="I40109" s="95"/>
      <c r="J40109" s="95"/>
      <c r="K40109" s="95"/>
      <c r="L40109" s="95"/>
    </row>
    <row r="40110" spans="9:12" x14ac:dyDescent="0.2">
      <c r="I40110" s="95"/>
      <c r="J40110" s="95"/>
      <c r="K40110" s="95"/>
      <c r="L40110" s="95"/>
    </row>
    <row r="40111" spans="9:12" x14ac:dyDescent="0.2">
      <c r="I40111" s="95"/>
      <c r="J40111" s="95"/>
      <c r="K40111" s="95"/>
      <c r="L40111" s="95"/>
    </row>
    <row r="40112" spans="9:12" x14ac:dyDescent="0.2">
      <c r="I40112" s="95"/>
      <c r="J40112" s="95"/>
      <c r="K40112" s="95"/>
      <c r="L40112" s="95"/>
    </row>
    <row r="40113" spans="9:12" x14ac:dyDescent="0.2">
      <c r="I40113" s="95"/>
      <c r="J40113" s="95"/>
      <c r="K40113" s="95"/>
      <c r="L40113" s="95"/>
    </row>
    <row r="40114" spans="9:12" x14ac:dyDescent="0.2">
      <c r="I40114" s="95"/>
      <c r="J40114" s="95"/>
      <c r="K40114" s="95"/>
      <c r="L40114" s="95"/>
    </row>
    <row r="40115" spans="9:12" x14ac:dyDescent="0.2">
      <c r="I40115" s="95"/>
      <c r="J40115" s="95"/>
      <c r="K40115" s="95"/>
      <c r="L40115" s="95"/>
    </row>
    <row r="40116" spans="9:12" x14ac:dyDescent="0.2">
      <c r="I40116" s="95"/>
      <c r="J40116" s="95"/>
      <c r="K40116" s="95"/>
      <c r="L40116" s="95"/>
    </row>
    <row r="40117" spans="9:12" x14ac:dyDescent="0.2">
      <c r="I40117" s="95"/>
      <c r="J40117" s="95"/>
      <c r="K40117" s="95"/>
      <c r="L40117" s="95"/>
    </row>
    <row r="40118" spans="9:12" x14ac:dyDescent="0.2">
      <c r="I40118" s="95"/>
      <c r="J40118" s="95"/>
      <c r="K40118" s="95"/>
      <c r="L40118" s="95"/>
    </row>
    <row r="40119" spans="9:12" x14ac:dyDescent="0.2">
      <c r="I40119" s="95"/>
      <c r="J40119" s="95"/>
      <c r="K40119" s="95"/>
      <c r="L40119" s="95"/>
    </row>
    <row r="40120" spans="9:12" x14ac:dyDescent="0.2">
      <c r="I40120" s="95"/>
      <c r="J40120" s="95"/>
      <c r="K40120" s="95"/>
      <c r="L40120" s="95"/>
    </row>
    <row r="40121" spans="9:12" x14ac:dyDescent="0.2">
      <c r="I40121" s="95"/>
      <c r="J40121" s="95"/>
      <c r="K40121" s="95"/>
      <c r="L40121" s="95"/>
    </row>
    <row r="40122" spans="9:12" x14ac:dyDescent="0.2">
      <c r="I40122" s="95"/>
      <c r="J40122" s="95"/>
      <c r="K40122" s="95"/>
      <c r="L40122" s="95"/>
    </row>
    <row r="40123" spans="9:12" x14ac:dyDescent="0.2">
      <c r="I40123" s="95"/>
      <c r="J40123" s="95"/>
      <c r="K40123" s="95"/>
      <c r="L40123" s="95"/>
    </row>
    <row r="40124" spans="9:12" x14ac:dyDescent="0.2">
      <c r="I40124" s="95"/>
      <c r="J40124" s="95"/>
      <c r="K40124" s="95"/>
      <c r="L40124" s="95"/>
    </row>
    <row r="40125" spans="9:12" x14ac:dyDescent="0.2">
      <c r="I40125" s="95"/>
      <c r="J40125" s="95"/>
      <c r="K40125" s="95"/>
      <c r="L40125" s="95"/>
    </row>
    <row r="40126" spans="9:12" x14ac:dyDescent="0.2">
      <c r="I40126" s="95"/>
      <c r="J40126" s="95"/>
      <c r="K40126" s="95"/>
      <c r="L40126" s="95"/>
    </row>
    <row r="40127" spans="9:12" x14ac:dyDescent="0.2">
      <c r="I40127" s="95"/>
      <c r="J40127" s="95"/>
      <c r="K40127" s="95"/>
      <c r="L40127" s="95"/>
    </row>
    <row r="40128" spans="9:12" x14ac:dyDescent="0.2">
      <c r="I40128" s="95"/>
      <c r="J40128" s="95"/>
      <c r="K40128" s="95"/>
      <c r="L40128" s="95"/>
    </row>
    <row r="40129" spans="9:12" x14ac:dyDescent="0.2">
      <c r="I40129" s="95"/>
      <c r="J40129" s="95"/>
      <c r="K40129" s="95"/>
      <c r="L40129" s="95"/>
    </row>
    <row r="40130" spans="9:12" x14ac:dyDescent="0.2">
      <c r="I40130" s="95"/>
      <c r="J40130" s="95"/>
      <c r="K40130" s="95"/>
      <c r="L40130" s="95"/>
    </row>
    <row r="40131" spans="9:12" x14ac:dyDescent="0.2">
      <c r="I40131" s="95"/>
      <c r="J40131" s="95"/>
      <c r="K40131" s="95"/>
      <c r="L40131" s="95"/>
    </row>
    <row r="40132" spans="9:12" x14ac:dyDescent="0.2">
      <c r="I40132" s="95"/>
      <c r="J40132" s="95"/>
      <c r="K40132" s="95"/>
      <c r="L40132" s="95"/>
    </row>
    <row r="40133" spans="9:12" x14ac:dyDescent="0.2">
      <c r="I40133" s="95"/>
      <c r="J40133" s="95"/>
      <c r="K40133" s="95"/>
      <c r="L40133" s="95"/>
    </row>
    <row r="40134" spans="9:12" x14ac:dyDescent="0.2">
      <c r="I40134" s="95"/>
      <c r="J40134" s="95"/>
      <c r="K40134" s="95"/>
      <c r="L40134" s="95"/>
    </row>
    <row r="40135" spans="9:12" x14ac:dyDescent="0.2">
      <c r="I40135" s="95"/>
      <c r="J40135" s="95"/>
      <c r="K40135" s="95"/>
      <c r="L40135" s="95"/>
    </row>
    <row r="40136" spans="9:12" x14ac:dyDescent="0.2">
      <c r="I40136" s="95"/>
      <c r="J40136" s="95"/>
      <c r="K40136" s="95"/>
      <c r="L40136" s="95"/>
    </row>
    <row r="40137" spans="9:12" x14ac:dyDescent="0.2">
      <c r="I40137" s="95"/>
      <c r="J40137" s="95"/>
      <c r="K40137" s="95"/>
      <c r="L40137" s="95"/>
    </row>
    <row r="40138" spans="9:12" x14ac:dyDescent="0.2">
      <c r="I40138" s="95"/>
      <c r="J40138" s="95"/>
      <c r="K40138" s="95"/>
      <c r="L40138" s="95"/>
    </row>
    <row r="40139" spans="9:12" x14ac:dyDescent="0.2">
      <c r="I40139" s="95"/>
      <c r="J40139" s="95"/>
      <c r="K40139" s="95"/>
      <c r="L40139" s="95"/>
    </row>
    <row r="40140" spans="9:12" x14ac:dyDescent="0.2">
      <c r="I40140" s="95"/>
      <c r="J40140" s="95"/>
      <c r="K40140" s="95"/>
      <c r="L40140" s="95"/>
    </row>
    <row r="40141" spans="9:12" x14ac:dyDescent="0.2">
      <c r="I40141" s="95"/>
      <c r="J40141" s="95"/>
      <c r="K40141" s="95"/>
      <c r="L40141" s="95"/>
    </row>
    <row r="40142" spans="9:12" x14ac:dyDescent="0.2">
      <c r="I40142" s="95"/>
      <c r="J40142" s="95"/>
      <c r="K40142" s="95"/>
      <c r="L40142" s="95"/>
    </row>
    <row r="40143" spans="9:12" x14ac:dyDescent="0.2">
      <c r="I40143" s="95"/>
      <c r="J40143" s="95"/>
      <c r="K40143" s="95"/>
      <c r="L40143" s="95"/>
    </row>
    <row r="40144" spans="9:12" x14ac:dyDescent="0.2">
      <c r="I40144" s="95"/>
      <c r="J40144" s="95"/>
      <c r="K40144" s="95"/>
      <c r="L40144" s="95"/>
    </row>
    <row r="40145" spans="9:12" x14ac:dyDescent="0.2">
      <c r="I40145" s="95"/>
      <c r="J40145" s="95"/>
      <c r="K40145" s="95"/>
      <c r="L40145" s="95"/>
    </row>
    <row r="40146" spans="9:12" x14ac:dyDescent="0.2">
      <c r="I40146" s="95"/>
      <c r="J40146" s="95"/>
      <c r="K40146" s="95"/>
      <c r="L40146" s="95"/>
    </row>
    <row r="40147" spans="9:12" x14ac:dyDescent="0.2">
      <c r="I40147" s="95"/>
      <c r="J40147" s="95"/>
      <c r="K40147" s="95"/>
      <c r="L40147" s="95"/>
    </row>
    <row r="40148" spans="9:12" x14ac:dyDescent="0.2">
      <c r="I40148" s="95"/>
      <c r="J40148" s="95"/>
      <c r="K40148" s="95"/>
      <c r="L40148" s="95"/>
    </row>
    <row r="40149" spans="9:12" x14ac:dyDescent="0.2">
      <c r="I40149" s="95"/>
      <c r="J40149" s="95"/>
      <c r="K40149" s="95"/>
      <c r="L40149" s="95"/>
    </row>
    <row r="40150" spans="9:12" x14ac:dyDescent="0.2">
      <c r="I40150" s="95"/>
      <c r="J40150" s="95"/>
      <c r="K40150" s="95"/>
      <c r="L40150" s="95"/>
    </row>
    <row r="40151" spans="9:12" x14ac:dyDescent="0.2">
      <c r="I40151" s="95"/>
      <c r="J40151" s="95"/>
      <c r="K40151" s="95"/>
      <c r="L40151" s="95"/>
    </row>
    <row r="40152" spans="9:12" x14ac:dyDescent="0.2">
      <c r="I40152" s="95"/>
      <c r="J40152" s="95"/>
      <c r="K40152" s="95"/>
      <c r="L40152" s="95"/>
    </row>
    <row r="40153" spans="9:12" x14ac:dyDescent="0.2">
      <c r="I40153" s="95"/>
      <c r="J40153" s="95"/>
      <c r="K40153" s="95"/>
      <c r="L40153" s="95"/>
    </row>
    <row r="40154" spans="9:12" x14ac:dyDescent="0.2">
      <c r="I40154" s="95"/>
      <c r="J40154" s="95"/>
      <c r="K40154" s="95"/>
      <c r="L40154" s="95"/>
    </row>
    <row r="40155" spans="9:12" x14ac:dyDescent="0.2">
      <c r="I40155" s="95"/>
      <c r="J40155" s="95"/>
      <c r="K40155" s="95"/>
      <c r="L40155" s="95"/>
    </row>
    <row r="40156" spans="9:12" x14ac:dyDescent="0.2">
      <c r="I40156" s="95"/>
      <c r="J40156" s="95"/>
      <c r="K40156" s="95"/>
      <c r="L40156" s="95"/>
    </row>
    <row r="40157" spans="9:12" x14ac:dyDescent="0.2">
      <c r="I40157" s="95"/>
      <c r="J40157" s="95"/>
      <c r="K40157" s="95"/>
      <c r="L40157" s="95"/>
    </row>
    <row r="40158" spans="9:12" x14ac:dyDescent="0.2">
      <c r="I40158" s="95"/>
      <c r="J40158" s="95"/>
      <c r="K40158" s="95"/>
      <c r="L40158" s="95"/>
    </row>
    <row r="40159" spans="9:12" x14ac:dyDescent="0.2">
      <c r="I40159" s="95"/>
      <c r="J40159" s="95"/>
      <c r="K40159" s="95"/>
      <c r="L40159" s="95"/>
    </row>
    <row r="40160" spans="9:12" x14ac:dyDescent="0.2">
      <c r="I40160" s="95"/>
      <c r="J40160" s="95"/>
      <c r="K40160" s="95"/>
      <c r="L40160" s="95"/>
    </row>
    <row r="40161" spans="9:12" x14ac:dyDescent="0.2">
      <c r="I40161" s="95"/>
      <c r="J40161" s="95"/>
      <c r="K40161" s="95"/>
      <c r="L40161" s="95"/>
    </row>
    <row r="40162" spans="9:12" x14ac:dyDescent="0.2">
      <c r="I40162" s="95"/>
      <c r="J40162" s="95"/>
      <c r="K40162" s="95"/>
      <c r="L40162" s="95"/>
    </row>
    <row r="40163" spans="9:12" x14ac:dyDescent="0.2">
      <c r="I40163" s="95"/>
      <c r="J40163" s="95"/>
      <c r="K40163" s="95"/>
      <c r="L40163" s="95"/>
    </row>
    <row r="40164" spans="9:12" x14ac:dyDescent="0.2">
      <c r="I40164" s="95"/>
      <c r="J40164" s="95"/>
      <c r="K40164" s="95"/>
      <c r="L40164" s="95"/>
    </row>
    <row r="40165" spans="9:12" x14ac:dyDescent="0.2">
      <c r="I40165" s="95"/>
      <c r="J40165" s="95"/>
      <c r="K40165" s="95"/>
      <c r="L40165" s="95"/>
    </row>
    <row r="40166" spans="9:12" x14ac:dyDescent="0.2">
      <c r="I40166" s="95"/>
      <c r="J40166" s="95"/>
      <c r="K40166" s="95"/>
      <c r="L40166" s="95"/>
    </row>
    <row r="40167" spans="9:12" x14ac:dyDescent="0.2">
      <c r="I40167" s="95"/>
      <c r="J40167" s="95"/>
      <c r="K40167" s="95"/>
      <c r="L40167" s="95"/>
    </row>
    <row r="40168" spans="9:12" x14ac:dyDescent="0.2">
      <c r="I40168" s="95"/>
      <c r="J40168" s="95"/>
      <c r="K40168" s="95"/>
      <c r="L40168" s="95"/>
    </row>
    <row r="40169" spans="9:12" x14ac:dyDescent="0.2">
      <c r="I40169" s="95"/>
      <c r="J40169" s="95"/>
      <c r="K40169" s="95"/>
      <c r="L40169" s="95"/>
    </row>
    <row r="40170" spans="9:12" x14ac:dyDescent="0.2">
      <c r="I40170" s="95"/>
      <c r="J40170" s="95"/>
      <c r="K40170" s="95"/>
      <c r="L40170" s="95"/>
    </row>
    <row r="40171" spans="9:12" x14ac:dyDescent="0.2">
      <c r="I40171" s="95"/>
      <c r="J40171" s="95"/>
      <c r="K40171" s="95"/>
      <c r="L40171" s="95"/>
    </row>
    <row r="40172" spans="9:12" x14ac:dyDescent="0.2">
      <c r="I40172" s="95"/>
      <c r="J40172" s="95"/>
      <c r="K40172" s="95"/>
      <c r="L40172" s="95"/>
    </row>
    <row r="40173" spans="9:12" x14ac:dyDescent="0.2">
      <c r="I40173" s="95"/>
      <c r="J40173" s="95"/>
      <c r="K40173" s="95"/>
      <c r="L40173" s="95"/>
    </row>
    <row r="40174" spans="9:12" x14ac:dyDescent="0.2">
      <c r="I40174" s="95"/>
      <c r="J40174" s="95"/>
      <c r="K40174" s="95"/>
      <c r="L40174" s="95"/>
    </row>
    <row r="40175" spans="9:12" x14ac:dyDescent="0.2">
      <c r="I40175" s="95"/>
      <c r="J40175" s="95"/>
      <c r="K40175" s="95"/>
      <c r="L40175" s="95"/>
    </row>
    <row r="40176" spans="9:12" x14ac:dyDescent="0.2">
      <c r="I40176" s="95"/>
      <c r="J40176" s="95"/>
      <c r="K40176" s="95"/>
      <c r="L40176" s="95"/>
    </row>
    <row r="40177" spans="9:12" x14ac:dyDescent="0.2">
      <c r="I40177" s="95"/>
      <c r="J40177" s="95"/>
      <c r="K40177" s="95"/>
      <c r="L40177" s="95"/>
    </row>
    <row r="40178" spans="9:12" x14ac:dyDescent="0.2">
      <c r="I40178" s="95"/>
      <c r="J40178" s="95"/>
      <c r="K40178" s="95"/>
      <c r="L40178" s="95"/>
    </row>
    <row r="40179" spans="9:12" x14ac:dyDescent="0.2">
      <c r="I40179" s="95"/>
      <c r="J40179" s="95"/>
      <c r="K40179" s="95"/>
      <c r="L40179" s="95"/>
    </row>
    <row r="40180" spans="9:12" x14ac:dyDescent="0.2">
      <c r="I40180" s="95"/>
      <c r="J40180" s="95"/>
      <c r="K40180" s="95"/>
      <c r="L40180" s="95"/>
    </row>
    <row r="40181" spans="9:12" x14ac:dyDescent="0.2">
      <c r="I40181" s="95"/>
      <c r="J40181" s="95"/>
      <c r="K40181" s="95"/>
      <c r="L40181" s="95"/>
    </row>
    <row r="40182" spans="9:12" x14ac:dyDescent="0.2">
      <c r="I40182" s="95"/>
      <c r="J40182" s="95"/>
      <c r="K40182" s="95"/>
      <c r="L40182" s="95"/>
    </row>
    <row r="40183" spans="9:12" x14ac:dyDescent="0.2">
      <c r="I40183" s="95"/>
      <c r="J40183" s="95"/>
      <c r="K40183" s="95"/>
      <c r="L40183" s="95"/>
    </row>
    <row r="40184" spans="9:12" x14ac:dyDescent="0.2">
      <c r="I40184" s="95"/>
      <c r="J40184" s="95"/>
      <c r="K40184" s="95"/>
      <c r="L40184" s="95"/>
    </row>
    <row r="40185" spans="9:12" x14ac:dyDescent="0.2">
      <c r="I40185" s="95"/>
      <c r="J40185" s="95"/>
      <c r="K40185" s="95"/>
      <c r="L40185" s="95"/>
    </row>
    <row r="40186" spans="9:12" x14ac:dyDescent="0.2">
      <c r="I40186" s="95"/>
      <c r="J40186" s="95"/>
      <c r="K40186" s="95"/>
      <c r="L40186" s="95"/>
    </row>
    <row r="40187" spans="9:12" x14ac:dyDescent="0.2">
      <c r="I40187" s="95"/>
      <c r="J40187" s="95"/>
      <c r="K40187" s="95"/>
      <c r="L40187" s="95"/>
    </row>
    <row r="40188" spans="9:12" x14ac:dyDescent="0.2">
      <c r="I40188" s="95"/>
      <c r="J40188" s="95"/>
      <c r="K40188" s="95"/>
      <c r="L40188" s="95"/>
    </row>
    <row r="40189" spans="9:12" x14ac:dyDescent="0.2">
      <c r="I40189" s="95"/>
      <c r="J40189" s="95"/>
      <c r="K40189" s="95"/>
      <c r="L40189" s="95"/>
    </row>
    <row r="40190" spans="9:12" x14ac:dyDescent="0.2">
      <c r="I40190" s="95"/>
      <c r="J40190" s="95"/>
      <c r="K40190" s="95"/>
      <c r="L40190" s="95"/>
    </row>
    <row r="40191" spans="9:12" x14ac:dyDescent="0.2">
      <c r="I40191" s="95"/>
      <c r="J40191" s="95"/>
      <c r="K40191" s="95"/>
      <c r="L40191" s="95"/>
    </row>
    <row r="40192" spans="9:12" x14ac:dyDescent="0.2">
      <c r="I40192" s="95"/>
      <c r="J40192" s="95"/>
      <c r="K40192" s="95"/>
      <c r="L40192" s="95"/>
    </row>
    <row r="40193" spans="9:12" x14ac:dyDescent="0.2">
      <c r="I40193" s="95"/>
      <c r="J40193" s="95"/>
      <c r="K40193" s="95"/>
      <c r="L40193" s="95"/>
    </row>
    <row r="40194" spans="9:12" x14ac:dyDescent="0.2">
      <c r="I40194" s="95"/>
      <c r="J40194" s="95"/>
      <c r="K40194" s="95"/>
      <c r="L40194" s="95"/>
    </row>
    <row r="40195" spans="9:12" x14ac:dyDescent="0.2">
      <c r="I40195" s="95"/>
      <c r="J40195" s="95"/>
      <c r="K40195" s="95"/>
      <c r="L40195" s="95"/>
    </row>
    <row r="40196" spans="9:12" x14ac:dyDescent="0.2">
      <c r="I40196" s="95"/>
      <c r="J40196" s="95"/>
      <c r="K40196" s="95"/>
      <c r="L40196" s="95"/>
    </row>
    <row r="40197" spans="9:12" x14ac:dyDescent="0.2">
      <c r="I40197" s="95"/>
      <c r="J40197" s="95"/>
      <c r="K40197" s="95"/>
      <c r="L40197" s="95"/>
    </row>
    <row r="40198" spans="9:12" x14ac:dyDescent="0.2">
      <c r="I40198" s="95"/>
      <c r="J40198" s="95"/>
      <c r="K40198" s="95"/>
      <c r="L40198" s="95"/>
    </row>
    <row r="40199" spans="9:12" x14ac:dyDescent="0.2">
      <c r="I40199" s="95"/>
      <c r="J40199" s="95"/>
      <c r="K40199" s="95"/>
      <c r="L40199" s="95"/>
    </row>
    <row r="40200" spans="9:12" x14ac:dyDescent="0.2">
      <c r="I40200" s="95"/>
      <c r="J40200" s="95"/>
      <c r="K40200" s="95"/>
      <c r="L40200" s="95"/>
    </row>
    <row r="40201" spans="9:12" x14ac:dyDescent="0.2">
      <c r="I40201" s="95"/>
      <c r="J40201" s="95"/>
      <c r="K40201" s="95"/>
      <c r="L40201" s="95"/>
    </row>
    <row r="40202" spans="9:12" x14ac:dyDescent="0.2">
      <c r="I40202" s="95"/>
      <c r="J40202" s="95"/>
      <c r="K40202" s="95"/>
      <c r="L40202" s="95"/>
    </row>
    <row r="40203" spans="9:12" x14ac:dyDescent="0.2">
      <c r="I40203" s="95"/>
      <c r="J40203" s="95"/>
      <c r="K40203" s="95"/>
      <c r="L40203" s="95"/>
    </row>
    <row r="40204" spans="9:12" x14ac:dyDescent="0.2">
      <c r="I40204" s="95"/>
      <c r="J40204" s="95"/>
      <c r="K40204" s="95"/>
      <c r="L40204" s="95"/>
    </row>
    <row r="40205" spans="9:12" x14ac:dyDescent="0.2">
      <c r="I40205" s="95"/>
      <c r="J40205" s="95"/>
      <c r="K40205" s="95"/>
      <c r="L40205" s="95"/>
    </row>
    <row r="40206" spans="9:12" x14ac:dyDescent="0.2">
      <c r="I40206" s="95"/>
      <c r="J40206" s="95"/>
      <c r="K40206" s="95"/>
      <c r="L40206" s="95"/>
    </row>
    <row r="40207" spans="9:12" x14ac:dyDescent="0.2">
      <c r="I40207" s="95"/>
      <c r="J40207" s="95"/>
      <c r="K40207" s="95"/>
      <c r="L40207" s="95"/>
    </row>
    <row r="40208" spans="9:12" x14ac:dyDescent="0.2">
      <c r="I40208" s="95"/>
      <c r="J40208" s="95"/>
      <c r="K40208" s="95"/>
      <c r="L40208" s="95"/>
    </row>
    <row r="40209" spans="9:12" x14ac:dyDescent="0.2">
      <c r="I40209" s="95"/>
      <c r="J40209" s="95"/>
      <c r="K40209" s="95"/>
      <c r="L40209" s="95"/>
    </row>
    <row r="40210" spans="9:12" x14ac:dyDescent="0.2">
      <c r="I40210" s="95"/>
      <c r="J40210" s="95"/>
      <c r="K40210" s="95"/>
      <c r="L40210" s="95"/>
    </row>
    <row r="40211" spans="9:12" x14ac:dyDescent="0.2">
      <c r="I40211" s="95"/>
      <c r="J40211" s="95"/>
      <c r="K40211" s="95"/>
      <c r="L40211" s="95"/>
    </row>
    <row r="40212" spans="9:12" x14ac:dyDescent="0.2">
      <c r="I40212" s="95"/>
      <c r="J40212" s="95"/>
      <c r="K40212" s="95"/>
      <c r="L40212" s="95"/>
    </row>
    <row r="40213" spans="9:12" x14ac:dyDescent="0.2">
      <c r="I40213" s="95"/>
      <c r="J40213" s="95"/>
      <c r="K40213" s="95"/>
      <c r="L40213" s="95"/>
    </row>
    <row r="40214" spans="9:12" x14ac:dyDescent="0.2">
      <c r="I40214" s="95"/>
      <c r="J40214" s="95"/>
      <c r="K40214" s="95"/>
      <c r="L40214" s="95"/>
    </row>
    <row r="40215" spans="9:12" x14ac:dyDescent="0.2">
      <c r="I40215" s="95"/>
      <c r="J40215" s="95"/>
      <c r="K40215" s="95"/>
      <c r="L40215" s="95"/>
    </row>
    <row r="40216" spans="9:12" x14ac:dyDescent="0.2">
      <c r="I40216" s="95"/>
      <c r="J40216" s="95"/>
      <c r="K40216" s="95"/>
      <c r="L40216" s="95"/>
    </row>
    <row r="40217" spans="9:12" x14ac:dyDescent="0.2">
      <c r="I40217" s="95"/>
      <c r="J40217" s="95"/>
      <c r="K40217" s="95"/>
      <c r="L40217" s="95"/>
    </row>
    <row r="40218" spans="9:12" x14ac:dyDescent="0.2">
      <c r="I40218" s="95"/>
      <c r="J40218" s="95"/>
      <c r="K40218" s="95"/>
      <c r="L40218" s="95"/>
    </row>
    <row r="40219" spans="9:12" x14ac:dyDescent="0.2">
      <c r="I40219" s="95"/>
      <c r="J40219" s="95"/>
      <c r="K40219" s="95"/>
      <c r="L40219" s="95"/>
    </row>
    <row r="40220" spans="9:12" x14ac:dyDescent="0.2">
      <c r="I40220" s="95"/>
      <c r="J40220" s="95"/>
      <c r="K40220" s="95"/>
      <c r="L40220" s="95"/>
    </row>
    <row r="40221" spans="9:12" x14ac:dyDescent="0.2">
      <c r="I40221" s="95"/>
      <c r="J40221" s="95"/>
      <c r="K40221" s="95"/>
      <c r="L40221" s="95"/>
    </row>
    <row r="40222" spans="9:12" x14ac:dyDescent="0.2">
      <c r="I40222" s="95"/>
      <c r="J40222" s="95"/>
      <c r="K40222" s="95"/>
      <c r="L40222" s="95"/>
    </row>
    <row r="40223" spans="9:12" x14ac:dyDescent="0.2">
      <c r="I40223" s="95"/>
      <c r="J40223" s="95"/>
      <c r="K40223" s="95"/>
      <c r="L40223" s="95"/>
    </row>
    <row r="40224" spans="9:12" x14ac:dyDescent="0.2">
      <c r="I40224" s="95"/>
      <c r="J40224" s="95"/>
      <c r="K40224" s="95"/>
      <c r="L40224" s="95"/>
    </row>
    <row r="40225" spans="9:12" x14ac:dyDescent="0.2">
      <c r="I40225" s="95"/>
      <c r="J40225" s="95"/>
      <c r="K40225" s="95"/>
      <c r="L40225" s="95"/>
    </row>
    <row r="40226" spans="9:12" x14ac:dyDescent="0.2">
      <c r="I40226" s="95"/>
      <c r="J40226" s="95"/>
      <c r="K40226" s="95"/>
      <c r="L40226" s="95"/>
    </row>
    <row r="40227" spans="9:12" x14ac:dyDescent="0.2">
      <c r="I40227" s="95"/>
      <c r="J40227" s="95"/>
      <c r="K40227" s="95"/>
      <c r="L40227" s="95"/>
    </row>
    <row r="40228" spans="9:12" x14ac:dyDescent="0.2">
      <c r="I40228" s="95"/>
      <c r="J40228" s="95"/>
      <c r="K40228" s="95"/>
      <c r="L40228" s="95"/>
    </row>
    <row r="40229" spans="9:12" x14ac:dyDescent="0.2">
      <c r="I40229" s="95"/>
      <c r="J40229" s="95"/>
      <c r="K40229" s="95"/>
      <c r="L40229" s="95"/>
    </row>
    <row r="40230" spans="9:12" x14ac:dyDescent="0.2">
      <c r="I40230" s="95"/>
      <c r="J40230" s="95"/>
      <c r="K40230" s="95"/>
      <c r="L40230" s="95"/>
    </row>
    <row r="40231" spans="9:12" x14ac:dyDescent="0.2">
      <c r="I40231" s="95"/>
      <c r="J40231" s="95"/>
      <c r="K40231" s="95"/>
      <c r="L40231" s="95"/>
    </row>
    <row r="40232" spans="9:12" x14ac:dyDescent="0.2">
      <c r="I40232" s="95"/>
      <c r="J40232" s="95"/>
      <c r="K40232" s="95"/>
      <c r="L40232" s="95"/>
    </row>
    <row r="40233" spans="9:12" x14ac:dyDescent="0.2">
      <c r="I40233" s="95"/>
      <c r="J40233" s="95"/>
      <c r="K40233" s="95"/>
      <c r="L40233" s="95"/>
    </row>
    <row r="40234" spans="9:12" x14ac:dyDescent="0.2">
      <c r="I40234" s="95"/>
      <c r="J40234" s="95"/>
      <c r="K40234" s="95"/>
      <c r="L40234" s="95"/>
    </row>
    <row r="40235" spans="9:12" x14ac:dyDescent="0.2">
      <c r="I40235" s="95"/>
      <c r="J40235" s="95"/>
      <c r="K40235" s="95"/>
      <c r="L40235" s="95"/>
    </row>
    <row r="40236" spans="9:12" x14ac:dyDescent="0.2">
      <c r="I40236" s="95"/>
      <c r="J40236" s="95"/>
      <c r="K40236" s="95"/>
      <c r="L40236" s="95"/>
    </row>
    <row r="40237" spans="9:12" x14ac:dyDescent="0.2">
      <c r="I40237" s="95"/>
      <c r="J40237" s="95"/>
      <c r="K40237" s="95"/>
      <c r="L40237" s="95"/>
    </row>
    <row r="40238" spans="9:12" x14ac:dyDescent="0.2">
      <c r="I40238" s="95"/>
      <c r="J40238" s="95"/>
      <c r="K40238" s="95"/>
      <c r="L40238" s="95"/>
    </row>
    <row r="40239" spans="9:12" x14ac:dyDescent="0.2">
      <c r="I40239" s="95"/>
      <c r="J40239" s="95"/>
      <c r="K40239" s="95"/>
      <c r="L40239" s="95"/>
    </row>
    <row r="40240" spans="9:12" x14ac:dyDescent="0.2">
      <c r="I40240" s="95"/>
      <c r="J40240" s="95"/>
      <c r="K40240" s="95"/>
      <c r="L40240" s="95"/>
    </row>
    <row r="40241" spans="9:12" x14ac:dyDescent="0.2">
      <c r="I40241" s="95"/>
      <c r="J40241" s="95"/>
      <c r="K40241" s="95"/>
      <c r="L40241" s="95"/>
    </row>
    <row r="40242" spans="9:12" x14ac:dyDescent="0.2">
      <c r="I40242" s="95"/>
      <c r="J40242" s="95"/>
      <c r="K40242" s="95"/>
      <c r="L40242" s="95"/>
    </row>
    <row r="40243" spans="9:12" x14ac:dyDescent="0.2">
      <c r="I40243" s="95"/>
      <c r="J40243" s="95"/>
      <c r="K40243" s="95"/>
      <c r="L40243" s="95"/>
    </row>
    <row r="40244" spans="9:12" x14ac:dyDescent="0.2">
      <c r="I40244" s="95"/>
      <c r="J40244" s="95"/>
      <c r="K40244" s="95"/>
      <c r="L40244" s="95"/>
    </row>
    <row r="40245" spans="9:12" x14ac:dyDescent="0.2">
      <c r="I40245" s="95"/>
      <c r="J40245" s="95"/>
      <c r="K40245" s="95"/>
      <c r="L40245" s="95"/>
    </row>
    <row r="40246" spans="9:12" x14ac:dyDescent="0.2">
      <c r="I40246" s="95"/>
      <c r="J40246" s="95"/>
      <c r="K40246" s="95"/>
      <c r="L40246" s="95"/>
    </row>
    <row r="40247" spans="9:12" x14ac:dyDescent="0.2">
      <c r="I40247" s="95"/>
      <c r="J40247" s="95"/>
      <c r="K40247" s="95"/>
      <c r="L40247" s="95"/>
    </row>
    <row r="40248" spans="9:12" x14ac:dyDescent="0.2">
      <c r="I40248" s="95"/>
      <c r="J40248" s="95"/>
      <c r="K40248" s="95"/>
      <c r="L40248" s="95"/>
    </row>
    <row r="40249" spans="9:12" x14ac:dyDescent="0.2">
      <c r="I40249" s="95"/>
      <c r="J40249" s="95"/>
      <c r="K40249" s="95"/>
      <c r="L40249" s="95"/>
    </row>
    <row r="40250" spans="9:12" x14ac:dyDescent="0.2">
      <c r="I40250" s="95"/>
      <c r="J40250" s="95"/>
      <c r="K40250" s="95"/>
      <c r="L40250" s="95"/>
    </row>
    <row r="40251" spans="9:12" x14ac:dyDescent="0.2">
      <c r="I40251" s="95"/>
      <c r="J40251" s="95"/>
      <c r="K40251" s="95"/>
      <c r="L40251" s="95"/>
    </row>
    <row r="40252" spans="9:12" x14ac:dyDescent="0.2">
      <c r="I40252" s="95"/>
      <c r="J40252" s="95"/>
      <c r="K40252" s="95"/>
      <c r="L40252" s="95"/>
    </row>
    <row r="40253" spans="9:12" x14ac:dyDescent="0.2">
      <c r="I40253" s="95"/>
      <c r="J40253" s="95"/>
      <c r="K40253" s="95"/>
      <c r="L40253" s="95"/>
    </row>
    <row r="40254" spans="9:12" x14ac:dyDescent="0.2">
      <c r="I40254" s="95"/>
      <c r="J40254" s="95"/>
      <c r="K40254" s="95"/>
      <c r="L40254" s="95"/>
    </row>
    <row r="40255" spans="9:12" x14ac:dyDescent="0.2">
      <c r="I40255" s="95"/>
      <c r="J40255" s="95"/>
      <c r="K40255" s="95"/>
      <c r="L40255" s="95"/>
    </row>
    <row r="40256" spans="9:12" x14ac:dyDescent="0.2">
      <c r="I40256" s="95"/>
      <c r="J40256" s="95"/>
      <c r="K40256" s="95"/>
      <c r="L40256" s="95"/>
    </row>
    <row r="40257" spans="9:12" x14ac:dyDescent="0.2">
      <c r="I40257" s="95"/>
      <c r="J40257" s="95"/>
      <c r="K40257" s="95"/>
      <c r="L40257" s="95"/>
    </row>
    <row r="40258" spans="9:12" x14ac:dyDescent="0.2">
      <c r="I40258" s="95"/>
      <c r="J40258" s="95"/>
      <c r="K40258" s="95"/>
      <c r="L40258" s="95"/>
    </row>
    <row r="40259" spans="9:12" x14ac:dyDescent="0.2">
      <c r="I40259" s="95"/>
      <c r="J40259" s="95"/>
      <c r="K40259" s="95"/>
      <c r="L40259" s="95"/>
    </row>
    <row r="40260" spans="9:12" x14ac:dyDescent="0.2">
      <c r="I40260" s="95"/>
      <c r="J40260" s="95"/>
      <c r="K40260" s="95"/>
      <c r="L40260" s="95"/>
    </row>
    <row r="40261" spans="9:12" x14ac:dyDescent="0.2">
      <c r="I40261" s="95"/>
      <c r="J40261" s="95"/>
      <c r="K40261" s="95"/>
      <c r="L40261" s="95"/>
    </row>
    <row r="40262" spans="9:12" x14ac:dyDescent="0.2">
      <c r="I40262" s="95"/>
      <c r="J40262" s="95"/>
      <c r="K40262" s="95"/>
      <c r="L40262" s="95"/>
    </row>
    <row r="40263" spans="9:12" x14ac:dyDescent="0.2">
      <c r="I40263" s="95"/>
      <c r="J40263" s="95"/>
      <c r="K40263" s="95"/>
      <c r="L40263" s="95"/>
    </row>
    <row r="40264" spans="9:12" x14ac:dyDescent="0.2">
      <c r="I40264" s="95"/>
      <c r="J40264" s="95"/>
      <c r="K40264" s="95"/>
      <c r="L40264" s="95"/>
    </row>
    <row r="40265" spans="9:12" x14ac:dyDescent="0.2">
      <c r="I40265" s="95"/>
      <c r="J40265" s="95"/>
      <c r="K40265" s="95"/>
      <c r="L40265" s="95"/>
    </row>
    <row r="40266" spans="9:12" x14ac:dyDescent="0.2">
      <c r="I40266" s="95"/>
      <c r="J40266" s="95"/>
      <c r="K40266" s="95"/>
      <c r="L40266" s="95"/>
    </row>
    <row r="40267" spans="9:12" x14ac:dyDescent="0.2">
      <c r="I40267" s="95"/>
      <c r="J40267" s="95"/>
      <c r="K40267" s="95"/>
      <c r="L40267" s="95"/>
    </row>
    <row r="40268" spans="9:12" x14ac:dyDescent="0.2">
      <c r="I40268" s="95"/>
      <c r="J40268" s="95"/>
      <c r="K40268" s="95"/>
      <c r="L40268" s="95"/>
    </row>
    <row r="40269" spans="9:12" x14ac:dyDescent="0.2">
      <c r="I40269" s="95"/>
      <c r="J40269" s="95"/>
      <c r="K40269" s="95"/>
      <c r="L40269" s="95"/>
    </row>
    <row r="40270" spans="9:12" x14ac:dyDescent="0.2">
      <c r="I40270" s="95"/>
      <c r="J40270" s="95"/>
      <c r="K40270" s="95"/>
      <c r="L40270" s="95"/>
    </row>
    <row r="40271" spans="9:12" x14ac:dyDescent="0.2">
      <c r="I40271" s="95"/>
      <c r="J40271" s="95"/>
      <c r="K40271" s="95"/>
      <c r="L40271" s="95"/>
    </row>
    <row r="40272" spans="9:12" x14ac:dyDescent="0.2">
      <c r="I40272" s="95"/>
      <c r="J40272" s="95"/>
      <c r="K40272" s="95"/>
      <c r="L40272" s="95"/>
    </row>
    <row r="40273" spans="9:12" x14ac:dyDescent="0.2">
      <c r="I40273" s="95"/>
      <c r="J40273" s="95"/>
      <c r="K40273" s="95"/>
      <c r="L40273" s="95"/>
    </row>
    <row r="40274" spans="9:12" x14ac:dyDescent="0.2">
      <c r="I40274" s="95"/>
      <c r="J40274" s="95"/>
      <c r="K40274" s="95"/>
      <c r="L40274" s="95"/>
    </row>
    <row r="40275" spans="9:12" x14ac:dyDescent="0.2">
      <c r="I40275" s="95"/>
      <c r="J40275" s="95"/>
      <c r="K40275" s="95"/>
      <c r="L40275" s="95"/>
    </row>
    <row r="40276" spans="9:12" x14ac:dyDescent="0.2">
      <c r="I40276" s="95"/>
      <c r="J40276" s="95"/>
      <c r="K40276" s="95"/>
      <c r="L40276" s="95"/>
    </row>
    <row r="40277" spans="9:12" x14ac:dyDescent="0.2">
      <c r="I40277" s="95"/>
      <c r="J40277" s="95"/>
      <c r="K40277" s="95"/>
      <c r="L40277" s="95"/>
    </row>
    <row r="40278" spans="9:12" x14ac:dyDescent="0.2">
      <c r="I40278" s="95"/>
      <c r="J40278" s="95"/>
      <c r="K40278" s="95"/>
      <c r="L40278" s="95"/>
    </row>
    <row r="40279" spans="9:12" x14ac:dyDescent="0.2">
      <c r="I40279" s="95"/>
      <c r="J40279" s="95"/>
      <c r="K40279" s="95"/>
      <c r="L40279" s="95"/>
    </row>
    <row r="40280" spans="9:12" x14ac:dyDescent="0.2">
      <c r="I40280" s="95"/>
      <c r="J40280" s="95"/>
      <c r="K40280" s="95"/>
      <c r="L40280" s="95"/>
    </row>
    <row r="40281" spans="9:12" x14ac:dyDescent="0.2">
      <c r="I40281" s="95"/>
      <c r="J40281" s="95"/>
      <c r="K40281" s="95"/>
      <c r="L40281" s="95"/>
    </row>
    <row r="40282" spans="9:12" x14ac:dyDescent="0.2">
      <c r="I40282" s="95"/>
      <c r="J40282" s="95"/>
      <c r="K40282" s="95"/>
      <c r="L40282" s="95"/>
    </row>
    <row r="40283" spans="9:12" x14ac:dyDescent="0.2">
      <c r="I40283" s="95"/>
      <c r="J40283" s="95"/>
      <c r="K40283" s="95"/>
      <c r="L40283" s="95"/>
    </row>
    <row r="40284" spans="9:12" x14ac:dyDescent="0.2">
      <c r="I40284" s="95"/>
      <c r="J40284" s="95"/>
      <c r="K40284" s="95"/>
      <c r="L40284" s="95"/>
    </row>
    <row r="40285" spans="9:12" x14ac:dyDescent="0.2">
      <c r="I40285" s="95"/>
      <c r="J40285" s="95"/>
      <c r="K40285" s="95"/>
      <c r="L40285" s="95"/>
    </row>
    <row r="40286" spans="9:12" x14ac:dyDescent="0.2">
      <c r="I40286" s="95"/>
      <c r="J40286" s="95"/>
      <c r="K40286" s="95"/>
      <c r="L40286" s="95"/>
    </row>
    <row r="40287" spans="9:12" x14ac:dyDescent="0.2">
      <c r="I40287" s="95"/>
      <c r="J40287" s="95"/>
      <c r="K40287" s="95"/>
      <c r="L40287" s="95"/>
    </row>
    <row r="40288" spans="9:12" x14ac:dyDescent="0.2">
      <c r="I40288" s="95"/>
      <c r="J40288" s="95"/>
      <c r="K40288" s="95"/>
      <c r="L40288" s="95"/>
    </row>
    <row r="40289" spans="9:12" x14ac:dyDescent="0.2">
      <c r="I40289" s="95"/>
      <c r="J40289" s="95"/>
      <c r="K40289" s="95"/>
      <c r="L40289" s="95"/>
    </row>
    <row r="40290" spans="9:12" x14ac:dyDescent="0.2">
      <c r="I40290" s="95"/>
      <c r="J40290" s="95"/>
      <c r="K40290" s="95"/>
      <c r="L40290" s="95"/>
    </row>
    <row r="40291" spans="9:12" x14ac:dyDescent="0.2">
      <c r="I40291" s="95"/>
      <c r="J40291" s="95"/>
      <c r="K40291" s="95"/>
      <c r="L40291" s="95"/>
    </row>
    <row r="40292" spans="9:12" x14ac:dyDescent="0.2">
      <c r="I40292" s="95"/>
      <c r="J40292" s="95"/>
      <c r="K40292" s="95"/>
      <c r="L40292" s="95"/>
    </row>
    <row r="40293" spans="9:12" x14ac:dyDescent="0.2">
      <c r="I40293" s="95"/>
      <c r="J40293" s="95"/>
      <c r="K40293" s="95"/>
      <c r="L40293" s="95"/>
    </row>
    <row r="40294" spans="9:12" x14ac:dyDescent="0.2">
      <c r="I40294" s="95"/>
      <c r="J40294" s="95"/>
      <c r="K40294" s="95"/>
      <c r="L40294" s="95"/>
    </row>
    <row r="40295" spans="9:12" x14ac:dyDescent="0.2">
      <c r="I40295" s="95"/>
      <c r="J40295" s="95"/>
      <c r="K40295" s="95"/>
      <c r="L40295" s="95"/>
    </row>
    <row r="40296" spans="9:12" x14ac:dyDescent="0.2">
      <c r="I40296" s="95"/>
      <c r="J40296" s="95"/>
      <c r="K40296" s="95"/>
      <c r="L40296" s="95"/>
    </row>
    <row r="40297" spans="9:12" x14ac:dyDescent="0.2">
      <c r="I40297" s="95"/>
      <c r="J40297" s="95"/>
      <c r="K40297" s="95"/>
      <c r="L40297" s="95"/>
    </row>
    <row r="40298" spans="9:12" x14ac:dyDescent="0.2">
      <c r="I40298" s="95"/>
      <c r="J40298" s="95"/>
      <c r="K40298" s="95"/>
      <c r="L40298" s="95"/>
    </row>
    <row r="40299" spans="9:12" x14ac:dyDescent="0.2">
      <c r="I40299" s="95"/>
      <c r="J40299" s="95"/>
      <c r="K40299" s="95"/>
      <c r="L40299" s="95"/>
    </row>
    <row r="40300" spans="9:12" x14ac:dyDescent="0.2">
      <c r="I40300" s="95"/>
      <c r="J40300" s="95"/>
      <c r="K40300" s="95"/>
      <c r="L40300" s="95"/>
    </row>
    <row r="40301" spans="9:12" x14ac:dyDescent="0.2">
      <c r="I40301" s="95"/>
      <c r="J40301" s="95"/>
      <c r="K40301" s="95"/>
      <c r="L40301" s="95"/>
    </row>
    <row r="40302" spans="9:12" x14ac:dyDescent="0.2">
      <c r="I40302" s="95"/>
      <c r="J40302" s="95"/>
      <c r="K40302" s="95"/>
      <c r="L40302" s="95"/>
    </row>
    <row r="40303" spans="9:12" x14ac:dyDescent="0.2">
      <c r="I40303" s="95"/>
      <c r="J40303" s="95"/>
      <c r="K40303" s="95"/>
      <c r="L40303" s="95"/>
    </row>
    <row r="40304" spans="9:12" x14ac:dyDescent="0.2">
      <c r="I40304" s="95"/>
      <c r="J40304" s="95"/>
      <c r="K40304" s="95"/>
      <c r="L40304" s="95"/>
    </row>
    <row r="40305" spans="9:12" x14ac:dyDescent="0.2">
      <c r="I40305" s="95"/>
      <c r="J40305" s="95"/>
      <c r="K40305" s="95"/>
      <c r="L40305" s="95"/>
    </row>
    <row r="40306" spans="9:12" x14ac:dyDescent="0.2">
      <c r="I40306" s="95"/>
      <c r="J40306" s="95"/>
      <c r="K40306" s="95"/>
      <c r="L40306" s="95"/>
    </row>
    <row r="40307" spans="9:12" x14ac:dyDescent="0.2">
      <c r="I40307" s="95"/>
      <c r="J40307" s="95"/>
      <c r="K40307" s="95"/>
      <c r="L40307" s="95"/>
    </row>
    <row r="40308" spans="9:12" x14ac:dyDescent="0.2">
      <c r="I40308" s="95"/>
      <c r="J40308" s="95"/>
      <c r="K40308" s="95"/>
      <c r="L40308" s="95"/>
    </row>
    <row r="40309" spans="9:12" x14ac:dyDescent="0.2">
      <c r="I40309" s="95"/>
      <c r="J40309" s="95"/>
      <c r="K40309" s="95"/>
      <c r="L40309" s="95"/>
    </row>
    <row r="40310" spans="9:12" x14ac:dyDescent="0.2">
      <c r="I40310" s="95"/>
      <c r="J40310" s="95"/>
      <c r="K40310" s="95"/>
      <c r="L40310" s="95"/>
    </row>
    <row r="40311" spans="9:12" x14ac:dyDescent="0.2">
      <c r="I40311" s="95"/>
      <c r="J40311" s="95"/>
      <c r="K40311" s="95"/>
      <c r="L40311" s="95"/>
    </row>
    <row r="40312" spans="9:12" x14ac:dyDescent="0.2">
      <c r="I40312" s="95"/>
      <c r="J40312" s="95"/>
      <c r="K40312" s="95"/>
      <c r="L40312" s="95"/>
    </row>
    <row r="40313" spans="9:12" x14ac:dyDescent="0.2">
      <c r="I40313" s="95"/>
      <c r="J40313" s="95"/>
      <c r="K40313" s="95"/>
      <c r="L40313" s="95"/>
    </row>
    <row r="40314" spans="9:12" x14ac:dyDescent="0.2">
      <c r="I40314" s="95"/>
      <c r="J40314" s="95"/>
      <c r="K40314" s="95"/>
      <c r="L40314" s="95"/>
    </row>
    <row r="40315" spans="9:12" x14ac:dyDescent="0.2">
      <c r="I40315" s="95"/>
      <c r="J40315" s="95"/>
      <c r="K40315" s="95"/>
      <c r="L40315" s="95"/>
    </row>
    <row r="40316" spans="9:12" x14ac:dyDescent="0.2">
      <c r="I40316" s="95"/>
      <c r="J40316" s="95"/>
      <c r="K40316" s="95"/>
      <c r="L40316" s="95"/>
    </row>
    <row r="40317" spans="9:12" x14ac:dyDescent="0.2">
      <c r="I40317" s="95"/>
      <c r="J40317" s="95"/>
      <c r="K40317" s="95"/>
      <c r="L40317" s="95"/>
    </row>
    <row r="40318" spans="9:12" x14ac:dyDescent="0.2">
      <c r="I40318" s="95"/>
      <c r="J40318" s="95"/>
      <c r="K40318" s="95"/>
      <c r="L40318" s="95"/>
    </row>
    <row r="40319" spans="9:12" x14ac:dyDescent="0.2">
      <c r="I40319" s="95"/>
      <c r="J40319" s="95"/>
      <c r="K40319" s="95"/>
      <c r="L40319" s="95"/>
    </row>
    <row r="40320" spans="9:12" x14ac:dyDescent="0.2">
      <c r="I40320" s="95"/>
      <c r="J40320" s="95"/>
      <c r="K40320" s="95"/>
      <c r="L40320" s="95"/>
    </row>
    <row r="40321" spans="9:12" x14ac:dyDescent="0.2">
      <c r="I40321" s="95"/>
      <c r="J40321" s="95"/>
      <c r="K40321" s="95"/>
      <c r="L40321" s="95"/>
    </row>
    <row r="40322" spans="9:12" x14ac:dyDescent="0.2">
      <c r="I40322" s="95"/>
      <c r="J40322" s="95"/>
      <c r="K40322" s="95"/>
      <c r="L40322" s="95"/>
    </row>
    <row r="40323" spans="9:12" x14ac:dyDescent="0.2">
      <c r="I40323" s="95"/>
      <c r="J40323" s="95"/>
      <c r="K40323" s="95"/>
      <c r="L40323" s="95"/>
    </row>
    <row r="40324" spans="9:12" x14ac:dyDescent="0.2">
      <c r="I40324" s="95"/>
      <c r="J40324" s="95"/>
      <c r="K40324" s="95"/>
      <c r="L40324" s="95"/>
    </row>
    <row r="40325" spans="9:12" x14ac:dyDescent="0.2">
      <c r="I40325" s="95"/>
      <c r="J40325" s="95"/>
      <c r="K40325" s="95"/>
      <c r="L40325" s="95"/>
    </row>
    <row r="40326" spans="9:12" x14ac:dyDescent="0.2">
      <c r="I40326" s="95"/>
      <c r="J40326" s="95"/>
      <c r="K40326" s="95"/>
      <c r="L40326" s="95"/>
    </row>
    <row r="40327" spans="9:12" x14ac:dyDescent="0.2">
      <c r="I40327" s="95"/>
      <c r="J40327" s="95"/>
      <c r="K40327" s="95"/>
      <c r="L40327" s="95"/>
    </row>
    <row r="40328" spans="9:12" x14ac:dyDescent="0.2">
      <c r="I40328" s="95"/>
      <c r="J40328" s="95"/>
      <c r="K40328" s="95"/>
      <c r="L40328" s="95"/>
    </row>
    <row r="40329" spans="9:12" x14ac:dyDescent="0.2">
      <c r="I40329" s="95"/>
      <c r="J40329" s="95"/>
      <c r="K40329" s="95"/>
      <c r="L40329" s="95"/>
    </row>
    <row r="40330" spans="9:12" x14ac:dyDescent="0.2">
      <c r="I40330" s="95"/>
      <c r="J40330" s="95"/>
      <c r="K40330" s="95"/>
      <c r="L40330" s="95"/>
    </row>
    <row r="40331" spans="9:12" x14ac:dyDescent="0.2">
      <c r="I40331" s="95"/>
      <c r="J40331" s="95"/>
      <c r="K40331" s="95"/>
      <c r="L40331" s="95"/>
    </row>
    <row r="40332" spans="9:12" x14ac:dyDescent="0.2">
      <c r="I40332" s="95"/>
      <c r="J40332" s="95"/>
      <c r="K40332" s="95"/>
      <c r="L40332" s="95"/>
    </row>
    <row r="40333" spans="9:12" x14ac:dyDescent="0.2">
      <c r="I40333" s="95"/>
      <c r="J40333" s="95"/>
      <c r="K40333" s="95"/>
      <c r="L40333" s="95"/>
    </row>
    <row r="40334" spans="9:12" x14ac:dyDescent="0.2">
      <c r="I40334" s="95"/>
      <c r="J40334" s="95"/>
      <c r="K40334" s="95"/>
      <c r="L40334" s="95"/>
    </row>
    <row r="40335" spans="9:12" x14ac:dyDescent="0.2">
      <c r="I40335" s="95"/>
      <c r="J40335" s="95"/>
      <c r="K40335" s="95"/>
      <c r="L40335" s="95"/>
    </row>
    <row r="40336" spans="9:12" x14ac:dyDescent="0.2">
      <c r="I40336" s="95"/>
      <c r="J40336" s="95"/>
      <c r="K40336" s="95"/>
      <c r="L40336" s="95"/>
    </row>
    <row r="40337" spans="9:12" x14ac:dyDescent="0.2">
      <c r="I40337" s="95"/>
      <c r="J40337" s="95"/>
      <c r="K40337" s="95"/>
      <c r="L40337" s="95"/>
    </row>
    <row r="40338" spans="9:12" x14ac:dyDescent="0.2">
      <c r="I40338" s="95"/>
      <c r="J40338" s="95"/>
      <c r="K40338" s="95"/>
      <c r="L40338" s="95"/>
    </row>
    <row r="40339" spans="9:12" x14ac:dyDescent="0.2">
      <c r="I40339" s="95"/>
      <c r="J40339" s="95"/>
      <c r="K40339" s="95"/>
      <c r="L40339" s="95"/>
    </row>
    <row r="40340" spans="9:12" x14ac:dyDescent="0.2">
      <c r="I40340" s="95"/>
      <c r="J40340" s="95"/>
      <c r="K40340" s="95"/>
      <c r="L40340" s="95"/>
    </row>
    <row r="40341" spans="9:12" x14ac:dyDescent="0.2">
      <c r="I40341" s="95"/>
      <c r="J40341" s="95"/>
      <c r="K40341" s="95"/>
      <c r="L40341" s="95"/>
    </row>
    <row r="40342" spans="9:12" x14ac:dyDescent="0.2">
      <c r="I40342" s="95"/>
      <c r="J40342" s="95"/>
      <c r="K40342" s="95"/>
      <c r="L40342" s="95"/>
    </row>
    <row r="40343" spans="9:12" x14ac:dyDescent="0.2">
      <c r="I40343" s="95"/>
      <c r="J40343" s="95"/>
      <c r="K40343" s="95"/>
      <c r="L40343" s="95"/>
    </row>
    <row r="40344" spans="9:12" x14ac:dyDescent="0.2">
      <c r="I40344" s="95"/>
      <c r="J40344" s="95"/>
      <c r="K40344" s="95"/>
      <c r="L40344" s="95"/>
    </row>
    <row r="40345" spans="9:12" x14ac:dyDescent="0.2">
      <c r="I40345" s="95"/>
      <c r="J40345" s="95"/>
      <c r="K40345" s="95"/>
      <c r="L40345" s="95"/>
    </row>
    <row r="40346" spans="9:12" x14ac:dyDescent="0.2">
      <c r="I40346" s="95"/>
      <c r="J40346" s="95"/>
      <c r="K40346" s="95"/>
      <c r="L40346" s="95"/>
    </row>
    <row r="40347" spans="9:12" x14ac:dyDescent="0.2">
      <c r="I40347" s="95"/>
      <c r="J40347" s="95"/>
      <c r="K40347" s="95"/>
      <c r="L40347" s="95"/>
    </row>
    <row r="40348" spans="9:12" x14ac:dyDescent="0.2">
      <c r="I40348" s="95"/>
      <c r="J40348" s="95"/>
      <c r="K40348" s="95"/>
      <c r="L40348" s="95"/>
    </row>
    <row r="40349" spans="9:12" x14ac:dyDescent="0.2">
      <c r="I40349" s="95"/>
      <c r="J40349" s="95"/>
      <c r="K40349" s="95"/>
      <c r="L40349" s="95"/>
    </row>
    <row r="40350" spans="9:12" x14ac:dyDescent="0.2">
      <c r="I40350" s="95"/>
      <c r="J40350" s="95"/>
      <c r="K40350" s="95"/>
      <c r="L40350" s="95"/>
    </row>
    <row r="40351" spans="9:12" x14ac:dyDescent="0.2">
      <c r="I40351" s="95"/>
      <c r="J40351" s="95"/>
      <c r="K40351" s="95"/>
      <c r="L40351" s="95"/>
    </row>
    <row r="40352" spans="9:12" x14ac:dyDescent="0.2">
      <c r="I40352" s="95"/>
      <c r="J40352" s="95"/>
      <c r="K40352" s="95"/>
      <c r="L40352" s="95"/>
    </row>
    <row r="40353" spans="9:12" x14ac:dyDescent="0.2">
      <c r="I40353" s="95"/>
      <c r="J40353" s="95"/>
      <c r="K40353" s="95"/>
      <c r="L40353" s="95"/>
    </row>
    <row r="40354" spans="9:12" x14ac:dyDescent="0.2">
      <c r="I40354" s="95"/>
      <c r="J40354" s="95"/>
      <c r="K40354" s="95"/>
      <c r="L40354" s="95"/>
    </row>
    <row r="40355" spans="9:12" x14ac:dyDescent="0.2">
      <c r="I40355" s="95"/>
      <c r="J40355" s="95"/>
      <c r="K40355" s="95"/>
      <c r="L40355" s="95"/>
    </row>
    <row r="40356" spans="9:12" x14ac:dyDescent="0.2">
      <c r="I40356" s="95"/>
      <c r="J40356" s="95"/>
      <c r="K40356" s="95"/>
      <c r="L40356" s="95"/>
    </row>
    <row r="40357" spans="9:12" x14ac:dyDescent="0.2">
      <c r="I40357" s="95"/>
      <c r="J40357" s="95"/>
      <c r="K40357" s="95"/>
      <c r="L40357" s="95"/>
    </row>
    <row r="40358" spans="9:12" x14ac:dyDescent="0.2">
      <c r="I40358" s="95"/>
      <c r="J40358" s="95"/>
      <c r="K40358" s="95"/>
      <c r="L40358" s="95"/>
    </row>
    <row r="40359" spans="9:12" x14ac:dyDescent="0.2">
      <c r="I40359" s="95"/>
      <c r="J40359" s="95"/>
      <c r="K40359" s="95"/>
      <c r="L40359" s="95"/>
    </row>
    <row r="40360" spans="9:12" x14ac:dyDescent="0.2">
      <c r="I40360" s="95"/>
      <c r="J40360" s="95"/>
      <c r="K40360" s="95"/>
      <c r="L40360" s="95"/>
    </row>
    <row r="40361" spans="9:12" x14ac:dyDescent="0.2">
      <c r="I40361" s="95"/>
      <c r="J40361" s="95"/>
      <c r="K40361" s="95"/>
      <c r="L40361" s="95"/>
    </row>
    <row r="40362" spans="9:12" x14ac:dyDescent="0.2">
      <c r="I40362" s="95"/>
      <c r="J40362" s="95"/>
      <c r="K40362" s="95"/>
      <c r="L40362" s="95"/>
    </row>
    <row r="40363" spans="9:12" x14ac:dyDescent="0.2">
      <c r="I40363" s="95"/>
      <c r="J40363" s="95"/>
      <c r="K40363" s="95"/>
      <c r="L40363" s="95"/>
    </row>
    <row r="40364" spans="9:12" x14ac:dyDescent="0.2">
      <c r="I40364" s="95"/>
      <c r="J40364" s="95"/>
      <c r="K40364" s="95"/>
      <c r="L40364" s="95"/>
    </row>
    <row r="40365" spans="9:12" x14ac:dyDescent="0.2">
      <c r="I40365" s="95"/>
      <c r="J40365" s="95"/>
      <c r="K40365" s="95"/>
      <c r="L40365" s="95"/>
    </row>
    <row r="40366" spans="9:12" x14ac:dyDescent="0.2">
      <c r="I40366" s="95"/>
      <c r="J40366" s="95"/>
      <c r="K40366" s="95"/>
      <c r="L40366" s="95"/>
    </row>
    <row r="40367" spans="9:12" x14ac:dyDescent="0.2">
      <c r="I40367" s="95"/>
      <c r="J40367" s="95"/>
      <c r="K40367" s="95"/>
      <c r="L40367" s="95"/>
    </row>
    <row r="40368" spans="9:12" x14ac:dyDescent="0.2">
      <c r="I40368" s="95"/>
      <c r="J40368" s="95"/>
      <c r="K40368" s="95"/>
      <c r="L40368" s="95"/>
    </row>
    <row r="40369" spans="9:12" x14ac:dyDescent="0.2">
      <c r="I40369" s="95"/>
      <c r="J40369" s="95"/>
      <c r="K40369" s="95"/>
      <c r="L40369" s="95"/>
    </row>
    <row r="40370" spans="9:12" x14ac:dyDescent="0.2">
      <c r="I40370" s="95"/>
      <c r="J40370" s="95"/>
      <c r="K40370" s="95"/>
      <c r="L40370" s="95"/>
    </row>
    <row r="40371" spans="9:12" x14ac:dyDescent="0.2">
      <c r="I40371" s="95"/>
      <c r="J40371" s="95"/>
      <c r="K40371" s="95"/>
      <c r="L40371" s="95"/>
    </row>
    <row r="40372" spans="9:12" x14ac:dyDescent="0.2">
      <c r="I40372" s="95"/>
      <c r="J40372" s="95"/>
      <c r="K40372" s="95"/>
      <c r="L40372" s="95"/>
    </row>
    <row r="40373" spans="9:12" x14ac:dyDescent="0.2">
      <c r="I40373" s="95"/>
      <c r="J40373" s="95"/>
      <c r="K40373" s="95"/>
      <c r="L40373" s="95"/>
    </row>
    <row r="40374" spans="9:12" x14ac:dyDescent="0.2">
      <c r="I40374" s="95"/>
      <c r="J40374" s="95"/>
      <c r="K40374" s="95"/>
      <c r="L40374" s="95"/>
    </row>
    <row r="40375" spans="9:12" x14ac:dyDescent="0.2">
      <c r="I40375" s="95"/>
      <c r="J40375" s="95"/>
      <c r="K40375" s="95"/>
      <c r="L40375" s="95"/>
    </row>
    <row r="40376" spans="9:12" x14ac:dyDescent="0.2">
      <c r="I40376" s="95"/>
      <c r="J40376" s="95"/>
      <c r="K40376" s="95"/>
      <c r="L40376" s="95"/>
    </row>
    <row r="40377" spans="9:12" x14ac:dyDescent="0.2">
      <c r="I40377" s="95"/>
      <c r="J40377" s="95"/>
      <c r="K40377" s="95"/>
      <c r="L40377" s="95"/>
    </row>
    <row r="40378" spans="9:12" x14ac:dyDescent="0.2">
      <c r="I40378" s="95"/>
      <c r="J40378" s="95"/>
      <c r="K40378" s="95"/>
      <c r="L40378" s="95"/>
    </row>
    <row r="40379" spans="9:12" x14ac:dyDescent="0.2">
      <c r="I40379" s="95"/>
      <c r="J40379" s="95"/>
      <c r="K40379" s="95"/>
      <c r="L40379" s="95"/>
    </row>
    <row r="40380" spans="9:12" x14ac:dyDescent="0.2">
      <c r="I40380" s="95"/>
      <c r="J40380" s="95"/>
      <c r="K40380" s="95"/>
      <c r="L40380" s="95"/>
    </row>
    <row r="40381" spans="9:12" x14ac:dyDescent="0.2">
      <c r="I40381" s="95"/>
      <c r="J40381" s="95"/>
      <c r="K40381" s="95"/>
      <c r="L40381" s="95"/>
    </row>
    <row r="40382" spans="9:12" x14ac:dyDescent="0.2">
      <c r="I40382" s="95"/>
      <c r="J40382" s="95"/>
      <c r="K40382" s="95"/>
      <c r="L40382" s="95"/>
    </row>
    <row r="40383" spans="9:12" x14ac:dyDescent="0.2">
      <c r="I40383" s="95"/>
      <c r="J40383" s="95"/>
      <c r="K40383" s="95"/>
      <c r="L40383" s="95"/>
    </row>
    <row r="40384" spans="9:12" x14ac:dyDescent="0.2">
      <c r="I40384" s="95"/>
      <c r="J40384" s="95"/>
      <c r="K40384" s="95"/>
      <c r="L40384" s="95"/>
    </row>
    <row r="40385" spans="9:12" x14ac:dyDescent="0.2">
      <c r="I40385" s="95"/>
      <c r="J40385" s="95"/>
      <c r="K40385" s="95"/>
      <c r="L40385" s="95"/>
    </row>
    <row r="40386" spans="9:12" x14ac:dyDescent="0.2">
      <c r="I40386" s="95"/>
      <c r="J40386" s="95"/>
      <c r="K40386" s="95"/>
      <c r="L40386" s="95"/>
    </row>
    <row r="40387" spans="9:12" x14ac:dyDescent="0.2">
      <c r="I40387" s="95"/>
      <c r="J40387" s="95"/>
      <c r="K40387" s="95"/>
      <c r="L40387" s="95"/>
    </row>
    <row r="40388" spans="9:12" x14ac:dyDescent="0.2">
      <c r="I40388" s="95"/>
      <c r="J40388" s="95"/>
      <c r="K40388" s="95"/>
      <c r="L40388" s="95"/>
    </row>
    <row r="40389" spans="9:12" x14ac:dyDescent="0.2">
      <c r="I40389" s="95"/>
      <c r="J40389" s="95"/>
      <c r="K40389" s="95"/>
      <c r="L40389" s="95"/>
    </row>
    <row r="40390" spans="9:12" x14ac:dyDescent="0.2">
      <c r="I40390" s="95"/>
      <c r="J40390" s="95"/>
      <c r="K40390" s="95"/>
      <c r="L40390" s="95"/>
    </row>
    <row r="40391" spans="9:12" x14ac:dyDescent="0.2">
      <c r="I40391" s="95"/>
      <c r="J40391" s="95"/>
      <c r="K40391" s="95"/>
      <c r="L40391" s="95"/>
    </row>
    <row r="40392" spans="9:12" x14ac:dyDescent="0.2">
      <c r="I40392" s="95"/>
      <c r="J40392" s="95"/>
      <c r="K40392" s="95"/>
      <c r="L40392" s="95"/>
    </row>
    <row r="40393" spans="9:12" x14ac:dyDescent="0.2">
      <c r="I40393" s="95"/>
      <c r="J40393" s="95"/>
      <c r="K40393" s="95"/>
      <c r="L40393" s="95"/>
    </row>
    <row r="40394" spans="9:12" x14ac:dyDescent="0.2">
      <c r="I40394" s="95"/>
      <c r="J40394" s="95"/>
      <c r="K40394" s="95"/>
      <c r="L40394" s="95"/>
    </row>
    <row r="40395" spans="9:12" x14ac:dyDescent="0.2">
      <c r="I40395" s="95"/>
      <c r="J40395" s="95"/>
      <c r="K40395" s="95"/>
      <c r="L40395" s="95"/>
    </row>
    <row r="40396" spans="9:12" x14ac:dyDescent="0.2">
      <c r="I40396" s="95"/>
      <c r="J40396" s="95"/>
      <c r="K40396" s="95"/>
      <c r="L40396" s="95"/>
    </row>
    <row r="40397" spans="9:12" x14ac:dyDescent="0.2">
      <c r="I40397" s="95"/>
      <c r="J40397" s="95"/>
      <c r="K40397" s="95"/>
      <c r="L40397" s="95"/>
    </row>
    <row r="40398" spans="9:12" x14ac:dyDescent="0.2">
      <c r="I40398" s="95"/>
      <c r="J40398" s="95"/>
      <c r="K40398" s="95"/>
      <c r="L40398" s="95"/>
    </row>
    <row r="40399" spans="9:12" x14ac:dyDescent="0.2">
      <c r="I40399" s="95"/>
      <c r="J40399" s="95"/>
      <c r="K40399" s="95"/>
      <c r="L40399" s="95"/>
    </row>
    <row r="40400" spans="9:12" x14ac:dyDescent="0.2">
      <c r="I40400" s="95"/>
      <c r="J40400" s="95"/>
      <c r="K40400" s="95"/>
      <c r="L40400" s="95"/>
    </row>
    <row r="40401" spans="9:12" x14ac:dyDescent="0.2">
      <c r="I40401" s="95"/>
      <c r="J40401" s="95"/>
      <c r="K40401" s="95"/>
      <c r="L40401" s="95"/>
    </row>
    <row r="40402" spans="9:12" x14ac:dyDescent="0.2">
      <c r="I40402" s="95"/>
      <c r="J40402" s="95"/>
      <c r="K40402" s="95"/>
      <c r="L40402" s="95"/>
    </row>
    <row r="40403" spans="9:12" x14ac:dyDescent="0.2">
      <c r="I40403" s="95"/>
      <c r="J40403" s="95"/>
      <c r="K40403" s="95"/>
      <c r="L40403" s="95"/>
    </row>
    <row r="40404" spans="9:12" x14ac:dyDescent="0.2">
      <c r="I40404" s="95"/>
      <c r="J40404" s="95"/>
      <c r="K40404" s="95"/>
      <c r="L40404" s="95"/>
    </row>
    <row r="40405" spans="9:12" x14ac:dyDescent="0.2">
      <c r="I40405" s="95"/>
      <c r="J40405" s="95"/>
      <c r="K40405" s="95"/>
      <c r="L40405" s="95"/>
    </row>
    <row r="40406" spans="9:12" x14ac:dyDescent="0.2">
      <c r="I40406" s="95"/>
      <c r="J40406" s="95"/>
      <c r="K40406" s="95"/>
      <c r="L40406" s="95"/>
    </row>
    <row r="40407" spans="9:12" x14ac:dyDescent="0.2">
      <c r="I40407" s="95"/>
      <c r="J40407" s="95"/>
      <c r="K40407" s="95"/>
      <c r="L40407" s="95"/>
    </row>
    <row r="40408" spans="9:12" x14ac:dyDescent="0.2">
      <c r="I40408" s="95"/>
      <c r="J40408" s="95"/>
      <c r="K40408" s="95"/>
      <c r="L40408" s="95"/>
    </row>
    <row r="40409" spans="9:12" x14ac:dyDescent="0.2">
      <c r="I40409" s="95"/>
      <c r="J40409" s="95"/>
      <c r="K40409" s="95"/>
      <c r="L40409" s="95"/>
    </row>
    <row r="40410" spans="9:12" x14ac:dyDescent="0.2">
      <c r="I40410" s="95"/>
      <c r="J40410" s="95"/>
      <c r="K40410" s="95"/>
      <c r="L40410" s="95"/>
    </row>
    <row r="40411" spans="9:12" x14ac:dyDescent="0.2">
      <c r="I40411" s="95"/>
      <c r="J40411" s="95"/>
      <c r="K40411" s="95"/>
      <c r="L40411" s="95"/>
    </row>
    <row r="40412" spans="9:12" x14ac:dyDescent="0.2">
      <c r="I40412" s="95"/>
      <c r="J40412" s="95"/>
      <c r="K40412" s="95"/>
      <c r="L40412" s="95"/>
    </row>
    <row r="40413" spans="9:12" x14ac:dyDescent="0.2">
      <c r="I40413" s="95"/>
      <c r="J40413" s="95"/>
      <c r="K40413" s="95"/>
      <c r="L40413" s="95"/>
    </row>
    <row r="40414" spans="9:12" x14ac:dyDescent="0.2">
      <c r="I40414" s="95"/>
      <c r="J40414" s="95"/>
      <c r="K40414" s="95"/>
      <c r="L40414" s="95"/>
    </row>
    <row r="40415" spans="9:12" x14ac:dyDescent="0.2">
      <c r="I40415" s="95"/>
      <c r="J40415" s="95"/>
      <c r="K40415" s="95"/>
      <c r="L40415" s="95"/>
    </row>
    <row r="40416" spans="9:12" x14ac:dyDescent="0.2">
      <c r="I40416" s="95"/>
      <c r="J40416" s="95"/>
      <c r="K40416" s="95"/>
      <c r="L40416" s="95"/>
    </row>
    <row r="40417" spans="9:12" x14ac:dyDescent="0.2">
      <c r="I40417" s="95"/>
      <c r="J40417" s="95"/>
      <c r="K40417" s="95"/>
      <c r="L40417" s="95"/>
    </row>
    <row r="40418" spans="9:12" x14ac:dyDescent="0.2">
      <c r="I40418" s="95"/>
      <c r="J40418" s="95"/>
      <c r="K40418" s="95"/>
      <c r="L40418" s="95"/>
    </row>
    <row r="40419" spans="9:12" x14ac:dyDescent="0.2">
      <c r="I40419" s="95"/>
      <c r="J40419" s="95"/>
      <c r="K40419" s="95"/>
      <c r="L40419" s="95"/>
    </row>
    <row r="40420" spans="9:12" x14ac:dyDescent="0.2">
      <c r="I40420" s="95"/>
      <c r="J40420" s="95"/>
      <c r="K40420" s="95"/>
      <c r="L40420" s="95"/>
    </row>
    <row r="40421" spans="9:12" x14ac:dyDescent="0.2">
      <c r="I40421" s="95"/>
      <c r="J40421" s="95"/>
      <c r="K40421" s="95"/>
      <c r="L40421" s="95"/>
    </row>
    <row r="40422" spans="9:12" x14ac:dyDescent="0.2">
      <c r="I40422" s="95"/>
      <c r="J40422" s="95"/>
      <c r="K40422" s="95"/>
      <c r="L40422" s="95"/>
    </row>
    <row r="40423" spans="9:12" x14ac:dyDescent="0.2">
      <c r="I40423" s="95"/>
      <c r="J40423" s="95"/>
      <c r="K40423" s="95"/>
      <c r="L40423" s="95"/>
    </row>
    <row r="40424" spans="9:12" x14ac:dyDescent="0.2">
      <c r="I40424" s="95"/>
      <c r="J40424" s="95"/>
      <c r="K40424" s="95"/>
      <c r="L40424" s="95"/>
    </row>
    <row r="40425" spans="9:12" x14ac:dyDescent="0.2">
      <c r="I40425" s="95"/>
      <c r="J40425" s="95"/>
      <c r="K40425" s="95"/>
      <c r="L40425" s="95"/>
    </row>
    <row r="40426" spans="9:12" x14ac:dyDescent="0.2">
      <c r="I40426" s="95"/>
      <c r="J40426" s="95"/>
      <c r="K40426" s="95"/>
      <c r="L40426" s="95"/>
    </row>
    <row r="40427" spans="9:12" x14ac:dyDescent="0.2">
      <c r="I40427" s="95"/>
      <c r="J40427" s="95"/>
      <c r="K40427" s="95"/>
      <c r="L40427" s="95"/>
    </row>
    <row r="40428" spans="9:12" x14ac:dyDescent="0.2">
      <c r="I40428" s="95"/>
      <c r="J40428" s="95"/>
      <c r="K40428" s="95"/>
      <c r="L40428" s="95"/>
    </row>
    <row r="40429" spans="9:12" x14ac:dyDescent="0.2">
      <c r="I40429" s="95"/>
      <c r="J40429" s="95"/>
      <c r="K40429" s="95"/>
      <c r="L40429" s="95"/>
    </row>
    <row r="40430" spans="9:12" x14ac:dyDescent="0.2">
      <c r="I40430" s="95"/>
      <c r="J40430" s="95"/>
      <c r="K40430" s="95"/>
      <c r="L40430" s="95"/>
    </row>
    <row r="40431" spans="9:12" x14ac:dyDescent="0.2">
      <c r="I40431" s="95"/>
      <c r="J40431" s="95"/>
      <c r="K40431" s="95"/>
      <c r="L40431" s="95"/>
    </row>
    <row r="40432" spans="9:12" x14ac:dyDescent="0.2">
      <c r="I40432" s="95"/>
      <c r="J40432" s="95"/>
      <c r="K40432" s="95"/>
      <c r="L40432" s="95"/>
    </row>
    <row r="40433" spans="9:12" x14ac:dyDescent="0.2">
      <c r="I40433" s="95"/>
      <c r="J40433" s="95"/>
      <c r="K40433" s="95"/>
      <c r="L40433" s="95"/>
    </row>
    <row r="40434" spans="9:12" x14ac:dyDescent="0.2">
      <c r="I40434" s="95"/>
      <c r="J40434" s="95"/>
      <c r="K40434" s="95"/>
      <c r="L40434" s="95"/>
    </row>
    <row r="40435" spans="9:12" x14ac:dyDescent="0.2">
      <c r="I40435" s="95"/>
      <c r="J40435" s="95"/>
      <c r="K40435" s="95"/>
      <c r="L40435" s="95"/>
    </row>
    <row r="40436" spans="9:12" x14ac:dyDescent="0.2">
      <c r="I40436" s="95"/>
      <c r="J40436" s="95"/>
      <c r="K40436" s="95"/>
      <c r="L40436" s="95"/>
    </row>
    <row r="40437" spans="9:12" x14ac:dyDescent="0.2">
      <c r="I40437" s="95"/>
      <c r="J40437" s="95"/>
      <c r="K40437" s="95"/>
      <c r="L40437" s="95"/>
    </row>
    <row r="40438" spans="9:12" x14ac:dyDescent="0.2">
      <c r="I40438" s="95"/>
      <c r="J40438" s="95"/>
      <c r="K40438" s="95"/>
      <c r="L40438" s="95"/>
    </row>
    <row r="40439" spans="9:12" x14ac:dyDescent="0.2">
      <c r="I40439" s="95"/>
      <c r="J40439" s="95"/>
      <c r="K40439" s="95"/>
      <c r="L40439" s="95"/>
    </row>
    <row r="40440" spans="9:12" x14ac:dyDescent="0.2">
      <c r="I40440" s="95"/>
      <c r="J40440" s="95"/>
      <c r="K40440" s="95"/>
      <c r="L40440" s="95"/>
    </row>
    <row r="40441" spans="9:12" x14ac:dyDescent="0.2">
      <c r="I40441" s="95"/>
      <c r="J40441" s="95"/>
      <c r="K40441" s="95"/>
      <c r="L40441" s="95"/>
    </row>
    <row r="40442" spans="9:12" x14ac:dyDescent="0.2">
      <c r="I40442" s="95"/>
      <c r="J40442" s="95"/>
      <c r="K40442" s="95"/>
      <c r="L40442" s="95"/>
    </row>
    <row r="40443" spans="9:12" x14ac:dyDescent="0.2">
      <c r="I40443" s="95"/>
      <c r="J40443" s="95"/>
      <c r="K40443" s="95"/>
      <c r="L40443" s="95"/>
    </row>
    <row r="40444" spans="9:12" x14ac:dyDescent="0.2">
      <c r="I40444" s="95"/>
      <c r="J40444" s="95"/>
      <c r="K40444" s="95"/>
      <c r="L40444" s="95"/>
    </row>
    <row r="40445" spans="9:12" x14ac:dyDescent="0.2">
      <c r="I40445" s="95"/>
      <c r="J40445" s="95"/>
      <c r="K40445" s="95"/>
      <c r="L40445" s="95"/>
    </row>
    <row r="40446" spans="9:12" x14ac:dyDescent="0.2">
      <c r="I40446" s="95"/>
      <c r="J40446" s="95"/>
      <c r="K40446" s="95"/>
      <c r="L40446" s="95"/>
    </row>
    <row r="40447" spans="9:12" x14ac:dyDescent="0.2">
      <c r="I40447" s="95"/>
      <c r="J40447" s="95"/>
      <c r="K40447" s="95"/>
      <c r="L40447" s="95"/>
    </row>
    <row r="40448" spans="9:12" x14ac:dyDescent="0.2">
      <c r="I40448" s="95"/>
      <c r="J40448" s="95"/>
      <c r="K40448" s="95"/>
      <c r="L40448" s="95"/>
    </row>
    <row r="40449" spans="9:12" x14ac:dyDescent="0.2">
      <c r="I40449" s="95"/>
      <c r="J40449" s="95"/>
      <c r="K40449" s="95"/>
      <c r="L40449" s="95"/>
    </row>
    <row r="40450" spans="9:12" x14ac:dyDescent="0.2">
      <c r="I40450" s="95"/>
      <c r="J40450" s="95"/>
      <c r="K40450" s="95"/>
      <c r="L40450" s="95"/>
    </row>
    <row r="40451" spans="9:12" x14ac:dyDescent="0.2">
      <c r="I40451" s="95"/>
      <c r="J40451" s="95"/>
      <c r="K40451" s="95"/>
      <c r="L40451" s="95"/>
    </row>
    <row r="40452" spans="9:12" x14ac:dyDescent="0.2">
      <c r="I40452" s="95"/>
      <c r="J40452" s="95"/>
      <c r="K40452" s="95"/>
      <c r="L40452" s="95"/>
    </row>
    <row r="40453" spans="9:12" x14ac:dyDescent="0.2">
      <c r="I40453" s="95"/>
      <c r="J40453" s="95"/>
      <c r="K40453" s="95"/>
      <c r="L40453" s="95"/>
    </row>
    <row r="40454" spans="9:12" x14ac:dyDescent="0.2">
      <c r="I40454" s="95"/>
      <c r="J40454" s="95"/>
      <c r="K40454" s="95"/>
      <c r="L40454" s="95"/>
    </row>
    <row r="40455" spans="9:12" x14ac:dyDescent="0.2">
      <c r="I40455" s="95"/>
      <c r="J40455" s="95"/>
      <c r="K40455" s="95"/>
      <c r="L40455" s="95"/>
    </row>
    <row r="40456" spans="9:12" x14ac:dyDescent="0.2">
      <c r="I40456" s="95"/>
      <c r="J40456" s="95"/>
      <c r="K40456" s="95"/>
      <c r="L40456" s="95"/>
    </row>
    <row r="40457" spans="9:12" x14ac:dyDescent="0.2">
      <c r="I40457" s="95"/>
      <c r="J40457" s="95"/>
      <c r="K40457" s="95"/>
      <c r="L40457" s="95"/>
    </row>
    <row r="40458" spans="9:12" x14ac:dyDescent="0.2">
      <c r="I40458" s="95"/>
      <c r="J40458" s="95"/>
      <c r="K40458" s="95"/>
      <c r="L40458" s="95"/>
    </row>
    <row r="40459" spans="9:12" x14ac:dyDescent="0.2">
      <c r="I40459" s="95"/>
      <c r="J40459" s="95"/>
      <c r="K40459" s="95"/>
      <c r="L40459" s="95"/>
    </row>
    <row r="40460" spans="9:12" x14ac:dyDescent="0.2">
      <c r="I40460" s="95"/>
      <c r="J40460" s="95"/>
      <c r="K40460" s="95"/>
      <c r="L40460" s="95"/>
    </row>
    <row r="40461" spans="9:12" x14ac:dyDescent="0.2">
      <c r="I40461" s="95"/>
      <c r="J40461" s="95"/>
      <c r="K40461" s="95"/>
      <c r="L40461" s="95"/>
    </row>
    <row r="40462" spans="9:12" x14ac:dyDescent="0.2">
      <c r="I40462" s="95"/>
      <c r="J40462" s="95"/>
      <c r="K40462" s="95"/>
      <c r="L40462" s="95"/>
    </row>
    <row r="40463" spans="9:12" x14ac:dyDescent="0.2">
      <c r="I40463" s="95"/>
      <c r="J40463" s="95"/>
      <c r="K40463" s="95"/>
      <c r="L40463" s="95"/>
    </row>
    <row r="40464" spans="9:12" x14ac:dyDescent="0.2">
      <c r="I40464" s="95"/>
      <c r="J40464" s="95"/>
      <c r="K40464" s="95"/>
      <c r="L40464" s="95"/>
    </row>
    <row r="40465" spans="9:12" x14ac:dyDescent="0.2">
      <c r="I40465" s="95"/>
      <c r="J40465" s="95"/>
      <c r="K40465" s="95"/>
      <c r="L40465" s="95"/>
    </row>
    <row r="40466" spans="9:12" x14ac:dyDescent="0.2">
      <c r="I40466" s="95"/>
      <c r="J40466" s="95"/>
      <c r="K40466" s="95"/>
      <c r="L40466" s="95"/>
    </row>
    <row r="40467" spans="9:12" x14ac:dyDescent="0.2">
      <c r="I40467" s="95"/>
      <c r="J40467" s="95"/>
      <c r="K40467" s="95"/>
      <c r="L40467" s="95"/>
    </row>
    <row r="40468" spans="9:12" x14ac:dyDescent="0.2">
      <c r="I40468" s="95"/>
      <c r="J40468" s="95"/>
      <c r="K40468" s="95"/>
      <c r="L40468" s="95"/>
    </row>
    <row r="40469" spans="9:12" x14ac:dyDescent="0.2">
      <c r="I40469" s="95"/>
      <c r="J40469" s="95"/>
      <c r="K40469" s="95"/>
      <c r="L40469" s="95"/>
    </row>
    <row r="40470" spans="9:12" x14ac:dyDescent="0.2">
      <c r="I40470" s="95"/>
      <c r="J40470" s="95"/>
      <c r="K40470" s="95"/>
      <c r="L40470" s="95"/>
    </row>
    <row r="40471" spans="9:12" x14ac:dyDescent="0.2">
      <c r="I40471" s="95"/>
      <c r="J40471" s="95"/>
      <c r="K40471" s="95"/>
      <c r="L40471" s="95"/>
    </row>
    <row r="40472" spans="9:12" x14ac:dyDescent="0.2">
      <c r="I40472" s="95"/>
      <c r="J40472" s="95"/>
      <c r="K40472" s="95"/>
      <c r="L40472" s="95"/>
    </row>
    <row r="40473" spans="9:12" x14ac:dyDescent="0.2">
      <c r="I40473" s="95"/>
      <c r="J40473" s="95"/>
      <c r="K40473" s="95"/>
      <c r="L40473" s="95"/>
    </row>
    <row r="40474" spans="9:12" x14ac:dyDescent="0.2">
      <c r="I40474" s="95"/>
      <c r="J40474" s="95"/>
      <c r="K40474" s="95"/>
      <c r="L40474" s="95"/>
    </row>
    <row r="40475" spans="9:12" x14ac:dyDescent="0.2">
      <c r="I40475" s="95"/>
      <c r="J40475" s="95"/>
      <c r="K40475" s="95"/>
      <c r="L40475" s="95"/>
    </row>
    <row r="40476" spans="9:12" x14ac:dyDescent="0.2">
      <c r="I40476" s="95"/>
      <c r="J40476" s="95"/>
      <c r="K40476" s="95"/>
      <c r="L40476" s="95"/>
    </row>
    <row r="40477" spans="9:12" x14ac:dyDescent="0.2">
      <c r="I40477" s="95"/>
      <c r="J40477" s="95"/>
      <c r="K40477" s="95"/>
      <c r="L40477" s="95"/>
    </row>
    <row r="40478" spans="9:12" x14ac:dyDescent="0.2">
      <c r="I40478" s="95"/>
      <c r="J40478" s="95"/>
      <c r="K40478" s="95"/>
      <c r="L40478" s="95"/>
    </row>
    <row r="40479" spans="9:12" x14ac:dyDescent="0.2">
      <c r="I40479" s="95"/>
      <c r="J40479" s="95"/>
      <c r="K40479" s="95"/>
      <c r="L40479" s="95"/>
    </row>
    <row r="40480" spans="9:12" x14ac:dyDescent="0.2">
      <c r="I40480" s="95"/>
      <c r="J40480" s="95"/>
      <c r="K40480" s="95"/>
      <c r="L40480" s="95"/>
    </row>
    <row r="40481" spans="9:12" x14ac:dyDescent="0.2">
      <c r="I40481" s="95"/>
      <c r="J40481" s="95"/>
      <c r="K40481" s="95"/>
      <c r="L40481" s="95"/>
    </row>
    <row r="40482" spans="9:12" x14ac:dyDescent="0.2">
      <c r="I40482" s="95"/>
      <c r="J40482" s="95"/>
      <c r="K40482" s="95"/>
      <c r="L40482" s="95"/>
    </row>
    <row r="40483" spans="9:12" x14ac:dyDescent="0.2">
      <c r="I40483" s="95"/>
      <c r="J40483" s="95"/>
      <c r="K40483" s="95"/>
      <c r="L40483" s="95"/>
    </row>
    <row r="40484" spans="9:12" x14ac:dyDescent="0.2">
      <c r="I40484" s="95"/>
      <c r="J40484" s="95"/>
      <c r="K40484" s="95"/>
      <c r="L40484" s="95"/>
    </row>
    <row r="40485" spans="9:12" x14ac:dyDescent="0.2">
      <c r="I40485" s="95"/>
      <c r="J40485" s="95"/>
      <c r="K40485" s="95"/>
      <c r="L40485" s="95"/>
    </row>
    <row r="40486" spans="9:12" x14ac:dyDescent="0.2">
      <c r="I40486" s="95"/>
      <c r="J40486" s="95"/>
      <c r="K40486" s="95"/>
      <c r="L40486" s="95"/>
    </row>
    <row r="40487" spans="9:12" x14ac:dyDescent="0.2">
      <c r="I40487" s="95"/>
      <c r="J40487" s="95"/>
      <c r="K40487" s="95"/>
      <c r="L40487" s="95"/>
    </row>
    <row r="40488" spans="9:12" x14ac:dyDescent="0.2">
      <c r="I40488" s="95"/>
      <c r="J40488" s="95"/>
      <c r="K40488" s="95"/>
      <c r="L40488" s="95"/>
    </row>
    <row r="40489" spans="9:12" x14ac:dyDescent="0.2">
      <c r="I40489" s="95"/>
      <c r="J40489" s="95"/>
      <c r="K40489" s="95"/>
      <c r="L40489" s="95"/>
    </row>
    <row r="40490" spans="9:12" x14ac:dyDescent="0.2">
      <c r="I40490" s="95"/>
      <c r="J40490" s="95"/>
      <c r="K40490" s="95"/>
      <c r="L40490" s="95"/>
    </row>
    <row r="40491" spans="9:12" x14ac:dyDescent="0.2">
      <c r="I40491" s="95"/>
      <c r="J40491" s="95"/>
      <c r="K40491" s="95"/>
      <c r="L40491" s="95"/>
    </row>
    <row r="40492" spans="9:12" x14ac:dyDescent="0.2">
      <c r="I40492" s="95"/>
      <c r="J40492" s="95"/>
      <c r="K40492" s="95"/>
      <c r="L40492" s="95"/>
    </row>
    <row r="40493" spans="9:12" x14ac:dyDescent="0.2">
      <c r="I40493" s="95"/>
      <c r="J40493" s="95"/>
      <c r="K40493" s="95"/>
      <c r="L40493" s="95"/>
    </row>
    <row r="40494" spans="9:12" x14ac:dyDescent="0.2">
      <c r="I40494" s="95"/>
      <c r="J40494" s="95"/>
      <c r="K40494" s="95"/>
      <c r="L40494" s="95"/>
    </row>
    <row r="40495" spans="9:12" x14ac:dyDescent="0.2">
      <c r="I40495" s="95"/>
      <c r="J40495" s="95"/>
      <c r="K40495" s="95"/>
      <c r="L40495" s="95"/>
    </row>
    <row r="40496" spans="9:12" x14ac:dyDescent="0.2">
      <c r="I40496" s="95"/>
      <c r="J40496" s="95"/>
      <c r="K40496" s="95"/>
      <c r="L40496" s="95"/>
    </row>
    <row r="40497" spans="9:12" x14ac:dyDescent="0.2">
      <c r="I40497" s="95"/>
      <c r="J40497" s="95"/>
      <c r="K40497" s="95"/>
      <c r="L40497" s="95"/>
    </row>
    <row r="40498" spans="9:12" x14ac:dyDescent="0.2">
      <c r="I40498" s="95"/>
      <c r="J40498" s="95"/>
      <c r="K40498" s="95"/>
      <c r="L40498" s="95"/>
    </row>
    <row r="40499" spans="9:12" x14ac:dyDescent="0.2">
      <c r="I40499" s="95"/>
      <c r="J40499" s="95"/>
      <c r="K40499" s="95"/>
      <c r="L40499" s="95"/>
    </row>
    <row r="40500" spans="9:12" x14ac:dyDescent="0.2">
      <c r="I40500" s="95"/>
      <c r="J40500" s="95"/>
      <c r="K40500" s="95"/>
      <c r="L40500" s="95"/>
    </row>
    <row r="40501" spans="9:12" x14ac:dyDescent="0.2">
      <c r="I40501" s="95"/>
      <c r="J40501" s="95"/>
      <c r="K40501" s="95"/>
      <c r="L40501" s="95"/>
    </row>
    <row r="40502" spans="9:12" x14ac:dyDescent="0.2">
      <c r="I40502" s="95"/>
      <c r="J40502" s="95"/>
      <c r="K40502" s="95"/>
      <c r="L40502" s="95"/>
    </row>
    <row r="40503" spans="9:12" x14ac:dyDescent="0.2">
      <c r="I40503" s="95"/>
      <c r="J40503" s="95"/>
      <c r="K40503" s="95"/>
      <c r="L40503" s="95"/>
    </row>
    <row r="40504" spans="9:12" x14ac:dyDescent="0.2">
      <c r="I40504" s="95"/>
      <c r="J40504" s="95"/>
      <c r="K40504" s="95"/>
      <c r="L40504" s="95"/>
    </row>
    <row r="40505" spans="9:12" x14ac:dyDescent="0.2">
      <c r="I40505" s="95"/>
      <c r="J40505" s="95"/>
      <c r="K40505" s="95"/>
      <c r="L40505" s="95"/>
    </row>
    <row r="40506" spans="9:12" x14ac:dyDescent="0.2">
      <c r="I40506" s="95"/>
      <c r="J40506" s="95"/>
      <c r="K40506" s="95"/>
      <c r="L40506" s="95"/>
    </row>
    <row r="40507" spans="9:12" x14ac:dyDescent="0.2">
      <c r="I40507" s="95"/>
      <c r="J40507" s="95"/>
      <c r="K40507" s="95"/>
      <c r="L40507" s="95"/>
    </row>
    <row r="40508" spans="9:12" x14ac:dyDescent="0.2">
      <c r="I40508" s="95"/>
      <c r="J40508" s="95"/>
      <c r="K40508" s="95"/>
      <c r="L40508" s="95"/>
    </row>
    <row r="40509" spans="9:12" x14ac:dyDescent="0.2">
      <c r="I40509" s="95"/>
      <c r="J40509" s="95"/>
      <c r="K40509" s="95"/>
      <c r="L40509" s="95"/>
    </row>
    <row r="40510" spans="9:12" x14ac:dyDescent="0.2">
      <c r="I40510" s="95"/>
      <c r="J40510" s="95"/>
      <c r="K40510" s="95"/>
      <c r="L40510" s="95"/>
    </row>
    <row r="40511" spans="9:12" x14ac:dyDescent="0.2">
      <c r="I40511" s="95"/>
      <c r="J40511" s="95"/>
      <c r="K40511" s="95"/>
      <c r="L40511" s="95"/>
    </row>
    <row r="40512" spans="9:12" x14ac:dyDescent="0.2">
      <c r="I40512" s="95"/>
      <c r="J40512" s="95"/>
      <c r="K40512" s="95"/>
      <c r="L40512" s="95"/>
    </row>
    <row r="40513" spans="9:12" x14ac:dyDescent="0.2">
      <c r="I40513" s="95"/>
      <c r="J40513" s="95"/>
      <c r="K40513" s="95"/>
      <c r="L40513" s="95"/>
    </row>
    <row r="40514" spans="9:12" x14ac:dyDescent="0.2">
      <c r="I40514" s="95"/>
      <c r="J40514" s="95"/>
      <c r="K40514" s="95"/>
      <c r="L40514" s="95"/>
    </row>
    <row r="40515" spans="9:12" x14ac:dyDescent="0.2">
      <c r="I40515" s="95"/>
      <c r="J40515" s="95"/>
      <c r="K40515" s="95"/>
      <c r="L40515" s="95"/>
    </row>
    <row r="40516" spans="9:12" x14ac:dyDescent="0.2">
      <c r="I40516" s="95"/>
      <c r="J40516" s="95"/>
      <c r="K40516" s="95"/>
      <c r="L40516" s="95"/>
    </row>
    <row r="40517" spans="9:12" x14ac:dyDescent="0.2">
      <c r="I40517" s="95"/>
      <c r="J40517" s="95"/>
      <c r="K40517" s="95"/>
      <c r="L40517" s="95"/>
    </row>
    <row r="40518" spans="9:12" x14ac:dyDescent="0.2">
      <c r="I40518" s="95"/>
      <c r="J40518" s="95"/>
      <c r="K40518" s="95"/>
      <c r="L40518" s="95"/>
    </row>
    <row r="40519" spans="9:12" x14ac:dyDescent="0.2">
      <c r="I40519" s="95"/>
      <c r="J40519" s="95"/>
      <c r="K40519" s="95"/>
      <c r="L40519" s="95"/>
    </row>
    <row r="40520" spans="9:12" x14ac:dyDescent="0.2">
      <c r="I40520" s="95"/>
      <c r="J40520" s="95"/>
      <c r="K40520" s="95"/>
      <c r="L40520" s="95"/>
    </row>
    <row r="40521" spans="9:12" x14ac:dyDescent="0.2">
      <c r="I40521" s="95"/>
      <c r="J40521" s="95"/>
      <c r="K40521" s="95"/>
      <c r="L40521" s="95"/>
    </row>
    <row r="40522" spans="9:12" x14ac:dyDescent="0.2">
      <c r="I40522" s="95"/>
      <c r="J40522" s="95"/>
      <c r="K40522" s="95"/>
      <c r="L40522" s="95"/>
    </row>
    <row r="40523" spans="9:12" x14ac:dyDescent="0.2">
      <c r="I40523" s="95"/>
      <c r="J40523" s="95"/>
      <c r="K40523" s="95"/>
      <c r="L40523" s="95"/>
    </row>
    <row r="40524" spans="9:12" x14ac:dyDescent="0.2">
      <c r="I40524" s="95"/>
      <c r="J40524" s="95"/>
      <c r="K40524" s="95"/>
      <c r="L40524" s="95"/>
    </row>
    <row r="40525" spans="9:12" x14ac:dyDescent="0.2">
      <c r="I40525" s="95"/>
      <c r="J40525" s="95"/>
      <c r="K40525" s="95"/>
      <c r="L40525" s="95"/>
    </row>
    <row r="40526" spans="9:12" x14ac:dyDescent="0.2">
      <c r="I40526" s="95"/>
      <c r="J40526" s="95"/>
      <c r="K40526" s="95"/>
      <c r="L40526" s="95"/>
    </row>
    <row r="40527" spans="9:12" x14ac:dyDescent="0.2">
      <c r="I40527" s="95"/>
      <c r="J40527" s="95"/>
      <c r="K40527" s="95"/>
      <c r="L40527" s="95"/>
    </row>
    <row r="40528" spans="9:12" x14ac:dyDescent="0.2">
      <c r="I40528" s="95"/>
      <c r="J40528" s="95"/>
      <c r="K40528" s="95"/>
      <c r="L40528" s="95"/>
    </row>
    <row r="40529" spans="9:12" x14ac:dyDescent="0.2">
      <c r="I40529" s="95"/>
      <c r="J40529" s="95"/>
      <c r="K40529" s="95"/>
      <c r="L40529" s="95"/>
    </row>
    <row r="40530" spans="9:12" x14ac:dyDescent="0.2">
      <c r="I40530" s="95"/>
      <c r="J40530" s="95"/>
      <c r="K40530" s="95"/>
      <c r="L40530" s="95"/>
    </row>
    <row r="40531" spans="9:12" x14ac:dyDescent="0.2">
      <c r="I40531" s="95"/>
      <c r="J40531" s="95"/>
      <c r="K40531" s="95"/>
      <c r="L40531" s="95"/>
    </row>
    <row r="40532" spans="9:12" x14ac:dyDescent="0.2">
      <c r="I40532" s="95"/>
      <c r="J40532" s="95"/>
      <c r="K40532" s="95"/>
      <c r="L40532" s="95"/>
    </row>
    <row r="40533" spans="9:12" x14ac:dyDescent="0.2">
      <c r="I40533" s="95"/>
      <c r="J40533" s="95"/>
      <c r="K40533" s="95"/>
      <c r="L40533" s="95"/>
    </row>
    <row r="40534" spans="9:12" x14ac:dyDescent="0.2">
      <c r="I40534" s="95"/>
      <c r="J40534" s="95"/>
      <c r="K40534" s="95"/>
      <c r="L40534" s="95"/>
    </row>
    <row r="40535" spans="9:12" x14ac:dyDescent="0.2">
      <c r="I40535" s="95"/>
      <c r="J40535" s="95"/>
      <c r="K40535" s="95"/>
      <c r="L40535" s="95"/>
    </row>
    <row r="40536" spans="9:12" x14ac:dyDescent="0.2">
      <c r="I40536" s="95"/>
      <c r="J40536" s="95"/>
      <c r="K40536" s="95"/>
      <c r="L40536" s="95"/>
    </row>
    <row r="40537" spans="9:12" x14ac:dyDescent="0.2">
      <c r="I40537" s="95"/>
      <c r="J40537" s="95"/>
      <c r="K40537" s="95"/>
      <c r="L40537" s="95"/>
    </row>
    <row r="40538" spans="9:12" x14ac:dyDescent="0.2">
      <c r="I40538" s="95"/>
      <c r="J40538" s="95"/>
      <c r="K40538" s="95"/>
      <c r="L40538" s="95"/>
    </row>
    <row r="40539" spans="9:12" x14ac:dyDescent="0.2">
      <c r="I40539" s="95"/>
      <c r="J40539" s="95"/>
      <c r="K40539" s="95"/>
      <c r="L40539" s="95"/>
    </row>
    <row r="40540" spans="9:12" x14ac:dyDescent="0.2">
      <c r="I40540" s="95"/>
      <c r="J40540" s="95"/>
      <c r="K40540" s="95"/>
      <c r="L40540" s="95"/>
    </row>
    <row r="40541" spans="9:12" x14ac:dyDescent="0.2">
      <c r="I40541" s="95"/>
      <c r="J40541" s="95"/>
      <c r="K40541" s="95"/>
      <c r="L40541" s="95"/>
    </row>
    <row r="40542" spans="9:12" x14ac:dyDescent="0.2">
      <c r="I40542" s="95"/>
      <c r="J40542" s="95"/>
      <c r="K40542" s="95"/>
      <c r="L40542" s="95"/>
    </row>
    <row r="40543" spans="9:12" x14ac:dyDescent="0.2">
      <c r="I40543" s="95"/>
      <c r="J40543" s="95"/>
      <c r="K40543" s="95"/>
      <c r="L40543" s="95"/>
    </row>
    <row r="40544" spans="9:12" x14ac:dyDescent="0.2">
      <c r="I40544" s="95"/>
      <c r="J40544" s="95"/>
      <c r="K40544" s="95"/>
      <c r="L40544" s="95"/>
    </row>
    <row r="40545" spans="9:12" x14ac:dyDescent="0.2">
      <c r="I40545" s="95"/>
      <c r="J40545" s="95"/>
      <c r="K40545" s="95"/>
      <c r="L40545" s="95"/>
    </row>
    <row r="40546" spans="9:12" x14ac:dyDescent="0.2">
      <c r="I40546" s="95"/>
      <c r="J40546" s="95"/>
      <c r="K40546" s="95"/>
      <c r="L40546" s="95"/>
    </row>
    <row r="40547" spans="9:12" x14ac:dyDescent="0.2">
      <c r="I40547" s="95"/>
      <c r="J40547" s="95"/>
      <c r="K40547" s="95"/>
      <c r="L40547" s="95"/>
    </row>
    <row r="40548" spans="9:12" x14ac:dyDescent="0.2">
      <c r="I40548" s="95"/>
      <c r="J40548" s="95"/>
      <c r="K40548" s="95"/>
      <c r="L40548" s="95"/>
    </row>
    <row r="40549" spans="9:12" x14ac:dyDescent="0.2">
      <c r="I40549" s="95"/>
      <c r="J40549" s="95"/>
      <c r="K40549" s="95"/>
      <c r="L40549" s="95"/>
    </row>
    <row r="40550" spans="9:12" x14ac:dyDescent="0.2">
      <c r="I40550" s="95"/>
      <c r="J40550" s="95"/>
      <c r="K40550" s="95"/>
      <c r="L40550" s="95"/>
    </row>
    <row r="40551" spans="9:12" x14ac:dyDescent="0.2">
      <c r="I40551" s="95"/>
      <c r="J40551" s="95"/>
      <c r="K40551" s="95"/>
      <c r="L40551" s="95"/>
    </row>
    <row r="40552" spans="9:12" x14ac:dyDescent="0.2">
      <c r="I40552" s="95"/>
      <c r="J40552" s="95"/>
      <c r="K40552" s="95"/>
      <c r="L40552" s="95"/>
    </row>
    <row r="40553" spans="9:12" x14ac:dyDescent="0.2">
      <c r="I40553" s="95"/>
      <c r="J40553" s="95"/>
      <c r="K40553" s="95"/>
      <c r="L40553" s="95"/>
    </row>
    <row r="40554" spans="9:12" x14ac:dyDescent="0.2">
      <c r="I40554" s="95"/>
      <c r="J40554" s="95"/>
      <c r="K40554" s="95"/>
      <c r="L40554" s="95"/>
    </row>
    <row r="40555" spans="9:12" x14ac:dyDescent="0.2">
      <c r="I40555" s="95"/>
      <c r="J40555" s="95"/>
      <c r="K40555" s="95"/>
      <c r="L40555" s="95"/>
    </row>
    <row r="40556" spans="9:12" x14ac:dyDescent="0.2">
      <c r="I40556" s="95"/>
      <c r="J40556" s="95"/>
      <c r="K40556" s="95"/>
      <c r="L40556" s="95"/>
    </row>
    <row r="40557" spans="9:12" x14ac:dyDescent="0.2">
      <c r="I40557" s="95"/>
      <c r="J40557" s="95"/>
      <c r="K40557" s="95"/>
      <c r="L40557" s="95"/>
    </row>
    <row r="40558" spans="9:12" x14ac:dyDescent="0.2">
      <c r="I40558" s="95"/>
      <c r="J40558" s="95"/>
      <c r="K40558" s="95"/>
      <c r="L40558" s="95"/>
    </row>
    <row r="40559" spans="9:12" x14ac:dyDescent="0.2">
      <c r="I40559" s="95"/>
      <c r="J40559" s="95"/>
      <c r="K40559" s="95"/>
      <c r="L40559" s="95"/>
    </row>
    <row r="40560" spans="9:12" x14ac:dyDescent="0.2">
      <c r="I40560" s="95"/>
      <c r="J40560" s="95"/>
      <c r="K40560" s="95"/>
      <c r="L40560" s="95"/>
    </row>
    <row r="40561" spans="9:12" x14ac:dyDescent="0.2">
      <c r="I40561" s="95"/>
      <c r="J40561" s="95"/>
      <c r="K40561" s="95"/>
      <c r="L40561" s="95"/>
    </row>
    <row r="40562" spans="9:12" x14ac:dyDescent="0.2">
      <c r="I40562" s="95"/>
      <c r="J40562" s="95"/>
      <c r="K40562" s="95"/>
      <c r="L40562" s="95"/>
    </row>
    <row r="40563" spans="9:12" x14ac:dyDescent="0.2">
      <c r="I40563" s="95"/>
      <c r="J40563" s="95"/>
      <c r="K40563" s="95"/>
      <c r="L40563" s="95"/>
    </row>
    <row r="40564" spans="9:12" x14ac:dyDescent="0.2">
      <c r="I40564" s="95"/>
      <c r="J40564" s="95"/>
      <c r="K40564" s="95"/>
      <c r="L40564" s="95"/>
    </row>
    <row r="40565" spans="9:12" x14ac:dyDescent="0.2">
      <c r="I40565" s="95"/>
      <c r="J40565" s="95"/>
      <c r="K40565" s="95"/>
      <c r="L40565" s="95"/>
    </row>
    <row r="40566" spans="9:12" x14ac:dyDescent="0.2">
      <c r="I40566" s="95"/>
      <c r="J40566" s="95"/>
      <c r="K40566" s="95"/>
      <c r="L40566" s="95"/>
    </row>
    <row r="40567" spans="9:12" x14ac:dyDescent="0.2">
      <c r="I40567" s="95"/>
      <c r="J40567" s="95"/>
      <c r="K40567" s="95"/>
      <c r="L40567" s="95"/>
    </row>
    <row r="40568" spans="9:12" x14ac:dyDescent="0.2">
      <c r="I40568" s="95"/>
      <c r="J40568" s="95"/>
      <c r="K40568" s="95"/>
      <c r="L40568" s="95"/>
    </row>
    <row r="40569" spans="9:12" x14ac:dyDescent="0.2">
      <c r="I40569" s="95"/>
      <c r="J40569" s="95"/>
      <c r="K40569" s="95"/>
      <c r="L40569" s="95"/>
    </row>
    <row r="40570" spans="9:12" x14ac:dyDescent="0.2">
      <c r="I40570" s="95"/>
      <c r="J40570" s="95"/>
      <c r="K40570" s="95"/>
      <c r="L40570" s="95"/>
    </row>
    <row r="40571" spans="9:12" x14ac:dyDescent="0.2">
      <c r="I40571" s="95"/>
      <c r="J40571" s="95"/>
      <c r="K40571" s="95"/>
      <c r="L40571" s="95"/>
    </row>
    <row r="40572" spans="9:12" x14ac:dyDescent="0.2">
      <c r="I40572" s="95"/>
      <c r="J40572" s="95"/>
      <c r="K40572" s="95"/>
      <c r="L40572" s="95"/>
    </row>
    <row r="40573" spans="9:12" x14ac:dyDescent="0.2">
      <c r="I40573" s="95"/>
      <c r="J40573" s="95"/>
      <c r="K40573" s="95"/>
      <c r="L40573" s="95"/>
    </row>
    <row r="40574" spans="9:12" x14ac:dyDescent="0.2">
      <c r="I40574" s="95"/>
      <c r="J40574" s="95"/>
      <c r="K40574" s="95"/>
      <c r="L40574" s="95"/>
    </row>
    <row r="40575" spans="9:12" x14ac:dyDescent="0.2">
      <c r="I40575" s="95"/>
      <c r="J40575" s="95"/>
      <c r="K40575" s="95"/>
      <c r="L40575" s="95"/>
    </row>
    <row r="40576" spans="9:12" x14ac:dyDescent="0.2">
      <c r="I40576" s="95"/>
      <c r="J40576" s="95"/>
      <c r="K40576" s="95"/>
      <c r="L40576" s="95"/>
    </row>
    <row r="40577" spans="9:12" x14ac:dyDescent="0.2">
      <c r="I40577" s="95"/>
      <c r="J40577" s="95"/>
      <c r="K40577" s="95"/>
      <c r="L40577" s="95"/>
    </row>
    <row r="40578" spans="9:12" x14ac:dyDescent="0.2">
      <c r="I40578" s="95"/>
      <c r="J40578" s="95"/>
      <c r="K40578" s="95"/>
      <c r="L40578" s="95"/>
    </row>
    <row r="40579" spans="9:12" x14ac:dyDescent="0.2">
      <c r="I40579" s="95"/>
      <c r="J40579" s="95"/>
      <c r="K40579" s="95"/>
      <c r="L40579" s="95"/>
    </row>
    <row r="40580" spans="9:12" x14ac:dyDescent="0.2">
      <c r="I40580" s="95"/>
      <c r="J40580" s="95"/>
      <c r="K40580" s="95"/>
      <c r="L40580" s="95"/>
    </row>
    <row r="40581" spans="9:12" x14ac:dyDescent="0.2">
      <c r="I40581" s="95"/>
      <c r="J40581" s="95"/>
      <c r="K40581" s="95"/>
      <c r="L40581" s="95"/>
    </row>
    <row r="40582" spans="9:12" x14ac:dyDescent="0.2">
      <c r="I40582" s="95"/>
      <c r="J40582" s="95"/>
      <c r="K40582" s="95"/>
      <c r="L40582" s="95"/>
    </row>
    <row r="40583" spans="9:12" x14ac:dyDescent="0.2">
      <c r="I40583" s="95"/>
      <c r="J40583" s="95"/>
      <c r="K40583" s="95"/>
      <c r="L40583" s="95"/>
    </row>
    <row r="40584" spans="9:12" x14ac:dyDescent="0.2">
      <c r="I40584" s="95"/>
      <c r="J40584" s="95"/>
      <c r="K40584" s="95"/>
      <c r="L40584" s="95"/>
    </row>
    <row r="40585" spans="9:12" x14ac:dyDescent="0.2">
      <c r="I40585" s="95"/>
      <c r="J40585" s="95"/>
      <c r="K40585" s="95"/>
      <c r="L40585" s="95"/>
    </row>
    <row r="40586" spans="9:12" x14ac:dyDescent="0.2">
      <c r="I40586" s="95"/>
      <c r="J40586" s="95"/>
      <c r="K40586" s="95"/>
      <c r="L40586" s="95"/>
    </row>
    <row r="40587" spans="9:12" x14ac:dyDescent="0.2">
      <c r="I40587" s="95"/>
      <c r="J40587" s="95"/>
      <c r="K40587" s="95"/>
      <c r="L40587" s="95"/>
    </row>
    <row r="40588" spans="9:12" x14ac:dyDescent="0.2">
      <c r="I40588" s="95"/>
      <c r="J40588" s="95"/>
      <c r="K40588" s="95"/>
      <c r="L40588" s="95"/>
    </row>
    <row r="40589" spans="9:12" x14ac:dyDescent="0.2">
      <c r="I40589" s="95"/>
      <c r="J40589" s="95"/>
      <c r="K40589" s="95"/>
      <c r="L40589" s="95"/>
    </row>
    <row r="40590" spans="9:12" x14ac:dyDescent="0.2">
      <c r="I40590" s="95"/>
      <c r="J40590" s="95"/>
      <c r="K40590" s="95"/>
      <c r="L40590" s="95"/>
    </row>
    <row r="40591" spans="9:12" x14ac:dyDescent="0.2">
      <c r="I40591" s="95"/>
      <c r="J40591" s="95"/>
      <c r="K40591" s="95"/>
      <c r="L40591" s="95"/>
    </row>
    <row r="40592" spans="9:12" x14ac:dyDescent="0.2">
      <c r="I40592" s="95"/>
      <c r="J40592" s="95"/>
      <c r="K40592" s="95"/>
      <c r="L40592" s="95"/>
    </row>
    <row r="40593" spans="9:12" x14ac:dyDescent="0.2">
      <c r="I40593" s="95"/>
      <c r="J40593" s="95"/>
      <c r="K40593" s="95"/>
      <c r="L40593" s="95"/>
    </row>
    <row r="40594" spans="9:12" x14ac:dyDescent="0.2">
      <c r="I40594" s="95"/>
      <c r="J40594" s="95"/>
      <c r="K40594" s="95"/>
      <c r="L40594" s="95"/>
    </row>
    <row r="40595" spans="9:12" x14ac:dyDescent="0.2">
      <c r="I40595" s="95"/>
      <c r="J40595" s="95"/>
      <c r="K40595" s="95"/>
      <c r="L40595" s="95"/>
    </row>
    <row r="40596" spans="9:12" x14ac:dyDescent="0.2">
      <c r="I40596" s="95"/>
      <c r="J40596" s="95"/>
      <c r="K40596" s="95"/>
      <c r="L40596" s="95"/>
    </row>
    <row r="40597" spans="9:12" x14ac:dyDescent="0.2">
      <c r="I40597" s="95"/>
      <c r="J40597" s="95"/>
      <c r="K40597" s="95"/>
      <c r="L40597" s="95"/>
    </row>
    <row r="40598" spans="9:12" x14ac:dyDescent="0.2">
      <c r="I40598" s="95"/>
      <c r="J40598" s="95"/>
      <c r="K40598" s="95"/>
      <c r="L40598" s="95"/>
    </row>
    <row r="40599" spans="9:12" x14ac:dyDescent="0.2">
      <c r="I40599" s="95"/>
      <c r="J40599" s="95"/>
      <c r="K40599" s="95"/>
      <c r="L40599" s="95"/>
    </row>
    <row r="40600" spans="9:12" x14ac:dyDescent="0.2">
      <c r="I40600" s="95"/>
      <c r="J40600" s="95"/>
      <c r="K40600" s="95"/>
      <c r="L40600" s="95"/>
    </row>
    <row r="40601" spans="9:12" x14ac:dyDescent="0.2">
      <c r="I40601" s="95"/>
      <c r="J40601" s="95"/>
      <c r="K40601" s="95"/>
      <c r="L40601" s="95"/>
    </row>
    <row r="40602" spans="9:12" x14ac:dyDescent="0.2">
      <c r="I40602" s="95"/>
      <c r="J40602" s="95"/>
      <c r="K40602" s="95"/>
      <c r="L40602" s="95"/>
    </row>
    <row r="40603" spans="9:12" x14ac:dyDescent="0.2">
      <c r="I40603" s="95"/>
      <c r="J40603" s="95"/>
      <c r="K40603" s="95"/>
      <c r="L40603" s="95"/>
    </row>
    <row r="40604" spans="9:12" x14ac:dyDescent="0.2">
      <c r="I40604" s="95"/>
      <c r="J40604" s="95"/>
      <c r="K40604" s="95"/>
      <c r="L40604" s="95"/>
    </row>
    <row r="40605" spans="9:12" x14ac:dyDescent="0.2">
      <c r="I40605" s="95"/>
      <c r="J40605" s="95"/>
      <c r="K40605" s="95"/>
      <c r="L40605" s="95"/>
    </row>
    <row r="40606" spans="9:12" x14ac:dyDescent="0.2">
      <c r="I40606" s="95"/>
      <c r="J40606" s="95"/>
      <c r="K40606" s="95"/>
      <c r="L40606" s="95"/>
    </row>
    <row r="40607" spans="9:12" x14ac:dyDescent="0.2">
      <c r="I40607" s="95"/>
      <c r="J40607" s="95"/>
      <c r="K40607" s="95"/>
      <c r="L40607" s="95"/>
    </row>
    <row r="40608" spans="9:12" x14ac:dyDescent="0.2">
      <c r="I40608" s="95"/>
      <c r="J40608" s="95"/>
      <c r="K40608" s="95"/>
      <c r="L40608" s="95"/>
    </row>
    <row r="40609" spans="9:12" x14ac:dyDescent="0.2">
      <c r="I40609" s="95"/>
      <c r="J40609" s="95"/>
      <c r="K40609" s="95"/>
      <c r="L40609" s="95"/>
    </row>
    <row r="40610" spans="9:12" x14ac:dyDescent="0.2">
      <c r="I40610" s="95"/>
      <c r="J40610" s="95"/>
      <c r="K40610" s="95"/>
      <c r="L40610" s="95"/>
    </row>
    <row r="40611" spans="9:12" x14ac:dyDescent="0.2">
      <c r="I40611" s="95"/>
      <c r="J40611" s="95"/>
      <c r="K40611" s="95"/>
      <c r="L40611" s="95"/>
    </row>
    <row r="40612" spans="9:12" x14ac:dyDescent="0.2">
      <c r="I40612" s="95"/>
      <c r="J40612" s="95"/>
      <c r="K40612" s="95"/>
      <c r="L40612" s="95"/>
    </row>
    <row r="40613" spans="9:12" x14ac:dyDescent="0.2">
      <c r="I40613" s="95"/>
      <c r="J40613" s="95"/>
      <c r="K40613" s="95"/>
      <c r="L40613" s="95"/>
    </row>
    <row r="40614" spans="9:12" x14ac:dyDescent="0.2">
      <c r="I40614" s="95"/>
      <c r="J40614" s="95"/>
      <c r="K40614" s="95"/>
      <c r="L40614" s="95"/>
    </row>
    <row r="40615" spans="9:12" x14ac:dyDescent="0.2">
      <c r="I40615" s="95"/>
      <c r="J40615" s="95"/>
      <c r="K40615" s="95"/>
      <c r="L40615" s="95"/>
    </row>
    <row r="40616" spans="9:12" x14ac:dyDescent="0.2">
      <c r="I40616" s="95"/>
      <c r="J40616" s="95"/>
      <c r="K40616" s="95"/>
      <c r="L40616" s="95"/>
    </row>
    <row r="40617" spans="9:12" x14ac:dyDescent="0.2">
      <c r="I40617" s="95"/>
      <c r="J40617" s="95"/>
      <c r="K40617" s="95"/>
      <c r="L40617" s="95"/>
    </row>
    <row r="40618" spans="9:12" x14ac:dyDescent="0.2">
      <c r="I40618" s="95"/>
      <c r="J40618" s="95"/>
      <c r="K40618" s="95"/>
      <c r="L40618" s="95"/>
    </row>
    <row r="40619" spans="9:12" x14ac:dyDescent="0.2">
      <c r="I40619" s="95"/>
      <c r="J40619" s="95"/>
      <c r="K40619" s="95"/>
      <c r="L40619" s="95"/>
    </row>
    <row r="40620" spans="9:12" x14ac:dyDescent="0.2">
      <c r="I40620" s="95"/>
      <c r="J40620" s="95"/>
      <c r="K40620" s="95"/>
      <c r="L40620" s="95"/>
    </row>
    <row r="40621" spans="9:12" x14ac:dyDescent="0.2">
      <c r="I40621" s="95"/>
      <c r="J40621" s="95"/>
      <c r="K40621" s="95"/>
      <c r="L40621" s="95"/>
    </row>
    <row r="40622" spans="9:12" x14ac:dyDescent="0.2">
      <c r="I40622" s="95"/>
      <c r="J40622" s="95"/>
      <c r="K40622" s="95"/>
      <c r="L40622" s="95"/>
    </row>
    <row r="40623" spans="9:12" x14ac:dyDescent="0.2">
      <c r="I40623" s="95"/>
      <c r="J40623" s="95"/>
      <c r="K40623" s="95"/>
      <c r="L40623" s="95"/>
    </row>
    <row r="40624" spans="9:12" x14ac:dyDescent="0.2">
      <c r="I40624" s="95"/>
      <c r="J40624" s="95"/>
      <c r="K40624" s="95"/>
      <c r="L40624" s="95"/>
    </row>
    <row r="40625" spans="9:12" x14ac:dyDescent="0.2">
      <c r="I40625" s="95"/>
      <c r="J40625" s="95"/>
      <c r="K40625" s="95"/>
      <c r="L40625" s="95"/>
    </row>
    <row r="40626" spans="9:12" x14ac:dyDescent="0.2">
      <c r="I40626" s="95"/>
      <c r="J40626" s="95"/>
      <c r="K40626" s="95"/>
      <c r="L40626" s="95"/>
    </row>
    <row r="40627" spans="9:12" x14ac:dyDescent="0.2">
      <c r="I40627" s="95"/>
      <c r="J40627" s="95"/>
      <c r="K40627" s="95"/>
      <c r="L40627" s="95"/>
    </row>
    <row r="40628" spans="9:12" x14ac:dyDescent="0.2">
      <c r="I40628" s="95"/>
      <c r="J40628" s="95"/>
      <c r="K40628" s="95"/>
      <c r="L40628" s="95"/>
    </row>
    <row r="40629" spans="9:12" x14ac:dyDescent="0.2">
      <c r="I40629" s="95"/>
      <c r="J40629" s="95"/>
      <c r="K40629" s="95"/>
      <c r="L40629" s="95"/>
    </row>
    <row r="40630" spans="9:12" x14ac:dyDescent="0.2">
      <c r="I40630" s="95"/>
      <c r="J40630" s="95"/>
      <c r="K40630" s="95"/>
      <c r="L40630" s="95"/>
    </row>
    <row r="40631" spans="9:12" x14ac:dyDescent="0.2">
      <c r="I40631" s="95"/>
      <c r="J40631" s="95"/>
      <c r="K40631" s="95"/>
      <c r="L40631" s="95"/>
    </row>
    <row r="40632" spans="9:12" x14ac:dyDescent="0.2">
      <c r="I40632" s="95"/>
      <c r="J40632" s="95"/>
      <c r="K40632" s="95"/>
      <c r="L40632" s="95"/>
    </row>
    <row r="40633" spans="9:12" x14ac:dyDescent="0.2">
      <c r="I40633" s="95"/>
      <c r="J40633" s="95"/>
      <c r="K40633" s="95"/>
      <c r="L40633" s="95"/>
    </row>
    <row r="40634" spans="9:12" x14ac:dyDescent="0.2">
      <c r="I40634" s="95"/>
      <c r="J40634" s="95"/>
      <c r="K40634" s="95"/>
      <c r="L40634" s="95"/>
    </row>
    <row r="40635" spans="9:12" x14ac:dyDescent="0.2">
      <c r="I40635" s="95"/>
      <c r="J40635" s="95"/>
      <c r="K40635" s="95"/>
      <c r="L40635" s="95"/>
    </row>
    <row r="40636" spans="9:12" x14ac:dyDescent="0.2">
      <c r="I40636" s="95"/>
      <c r="J40636" s="95"/>
      <c r="K40636" s="95"/>
      <c r="L40636" s="95"/>
    </row>
    <row r="40637" spans="9:12" x14ac:dyDescent="0.2">
      <c r="I40637" s="95"/>
      <c r="J40637" s="95"/>
      <c r="K40637" s="95"/>
      <c r="L40637" s="95"/>
    </row>
    <row r="40638" spans="9:12" x14ac:dyDescent="0.2">
      <c r="I40638" s="95"/>
      <c r="J40638" s="95"/>
      <c r="K40638" s="95"/>
      <c r="L40638" s="95"/>
    </row>
    <row r="40639" spans="9:12" x14ac:dyDescent="0.2">
      <c r="I40639" s="95"/>
      <c r="J40639" s="95"/>
      <c r="K40639" s="95"/>
      <c r="L40639" s="95"/>
    </row>
    <row r="40640" spans="9:12" x14ac:dyDescent="0.2">
      <c r="I40640" s="95"/>
      <c r="J40640" s="95"/>
      <c r="K40640" s="95"/>
      <c r="L40640" s="95"/>
    </row>
    <row r="40641" spans="9:12" x14ac:dyDescent="0.2">
      <c r="I40641" s="95"/>
      <c r="J40641" s="95"/>
      <c r="K40641" s="95"/>
      <c r="L40641" s="95"/>
    </row>
    <row r="40642" spans="9:12" x14ac:dyDescent="0.2">
      <c r="I40642" s="95"/>
      <c r="J40642" s="95"/>
      <c r="K40642" s="95"/>
      <c r="L40642" s="95"/>
    </row>
    <row r="40643" spans="9:12" x14ac:dyDescent="0.2">
      <c r="I40643" s="95"/>
      <c r="J40643" s="95"/>
      <c r="K40643" s="95"/>
      <c r="L40643" s="95"/>
    </row>
    <row r="40644" spans="9:12" x14ac:dyDescent="0.2">
      <c r="I40644" s="95"/>
      <c r="J40644" s="95"/>
      <c r="K40644" s="95"/>
      <c r="L40644" s="95"/>
    </row>
    <row r="40645" spans="9:12" x14ac:dyDescent="0.2">
      <c r="I40645" s="95"/>
      <c r="J40645" s="95"/>
      <c r="K40645" s="95"/>
      <c r="L40645" s="95"/>
    </row>
    <row r="40646" spans="9:12" x14ac:dyDescent="0.2">
      <c r="I40646" s="95"/>
      <c r="J40646" s="95"/>
      <c r="K40646" s="95"/>
      <c r="L40646" s="95"/>
    </row>
    <row r="40647" spans="9:12" x14ac:dyDescent="0.2">
      <c r="I40647" s="95"/>
      <c r="J40647" s="95"/>
      <c r="K40647" s="95"/>
      <c r="L40647" s="95"/>
    </row>
    <row r="40648" spans="9:12" x14ac:dyDescent="0.2">
      <c r="I40648" s="95"/>
      <c r="J40648" s="95"/>
      <c r="K40648" s="95"/>
      <c r="L40648" s="95"/>
    </row>
    <row r="40649" spans="9:12" x14ac:dyDescent="0.2">
      <c r="I40649" s="95"/>
      <c r="J40649" s="95"/>
      <c r="K40649" s="95"/>
      <c r="L40649" s="95"/>
    </row>
    <row r="40650" spans="9:12" x14ac:dyDescent="0.2">
      <c r="I40650" s="95"/>
      <c r="J40650" s="95"/>
      <c r="K40650" s="95"/>
      <c r="L40650" s="95"/>
    </row>
    <row r="40651" spans="9:12" x14ac:dyDescent="0.2">
      <c r="I40651" s="95"/>
      <c r="J40651" s="95"/>
      <c r="K40651" s="95"/>
      <c r="L40651" s="95"/>
    </row>
    <row r="40652" spans="9:12" x14ac:dyDescent="0.2">
      <c r="I40652" s="95"/>
      <c r="J40652" s="95"/>
      <c r="K40652" s="95"/>
      <c r="L40652" s="95"/>
    </row>
    <row r="40653" spans="9:12" x14ac:dyDescent="0.2">
      <c r="I40653" s="95"/>
      <c r="J40653" s="95"/>
      <c r="K40653" s="95"/>
      <c r="L40653" s="95"/>
    </row>
    <row r="40654" spans="9:12" x14ac:dyDescent="0.2">
      <c r="I40654" s="95"/>
      <c r="J40654" s="95"/>
      <c r="K40654" s="95"/>
      <c r="L40654" s="95"/>
    </row>
    <row r="40655" spans="9:12" x14ac:dyDescent="0.2">
      <c r="I40655" s="95"/>
      <c r="J40655" s="95"/>
      <c r="K40655" s="95"/>
      <c r="L40655" s="95"/>
    </row>
    <row r="40656" spans="9:12" x14ac:dyDescent="0.2">
      <c r="I40656" s="95"/>
      <c r="J40656" s="95"/>
      <c r="K40656" s="95"/>
      <c r="L40656" s="95"/>
    </row>
    <row r="40657" spans="9:12" x14ac:dyDescent="0.2">
      <c r="I40657" s="95"/>
      <c r="J40657" s="95"/>
      <c r="K40657" s="95"/>
      <c r="L40657" s="95"/>
    </row>
    <row r="40658" spans="9:12" x14ac:dyDescent="0.2">
      <c r="I40658" s="95"/>
      <c r="J40658" s="95"/>
      <c r="K40658" s="95"/>
      <c r="L40658" s="95"/>
    </row>
    <row r="40659" spans="9:12" x14ac:dyDescent="0.2">
      <c r="I40659" s="95"/>
      <c r="J40659" s="95"/>
      <c r="K40659" s="95"/>
      <c r="L40659" s="95"/>
    </row>
    <row r="40660" spans="9:12" x14ac:dyDescent="0.2">
      <c r="I40660" s="95"/>
      <c r="J40660" s="95"/>
      <c r="K40660" s="95"/>
      <c r="L40660" s="95"/>
    </row>
    <row r="40661" spans="9:12" x14ac:dyDescent="0.2">
      <c r="I40661" s="95"/>
      <c r="J40661" s="95"/>
      <c r="K40661" s="95"/>
      <c r="L40661" s="95"/>
    </row>
    <row r="40662" spans="9:12" x14ac:dyDescent="0.2">
      <c r="I40662" s="95"/>
      <c r="J40662" s="95"/>
      <c r="K40662" s="95"/>
      <c r="L40662" s="95"/>
    </row>
    <row r="40663" spans="9:12" x14ac:dyDescent="0.2">
      <c r="I40663" s="95"/>
      <c r="J40663" s="95"/>
      <c r="K40663" s="95"/>
      <c r="L40663" s="95"/>
    </row>
    <row r="40664" spans="9:12" x14ac:dyDescent="0.2">
      <c r="I40664" s="95"/>
      <c r="J40664" s="95"/>
      <c r="K40664" s="95"/>
      <c r="L40664" s="95"/>
    </row>
    <row r="40665" spans="9:12" x14ac:dyDescent="0.2">
      <c r="I40665" s="95"/>
      <c r="J40665" s="95"/>
      <c r="K40665" s="95"/>
      <c r="L40665" s="95"/>
    </row>
    <row r="40666" spans="9:12" x14ac:dyDescent="0.2">
      <c r="I40666" s="95"/>
      <c r="J40666" s="95"/>
      <c r="K40666" s="95"/>
      <c r="L40666" s="95"/>
    </row>
    <row r="40667" spans="9:12" x14ac:dyDescent="0.2">
      <c r="I40667" s="95"/>
      <c r="J40667" s="95"/>
      <c r="K40667" s="95"/>
      <c r="L40667" s="95"/>
    </row>
    <row r="40668" spans="9:12" x14ac:dyDescent="0.2">
      <c r="I40668" s="95"/>
      <c r="J40668" s="95"/>
      <c r="K40668" s="95"/>
      <c r="L40668" s="95"/>
    </row>
    <row r="40669" spans="9:12" x14ac:dyDescent="0.2">
      <c r="I40669" s="95"/>
      <c r="J40669" s="95"/>
      <c r="K40669" s="95"/>
      <c r="L40669" s="95"/>
    </row>
    <row r="40670" spans="9:12" x14ac:dyDescent="0.2">
      <c r="I40670" s="95"/>
      <c r="J40670" s="95"/>
      <c r="K40670" s="95"/>
      <c r="L40670" s="95"/>
    </row>
    <row r="40671" spans="9:12" x14ac:dyDescent="0.2">
      <c r="I40671" s="95"/>
      <c r="J40671" s="95"/>
      <c r="K40671" s="95"/>
      <c r="L40671" s="95"/>
    </row>
    <row r="40672" spans="9:12" x14ac:dyDescent="0.2">
      <c r="I40672" s="95"/>
      <c r="J40672" s="95"/>
      <c r="K40672" s="95"/>
      <c r="L40672" s="95"/>
    </row>
    <row r="40673" spans="9:12" x14ac:dyDescent="0.2">
      <c r="I40673" s="95"/>
      <c r="J40673" s="95"/>
      <c r="K40673" s="95"/>
      <c r="L40673" s="95"/>
    </row>
    <row r="40674" spans="9:12" x14ac:dyDescent="0.2">
      <c r="I40674" s="95"/>
      <c r="J40674" s="95"/>
      <c r="K40674" s="95"/>
      <c r="L40674" s="95"/>
    </row>
    <row r="40675" spans="9:12" x14ac:dyDescent="0.2">
      <c r="I40675" s="95"/>
      <c r="J40675" s="95"/>
      <c r="K40675" s="95"/>
      <c r="L40675" s="95"/>
    </row>
    <row r="40676" spans="9:12" x14ac:dyDescent="0.2">
      <c r="I40676" s="95"/>
      <c r="J40676" s="95"/>
      <c r="K40676" s="95"/>
      <c r="L40676" s="95"/>
    </row>
    <row r="40677" spans="9:12" x14ac:dyDescent="0.2">
      <c r="I40677" s="95"/>
      <c r="J40677" s="95"/>
      <c r="K40677" s="95"/>
      <c r="L40677" s="95"/>
    </row>
    <row r="40678" spans="9:12" x14ac:dyDescent="0.2">
      <c r="I40678" s="95"/>
      <c r="J40678" s="95"/>
      <c r="K40678" s="95"/>
      <c r="L40678" s="95"/>
    </row>
    <row r="40679" spans="9:12" x14ac:dyDescent="0.2">
      <c r="I40679" s="95"/>
      <c r="J40679" s="95"/>
      <c r="K40679" s="95"/>
      <c r="L40679" s="95"/>
    </row>
    <row r="40680" spans="9:12" x14ac:dyDescent="0.2">
      <c r="I40680" s="95"/>
      <c r="J40680" s="95"/>
      <c r="K40680" s="95"/>
      <c r="L40680" s="95"/>
    </row>
    <row r="40681" spans="9:12" x14ac:dyDescent="0.2">
      <c r="I40681" s="95"/>
      <c r="J40681" s="95"/>
      <c r="K40681" s="95"/>
      <c r="L40681" s="95"/>
    </row>
    <row r="40682" spans="9:12" x14ac:dyDescent="0.2">
      <c r="I40682" s="95"/>
      <c r="J40682" s="95"/>
      <c r="K40682" s="95"/>
      <c r="L40682" s="95"/>
    </row>
    <row r="40683" spans="9:12" x14ac:dyDescent="0.2">
      <c r="I40683" s="95"/>
      <c r="J40683" s="95"/>
      <c r="K40683" s="95"/>
      <c r="L40683" s="95"/>
    </row>
    <row r="40684" spans="9:12" x14ac:dyDescent="0.2">
      <c r="I40684" s="95"/>
      <c r="J40684" s="95"/>
      <c r="K40684" s="95"/>
      <c r="L40684" s="95"/>
    </row>
    <row r="40685" spans="9:12" x14ac:dyDescent="0.2">
      <c r="I40685" s="95"/>
      <c r="J40685" s="95"/>
      <c r="K40685" s="95"/>
      <c r="L40685" s="95"/>
    </row>
    <row r="40686" spans="9:12" x14ac:dyDescent="0.2">
      <c r="I40686" s="95"/>
      <c r="J40686" s="95"/>
      <c r="K40686" s="95"/>
      <c r="L40686" s="95"/>
    </row>
    <row r="40687" spans="9:12" x14ac:dyDescent="0.2">
      <c r="I40687" s="95"/>
      <c r="J40687" s="95"/>
      <c r="K40687" s="95"/>
      <c r="L40687" s="95"/>
    </row>
    <row r="40688" spans="9:12" x14ac:dyDescent="0.2">
      <c r="I40688" s="95"/>
      <c r="J40688" s="95"/>
      <c r="K40688" s="95"/>
      <c r="L40688" s="95"/>
    </row>
    <row r="40689" spans="9:12" x14ac:dyDescent="0.2">
      <c r="I40689" s="95"/>
      <c r="J40689" s="95"/>
      <c r="K40689" s="95"/>
      <c r="L40689" s="95"/>
    </row>
    <row r="40690" spans="9:12" x14ac:dyDescent="0.2">
      <c r="I40690" s="95"/>
      <c r="J40690" s="95"/>
      <c r="K40690" s="95"/>
      <c r="L40690" s="95"/>
    </row>
    <row r="40691" spans="9:12" x14ac:dyDescent="0.2">
      <c r="I40691" s="95"/>
      <c r="J40691" s="95"/>
      <c r="K40691" s="95"/>
      <c r="L40691" s="95"/>
    </row>
    <row r="40692" spans="9:12" x14ac:dyDescent="0.2">
      <c r="I40692" s="95"/>
      <c r="J40692" s="95"/>
      <c r="K40692" s="95"/>
      <c r="L40692" s="95"/>
    </row>
    <row r="40693" spans="9:12" x14ac:dyDescent="0.2">
      <c r="I40693" s="95"/>
      <c r="J40693" s="95"/>
      <c r="K40693" s="95"/>
      <c r="L40693" s="95"/>
    </row>
    <row r="40694" spans="9:12" x14ac:dyDescent="0.2">
      <c r="I40694" s="95"/>
      <c r="J40694" s="95"/>
      <c r="K40694" s="95"/>
      <c r="L40694" s="95"/>
    </row>
    <row r="40695" spans="9:12" x14ac:dyDescent="0.2">
      <c r="I40695" s="95"/>
      <c r="J40695" s="95"/>
      <c r="K40695" s="95"/>
      <c r="L40695" s="95"/>
    </row>
    <row r="40696" spans="9:12" x14ac:dyDescent="0.2">
      <c r="I40696" s="95"/>
      <c r="J40696" s="95"/>
      <c r="K40696" s="95"/>
      <c r="L40696" s="95"/>
    </row>
    <row r="40697" spans="9:12" x14ac:dyDescent="0.2">
      <c r="I40697" s="95"/>
      <c r="J40697" s="95"/>
      <c r="K40697" s="95"/>
      <c r="L40697" s="95"/>
    </row>
    <row r="40698" spans="9:12" x14ac:dyDescent="0.2">
      <c r="I40698" s="95"/>
      <c r="J40698" s="95"/>
      <c r="K40698" s="95"/>
      <c r="L40698" s="95"/>
    </row>
    <row r="40699" spans="9:12" x14ac:dyDescent="0.2">
      <c r="I40699" s="95"/>
      <c r="J40699" s="95"/>
      <c r="K40699" s="95"/>
      <c r="L40699" s="95"/>
    </row>
    <row r="40700" spans="9:12" x14ac:dyDescent="0.2">
      <c r="I40700" s="95"/>
      <c r="J40700" s="95"/>
      <c r="K40700" s="95"/>
      <c r="L40700" s="95"/>
    </row>
    <row r="40701" spans="9:12" x14ac:dyDescent="0.2">
      <c r="I40701" s="95"/>
      <c r="J40701" s="95"/>
      <c r="K40701" s="95"/>
      <c r="L40701" s="95"/>
    </row>
    <row r="40702" spans="9:12" x14ac:dyDescent="0.2">
      <c r="I40702" s="95"/>
      <c r="J40702" s="95"/>
      <c r="K40702" s="95"/>
      <c r="L40702" s="95"/>
    </row>
    <row r="40703" spans="9:12" x14ac:dyDescent="0.2">
      <c r="I40703" s="95"/>
      <c r="J40703" s="95"/>
      <c r="K40703" s="95"/>
      <c r="L40703" s="95"/>
    </row>
    <row r="40704" spans="9:12" x14ac:dyDescent="0.2">
      <c r="I40704" s="95"/>
      <c r="J40704" s="95"/>
      <c r="K40704" s="95"/>
      <c r="L40704" s="95"/>
    </row>
    <row r="40705" spans="9:12" x14ac:dyDescent="0.2">
      <c r="I40705" s="95"/>
      <c r="J40705" s="95"/>
      <c r="K40705" s="95"/>
      <c r="L40705" s="95"/>
    </row>
    <row r="40706" spans="9:12" x14ac:dyDescent="0.2">
      <c r="I40706" s="95"/>
      <c r="J40706" s="95"/>
      <c r="K40706" s="95"/>
      <c r="L40706" s="95"/>
    </row>
    <row r="40707" spans="9:12" x14ac:dyDescent="0.2">
      <c r="I40707" s="95"/>
      <c r="J40707" s="95"/>
      <c r="K40707" s="95"/>
      <c r="L40707" s="95"/>
    </row>
    <row r="40708" spans="9:12" x14ac:dyDescent="0.2">
      <c r="I40708" s="95"/>
      <c r="J40708" s="95"/>
      <c r="K40708" s="95"/>
      <c r="L40708" s="95"/>
    </row>
    <row r="40709" spans="9:12" x14ac:dyDescent="0.2">
      <c r="I40709" s="95"/>
      <c r="J40709" s="95"/>
      <c r="K40709" s="95"/>
      <c r="L40709" s="95"/>
    </row>
    <row r="40710" spans="9:12" x14ac:dyDescent="0.2">
      <c r="I40710" s="95"/>
      <c r="J40710" s="95"/>
      <c r="K40710" s="95"/>
      <c r="L40710" s="95"/>
    </row>
    <row r="40711" spans="9:12" x14ac:dyDescent="0.2">
      <c r="I40711" s="95"/>
      <c r="J40711" s="95"/>
      <c r="K40711" s="95"/>
      <c r="L40711" s="95"/>
    </row>
    <row r="40712" spans="9:12" x14ac:dyDescent="0.2">
      <c r="I40712" s="95"/>
      <c r="J40712" s="95"/>
      <c r="K40712" s="95"/>
      <c r="L40712" s="95"/>
    </row>
    <row r="40713" spans="9:12" x14ac:dyDescent="0.2">
      <c r="I40713" s="95"/>
      <c r="J40713" s="95"/>
      <c r="K40713" s="95"/>
      <c r="L40713" s="95"/>
    </row>
    <row r="40714" spans="9:12" x14ac:dyDescent="0.2">
      <c r="I40714" s="95"/>
      <c r="J40714" s="95"/>
      <c r="K40714" s="95"/>
      <c r="L40714" s="95"/>
    </row>
    <row r="40715" spans="9:12" x14ac:dyDescent="0.2">
      <c r="I40715" s="95"/>
      <c r="J40715" s="95"/>
      <c r="K40715" s="95"/>
      <c r="L40715" s="95"/>
    </row>
    <row r="40716" spans="9:12" x14ac:dyDescent="0.2">
      <c r="I40716" s="95"/>
      <c r="J40716" s="95"/>
      <c r="K40716" s="95"/>
      <c r="L40716" s="95"/>
    </row>
    <row r="40717" spans="9:12" x14ac:dyDescent="0.2">
      <c r="I40717" s="95"/>
      <c r="J40717" s="95"/>
      <c r="K40717" s="95"/>
      <c r="L40717" s="95"/>
    </row>
    <row r="40718" spans="9:12" x14ac:dyDescent="0.2">
      <c r="I40718" s="95"/>
      <c r="J40718" s="95"/>
      <c r="K40718" s="95"/>
      <c r="L40718" s="95"/>
    </row>
    <row r="40719" spans="9:12" x14ac:dyDescent="0.2">
      <c r="I40719" s="95"/>
      <c r="J40719" s="95"/>
      <c r="K40719" s="95"/>
      <c r="L40719" s="95"/>
    </row>
    <row r="40720" spans="9:12" x14ac:dyDescent="0.2">
      <c r="I40720" s="95"/>
      <c r="J40720" s="95"/>
      <c r="K40720" s="95"/>
      <c r="L40720" s="95"/>
    </row>
    <row r="40721" spans="9:12" x14ac:dyDescent="0.2">
      <c r="I40721" s="95"/>
      <c r="J40721" s="95"/>
      <c r="K40721" s="95"/>
      <c r="L40721" s="95"/>
    </row>
    <row r="40722" spans="9:12" x14ac:dyDescent="0.2">
      <c r="I40722" s="95"/>
      <c r="J40722" s="95"/>
      <c r="K40722" s="95"/>
      <c r="L40722" s="95"/>
    </row>
    <row r="40723" spans="9:12" x14ac:dyDescent="0.2">
      <c r="I40723" s="95"/>
      <c r="J40723" s="95"/>
      <c r="K40723" s="95"/>
      <c r="L40723" s="95"/>
    </row>
    <row r="40724" spans="9:12" x14ac:dyDescent="0.2">
      <c r="I40724" s="95"/>
      <c r="J40724" s="95"/>
      <c r="K40724" s="95"/>
      <c r="L40724" s="95"/>
    </row>
    <row r="40725" spans="9:12" x14ac:dyDescent="0.2">
      <c r="I40725" s="95"/>
      <c r="J40725" s="95"/>
      <c r="K40725" s="95"/>
      <c r="L40725" s="95"/>
    </row>
    <row r="40726" spans="9:12" x14ac:dyDescent="0.2">
      <c r="I40726" s="95"/>
      <c r="J40726" s="95"/>
      <c r="K40726" s="95"/>
      <c r="L40726" s="95"/>
    </row>
    <row r="40727" spans="9:12" x14ac:dyDescent="0.2">
      <c r="I40727" s="95"/>
      <c r="J40727" s="95"/>
      <c r="K40727" s="95"/>
      <c r="L40727" s="95"/>
    </row>
    <row r="40728" spans="9:12" x14ac:dyDescent="0.2">
      <c r="I40728" s="95"/>
      <c r="J40728" s="95"/>
      <c r="K40728" s="95"/>
      <c r="L40728" s="95"/>
    </row>
    <row r="40729" spans="9:12" x14ac:dyDescent="0.2">
      <c r="I40729" s="95"/>
      <c r="J40729" s="95"/>
      <c r="K40729" s="95"/>
      <c r="L40729" s="95"/>
    </row>
    <row r="40730" spans="9:12" x14ac:dyDescent="0.2">
      <c r="I40730" s="95"/>
      <c r="J40730" s="95"/>
      <c r="K40730" s="95"/>
      <c r="L40730" s="95"/>
    </row>
    <row r="40731" spans="9:12" x14ac:dyDescent="0.2">
      <c r="I40731" s="95"/>
      <c r="J40731" s="95"/>
      <c r="K40731" s="95"/>
      <c r="L40731" s="95"/>
    </row>
    <row r="40732" spans="9:12" x14ac:dyDescent="0.2">
      <c r="I40732" s="95"/>
      <c r="J40732" s="95"/>
      <c r="K40732" s="95"/>
      <c r="L40732" s="95"/>
    </row>
    <row r="40733" spans="9:12" x14ac:dyDescent="0.2">
      <c r="I40733" s="95"/>
      <c r="J40733" s="95"/>
      <c r="K40733" s="95"/>
      <c r="L40733" s="95"/>
    </row>
    <row r="40734" spans="9:12" x14ac:dyDescent="0.2">
      <c r="I40734" s="95"/>
      <c r="J40734" s="95"/>
      <c r="K40734" s="95"/>
      <c r="L40734" s="95"/>
    </row>
    <row r="40735" spans="9:12" x14ac:dyDescent="0.2">
      <c r="I40735" s="95"/>
      <c r="J40735" s="95"/>
      <c r="K40735" s="95"/>
      <c r="L40735" s="95"/>
    </row>
    <row r="40736" spans="9:12" x14ac:dyDescent="0.2">
      <c r="I40736" s="95"/>
      <c r="J40736" s="95"/>
      <c r="K40736" s="95"/>
      <c r="L40736" s="95"/>
    </row>
    <row r="40737" spans="9:12" x14ac:dyDescent="0.2">
      <c r="I40737" s="95"/>
      <c r="J40737" s="95"/>
      <c r="K40737" s="95"/>
      <c r="L40737" s="95"/>
    </row>
    <row r="40738" spans="9:12" x14ac:dyDescent="0.2">
      <c r="I40738" s="95"/>
      <c r="J40738" s="95"/>
      <c r="K40738" s="95"/>
      <c r="L40738" s="95"/>
    </row>
    <row r="40739" spans="9:12" x14ac:dyDescent="0.2">
      <c r="I40739" s="95"/>
      <c r="J40739" s="95"/>
      <c r="K40739" s="95"/>
      <c r="L40739" s="95"/>
    </row>
    <row r="40740" spans="9:12" x14ac:dyDescent="0.2">
      <c r="I40740" s="95"/>
      <c r="J40740" s="95"/>
      <c r="K40740" s="95"/>
      <c r="L40740" s="95"/>
    </row>
    <row r="40741" spans="9:12" x14ac:dyDescent="0.2">
      <c r="I40741" s="95"/>
      <c r="J40741" s="95"/>
      <c r="K40741" s="95"/>
      <c r="L40741" s="95"/>
    </row>
    <row r="40742" spans="9:12" x14ac:dyDescent="0.2">
      <c r="I40742" s="95"/>
      <c r="J40742" s="95"/>
      <c r="K40742" s="95"/>
      <c r="L40742" s="95"/>
    </row>
    <row r="40743" spans="9:12" x14ac:dyDescent="0.2">
      <c r="I40743" s="95"/>
      <c r="J40743" s="95"/>
      <c r="K40743" s="95"/>
      <c r="L40743" s="95"/>
    </row>
    <row r="40744" spans="9:12" x14ac:dyDescent="0.2">
      <c r="I40744" s="95"/>
      <c r="J40744" s="95"/>
      <c r="K40744" s="95"/>
      <c r="L40744" s="95"/>
    </row>
    <row r="40745" spans="9:12" x14ac:dyDescent="0.2">
      <c r="I40745" s="95"/>
      <c r="J40745" s="95"/>
      <c r="K40745" s="95"/>
      <c r="L40745" s="95"/>
    </row>
    <row r="40746" spans="9:12" x14ac:dyDescent="0.2">
      <c r="I40746" s="95"/>
      <c r="J40746" s="95"/>
      <c r="K40746" s="95"/>
      <c r="L40746" s="95"/>
    </row>
    <row r="40747" spans="9:12" x14ac:dyDescent="0.2">
      <c r="I40747" s="95"/>
      <c r="J40747" s="95"/>
      <c r="K40747" s="95"/>
      <c r="L40747" s="95"/>
    </row>
    <row r="40748" spans="9:12" x14ac:dyDescent="0.2">
      <c r="I40748" s="95"/>
      <c r="J40748" s="95"/>
      <c r="K40748" s="95"/>
      <c r="L40748" s="95"/>
    </row>
    <row r="40749" spans="9:12" x14ac:dyDescent="0.2">
      <c r="I40749" s="95"/>
      <c r="J40749" s="95"/>
      <c r="K40749" s="95"/>
      <c r="L40749" s="95"/>
    </row>
    <row r="40750" spans="9:12" x14ac:dyDescent="0.2">
      <c r="I40750" s="95"/>
      <c r="J40750" s="95"/>
      <c r="K40750" s="95"/>
      <c r="L40750" s="95"/>
    </row>
    <row r="40751" spans="9:12" x14ac:dyDescent="0.2">
      <c r="I40751" s="95"/>
      <c r="J40751" s="95"/>
      <c r="K40751" s="95"/>
      <c r="L40751" s="95"/>
    </row>
    <row r="40752" spans="9:12" x14ac:dyDescent="0.2">
      <c r="I40752" s="95"/>
      <c r="J40752" s="95"/>
      <c r="K40752" s="95"/>
      <c r="L40752" s="95"/>
    </row>
    <row r="40753" spans="9:12" x14ac:dyDescent="0.2">
      <c r="I40753" s="95"/>
      <c r="J40753" s="95"/>
      <c r="K40753" s="95"/>
      <c r="L40753" s="95"/>
    </row>
    <row r="40754" spans="9:12" x14ac:dyDescent="0.2">
      <c r="I40754" s="95"/>
      <c r="J40754" s="95"/>
      <c r="K40754" s="95"/>
      <c r="L40754" s="95"/>
    </row>
    <row r="40755" spans="9:12" x14ac:dyDescent="0.2">
      <c r="I40755" s="95"/>
      <c r="J40755" s="95"/>
      <c r="K40755" s="95"/>
      <c r="L40755" s="95"/>
    </row>
    <row r="40756" spans="9:12" x14ac:dyDescent="0.2">
      <c r="I40756" s="95"/>
      <c r="J40756" s="95"/>
      <c r="K40756" s="95"/>
      <c r="L40756" s="95"/>
    </row>
    <row r="40757" spans="9:12" x14ac:dyDescent="0.2">
      <c r="I40757" s="95"/>
      <c r="J40757" s="95"/>
      <c r="K40757" s="95"/>
      <c r="L40757" s="95"/>
    </row>
    <row r="40758" spans="9:12" x14ac:dyDescent="0.2">
      <c r="I40758" s="95"/>
      <c r="J40758" s="95"/>
      <c r="K40758" s="95"/>
      <c r="L40758" s="95"/>
    </row>
    <row r="40759" spans="9:12" x14ac:dyDescent="0.2">
      <c r="I40759" s="95"/>
      <c r="J40759" s="95"/>
      <c r="K40759" s="95"/>
      <c r="L40759" s="95"/>
    </row>
    <row r="40760" spans="9:12" x14ac:dyDescent="0.2">
      <c r="I40760" s="95"/>
      <c r="J40760" s="95"/>
      <c r="K40760" s="95"/>
      <c r="L40760" s="95"/>
    </row>
    <row r="40761" spans="9:12" x14ac:dyDescent="0.2">
      <c r="I40761" s="95"/>
      <c r="J40761" s="95"/>
      <c r="K40761" s="95"/>
      <c r="L40761" s="95"/>
    </row>
    <row r="40762" spans="9:12" x14ac:dyDescent="0.2">
      <c r="I40762" s="95"/>
      <c r="J40762" s="95"/>
      <c r="K40762" s="95"/>
      <c r="L40762" s="95"/>
    </row>
    <row r="40763" spans="9:12" x14ac:dyDescent="0.2">
      <c r="I40763" s="95"/>
      <c r="J40763" s="95"/>
      <c r="K40763" s="95"/>
      <c r="L40763" s="95"/>
    </row>
    <row r="40764" spans="9:12" x14ac:dyDescent="0.2">
      <c r="I40764" s="95"/>
      <c r="J40764" s="95"/>
      <c r="K40764" s="95"/>
      <c r="L40764" s="95"/>
    </row>
    <row r="40765" spans="9:12" x14ac:dyDescent="0.2">
      <c r="I40765" s="95"/>
      <c r="J40765" s="95"/>
      <c r="K40765" s="95"/>
      <c r="L40765" s="95"/>
    </row>
    <row r="40766" spans="9:12" x14ac:dyDescent="0.2">
      <c r="I40766" s="95"/>
      <c r="J40766" s="95"/>
      <c r="K40766" s="95"/>
      <c r="L40766" s="95"/>
    </row>
    <row r="40767" spans="9:12" x14ac:dyDescent="0.2">
      <c r="I40767" s="95"/>
      <c r="J40767" s="95"/>
      <c r="K40767" s="95"/>
      <c r="L40767" s="95"/>
    </row>
    <row r="40768" spans="9:12" x14ac:dyDescent="0.2">
      <c r="I40768" s="95"/>
      <c r="J40768" s="95"/>
      <c r="K40768" s="95"/>
      <c r="L40768" s="95"/>
    </row>
    <row r="40769" spans="9:12" x14ac:dyDescent="0.2">
      <c r="I40769" s="95"/>
      <c r="J40769" s="95"/>
      <c r="K40769" s="95"/>
      <c r="L40769" s="95"/>
    </row>
    <row r="40770" spans="9:12" x14ac:dyDescent="0.2">
      <c r="I40770" s="95"/>
      <c r="J40770" s="95"/>
      <c r="K40770" s="95"/>
      <c r="L40770" s="95"/>
    </row>
    <row r="40771" spans="9:12" x14ac:dyDescent="0.2">
      <c r="I40771" s="95"/>
      <c r="J40771" s="95"/>
      <c r="K40771" s="95"/>
      <c r="L40771" s="95"/>
    </row>
    <row r="40772" spans="9:12" x14ac:dyDescent="0.2">
      <c r="I40772" s="95"/>
      <c r="J40772" s="95"/>
      <c r="K40772" s="95"/>
      <c r="L40772" s="95"/>
    </row>
    <row r="40773" spans="9:12" x14ac:dyDescent="0.2">
      <c r="I40773" s="95"/>
      <c r="J40773" s="95"/>
      <c r="K40773" s="95"/>
      <c r="L40773" s="95"/>
    </row>
    <row r="40774" spans="9:12" x14ac:dyDescent="0.2">
      <c r="I40774" s="95"/>
      <c r="J40774" s="95"/>
      <c r="K40774" s="95"/>
      <c r="L40774" s="95"/>
    </row>
    <row r="40775" spans="9:12" x14ac:dyDescent="0.2">
      <c r="I40775" s="95"/>
      <c r="J40775" s="95"/>
      <c r="K40775" s="95"/>
      <c r="L40775" s="95"/>
    </row>
    <row r="40776" spans="9:12" x14ac:dyDescent="0.2">
      <c r="I40776" s="95"/>
      <c r="J40776" s="95"/>
      <c r="K40776" s="95"/>
      <c r="L40776" s="95"/>
    </row>
    <row r="40777" spans="9:12" x14ac:dyDescent="0.2">
      <c r="I40777" s="95"/>
      <c r="J40777" s="95"/>
      <c r="K40777" s="95"/>
      <c r="L40777" s="95"/>
    </row>
    <row r="40778" spans="9:12" x14ac:dyDescent="0.2">
      <c r="I40778" s="95"/>
      <c r="J40778" s="95"/>
      <c r="K40778" s="95"/>
      <c r="L40778" s="95"/>
    </row>
    <row r="40779" spans="9:12" x14ac:dyDescent="0.2">
      <c r="I40779" s="95"/>
      <c r="J40779" s="95"/>
      <c r="K40779" s="95"/>
      <c r="L40779" s="95"/>
    </row>
    <row r="40780" spans="9:12" x14ac:dyDescent="0.2">
      <c r="I40780" s="95"/>
      <c r="J40780" s="95"/>
      <c r="K40780" s="95"/>
      <c r="L40780" s="95"/>
    </row>
    <row r="40781" spans="9:12" x14ac:dyDescent="0.2">
      <c r="I40781" s="95"/>
      <c r="J40781" s="95"/>
      <c r="K40781" s="95"/>
      <c r="L40781" s="95"/>
    </row>
    <row r="40782" spans="9:12" x14ac:dyDescent="0.2">
      <c r="I40782" s="95"/>
      <c r="J40782" s="95"/>
      <c r="K40782" s="95"/>
      <c r="L40782" s="95"/>
    </row>
    <row r="40783" spans="9:12" x14ac:dyDescent="0.2">
      <c r="I40783" s="95"/>
      <c r="J40783" s="95"/>
      <c r="K40783" s="95"/>
      <c r="L40783" s="95"/>
    </row>
    <row r="40784" spans="9:12" x14ac:dyDescent="0.2">
      <c r="I40784" s="95"/>
      <c r="J40784" s="95"/>
      <c r="K40784" s="95"/>
      <c r="L40784" s="95"/>
    </row>
    <row r="40785" spans="9:12" x14ac:dyDescent="0.2">
      <c r="I40785" s="95"/>
      <c r="J40785" s="95"/>
      <c r="K40785" s="95"/>
      <c r="L40785" s="95"/>
    </row>
    <row r="40786" spans="9:12" x14ac:dyDescent="0.2">
      <c r="I40786" s="95"/>
      <c r="J40786" s="95"/>
      <c r="K40786" s="95"/>
      <c r="L40786" s="95"/>
    </row>
    <row r="40787" spans="9:12" x14ac:dyDescent="0.2">
      <c r="I40787" s="95"/>
      <c r="J40787" s="95"/>
      <c r="K40787" s="95"/>
      <c r="L40787" s="95"/>
    </row>
    <row r="40788" spans="9:12" x14ac:dyDescent="0.2">
      <c r="I40788" s="95"/>
      <c r="J40788" s="95"/>
      <c r="K40788" s="95"/>
      <c r="L40788" s="95"/>
    </row>
    <row r="40789" spans="9:12" x14ac:dyDescent="0.2">
      <c r="I40789" s="95"/>
      <c r="J40789" s="95"/>
      <c r="K40789" s="95"/>
      <c r="L40789" s="95"/>
    </row>
    <row r="40790" spans="9:12" x14ac:dyDescent="0.2">
      <c r="I40790" s="95"/>
      <c r="J40790" s="95"/>
      <c r="K40790" s="95"/>
      <c r="L40790" s="95"/>
    </row>
    <row r="40791" spans="9:12" x14ac:dyDescent="0.2">
      <c r="I40791" s="95"/>
      <c r="J40791" s="95"/>
      <c r="K40791" s="95"/>
      <c r="L40791" s="95"/>
    </row>
    <row r="40792" spans="9:12" x14ac:dyDescent="0.2">
      <c r="I40792" s="95"/>
      <c r="J40792" s="95"/>
      <c r="K40792" s="95"/>
      <c r="L40792" s="95"/>
    </row>
    <row r="40793" spans="9:12" x14ac:dyDescent="0.2">
      <c r="I40793" s="95"/>
      <c r="J40793" s="95"/>
      <c r="K40793" s="95"/>
      <c r="L40793" s="95"/>
    </row>
    <row r="40794" spans="9:12" x14ac:dyDescent="0.2">
      <c r="I40794" s="95"/>
      <c r="J40794" s="95"/>
      <c r="K40794" s="95"/>
      <c r="L40794" s="95"/>
    </row>
    <row r="40795" spans="9:12" x14ac:dyDescent="0.2">
      <c r="I40795" s="95"/>
      <c r="J40795" s="95"/>
      <c r="K40795" s="95"/>
      <c r="L40795" s="95"/>
    </row>
    <row r="40796" spans="9:12" x14ac:dyDescent="0.2">
      <c r="I40796" s="95"/>
      <c r="J40796" s="95"/>
      <c r="K40796" s="95"/>
      <c r="L40796" s="95"/>
    </row>
    <row r="40797" spans="9:12" x14ac:dyDescent="0.2">
      <c r="I40797" s="95"/>
      <c r="J40797" s="95"/>
      <c r="K40797" s="95"/>
      <c r="L40797" s="95"/>
    </row>
    <row r="40798" spans="9:12" x14ac:dyDescent="0.2">
      <c r="I40798" s="95"/>
      <c r="J40798" s="95"/>
      <c r="K40798" s="95"/>
      <c r="L40798" s="95"/>
    </row>
    <row r="40799" spans="9:12" x14ac:dyDescent="0.2">
      <c r="I40799" s="95"/>
      <c r="J40799" s="95"/>
      <c r="K40799" s="95"/>
      <c r="L40799" s="95"/>
    </row>
    <row r="40800" spans="9:12" x14ac:dyDescent="0.2">
      <c r="I40800" s="95"/>
      <c r="J40800" s="95"/>
      <c r="K40800" s="95"/>
      <c r="L40800" s="95"/>
    </row>
    <row r="40801" spans="9:12" x14ac:dyDescent="0.2">
      <c r="I40801" s="95"/>
      <c r="J40801" s="95"/>
      <c r="K40801" s="95"/>
      <c r="L40801" s="95"/>
    </row>
    <row r="40802" spans="9:12" x14ac:dyDescent="0.2">
      <c r="I40802" s="95"/>
      <c r="J40802" s="95"/>
      <c r="K40802" s="95"/>
      <c r="L40802" s="95"/>
    </row>
    <row r="40803" spans="9:12" x14ac:dyDescent="0.2">
      <c r="I40803" s="95"/>
      <c r="J40803" s="95"/>
      <c r="K40803" s="95"/>
      <c r="L40803" s="95"/>
    </row>
    <row r="40804" spans="9:12" x14ac:dyDescent="0.2">
      <c r="I40804" s="95"/>
      <c r="J40804" s="95"/>
      <c r="K40804" s="95"/>
      <c r="L40804" s="95"/>
    </row>
    <row r="40805" spans="9:12" x14ac:dyDescent="0.2">
      <c r="I40805" s="95"/>
      <c r="J40805" s="95"/>
      <c r="K40805" s="95"/>
      <c r="L40805" s="95"/>
    </row>
    <row r="40806" spans="9:12" x14ac:dyDescent="0.2">
      <c r="I40806" s="95"/>
      <c r="J40806" s="95"/>
      <c r="K40806" s="95"/>
      <c r="L40806" s="95"/>
    </row>
    <row r="40807" spans="9:12" x14ac:dyDescent="0.2">
      <c r="I40807" s="95"/>
      <c r="J40807" s="95"/>
      <c r="K40807" s="95"/>
      <c r="L40807" s="95"/>
    </row>
    <row r="40808" spans="9:12" x14ac:dyDescent="0.2">
      <c r="I40808" s="95"/>
      <c r="J40808" s="95"/>
      <c r="K40808" s="95"/>
      <c r="L40808" s="95"/>
    </row>
    <row r="40809" spans="9:12" x14ac:dyDescent="0.2">
      <c r="I40809" s="95"/>
      <c r="J40809" s="95"/>
      <c r="K40809" s="95"/>
      <c r="L40809" s="95"/>
    </row>
    <row r="40810" spans="9:12" x14ac:dyDescent="0.2">
      <c r="I40810" s="95"/>
      <c r="J40810" s="95"/>
      <c r="K40810" s="95"/>
      <c r="L40810" s="95"/>
    </row>
    <row r="40811" spans="9:12" x14ac:dyDescent="0.2">
      <c r="I40811" s="95"/>
      <c r="J40811" s="95"/>
      <c r="K40811" s="95"/>
      <c r="L40811" s="95"/>
    </row>
    <row r="40812" spans="9:12" x14ac:dyDescent="0.2">
      <c r="I40812" s="95"/>
      <c r="J40812" s="95"/>
      <c r="K40812" s="95"/>
      <c r="L40812" s="95"/>
    </row>
    <row r="40813" spans="9:12" x14ac:dyDescent="0.2">
      <c r="I40813" s="95"/>
      <c r="J40813" s="95"/>
      <c r="K40813" s="95"/>
      <c r="L40813" s="95"/>
    </row>
    <row r="40814" spans="9:12" x14ac:dyDescent="0.2">
      <c r="I40814" s="95"/>
      <c r="J40814" s="95"/>
      <c r="K40814" s="95"/>
      <c r="L40814" s="95"/>
    </row>
    <row r="40815" spans="9:12" x14ac:dyDescent="0.2">
      <c r="I40815" s="95"/>
      <c r="J40815" s="95"/>
      <c r="K40815" s="95"/>
      <c r="L40815" s="95"/>
    </row>
    <row r="40816" spans="9:12" x14ac:dyDescent="0.2">
      <c r="I40816" s="95"/>
      <c r="J40816" s="95"/>
      <c r="K40816" s="95"/>
      <c r="L40816" s="95"/>
    </row>
    <row r="40817" spans="9:12" x14ac:dyDescent="0.2">
      <c r="I40817" s="95"/>
      <c r="J40817" s="95"/>
      <c r="K40817" s="95"/>
      <c r="L40817" s="95"/>
    </row>
    <row r="40818" spans="9:12" x14ac:dyDescent="0.2">
      <c r="I40818" s="95"/>
      <c r="J40818" s="95"/>
      <c r="K40818" s="95"/>
      <c r="L40818" s="95"/>
    </row>
    <row r="40819" spans="9:12" x14ac:dyDescent="0.2">
      <c r="I40819" s="95"/>
      <c r="J40819" s="95"/>
      <c r="K40819" s="95"/>
      <c r="L40819" s="95"/>
    </row>
    <row r="40820" spans="9:12" x14ac:dyDescent="0.2">
      <c r="I40820" s="95"/>
      <c r="J40820" s="95"/>
      <c r="K40820" s="95"/>
      <c r="L40820" s="95"/>
    </row>
    <row r="40821" spans="9:12" x14ac:dyDescent="0.2">
      <c r="I40821" s="95"/>
      <c r="J40821" s="95"/>
      <c r="K40821" s="95"/>
      <c r="L40821" s="95"/>
    </row>
    <row r="40822" spans="9:12" x14ac:dyDescent="0.2">
      <c r="I40822" s="95"/>
      <c r="J40822" s="95"/>
      <c r="K40822" s="95"/>
      <c r="L40822" s="95"/>
    </row>
    <row r="40823" spans="9:12" x14ac:dyDescent="0.2">
      <c r="I40823" s="95"/>
      <c r="J40823" s="95"/>
      <c r="K40823" s="95"/>
      <c r="L40823" s="95"/>
    </row>
    <row r="40824" spans="9:12" x14ac:dyDescent="0.2">
      <c r="I40824" s="95"/>
      <c r="J40824" s="95"/>
      <c r="K40824" s="95"/>
      <c r="L40824" s="95"/>
    </row>
    <row r="40825" spans="9:12" x14ac:dyDescent="0.2">
      <c r="I40825" s="95"/>
      <c r="J40825" s="95"/>
      <c r="K40825" s="95"/>
      <c r="L40825" s="95"/>
    </row>
    <row r="40826" spans="9:12" x14ac:dyDescent="0.2">
      <c r="I40826" s="95"/>
      <c r="J40826" s="95"/>
      <c r="K40826" s="95"/>
      <c r="L40826" s="95"/>
    </row>
    <row r="40827" spans="9:12" x14ac:dyDescent="0.2">
      <c r="I40827" s="95"/>
      <c r="J40827" s="95"/>
      <c r="K40827" s="95"/>
      <c r="L40827" s="95"/>
    </row>
    <row r="40828" spans="9:12" x14ac:dyDescent="0.2">
      <c r="I40828" s="95"/>
      <c r="J40828" s="95"/>
      <c r="K40828" s="95"/>
      <c r="L40828" s="95"/>
    </row>
    <row r="40829" spans="9:12" x14ac:dyDescent="0.2">
      <c r="I40829" s="95"/>
      <c r="J40829" s="95"/>
      <c r="K40829" s="95"/>
      <c r="L40829" s="95"/>
    </row>
    <row r="40830" spans="9:12" x14ac:dyDescent="0.2">
      <c r="I40830" s="95"/>
      <c r="J40830" s="95"/>
      <c r="K40830" s="95"/>
      <c r="L40830" s="95"/>
    </row>
    <row r="40831" spans="9:12" x14ac:dyDescent="0.2">
      <c r="I40831" s="95"/>
      <c r="J40831" s="95"/>
      <c r="K40831" s="95"/>
      <c r="L40831" s="95"/>
    </row>
    <row r="40832" spans="9:12" x14ac:dyDescent="0.2">
      <c r="I40832" s="95"/>
      <c r="J40832" s="95"/>
      <c r="K40832" s="95"/>
      <c r="L40832" s="95"/>
    </row>
    <row r="40833" spans="9:12" x14ac:dyDescent="0.2">
      <c r="I40833" s="95"/>
      <c r="J40833" s="95"/>
      <c r="K40833" s="95"/>
      <c r="L40833" s="95"/>
    </row>
    <row r="40834" spans="9:12" x14ac:dyDescent="0.2">
      <c r="I40834" s="95"/>
      <c r="J40834" s="95"/>
      <c r="K40834" s="95"/>
      <c r="L40834" s="95"/>
    </row>
    <row r="40835" spans="9:12" x14ac:dyDescent="0.2">
      <c r="I40835" s="95"/>
      <c r="J40835" s="95"/>
      <c r="K40835" s="95"/>
      <c r="L40835" s="95"/>
    </row>
    <row r="40836" spans="9:12" x14ac:dyDescent="0.2">
      <c r="I40836" s="95"/>
      <c r="J40836" s="95"/>
      <c r="K40836" s="95"/>
      <c r="L40836" s="95"/>
    </row>
    <row r="40837" spans="9:12" x14ac:dyDescent="0.2">
      <c r="I40837" s="95"/>
      <c r="J40837" s="95"/>
      <c r="K40837" s="95"/>
      <c r="L40837" s="95"/>
    </row>
    <row r="40838" spans="9:12" x14ac:dyDescent="0.2">
      <c r="I40838" s="95"/>
      <c r="J40838" s="95"/>
      <c r="K40838" s="95"/>
      <c r="L40838" s="95"/>
    </row>
    <row r="40839" spans="9:12" x14ac:dyDescent="0.2">
      <c r="I40839" s="95"/>
      <c r="J40839" s="95"/>
      <c r="K40839" s="95"/>
      <c r="L40839" s="95"/>
    </row>
    <row r="40840" spans="9:12" x14ac:dyDescent="0.2">
      <c r="I40840" s="95"/>
      <c r="J40840" s="95"/>
      <c r="K40840" s="95"/>
      <c r="L40840" s="95"/>
    </row>
    <row r="40841" spans="9:12" x14ac:dyDescent="0.2">
      <c r="I40841" s="95"/>
      <c r="J40841" s="95"/>
      <c r="K40841" s="95"/>
      <c r="L40841" s="95"/>
    </row>
    <row r="40842" spans="9:12" x14ac:dyDescent="0.2">
      <c r="I40842" s="95"/>
      <c r="J40842" s="95"/>
      <c r="K40842" s="95"/>
      <c r="L40842" s="95"/>
    </row>
    <row r="40843" spans="9:12" x14ac:dyDescent="0.2">
      <c r="I40843" s="95"/>
      <c r="J40843" s="95"/>
      <c r="K40843" s="95"/>
      <c r="L40843" s="95"/>
    </row>
    <row r="40844" spans="9:12" x14ac:dyDescent="0.2">
      <c r="I40844" s="95"/>
      <c r="J40844" s="95"/>
      <c r="K40844" s="95"/>
      <c r="L40844" s="95"/>
    </row>
    <row r="40845" spans="9:12" x14ac:dyDescent="0.2">
      <c r="I40845" s="95"/>
      <c r="J40845" s="95"/>
      <c r="K40845" s="95"/>
      <c r="L40845" s="95"/>
    </row>
    <row r="40846" spans="9:12" x14ac:dyDescent="0.2">
      <c r="I40846" s="95"/>
      <c r="J40846" s="95"/>
      <c r="K40846" s="95"/>
      <c r="L40846" s="95"/>
    </row>
    <row r="40847" spans="9:12" x14ac:dyDescent="0.2">
      <c r="I40847" s="95"/>
      <c r="J40847" s="95"/>
      <c r="K40847" s="95"/>
      <c r="L40847" s="95"/>
    </row>
    <row r="40848" spans="9:12" x14ac:dyDescent="0.2">
      <c r="I40848" s="95"/>
      <c r="J40848" s="95"/>
      <c r="K40848" s="95"/>
      <c r="L40848" s="95"/>
    </row>
    <row r="40849" spans="9:12" x14ac:dyDescent="0.2">
      <c r="I40849" s="95"/>
      <c r="J40849" s="95"/>
      <c r="K40849" s="95"/>
      <c r="L40849" s="95"/>
    </row>
    <row r="40850" spans="9:12" x14ac:dyDescent="0.2">
      <c r="I40850" s="95"/>
      <c r="J40850" s="95"/>
      <c r="K40850" s="95"/>
      <c r="L40850" s="95"/>
    </row>
    <row r="40851" spans="9:12" x14ac:dyDescent="0.2">
      <c r="I40851" s="95"/>
      <c r="J40851" s="95"/>
      <c r="K40851" s="95"/>
      <c r="L40851" s="95"/>
    </row>
    <row r="40852" spans="9:12" x14ac:dyDescent="0.2">
      <c r="I40852" s="95"/>
      <c r="J40852" s="95"/>
      <c r="K40852" s="95"/>
      <c r="L40852" s="95"/>
    </row>
    <row r="40853" spans="9:12" x14ac:dyDescent="0.2">
      <c r="I40853" s="95"/>
      <c r="J40853" s="95"/>
      <c r="K40853" s="95"/>
      <c r="L40853" s="95"/>
    </row>
    <row r="40854" spans="9:12" x14ac:dyDescent="0.2">
      <c r="I40854" s="95"/>
      <c r="J40854" s="95"/>
      <c r="K40854" s="95"/>
      <c r="L40854" s="95"/>
    </row>
    <row r="40855" spans="9:12" x14ac:dyDescent="0.2">
      <c r="I40855" s="95"/>
      <c r="J40855" s="95"/>
      <c r="K40855" s="95"/>
      <c r="L40855" s="95"/>
    </row>
    <row r="40856" spans="9:12" x14ac:dyDescent="0.2">
      <c r="I40856" s="95"/>
      <c r="J40856" s="95"/>
      <c r="K40856" s="95"/>
      <c r="L40856" s="95"/>
    </row>
    <row r="40857" spans="9:12" x14ac:dyDescent="0.2">
      <c r="I40857" s="95"/>
      <c r="J40857" s="95"/>
      <c r="K40857" s="95"/>
      <c r="L40857" s="95"/>
    </row>
    <row r="40858" spans="9:12" x14ac:dyDescent="0.2">
      <c r="I40858" s="95"/>
      <c r="J40858" s="95"/>
      <c r="K40858" s="95"/>
      <c r="L40858" s="95"/>
    </row>
    <row r="40859" spans="9:12" x14ac:dyDescent="0.2">
      <c r="I40859" s="95"/>
      <c r="J40859" s="95"/>
      <c r="K40859" s="95"/>
      <c r="L40859" s="95"/>
    </row>
    <row r="40860" spans="9:12" x14ac:dyDescent="0.2">
      <c r="I40860" s="95"/>
      <c r="J40860" s="95"/>
      <c r="K40860" s="95"/>
      <c r="L40860" s="95"/>
    </row>
    <row r="40861" spans="9:12" x14ac:dyDescent="0.2">
      <c r="I40861" s="95"/>
      <c r="J40861" s="95"/>
      <c r="K40861" s="95"/>
      <c r="L40861" s="95"/>
    </row>
    <row r="40862" spans="9:12" x14ac:dyDescent="0.2">
      <c r="I40862" s="95"/>
      <c r="J40862" s="95"/>
      <c r="K40862" s="95"/>
      <c r="L40862" s="95"/>
    </row>
    <row r="40863" spans="9:12" x14ac:dyDescent="0.2">
      <c r="I40863" s="95"/>
      <c r="J40863" s="95"/>
      <c r="K40863" s="95"/>
      <c r="L40863" s="95"/>
    </row>
    <row r="40864" spans="9:12" x14ac:dyDescent="0.2">
      <c r="I40864" s="95"/>
      <c r="J40864" s="95"/>
      <c r="K40864" s="95"/>
      <c r="L40864" s="95"/>
    </row>
    <row r="40865" spans="9:12" x14ac:dyDescent="0.2">
      <c r="I40865" s="95"/>
      <c r="J40865" s="95"/>
      <c r="K40865" s="95"/>
      <c r="L40865" s="95"/>
    </row>
    <row r="40866" spans="9:12" x14ac:dyDescent="0.2">
      <c r="I40866" s="95"/>
      <c r="J40866" s="95"/>
      <c r="K40866" s="95"/>
      <c r="L40866" s="95"/>
    </row>
    <row r="40867" spans="9:12" x14ac:dyDescent="0.2">
      <c r="I40867" s="95"/>
      <c r="J40867" s="95"/>
      <c r="K40867" s="95"/>
      <c r="L40867" s="95"/>
    </row>
    <row r="40868" spans="9:12" x14ac:dyDescent="0.2">
      <c r="I40868" s="95"/>
      <c r="J40868" s="95"/>
      <c r="K40868" s="95"/>
      <c r="L40868" s="95"/>
    </row>
    <row r="40869" spans="9:12" x14ac:dyDescent="0.2">
      <c r="I40869" s="95"/>
      <c r="J40869" s="95"/>
      <c r="K40869" s="95"/>
      <c r="L40869" s="95"/>
    </row>
    <row r="40870" spans="9:12" x14ac:dyDescent="0.2">
      <c r="I40870" s="95"/>
      <c r="J40870" s="95"/>
      <c r="K40870" s="95"/>
      <c r="L40870" s="95"/>
    </row>
    <row r="40871" spans="9:12" x14ac:dyDescent="0.2">
      <c r="I40871" s="95"/>
      <c r="J40871" s="95"/>
      <c r="K40871" s="95"/>
      <c r="L40871" s="95"/>
    </row>
    <row r="40872" spans="9:12" x14ac:dyDescent="0.2">
      <c r="I40872" s="95"/>
      <c r="J40872" s="95"/>
      <c r="K40872" s="95"/>
      <c r="L40872" s="95"/>
    </row>
    <row r="40873" spans="9:12" x14ac:dyDescent="0.2">
      <c r="I40873" s="95"/>
      <c r="J40873" s="95"/>
      <c r="K40873" s="95"/>
      <c r="L40873" s="95"/>
    </row>
    <row r="40874" spans="9:12" x14ac:dyDescent="0.2">
      <c r="I40874" s="95"/>
      <c r="J40874" s="95"/>
      <c r="K40874" s="95"/>
      <c r="L40874" s="95"/>
    </row>
    <row r="40875" spans="9:12" x14ac:dyDescent="0.2">
      <c r="I40875" s="95"/>
      <c r="J40875" s="95"/>
      <c r="K40875" s="95"/>
      <c r="L40875" s="95"/>
    </row>
    <row r="40876" spans="9:12" x14ac:dyDescent="0.2">
      <c r="I40876" s="95"/>
      <c r="J40876" s="95"/>
      <c r="K40876" s="95"/>
      <c r="L40876" s="95"/>
    </row>
    <row r="40877" spans="9:12" x14ac:dyDescent="0.2">
      <c r="I40877" s="95"/>
      <c r="J40877" s="95"/>
      <c r="K40877" s="95"/>
      <c r="L40877" s="95"/>
    </row>
    <row r="40878" spans="9:12" x14ac:dyDescent="0.2">
      <c r="I40878" s="95"/>
      <c r="J40878" s="95"/>
      <c r="K40878" s="95"/>
      <c r="L40878" s="95"/>
    </row>
    <row r="40879" spans="9:12" x14ac:dyDescent="0.2">
      <c r="I40879" s="95"/>
      <c r="J40879" s="95"/>
      <c r="K40879" s="95"/>
      <c r="L40879" s="95"/>
    </row>
    <row r="40880" spans="9:12" x14ac:dyDescent="0.2">
      <c r="I40880" s="95"/>
      <c r="J40880" s="95"/>
      <c r="K40880" s="95"/>
      <c r="L40880" s="95"/>
    </row>
    <row r="40881" spans="9:12" x14ac:dyDescent="0.2">
      <c r="I40881" s="95"/>
      <c r="J40881" s="95"/>
      <c r="K40881" s="95"/>
      <c r="L40881" s="95"/>
    </row>
    <row r="40882" spans="9:12" x14ac:dyDescent="0.2">
      <c r="I40882" s="95"/>
      <c r="J40882" s="95"/>
      <c r="K40882" s="95"/>
      <c r="L40882" s="95"/>
    </row>
    <row r="40883" spans="9:12" x14ac:dyDescent="0.2">
      <c r="I40883" s="95"/>
      <c r="J40883" s="95"/>
      <c r="K40883" s="95"/>
      <c r="L40883" s="95"/>
    </row>
    <row r="40884" spans="9:12" x14ac:dyDescent="0.2">
      <c r="I40884" s="95"/>
      <c r="J40884" s="95"/>
      <c r="K40884" s="95"/>
      <c r="L40884" s="95"/>
    </row>
    <row r="40885" spans="9:12" x14ac:dyDescent="0.2">
      <c r="I40885" s="95"/>
      <c r="J40885" s="95"/>
      <c r="K40885" s="95"/>
      <c r="L40885" s="95"/>
    </row>
    <row r="40886" spans="9:12" x14ac:dyDescent="0.2">
      <c r="I40886" s="95"/>
      <c r="J40886" s="95"/>
      <c r="K40886" s="95"/>
      <c r="L40886" s="95"/>
    </row>
    <row r="40887" spans="9:12" x14ac:dyDescent="0.2">
      <c r="I40887" s="95"/>
      <c r="J40887" s="95"/>
      <c r="K40887" s="95"/>
      <c r="L40887" s="95"/>
    </row>
    <row r="40888" spans="9:12" x14ac:dyDescent="0.2">
      <c r="I40888" s="95"/>
      <c r="J40888" s="95"/>
      <c r="K40888" s="95"/>
      <c r="L40888" s="95"/>
    </row>
    <row r="40889" spans="9:12" x14ac:dyDescent="0.2">
      <c r="I40889" s="95"/>
      <c r="J40889" s="95"/>
      <c r="K40889" s="95"/>
      <c r="L40889" s="95"/>
    </row>
    <row r="40890" spans="9:12" x14ac:dyDescent="0.2">
      <c r="I40890" s="95"/>
      <c r="J40890" s="95"/>
      <c r="K40890" s="95"/>
      <c r="L40890" s="95"/>
    </row>
    <row r="40891" spans="9:12" x14ac:dyDescent="0.2">
      <c r="I40891" s="95"/>
      <c r="J40891" s="95"/>
      <c r="K40891" s="95"/>
      <c r="L40891" s="95"/>
    </row>
    <row r="40892" spans="9:12" x14ac:dyDescent="0.2">
      <c r="I40892" s="95"/>
      <c r="J40892" s="95"/>
      <c r="K40892" s="95"/>
      <c r="L40892" s="95"/>
    </row>
    <row r="40893" spans="9:12" x14ac:dyDescent="0.2">
      <c r="I40893" s="95"/>
      <c r="J40893" s="95"/>
      <c r="K40893" s="95"/>
      <c r="L40893" s="95"/>
    </row>
    <row r="40894" spans="9:12" x14ac:dyDescent="0.2">
      <c r="I40894" s="95"/>
      <c r="J40894" s="95"/>
      <c r="K40894" s="95"/>
      <c r="L40894" s="95"/>
    </row>
    <row r="40895" spans="9:12" x14ac:dyDescent="0.2">
      <c r="I40895" s="95"/>
      <c r="J40895" s="95"/>
      <c r="K40895" s="95"/>
      <c r="L40895" s="95"/>
    </row>
    <row r="40896" spans="9:12" x14ac:dyDescent="0.2">
      <c r="I40896" s="95"/>
      <c r="J40896" s="95"/>
      <c r="K40896" s="95"/>
      <c r="L40896" s="95"/>
    </row>
    <row r="40897" spans="9:12" x14ac:dyDescent="0.2">
      <c r="I40897" s="95"/>
      <c r="J40897" s="95"/>
      <c r="K40897" s="95"/>
      <c r="L40897" s="95"/>
    </row>
    <row r="40898" spans="9:12" x14ac:dyDescent="0.2">
      <c r="I40898" s="95"/>
      <c r="J40898" s="95"/>
      <c r="K40898" s="95"/>
      <c r="L40898" s="95"/>
    </row>
    <row r="40899" spans="9:12" x14ac:dyDescent="0.2">
      <c r="I40899" s="95"/>
      <c r="J40899" s="95"/>
      <c r="K40899" s="95"/>
      <c r="L40899" s="95"/>
    </row>
    <row r="40900" spans="9:12" x14ac:dyDescent="0.2">
      <c r="I40900" s="95"/>
      <c r="J40900" s="95"/>
      <c r="K40900" s="95"/>
      <c r="L40900" s="95"/>
    </row>
    <row r="40901" spans="9:12" x14ac:dyDescent="0.2">
      <c r="I40901" s="95"/>
      <c r="J40901" s="95"/>
      <c r="K40901" s="95"/>
      <c r="L40901" s="95"/>
    </row>
    <row r="40902" spans="9:12" x14ac:dyDescent="0.2">
      <c r="I40902" s="95"/>
      <c r="J40902" s="95"/>
      <c r="K40902" s="95"/>
      <c r="L40902" s="95"/>
    </row>
    <row r="40903" spans="9:12" x14ac:dyDescent="0.2">
      <c r="I40903" s="95"/>
      <c r="J40903" s="95"/>
      <c r="K40903" s="95"/>
      <c r="L40903" s="95"/>
    </row>
    <row r="40904" spans="9:12" x14ac:dyDescent="0.2">
      <c r="I40904" s="95"/>
      <c r="J40904" s="95"/>
      <c r="K40904" s="95"/>
      <c r="L40904" s="95"/>
    </row>
    <row r="40905" spans="9:12" x14ac:dyDescent="0.2">
      <c r="I40905" s="95"/>
      <c r="J40905" s="95"/>
      <c r="K40905" s="95"/>
      <c r="L40905" s="95"/>
    </row>
    <row r="40906" spans="9:12" x14ac:dyDescent="0.2">
      <c r="I40906" s="95"/>
      <c r="J40906" s="95"/>
      <c r="K40906" s="95"/>
      <c r="L40906" s="95"/>
    </row>
    <row r="40907" spans="9:12" x14ac:dyDescent="0.2">
      <c r="I40907" s="95"/>
      <c r="J40907" s="95"/>
      <c r="K40907" s="95"/>
      <c r="L40907" s="95"/>
    </row>
    <row r="40908" spans="9:12" x14ac:dyDescent="0.2">
      <c r="I40908" s="95"/>
      <c r="J40908" s="95"/>
      <c r="K40908" s="95"/>
      <c r="L40908" s="95"/>
    </row>
    <row r="40909" spans="9:12" x14ac:dyDescent="0.2">
      <c r="I40909" s="95"/>
      <c r="J40909" s="95"/>
      <c r="K40909" s="95"/>
      <c r="L40909" s="95"/>
    </row>
    <row r="40910" spans="9:12" x14ac:dyDescent="0.2">
      <c r="I40910" s="95"/>
      <c r="J40910" s="95"/>
      <c r="K40910" s="95"/>
      <c r="L40910" s="95"/>
    </row>
    <row r="40911" spans="9:12" x14ac:dyDescent="0.2">
      <c r="I40911" s="95"/>
      <c r="J40911" s="95"/>
      <c r="K40911" s="95"/>
      <c r="L40911" s="95"/>
    </row>
    <row r="40912" spans="9:12" x14ac:dyDescent="0.2">
      <c r="I40912" s="95"/>
      <c r="J40912" s="95"/>
      <c r="K40912" s="95"/>
      <c r="L40912" s="95"/>
    </row>
    <row r="40913" spans="9:12" x14ac:dyDescent="0.2">
      <c r="I40913" s="95"/>
      <c r="J40913" s="95"/>
      <c r="K40913" s="95"/>
      <c r="L40913" s="95"/>
    </row>
    <row r="40914" spans="9:12" x14ac:dyDescent="0.2">
      <c r="I40914" s="95"/>
      <c r="J40914" s="95"/>
      <c r="K40914" s="95"/>
      <c r="L40914" s="95"/>
    </row>
    <row r="40915" spans="9:12" x14ac:dyDescent="0.2">
      <c r="I40915" s="95"/>
      <c r="J40915" s="95"/>
      <c r="K40915" s="95"/>
      <c r="L40915" s="95"/>
    </row>
    <row r="40916" spans="9:12" x14ac:dyDescent="0.2">
      <c r="I40916" s="95"/>
      <c r="J40916" s="95"/>
      <c r="K40916" s="95"/>
      <c r="L40916" s="95"/>
    </row>
    <row r="40917" spans="9:12" x14ac:dyDescent="0.2">
      <c r="I40917" s="95"/>
      <c r="J40917" s="95"/>
      <c r="K40917" s="95"/>
      <c r="L40917" s="95"/>
    </row>
    <row r="40918" spans="9:12" x14ac:dyDescent="0.2">
      <c r="I40918" s="95"/>
      <c r="J40918" s="95"/>
      <c r="K40918" s="95"/>
      <c r="L40918" s="95"/>
    </row>
    <row r="40919" spans="9:12" x14ac:dyDescent="0.2">
      <c r="I40919" s="95"/>
      <c r="J40919" s="95"/>
      <c r="K40919" s="95"/>
      <c r="L40919" s="95"/>
    </row>
    <row r="40920" spans="9:12" x14ac:dyDescent="0.2">
      <c r="I40920" s="95"/>
      <c r="J40920" s="95"/>
      <c r="K40920" s="95"/>
      <c r="L40920" s="95"/>
    </row>
    <row r="40921" spans="9:12" x14ac:dyDescent="0.2">
      <c r="I40921" s="95"/>
      <c r="J40921" s="95"/>
      <c r="K40921" s="95"/>
      <c r="L40921" s="95"/>
    </row>
    <row r="40922" spans="9:12" x14ac:dyDescent="0.2">
      <c r="I40922" s="95"/>
      <c r="J40922" s="95"/>
      <c r="K40922" s="95"/>
      <c r="L40922" s="95"/>
    </row>
    <row r="40923" spans="9:12" x14ac:dyDescent="0.2">
      <c r="I40923" s="95"/>
      <c r="J40923" s="95"/>
      <c r="K40923" s="95"/>
      <c r="L40923" s="95"/>
    </row>
    <row r="40924" spans="9:12" x14ac:dyDescent="0.2">
      <c r="I40924" s="95"/>
      <c r="J40924" s="95"/>
      <c r="K40924" s="95"/>
      <c r="L40924" s="95"/>
    </row>
    <row r="40925" spans="9:12" x14ac:dyDescent="0.2">
      <c r="I40925" s="95"/>
      <c r="J40925" s="95"/>
      <c r="K40925" s="95"/>
      <c r="L40925" s="95"/>
    </row>
    <row r="40926" spans="9:12" x14ac:dyDescent="0.2">
      <c r="I40926" s="95"/>
      <c r="J40926" s="95"/>
      <c r="K40926" s="95"/>
      <c r="L40926" s="95"/>
    </row>
    <row r="40927" spans="9:12" x14ac:dyDescent="0.2">
      <c r="I40927" s="95"/>
      <c r="J40927" s="95"/>
      <c r="K40927" s="95"/>
      <c r="L40927" s="95"/>
    </row>
    <row r="40928" spans="9:12" x14ac:dyDescent="0.2">
      <c r="I40928" s="95"/>
      <c r="J40928" s="95"/>
      <c r="K40928" s="95"/>
      <c r="L40928" s="95"/>
    </row>
    <row r="40929" spans="9:12" x14ac:dyDescent="0.2">
      <c r="I40929" s="95"/>
      <c r="J40929" s="95"/>
      <c r="K40929" s="95"/>
      <c r="L40929" s="95"/>
    </row>
    <row r="40930" spans="9:12" x14ac:dyDescent="0.2">
      <c r="I40930" s="95"/>
      <c r="J40930" s="95"/>
      <c r="K40930" s="95"/>
      <c r="L40930" s="95"/>
    </row>
    <row r="40931" spans="9:12" x14ac:dyDescent="0.2">
      <c r="I40931" s="95"/>
      <c r="J40931" s="95"/>
      <c r="K40931" s="95"/>
      <c r="L40931" s="95"/>
    </row>
    <row r="40932" spans="9:12" x14ac:dyDescent="0.2">
      <c r="I40932" s="95"/>
      <c r="J40932" s="95"/>
      <c r="K40932" s="95"/>
      <c r="L40932" s="95"/>
    </row>
    <row r="40933" spans="9:12" x14ac:dyDescent="0.2">
      <c r="I40933" s="95"/>
      <c r="J40933" s="95"/>
      <c r="K40933" s="95"/>
      <c r="L40933" s="95"/>
    </row>
    <row r="40934" spans="9:12" x14ac:dyDescent="0.2">
      <c r="I40934" s="95"/>
      <c r="J40934" s="95"/>
      <c r="K40934" s="95"/>
      <c r="L40934" s="95"/>
    </row>
    <row r="40935" spans="9:12" x14ac:dyDescent="0.2">
      <c r="I40935" s="95"/>
      <c r="J40935" s="95"/>
      <c r="K40935" s="95"/>
      <c r="L40935" s="95"/>
    </row>
    <row r="40936" spans="9:12" x14ac:dyDescent="0.2">
      <c r="I40936" s="95"/>
      <c r="J40936" s="95"/>
      <c r="K40936" s="95"/>
      <c r="L40936" s="95"/>
    </row>
    <row r="40937" spans="9:12" x14ac:dyDescent="0.2">
      <c r="I40937" s="95"/>
      <c r="J40937" s="95"/>
      <c r="K40937" s="95"/>
      <c r="L40937" s="95"/>
    </row>
    <row r="40938" spans="9:12" x14ac:dyDescent="0.2">
      <c r="I40938" s="95"/>
      <c r="J40938" s="95"/>
      <c r="K40938" s="95"/>
      <c r="L40938" s="95"/>
    </row>
    <row r="40939" spans="9:12" x14ac:dyDescent="0.2">
      <c r="I40939" s="95"/>
      <c r="J40939" s="95"/>
      <c r="K40939" s="95"/>
      <c r="L40939" s="95"/>
    </row>
    <row r="40940" spans="9:12" x14ac:dyDescent="0.2">
      <c r="I40940" s="95"/>
      <c r="J40940" s="95"/>
      <c r="K40940" s="95"/>
      <c r="L40940" s="95"/>
    </row>
    <row r="40941" spans="9:12" x14ac:dyDescent="0.2">
      <c r="I40941" s="95"/>
      <c r="J40941" s="95"/>
      <c r="K40941" s="95"/>
      <c r="L40941" s="95"/>
    </row>
    <row r="40942" spans="9:12" x14ac:dyDescent="0.2">
      <c r="I40942" s="95"/>
      <c r="J40942" s="95"/>
      <c r="K40942" s="95"/>
      <c r="L40942" s="95"/>
    </row>
    <row r="40943" spans="9:12" x14ac:dyDescent="0.2">
      <c r="I40943" s="95"/>
      <c r="J40943" s="95"/>
      <c r="K40943" s="95"/>
      <c r="L40943" s="95"/>
    </row>
    <row r="40944" spans="9:12" x14ac:dyDescent="0.2">
      <c r="I40944" s="95"/>
      <c r="J40944" s="95"/>
      <c r="K40944" s="95"/>
      <c r="L40944" s="95"/>
    </row>
    <row r="40945" spans="9:12" x14ac:dyDescent="0.2">
      <c r="I40945" s="95"/>
      <c r="J40945" s="95"/>
      <c r="K40945" s="95"/>
      <c r="L40945" s="95"/>
    </row>
    <row r="40946" spans="9:12" x14ac:dyDescent="0.2">
      <c r="I40946" s="95"/>
      <c r="J40946" s="95"/>
      <c r="K40946" s="95"/>
      <c r="L40946" s="95"/>
    </row>
    <row r="40947" spans="9:12" x14ac:dyDescent="0.2">
      <c r="I40947" s="95"/>
      <c r="J40947" s="95"/>
      <c r="K40947" s="95"/>
      <c r="L40947" s="95"/>
    </row>
    <row r="40948" spans="9:12" x14ac:dyDescent="0.2">
      <c r="I40948" s="95"/>
      <c r="J40948" s="95"/>
      <c r="K40948" s="95"/>
      <c r="L40948" s="95"/>
    </row>
    <row r="40949" spans="9:12" x14ac:dyDescent="0.2">
      <c r="I40949" s="95"/>
      <c r="J40949" s="95"/>
      <c r="K40949" s="95"/>
      <c r="L40949" s="95"/>
    </row>
    <row r="40950" spans="9:12" x14ac:dyDescent="0.2">
      <c r="I40950" s="95"/>
      <c r="J40950" s="95"/>
      <c r="K40950" s="95"/>
      <c r="L40950" s="95"/>
    </row>
    <row r="40951" spans="9:12" x14ac:dyDescent="0.2">
      <c r="I40951" s="95"/>
      <c r="J40951" s="95"/>
      <c r="K40951" s="95"/>
      <c r="L40951" s="95"/>
    </row>
    <row r="40952" spans="9:12" x14ac:dyDescent="0.2">
      <c r="I40952" s="95"/>
      <c r="J40952" s="95"/>
      <c r="K40952" s="95"/>
      <c r="L40952" s="95"/>
    </row>
    <row r="40953" spans="9:12" x14ac:dyDescent="0.2">
      <c r="I40953" s="95"/>
      <c r="J40953" s="95"/>
      <c r="K40953" s="95"/>
      <c r="L40953" s="95"/>
    </row>
    <row r="40954" spans="9:12" x14ac:dyDescent="0.2">
      <c r="I40954" s="95"/>
      <c r="J40954" s="95"/>
      <c r="K40954" s="95"/>
      <c r="L40954" s="95"/>
    </row>
    <row r="40955" spans="9:12" x14ac:dyDescent="0.2">
      <c r="I40955" s="95"/>
      <c r="J40955" s="95"/>
      <c r="K40955" s="95"/>
      <c r="L40955" s="95"/>
    </row>
    <row r="40956" spans="9:12" x14ac:dyDescent="0.2">
      <c r="I40956" s="95"/>
      <c r="J40956" s="95"/>
      <c r="K40956" s="95"/>
      <c r="L40956" s="95"/>
    </row>
    <row r="40957" spans="9:12" x14ac:dyDescent="0.2">
      <c r="I40957" s="95"/>
      <c r="J40957" s="95"/>
      <c r="K40957" s="95"/>
      <c r="L40957" s="95"/>
    </row>
    <row r="40958" spans="9:12" x14ac:dyDescent="0.2">
      <c r="I40958" s="95"/>
      <c r="J40958" s="95"/>
      <c r="K40958" s="95"/>
      <c r="L40958" s="95"/>
    </row>
    <row r="40959" spans="9:12" x14ac:dyDescent="0.2">
      <c r="I40959" s="95"/>
      <c r="J40959" s="95"/>
      <c r="K40959" s="95"/>
      <c r="L40959" s="95"/>
    </row>
    <row r="40960" spans="9:12" x14ac:dyDescent="0.2">
      <c r="I40960" s="95"/>
      <c r="J40960" s="95"/>
      <c r="K40960" s="95"/>
      <c r="L40960" s="95"/>
    </row>
    <row r="40961" spans="9:12" x14ac:dyDescent="0.2">
      <c r="I40961" s="95"/>
      <c r="J40961" s="95"/>
      <c r="K40961" s="95"/>
      <c r="L40961" s="95"/>
    </row>
    <row r="40962" spans="9:12" x14ac:dyDescent="0.2">
      <c r="I40962" s="95"/>
      <c r="J40962" s="95"/>
      <c r="K40962" s="95"/>
      <c r="L40962" s="95"/>
    </row>
    <row r="40963" spans="9:12" x14ac:dyDescent="0.2">
      <c r="I40963" s="95"/>
      <c r="J40963" s="95"/>
      <c r="K40963" s="95"/>
      <c r="L40963" s="95"/>
    </row>
    <row r="40964" spans="9:12" x14ac:dyDescent="0.2">
      <c r="I40964" s="95"/>
      <c r="J40964" s="95"/>
      <c r="K40964" s="95"/>
      <c r="L40964" s="95"/>
    </row>
    <row r="40965" spans="9:12" x14ac:dyDescent="0.2">
      <c r="I40965" s="95"/>
      <c r="J40965" s="95"/>
      <c r="K40965" s="95"/>
      <c r="L40965" s="95"/>
    </row>
    <row r="40966" spans="9:12" x14ac:dyDescent="0.2">
      <c r="I40966" s="95"/>
      <c r="J40966" s="95"/>
      <c r="K40966" s="95"/>
      <c r="L40966" s="95"/>
    </row>
    <row r="40967" spans="9:12" x14ac:dyDescent="0.2">
      <c r="I40967" s="95"/>
      <c r="J40967" s="95"/>
      <c r="K40967" s="95"/>
      <c r="L40967" s="95"/>
    </row>
    <row r="40968" spans="9:12" x14ac:dyDescent="0.2">
      <c r="I40968" s="95"/>
      <c r="J40968" s="95"/>
      <c r="K40968" s="95"/>
      <c r="L40968" s="95"/>
    </row>
    <row r="40969" spans="9:12" x14ac:dyDescent="0.2">
      <c r="I40969" s="95"/>
      <c r="J40969" s="95"/>
      <c r="K40969" s="95"/>
      <c r="L40969" s="95"/>
    </row>
    <row r="40970" spans="9:12" x14ac:dyDescent="0.2">
      <c r="I40970" s="95"/>
      <c r="J40970" s="95"/>
      <c r="K40970" s="95"/>
      <c r="L40970" s="95"/>
    </row>
    <row r="40971" spans="9:12" x14ac:dyDescent="0.2">
      <c r="I40971" s="95"/>
      <c r="J40971" s="95"/>
      <c r="K40971" s="95"/>
      <c r="L40971" s="95"/>
    </row>
    <row r="40972" spans="9:12" x14ac:dyDescent="0.2">
      <c r="I40972" s="95"/>
      <c r="J40972" s="95"/>
      <c r="K40972" s="95"/>
      <c r="L40972" s="95"/>
    </row>
    <row r="40973" spans="9:12" x14ac:dyDescent="0.2">
      <c r="I40973" s="95"/>
      <c r="J40973" s="95"/>
      <c r="K40973" s="95"/>
      <c r="L40973" s="95"/>
    </row>
    <row r="40974" spans="9:12" x14ac:dyDescent="0.2">
      <c r="I40974" s="95"/>
      <c r="J40974" s="95"/>
      <c r="K40974" s="95"/>
      <c r="L40974" s="95"/>
    </row>
    <row r="40975" spans="9:12" x14ac:dyDescent="0.2">
      <c r="I40975" s="95"/>
      <c r="J40975" s="95"/>
      <c r="K40975" s="95"/>
      <c r="L40975" s="95"/>
    </row>
    <row r="40976" spans="9:12" x14ac:dyDescent="0.2">
      <c r="I40976" s="95"/>
      <c r="J40976" s="95"/>
      <c r="K40976" s="95"/>
      <c r="L40976" s="95"/>
    </row>
    <row r="40977" spans="9:12" x14ac:dyDescent="0.2">
      <c r="I40977" s="95"/>
      <c r="J40977" s="95"/>
      <c r="K40977" s="95"/>
      <c r="L40977" s="95"/>
    </row>
    <row r="40978" spans="9:12" x14ac:dyDescent="0.2">
      <c r="I40978" s="95"/>
      <c r="J40978" s="95"/>
      <c r="K40978" s="95"/>
      <c r="L40978" s="95"/>
    </row>
    <row r="40979" spans="9:12" x14ac:dyDescent="0.2">
      <c r="I40979" s="95"/>
      <c r="J40979" s="95"/>
      <c r="K40979" s="95"/>
      <c r="L40979" s="95"/>
    </row>
    <row r="40980" spans="9:12" x14ac:dyDescent="0.2">
      <c r="I40980" s="95"/>
      <c r="J40980" s="95"/>
      <c r="K40980" s="95"/>
      <c r="L40980" s="95"/>
    </row>
    <row r="40981" spans="9:12" x14ac:dyDescent="0.2">
      <c r="I40981" s="95"/>
      <c r="J40981" s="95"/>
      <c r="K40981" s="95"/>
      <c r="L40981" s="95"/>
    </row>
    <row r="40982" spans="9:12" x14ac:dyDescent="0.2">
      <c r="I40982" s="95"/>
      <c r="J40982" s="95"/>
      <c r="K40982" s="95"/>
      <c r="L40982" s="95"/>
    </row>
    <row r="40983" spans="9:12" x14ac:dyDescent="0.2">
      <c r="I40983" s="95"/>
      <c r="J40983" s="95"/>
      <c r="K40983" s="95"/>
      <c r="L40983" s="95"/>
    </row>
    <row r="40984" spans="9:12" x14ac:dyDescent="0.2">
      <c r="I40984" s="95"/>
      <c r="J40984" s="95"/>
      <c r="K40984" s="95"/>
      <c r="L40984" s="95"/>
    </row>
    <row r="40985" spans="9:12" x14ac:dyDescent="0.2">
      <c r="I40985" s="95"/>
      <c r="J40985" s="95"/>
      <c r="K40985" s="95"/>
      <c r="L40985" s="95"/>
    </row>
    <row r="40986" spans="9:12" x14ac:dyDescent="0.2">
      <c r="I40986" s="95"/>
      <c r="J40986" s="95"/>
      <c r="K40986" s="95"/>
      <c r="L40986" s="95"/>
    </row>
    <row r="40987" spans="9:12" x14ac:dyDescent="0.2">
      <c r="I40987" s="95"/>
      <c r="J40987" s="95"/>
      <c r="K40987" s="95"/>
      <c r="L40987" s="95"/>
    </row>
    <row r="40988" spans="9:12" x14ac:dyDescent="0.2">
      <c r="I40988" s="95"/>
      <c r="J40988" s="95"/>
      <c r="K40988" s="95"/>
      <c r="L40988" s="95"/>
    </row>
    <row r="40989" spans="9:12" x14ac:dyDescent="0.2">
      <c r="I40989" s="95"/>
      <c r="J40989" s="95"/>
      <c r="K40989" s="95"/>
      <c r="L40989" s="95"/>
    </row>
    <row r="40990" spans="9:12" x14ac:dyDescent="0.2">
      <c r="I40990" s="95"/>
      <c r="J40990" s="95"/>
      <c r="K40990" s="95"/>
      <c r="L40990" s="95"/>
    </row>
    <row r="40991" spans="9:12" x14ac:dyDescent="0.2">
      <c r="I40991" s="95"/>
      <c r="J40991" s="95"/>
      <c r="K40991" s="95"/>
      <c r="L40991" s="95"/>
    </row>
    <row r="40992" spans="9:12" x14ac:dyDescent="0.2">
      <c r="I40992" s="95"/>
      <c r="J40992" s="95"/>
      <c r="K40992" s="95"/>
      <c r="L40992" s="95"/>
    </row>
    <row r="40993" spans="9:12" x14ac:dyDescent="0.2">
      <c r="I40993" s="95"/>
      <c r="J40993" s="95"/>
      <c r="K40993" s="95"/>
      <c r="L40993" s="95"/>
    </row>
    <row r="40994" spans="9:12" x14ac:dyDescent="0.2">
      <c r="I40994" s="95"/>
      <c r="J40994" s="95"/>
      <c r="K40994" s="95"/>
      <c r="L40994" s="95"/>
    </row>
    <row r="40995" spans="9:12" x14ac:dyDescent="0.2">
      <c r="I40995" s="95"/>
      <c r="J40995" s="95"/>
      <c r="K40995" s="95"/>
      <c r="L40995" s="95"/>
    </row>
    <row r="40996" spans="9:12" x14ac:dyDescent="0.2">
      <c r="I40996" s="95"/>
      <c r="J40996" s="95"/>
      <c r="K40996" s="95"/>
      <c r="L40996" s="95"/>
    </row>
    <row r="40997" spans="9:12" x14ac:dyDescent="0.2">
      <c r="I40997" s="95"/>
      <c r="J40997" s="95"/>
      <c r="K40997" s="95"/>
      <c r="L40997" s="95"/>
    </row>
    <row r="40998" spans="9:12" x14ac:dyDescent="0.2">
      <c r="I40998" s="95"/>
      <c r="J40998" s="95"/>
      <c r="K40998" s="95"/>
      <c r="L40998" s="95"/>
    </row>
    <row r="40999" spans="9:12" x14ac:dyDescent="0.2">
      <c r="I40999" s="95"/>
      <c r="J40999" s="95"/>
      <c r="K40999" s="95"/>
      <c r="L40999" s="95"/>
    </row>
    <row r="41000" spans="9:12" x14ac:dyDescent="0.2">
      <c r="I41000" s="95"/>
      <c r="J41000" s="95"/>
      <c r="K41000" s="95"/>
      <c r="L41000" s="95"/>
    </row>
    <row r="41001" spans="9:12" x14ac:dyDescent="0.2">
      <c r="I41001" s="95"/>
      <c r="J41001" s="95"/>
      <c r="K41001" s="95"/>
      <c r="L41001" s="95"/>
    </row>
    <row r="41002" spans="9:12" x14ac:dyDescent="0.2">
      <c r="I41002" s="95"/>
      <c r="J41002" s="95"/>
      <c r="K41002" s="95"/>
      <c r="L41002" s="95"/>
    </row>
    <row r="41003" spans="9:12" x14ac:dyDescent="0.2">
      <c r="I41003" s="95"/>
      <c r="J41003" s="95"/>
      <c r="K41003" s="95"/>
      <c r="L41003" s="95"/>
    </row>
    <row r="41004" spans="9:12" x14ac:dyDescent="0.2">
      <c r="I41004" s="95"/>
      <c r="J41004" s="95"/>
      <c r="K41004" s="95"/>
      <c r="L41004" s="95"/>
    </row>
    <row r="41005" spans="9:12" x14ac:dyDescent="0.2">
      <c r="I41005" s="95"/>
      <c r="J41005" s="95"/>
      <c r="K41005" s="95"/>
      <c r="L41005" s="95"/>
    </row>
    <row r="41006" spans="9:12" x14ac:dyDescent="0.2">
      <c r="I41006" s="95"/>
      <c r="J41006" s="95"/>
      <c r="K41006" s="95"/>
      <c r="L41006" s="95"/>
    </row>
    <row r="41007" spans="9:12" x14ac:dyDescent="0.2">
      <c r="I41007" s="95"/>
      <c r="J41007" s="95"/>
      <c r="K41007" s="95"/>
      <c r="L41007" s="95"/>
    </row>
    <row r="41008" spans="9:12" x14ac:dyDescent="0.2">
      <c r="I41008" s="95"/>
      <c r="J41008" s="95"/>
      <c r="K41008" s="95"/>
      <c r="L41008" s="95"/>
    </row>
    <row r="41009" spans="9:12" x14ac:dyDescent="0.2">
      <c r="I41009" s="95"/>
      <c r="J41009" s="95"/>
      <c r="K41009" s="95"/>
      <c r="L41009" s="95"/>
    </row>
    <row r="41010" spans="9:12" x14ac:dyDescent="0.2">
      <c r="I41010" s="95"/>
      <c r="J41010" s="95"/>
      <c r="K41010" s="95"/>
      <c r="L41010" s="95"/>
    </row>
    <row r="41011" spans="9:12" x14ac:dyDescent="0.2">
      <c r="I41011" s="95"/>
      <c r="J41011" s="95"/>
      <c r="K41011" s="95"/>
      <c r="L41011" s="95"/>
    </row>
    <row r="41012" spans="9:12" x14ac:dyDescent="0.2">
      <c r="I41012" s="95"/>
      <c r="J41012" s="95"/>
      <c r="K41012" s="95"/>
      <c r="L41012" s="95"/>
    </row>
    <row r="41013" spans="9:12" x14ac:dyDescent="0.2">
      <c r="I41013" s="95"/>
      <c r="J41013" s="95"/>
      <c r="K41013" s="95"/>
      <c r="L41013" s="95"/>
    </row>
    <row r="41014" spans="9:12" x14ac:dyDescent="0.2">
      <c r="I41014" s="95"/>
      <c r="J41014" s="95"/>
      <c r="K41014" s="95"/>
      <c r="L41014" s="95"/>
    </row>
    <row r="41015" spans="9:12" x14ac:dyDescent="0.2">
      <c r="I41015" s="95"/>
      <c r="J41015" s="95"/>
      <c r="K41015" s="95"/>
      <c r="L41015" s="95"/>
    </row>
    <row r="41016" spans="9:12" x14ac:dyDescent="0.2">
      <c r="I41016" s="95"/>
      <c r="J41016" s="95"/>
      <c r="K41016" s="95"/>
      <c r="L41016" s="95"/>
    </row>
    <row r="41017" spans="9:12" x14ac:dyDescent="0.2">
      <c r="I41017" s="95"/>
      <c r="J41017" s="95"/>
      <c r="K41017" s="95"/>
      <c r="L41017" s="95"/>
    </row>
    <row r="41018" spans="9:12" x14ac:dyDescent="0.2">
      <c r="I41018" s="95"/>
      <c r="J41018" s="95"/>
      <c r="K41018" s="95"/>
      <c r="L41018" s="95"/>
    </row>
    <row r="41019" spans="9:12" x14ac:dyDescent="0.2">
      <c r="I41019" s="95"/>
      <c r="J41019" s="95"/>
      <c r="K41019" s="95"/>
      <c r="L41019" s="95"/>
    </row>
    <row r="41020" spans="9:12" x14ac:dyDescent="0.2">
      <c r="I41020" s="95"/>
      <c r="J41020" s="95"/>
      <c r="K41020" s="95"/>
      <c r="L41020" s="95"/>
    </row>
    <row r="41021" spans="9:12" x14ac:dyDescent="0.2">
      <c r="I41021" s="95"/>
      <c r="J41021" s="95"/>
      <c r="K41021" s="95"/>
      <c r="L41021" s="95"/>
    </row>
    <row r="41022" spans="9:12" x14ac:dyDescent="0.2">
      <c r="I41022" s="95"/>
      <c r="J41022" s="95"/>
      <c r="K41022" s="95"/>
      <c r="L41022" s="95"/>
    </row>
    <row r="41023" spans="9:12" x14ac:dyDescent="0.2">
      <c r="I41023" s="95"/>
      <c r="J41023" s="95"/>
      <c r="K41023" s="95"/>
      <c r="L41023" s="95"/>
    </row>
    <row r="41024" spans="9:12" x14ac:dyDescent="0.2">
      <c r="I41024" s="95"/>
      <c r="J41024" s="95"/>
      <c r="K41024" s="95"/>
      <c r="L41024" s="95"/>
    </row>
    <row r="41025" spans="9:12" x14ac:dyDescent="0.2">
      <c r="I41025" s="95"/>
      <c r="J41025" s="95"/>
      <c r="K41025" s="95"/>
      <c r="L41025" s="95"/>
    </row>
    <row r="41026" spans="9:12" x14ac:dyDescent="0.2">
      <c r="I41026" s="95"/>
      <c r="J41026" s="95"/>
      <c r="K41026" s="95"/>
      <c r="L41026" s="95"/>
    </row>
    <row r="41027" spans="9:12" x14ac:dyDescent="0.2">
      <c r="I41027" s="95"/>
      <c r="J41027" s="95"/>
      <c r="K41027" s="95"/>
      <c r="L41027" s="95"/>
    </row>
    <row r="41028" spans="9:12" x14ac:dyDescent="0.2">
      <c r="I41028" s="95"/>
      <c r="J41028" s="95"/>
      <c r="K41028" s="95"/>
      <c r="L41028" s="95"/>
    </row>
    <row r="41029" spans="9:12" x14ac:dyDescent="0.2">
      <c r="I41029" s="95"/>
      <c r="J41029" s="95"/>
      <c r="K41029" s="95"/>
      <c r="L41029" s="95"/>
    </row>
    <row r="41030" spans="9:12" x14ac:dyDescent="0.2">
      <c r="I41030" s="95"/>
      <c r="J41030" s="95"/>
      <c r="K41030" s="95"/>
      <c r="L41030" s="95"/>
    </row>
    <row r="41031" spans="9:12" x14ac:dyDescent="0.2">
      <c r="I41031" s="95"/>
      <c r="J41031" s="95"/>
      <c r="K41031" s="95"/>
      <c r="L41031" s="95"/>
    </row>
    <row r="41032" spans="9:12" x14ac:dyDescent="0.2">
      <c r="I41032" s="95"/>
      <c r="J41032" s="95"/>
      <c r="K41032" s="95"/>
      <c r="L41032" s="95"/>
    </row>
    <row r="41033" spans="9:12" x14ac:dyDescent="0.2">
      <c r="I41033" s="95"/>
      <c r="J41033" s="95"/>
      <c r="K41033" s="95"/>
      <c r="L41033" s="95"/>
    </row>
    <row r="41034" spans="9:12" x14ac:dyDescent="0.2">
      <c r="I41034" s="95"/>
      <c r="J41034" s="95"/>
      <c r="K41034" s="95"/>
      <c r="L41034" s="95"/>
    </row>
    <row r="41035" spans="9:12" x14ac:dyDescent="0.2">
      <c r="I41035" s="95"/>
      <c r="J41035" s="95"/>
      <c r="K41035" s="95"/>
      <c r="L41035" s="95"/>
    </row>
    <row r="41036" spans="9:12" x14ac:dyDescent="0.2">
      <c r="I41036" s="95"/>
      <c r="J41036" s="95"/>
      <c r="K41036" s="95"/>
      <c r="L41036" s="95"/>
    </row>
    <row r="41037" spans="9:12" x14ac:dyDescent="0.2">
      <c r="I41037" s="95"/>
      <c r="J41037" s="95"/>
      <c r="K41037" s="95"/>
      <c r="L41037" s="95"/>
    </row>
    <row r="41038" spans="9:12" x14ac:dyDescent="0.2">
      <c r="I41038" s="95"/>
      <c r="J41038" s="95"/>
      <c r="K41038" s="95"/>
      <c r="L41038" s="95"/>
    </row>
    <row r="41039" spans="9:12" x14ac:dyDescent="0.2">
      <c r="I41039" s="95"/>
      <c r="J41039" s="95"/>
      <c r="K41039" s="95"/>
      <c r="L41039" s="95"/>
    </row>
    <row r="41040" spans="9:12" x14ac:dyDescent="0.2">
      <c r="I41040" s="95"/>
      <c r="J41040" s="95"/>
      <c r="K41040" s="95"/>
      <c r="L41040" s="95"/>
    </row>
    <row r="41041" spans="9:12" x14ac:dyDescent="0.2">
      <c r="I41041" s="95"/>
      <c r="J41041" s="95"/>
      <c r="K41041" s="95"/>
      <c r="L41041" s="95"/>
    </row>
    <row r="41042" spans="9:12" x14ac:dyDescent="0.2">
      <c r="I41042" s="95"/>
      <c r="J41042" s="95"/>
      <c r="K41042" s="95"/>
      <c r="L41042" s="95"/>
    </row>
    <row r="41043" spans="9:12" x14ac:dyDescent="0.2">
      <c r="I41043" s="95"/>
      <c r="J41043" s="95"/>
      <c r="K41043" s="95"/>
      <c r="L41043" s="95"/>
    </row>
    <row r="41044" spans="9:12" x14ac:dyDescent="0.2">
      <c r="I41044" s="95"/>
      <c r="J41044" s="95"/>
      <c r="K41044" s="95"/>
      <c r="L41044" s="95"/>
    </row>
    <row r="41045" spans="9:12" x14ac:dyDescent="0.2">
      <c r="I41045" s="95"/>
      <c r="J41045" s="95"/>
      <c r="K41045" s="95"/>
      <c r="L41045" s="95"/>
    </row>
    <row r="41046" spans="9:12" x14ac:dyDescent="0.2">
      <c r="I41046" s="95"/>
      <c r="J41046" s="95"/>
      <c r="K41046" s="95"/>
      <c r="L41046" s="95"/>
    </row>
    <row r="41047" spans="9:12" x14ac:dyDescent="0.2">
      <c r="I41047" s="95"/>
      <c r="J41047" s="95"/>
      <c r="K41047" s="95"/>
      <c r="L41047" s="95"/>
    </row>
    <row r="41048" spans="9:12" x14ac:dyDescent="0.2">
      <c r="I41048" s="95"/>
      <c r="J41048" s="95"/>
      <c r="K41048" s="95"/>
      <c r="L41048" s="95"/>
    </row>
    <row r="41049" spans="9:12" x14ac:dyDescent="0.2">
      <c r="I41049" s="95"/>
      <c r="J41049" s="95"/>
      <c r="K41049" s="95"/>
      <c r="L41049" s="95"/>
    </row>
    <row r="41050" spans="9:12" x14ac:dyDescent="0.2">
      <c r="I41050" s="95"/>
      <c r="J41050" s="95"/>
      <c r="K41050" s="95"/>
      <c r="L41050" s="95"/>
    </row>
    <row r="41051" spans="9:12" x14ac:dyDescent="0.2">
      <c r="I41051" s="95"/>
      <c r="J41051" s="95"/>
      <c r="K41051" s="95"/>
      <c r="L41051" s="95"/>
    </row>
    <row r="41052" spans="9:12" x14ac:dyDescent="0.2">
      <c r="I41052" s="95"/>
      <c r="J41052" s="95"/>
      <c r="K41052" s="95"/>
      <c r="L41052" s="95"/>
    </row>
    <row r="41053" spans="9:12" x14ac:dyDescent="0.2">
      <c r="I41053" s="95"/>
      <c r="J41053" s="95"/>
      <c r="K41053" s="95"/>
      <c r="L41053" s="95"/>
    </row>
    <row r="41054" spans="9:12" x14ac:dyDescent="0.2">
      <c r="I41054" s="95"/>
      <c r="J41054" s="95"/>
      <c r="K41054" s="95"/>
      <c r="L41054" s="95"/>
    </row>
    <row r="41055" spans="9:12" x14ac:dyDescent="0.2">
      <c r="I41055" s="95"/>
      <c r="J41055" s="95"/>
      <c r="K41055" s="95"/>
      <c r="L41055" s="95"/>
    </row>
    <row r="41056" spans="9:12" x14ac:dyDescent="0.2">
      <c r="I41056" s="95"/>
      <c r="J41056" s="95"/>
      <c r="K41056" s="95"/>
      <c r="L41056" s="95"/>
    </row>
    <row r="41057" spans="9:12" x14ac:dyDescent="0.2">
      <c r="I41057" s="95"/>
      <c r="J41057" s="95"/>
      <c r="K41057" s="95"/>
      <c r="L41057" s="95"/>
    </row>
    <row r="41058" spans="9:12" x14ac:dyDescent="0.2">
      <c r="I41058" s="95"/>
      <c r="J41058" s="95"/>
      <c r="K41058" s="95"/>
      <c r="L41058" s="95"/>
    </row>
    <row r="41059" spans="9:12" x14ac:dyDescent="0.2">
      <c r="I41059" s="95"/>
      <c r="J41059" s="95"/>
      <c r="K41059" s="95"/>
      <c r="L41059" s="95"/>
    </row>
    <row r="41060" spans="9:12" x14ac:dyDescent="0.2">
      <c r="I41060" s="95"/>
      <c r="J41060" s="95"/>
      <c r="K41060" s="95"/>
      <c r="L41060" s="95"/>
    </row>
    <row r="41061" spans="9:12" x14ac:dyDescent="0.2">
      <c r="I41061" s="95"/>
      <c r="J41061" s="95"/>
      <c r="K41061" s="95"/>
      <c r="L41061" s="95"/>
    </row>
    <row r="41062" spans="9:12" x14ac:dyDescent="0.2">
      <c r="I41062" s="95"/>
      <c r="J41062" s="95"/>
      <c r="K41062" s="95"/>
      <c r="L41062" s="95"/>
    </row>
    <row r="41063" spans="9:12" x14ac:dyDescent="0.2">
      <c r="I41063" s="95"/>
      <c r="J41063" s="95"/>
      <c r="K41063" s="95"/>
      <c r="L41063" s="95"/>
    </row>
    <row r="41064" spans="9:12" x14ac:dyDescent="0.2">
      <c r="I41064" s="95"/>
      <c r="J41064" s="95"/>
      <c r="K41064" s="95"/>
      <c r="L41064" s="95"/>
    </row>
    <row r="41065" spans="9:12" x14ac:dyDescent="0.2">
      <c r="I41065" s="95"/>
      <c r="J41065" s="95"/>
      <c r="K41065" s="95"/>
      <c r="L41065" s="95"/>
    </row>
    <row r="41066" spans="9:12" x14ac:dyDescent="0.2">
      <c r="I41066" s="95"/>
      <c r="J41066" s="95"/>
      <c r="K41066" s="95"/>
      <c r="L41066" s="95"/>
    </row>
    <row r="41067" spans="9:12" x14ac:dyDescent="0.2">
      <c r="I41067" s="95"/>
      <c r="J41067" s="95"/>
      <c r="K41067" s="95"/>
      <c r="L41067" s="95"/>
    </row>
    <row r="41068" spans="9:12" x14ac:dyDescent="0.2">
      <c r="I41068" s="95"/>
      <c r="J41068" s="95"/>
      <c r="K41068" s="95"/>
      <c r="L41068" s="95"/>
    </row>
    <row r="41069" spans="9:12" x14ac:dyDescent="0.2">
      <c r="I41069" s="95"/>
      <c r="J41069" s="95"/>
      <c r="K41069" s="95"/>
      <c r="L41069" s="95"/>
    </row>
    <row r="41070" spans="9:12" x14ac:dyDescent="0.2">
      <c r="I41070" s="95"/>
      <c r="J41070" s="95"/>
      <c r="K41070" s="95"/>
      <c r="L41070" s="95"/>
    </row>
    <row r="41071" spans="9:12" x14ac:dyDescent="0.2">
      <c r="I41071" s="95"/>
      <c r="J41071" s="95"/>
      <c r="K41071" s="95"/>
      <c r="L41071" s="95"/>
    </row>
    <row r="41072" spans="9:12" x14ac:dyDescent="0.2">
      <c r="I41072" s="95"/>
      <c r="J41072" s="95"/>
      <c r="K41072" s="95"/>
      <c r="L41072" s="95"/>
    </row>
    <row r="41073" spans="9:12" x14ac:dyDescent="0.2">
      <c r="I41073" s="95"/>
      <c r="J41073" s="95"/>
      <c r="K41073" s="95"/>
      <c r="L41073" s="95"/>
    </row>
    <row r="41074" spans="9:12" x14ac:dyDescent="0.2">
      <c r="I41074" s="95"/>
      <c r="J41074" s="95"/>
      <c r="K41074" s="95"/>
      <c r="L41074" s="95"/>
    </row>
    <row r="41075" spans="9:12" x14ac:dyDescent="0.2">
      <c r="I41075" s="95"/>
      <c r="J41075" s="95"/>
      <c r="K41075" s="95"/>
      <c r="L41075" s="95"/>
    </row>
    <row r="41076" spans="9:12" x14ac:dyDescent="0.2">
      <c r="I41076" s="95"/>
      <c r="J41076" s="95"/>
      <c r="K41076" s="95"/>
      <c r="L41076" s="95"/>
    </row>
    <row r="41077" spans="9:12" x14ac:dyDescent="0.2">
      <c r="I41077" s="95"/>
      <c r="J41077" s="95"/>
      <c r="K41077" s="95"/>
      <c r="L41077" s="95"/>
    </row>
    <row r="41078" spans="9:12" x14ac:dyDescent="0.2">
      <c r="I41078" s="95"/>
      <c r="J41078" s="95"/>
      <c r="K41078" s="95"/>
      <c r="L41078" s="95"/>
    </row>
    <row r="41079" spans="9:12" x14ac:dyDescent="0.2">
      <c r="I41079" s="95"/>
      <c r="J41079" s="95"/>
      <c r="K41079" s="95"/>
      <c r="L41079" s="95"/>
    </row>
    <row r="41080" spans="9:12" x14ac:dyDescent="0.2">
      <c r="I41080" s="95"/>
      <c r="J41080" s="95"/>
      <c r="K41080" s="95"/>
      <c r="L41080" s="95"/>
    </row>
    <row r="41081" spans="9:12" x14ac:dyDescent="0.2">
      <c r="I41081" s="95"/>
      <c r="J41081" s="95"/>
      <c r="K41081" s="95"/>
      <c r="L41081" s="95"/>
    </row>
    <row r="41082" spans="9:12" x14ac:dyDescent="0.2">
      <c r="I41082" s="95"/>
      <c r="J41082" s="95"/>
      <c r="K41082" s="95"/>
      <c r="L41082" s="95"/>
    </row>
    <row r="41083" spans="9:12" x14ac:dyDescent="0.2">
      <c r="I41083" s="95"/>
      <c r="J41083" s="95"/>
      <c r="K41083" s="95"/>
      <c r="L41083" s="95"/>
    </row>
    <row r="41084" spans="9:12" x14ac:dyDescent="0.2">
      <c r="I41084" s="95"/>
      <c r="J41084" s="95"/>
      <c r="K41084" s="95"/>
      <c r="L41084" s="95"/>
    </row>
    <row r="41085" spans="9:12" x14ac:dyDescent="0.2">
      <c r="I41085" s="95"/>
      <c r="J41085" s="95"/>
      <c r="K41085" s="95"/>
      <c r="L41085" s="95"/>
    </row>
    <row r="41086" spans="9:12" x14ac:dyDescent="0.2">
      <c r="I41086" s="95"/>
      <c r="J41086" s="95"/>
      <c r="K41086" s="95"/>
      <c r="L41086" s="95"/>
    </row>
    <row r="41087" spans="9:12" x14ac:dyDescent="0.2">
      <c r="I41087" s="95"/>
      <c r="J41087" s="95"/>
      <c r="K41087" s="95"/>
      <c r="L41087" s="95"/>
    </row>
    <row r="41088" spans="9:12" x14ac:dyDescent="0.2">
      <c r="I41088" s="95"/>
      <c r="J41088" s="95"/>
      <c r="K41088" s="95"/>
      <c r="L41088" s="95"/>
    </row>
    <row r="41089" spans="9:12" x14ac:dyDescent="0.2">
      <c r="I41089" s="95"/>
      <c r="J41089" s="95"/>
      <c r="K41089" s="95"/>
      <c r="L41089" s="95"/>
    </row>
    <row r="41090" spans="9:12" x14ac:dyDescent="0.2">
      <c r="I41090" s="95"/>
      <c r="J41090" s="95"/>
      <c r="K41090" s="95"/>
      <c r="L41090" s="95"/>
    </row>
    <row r="41091" spans="9:12" x14ac:dyDescent="0.2">
      <c r="I41091" s="95"/>
      <c r="J41091" s="95"/>
      <c r="K41091" s="95"/>
      <c r="L41091" s="95"/>
    </row>
    <row r="41092" spans="9:12" x14ac:dyDescent="0.2">
      <c r="I41092" s="95"/>
      <c r="J41092" s="95"/>
      <c r="K41092" s="95"/>
      <c r="L41092" s="95"/>
    </row>
    <row r="41093" spans="9:12" x14ac:dyDescent="0.2">
      <c r="I41093" s="95"/>
      <c r="J41093" s="95"/>
      <c r="K41093" s="95"/>
      <c r="L41093" s="95"/>
    </row>
    <row r="41094" spans="9:12" x14ac:dyDescent="0.2">
      <c r="I41094" s="95"/>
      <c r="J41094" s="95"/>
      <c r="K41094" s="95"/>
      <c r="L41094" s="95"/>
    </row>
    <row r="41095" spans="9:12" x14ac:dyDescent="0.2">
      <c r="I41095" s="95"/>
      <c r="J41095" s="95"/>
      <c r="K41095" s="95"/>
      <c r="L41095" s="95"/>
    </row>
    <row r="41096" spans="9:12" x14ac:dyDescent="0.2">
      <c r="I41096" s="95"/>
      <c r="J41096" s="95"/>
      <c r="K41096" s="95"/>
      <c r="L41096" s="95"/>
    </row>
    <row r="41097" spans="9:12" x14ac:dyDescent="0.2">
      <c r="I41097" s="95"/>
      <c r="J41097" s="95"/>
      <c r="K41097" s="95"/>
      <c r="L41097" s="95"/>
    </row>
    <row r="41098" spans="9:12" x14ac:dyDescent="0.2">
      <c r="I41098" s="95"/>
      <c r="J41098" s="95"/>
      <c r="K41098" s="95"/>
      <c r="L41098" s="95"/>
    </row>
    <row r="41099" spans="9:12" x14ac:dyDescent="0.2">
      <c r="I41099" s="95"/>
      <c r="J41099" s="95"/>
      <c r="K41099" s="95"/>
      <c r="L41099" s="95"/>
    </row>
    <row r="41100" spans="9:12" x14ac:dyDescent="0.2">
      <c r="I41100" s="95"/>
      <c r="J41100" s="95"/>
      <c r="K41100" s="95"/>
      <c r="L41100" s="95"/>
    </row>
    <row r="41101" spans="9:12" x14ac:dyDescent="0.2">
      <c r="I41101" s="95"/>
      <c r="J41101" s="95"/>
      <c r="K41101" s="95"/>
      <c r="L41101" s="95"/>
    </row>
    <row r="41102" spans="9:12" x14ac:dyDescent="0.2">
      <c r="I41102" s="95"/>
      <c r="J41102" s="95"/>
      <c r="K41102" s="95"/>
      <c r="L41102" s="95"/>
    </row>
    <row r="41103" spans="9:12" x14ac:dyDescent="0.2">
      <c r="I41103" s="95"/>
      <c r="J41103" s="95"/>
      <c r="K41103" s="95"/>
      <c r="L41103" s="95"/>
    </row>
    <row r="41104" spans="9:12" x14ac:dyDescent="0.2">
      <c r="I41104" s="95"/>
      <c r="J41104" s="95"/>
      <c r="K41104" s="95"/>
      <c r="L41104" s="95"/>
    </row>
    <row r="41105" spans="9:12" x14ac:dyDescent="0.2">
      <c r="I41105" s="95"/>
      <c r="J41105" s="95"/>
      <c r="K41105" s="95"/>
      <c r="L41105" s="95"/>
    </row>
    <row r="41106" spans="9:12" x14ac:dyDescent="0.2">
      <c r="I41106" s="95"/>
      <c r="J41106" s="95"/>
      <c r="K41106" s="95"/>
      <c r="L41106" s="95"/>
    </row>
    <row r="41107" spans="9:12" x14ac:dyDescent="0.2">
      <c r="I41107" s="95"/>
      <c r="J41107" s="95"/>
      <c r="K41107" s="95"/>
      <c r="L41107" s="95"/>
    </row>
    <row r="41108" spans="9:12" x14ac:dyDescent="0.2">
      <c r="I41108" s="95"/>
      <c r="J41108" s="95"/>
      <c r="K41108" s="95"/>
      <c r="L41108" s="95"/>
    </row>
    <row r="41109" spans="9:12" x14ac:dyDescent="0.2">
      <c r="I41109" s="95"/>
      <c r="J41109" s="95"/>
      <c r="K41109" s="95"/>
      <c r="L41109" s="95"/>
    </row>
    <row r="41110" spans="9:12" x14ac:dyDescent="0.2">
      <c r="I41110" s="95"/>
      <c r="J41110" s="95"/>
      <c r="K41110" s="95"/>
      <c r="L41110" s="95"/>
    </row>
    <row r="41111" spans="9:12" x14ac:dyDescent="0.2">
      <c r="I41111" s="95"/>
      <c r="J41111" s="95"/>
      <c r="K41111" s="95"/>
      <c r="L41111" s="95"/>
    </row>
    <row r="41112" spans="9:12" x14ac:dyDescent="0.2">
      <c r="I41112" s="95"/>
      <c r="J41112" s="95"/>
      <c r="K41112" s="95"/>
      <c r="L41112" s="95"/>
    </row>
    <row r="41113" spans="9:12" x14ac:dyDescent="0.2">
      <c r="I41113" s="95"/>
      <c r="J41113" s="95"/>
      <c r="K41113" s="95"/>
      <c r="L41113" s="95"/>
    </row>
    <row r="41114" spans="9:12" x14ac:dyDescent="0.2">
      <c r="I41114" s="95"/>
      <c r="J41114" s="95"/>
      <c r="K41114" s="95"/>
      <c r="L41114" s="95"/>
    </row>
    <row r="41115" spans="9:12" x14ac:dyDescent="0.2">
      <c r="I41115" s="95"/>
      <c r="J41115" s="95"/>
      <c r="K41115" s="95"/>
      <c r="L41115" s="95"/>
    </row>
    <row r="41116" spans="9:12" x14ac:dyDescent="0.2">
      <c r="I41116" s="95"/>
      <c r="J41116" s="95"/>
      <c r="K41116" s="95"/>
      <c r="L41116" s="95"/>
    </row>
    <row r="41117" spans="9:12" x14ac:dyDescent="0.2">
      <c r="I41117" s="95"/>
      <c r="J41117" s="95"/>
      <c r="K41117" s="95"/>
      <c r="L41117" s="95"/>
    </row>
    <row r="41118" spans="9:12" x14ac:dyDescent="0.2">
      <c r="I41118" s="95"/>
      <c r="J41118" s="95"/>
      <c r="K41118" s="95"/>
      <c r="L41118" s="95"/>
    </row>
    <row r="41119" spans="9:12" x14ac:dyDescent="0.2">
      <c r="I41119" s="95"/>
      <c r="J41119" s="95"/>
      <c r="K41119" s="95"/>
      <c r="L41119" s="95"/>
    </row>
    <row r="41120" spans="9:12" x14ac:dyDescent="0.2">
      <c r="I41120" s="95"/>
      <c r="J41120" s="95"/>
      <c r="K41120" s="95"/>
      <c r="L41120" s="95"/>
    </row>
    <row r="41121" spans="9:12" x14ac:dyDescent="0.2">
      <c r="I41121" s="95"/>
      <c r="J41121" s="95"/>
      <c r="K41121" s="95"/>
      <c r="L41121" s="95"/>
    </row>
    <row r="41122" spans="9:12" x14ac:dyDescent="0.2">
      <c r="I41122" s="95"/>
      <c r="J41122" s="95"/>
      <c r="K41122" s="95"/>
      <c r="L41122" s="95"/>
    </row>
    <row r="41123" spans="9:12" x14ac:dyDescent="0.2">
      <c r="I41123" s="95"/>
      <c r="J41123" s="95"/>
      <c r="K41123" s="95"/>
      <c r="L41123" s="95"/>
    </row>
    <row r="41124" spans="9:12" x14ac:dyDescent="0.2">
      <c r="I41124" s="95"/>
      <c r="J41124" s="95"/>
      <c r="K41124" s="95"/>
      <c r="L41124" s="95"/>
    </row>
    <row r="41125" spans="9:12" x14ac:dyDescent="0.2">
      <c r="I41125" s="95"/>
      <c r="J41125" s="95"/>
      <c r="K41125" s="95"/>
      <c r="L41125" s="95"/>
    </row>
    <row r="41126" spans="9:12" x14ac:dyDescent="0.2">
      <c r="I41126" s="95"/>
      <c r="J41126" s="95"/>
      <c r="K41126" s="95"/>
      <c r="L41126" s="95"/>
    </row>
    <row r="41127" spans="9:12" x14ac:dyDescent="0.2">
      <c r="I41127" s="95"/>
      <c r="J41127" s="95"/>
      <c r="K41127" s="95"/>
      <c r="L41127" s="95"/>
    </row>
    <row r="41128" spans="9:12" x14ac:dyDescent="0.2">
      <c r="I41128" s="95"/>
      <c r="J41128" s="95"/>
      <c r="K41128" s="95"/>
      <c r="L41128" s="95"/>
    </row>
    <row r="41129" spans="9:12" x14ac:dyDescent="0.2">
      <c r="I41129" s="95"/>
      <c r="J41129" s="95"/>
      <c r="K41129" s="95"/>
      <c r="L41129" s="95"/>
    </row>
    <row r="41130" spans="9:12" x14ac:dyDescent="0.2">
      <c r="I41130" s="95"/>
      <c r="J41130" s="95"/>
      <c r="K41130" s="95"/>
      <c r="L41130" s="95"/>
    </row>
    <row r="41131" spans="9:12" x14ac:dyDescent="0.2">
      <c r="I41131" s="95"/>
      <c r="J41131" s="95"/>
      <c r="K41131" s="95"/>
      <c r="L41131" s="95"/>
    </row>
    <row r="41132" spans="9:12" x14ac:dyDescent="0.2">
      <c r="I41132" s="95"/>
      <c r="J41132" s="95"/>
      <c r="K41132" s="95"/>
      <c r="L41132" s="95"/>
    </row>
    <row r="41133" spans="9:12" x14ac:dyDescent="0.2">
      <c r="I41133" s="95"/>
      <c r="J41133" s="95"/>
      <c r="K41133" s="95"/>
      <c r="L41133" s="95"/>
    </row>
    <row r="41134" spans="9:12" x14ac:dyDescent="0.2">
      <c r="I41134" s="95"/>
      <c r="J41134" s="95"/>
      <c r="K41134" s="95"/>
      <c r="L41134" s="95"/>
    </row>
    <row r="41135" spans="9:12" x14ac:dyDescent="0.2">
      <c r="I41135" s="95"/>
      <c r="J41135" s="95"/>
      <c r="K41135" s="95"/>
      <c r="L41135" s="95"/>
    </row>
    <row r="41136" spans="9:12" x14ac:dyDescent="0.2">
      <c r="I41136" s="95"/>
      <c r="J41136" s="95"/>
      <c r="K41136" s="95"/>
      <c r="L41136" s="95"/>
    </row>
    <row r="41137" spans="9:12" x14ac:dyDescent="0.2">
      <c r="I41137" s="95"/>
      <c r="J41137" s="95"/>
      <c r="K41137" s="95"/>
      <c r="L41137" s="95"/>
    </row>
    <row r="41138" spans="9:12" x14ac:dyDescent="0.2">
      <c r="I41138" s="95"/>
      <c r="J41138" s="95"/>
      <c r="K41138" s="95"/>
      <c r="L41138" s="95"/>
    </row>
    <row r="41139" spans="9:12" x14ac:dyDescent="0.2">
      <c r="I41139" s="95"/>
      <c r="J41139" s="95"/>
      <c r="K41139" s="95"/>
      <c r="L41139" s="95"/>
    </row>
    <row r="41140" spans="9:12" x14ac:dyDescent="0.2">
      <c r="I41140" s="95"/>
      <c r="J41140" s="95"/>
      <c r="K41140" s="95"/>
      <c r="L41140" s="95"/>
    </row>
    <row r="41141" spans="9:12" x14ac:dyDescent="0.2">
      <c r="I41141" s="95"/>
      <c r="J41141" s="95"/>
      <c r="K41141" s="95"/>
      <c r="L41141" s="95"/>
    </row>
    <row r="41142" spans="9:12" x14ac:dyDescent="0.2">
      <c r="I41142" s="95"/>
      <c r="J41142" s="95"/>
      <c r="K41142" s="95"/>
      <c r="L41142" s="95"/>
    </row>
    <row r="41143" spans="9:12" x14ac:dyDescent="0.2">
      <c r="I41143" s="95"/>
      <c r="J41143" s="95"/>
      <c r="K41143" s="95"/>
      <c r="L41143" s="95"/>
    </row>
    <row r="41144" spans="9:12" x14ac:dyDescent="0.2">
      <c r="I41144" s="95"/>
      <c r="J41144" s="95"/>
      <c r="K41144" s="95"/>
      <c r="L41144" s="95"/>
    </row>
    <row r="41145" spans="9:12" x14ac:dyDescent="0.2">
      <c r="I41145" s="95"/>
      <c r="J41145" s="95"/>
      <c r="K41145" s="95"/>
      <c r="L41145" s="95"/>
    </row>
    <row r="41146" spans="9:12" x14ac:dyDescent="0.2">
      <c r="I41146" s="95"/>
      <c r="J41146" s="95"/>
      <c r="K41146" s="95"/>
      <c r="L41146" s="95"/>
    </row>
    <row r="41147" spans="9:12" x14ac:dyDescent="0.2">
      <c r="I41147" s="95"/>
      <c r="J41147" s="95"/>
      <c r="K41147" s="95"/>
      <c r="L41147" s="95"/>
    </row>
    <row r="41148" spans="9:12" x14ac:dyDescent="0.2">
      <c r="I41148" s="95"/>
      <c r="J41148" s="95"/>
      <c r="K41148" s="95"/>
      <c r="L41148" s="95"/>
    </row>
    <row r="41149" spans="9:12" x14ac:dyDescent="0.2">
      <c r="I41149" s="95"/>
      <c r="J41149" s="95"/>
      <c r="K41149" s="95"/>
      <c r="L41149" s="95"/>
    </row>
    <row r="41150" spans="9:12" x14ac:dyDescent="0.2">
      <c r="I41150" s="95"/>
      <c r="J41150" s="95"/>
      <c r="K41150" s="95"/>
      <c r="L41150" s="95"/>
    </row>
    <row r="41151" spans="9:12" x14ac:dyDescent="0.2">
      <c r="I41151" s="95"/>
      <c r="J41151" s="95"/>
      <c r="K41151" s="95"/>
      <c r="L41151" s="95"/>
    </row>
    <row r="41152" spans="9:12" x14ac:dyDescent="0.2">
      <c r="I41152" s="95"/>
      <c r="J41152" s="95"/>
      <c r="K41152" s="95"/>
      <c r="L41152" s="95"/>
    </row>
    <row r="41153" spans="9:12" x14ac:dyDescent="0.2">
      <c r="I41153" s="95"/>
      <c r="J41153" s="95"/>
      <c r="K41153" s="95"/>
      <c r="L41153" s="95"/>
    </row>
    <row r="41154" spans="9:12" x14ac:dyDescent="0.2">
      <c r="I41154" s="95"/>
      <c r="J41154" s="95"/>
      <c r="K41154" s="95"/>
      <c r="L41154" s="95"/>
    </row>
    <row r="41155" spans="9:12" x14ac:dyDescent="0.2">
      <c r="I41155" s="95"/>
      <c r="J41155" s="95"/>
      <c r="K41155" s="95"/>
      <c r="L41155" s="95"/>
    </row>
    <row r="41156" spans="9:12" x14ac:dyDescent="0.2">
      <c r="I41156" s="95"/>
      <c r="J41156" s="95"/>
      <c r="K41156" s="95"/>
      <c r="L41156" s="95"/>
    </row>
    <row r="41157" spans="9:12" x14ac:dyDescent="0.2">
      <c r="I41157" s="95"/>
      <c r="J41157" s="95"/>
      <c r="K41157" s="95"/>
      <c r="L41157" s="95"/>
    </row>
    <row r="41158" spans="9:12" x14ac:dyDescent="0.2">
      <c r="I41158" s="95"/>
      <c r="J41158" s="95"/>
      <c r="K41158" s="95"/>
      <c r="L41158" s="95"/>
    </row>
    <row r="41159" spans="9:12" x14ac:dyDescent="0.2">
      <c r="I41159" s="95"/>
      <c r="J41159" s="95"/>
      <c r="K41159" s="95"/>
      <c r="L41159" s="95"/>
    </row>
    <row r="41160" spans="9:12" x14ac:dyDescent="0.2">
      <c r="I41160" s="95"/>
      <c r="J41160" s="95"/>
      <c r="K41160" s="95"/>
      <c r="L41160" s="95"/>
    </row>
    <row r="41161" spans="9:12" x14ac:dyDescent="0.2">
      <c r="I41161" s="95"/>
      <c r="J41161" s="95"/>
      <c r="K41161" s="95"/>
      <c r="L41161" s="95"/>
    </row>
    <row r="41162" spans="9:12" x14ac:dyDescent="0.2">
      <c r="I41162" s="95"/>
      <c r="J41162" s="95"/>
      <c r="K41162" s="95"/>
      <c r="L41162" s="95"/>
    </row>
    <row r="41163" spans="9:12" x14ac:dyDescent="0.2">
      <c r="I41163" s="95"/>
      <c r="J41163" s="95"/>
      <c r="K41163" s="95"/>
      <c r="L41163" s="95"/>
    </row>
    <row r="41164" spans="9:12" x14ac:dyDescent="0.2">
      <c r="I41164" s="95"/>
      <c r="J41164" s="95"/>
      <c r="K41164" s="95"/>
      <c r="L41164" s="95"/>
    </row>
    <row r="41165" spans="9:12" x14ac:dyDescent="0.2">
      <c r="I41165" s="95"/>
      <c r="J41165" s="95"/>
      <c r="K41165" s="95"/>
      <c r="L41165" s="95"/>
    </row>
    <row r="41166" spans="9:12" x14ac:dyDescent="0.2">
      <c r="I41166" s="95"/>
      <c r="J41166" s="95"/>
      <c r="K41166" s="95"/>
      <c r="L41166" s="95"/>
    </row>
    <row r="41167" spans="9:12" x14ac:dyDescent="0.2">
      <c r="I41167" s="95"/>
      <c r="J41167" s="95"/>
      <c r="K41167" s="95"/>
      <c r="L41167" s="95"/>
    </row>
    <row r="41168" spans="9:12" x14ac:dyDescent="0.2">
      <c r="I41168" s="95"/>
      <c r="J41168" s="95"/>
      <c r="K41168" s="95"/>
      <c r="L41168" s="95"/>
    </row>
    <row r="41169" spans="9:12" x14ac:dyDescent="0.2">
      <c r="I41169" s="95"/>
      <c r="J41169" s="95"/>
      <c r="K41169" s="95"/>
      <c r="L41169" s="95"/>
    </row>
    <row r="41170" spans="9:12" x14ac:dyDescent="0.2">
      <c r="I41170" s="95"/>
      <c r="J41170" s="95"/>
      <c r="K41170" s="95"/>
      <c r="L41170" s="95"/>
    </row>
    <row r="41171" spans="9:12" x14ac:dyDescent="0.2">
      <c r="I41171" s="95"/>
      <c r="J41171" s="95"/>
      <c r="K41171" s="95"/>
      <c r="L41171" s="95"/>
    </row>
    <row r="41172" spans="9:12" x14ac:dyDescent="0.2">
      <c r="I41172" s="95"/>
      <c r="J41172" s="95"/>
      <c r="K41172" s="95"/>
      <c r="L41172" s="95"/>
    </row>
    <row r="41173" spans="9:12" x14ac:dyDescent="0.2">
      <c r="I41173" s="95"/>
      <c r="J41173" s="95"/>
      <c r="K41173" s="95"/>
      <c r="L41173" s="95"/>
    </row>
    <row r="41174" spans="9:12" x14ac:dyDescent="0.2">
      <c r="I41174" s="95"/>
      <c r="J41174" s="95"/>
      <c r="K41174" s="95"/>
      <c r="L41174" s="95"/>
    </row>
    <row r="41175" spans="9:12" x14ac:dyDescent="0.2">
      <c r="I41175" s="95"/>
      <c r="J41175" s="95"/>
      <c r="K41175" s="95"/>
      <c r="L41175" s="95"/>
    </row>
    <row r="41176" spans="9:12" x14ac:dyDescent="0.2">
      <c r="I41176" s="95"/>
      <c r="J41176" s="95"/>
      <c r="K41176" s="95"/>
      <c r="L41176" s="95"/>
    </row>
    <row r="41177" spans="9:12" x14ac:dyDescent="0.2">
      <c r="I41177" s="95"/>
      <c r="J41177" s="95"/>
      <c r="K41177" s="95"/>
      <c r="L41177" s="95"/>
    </row>
    <row r="41178" spans="9:12" x14ac:dyDescent="0.2">
      <c r="I41178" s="95"/>
      <c r="J41178" s="95"/>
      <c r="K41178" s="95"/>
      <c r="L41178" s="95"/>
    </row>
    <row r="41179" spans="9:12" x14ac:dyDescent="0.2">
      <c r="I41179" s="95"/>
      <c r="J41179" s="95"/>
      <c r="K41179" s="95"/>
      <c r="L41179" s="95"/>
    </row>
    <row r="41180" spans="9:12" x14ac:dyDescent="0.2">
      <c r="I41180" s="95"/>
      <c r="J41180" s="95"/>
      <c r="K41180" s="95"/>
      <c r="L41180" s="95"/>
    </row>
    <row r="41181" spans="9:12" x14ac:dyDescent="0.2">
      <c r="I41181" s="95"/>
      <c r="J41181" s="95"/>
      <c r="K41181" s="95"/>
      <c r="L41181" s="95"/>
    </row>
    <row r="41182" spans="9:12" x14ac:dyDescent="0.2">
      <c r="I41182" s="95"/>
      <c r="J41182" s="95"/>
      <c r="K41182" s="95"/>
      <c r="L41182" s="95"/>
    </row>
    <row r="41183" spans="9:12" x14ac:dyDescent="0.2">
      <c r="I41183" s="95"/>
      <c r="J41183" s="95"/>
      <c r="K41183" s="95"/>
      <c r="L41183" s="95"/>
    </row>
    <row r="41184" spans="9:12" x14ac:dyDescent="0.2">
      <c r="I41184" s="95"/>
      <c r="J41184" s="95"/>
      <c r="K41184" s="95"/>
      <c r="L41184" s="95"/>
    </row>
    <row r="41185" spans="9:12" x14ac:dyDescent="0.2">
      <c r="I41185" s="95"/>
      <c r="J41185" s="95"/>
      <c r="K41185" s="95"/>
      <c r="L41185" s="95"/>
    </row>
    <row r="41186" spans="9:12" x14ac:dyDescent="0.2">
      <c r="I41186" s="95"/>
      <c r="J41186" s="95"/>
      <c r="K41186" s="95"/>
      <c r="L41186" s="95"/>
    </row>
    <row r="41187" spans="9:12" x14ac:dyDescent="0.2">
      <c r="I41187" s="95"/>
      <c r="J41187" s="95"/>
      <c r="K41187" s="95"/>
      <c r="L41187" s="95"/>
    </row>
    <row r="41188" spans="9:12" x14ac:dyDescent="0.2">
      <c r="I41188" s="95"/>
      <c r="J41188" s="95"/>
      <c r="K41188" s="95"/>
      <c r="L41188" s="95"/>
    </row>
    <row r="41189" spans="9:12" x14ac:dyDescent="0.2">
      <c r="I41189" s="95"/>
      <c r="J41189" s="95"/>
      <c r="K41189" s="95"/>
      <c r="L41189" s="95"/>
    </row>
    <row r="41190" spans="9:12" x14ac:dyDescent="0.2">
      <c r="I41190" s="95"/>
      <c r="J41190" s="95"/>
      <c r="K41190" s="95"/>
      <c r="L41190" s="95"/>
    </row>
    <row r="41191" spans="9:12" x14ac:dyDescent="0.2">
      <c r="I41191" s="95"/>
      <c r="J41191" s="95"/>
      <c r="K41191" s="95"/>
      <c r="L41191" s="95"/>
    </row>
    <row r="41192" spans="9:12" x14ac:dyDescent="0.2">
      <c r="I41192" s="95"/>
      <c r="J41192" s="95"/>
      <c r="K41192" s="95"/>
      <c r="L41192" s="95"/>
    </row>
    <row r="41193" spans="9:12" x14ac:dyDescent="0.2">
      <c r="I41193" s="95"/>
      <c r="J41193" s="95"/>
      <c r="K41193" s="95"/>
      <c r="L41193" s="95"/>
    </row>
    <row r="41194" spans="9:12" x14ac:dyDescent="0.2">
      <c r="I41194" s="95"/>
      <c r="J41194" s="95"/>
      <c r="K41194" s="95"/>
      <c r="L41194" s="95"/>
    </row>
    <row r="41195" spans="9:12" x14ac:dyDescent="0.2">
      <c r="I41195" s="95"/>
      <c r="J41195" s="95"/>
      <c r="K41195" s="95"/>
      <c r="L41195" s="95"/>
    </row>
    <row r="41196" spans="9:12" x14ac:dyDescent="0.2">
      <c r="I41196" s="95"/>
      <c r="J41196" s="95"/>
      <c r="K41196" s="95"/>
      <c r="L41196" s="95"/>
    </row>
    <row r="41197" spans="9:12" x14ac:dyDescent="0.2">
      <c r="I41197" s="95"/>
      <c r="J41197" s="95"/>
      <c r="K41197" s="95"/>
      <c r="L41197" s="95"/>
    </row>
    <row r="41198" spans="9:12" x14ac:dyDescent="0.2">
      <c r="I41198" s="95"/>
      <c r="J41198" s="95"/>
      <c r="K41198" s="95"/>
      <c r="L41198" s="95"/>
    </row>
    <row r="41199" spans="9:12" x14ac:dyDescent="0.2">
      <c r="I41199" s="95"/>
      <c r="J41199" s="95"/>
      <c r="K41199" s="95"/>
      <c r="L41199" s="95"/>
    </row>
    <row r="41200" spans="9:12" x14ac:dyDescent="0.2">
      <c r="I41200" s="95"/>
      <c r="J41200" s="95"/>
      <c r="K41200" s="95"/>
      <c r="L41200" s="95"/>
    </row>
    <row r="41201" spans="9:12" x14ac:dyDescent="0.2">
      <c r="I41201" s="95"/>
      <c r="J41201" s="95"/>
      <c r="K41201" s="95"/>
      <c r="L41201" s="95"/>
    </row>
    <row r="41202" spans="9:12" x14ac:dyDescent="0.2">
      <c r="I41202" s="95"/>
      <c r="J41202" s="95"/>
      <c r="K41202" s="95"/>
      <c r="L41202" s="95"/>
    </row>
    <row r="41203" spans="9:12" x14ac:dyDescent="0.2">
      <c r="I41203" s="95"/>
      <c r="J41203" s="95"/>
      <c r="K41203" s="95"/>
      <c r="L41203" s="95"/>
    </row>
    <row r="41204" spans="9:12" x14ac:dyDescent="0.2">
      <c r="I41204" s="95"/>
      <c r="J41204" s="95"/>
      <c r="K41204" s="95"/>
      <c r="L41204" s="95"/>
    </row>
    <row r="41205" spans="9:12" x14ac:dyDescent="0.2">
      <c r="I41205" s="95"/>
      <c r="J41205" s="95"/>
      <c r="K41205" s="95"/>
      <c r="L41205" s="95"/>
    </row>
    <row r="41206" spans="9:12" x14ac:dyDescent="0.2">
      <c r="I41206" s="95"/>
      <c r="J41206" s="95"/>
      <c r="K41206" s="95"/>
      <c r="L41206" s="95"/>
    </row>
    <row r="41207" spans="9:12" x14ac:dyDescent="0.2">
      <c r="I41207" s="95"/>
      <c r="J41207" s="95"/>
      <c r="K41207" s="95"/>
      <c r="L41207" s="95"/>
    </row>
    <row r="41208" spans="9:12" x14ac:dyDescent="0.2">
      <c r="I41208" s="95"/>
      <c r="J41208" s="95"/>
      <c r="K41208" s="95"/>
      <c r="L41208" s="95"/>
    </row>
    <row r="41209" spans="9:12" x14ac:dyDescent="0.2">
      <c r="I41209" s="95"/>
      <c r="J41209" s="95"/>
      <c r="K41209" s="95"/>
      <c r="L41209" s="95"/>
    </row>
    <row r="41210" spans="9:12" x14ac:dyDescent="0.2">
      <c r="I41210" s="95"/>
      <c r="J41210" s="95"/>
      <c r="K41210" s="95"/>
      <c r="L41210" s="95"/>
    </row>
    <row r="41211" spans="9:12" x14ac:dyDescent="0.2">
      <c r="I41211" s="95"/>
      <c r="J41211" s="95"/>
      <c r="K41211" s="95"/>
      <c r="L41211" s="95"/>
    </row>
    <row r="41212" spans="9:12" x14ac:dyDescent="0.2">
      <c r="I41212" s="95"/>
      <c r="J41212" s="95"/>
      <c r="K41212" s="95"/>
      <c r="L41212" s="95"/>
    </row>
    <row r="41213" spans="9:12" x14ac:dyDescent="0.2">
      <c r="I41213" s="95"/>
      <c r="J41213" s="95"/>
      <c r="K41213" s="95"/>
      <c r="L41213" s="95"/>
    </row>
    <row r="41214" spans="9:12" x14ac:dyDescent="0.2">
      <c r="I41214" s="95"/>
      <c r="J41214" s="95"/>
      <c r="K41214" s="95"/>
      <c r="L41214" s="95"/>
    </row>
    <row r="41215" spans="9:12" x14ac:dyDescent="0.2">
      <c r="I41215" s="95"/>
      <c r="J41215" s="95"/>
      <c r="K41215" s="95"/>
      <c r="L41215" s="95"/>
    </row>
    <row r="41216" spans="9:12" x14ac:dyDescent="0.2">
      <c r="I41216" s="95"/>
      <c r="J41216" s="95"/>
      <c r="K41216" s="95"/>
      <c r="L41216" s="95"/>
    </row>
    <row r="41217" spans="9:12" x14ac:dyDescent="0.2">
      <c r="I41217" s="95"/>
      <c r="J41217" s="95"/>
      <c r="K41217" s="95"/>
      <c r="L41217" s="95"/>
    </row>
    <row r="41218" spans="9:12" x14ac:dyDescent="0.2">
      <c r="I41218" s="95"/>
      <c r="J41218" s="95"/>
      <c r="K41218" s="95"/>
      <c r="L41218" s="95"/>
    </row>
    <row r="41219" spans="9:12" x14ac:dyDescent="0.2">
      <c r="I41219" s="95"/>
      <c r="J41219" s="95"/>
      <c r="K41219" s="95"/>
      <c r="L41219" s="95"/>
    </row>
    <row r="41220" spans="9:12" x14ac:dyDescent="0.2">
      <c r="I41220" s="95"/>
      <c r="J41220" s="95"/>
      <c r="K41220" s="95"/>
      <c r="L41220" s="95"/>
    </row>
    <row r="41221" spans="9:12" x14ac:dyDescent="0.2">
      <c r="I41221" s="95"/>
      <c r="J41221" s="95"/>
      <c r="K41221" s="95"/>
      <c r="L41221" s="95"/>
    </row>
    <row r="41222" spans="9:12" x14ac:dyDescent="0.2">
      <c r="I41222" s="95"/>
      <c r="J41222" s="95"/>
      <c r="K41222" s="95"/>
      <c r="L41222" s="95"/>
    </row>
    <row r="41223" spans="9:12" x14ac:dyDescent="0.2">
      <c r="I41223" s="95"/>
      <c r="J41223" s="95"/>
      <c r="K41223" s="95"/>
      <c r="L41223" s="95"/>
    </row>
    <row r="41224" spans="9:12" x14ac:dyDescent="0.2">
      <c r="I41224" s="95"/>
      <c r="J41224" s="95"/>
      <c r="K41224" s="95"/>
      <c r="L41224" s="95"/>
    </row>
    <row r="41225" spans="9:12" x14ac:dyDescent="0.2">
      <c r="I41225" s="95"/>
      <c r="J41225" s="95"/>
      <c r="K41225" s="95"/>
      <c r="L41225" s="95"/>
    </row>
    <row r="41226" spans="9:12" x14ac:dyDescent="0.2">
      <c r="I41226" s="95"/>
      <c r="J41226" s="95"/>
      <c r="K41226" s="95"/>
      <c r="L41226" s="95"/>
    </row>
    <row r="41227" spans="9:12" x14ac:dyDescent="0.2">
      <c r="I41227" s="95"/>
      <c r="J41227" s="95"/>
      <c r="K41227" s="95"/>
      <c r="L41227" s="95"/>
    </row>
    <row r="41228" spans="9:12" x14ac:dyDescent="0.2">
      <c r="I41228" s="95"/>
      <c r="J41228" s="95"/>
      <c r="K41228" s="95"/>
      <c r="L41228" s="95"/>
    </row>
    <row r="41229" spans="9:12" x14ac:dyDescent="0.2">
      <c r="I41229" s="95"/>
      <c r="J41229" s="95"/>
      <c r="K41229" s="95"/>
      <c r="L41229" s="95"/>
    </row>
    <row r="41230" spans="9:12" x14ac:dyDescent="0.2">
      <c r="I41230" s="95"/>
      <c r="J41230" s="95"/>
      <c r="K41230" s="95"/>
      <c r="L41230" s="95"/>
    </row>
    <row r="41231" spans="9:12" x14ac:dyDescent="0.2">
      <c r="I41231" s="95"/>
      <c r="J41231" s="95"/>
      <c r="K41231" s="95"/>
      <c r="L41231" s="95"/>
    </row>
    <row r="41232" spans="9:12" x14ac:dyDescent="0.2">
      <c r="I41232" s="95"/>
      <c r="J41232" s="95"/>
      <c r="K41232" s="95"/>
      <c r="L41232" s="95"/>
    </row>
    <row r="41233" spans="9:12" x14ac:dyDescent="0.2">
      <c r="I41233" s="95"/>
      <c r="J41233" s="95"/>
      <c r="K41233" s="95"/>
      <c r="L41233" s="95"/>
    </row>
    <row r="41234" spans="9:12" x14ac:dyDescent="0.2">
      <c r="I41234" s="95"/>
      <c r="J41234" s="95"/>
      <c r="K41234" s="95"/>
      <c r="L41234" s="95"/>
    </row>
    <row r="41235" spans="9:12" x14ac:dyDescent="0.2">
      <c r="I41235" s="95"/>
      <c r="J41235" s="95"/>
      <c r="K41235" s="95"/>
      <c r="L41235" s="95"/>
    </row>
    <row r="41236" spans="9:12" x14ac:dyDescent="0.2">
      <c r="I41236" s="95"/>
      <c r="J41236" s="95"/>
      <c r="K41236" s="95"/>
      <c r="L41236" s="95"/>
    </row>
    <row r="41237" spans="9:12" x14ac:dyDescent="0.2">
      <c r="I41237" s="95"/>
      <c r="J41237" s="95"/>
      <c r="K41237" s="95"/>
      <c r="L41237" s="95"/>
    </row>
    <row r="41238" spans="9:12" x14ac:dyDescent="0.2">
      <c r="I41238" s="95"/>
      <c r="J41238" s="95"/>
      <c r="K41238" s="95"/>
      <c r="L41238" s="95"/>
    </row>
    <row r="41239" spans="9:12" x14ac:dyDescent="0.2">
      <c r="I41239" s="95"/>
      <c r="J41239" s="95"/>
      <c r="K41239" s="95"/>
      <c r="L41239" s="95"/>
    </row>
    <row r="41240" spans="9:12" x14ac:dyDescent="0.2">
      <c r="I41240" s="95"/>
      <c r="J41240" s="95"/>
      <c r="K41240" s="95"/>
      <c r="L41240" s="95"/>
    </row>
    <row r="41241" spans="9:12" x14ac:dyDescent="0.2">
      <c r="I41241" s="95"/>
      <c r="J41241" s="95"/>
      <c r="K41241" s="95"/>
      <c r="L41241" s="95"/>
    </row>
    <row r="41242" spans="9:12" x14ac:dyDescent="0.2">
      <c r="I41242" s="95"/>
      <c r="J41242" s="95"/>
      <c r="K41242" s="95"/>
      <c r="L41242" s="95"/>
    </row>
    <row r="41243" spans="9:12" x14ac:dyDescent="0.2">
      <c r="I41243" s="95"/>
      <c r="J41243" s="95"/>
      <c r="K41243" s="95"/>
      <c r="L41243" s="95"/>
    </row>
    <row r="41244" spans="9:12" x14ac:dyDescent="0.2">
      <c r="I41244" s="95"/>
      <c r="J41244" s="95"/>
      <c r="K41244" s="95"/>
      <c r="L41244" s="95"/>
    </row>
    <row r="41245" spans="9:12" x14ac:dyDescent="0.2">
      <c r="I41245" s="95"/>
      <c r="J41245" s="95"/>
      <c r="K41245" s="95"/>
      <c r="L41245" s="95"/>
    </row>
    <row r="41246" spans="9:12" x14ac:dyDescent="0.2">
      <c r="I41246" s="95"/>
      <c r="J41246" s="95"/>
      <c r="K41246" s="95"/>
      <c r="L41246" s="95"/>
    </row>
    <row r="41247" spans="9:12" x14ac:dyDescent="0.2">
      <c r="I41247" s="95"/>
      <c r="J41247" s="95"/>
      <c r="K41247" s="95"/>
      <c r="L41247" s="95"/>
    </row>
    <row r="41248" spans="9:12" x14ac:dyDescent="0.2">
      <c r="I41248" s="95"/>
      <c r="J41248" s="95"/>
      <c r="K41248" s="95"/>
      <c r="L41248" s="95"/>
    </row>
    <row r="41249" spans="9:12" x14ac:dyDescent="0.2">
      <c r="I41249" s="95"/>
      <c r="J41249" s="95"/>
      <c r="K41249" s="95"/>
      <c r="L41249" s="95"/>
    </row>
    <row r="41250" spans="9:12" x14ac:dyDescent="0.2">
      <c r="I41250" s="95"/>
      <c r="J41250" s="95"/>
      <c r="K41250" s="95"/>
      <c r="L41250" s="95"/>
    </row>
    <row r="41251" spans="9:12" x14ac:dyDescent="0.2">
      <c r="I41251" s="95"/>
      <c r="J41251" s="95"/>
      <c r="K41251" s="95"/>
      <c r="L41251" s="95"/>
    </row>
    <row r="41252" spans="9:12" x14ac:dyDescent="0.2">
      <c r="I41252" s="95"/>
      <c r="J41252" s="95"/>
      <c r="K41252" s="95"/>
      <c r="L41252" s="95"/>
    </row>
    <row r="41253" spans="9:12" x14ac:dyDescent="0.2">
      <c r="I41253" s="95"/>
      <c r="J41253" s="95"/>
      <c r="K41253" s="95"/>
      <c r="L41253" s="95"/>
    </row>
    <row r="41254" spans="9:12" x14ac:dyDescent="0.2">
      <c r="I41254" s="95"/>
      <c r="J41254" s="95"/>
      <c r="K41254" s="95"/>
      <c r="L41254" s="95"/>
    </row>
    <row r="41255" spans="9:12" x14ac:dyDescent="0.2">
      <c r="I41255" s="95"/>
      <c r="J41255" s="95"/>
      <c r="K41255" s="95"/>
      <c r="L41255" s="95"/>
    </row>
    <row r="41256" spans="9:12" x14ac:dyDescent="0.2">
      <c r="I41256" s="95"/>
      <c r="J41256" s="95"/>
      <c r="K41256" s="95"/>
      <c r="L41256" s="95"/>
    </row>
    <row r="41257" spans="9:12" x14ac:dyDescent="0.2">
      <c r="I41257" s="95"/>
      <c r="J41257" s="95"/>
      <c r="K41257" s="95"/>
      <c r="L41257" s="95"/>
    </row>
    <row r="41258" spans="9:12" x14ac:dyDescent="0.2">
      <c r="I41258" s="95"/>
      <c r="J41258" s="95"/>
      <c r="K41258" s="95"/>
      <c r="L41258" s="95"/>
    </row>
    <row r="41259" spans="9:12" x14ac:dyDescent="0.2">
      <c r="I41259" s="95"/>
      <c r="J41259" s="95"/>
      <c r="K41259" s="95"/>
      <c r="L41259" s="95"/>
    </row>
    <row r="41260" spans="9:12" x14ac:dyDescent="0.2">
      <c r="I41260" s="95"/>
      <c r="J41260" s="95"/>
      <c r="K41260" s="95"/>
      <c r="L41260" s="95"/>
    </row>
    <row r="41261" spans="9:12" x14ac:dyDescent="0.2">
      <c r="I41261" s="95"/>
      <c r="J41261" s="95"/>
      <c r="K41261" s="95"/>
      <c r="L41261" s="95"/>
    </row>
    <row r="41262" spans="9:12" x14ac:dyDescent="0.2">
      <c r="I41262" s="95"/>
      <c r="J41262" s="95"/>
      <c r="K41262" s="95"/>
      <c r="L41262" s="95"/>
    </row>
    <row r="41263" spans="9:12" x14ac:dyDescent="0.2">
      <c r="I41263" s="95"/>
      <c r="J41263" s="95"/>
      <c r="K41263" s="95"/>
      <c r="L41263" s="95"/>
    </row>
    <row r="41264" spans="9:12" x14ac:dyDescent="0.2">
      <c r="I41264" s="95"/>
      <c r="J41264" s="95"/>
      <c r="K41264" s="95"/>
      <c r="L41264" s="95"/>
    </row>
    <row r="41265" spans="9:12" x14ac:dyDescent="0.2">
      <c r="I41265" s="95"/>
      <c r="J41265" s="95"/>
      <c r="K41265" s="95"/>
      <c r="L41265" s="95"/>
    </row>
    <row r="41266" spans="9:12" x14ac:dyDescent="0.2">
      <c r="I41266" s="95"/>
      <c r="J41266" s="95"/>
      <c r="K41266" s="95"/>
      <c r="L41266" s="95"/>
    </row>
    <row r="41267" spans="9:12" x14ac:dyDescent="0.2">
      <c r="I41267" s="95"/>
      <c r="J41267" s="95"/>
      <c r="K41267" s="95"/>
      <c r="L41267" s="95"/>
    </row>
    <row r="41268" spans="9:12" x14ac:dyDescent="0.2">
      <c r="I41268" s="95"/>
      <c r="J41268" s="95"/>
      <c r="K41268" s="95"/>
      <c r="L41268" s="95"/>
    </row>
    <row r="41269" spans="9:12" x14ac:dyDescent="0.2">
      <c r="I41269" s="95"/>
      <c r="J41269" s="95"/>
      <c r="K41269" s="95"/>
      <c r="L41269" s="95"/>
    </row>
    <row r="41270" spans="9:12" x14ac:dyDescent="0.2">
      <c r="I41270" s="95"/>
      <c r="J41270" s="95"/>
      <c r="K41270" s="95"/>
      <c r="L41270" s="95"/>
    </row>
    <row r="41271" spans="9:12" x14ac:dyDescent="0.2">
      <c r="I41271" s="95"/>
      <c r="J41271" s="95"/>
      <c r="K41271" s="95"/>
      <c r="L41271" s="95"/>
    </row>
    <row r="41272" spans="9:12" x14ac:dyDescent="0.2">
      <c r="I41272" s="95"/>
      <c r="J41272" s="95"/>
      <c r="K41272" s="95"/>
      <c r="L41272" s="95"/>
    </row>
    <row r="41273" spans="9:12" x14ac:dyDescent="0.2">
      <c r="I41273" s="95"/>
      <c r="J41273" s="95"/>
      <c r="K41273" s="95"/>
      <c r="L41273" s="95"/>
    </row>
    <row r="41274" spans="9:12" x14ac:dyDescent="0.2">
      <c r="I41274" s="95"/>
      <c r="J41274" s="95"/>
      <c r="K41274" s="95"/>
      <c r="L41274" s="95"/>
    </row>
    <row r="41275" spans="9:12" x14ac:dyDescent="0.2">
      <c r="I41275" s="95"/>
      <c r="J41275" s="95"/>
      <c r="K41275" s="95"/>
      <c r="L41275" s="95"/>
    </row>
    <row r="41276" spans="9:12" x14ac:dyDescent="0.2">
      <c r="I41276" s="95"/>
      <c r="J41276" s="95"/>
      <c r="K41276" s="95"/>
      <c r="L41276" s="95"/>
    </row>
    <row r="41277" spans="9:12" x14ac:dyDescent="0.2">
      <c r="I41277" s="95"/>
      <c r="J41277" s="95"/>
      <c r="K41277" s="95"/>
      <c r="L41277" s="95"/>
    </row>
    <row r="41278" spans="9:12" x14ac:dyDescent="0.2">
      <c r="I41278" s="95"/>
      <c r="J41278" s="95"/>
      <c r="K41278" s="95"/>
      <c r="L41278" s="95"/>
    </row>
    <row r="41279" spans="9:12" x14ac:dyDescent="0.2">
      <c r="I41279" s="95"/>
      <c r="J41279" s="95"/>
      <c r="K41279" s="95"/>
      <c r="L41279" s="95"/>
    </row>
    <row r="41280" spans="9:12" x14ac:dyDescent="0.2">
      <c r="I41280" s="95"/>
      <c r="J41280" s="95"/>
      <c r="K41280" s="95"/>
      <c r="L41280" s="95"/>
    </row>
    <row r="41281" spans="9:12" x14ac:dyDescent="0.2">
      <c r="I41281" s="95"/>
      <c r="J41281" s="95"/>
      <c r="K41281" s="95"/>
      <c r="L41281" s="95"/>
    </row>
    <row r="41282" spans="9:12" x14ac:dyDescent="0.2">
      <c r="I41282" s="95"/>
      <c r="J41282" s="95"/>
      <c r="K41282" s="95"/>
      <c r="L41282" s="95"/>
    </row>
    <row r="41283" spans="9:12" x14ac:dyDescent="0.2">
      <c r="I41283" s="95"/>
      <c r="J41283" s="95"/>
      <c r="K41283" s="95"/>
      <c r="L41283" s="95"/>
    </row>
    <row r="41284" spans="9:12" x14ac:dyDescent="0.2">
      <c r="I41284" s="95"/>
      <c r="J41284" s="95"/>
      <c r="K41284" s="95"/>
      <c r="L41284" s="95"/>
    </row>
    <row r="41285" spans="9:12" x14ac:dyDescent="0.2">
      <c r="I41285" s="95"/>
      <c r="J41285" s="95"/>
      <c r="K41285" s="95"/>
      <c r="L41285" s="95"/>
    </row>
    <row r="41286" spans="9:12" x14ac:dyDescent="0.2">
      <c r="I41286" s="95"/>
      <c r="J41286" s="95"/>
      <c r="K41286" s="95"/>
      <c r="L41286" s="95"/>
    </row>
    <row r="41287" spans="9:12" x14ac:dyDescent="0.2">
      <c r="I41287" s="95"/>
      <c r="J41287" s="95"/>
      <c r="K41287" s="95"/>
      <c r="L41287" s="95"/>
    </row>
    <row r="41288" spans="9:12" x14ac:dyDescent="0.2">
      <c r="I41288" s="95"/>
      <c r="J41288" s="95"/>
      <c r="K41288" s="95"/>
      <c r="L41288" s="95"/>
    </row>
    <row r="41289" spans="9:12" x14ac:dyDescent="0.2">
      <c r="I41289" s="95"/>
      <c r="J41289" s="95"/>
      <c r="K41289" s="95"/>
      <c r="L41289" s="95"/>
    </row>
    <row r="41290" spans="9:12" x14ac:dyDescent="0.2">
      <c r="I41290" s="95"/>
      <c r="J41290" s="95"/>
      <c r="K41290" s="95"/>
      <c r="L41290" s="95"/>
    </row>
    <row r="41291" spans="9:12" x14ac:dyDescent="0.2">
      <c r="I41291" s="95"/>
      <c r="J41291" s="95"/>
      <c r="K41291" s="95"/>
      <c r="L41291" s="95"/>
    </row>
    <row r="41292" spans="9:12" x14ac:dyDescent="0.2">
      <c r="I41292" s="95"/>
      <c r="J41292" s="95"/>
      <c r="K41292" s="95"/>
      <c r="L41292" s="95"/>
    </row>
    <row r="41293" spans="9:12" x14ac:dyDescent="0.2">
      <c r="I41293" s="95"/>
      <c r="J41293" s="95"/>
      <c r="K41293" s="95"/>
      <c r="L41293" s="95"/>
    </row>
    <row r="41294" spans="9:12" x14ac:dyDescent="0.2">
      <c r="I41294" s="95"/>
      <c r="J41294" s="95"/>
      <c r="K41294" s="95"/>
      <c r="L41294" s="95"/>
    </row>
    <row r="41295" spans="9:12" x14ac:dyDescent="0.2">
      <c r="I41295" s="95"/>
      <c r="J41295" s="95"/>
      <c r="K41295" s="95"/>
      <c r="L41295" s="95"/>
    </row>
    <row r="41296" spans="9:12" x14ac:dyDescent="0.2">
      <c r="I41296" s="95"/>
      <c r="J41296" s="95"/>
      <c r="K41296" s="95"/>
      <c r="L41296" s="95"/>
    </row>
    <row r="41297" spans="9:12" x14ac:dyDescent="0.2">
      <c r="I41297" s="95"/>
      <c r="J41297" s="95"/>
      <c r="K41297" s="95"/>
      <c r="L41297" s="95"/>
    </row>
    <row r="41298" spans="9:12" x14ac:dyDescent="0.2">
      <c r="I41298" s="95"/>
      <c r="J41298" s="95"/>
      <c r="K41298" s="95"/>
      <c r="L41298" s="95"/>
    </row>
    <row r="41299" spans="9:12" x14ac:dyDescent="0.2">
      <c r="I41299" s="95"/>
      <c r="J41299" s="95"/>
      <c r="K41299" s="95"/>
      <c r="L41299" s="95"/>
    </row>
    <row r="41300" spans="9:12" x14ac:dyDescent="0.2">
      <c r="I41300" s="95"/>
      <c r="J41300" s="95"/>
      <c r="K41300" s="95"/>
      <c r="L41300" s="95"/>
    </row>
    <row r="41301" spans="9:12" x14ac:dyDescent="0.2">
      <c r="I41301" s="95"/>
      <c r="J41301" s="95"/>
      <c r="K41301" s="95"/>
      <c r="L41301" s="95"/>
    </row>
    <row r="41302" spans="9:12" x14ac:dyDescent="0.2">
      <c r="I41302" s="95"/>
      <c r="J41302" s="95"/>
      <c r="K41302" s="95"/>
      <c r="L41302" s="95"/>
    </row>
    <row r="41303" spans="9:12" x14ac:dyDescent="0.2">
      <c r="I41303" s="95"/>
      <c r="J41303" s="95"/>
      <c r="K41303" s="95"/>
      <c r="L41303" s="95"/>
    </row>
    <row r="41304" spans="9:12" x14ac:dyDescent="0.2">
      <c r="I41304" s="95"/>
      <c r="J41304" s="95"/>
      <c r="K41304" s="95"/>
      <c r="L41304" s="95"/>
    </row>
    <row r="41305" spans="9:12" x14ac:dyDescent="0.2">
      <c r="I41305" s="95"/>
      <c r="J41305" s="95"/>
      <c r="K41305" s="95"/>
      <c r="L41305" s="95"/>
    </row>
    <row r="41306" spans="9:12" x14ac:dyDescent="0.2">
      <c r="I41306" s="95"/>
      <c r="J41306" s="95"/>
      <c r="K41306" s="95"/>
      <c r="L41306" s="95"/>
    </row>
    <row r="41307" spans="9:12" x14ac:dyDescent="0.2">
      <c r="I41307" s="95"/>
      <c r="J41307" s="95"/>
      <c r="K41307" s="95"/>
      <c r="L41307" s="95"/>
    </row>
    <row r="41308" spans="9:12" x14ac:dyDescent="0.2">
      <c r="I41308" s="95"/>
      <c r="J41308" s="95"/>
      <c r="K41308" s="95"/>
      <c r="L41308" s="95"/>
    </row>
    <row r="41309" spans="9:12" x14ac:dyDescent="0.2">
      <c r="I41309" s="95"/>
      <c r="J41309" s="95"/>
      <c r="K41309" s="95"/>
      <c r="L41309" s="95"/>
    </row>
    <row r="41310" spans="9:12" x14ac:dyDescent="0.2">
      <c r="I41310" s="95"/>
      <c r="J41310" s="95"/>
      <c r="K41310" s="95"/>
      <c r="L41310" s="95"/>
    </row>
    <row r="41311" spans="9:12" x14ac:dyDescent="0.2">
      <c r="I41311" s="95"/>
      <c r="J41311" s="95"/>
      <c r="K41311" s="95"/>
      <c r="L41311" s="95"/>
    </row>
    <row r="41312" spans="9:12" x14ac:dyDescent="0.2">
      <c r="I41312" s="95"/>
      <c r="J41312" s="95"/>
      <c r="K41312" s="95"/>
      <c r="L41312" s="95"/>
    </row>
    <row r="41313" spans="9:12" x14ac:dyDescent="0.2">
      <c r="I41313" s="95"/>
      <c r="J41313" s="95"/>
      <c r="K41313" s="95"/>
      <c r="L41313" s="95"/>
    </row>
    <row r="41314" spans="9:12" x14ac:dyDescent="0.2">
      <c r="I41314" s="95"/>
      <c r="J41314" s="95"/>
      <c r="K41314" s="95"/>
      <c r="L41314" s="95"/>
    </row>
    <row r="41315" spans="9:12" x14ac:dyDescent="0.2">
      <c r="I41315" s="95"/>
      <c r="J41315" s="95"/>
      <c r="K41315" s="95"/>
      <c r="L41315" s="95"/>
    </row>
    <row r="41316" spans="9:12" x14ac:dyDescent="0.2">
      <c r="I41316" s="95"/>
      <c r="J41316" s="95"/>
      <c r="K41316" s="95"/>
      <c r="L41316" s="95"/>
    </row>
    <row r="41317" spans="9:12" x14ac:dyDescent="0.2">
      <c r="I41317" s="95"/>
      <c r="J41317" s="95"/>
      <c r="K41317" s="95"/>
      <c r="L41317" s="95"/>
    </row>
    <row r="41318" spans="9:12" x14ac:dyDescent="0.2">
      <c r="I41318" s="95"/>
      <c r="J41318" s="95"/>
      <c r="K41318" s="95"/>
      <c r="L41318" s="95"/>
    </row>
    <row r="41319" spans="9:12" x14ac:dyDescent="0.2">
      <c r="I41319" s="95"/>
      <c r="J41319" s="95"/>
      <c r="K41319" s="95"/>
      <c r="L41319" s="95"/>
    </row>
    <row r="41320" spans="9:12" x14ac:dyDescent="0.2">
      <c r="I41320" s="95"/>
      <c r="J41320" s="95"/>
      <c r="K41320" s="95"/>
      <c r="L41320" s="95"/>
    </row>
    <row r="41321" spans="9:12" x14ac:dyDescent="0.2">
      <c r="I41321" s="95"/>
      <c r="J41321" s="95"/>
      <c r="K41321" s="95"/>
      <c r="L41321" s="95"/>
    </row>
    <row r="41322" spans="9:12" x14ac:dyDescent="0.2">
      <c r="I41322" s="95"/>
      <c r="J41322" s="95"/>
      <c r="K41322" s="95"/>
      <c r="L41322" s="95"/>
    </row>
    <row r="41323" spans="9:12" x14ac:dyDescent="0.2">
      <c r="I41323" s="95"/>
      <c r="J41323" s="95"/>
      <c r="K41323" s="95"/>
      <c r="L41323" s="95"/>
    </row>
    <row r="41324" spans="9:12" x14ac:dyDescent="0.2">
      <c r="I41324" s="95"/>
      <c r="J41324" s="95"/>
      <c r="K41324" s="95"/>
      <c r="L41324" s="95"/>
    </row>
    <row r="41325" spans="9:12" x14ac:dyDescent="0.2">
      <c r="I41325" s="95"/>
      <c r="J41325" s="95"/>
      <c r="K41325" s="95"/>
      <c r="L41325" s="95"/>
    </row>
    <row r="41326" spans="9:12" x14ac:dyDescent="0.2">
      <c r="I41326" s="95"/>
      <c r="J41326" s="95"/>
      <c r="K41326" s="95"/>
      <c r="L41326" s="95"/>
    </row>
    <row r="41327" spans="9:12" x14ac:dyDescent="0.2">
      <c r="I41327" s="95"/>
      <c r="J41327" s="95"/>
      <c r="K41327" s="95"/>
      <c r="L41327" s="95"/>
    </row>
    <row r="41328" spans="9:12" x14ac:dyDescent="0.2">
      <c r="I41328" s="95"/>
      <c r="J41328" s="95"/>
      <c r="K41328" s="95"/>
      <c r="L41328" s="95"/>
    </row>
    <row r="41329" spans="9:12" x14ac:dyDescent="0.2">
      <c r="I41329" s="95"/>
      <c r="J41329" s="95"/>
      <c r="K41329" s="95"/>
      <c r="L41329" s="95"/>
    </row>
    <row r="41330" spans="9:12" x14ac:dyDescent="0.2">
      <c r="I41330" s="95"/>
      <c r="J41330" s="95"/>
      <c r="K41330" s="95"/>
      <c r="L41330" s="95"/>
    </row>
    <row r="41331" spans="9:12" x14ac:dyDescent="0.2">
      <c r="I41331" s="95"/>
      <c r="J41331" s="95"/>
      <c r="K41331" s="95"/>
      <c r="L41331" s="95"/>
    </row>
    <row r="41332" spans="9:12" x14ac:dyDescent="0.2">
      <c r="I41332" s="95"/>
      <c r="J41332" s="95"/>
      <c r="K41332" s="95"/>
      <c r="L41332" s="95"/>
    </row>
    <row r="41333" spans="9:12" x14ac:dyDescent="0.2">
      <c r="I41333" s="95"/>
      <c r="J41333" s="95"/>
      <c r="K41333" s="95"/>
      <c r="L41333" s="95"/>
    </row>
    <row r="41334" spans="9:12" x14ac:dyDescent="0.2">
      <c r="I41334" s="95"/>
      <c r="J41334" s="95"/>
      <c r="K41334" s="95"/>
      <c r="L41334" s="95"/>
    </row>
    <row r="41335" spans="9:12" x14ac:dyDescent="0.2">
      <c r="I41335" s="95"/>
      <c r="J41335" s="95"/>
      <c r="K41335" s="95"/>
      <c r="L41335" s="95"/>
    </row>
    <row r="41336" spans="9:12" x14ac:dyDescent="0.2">
      <c r="I41336" s="95"/>
      <c r="J41336" s="95"/>
      <c r="K41336" s="95"/>
      <c r="L41336" s="95"/>
    </row>
    <row r="41337" spans="9:12" x14ac:dyDescent="0.2">
      <c r="I41337" s="95"/>
      <c r="J41337" s="95"/>
      <c r="K41337" s="95"/>
      <c r="L41337" s="95"/>
    </row>
    <row r="41338" spans="9:12" x14ac:dyDescent="0.2">
      <c r="I41338" s="95"/>
      <c r="J41338" s="95"/>
      <c r="K41338" s="95"/>
      <c r="L41338" s="95"/>
    </row>
    <row r="41339" spans="9:12" x14ac:dyDescent="0.2">
      <c r="I41339" s="95"/>
      <c r="J41339" s="95"/>
      <c r="K41339" s="95"/>
      <c r="L41339" s="95"/>
    </row>
    <row r="41340" spans="9:12" x14ac:dyDescent="0.2">
      <c r="I41340" s="95"/>
      <c r="J41340" s="95"/>
      <c r="K41340" s="95"/>
      <c r="L41340" s="95"/>
    </row>
    <row r="41341" spans="9:12" x14ac:dyDescent="0.2">
      <c r="I41341" s="95"/>
      <c r="J41341" s="95"/>
      <c r="K41341" s="95"/>
      <c r="L41341" s="95"/>
    </row>
    <row r="41342" spans="9:12" x14ac:dyDescent="0.2">
      <c r="I41342" s="95"/>
      <c r="J41342" s="95"/>
      <c r="K41342" s="95"/>
      <c r="L41342" s="95"/>
    </row>
    <row r="41343" spans="9:12" x14ac:dyDescent="0.2">
      <c r="I41343" s="95"/>
      <c r="J41343" s="95"/>
      <c r="K41343" s="95"/>
      <c r="L41343" s="95"/>
    </row>
    <row r="41344" spans="9:12" x14ac:dyDescent="0.2">
      <c r="I41344" s="95"/>
      <c r="J41344" s="95"/>
      <c r="K41344" s="95"/>
      <c r="L41344" s="95"/>
    </row>
    <row r="41345" spans="9:12" x14ac:dyDescent="0.2">
      <c r="I41345" s="95"/>
      <c r="J41345" s="95"/>
      <c r="K41345" s="95"/>
      <c r="L41345" s="95"/>
    </row>
    <row r="41346" spans="9:12" x14ac:dyDescent="0.2">
      <c r="I41346" s="95"/>
      <c r="J41346" s="95"/>
      <c r="K41346" s="95"/>
      <c r="L41346" s="95"/>
    </row>
    <row r="41347" spans="9:12" x14ac:dyDescent="0.2">
      <c r="I41347" s="95"/>
      <c r="J41347" s="95"/>
      <c r="K41347" s="95"/>
      <c r="L41347" s="95"/>
    </row>
    <row r="41348" spans="9:12" x14ac:dyDescent="0.2">
      <c r="I41348" s="95"/>
      <c r="J41348" s="95"/>
      <c r="K41348" s="95"/>
      <c r="L41348" s="95"/>
    </row>
    <row r="41349" spans="9:12" x14ac:dyDescent="0.2">
      <c r="I41349" s="95"/>
      <c r="J41349" s="95"/>
      <c r="K41349" s="95"/>
      <c r="L41349" s="95"/>
    </row>
    <row r="41350" spans="9:12" x14ac:dyDescent="0.2">
      <c r="I41350" s="95"/>
      <c r="J41350" s="95"/>
      <c r="K41350" s="95"/>
      <c r="L41350" s="95"/>
    </row>
    <row r="41351" spans="9:12" x14ac:dyDescent="0.2">
      <c r="I41351" s="95"/>
      <c r="J41351" s="95"/>
      <c r="K41351" s="95"/>
      <c r="L41351" s="95"/>
    </row>
    <row r="41352" spans="9:12" x14ac:dyDescent="0.2">
      <c r="I41352" s="95"/>
      <c r="J41352" s="95"/>
      <c r="K41352" s="95"/>
      <c r="L41352" s="95"/>
    </row>
    <row r="41353" spans="9:12" x14ac:dyDescent="0.2">
      <c r="I41353" s="95"/>
      <c r="J41353" s="95"/>
      <c r="K41353" s="95"/>
      <c r="L41353" s="95"/>
    </row>
    <row r="41354" spans="9:12" x14ac:dyDescent="0.2">
      <c r="I41354" s="95"/>
      <c r="J41354" s="95"/>
      <c r="K41354" s="95"/>
      <c r="L41354" s="95"/>
    </row>
    <row r="41355" spans="9:12" x14ac:dyDescent="0.2">
      <c r="I41355" s="95"/>
      <c r="J41355" s="95"/>
      <c r="K41355" s="95"/>
      <c r="L41355" s="95"/>
    </row>
    <row r="41356" spans="9:12" x14ac:dyDescent="0.2">
      <c r="I41356" s="95"/>
      <c r="J41356" s="95"/>
      <c r="K41356" s="95"/>
      <c r="L41356" s="95"/>
    </row>
    <row r="41357" spans="9:12" x14ac:dyDescent="0.2">
      <c r="I41357" s="95"/>
      <c r="J41357" s="95"/>
      <c r="K41357" s="95"/>
      <c r="L41357" s="95"/>
    </row>
    <row r="41358" spans="9:12" x14ac:dyDescent="0.2">
      <c r="I41358" s="95"/>
      <c r="J41358" s="95"/>
      <c r="K41358" s="95"/>
      <c r="L41358" s="95"/>
    </row>
    <row r="41359" spans="9:12" x14ac:dyDescent="0.2">
      <c r="I41359" s="95"/>
      <c r="J41359" s="95"/>
      <c r="K41359" s="95"/>
      <c r="L41359" s="95"/>
    </row>
    <row r="41360" spans="9:12" x14ac:dyDescent="0.2">
      <c r="I41360" s="95"/>
      <c r="J41360" s="95"/>
      <c r="K41360" s="95"/>
      <c r="L41360" s="95"/>
    </row>
    <row r="41361" spans="9:12" x14ac:dyDescent="0.2">
      <c r="I41361" s="95"/>
      <c r="J41361" s="95"/>
      <c r="K41361" s="95"/>
      <c r="L41361" s="95"/>
    </row>
    <row r="41362" spans="9:12" x14ac:dyDescent="0.2">
      <c r="I41362" s="95"/>
      <c r="J41362" s="95"/>
      <c r="K41362" s="95"/>
      <c r="L41362" s="95"/>
    </row>
    <row r="41363" spans="9:12" x14ac:dyDescent="0.2">
      <c r="I41363" s="95"/>
      <c r="J41363" s="95"/>
      <c r="K41363" s="95"/>
      <c r="L41363" s="95"/>
    </row>
    <row r="41364" spans="9:12" x14ac:dyDescent="0.2">
      <c r="I41364" s="95"/>
      <c r="J41364" s="95"/>
      <c r="K41364" s="95"/>
      <c r="L41364" s="95"/>
    </row>
    <row r="41365" spans="9:12" x14ac:dyDescent="0.2">
      <c r="I41365" s="95"/>
      <c r="J41365" s="95"/>
      <c r="K41365" s="95"/>
      <c r="L41365" s="95"/>
    </row>
    <row r="41366" spans="9:12" x14ac:dyDescent="0.2">
      <c r="I41366" s="95"/>
      <c r="J41366" s="95"/>
      <c r="K41366" s="95"/>
      <c r="L41366" s="95"/>
    </row>
    <row r="41367" spans="9:12" x14ac:dyDescent="0.2">
      <c r="I41367" s="95"/>
      <c r="J41367" s="95"/>
      <c r="K41367" s="95"/>
      <c r="L41367" s="95"/>
    </row>
    <row r="41368" spans="9:12" x14ac:dyDescent="0.2">
      <c r="I41368" s="95"/>
      <c r="J41368" s="95"/>
      <c r="K41368" s="95"/>
      <c r="L41368" s="95"/>
    </row>
    <row r="41369" spans="9:12" x14ac:dyDescent="0.2">
      <c r="I41369" s="95"/>
      <c r="J41369" s="95"/>
      <c r="K41369" s="95"/>
      <c r="L41369" s="95"/>
    </row>
    <row r="41370" spans="9:12" x14ac:dyDescent="0.2">
      <c r="I41370" s="95"/>
      <c r="J41370" s="95"/>
      <c r="K41370" s="95"/>
      <c r="L41370" s="95"/>
    </row>
    <row r="41371" spans="9:12" x14ac:dyDescent="0.2">
      <c r="I41371" s="95"/>
      <c r="J41371" s="95"/>
      <c r="K41371" s="95"/>
      <c r="L41371" s="95"/>
    </row>
    <row r="41372" spans="9:12" x14ac:dyDescent="0.2">
      <c r="I41372" s="95"/>
      <c r="J41372" s="95"/>
      <c r="K41372" s="95"/>
      <c r="L41372" s="95"/>
    </row>
    <row r="41373" spans="9:12" x14ac:dyDescent="0.2">
      <c r="I41373" s="95"/>
      <c r="J41373" s="95"/>
      <c r="K41373" s="95"/>
      <c r="L41373" s="95"/>
    </row>
    <row r="41374" spans="9:12" x14ac:dyDescent="0.2">
      <c r="I41374" s="95"/>
      <c r="J41374" s="95"/>
      <c r="K41374" s="95"/>
      <c r="L41374" s="95"/>
    </row>
    <row r="41375" spans="9:12" x14ac:dyDescent="0.2">
      <c r="I41375" s="95"/>
      <c r="J41375" s="95"/>
      <c r="K41375" s="95"/>
      <c r="L41375" s="95"/>
    </row>
    <row r="41376" spans="9:12" x14ac:dyDescent="0.2">
      <c r="I41376" s="95"/>
      <c r="J41376" s="95"/>
      <c r="K41376" s="95"/>
      <c r="L41376" s="95"/>
    </row>
    <row r="41377" spans="9:12" x14ac:dyDescent="0.2">
      <c r="I41377" s="95"/>
      <c r="J41377" s="95"/>
      <c r="K41377" s="95"/>
      <c r="L41377" s="95"/>
    </row>
    <row r="41378" spans="9:12" x14ac:dyDescent="0.2">
      <c r="I41378" s="95"/>
      <c r="J41378" s="95"/>
      <c r="K41378" s="95"/>
      <c r="L41378" s="95"/>
    </row>
    <row r="41379" spans="9:12" x14ac:dyDescent="0.2">
      <c r="I41379" s="95"/>
      <c r="J41379" s="95"/>
      <c r="K41379" s="95"/>
      <c r="L41379" s="95"/>
    </row>
    <row r="41380" spans="9:12" x14ac:dyDescent="0.2">
      <c r="I41380" s="95"/>
      <c r="J41380" s="95"/>
      <c r="K41380" s="95"/>
      <c r="L41380" s="95"/>
    </row>
    <row r="41381" spans="9:12" x14ac:dyDescent="0.2">
      <c r="I41381" s="95"/>
      <c r="J41381" s="95"/>
      <c r="K41381" s="95"/>
      <c r="L41381" s="95"/>
    </row>
    <row r="41382" spans="9:12" x14ac:dyDescent="0.2">
      <c r="I41382" s="95"/>
      <c r="J41382" s="95"/>
      <c r="K41382" s="95"/>
      <c r="L41382" s="95"/>
    </row>
    <row r="41383" spans="9:12" x14ac:dyDescent="0.2">
      <c r="I41383" s="95"/>
      <c r="J41383" s="95"/>
      <c r="K41383" s="95"/>
      <c r="L41383" s="95"/>
    </row>
    <row r="41384" spans="9:12" x14ac:dyDescent="0.2">
      <c r="I41384" s="95"/>
      <c r="J41384" s="95"/>
      <c r="K41384" s="95"/>
      <c r="L41384" s="95"/>
    </row>
    <row r="41385" spans="9:12" x14ac:dyDescent="0.2">
      <c r="I41385" s="95"/>
      <c r="J41385" s="95"/>
      <c r="K41385" s="95"/>
      <c r="L41385" s="95"/>
    </row>
    <row r="41386" spans="9:12" x14ac:dyDescent="0.2">
      <c r="I41386" s="95"/>
      <c r="J41386" s="95"/>
      <c r="K41386" s="95"/>
      <c r="L41386" s="95"/>
    </row>
    <row r="41387" spans="9:12" x14ac:dyDescent="0.2">
      <c r="I41387" s="95"/>
      <c r="J41387" s="95"/>
      <c r="K41387" s="95"/>
      <c r="L41387" s="95"/>
    </row>
    <row r="41388" spans="9:12" x14ac:dyDescent="0.2">
      <c r="I41388" s="95"/>
      <c r="J41388" s="95"/>
      <c r="K41388" s="95"/>
      <c r="L41388" s="95"/>
    </row>
    <row r="41389" spans="9:12" x14ac:dyDescent="0.2">
      <c r="I41389" s="95"/>
      <c r="J41389" s="95"/>
      <c r="K41389" s="95"/>
      <c r="L41389" s="95"/>
    </row>
    <row r="41390" spans="9:12" x14ac:dyDescent="0.2">
      <c r="I41390" s="95"/>
      <c r="J41390" s="95"/>
      <c r="K41390" s="95"/>
      <c r="L41390" s="95"/>
    </row>
    <row r="41391" spans="9:12" x14ac:dyDescent="0.2">
      <c r="I41391" s="95"/>
      <c r="J41391" s="95"/>
      <c r="K41391" s="95"/>
      <c r="L41391" s="95"/>
    </row>
    <row r="41392" spans="9:12" x14ac:dyDescent="0.2">
      <c r="I41392" s="95"/>
      <c r="J41392" s="95"/>
      <c r="K41392" s="95"/>
      <c r="L41392" s="95"/>
    </row>
    <row r="41393" spans="9:12" x14ac:dyDescent="0.2">
      <c r="I41393" s="95"/>
      <c r="J41393" s="95"/>
      <c r="K41393" s="95"/>
      <c r="L41393" s="95"/>
    </row>
    <row r="41394" spans="9:12" x14ac:dyDescent="0.2">
      <c r="I41394" s="95"/>
      <c r="J41394" s="95"/>
      <c r="K41394" s="95"/>
      <c r="L41394" s="95"/>
    </row>
    <row r="41395" spans="9:12" x14ac:dyDescent="0.2">
      <c r="I41395" s="95"/>
      <c r="J41395" s="95"/>
      <c r="K41395" s="95"/>
      <c r="L41395" s="95"/>
    </row>
    <row r="41396" spans="9:12" x14ac:dyDescent="0.2">
      <c r="I41396" s="95"/>
      <c r="J41396" s="95"/>
      <c r="K41396" s="95"/>
      <c r="L41396" s="95"/>
    </row>
    <row r="41397" spans="9:12" x14ac:dyDescent="0.2">
      <c r="I41397" s="95"/>
      <c r="J41397" s="95"/>
      <c r="K41397" s="95"/>
      <c r="L41397" s="95"/>
    </row>
    <row r="41398" spans="9:12" x14ac:dyDescent="0.2">
      <c r="I41398" s="95"/>
      <c r="J41398" s="95"/>
      <c r="K41398" s="95"/>
      <c r="L41398" s="95"/>
    </row>
    <row r="41399" spans="9:12" x14ac:dyDescent="0.2">
      <c r="I41399" s="95"/>
      <c r="J41399" s="95"/>
      <c r="K41399" s="95"/>
      <c r="L41399" s="95"/>
    </row>
    <row r="41400" spans="9:12" x14ac:dyDescent="0.2">
      <c r="I41400" s="95"/>
      <c r="J41400" s="95"/>
      <c r="K41400" s="95"/>
      <c r="L41400" s="95"/>
    </row>
    <row r="41401" spans="9:12" x14ac:dyDescent="0.2">
      <c r="I41401" s="95"/>
      <c r="J41401" s="95"/>
      <c r="K41401" s="95"/>
      <c r="L41401" s="95"/>
    </row>
    <row r="41402" spans="9:12" x14ac:dyDescent="0.2">
      <c r="I41402" s="95"/>
      <c r="J41402" s="95"/>
      <c r="K41402" s="95"/>
      <c r="L41402" s="95"/>
    </row>
    <row r="41403" spans="9:12" x14ac:dyDescent="0.2">
      <c r="I41403" s="95"/>
      <c r="J41403" s="95"/>
      <c r="K41403" s="95"/>
      <c r="L41403" s="95"/>
    </row>
    <row r="41404" spans="9:12" x14ac:dyDescent="0.2">
      <c r="I41404" s="95"/>
      <c r="J41404" s="95"/>
      <c r="K41404" s="95"/>
      <c r="L41404" s="95"/>
    </row>
    <row r="41405" spans="9:12" x14ac:dyDescent="0.2">
      <c r="I41405" s="95"/>
      <c r="J41405" s="95"/>
      <c r="K41405" s="95"/>
      <c r="L41405" s="95"/>
    </row>
    <row r="41406" spans="9:12" x14ac:dyDescent="0.2">
      <c r="I41406" s="95"/>
      <c r="J41406" s="95"/>
      <c r="K41406" s="95"/>
      <c r="L41406" s="95"/>
    </row>
    <row r="41407" spans="9:12" x14ac:dyDescent="0.2">
      <c r="I41407" s="95"/>
      <c r="J41407" s="95"/>
      <c r="K41407" s="95"/>
      <c r="L41407" s="95"/>
    </row>
    <row r="41408" spans="9:12" x14ac:dyDescent="0.2">
      <c r="I41408" s="95"/>
      <c r="J41408" s="95"/>
      <c r="K41408" s="95"/>
      <c r="L41408" s="95"/>
    </row>
    <row r="41409" spans="9:12" x14ac:dyDescent="0.2">
      <c r="I41409" s="95"/>
      <c r="J41409" s="95"/>
      <c r="K41409" s="95"/>
      <c r="L41409" s="95"/>
    </row>
    <row r="41410" spans="9:12" x14ac:dyDescent="0.2">
      <c r="I41410" s="95"/>
      <c r="J41410" s="95"/>
      <c r="K41410" s="95"/>
      <c r="L41410" s="95"/>
    </row>
    <row r="41411" spans="9:12" x14ac:dyDescent="0.2">
      <c r="I41411" s="95"/>
      <c r="J41411" s="95"/>
      <c r="K41411" s="95"/>
      <c r="L41411" s="95"/>
    </row>
    <row r="41412" spans="9:12" x14ac:dyDescent="0.2">
      <c r="I41412" s="95"/>
      <c r="J41412" s="95"/>
      <c r="K41412" s="95"/>
      <c r="L41412" s="95"/>
    </row>
    <row r="41413" spans="9:12" x14ac:dyDescent="0.2">
      <c r="I41413" s="95"/>
      <c r="J41413" s="95"/>
      <c r="K41413" s="95"/>
      <c r="L41413" s="95"/>
    </row>
    <row r="41414" spans="9:12" x14ac:dyDescent="0.2">
      <c r="I41414" s="95"/>
      <c r="J41414" s="95"/>
      <c r="K41414" s="95"/>
      <c r="L41414" s="95"/>
    </row>
    <row r="41415" spans="9:12" x14ac:dyDescent="0.2">
      <c r="I41415" s="95"/>
      <c r="J41415" s="95"/>
      <c r="K41415" s="95"/>
      <c r="L41415" s="95"/>
    </row>
    <row r="41416" spans="9:12" x14ac:dyDescent="0.2">
      <c r="I41416" s="95"/>
      <c r="J41416" s="95"/>
      <c r="K41416" s="95"/>
      <c r="L41416" s="95"/>
    </row>
    <row r="41417" spans="9:12" x14ac:dyDescent="0.2">
      <c r="I41417" s="95"/>
      <c r="J41417" s="95"/>
      <c r="K41417" s="95"/>
      <c r="L41417" s="95"/>
    </row>
    <row r="41418" spans="9:12" x14ac:dyDescent="0.2">
      <c r="I41418" s="95"/>
      <c r="J41418" s="95"/>
      <c r="K41418" s="95"/>
      <c r="L41418" s="95"/>
    </row>
    <row r="41419" spans="9:12" x14ac:dyDescent="0.2">
      <c r="I41419" s="95"/>
      <c r="J41419" s="95"/>
      <c r="K41419" s="95"/>
      <c r="L41419" s="95"/>
    </row>
    <row r="41420" spans="9:12" x14ac:dyDescent="0.2">
      <c r="I41420" s="95"/>
      <c r="J41420" s="95"/>
      <c r="K41420" s="95"/>
      <c r="L41420" s="95"/>
    </row>
    <row r="41421" spans="9:12" x14ac:dyDescent="0.2">
      <c r="I41421" s="95"/>
      <c r="J41421" s="95"/>
      <c r="K41421" s="95"/>
      <c r="L41421" s="95"/>
    </row>
    <row r="41422" spans="9:12" x14ac:dyDescent="0.2">
      <c r="I41422" s="95"/>
      <c r="J41422" s="95"/>
      <c r="K41422" s="95"/>
      <c r="L41422" s="95"/>
    </row>
    <row r="41423" spans="9:12" x14ac:dyDescent="0.2">
      <c r="I41423" s="95"/>
      <c r="J41423" s="95"/>
      <c r="K41423" s="95"/>
      <c r="L41423" s="95"/>
    </row>
    <row r="41424" spans="9:12" x14ac:dyDescent="0.2">
      <c r="I41424" s="95"/>
      <c r="J41424" s="95"/>
      <c r="K41424" s="95"/>
      <c r="L41424" s="95"/>
    </row>
    <row r="41425" spans="9:12" x14ac:dyDescent="0.2">
      <c r="I41425" s="95"/>
      <c r="J41425" s="95"/>
      <c r="K41425" s="95"/>
      <c r="L41425" s="95"/>
    </row>
    <row r="41426" spans="9:12" x14ac:dyDescent="0.2">
      <c r="I41426" s="95"/>
      <c r="J41426" s="95"/>
      <c r="K41426" s="95"/>
      <c r="L41426" s="95"/>
    </row>
    <row r="41427" spans="9:12" x14ac:dyDescent="0.2">
      <c r="I41427" s="95"/>
      <c r="J41427" s="95"/>
      <c r="K41427" s="95"/>
      <c r="L41427" s="95"/>
    </row>
    <row r="41428" spans="9:12" x14ac:dyDescent="0.2">
      <c r="I41428" s="95"/>
      <c r="J41428" s="95"/>
      <c r="K41428" s="95"/>
      <c r="L41428" s="95"/>
    </row>
    <row r="41429" spans="9:12" x14ac:dyDescent="0.2">
      <c r="I41429" s="95"/>
      <c r="J41429" s="95"/>
      <c r="K41429" s="95"/>
      <c r="L41429" s="95"/>
    </row>
    <row r="41430" spans="9:12" x14ac:dyDescent="0.2">
      <c r="I41430" s="95"/>
      <c r="J41430" s="95"/>
      <c r="K41430" s="95"/>
      <c r="L41430" s="95"/>
    </row>
    <row r="41431" spans="9:12" x14ac:dyDescent="0.2">
      <c r="I41431" s="95"/>
      <c r="J41431" s="95"/>
      <c r="K41431" s="95"/>
      <c r="L41431" s="95"/>
    </row>
    <row r="41432" spans="9:12" x14ac:dyDescent="0.2">
      <c r="I41432" s="95"/>
      <c r="J41432" s="95"/>
      <c r="K41432" s="95"/>
      <c r="L41432" s="95"/>
    </row>
    <row r="41433" spans="9:12" x14ac:dyDescent="0.2">
      <c r="I41433" s="95"/>
      <c r="J41433" s="95"/>
      <c r="K41433" s="95"/>
      <c r="L41433" s="95"/>
    </row>
    <row r="41434" spans="9:12" x14ac:dyDescent="0.2">
      <c r="I41434" s="95"/>
      <c r="J41434" s="95"/>
      <c r="K41434" s="95"/>
      <c r="L41434" s="95"/>
    </row>
    <row r="41435" spans="9:12" x14ac:dyDescent="0.2">
      <c r="I41435" s="95"/>
      <c r="J41435" s="95"/>
      <c r="K41435" s="95"/>
      <c r="L41435" s="95"/>
    </row>
    <row r="41436" spans="9:12" x14ac:dyDescent="0.2">
      <c r="I41436" s="95"/>
      <c r="J41436" s="95"/>
      <c r="K41436" s="95"/>
      <c r="L41436" s="95"/>
    </row>
    <row r="41437" spans="9:12" x14ac:dyDescent="0.2">
      <c r="I41437" s="95"/>
      <c r="J41437" s="95"/>
      <c r="K41437" s="95"/>
      <c r="L41437" s="95"/>
    </row>
    <row r="41438" spans="9:12" x14ac:dyDescent="0.2">
      <c r="I41438" s="95"/>
      <c r="J41438" s="95"/>
      <c r="K41438" s="95"/>
      <c r="L41438" s="95"/>
    </row>
    <row r="41439" spans="9:12" x14ac:dyDescent="0.2">
      <c r="I41439" s="95"/>
      <c r="J41439" s="95"/>
      <c r="K41439" s="95"/>
      <c r="L41439" s="95"/>
    </row>
    <row r="41440" spans="9:12" x14ac:dyDescent="0.2">
      <c r="I41440" s="95"/>
      <c r="J41440" s="95"/>
      <c r="K41440" s="95"/>
      <c r="L41440" s="95"/>
    </row>
    <row r="41441" spans="9:12" x14ac:dyDescent="0.2">
      <c r="I41441" s="95"/>
      <c r="J41441" s="95"/>
      <c r="K41441" s="95"/>
      <c r="L41441" s="95"/>
    </row>
    <row r="41442" spans="9:12" x14ac:dyDescent="0.2">
      <c r="I41442" s="95"/>
      <c r="J41442" s="95"/>
      <c r="K41442" s="95"/>
      <c r="L41442" s="95"/>
    </row>
    <row r="41443" spans="9:12" x14ac:dyDescent="0.2">
      <c r="I41443" s="95"/>
      <c r="J41443" s="95"/>
      <c r="K41443" s="95"/>
      <c r="L41443" s="95"/>
    </row>
    <row r="41444" spans="9:12" x14ac:dyDescent="0.2">
      <c r="I41444" s="95"/>
      <c r="J41444" s="95"/>
      <c r="K41444" s="95"/>
      <c r="L41444" s="95"/>
    </row>
    <row r="41445" spans="9:12" x14ac:dyDescent="0.2">
      <c r="I41445" s="95"/>
      <c r="J41445" s="95"/>
      <c r="K41445" s="95"/>
      <c r="L41445" s="95"/>
    </row>
    <row r="41446" spans="9:12" x14ac:dyDescent="0.2">
      <c r="I41446" s="95"/>
      <c r="J41446" s="95"/>
      <c r="K41446" s="95"/>
      <c r="L41446" s="95"/>
    </row>
    <row r="41447" spans="9:12" x14ac:dyDescent="0.2">
      <c r="I41447" s="95"/>
      <c r="J41447" s="95"/>
      <c r="K41447" s="95"/>
      <c r="L41447" s="95"/>
    </row>
    <row r="41448" spans="9:12" x14ac:dyDescent="0.2">
      <c r="I41448" s="95"/>
      <c r="J41448" s="95"/>
      <c r="K41448" s="95"/>
      <c r="L41448" s="95"/>
    </row>
    <row r="41449" spans="9:12" x14ac:dyDescent="0.2">
      <c r="I41449" s="95"/>
      <c r="J41449" s="95"/>
      <c r="K41449" s="95"/>
      <c r="L41449" s="95"/>
    </row>
    <row r="41450" spans="9:12" x14ac:dyDescent="0.2">
      <c r="I41450" s="95"/>
      <c r="J41450" s="95"/>
      <c r="K41450" s="95"/>
      <c r="L41450" s="95"/>
    </row>
    <row r="41451" spans="9:12" x14ac:dyDescent="0.2">
      <c r="I41451" s="95"/>
      <c r="J41451" s="95"/>
      <c r="K41451" s="95"/>
      <c r="L41451" s="95"/>
    </row>
    <row r="41452" spans="9:12" x14ac:dyDescent="0.2">
      <c r="I41452" s="95"/>
      <c r="J41452" s="95"/>
      <c r="K41452" s="95"/>
      <c r="L41452" s="95"/>
    </row>
    <row r="41453" spans="9:12" x14ac:dyDescent="0.2">
      <c r="I41453" s="95"/>
      <c r="J41453" s="95"/>
      <c r="K41453" s="95"/>
      <c r="L41453" s="95"/>
    </row>
    <row r="41454" spans="9:12" x14ac:dyDescent="0.2">
      <c r="I41454" s="95"/>
      <c r="J41454" s="95"/>
      <c r="K41454" s="95"/>
      <c r="L41454" s="95"/>
    </row>
    <row r="41455" spans="9:12" x14ac:dyDescent="0.2">
      <c r="I41455" s="95"/>
      <c r="J41455" s="95"/>
      <c r="K41455" s="95"/>
      <c r="L41455" s="95"/>
    </row>
    <row r="41456" spans="9:12" x14ac:dyDescent="0.2">
      <c r="I41456" s="95"/>
      <c r="J41456" s="95"/>
      <c r="K41456" s="95"/>
      <c r="L41456" s="95"/>
    </row>
    <row r="41457" spans="9:12" x14ac:dyDescent="0.2">
      <c r="I41457" s="95"/>
      <c r="J41457" s="95"/>
      <c r="K41457" s="95"/>
      <c r="L41457" s="95"/>
    </row>
    <row r="41458" spans="9:12" x14ac:dyDescent="0.2">
      <c r="I41458" s="95"/>
      <c r="J41458" s="95"/>
      <c r="K41458" s="95"/>
      <c r="L41458" s="95"/>
    </row>
    <row r="41459" spans="9:12" x14ac:dyDescent="0.2">
      <c r="I41459" s="95"/>
      <c r="J41459" s="95"/>
      <c r="K41459" s="95"/>
      <c r="L41459" s="95"/>
    </row>
    <row r="41460" spans="9:12" x14ac:dyDescent="0.2">
      <c r="I41460" s="95"/>
      <c r="J41460" s="95"/>
      <c r="K41460" s="95"/>
      <c r="L41460" s="95"/>
    </row>
    <row r="41461" spans="9:12" x14ac:dyDescent="0.2">
      <c r="I41461" s="95"/>
      <c r="J41461" s="95"/>
      <c r="K41461" s="95"/>
      <c r="L41461" s="95"/>
    </row>
    <row r="41462" spans="9:12" x14ac:dyDescent="0.2">
      <c r="I41462" s="95"/>
      <c r="J41462" s="95"/>
      <c r="K41462" s="95"/>
      <c r="L41462" s="95"/>
    </row>
    <row r="41463" spans="9:12" x14ac:dyDescent="0.2">
      <c r="I41463" s="95"/>
      <c r="J41463" s="95"/>
      <c r="K41463" s="95"/>
      <c r="L41463" s="95"/>
    </row>
    <row r="41464" spans="9:12" x14ac:dyDescent="0.2">
      <c r="I41464" s="95"/>
      <c r="J41464" s="95"/>
      <c r="K41464" s="95"/>
      <c r="L41464" s="95"/>
    </row>
    <row r="41465" spans="9:12" x14ac:dyDescent="0.2">
      <c r="I41465" s="95"/>
      <c r="J41465" s="95"/>
      <c r="K41465" s="95"/>
      <c r="L41465" s="95"/>
    </row>
    <row r="41466" spans="9:12" x14ac:dyDescent="0.2">
      <c r="I41466" s="95"/>
      <c r="J41466" s="95"/>
      <c r="K41466" s="95"/>
      <c r="L41466" s="95"/>
    </row>
    <row r="41467" spans="9:12" x14ac:dyDescent="0.2">
      <c r="I41467" s="95"/>
      <c r="J41467" s="95"/>
      <c r="K41467" s="95"/>
      <c r="L41467" s="95"/>
    </row>
    <row r="41468" spans="9:12" x14ac:dyDescent="0.2">
      <c r="I41468" s="95"/>
      <c r="J41468" s="95"/>
      <c r="K41468" s="95"/>
      <c r="L41468" s="95"/>
    </row>
    <row r="41469" spans="9:12" x14ac:dyDescent="0.2">
      <c r="I41469" s="95"/>
      <c r="J41469" s="95"/>
      <c r="K41469" s="95"/>
      <c r="L41469" s="95"/>
    </row>
    <row r="41470" spans="9:12" x14ac:dyDescent="0.2">
      <c r="I41470" s="95"/>
      <c r="J41470" s="95"/>
      <c r="K41470" s="95"/>
      <c r="L41470" s="95"/>
    </row>
    <row r="41471" spans="9:12" x14ac:dyDescent="0.2">
      <c r="I41471" s="95"/>
      <c r="J41471" s="95"/>
      <c r="K41471" s="95"/>
      <c r="L41471" s="95"/>
    </row>
    <row r="41472" spans="9:12" x14ac:dyDescent="0.2">
      <c r="I41472" s="95"/>
      <c r="J41472" s="95"/>
      <c r="K41472" s="95"/>
      <c r="L41472" s="95"/>
    </row>
    <row r="41473" spans="9:12" x14ac:dyDescent="0.2">
      <c r="I41473" s="95"/>
      <c r="J41473" s="95"/>
      <c r="K41473" s="95"/>
      <c r="L41473" s="95"/>
    </row>
    <row r="41474" spans="9:12" x14ac:dyDescent="0.2">
      <c r="I41474" s="95"/>
      <c r="J41474" s="95"/>
      <c r="K41474" s="95"/>
      <c r="L41474" s="95"/>
    </row>
    <row r="41475" spans="9:12" x14ac:dyDescent="0.2">
      <c r="I41475" s="95"/>
      <c r="J41475" s="95"/>
      <c r="K41475" s="95"/>
      <c r="L41475" s="95"/>
    </row>
    <row r="41476" spans="9:12" x14ac:dyDescent="0.2">
      <c r="I41476" s="95"/>
      <c r="J41476" s="95"/>
      <c r="K41476" s="95"/>
      <c r="L41476" s="95"/>
    </row>
    <row r="41477" spans="9:12" x14ac:dyDescent="0.2">
      <c r="I41477" s="95"/>
      <c r="J41477" s="95"/>
      <c r="K41477" s="95"/>
      <c r="L41477" s="95"/>
    </row>
    <row r="41478" spans="9:12" x14ac:dyDescent="0.2">
      <c r="I41478" s="95"/>
      <c r="J41478" s="95"/>
      <c r="K41478" s="95"/>
      <c r="L41478" s="95"/>
    </row>
    <row r="41479" spans="9:12" x14ac:dyDescent="0.2">
      <c r="I41479" s="95"/>
      <c r="J41479" s="95"/>
      <c r="K41479" s="95"/>
      <c r="L41479" s="95"/>
    </row>
    <row r="41480" spans="9:12" x14ac:dyDescent="0.2">
      <c r="I41480" s="95"/>
      <c r="J41480" s="95"/>
      <c r="K41480" s="95"/>
      <c r="L41480" s="95"/>
    </row>
    <row r="41481" spans="9:12" x14ac:dyDescent="0.2">
      <c r="I41481" s="95"/>
      <c r="J41481" s="95"/>
      <c r="K41481" s="95"/>
      <c r="L41481" s="95"/>
    </row>
    <row r="41482" spans="9:12" x14ac:dyDescent="0.2">
      <c r="I41482" s="95"/>
      <c r="J41482" s="95"/>
      <c r="K41482" s="95"/>
      <c r="L41482" s="95"/>
    </row>
    <row r="41483" spans="9:12" x14ac:dyDescent="0.2">
      <c r="I41483" s="95"/>
      <c r="J41483" s="95"/>
      <c r="K41483" s="95"/>
      <c r="L41483" s="95"/>
    </row>
    <row r="41484" spans="9:12" x14ac:dyDescent="0.2">
      <c r="I41484" s="95"/>
      <c r="J41484" s="95"/>
      <c r="K41484" s="95"/>
      <c r="L41484" s="95"/>
    </row>
    <row r="41485" spans="9:12" x14ac:dyDescent="0.2">
      <c r="I41485" s="95"/>
      <c r="J41485" s="95"/>
      <c r="K41485" s="95"/>
      <c r="L41485" s="95"/>
    </row>
    <row r="41486" spans="9:12" x14ac:dyDescent="0.2">
      <c r="I41486" s="95"/>
      <c r="J41486" s="95"/>
      <c r="K41486" s="95"/>
      <c r="L41486" s="95"/>
    </row>
    <row r="41487" spans="9:12" x14ac:dyDescent="0.2">
      <c r="I41487" s="95"/>
      <c r="J41487" s="95"/>
      <c r="K41487" s="95"/>
      <c r="L41487" s="95"/>
    </row>
    <row r="41488" spans="9:12" x14ac:dyDescent="0.2">
      <c r="I41488" s="95"/>
      <c r="J41488" s="95"/>
      <c r="K41488" s="95"/>
      <c r="L41488" s="95"/>
    </row>
    <row r="41489" spans="9:12" x14ac:dyDescent="0.2">
      <c r="I41489" s="95"/>
      <c r="J41489" s="95"/>
      <c r="K41489" s="95"/>
      <c r="L41489" s="95"/>
    </row>
    <row r="41490" spans="9:12" x14ac:dyDescent="0.2">
      <c r="I41490" s="95"/>
      <c r="J41490" s="95"/>
      <c r="K41490" s="95"/>
      <c r="L41490" s="95"/>
    </row>
    <row r="41491" spans="9:12" x14ac:dyDescent="0.2">
      <c r="I41491" s="95"/>
      <c r="J41491" s="95"/>
      <c r="K41491" s="95"/>
      <c r="L41491" s="95"/>
    </row>
    <row r="41492" spans="9:12" x14ac:dyDescent="0.2">
      <c r="I41492" s="95"/>
      <c r="J41492" s="95"/>
      <c r="K41492" s="95"/>
      <c r="L41492" s="95"/>
    </row>
    <row r="41493" spans="9:12" x14ac:dyDescent="0.2">
      <c r="I41493" s="95"/>
      <c r="J41493" s="95"/>
      <c r="K41493" s="95"/>
      <c r="L41493" s="95"/>
    </row>
    <row r="41494" spans="9:12" x14ac:dyDescent="0.2">
      <c r="I41494" s="95"/>
      <c r="J41494" s="95"/>
      <c r="K41494" s="95"/>
      <c r="L41494" s="95"/>
    </row>
    <row r="41495" spans="9:12" x14ac:dyDescent="0.2">
      <c r="I41495" s="95"/>
      <c r="J41495" s="95"/>
      <c r="K41495" s="95"/>
      <c r="L41495" s="95"/>
    </row>
    <row r="41496" spans="9:12" x14ac:dyDescent="0.2">
      <c r="I41496" s="95"/>
      <c r="J41496" s="95"/>
      <c r="K41496" s="95"/>
      <c r="L41496" s="95"/>
    </row>
    <row r="41497" spans="9:12" x14ac:dyDescent="0.2">
      <c r="I41497" s="95"/>
      <c r="J41497" s="95"/>
      <c r="K41497" s="95"/>
      <c r="L41497" s="95"/>
    </row>
    <row r="41498" spans="9:12" x14ac:dyDescent="0.2">
      <c r="I41498" s="95"/>
      <c r="J41498" s="95"/>
      <c r="K41498" s="95"/>
      <c r="L41498" s="95"/>
    </row>
    <row r="41499" spans="9:12" x14ac:dyDescent="0.2">
      <c r="I41499" s="95"/>
      <c r="J41499" s="95"/>
      <c r="K41499" s="95"/>
      <c r="L41499" s="95"/>
    </row>
    <row r="41500" spans="9:12" x14ac:dyDescent="0.2">
      <c r="I41500" s="95"/>
      <c r="J41500" s="95"/>
      <c r="K41500" s="95"/>
      <c r="L41500" s="95"/>
    </row>
    <row r="41501" spans="9:12" x14ac:dyDescent="0.2">
      <c r="I41501" s="95"/>
      <c r="J41501" s="95"/>
      <c r="K41501" s="95"/>
      <c r="L41501" s="95"/>
    </row>
    <row r="41502" spans="9:12" x14ac:dyDescent="0.2">
      <c r="I41502" s="95"/>
      <c r="J41502" s="95"/>
      <c r="K41502" s="95"/>
      <c r="L41502" s="95"/>
    </row>
    <row r="41503" spans="9:12" x14ac:dyDescent="0.2">
      <c r="I41503" s="95"/>
      <c r="J41503" s="95"/>
      <c r="K41503" s="95"/>
      <c r="L41503" s="95"/>
    </row>
    <row r="41504" spans="9:12" x14ac:dyDescent="0.2">
      <c r="I41504" s="95"/>
      <c r="J41504" s="95"/>
      <c r="K41504" s="95"/>
      <c r="L41504" s="95"/>
    </row>
    <row r="41505" spans="9:12" x14ac:dyDescent="0.2">
      <c r="I41505" s="95"/>
      <c r="J41505" s="95"/>
      <c r="K41505" s="95"/>
      <c r="L41505" s="95"/>
    </row>
    <row r="41506" spans="9:12" x14ac:dyDescent="0.2">
      <c r="I41506" s="95"/>
      <c r="J41506" s="95"/>
      <c r="K41506" s="95"/>
      <c r="L41506" s="95"/>
    </row>
    <row r="41507" spans="9:12" x14ac:dyDescent="0.2">
      <c r="I41507" s="95"/>
      <c r="J41507" s="95"/>
      <c r="K41507" s="95"/>
      <c r="L41507" s="95"/>
    </row>
    <row r="41508" spans="9:12" x14ac:dyDescent="0.2">
      <c r="I41508" s="95"/>
      <c r="J41508" s="95"/>
      <c r="K41508" s="95"/>
      <c r="L41508" s="95"/>
    </row>
    <row r="41509" spans="9:12" x14ac:dyDescent="0.2">
      <c r="I41509" s="95"/>
      <c r="J41509" s="95"/>
      <c r="K41509" s="95"/>
      <c r="L41509" s="95"/>
    </row>
    <row r="41510" spans="9:12" x14ac:dyDescent="0.2">
      <c r="I41510" s="95"/>
      <c r="J41510" s="95"/>
      <c r="K41510" s="95"/>
      <c r="L41510" s="95"/>
    </row>
    <row r="41511" spans="9:12" x14ac:dyDescent="0.2">
      <c r="I41511" s="95"/>
      <c r="J41511" s="95"/>
      <c r="K41511" s="95"/>
      <c r="L41511" s="95"/>
    </row>
    <row r="41512" spans="9:12" x14ac:dyDescent="0.2">
      <c r="I41512" s="95"/>
      <c r="J41512" s="95"/>
      <c r="K41512" s="95"/>
      <c r="L41512" s="95"/>
    </row>
    <row r="41513" spans="9:12" x14ac:dyDescent="0.2">
      <c r="I41513" s="95"/>
      <c r="J41513" s="95"/>
      <c r="K41513" s="95"/>
      <c r="L41513" s="95"/>
    </row>
    <row r="41514" spans="9:12" x14ac:dyDescent="0.2">
      <c r="I41514" s="95"/>
      <c r="J41514" s="95"/>
      <c r="K41514" s="95"/>
      <c r="L41514" s="95"/>
    </row>
    <row r="41515" spans="9:12" x14ac:dyDescent="0.2">
      <c r="I41515" s="95"/>
      <c r="J41515" s="95"/>
      <c r="K41515" s="95"/>
      <c r="L41515" s="95"/>
    </row>
    <row r="41516" spans="9:12" x14ac:dyDescent="0.2">
      <c r="I41516" s="95"/>
      <c r="J41516" s="95"/>
      <c r="K41516" s="95"/>
      <c r="L41516" s="95"/>
    </row>
    <row r="41517" spans="9:12" x14ac:dyDescent="0.2">
      <c r="I41517" s="95"/>
      <c r="J41517" s="95"/>
      <c r="K41517" s="95"/>
      <c r="L41517" s="95"/>
    </row>
    <row r="41518" spans="9:12" x14ac:dyDescent="0.2">
      <c r="I41518" s="95"/>
      <c r="J41518" s="95"/>
      <c r="K41518" s="95"/>
      <c r="L41518" s="95"/>
    </row>
    <row r="41519" spans="9:12" x14ac:dyDescent="0.2">
      <c r="I41519" s="95"/>
      <c r="J41519" s="95"/>
      <c r="K41519" s="95"/>
      <c r="L41519" s="95"/>
    </row>
    <row r="41520" spans="9:12" x14ac:dyDescent="0.2">
      <c r="I41520" s="95"/>
      <c r="J41520" s="95"/>
      <c r="K41520" s="95"/>
      <c r="L41520" s="95"/>
    </row>
    <row r="41521" spans="9:12" x14ac:dyDescent="0.2">
      <c r="I41521" s="95"/>
      <c r="J41521" s="95"/>
      <c r="K41521" s="95"/>
      <c r="L41521" s="95"/>
    </row>
    <row r="41522" spans="9:12" x14ac:dyDescent="0.2">
      <c r="I41522" s="95"/>
      <c r="J41522" s="95"/>
      <c r="K41522" s="95"/>
      <c r="L41522" s="95"/>
    </row>
    <row r="41523" spans="9:12" x14ac:dyDescent="0.2">
      <c r="I41523" s="95"/>
      <c r="J41523" s="95"/>
      <c r="K41523" s="95"/>
      <c r="L41523" s="95"/>
    </row>
    <row r="41524" spans="9:12" x14ac:dyDescent="0.2">
      <c r="I41524" s="95"/>
      <c r="J41524" s="95"/>
      <c r="K41524" s="95"/>
      <c r="L41524" s="95"/>
    </row>
    <row r="41525" spans="9:12" x14ac:dyDescent="0.2">
      <c r="I41525" s="95"/>
      <c r="J41525" s="95"/>
      <c r="K41525" s="95"/>
      <c r="L41525" s="95"/>
    </row>
    <row r="41526" spans="9:12" x14ac:dyDescent="0.2">
      <c r="I41526" s="95"/>
      <c r="J41526" s="95"/>
      <c r="K41526" s="95"/>
      <c r="L41526" s="95"/>
    </row>
    <row r="41527" spans="9:12" x14ac:dyDescent="0.2">
      <c r="I41527" s="95"/>
      <c r="J41527" s="95"/>
      <c r="K41527" s="95"/>
      <c r="L41527" s="95"/>
    </row>
    <row r="41528" spans="9:12" x14ac:dyDescent="0.2">
      <c r="I41528" s="95"/>
      <c r="J41528" s="95"/>
      <c r="K41528" s="95"/>
      <c r="L41528" s="95"/>
    </row>
    <row r="41529" spans="9:12" x14ac:dyDescent="0.2">
      <c r="I41529" s="95"/>
      <c r="J41529" s="95"/>
      <c r="K41529" s="95"/>
      <c r="L41529" s="95"/>
    </row>
    <row r="41530" spans="9:12" x14ac:dyDescent="0.2">
      <c r="I41530" s="95"/>
      <c r="J41530" s="95"/>
      <c r="K41530" s="95"/>
      <c r="L41530" s="95"/>
    </row>
    <row r="41531" spans="9:12" x14ac:dyDescent="0.2">
      <c r="I41531" s="95"/>
      <c r="J41531" s="95"/>
      <c r="K41531" s="95"/>
      <c r="L41531" s="95"/>
    </row>
    <row r="41532" spans="9:12" x14ac:dyDescent="0.2">
      <c r="I41532" s="95"/>
      <c r="J41532" s="95"/>
      <c r="K41532" s="95"/>
      <c r="L41532" s="95"/>
    </row>
    <row r="41533" spans="9:12" x14ac:dyDescent="0.2">
      <c r="I41533" s="95"/>
      <c r="J41533" s="95"/>
      <c r="K41533" s="95"/>
      <c r="L41533" s="95"/>
    </row>
    <row r="41534" spans="9:12" x14ac:dyDescent="0.2">
      <c r="I41534" s="95"/>
      <c r="J41534" s="95"/>
      <c r="K41534" s="95"/>
      <c r="L41534" s="95"/>
    </row>
    <row r="41535" spans="9:12" x14ac:dyDescent="0.2">
      <c r="I41535" s="95"/>
      <c r="J41535" s="95"/>
      <c r="K41535" s="95"/>
      <c r="L41535" s="95"/>
    </row>
    <row r="41536" spans="9:12" x14ac:dyDescent="0.2">
      <c r="I41536" s="95"/>
      <c r="J41536" s="95"/>
      <c r="K41536" s="95"/>
      <c r="L41536" s="95"/>
    </row>
    <row r="41537" spans="9:12" x14ac:dyDescent="0.2">
      <c r="I41537" s="95"/>
      <c r="J41537" s="95"/>
      <c r="K41537" s="95"/>
      <c r="L41537" s="95"/>
    </row>
    <row r="41538" spans="9:12" x14ac:dyDescent="0.2">
      <c r="I41538" s="95"/>
      <c r="J41538" s="95"/>
      <c r="K41538" s="95"/>
      <c r="L41538" s="95"/>
    </row>
    <row r="41539" spans="9:12" x14ac:dyDescent="0.2">
      <c r="I41539" s="95"/>
      <c r="J41539" s="95"/>
      <c r="K41539" s="95"/>
      <c r="L41539" s="95"/>
    </row>
    <row r="41540" spans="9:12" x14ac:dyDescent="0.2">
      <c r="I41540" s="95"/>
      <c r="J41540" s="95"/>
      <c r="K41540" s="95"/>
      <c r="L41540" s="95"/>
    </row>
    <row r="41541" spans="9:12" x14ac:dyDescent="0.2">
      <c r="I41541" s="95"/>
      <c r="J41541" s="95"/>
      <c r="K41541" s="95"/>
      <c r="L41541" s="95"/>
    </row>
    <row r="41542" spans="9:12" x14ac:dyDescent="0.2">
      <c r="I41542" s="95"/>
      <c r="J41542" s="95"/>
      <c r="K41542" s="95"/>
      <c r="L41542" s="95"/>
    </row>
    <row r="41543" spans="9:12" x14ac:dyDescent="0.2">
      <c r="I41543" s="95"/>
      <c r="J41543" s="95"/>
      <c r="K41543" s="95"/>
      <c r="L41543" s="95"/>
    </row>
    <row r="41544" spans="9:12" x14ac:dyDescent="0.2">
      <c r="I41544" s="95"/>
      <c r="J41544" s="95"/>
      <c r="K41544" s="95"/>
      <c r="L41544" s="95"/>
    </row>
    <row r="41545" spans="9:12" x14ac:dyDescent="0.2">
      <c r="I41545" s="95"/>
      <c r="J41545" s="95"/>
      <c r="K41545" s="95"/>
      <c r="L41545" s="95"/>
    </row>
    <row r="41546" spans="9:12" x14ac:dyDescent="0.2">
      <c r="I41546" s="95"/>
      <c r="J41546" s="95"/>
      <c r="K41546" s="95"/>
      <c r="L41546" s="95"/>
    </row>
    <row r="41547" spans="9:12" x14ac:dyDescent="0.2">
      <c r="I41547" s="95"/>
      <c r="J41547" s="95"/>
      <c r="K41547" s="95"/>
      <c r="L41547" s="95"/>
    </row>
    <row r="41548" spans="9:12" x14ac:dyDescent="0.2">
      <c r="I41548" s="95"/>
      <c r="J41548" s="95"/>
      <c r="K41548" s="95"/>
      <c r="L41548" s="95"/>
    </row>
    <row r="41549" spans="9:12" x14ac:dyDescent="0.2">
      <c r="I41549" s="95"/>
      <c r="J41549" s="95"/>
      <c r="K41549" s="95"/>
      <c r="L41549" s="95"/>
    </row>
    <row r="41550" spans="9:12" x14ac:dyDescent="0.2">
      <c r="I41550" s="95"/>
      <c r="J41550" s="95"/>
      <c r="K41550" s="95"/>
      <c r="L41550" s="95"/>
    </row>
    <row r="41551" spans="9:12" x14ac:dyDescent="0.2">
      <c r="I41551" s="95"/>
      <c r="J41551" s="95"/>
      <c r="K41551" s="95"/>
      <c r="L41551" s="95"/>
    </row>
    <row r="41552" spans="9:12" x14ac:dyDescent="0.2">
      <c r="I41552" s="95"/>
      <c r="J41552" s="95"/>
      <c r="K41552" s="95"/>
      <c r="L41552" s="95"/>
    </row>
    <row r="41553" spans="9:12" x14ac:dyDescent="0.2">
      <c r="I41553" s="95"/>
      <c r="J41553" s="95"/>
      <c r="K41553" s="95"/>
      <c r="L41553" s="95"/>
    </row>
    <row r="41554" spans="9:12" x14ac:dyDescent="0.2">
      <c r="I41554" s="95"/>
      <c r="J41554" s="95"/>
      <c r="K41554" s="95"/>
      <c r="L41554" s="95"/>
    </row>
    <row r="41555" spans="9:12" x14ac:dyDescent="0.2">
      <c r="I41555" s="95"/>
      <c r="J41555" s="95"/>
      <c r="K41555" s="95"/>
      <c r="L41555" s="95"/>
    </row>
    <row r="41556" spans="9:12" x14ac:dyDescent="0.2">
      <c r="I41556" s="95"/>
      <c r="J41556" s="95"/>
      <c r="K41556" s="95"/>
      <c r="L41556" s="95"/>
    </row>
    <row r="41557" spans="9:12" x14ac:dyDescent="0.2">
      <c r="I41557" s="95"/>
      <c r="J41557" s="95"/>
      <c r="K41557" s="95"/>
      <c r="L41557" s="95"/>
    </row>
    <row r="41558" spans="9:12" x14ac:dyDescent="0.2">
      <c r="I41558" s="95"/>
      <c r="J41558" s="95"/>
      <c r="K41558" s="95"/>
      <c r="L41558" s="95"/>
    </row>
    <row r="41559" spans="9:12" x14ac:dyDescent="0.2">
      <c r="I41559" s="95"/>
      <c r="J41559" s="95"/>
      <c r="K41559" s="95"/>
      <c r="L41559" s="95"/>
    </row>
    <row r="41560" spans="9:12" x14ac:dyDescent="0.2">
      <c r="I41560" s="95"/>
      <c r="J41560" s="95"/>
      <c r="K41560" s="95"/>
      <c r="L41560" s="95"/>
    </row>
    <row r="41561" spans="9:12" x14ac:dyDescent="0.2">
      <c r="I41561" s="95"/>
      <c r="J41561" s="95"/>
      <c r="K41561" s="95"/>
      <c r="L41561" s="95"/>
    </row>
    <row r="41562" spans="9:12" x14ac:dyDescent="0.2">
      <c r="I41562" s="95"/>
      <c r="J41562" s="95"/>
      <c r="K41562" s="95"/>
      <c r="L41562" s="95"/>
    </row>
    <row r="41563" spans="9:12" x14ac:dyDescent="0.2">
      <c r="I41563" s="95"/>
      <c r="J41563" s="95"/>
      <c r="K41563" s="95"/>
      <c r="L41563" s="95"/>
    </row>
    <row r="41564" spans="9:12" x14ac:dyDescent="0.2">
      <c r="I41564" s="95"/>
      <c r="J41564" s="95"/>
      <c r="K41564" s="95"/>
      <c r="L41564" s="95"/>
    </row>
    <row r="41565" spans="9:12" x14ac:dyDescent="0.2">
      <c r="I41565" s="95"/>
      <c r="J41565" s="95"/>
      <c r="K41565" s="95"/>
      <c r="L41565" s="95"/>
    </row>
    <row r="41566" spans="9:12" x14ac:dyDescent="0.2">
      <c r="I41566" s="95"/>
      <c r="J41566" s="95"/>
      <c r="K41566" s="95"/>
      <c r="L41566" s="95"/>
    </row>
    <row r="41567" spans="9:12" x14ac:dyDescent="0.2">
      <c r="I41567" s="95"/>
      <c r="J41567" s="95"/>
      <c r="K41567" s="95"/>
      <c r="L41567" s="95"/>
    </row>
    <row r="41568" spans="9:12" x14ac:dyDescent="0.2">
      <c r="I41568" s="95"/>
      <c r="J41568" s="95"/>
      <c r="K41568" s="95"/>
      <c r="L41568" s="95"/>
    </row>
    <row r="41569" spans="9:12" x14ac:dyDescent="0.2">
      <c r="I41569" s="95"/>
      <c r="J41569" s="95"/>
      <c r="K41569" s="95"/>
      <c r="L41569" s="95"/>
    </row>
    <row r="41570" spans="9:12" x14ac:dyDescent="0.2">
      <c r="I41570" s="95"/>
      <c r="J41570" s="95"/>
      <c r="K41570" s="95"/>
      <c r="L41570" s="95"/>
    </row>
    <row r="41571" spans="9:12" x14ac:dyDescent="0.2">
      <c r="I41571" s="95"/>
      <c r="J41571" s="95"/>
      <c r="K41571" s="95"/>
      <c r="L41571" s="95"/>
    </row>
    <row r="41572" spans="9:12" x14ac:dyDescent="0.2">
      <c r="I41572" s="95"/>
      <c r="J41572" s="95"/>
      <c r="K41572" s="95"/>
      <c r="L41572" s="95"/>
    </row>
    <row r="41573" spans="9:12" x14ac:dyDescent="0.2">
      <c r="I41573" s="95"/>
      <c r="J41573" s="95"/>
      <c r="K41573" s="95"/>
      <c r="L41573" s="95"/>
    </row>
    <row r="41574" spans="9:12" x14ac:dyDescent="0.2">
      <c r="I41574" s="95"/>
      <c r="J41574" s="95"/>
      <c r="K41574" s="95"/>
      <c r="L41574" s="95"/>
    </row>
    <row r="41575" spans="9:12" x14ac:dyDescent="0.2">
      <c r="I41575" s="95"/>
      <c r="J41575" s="95"/>
      <c r="K41575" s="95"/>
      <c r="L41575" s="95"/>
    </row>
    <row r="41576" spans="9:12" x14ac:dyDescent="0.2">
      <c r="I41576" s="95"/>
      <c r="J41576" s="95"/>
      <c r="K41576" s="95"/>
      <c r="L41576" s="95"/>
    </row>
    <row r="41577" spans="9:12" x14ac:dyDescent="0.2">
      <c r="I41577" s="95"/>
      <c r="J41577" s="95"/>
      <c r="K41577" s="95"/>
      <c r="L41577" s="95"/>
    </row>
    <row r="41578" spans="9:12" x14ac:dyDescent="0.2">
      <c r="I41578" s="95"/>
      <c r="J41578" s="95"/>
      <c r="K41578" s="95"/>
      <c r="L41578" s="95"/>
    </row>
    <row r="41579" spans="9:12" x14ac:dyDescent="0.2">
      <c r="I41579" s="95"/>
      <c r="J41579" s="95"/>
      <c r="K41579" s="95"/>
      <c r="L41579" s="95"/>
    </row>
    <row r="41580" spans="9:12" x14ac:dyDescent="0.2">
      <c r="I41580" s="95"/>
      <c r="J41580" s="95"/>
      <c r="K41580" s="95"/>
      <c r="L41580" s="95"/>
    </row>
    <row r="41581" spans="9:12" x14ac:dyDescent="0.2">
      <c r="I41581" s="95"/>
      <c r="J41581" s="95"/>
      <c r="K41581" s="95"/>
      <c r="L41581" s="95"/>
    </row>
    <row r="41582" spans="9:12" x14ac:dyDescent="0.2">
      <c r="I41582" s="95"/>
      <c r="J41582" s="95"/>
      <c r="K41582" s="95"/>
      <c r="L41582" s="95"/>
    </row>
    <row r="41583" spans="9:12" x14ac:dyDescent="0.2">
      <c r="I41583" s="95"/>
      <c r="J41583" s="95"/>
      <c r="K41583" s="95"/>
      <c r="L41583" s="95"/>
    </row>
    <row r="41584" spans="9:12" x14ac:dyDescent="0.2">
      <c r="I41584" s="95"/>
      <c r="J41584" s="95"/>
      <c r="K41584" s="95"/>
      <c r="L41584" s="95"/>
    </row>
    <row r="41585" spans="9:12" x14ac:dyDescent="0.2">
      <c r="I41585" s="95"/>
      <c r="J41585" s="95"/>
      <c r="K41585" s="95"/>
      <c r="L41585" s="95"/>
    </row>
    <row r="41586" spans="9:12" x14ac:dyDescent="0.2">
      <c r="I41586" s="95"/>
      <c r="J41586" s="95"/>
      <c r="K41586" s="95"/>
      <c r="L41586" s="95"/>
    </row>
    <row r="41587" spans="9:12" x14ac:dyDescent="0.2">
      <c r="I41587" s="95"/>
      <c r="J41587" s="95"/>
      <c r="K41587" s="95"/>
      <c r="L41587" s="95"/>
    </row>
    <row r="41588" spans="9:12" x14ac:dyDescent="0.2">
      <c r="I41588" s="95"/>
      <c r="J41588" s="95"/>
      <c r="K41588" s="95"/>
      <c r="L41588" s="95"/>
    </row>
    <row r="41589" spans="9:12" x14ac:dyDescent="0.2">
      <c r="I41589" s="95"/>
      <c r="J41589" s="95"/>
      <c r="K41589" s="95"/>
      <c r="L41589" s="95"/>
    </row>
    <row r="41590" spans="9:12" x14ac:dyDescent="0.2">
      <c r="I41590" s="95"/>
      <c r="J41590" s="95"/>
      <c r="K41590" s="95"/>
      <c r="L41590" s="95"/>
    </row>
    <row r="41591" spans="9:12" x14ac:dyDescent="0.2">
      <c r="I41591" s="95"/>
      <c r="J41591" s="95"/>
      <c r="K41591" s="95"/>
      <c r="L41591" s="95"/>
    </row>
    <row r="41592" spans="9:12" x14ac:dyDescent="0.2">
      <c r="I41592" s="95"/>
      <c r="J41592" s="95"/>
      <c r="K41592" s="95"/>
      <c r="L41592" s="95"/>
    </row>
    <row r="41593" spans="9:12" x14ac:dyDescent="0.2">
      <c r="I41593" s="95"/>
      <c r="J41593" s="95"/>
      <c r="K41593" s="95"/>
      <c r="L41593" s="95"/>
    </row>
    <row r="41594" spans="9:12" x14ac:dyDescent="0.2">
      <c r="I41594" s="95"/>
      <c r="J41594" s="95"/>
      <c r="K41594" s="95"/>
      <c r="L41594" s="95"/>
    </row>
    <row r="41595" spans="9:12" x14ac:dyDescent="0.2">
      <c r="I41595" s="95"/>
      <c r="J41595" s="95"/>
      <c r="K41595" s="95"/>
      <c r="L41595" s="95"/>
    </row>
    <row r="41596" spans="9:12" x14ac:dyDescent="0.2">
      <c r="I41596" s="95"/>
      <c r="J41596" s="95"/>
      <c r="K41596" s="95"/>
      <c r="L41596" s="95"/>
    </row>
    <row r="41597" spans="9:12" x14ac:dyDescent="0.2">
      <c r="I41597" s="95"/>
      <c r="J41597" s="95"/>
      <c r="K41597" s="95"/>
      <c r="L41597" s="95"/>
    </row>
    <row r="41598" spans="9:12" x14ac:dyDescent="0.2">
      <c r="I41598" s="95"/>
      <c r="J41598" s="95"/>
      <c r="K41598" s="95"/>
      <c r="L41598" s="95"/>
    </row>
    <row r="41599" spans="9:12" x14ac:dyDescent="0.2">
      <c r="I41599" s="95"/>
      <c r="J41599" s="95"/>
      <c r="K41599" s="95"/>
      <c r="L41599" s="95"/>
    </row>
    <row r="41600" spans="9:12" x14ac:dyDescent="0.2">
      <c r="I41600" s="95"/>
      <c r="J41600" s="95"/>
      <c r="K41600" s="95"/>
      <c r="L41600" s="95"/>
    </row>
    <row r="41601" spans="9:12" x14ac:dyDescent="0.2">
      <c r="I41601" s="95"/>
      <c r="J41601" s="95"/>
      <c r="K41601" s="95"/>
      <c r="L41601" s="95"/>
    </row>
    <row r="41602" spans="9:12" x14ac:dyDescent="0.2">
      <c r="I41602" s="95"/>
      <c r="J41602" s="95"/>
      <c r="K41602" s="95"/>
      <c r="L41602" s="95"/>
    </row>
    <row r="41603" spans="9:12" x14ac:dyDescent="0.2">
      <c r="I41603" s="95"/>
      <c r="J41603" s="95"/>
      <c r="K41603" s="95"/>
      <c r="L41603" s="95"/>
    </row>
    <row r="41604" spans="9:12" x14ac:dyDescent="0.2">
      <c r="I41604" s="95"/>
      <c r="J41604" s="95"/>
      <c r="K41604" s="95"/>
      <c r="L41604" s="95"/>
    </row>
    <row r="41605" spans="9:12" x14ac:dyDescent="0.2">
      <c r="I41605" s="95"/>
      <c r="J41605" s="95"/>
      <c r="K41605" s="95"/>
      <c r="L41605" s="95"/>
    </row>
    <row r="41606" spans="9:12" x14ac:dyDescent="0.2">
      <c r="I41606" s="95"/>
      <c r="J41606" s="95"/>
      <c r="K41606" s="95"/>
      <c r="L41606" s="95"/>
    </row>
    <row r="41607" spans="9:12" x14ac:dyDescent="0.2">
      <c r="I41607" s="95"/>
      <c r="J41607" s="95"/>
      <c r="K41607" s="95"/>
      <c r="L41607" s="95"/>
    </row>
    <row r="41608" spans="9:12" x14ac:dyDescent="0.2">
      <c r="I41608" s="95"/>
      <c r="J41608" s="95"/>
      <c r="K41608" s="95"/>
      <c r="L41608" s="95"/>
    </row>
    <row r="41609" spans="9:12" x14ac:dyDescent="0.2">
      <c r="I41609" s="95"/>
      <c r="J41609" s="95"/>
      <c r="K41609" s="95"/>
      <c r="L41609" s="95"/>
    </row>
    <row r="41610" spans="9:12" x14ac:dyDescent="0.2">
      <c r="I41610" s="95"/>
      <c r="J41610" s="95"/>
      <c r="K41610" s="95"/>
      <c r="L41610" s="95"/>
    </row>
    <row r="41611" spans="9:12" x14ac:dyDescent="0.2">
      <c r="I41611" s="95"/>
      <c r="J41611" s="95"/>
      <c r="K41611" s="95"/>
      <c r="L41611" s="95"/>
    </row>
    <row r="41612" spans="9:12" x14ac:dyDescent="0.2">
      <c r="I41612" s="95"/>
      <c r="J41612" s="95"/>
      <c r="K41612" s="95"/>
      <c r="L41612" s="95"/>
    </row>
    <row r="41613" spans="9:12" x14ac:dyDescent="0.2">
      <c r="I41613" s="95"/>
      <c r="J41613" s="95"/>
      <c r="K41613" s="95"/>
      <c r="L41613" s="95"/>
    </row>
    <row r="41614" spans="9:12" x14ac:dyDescent="0.2">
      <c r="I41614" s="95"/>
      <c r="J41614" s="95"/>
      <c r="K41614" s="95"/>
      <c r="L41614" s="95"/>
    </row>
    <row r="41615" spans="9:12" x14ac:dyDescent="0.2">
      <c r="I41615" s="95"/>
      <c r="J41615" s="95"/>
      <c r="K41615" s="95"/>
      <c r="L41615" s="95"/>
    </row>
    <row r="41616" spans="9:12" x14ac:dyDescent="0.2">
      <c r="I41616" s="95"/>
      <c r="J41616" s="95"/>
      <c r="K41616" s="95"/>
      <c r="L41616" s="95"/>
    </row>
    <row r="41617" spans="9:12" x14ac:dyDescent="0.2">
      <c r="I41617" s="95"/>
      <c r="J41617" s="95"/>
      <c r="K41617" s="95"/>
      <c r="L41617" s="95"/>
    </row>
    <row r="41618" spans="9:12" x14ac:dyDescent="0.2">
      <c r="I41618" s="95"/>
      <c r="J41618" s="95"/>
      <c r="K41618" s="95"/>
      <c r="L41618" s="95"/>
    </row>
    <row r="41619" spans="9:12" x14ac:dyDescent="0.2">
      <c r="I41619" s="95"/>
      <c r="J41619" s="95"/>
      <c r="K41619" s="95"/>
      <c r="L41619" s="95"/>
    </row>
    <row r="41620" spans="9:12" x14ac:dyDescent="0.2">
      <c r="I41620" s="95"/>
      <c r="J41620" s="95"/>
      <c r="K41620" s="95"/>
      <c r="L41620" s="95"/>
    </row>
    <row r="41621" spans="9:12" x14ac:dyDescent="0.2">
      <c r="I41621" s="95"/>
      <c r="J41621" s="95"/>
      <c r="K41621" s="95"/>
      <c r="L41621" s="95"/>
    </row>
    <row r="41622" spans="9:12" x14ac:dyDescent="0.2">
      <c r="I41622" s="95"/>
      <c r="J41622" s="95"/>
      <c r="K41622" s="95"/>
      <c r="L41622" s="95"/>
    </row>
    <row r="41623" spans="9:12" x14ac:dyDescent="0.2">
      <c r="I41623" s="95"/>
      <c r="J41623" s="95"/>
      <c r="K41623" s="95"/>
      <c r="L41623" s="95"/>
    </row>
    <row r="41624" spans="9:12" x14ac:dyDescent="0.2">
      <c r="I41624" s="95"/>
      <c r="J41624" s="95"/>
      <c r="K41624" s="95"/>
      <c r="L41624" s="95"/>
    </row>
    <row r="41625" spans="9:12" x14ac:dyDescent="0.2">
      <c r="I41625" s="95"/>
      <c r="J41625" s="95"/>
      <c r="K41625" s="95"/>
      <c r="L41625" s="95"/>
    </row>
    <row r="41626" spans="9:12" x14ac:dyDescent="0.2">
      <c r="I41626" s="95"/>
      <c r="J41626" s="95"/>
      <c r="K41626" s="95"/>
      <c r="L41626" s="95"/>
    </row>
    <row r="41627" spans="9:12" x14ac:dyDescent="0.2">
      <c r="I41627" s="95"/>
      <c r="J41627" s="95"/>
      <c r="K41627" s="95"/>
      <c r="L41627" s="95"/>
    </row>
    <row r="41628" spans="9:12" x14ac:dyDescent="0.2">
      <c r="I41628" s="95"/>
      <c r="J41628" s="95"/>
      <c r="K41628" s="95"/>
      <c r="L41628" s="95"/>
    </row>
    <row r="41629" spans="9:12" x14ac:dyDescent="0.2">
      <c r="I41629" s="95"/>
      <c r="J41629" s="95"/>
      <c r="K41629" s="95"/>
      <c r="L41629" s="95"/>
    </row>
    <row r="41630" spans="9:12" x14ac:dyDescent="0.2">
      <c r="I41630" s="95"/>
      <c r="J41630" s="95"/>
      <c r="K41630" s="95"/>
      <c r="L41630" s="95"/>
    </row>
    <row r="41631" spans="9:12" x14ac:dyDescent="0.2">
      <c r="I41631" s="95"/>
      <c r="J41631" s="95"/>
      <c r="K41631" s="95"/>
      <c r="L41631" s="95"/>
    </row>
    <row r="41632" spans="9:12" x14ac:dyDescent="0.2">
      <c r="I41632" s="95"/>
      <c r="J41632" s="95"/>
      <c r="K41632" s="95"/>
      <c r="L41632" s="95"/>
    </row>
    <row r="41633" spans="9:12" x14ac:dyDescent="0.2">
      <c r="I41633" s="95"/>
      <c r="J41633" s="95"/>
      <c r="K41633" s="95"/>
      <c r="L41633" s="95"/>
    </row>
    <row r="41634" spans="9:12" x14ac:dyDescent="0.2">
      <c r="I41634" s="95"/>
      <c r="J41634" s="95"/>
      <c r="K41634" s="95"/>
      <c r="L41634" s="95"/>
    </row>
    <row r="41635" spans="9:12" x14ac:dyDescent="0.2">
      <c r="I41635" s="95"/>
      <c r="J41635" s="95"/>
      <c r="K41635" s="95"/>
      <c r="L41635" s="95"/>
    </row>
    <row r="41636" spans="9:12" x14ac:dyDescent="0.2">
      <c r="I41636" s="95"/>
      <c r="J41636" s="95"/>
      <c r="K41636" s="95"/>
      <c r="L41636" s="95"/>
    </row>
    <row r="41637" spans="9:12" x14ac:dyDescent="0.2">
      <c r="I41637" s="95"/>
      <c r="J41637" s="95"/>
      <c r="K41637" s="95"/>
      <c r="L41637" s="95"/>
    </row>
    <row r="41638" spans="9:12" x14ac:dyDescent="0.2">
      <c r="I41638" s="95"/>
      <c r="J41638" s="95"/>
      <c r="K41638" s="95"/>
      <c r="L41638" s="95"/>
    </row>
    <row r="41639" spans="9:12" x14ac:dyDescent="0.2">
      <c r="I41639" s="95"/>
      <c r="J41639" s="95"/>
      <c r="K41639" s="95"/>
      <c r="L41639" s="95"/>
    </row>
    <row r="41640" spans="9:12" x14ac:dyDescent="0.2">
      <c r="I41640" s="95"/>
      <c r="J41640" s="95"/>
      <c r="K41640" s="95"/>
      <c r="L41640" s="95"/>
    </row>
    <row r="41641" spans="9:12" x14ac:dyDescent="0.2">
      <c r="I41641" s="95"/>
      <c r="J41641" s="95"/>
      <c r="K41641" s="95"/>
      <c r="L41641" s="95"/>
    </row>
    <row r="41642" spans="9:12" x14ac:dyDescent="0.2">
      <c r="I41642" s="95"/>
      <c r="J41642" s="95"/>
      <c r="K41642" s="95"/>
      <c r="L41642" s="95"/>
    </row>
    <row r="41643" spans="9:12" x14ac:dyDescent="0.2">
      <c r="I41643" s="95"/>
      <c r="J41643" s="95"/>
      <c r="K41643" s="95"/>
      <c r="L41643" s="95"/>
    </row>
    <row r="41644" spans="9:12" x14ac:dyDescent="0.2">
      <c r="I41644" s="95"/>
      <c r="J41644" s="95"/>
      <c r="K41644" s="95"/>
      <c r="L41644" s="95"/>
    </row>
    <row r="41645" spans="9:12" x14ac:dyDescent="0.2">
      <c r="I41645" s="95"/>
      <c r="J41645" s="95"/>
      <c r="K41645" s="95"/>
      <c r="L41645" s="95"/>
    </row>
    <row r="41646" spans="9:12" x14ac:dyDescent="0.2">
      <c r="I41646" s="95"/>
      <c r="J41646" s="95"/>
      <c r="K41646" s="95"/>
      <c r="L41646" s="95"/>
    </row>
    <row r="41647" spans="9:12" x14ac:dyDescent="0.2">
      <c r="I41647" s="95"/>
      <c r="J41647" s="95"/>
      <c r="K41647" s="95"/>
      <c r="L41647" s="95"/>
    </row>
    <row r="41648" spans="9:12" x14ac:dyDescent="0.2">
      <c r="I41648" s="95"/>
      <c r="J41648" s="95"/>
      <c r="K41648" s="95"/>
      <c r="L41648" s="95"/>
    </row>
    <row r="41649" spans="9:12" x14ac:dyDescent="0.2">
      <c r="I41649" s="95"/>
      <c r="J41649" s="95"/>
      <c r="K41649" s="95"/>
      <c r="L41649" s="95"/>
    </row>
    <row r="41650" spans="9:12" x14ac:dyDescent="0.2">
      <c r="I41650" s="95"/>
      <c r="J41650" s="95"/>
      <c r="K41650" s="95"/>
      <c r="L41650" s="95"/>
    </row>
    <row r="41651" spans="9:12" x14ac:dyDescent="0.2">
      <c r="I41651" s="95"/>
      <c r="J41651" s="95"/>
      <c r="K41651" s="95"/>
      <c r="L41651" s="95"/>
    </row>
    <row r="41652" spans="9:12" x14ac:dyDescent="0.2">
      <c r="I41652" s="95"/>
      <c r="J41652" s="95"/>
      <c r="K41652" s="95"/>
      <c r="L41652" s="95"/>
    </row>
    <row r="41653" spans="9:12" x14ac:dyDescent="0.2">
      <c r="I41653" s="95"/>
      <c r="J41653" s="95"/>
      <c r="K41653" s="95"/>
      <c r="L41653" s="95"/>
    </row>
    <row r="41654" spans="9:12" x14ac:dyDescent="0.2">
      <c r="I41654" s="95"/>
      <c r="J41654" s="95"/>
      <c r="K41654" s="95"/>
      <c r="L41654" s="95"/>
    </row>
    <row r="41655" spans="9:12" x14ac:dyDescent="0.2">
      <c r="I41655" s="95"/>
      <c r="J41655" s="95"/>
      <c r="K41655" s="95"/>
      <c r="L41655" s="95"/>
    </row>
    <row r="41656" spans="9:12" x14ac:dyDescent="0.2">
      <c r="I41656" s="95"/>
      <c r="J41656" s="95"/>
      <c r="K41656" s="95"/>
      <c r="L41656" s="95"/>
    </row>
    <row r="41657" spans="9:12" x14ac:dyDescent="0.2">
      <c r="I41657" s="95"/>
      <c r="J41657" s="95"/>
      <c r="K41657" s="95"/>
      <c r="L41657" s="95"/>
    </row>
    <row r="41658" spans="9:12" x14ac:dyDescent="0.2">
      <c r="I41658" s="95"/>
      <c r="J41658" s="95"/>
      <c r="K41658" s="95"/>
      <c r="L41658" s="95"/>
    </row>
    <row r="41659" spans="9:12" x14ac:dyDescent="0.2">
      <c r="I41659" s="95"/>
      <c r="J41659" s="95"/>
      <c r="K41659" s="95"/>
      <c r="L41659" s="95"/>
    </row>
    <row r="41660" spans="9:12" x14ac:dyDescent="0.2">
      <c r="I41660" s="95"/>
      <c r="J41660" s="95"/>
      <c r="K41660" s="95"/>
      <c r="L41660" s="95"/>
    </row>
    <row r="41661" spans="9:12" x14ac:dyDescent="0.2">
      <c r="I41661" s="95"/>
      <c r="J41661" s="95"/>
      <c r="K41661" s="95"/>
      <c r="L41661" s="95"/>
    </row>
    <row r="41662" spans="9:12" x14ac:dyDescent="0.2">
      <c r="I41662" s="95"/>
      <c r="J41662" s="95"/>
      <c r="K41662" s="95"/>
      <c r="L41662" s="95"/>
    </row>
    <row r="41663" spans="9:12" x14ac:dyDescent="0.2">
      <c r="I41663" s="95"/>
      <c r="J41663" s="95"/>
      <c r="K41663" s="95"/>
      <c r="L41663" s="95"/>
    </row>
    <row r="41664" spans="9:12" x14ac:dyDescent="0.2">
      <c r="I41664" s="95"/>
      <c r="J41664" s="95"/>
      <c r="K41664" s="95"/>
      <c r="L41664" s="95"/>
    </row>
    <row r="41665" spans="9:12" x14ac:dyDescent="0.2">
      <c r="I41665" s="95"/>
      <c r="J41665" s="95"/>
      <c r="K41665" s="95"/>
      <c r="L41665" s="95"/>
    </row>
    <row r="41666" spans="9:12" x14ac:dyDescent="0.2">
      <c r="I41666" s="95"/>
      <c r="J41666" s="95"/>
      <c r="K41666" s="95"/>
      <c r="L41666" s="95"/>
    </row>
    <row r="41667" spans="9:12" x14ac:dyDescent="0.2">
      <c r="I41667" s="95"/>
      <c r="J41667" s="95"/>
      <c r="K41667" s="95"/>
      <c r="L41667" s="95"/>
    </row>
    <row r="41668" spans="9:12" x14ac:dyDescent="0.2">
      <c r="I41668" s="95"/>
      <c r="J41668" s="95"/>
      <c r="K41668" s="95"/>
      <c r="L41668" s="95"/>
    </row>
    <row r="41669" spans="9:12" x14ac:dyDescent="0.2">
      <c r="I41669" s="95"/>
      <c r="J41669" s="95"/>
      <c r="K41669" s="95"/>
      <c r="L41669" s="95"/>
    </row>
    <row r="41670" spans="9:12" x14ac:dyDescent="0.2">
      <c r="I41670" s="95"/>
      <c r="J41670" s="95"/>
      <c r="K41670" s="95"/>
      <c r="L41670" s="95"/>
    </row>
    <row r="41671" spans="9:12" x14ac:dyDescent="0.2">
      <c r="I41671" s="95"/>
      <c r="J41671" s="95"/>
      <c r="K41671" s="95"/>
      <c r="L41671" s="95"/>
    </row>
    <row r="41672" spans="9:12" x14ac:dyDescent="0.2">
      <c r="I41672" s="95"/>
      <c r="J41672" s="95"/>
      <c r="K41672" s="95"/>
      <c r="L41672" s="95"/>
    </row>
    <row r="41673" spans="9:12" x14ac:dyDescent="0.2">
      <c r="I41673" s="95"/>
      <c r="J41673" s="95"/>
      <c r="K41673" s="95"/>
      <c r="L41673" s="95"/>
    </row>
    <row r="41674" spans="9:12" x14ac:dyDescent="0.2">
      <c r="I41674" s="95"/>
      <c r="J41674" s="95"/>
      <c r="K41674" s="95"/>
      <c r="L41674" s="95"/>
    </row>
    <row r="41675" spans="9:12" x14ac:dyDescent="0.2">
      <c r="I41675" s="95"/>
      <c r="J41675" s="95"/>
      <c r="K41675" s="95"/>
      <c r="L41675" s="95"/>
    </row>
    <row r="41676" spans="9:12" x14ac:dyDescent="0.2">
      <c r="I41676" s="95"/>
      <c r="J41676" s="95"/>
      <c r="K41676" s="95"/>
      <c r="L41676" s="95"/>
    </row>
    <row r="41677" spans="9:12" x14ac:dyDescent="0.2">
      <c r="I41677" s="95"/>
      <c r="J41677" s="95"/>
      <c r="K41677" s="95"/>
      <c r="L41677" s="95"/>
    </row>
    <row r="41678" spans="9:12" x14ac:dyDescent="0.2">
      <c r="I41678" s="95"/>
      <c r="J41678" s="95"/>
      <c r="K41678" s="95"/>
      <c r="L41678" s="95"/>
    </row>
    <row r="41679" spans="9:12" x14ac:dyDescent="0.2">
      <c r="I41679" s="95"/>
      <c r="J41679" s="95"/>
      <c r="K41679" s="95"/>
      <c r="L41679" s="95"/>
    </row>
    <row r="41680" spans="9:12" x14ac:dyDescent="0.2">
      <c r="I41680" s="95"/>
      <c r="J41680" s="95"/>
      <c r="K41680" s="95"/>
      <c r="L41680" s="95"/>
    </row>
    <row r="41681" spans="9:12" x14ac:dyDescent="0.2">
      <c r="I41681" s="95"/>
      <c r="J41681" s="95"/>
      <c r="K41681" s="95"/>
      <c r="L41681" s="95"/>
    </row>
    <row r="41682" spans="9:12" x14ac:dyDescent="0.2">
      <c r="I41682" s="95"/>
      <c r="J41682" s="95"/>
      <c r="K41682" s="95"/>
      <c r="L41682" s="95"/>
    </row>
    <row r="41683" spans="9:12" x14ac:dyDescent="0.2">
      <c r="I41683" s="95"/>
      <c r="J41683" s="95"/>
      <c r="K41683" s="95"/>
      <c r="L41683" s="95"/>
    </row>
    <row r="41684" spans="9:12" x14ac:dyDescent="0.2">
      <c r="I41684" s="95"/>
      <c r="J41684" s="95"/>
      <c r="K41684" s="95"/>
      <c r="L41684" s="95"/>
    </row>
    <row r="41685" spans="9:12" x14ac:dyDescent="0.2">
      <c r="I41685" s="95"/>
      <c r="J41685" s="95"/>
      <c r="K41685" s="95"/>
      <c r="L41685" s="95"/>
    </row>
    <row r="41686" spans="9:12" x14ac:dyDescent="0.2">
      <c r="I41686" s="95"/>
      <c r="J41686" s="95"/>
      <c r="K41686" s="95"/>
      <c r="L41686" s="95"/>
    </row>
    <row r="41687" spans="9:12" x14ac:dyDescent="0.2">
      <c r="I41687" s="95"/>
      <c r="J41687" s="95"/>
      <c r="K41687" s="95"/>
      <c r="L41687" s="95"/>
    </row>
    <row r="41688" spans="9:12" x14ac:dyDescent="0.2">
      <c r="I41688" s="95"/>
      <c r="J41688" s="95"/>
      <c r="K41688" s="95"/>
      <c r="L41688" s="95"/>
    </row>
    <row r="41689" spans="9:12" x14ac:dyDescent="0.2">
      <c r="I41689" s="95"/>
      <c r="J41689" s="95"/>
      <c r="K41689" s="95"/>
      <c r="L41689" s="95"/>
    </row>
    <row r="41690" spans="9:12" x14ac:dyDescent="0.2">
      <c r="I41690" s="95"/>
      <c r="J41690" s="95"/>
      <c r="K41690" s="95"/>
      <c r="L41690" s="95"/>
    </row>
    <row r="41691" spans="9:12" x14ac:dyDescent="0.2">
      <c r="I41691" s="95"/>
      <c r="J41691" s="95"/>
      <c r="K41691" s="95"/>
      <c r="L41691" s="95"/>
    </row>
    <row r="41692" spans="9:12" x14ac:dyDescent="0.2">
      <c r="I41692" s="95"/>
      <c r="J41692" s="95"/>
      <c r="K41692" s="95"/>
      <c r="L41692" s="95"/>
    </row>
    <row r="41693" spans="9:12" x14ac:dyDescent="0.2">
      <c r="I41693" s="95"/>
      <c r="J41693" s="95"/>
      <c r="K41693" s="95"/>
      <c r="L41693" s="95"/>
    </row>
    <row r="41694" spans="9:12" x14ac:dyDescent="0.2">
      <c r="I41694" s="95"/>
      <c r="J41694" s="95"/>
      <c r="K41694" s="95"/>
      <c r="L41694" s="95"/>
    </row>
    <row r="41695" spans="9:12" x14ac:dyDescent="0.2">
      <c r="I41695" s="95"/>
      <c r="J41695" s="95"/>
      <c r="K41695" s="95"/>
      <c r="L41695" s="95"/>
    </row>
    <row r="41696" spans="9:12" x14ac:dyDescent="0.2">
      <c r="I41696" s="95"/>
      <c r="J41696" s="95"/>
      <c r="K41696" s="95"/>
      <c r="L41696" s="95"/>
    </row>
    <row r="41697" spans="9:12" x14ac:dyDescent="0.2">
      <c r="I41697" s="95"/>
      <c r="J41697" s="95"/>
      <c r="K41697" s="95"/>
      <c r="L41697" s="95"/>
    </row>
    <row r="41698" spans="9:12" x14ac:dyDescent="0.2">
      <c r="I41698" s="95"/>
      <c r="J41698" s="95"/>
      <c r="K41698" s="95"/>
      <c r="L41698" s="95"/>
    </row>
    <row r="41699" spans="9:12" x14ac:dyDescent="0.2">
      <c r="I41699" s="95"/>
      <c r="J41699" s="95"/>
      <c r="K41699" s="95"/>
      <c r="L41699" s="95"/>
    </row>
    <row r="41700" spans="9:12" x14ac:dyDescent="0.2">
      <c r="I41700" s="95"/>
      <c r="J41700" s="95"/>
      <c r="K41700" s="95"/>
      <c r="L41700" s="95"/>
    </row>
    <row r="41701" spans="9:12" x14ac:dyDescent="0.2">
      <c r="I41701" s="95"/>
      <c r="J41701" s="95"/>
      <c r="K41701" s="95"/>
      <c r="L41701" s="95"/>
    </row>
    <row r="41702" spans="9:12" x14ac:dyDescent="0.2">
      <c r="I41702" s="95"/>
      <c r="J41702" s="95"/>
      <c r="K41702" s="95"/>
      <c r="L41702" s="95"/>
    </row>
    <row r="41703" spans="9:12" x14ac:dyDescent="0.2">
      <c r="I41703" s="95"/>
      <c r="J41703" s="95"/>
      <c r="K41703" s="95"/>
      <c r="L41703" s="95"/>
    </row>
    <row r="41704" spans="9:12" x14ac:dyDescent="0.2">
      <c r="I41704" s="95"/>
      <c r="J41704" s="95"/>
      <c r="K41704" s="95"/>
      <c r="L41704" s="95"/>
    </row>
    <row r="41705" spans="9:12" x14ac:dyDescent="0.2">
      <c r="I41705" s="95"/>
      <c r="J41705" s="95"/>
      <c r="K41705" s="95"/>
      <c r="L41705" s="95"/>
    </row>
    <row r="41706" spans="9:12" x14ac:dyDescent="0.2">
      <c r="I41706" s="95"/>
      <c r="J41706" s="95"/>
      <c r="K41706" s="95"/>
      <c r="L41706" s="95"/>
    </row>
    <row r="41707" spans="9:12" x14ac:dyDescent="0.2">
      <c r="I41707" s="95"/>
      <c r="J41707" s="95"/>
      <c r="K41707" s="95"/>
      <c r="L41707" s="95"/>
    </row>
    <row r="41708" spans="9:12" x14ac:dyDescent="0.2">
      <c r="I41708" s="95"/>
      <c r="J41708" s="95"/>
      <c r="K41708" s="95"/>
      <c r="L41708" s="95"/>
    </row>
    <row r="41709" spans="9:12" x14ac:dyDescent="0.2">
      <c r="I41709" s="95"/>
      <c r="J41709" s="95"/>
      <c r="K41709" s="95"/>
      <c r="L41709" s="95"/>
    </row>
    <row r="41710" spans="9:12" x14ac:dyDescent="0.2">
      <c r="I41710" s="95"/>
      <c r="J41710" s="95"/>
      <c r="K41710" s="95"/>
      <c r="L41710" s="95"/>
    </row>
    <row r="41711" spans="9:12" x14ac:dyDescent="0.2">
      <c r="I41711" s="95"/>
      <c r="J41711" s="95"/>
      <c r="K41711" s="95"/>
      <c r="L41711" s="95"/>
    </row>
    <row r="41712" spans="9:12" x14ac:dyDescent="0.2">
      <c r="I41712" s="95"/>
      <c r="J41712" s="95"/>
      <c r="K41712" s="95"/>
      <c r="L41712" s="95"/>
    </row>
    <row r="41713" spans="9:12" x14ac:dyDescent="0.2">
      <c r="I41713" s="95"/>
      <c r="J41713" s="95"/>
      <c r="K41713" s="95"/>
      <c r="L41713" s="95"/>
    </row>
    <row r="41714" spans="9:12" x14ac:dyDescent="0.2">
      <c r="I41714" s="95"/>
      <c r="J41714" s="95"/>
      <c r="K41714" s="95"/>
      <c r="L41714" s="95"/>
    </row>
    <row r="41715" spans="9:12" x14ac:dyDescent="0.2">
      <c r="I41715" s="95"/>
      <c r="J41715" s="95"/>
      <c r="K41715" s="95"/>
      <c r="L41715" s="95"/>
    </row>
    <row r="41716" spans="9:12" x14ac:dyDescent="0.2">
      <c r="I41716" s="95"/>
      <c r="J41716" s="95"/>
      <c r="K41716" s="95"/>
      <c r="L41716" s="95"/>
    </row>
    <row r="41717" spans="9:12" x14ac:dyDescent="0.2">
      <c r="I41717" s="95"/>
      <c r="J41717" s="95"/>
      <c r="K41717" s="95"/>
      <c r="L41717" s="95"/>
    </row>
    <row r="41718" spans="9:12" x14ac:dyDescent="0.2">
      <c r="I41718" s="95"/>
      <c r="J41718" s="95"/>
      <c r="K41718" s="95"/>
      <c r="L41718" s="95"/>
    </row>
    <row r="41719" spans="9:12" x14ac:dyDescent="0.2">
      <c r="I41719" s="95"/>
      <c r="J41719" s="95"/>
      <c r="K41719" s="95"/>
      <c r="L41719" s="95"/>
    </row>
    <row r="41720" spans="9:12" x14ac:dyDescent="0.2">
      <c r="I41720" s="95"/>
      <c r="J41720" s="95"/>
      <c r="K41720" s="95"/>
      <c r="L41720" s="95"/>
    </row>
    <row r="41721" spans="9:12" x14ac:dyDescent="0.2">
      <c r="I41721" s="95"/>
      <c r="J41721" s="95"/>
      <c r="K41721" s="95"/>
      <c r="L41721" s="95"/>
    </row>
    <row r="41722" spans="9:12" x14ac:dyDescent="0.2">
      <c r="I41722" s="95"/>
      <c r="J41722" s="95"/>
      <c r="K41722" s="95"/>
      <c r="L41722" s="95"/>
    </row>
    <row r="41723" spans="9:12" x14ac:dyDescent="0.2">
      <c r="I41723" s="95"/>
      <c r="J41723" s="95"/>
      <c r="K41723" s="95"/>
      <c r="L41723" s="95"/>
    </row>
    <row r="41724" spans="9:12" x14ac:dyDescent="0.2">
      <c r="I41724" s="95"/>
      <c r="J41724" s="95"/>
      <c r="K41724" s="95"/>
      <c r="L41724" s="95"/>
    </row>
    <row r="41725" spans="9:12" x14ac:dyDescent="0.2">
      <c r="I41725" s="95"/>
      <c r="J41725" s="95"/>
      <c r="K41725" s="95"/>
      <c r="L41725" s="95"/>
    </row>
    <row r="41726" spans="9:12" x14ac:dyDescent="0.2">
      <c r="I41726" s="95"/>
      <c r="J41726" s="95"/>
      <c r="K41726" s="95"/>
      <c r="L41726" s="95"/>
    </row>
    <row r="41727" spans="9:12" x14ac:dyDescent="0.2">
      <c r="I41727" s="95"/>
      <c r="J41727" s="95"/>
      <c r="K41727" s="95"/>
      <c r="L41727" s="95"/>
    </row>
    <row r="41728" spans="9:12" x14ac:dyDescent="0.2">
      <c r="I41728" s="95"/>
      <c r="J41728" s="95"/>
      <c r="K41728" s="95"/>
      <c r="L41728" s="95"/>
    </row>
    <row r="41729" spans="9:12" x14ac:dyDescent="0.2">
      <c r="I41729" s="95"/>
      <c r="J41729" s="95"/>
      <c r="K41729" s="95"/>
      <c r="L41729" s="95"/>
    </row>
    <row r="41730" spans="9:12" x14ac:dyDescent="0.2">
      <c r="I41730" s="95"/>
      <c r="J41730" s="95"/>
      <c r="K41730" s="95"/>
      <c r="L41730" s="95"/>
    </row>
    <row r="41731" spans="9:12" x14ac:dyDescent="0.2">
      <c r="I41731" s="95"/>
      <c r="J41731" s="95"/>
      <c r="K41731" s="95"/>
      <c r="L41731" s="95"/>
    </row>
    <row r="41732" spans="9:12" x14ac:dyDescent="0.2">
      <c r="I41732" s="95"/>
      <c r="J41732" s="95"/>
      <c r="K41732" s="95"/>
      <c r="L41732" s="95"/>
    </row>
    <row r="41733" spans="9:12" x14ac:dyDescent="0.2">
      <c r="I41733" s="95"/>
      <c r="J41733" s="95"/>
      <c r="K41733" s="95"/>
      <c r="L41733" s="95"/>
    </row>
    <row r="41734" spans="9:12" x14ac:dyDescent="0.2">
      <c r="I41734" s="95"/>
      <c r="J41734" s="95"/>
      <c r="K41734" s="95"/>
      <c r="L41734" s="95"/>
    </row>
    <row r="41735" spans="9:12" x14ac:dyDescent="0.2">
      <c r="I41735" s="95"/>
      <c r="J41735" s="95"/>
      <c r="K41735" s="95"/>
      <c r="L41735" s="95"/>
    </row>
    <row r="41736" spans="9:12" x14ac:dyDescent="0.2">
      <c r="I41736" s="95"/>
      <c r="J41736" s="95"/>
      <c r="K41736" s="95"/>
      <c r="L41736" s="95"/>
    </row>
    <row r="41737" spans="9:12" x14ac:dyDescent="0.2">
      <c r="I41737" s="95"/>
      <c r="J41737" s="95"/>
      <c r="K41737" s="95"/>
      <c r="L41737" s="95"/>
    </row>
    <row r="41738" spans="9:12" x14ac:dyDescent="0.2">
      <c r="I41738" s="95"/>
      <c r="J41738" s="95"/>
      <c r="K41738" s="95"/>
      <c r="L41738" s="95"/>
    </row>
    <row r="41739" spans="9:12" x14ac:dyDescent="0.2">
      <c r="I41739" s="95"/>
      <c r="J41739" s="95"/>
      <c r="K41739" s="95"/>
      <c r="L41739" s="95"/>
    </row>
    <row r="41740" spans="9:12" x14ac:dyDescent="0.2">
      <c r="I41740" s="95"/>
      <c r="J41740" s="95"/>
      <c r="K41740" s="95"/>
      <c r="L41740" s="95"/>
    </row>
    <row r="41741" spans="9:12" x14ac:dyDescent="0.2">
      <c r="I41741" s="95"/>
      <c r="J41741" s="95"/>
      <c r="K41741" s="95"/>
      <c r="L41741" s="95"/>
    </row>
    <row r="41742" spans="9:12" x14ac:dyDescent="0.2">
      <c r="I41742" s="95"/>
      <c r="J41742" s="95"/>
      <c r="K41742" s="95"/>
      <c r="L41742" s="95"/>
    </row>
    <row r="41743" spans="9:12" x14ac:dyDescent="0.2">
      <c r="I41743" s="95"/>
      <c r="J41743" s="95"/>
      <c r="K41743" s="95"/>
      <c r="L41743" s="95"/>
    </row>
    <row r="41744" spans="9:12" x14ac:dyDescent="0.2">
      <c r="I41744" s="95"/>
      <c r="J41744" s="95"/>
      <c r="K41744" s="95"/>
      <c r="L41744" s="95"/>
    </row>
    <row r="41745" spans="9:12" x14ac:dyDescent="0.2">
      <c r="I41745" s="95"/>
      <c r="J41745" s="95"/>
      <c r="K41745" s="95"/>
      <c r="L41745" s="95"/>
    </row>
    <row r="41746" spans="9:12" x14ac:dyDescent="0.2">
      <c r="I41746" s="95"/>
      <c r="J41746" s="95"/>
      <c r="K41746" s="95"/>
      <c r="L41746" s="95"/>
    </row>
    <row r="41747" spans="9:12" x14ac:dyDescent="0.2">
      <c r="I41747" s="95"/>
      <c r="J41747" s="95"/>
      <c r="K41747" s="95"/>
      <c r="L41747" s="95"/>
    </row>
    <row r="41748" spans="9:12" x14ac:dyDescent="0.2">
      <c r="I41748" s="95"/>
      <c r="J41748" s="95"/>
      <c r="K41748" s="95"/>
      <c r="L41748" s="95"/>
    </row>
    <row r="41749" spans="9:12" x14ac:dyDescent="0.2">
      <c r="I41749" s="95"/>
      <c r="J41749" s="95"/>
      <c r="K41749" s="95"/>
      <c r="L41749" s="95"/>
    </row>
    <row r="41750" spans="9:12" x14ac:dyDescent="0.2">
      <c r="I41750" s="95"/>
      <c r="J41750" s="95"/>
      <c r="K41750" s="95"/>
      <c r="L41750" s="95"/>
    </row>
    <row r="41751" spans="9:12" x14ac:dyDescent="0.2">
      <c r="I41751" s="95"/>
      <c r="J41751" s="95"/>
      <c r="K41751" s="95"/>
      <c r="L41751" s="95"/>
    </row>
    <row r="41752" spans="9:12" x14ac:dyDescent="0.2">
      <c r="I41752" s="95"/>
      <c r="J41752" s="95"/>
      <c r="K41752" s="95"/>
      <c r="L41752" s="95"/>
    </row>
    <row r="41753" spans="9:12" x14ac:dyDescent="0.2">
      <c r="I41753" s="95"/>
      <c r="J41753" s="95"/>
      <c r="K41753" s="95"/>
      <c r="L41753" s="95"/>
    </row>
    <row r="41754" spans="9:12" x14ac:dyDescent="0.2">
      <c r="I41754" s="95"/>
      <c r="J41754" s="95"/>
      <c r="K41754" s="95"/>
      <c r="L41754" s="95"/>
    </row>
    <row r="41755" spans="9:12" x14ac:dyDescent="0.2">
      <c r="I41755" s="95"/>
      <c r="J41755" s="95"/>
      <c r="K41755" s="95"/>
      <c r="L41755" s="95"/>
    </row>
    <row r="41756" spans="9:12" x14ac:dyDescent="0.2">
      <c r="I41756" s="95"/>
      <c r="J41756" s="95"/>
      <c r="K41756" s="95"/>
      <c r="L41756" s="95"/>
    </row>
    <row r="41757" spans="9:12" x14ac:dyDescent="0.2">
      <c r="I41757" s="95"/>
      <c r="J41757" s="95"/>
      <c r="K41757" s="95"/>
      <c r="L41757" s="95"/>
    </row>
    <row r="41758" spans="9:12" x14ac:dyDescent="0.2">
      <c r="I41758" s="95"/>
      <c r="J41758" s="95"/>
      <c r="K41758" s="95"/>
      <c r="L41758" s="95"/>
    </row>
    <row r="41759" spans="9:12" x14ac:dyDescent="0.2">
      <c r="I41759" s="95"/>
      <c r="J41759" s="95"/>
      <c r="K41759" s="95"/>
      <c r="L41759" s="95"/>
    </row>
    <row r="41760" spans="9:12" x14ac:dyDescent="0.2">
      <c r="I41760" s="95"/>
      <c r="J41760" s="95"/>
      <c r="K41760" s="95"/>
      <c r="L41760" s="95"/>
    </row>
    <row r="41761" spans="9:12" x14ac:dyDescent="0.2">
      <c r="I41761" s="95"/>
      <c r="J41761" s="95"/>
      <c r="K41761" s="95"/>
      <c r="L41761" s="95"/>
    </row>
    <row r="41762" spans="9:12" x14ac:dyDescent="0.2">
      <c r="I41762" s="95"/>
      <c r="J41762" s="95"/>
      <c r="K41762" s="95"/>
      <c r="L41762" s="95"/>
    </row>
    <row r="41763" spans="9:12" x14ac:dyDescent="0.2">
      <c r="I41763" s="95"/>
      <c r="J41763" s="95"/>
      <c r="K41763" s="95"/>
      <c r="L41763" s="95"/>
    </row>
    <row r="41764" spans="9:12" x14ac:dyDescent="0.2">
      <c r="I41764" s="95"/>
      <c r="J41764" s="95"/>
      <c r="K41764" s="95"/>
      <c r="L41764" s="95"/>
    </row>
    <row r="41765" spans="9:12" x14ac:dyDescent="0.2">
      <c r="I41765" s="95"/>
      <c r="J41765" s="95"/>
      <c r="K41765" s="95"/>
      <c r="L41765" s="95"/>
    </row>
    <row r="41766" spans="9:12" x14ac:dyDescent="0.2">
      <c r="I41766" s="95"/>
      <c r="J41766" s="95"/>
      <c r="K41766" s="95"/>
      <c r="L41766" s="95"/>
    </row>
    <row r="41767" spans="9:12" x14ac:dyDescent="0.2">
      <c r="I41767" s="95"/>
      <c r="J41767" s="95"/>
      <c r="K41767" s="95"/>
      <c r="L41767" s="95"/>
    </row>
    <row r="41768" spans="9:12" x14ac:dyDescent="0.2">
      <c r="I41768" s="95"/>
      <c r="J41768" s="95"/>
      <c r="K41768" s="95"/>
      <c r="L41768" s="95"/>
    </row>
    <row r="41769" spans="9:12" x14ac:dyDescent="0.2">
      <c r="I41769" s="95"/>
      <c r="J41769" s="95"/>
      <c r="K41769" s="95"/>
      <c r="L41769" s="95"/>
    </row>
    <row r="41770" spans="9:12" x14ac:dyDescent="0.2">
      <c r="I41770" s="95"/>
      <c r="J41770" s="95"/>
      <c r="K41770" s="95"/>
      <c r="L41770" s="95"/>
    </row>
    <row r="41771" spans="9:12" x14ac:dyDescent="0.2">
      <c r="I41771" s="95"/>
      <c r="J41771" s="95"/>
      <c r="K41771" s="95"/>
      <c r="L41771" s="95"/>
    </row>
    <row r="41772" spans="9:12" x14ac:dyDescent="0.2">
      <c r="I41772" s="95"/>
      <c r="J41772" s="95"/>
      <c r="K41772" s="95"/>
      <c r="L41772" s="95"/>
    </row>
    <row r="41773" spans="9:12" x14ac:dyDescent="0.2">
      <c r="I41773" s="95"/>
      <c r="J41773" s="95"/>
      <c r="K41773" s="95"/>
      <c r="L41773" s="95"/>
    </row>
    <row r="41774" spans="9:12" x14ac:dyDescent="0.2">
      <c r="I41774" s="95"/>
      <c r="J41774" s="95"/>
      <c r="K41774" s="95"/>
      <c r="L41774" s="95"/>
    </row>
    <row r="41775" spans="9:12" x14ac:dyDescent="0.2">
      <c r="I41775" s="95"/>
      <c r="J41775" s="95"/>
      <c r="K41775" s="95"/>
      <c r="L41775" s="95"/>
    </row>
    <row r="41776" spans="9:12" x14ac:dyDescent="0.2">
      <c r="I41776" s="95"/>
      <c r="J41776" s="95"/>
      <c r="K41776" s="95"/>
      <c r="L41776" s="95"/>
    </row>
    <row r="41777" spans="9:12" x14ac:dyDescent="0.2">
      <c r="I41777" s="95"/>
      <c r="J41777" s="95"/>
      <c r="K41777" s="95"/>
      <c r="L41777" s="95"/>
    </row>
    <row r="41778" spans="9:12" x14ac:dyDescent="0.2">
      <c r="I41778" s="95"/>
      <c r="J41778" s="95"/>
      <c r="K41778" s="95"/>
      <c r="L41778" s="95"/>
    </row>
    <row r="41779" spans="9:12" x14ac:dyDescent="0.2">
      <c r="I41779" s="95"/>
      <c r="J41779" s="95"/>
      <c r="K41779" s="95"/>
      <c r="L41779" s="95"/>
    </row>
    <row r="41780" spans="9:12" x14ac:dyDescent="0.2">
      <c r="I41780" s="95"/>
      <c r="J41780" s="95"/>
      <c r="K41780" s="95"/>
      <c r="L41780" s="95"/>
    </row>
    <row r="41781" spans="9:12" x14ac:dyDescent="0.2">
      <c r="I41781" s="95"/>
      <c r="J41781" s="95"/>
      <c r="K41781" s="95"/>
      <c r="L41781" s="95"/>
    </row>
    <row r="41782" spans="9:12" x14ac:dyDescent="0.2">
      <c r="I41782" s="95"/>
      <c r="J41782" s="95"/>
      <c r="K41782" s="95"/>
      <c r="L41782" s="95"/>
    </row>
    <row r="41783" spans="9:12" x14ac:dyDescent="0.2">
      <c r="I41783" s="95"/>
      <c r="J41783" s="95"/>
      <c r="K41783" s="95"/>
      <c r="L41783" s="95"/>
    </row>
    <row r="41784" spans="9:12" x14ac:dyDescent="0.2">
      <c r="I41784" s="95"/>
      <c r="J41784" s="95"/>
      <c r="K41784" s="95"/>
      <c r="L41784" s="95"/>
    </row>
    <row r="41785" spans="9:12" x14ac:dyDescent="0.2">
      <c r="I41785" s="95"/>
      <c r="J41785" s="95"/>
      <c r="K41785" s="95"/>
      <c r="L41785" s="95"/>
    </row>
    <row r="41786" spans="9:12" x14ac:dyDescent="0.2">
      <c r="I41786" s="95"/>
      <c r="J41786" s="95"/>
      <c r="K41786" s="95"/>
      <c r="L41786" s="95"/>
    </row>
    <row r="41787" spans="9:12" x14ac:dyDescent="0.2">
      <c r="I41787" s="95"/>
      <c r="J41787" s="95"/>
      <c r="K41787" s="95"/>
      <c r="L41787" s="95"/>
    </row>
    <row r="41788" spans="9:12" x14ac:dyDescent="0.2">
      <c r="I41788" s="95"/>
      <c r="J41788" s="95"/>
      <c r="K41788" s="95"/>
      <c r="L41788" s="95"/>
    </row>
    <row r="41789" spans="9:12" x14ac:dyDescent="0.2">
      <c r="I41789" s="95"/>
      <c r="J41789" s="95"/>
      <c r="K41789" s="95"/>
      <c r="L41789" s="95"/>
    </row>
    <row r="41790" spans="9:12" x14ac:dyDescent="0.2">
      <c r="I41790" s="95"/>
      <c r="J41790" s="95"/>
      <c r="K41790" s="95"/>
      <c r="L41790" s="95"/>
    </row>
    <row r="41791" spans="9:12" x14ac:dyDescent="0.2">
      <c r="I41791" s="95"/>
      <c r="J41791" s="95"/>
      <c r="K41791" s="95"/>
      <c r="L41791" s="95"/>
    </row>
    <row r="41792" spans="9:12" x14ac:dyDescent="0.2">
      <c r="I41792" s="95"/>
      <c r="J41792" s="95"/>
      <c r="K41792" s="95"/>
      <c r="L41792" s="95"/>
    </row>
    <row r="41793" spans="9:12" x14ac:dyDescent="0.2">
      <c r="I41793" s="95"/>
      <c r="J41793" s="95"/>
      <c r="K41793" s="95"/>
      <c r="L41793" s="95"/>
    </row>
    <row r="41794" spans="9:12" x14ac:dyDescent="0.2">
      <c r="I41794" s="95"/>
      <c r="J41794" s="95"/>
      <c r="K41794" s="95"/>
      <c r="L41794" s="95"/>
    </row>
    <row r="41795" spans="9:12" x14ac:dyDescent="0.2">
      <c r="I41795" s="95"/>
      <c r="J41795" s="95"/>
      <c r="K41795" s="95"/>
      <c r="L41795" s="95"/>
    </row>
    <row r="41796" spans="9:12" x14ac:dyDescent="0.2">
      <c r="I41796" s="95"/>
      <c r="J41796" s="95"/>
      <c r="K41796" s="95"/>
      <c r="L41796" s="95"/>
    </row>
    <row r="41797" spans="9:12" x14ac:dyDescent="0.2">
      <c r="I41797" s="95"/>
      <c r="J41797" s="95"/>
      <c r="K41797" s="95"/>
      <c r="L41797" s="95"/>
    </row>
    <row r="41798" spans="9:12" x14ac:dyDescent="0.2">
      <c r="I41798" s="95"/>
      <c r="J41798" s="95"/>
      <c r="K41798" s="95"/>
      <c r="L41798" s="95"/>
    </row>
    <row r="41799" spans="9:12" x14ac:dyDescent="0.2">
      <c r="I41799" s="95"/>
      <c r="J41799" s="95"/>
      <c r="K41799" s="95"/>
      <c r="L41799" s="95"/>
    </row>
    <row r="41800" spans="9:12" x14ac:dyDescent="0.2">
      <c r="I41800" s="95"/>
      <c r="J41800" s="95"/>
      <c r="K41800" s="95"/>
      <c r="L41800" s="95"/>
    </row>
    <row r="41801" spans="9:12" x14ac:dyDescent="0.2">
      <c r="I41801" s="95"/>
      <c r="J41801" s="95"/>
      <c r="K41801" s="95"/>
      <c r="L41801" s="95"/>
    </row>
    <row r="41802" spans="9:12" x14ac:dyDescent="0.2">
      <c r="I41802" s="95"/>
      <c r="J41802" s="95"/>
      <c r="K41802" s="95"/>
      <c r="L41802" s="95"/>
    </row>
    <row r="41803" spans="9:12" x14ac:dyDescent="0.2">
      <c r="I41803" s="95"/>
      <c r="J41803" s="95"/>
      <c r="K41803" s="95"/>
      <c r="L41803" s="95"/>
    </row>
    <row r="41804" spans="9:12" x14ac:dyDescent="0.2">
      <c r="I41804" s="95"/>
      <c r="J41804" s="95"/>
      <c r="K41804" s="95"/>
      <c r="L41804" s="95"/>
    </row>
    <row r="41805" spans="9:12" x14ac:dyDescent="0.2">
      <c r="I41805" s="95"/>
      <c r="J41805" s="95"/>
      <c r="K41805" s="95"/>
      <c r="L41805" s="95"/>
    </row>
    <row r="41806" spans="9:12" x14ac:dyDescent="0.2">
      <c r="I41806" s="95"/>
      <c r="J41806" s="95"/>
      <c r="K41806" s="95"/>
      <c r="L41806" s="95"/>
    </row>
    <row r="41807" spans="9:12" x14ac:dyDescent="0.2">
      <c r="I41807" s="95"/>
      <c r="J41807" s="95"/>
      <c r="K41807" s="95"/>
      <c r="L41807" s="95"/>
    </row>
    <row r="41808" spans="9:12" x14ac:dyDescent="0.2">
      <c r="I41808" s="95"/>
      <c r="J41808" s="95"/>
      <c r="K41808" s="95"/>
      <c r="L41808" s="95"/>
    </row>
    <row r="41809" spans="9:12" x14ac:dyDescent="0.2">
      <c r="I41809" s="95"/>
      <c r="J41809" s="95"/>
      <c r="K41809" s="95"/>
      <c r="L41809" s="95"/>
    </row>
    <row r="41810" spans="9:12" x14ac:dyDescent="0.2">
      <c r="I41810" s="95"/>
      <c r="J41810" s="95"/>
      <c r="K41810" s="95"/>
      <c r="L41810" s="95"/>
    </row>
    <row r="41811" spans="9:12" x14ac:dyDescent="0.2">
      <c r="I41811" s="95"/>
      <c r="J41811" s="95"/>
      <c r="K41811" s="95"/>
      <c r="L41811" s="95"/>
    </row>
    <row r="41812" spans="9:12" x14ac:dyDescent="0.2">
      <c r="I41812" s="95"/>
      <c r="J41812" s="95"/>
      <c r="K41812" s="95"/>
      <c r="L41812" s="95"/>
    </row>
    <row r="41813" spans="9:12" x14ac:dyDescent="0.2">
      <c r="I41813" s="95"/>
      <c r="J41813" s="95"/>
      <c r="K41813" s="95"/>
      <c r="L41813" s="95"/>
    </row>
    <row r="41814" spans="9:12" x14ac:dyDescent="0.2">
      <c r="I41814" s="95"/>
      <c r="J41814" s="95"/>
      <c r="K41814" s="95"/>
      <c r="L41814" s="95"/>
    </row>
    <row r="41815" spans="9:12" x14ac:dyDescent="0.2">
      <c r="I41815" s="95"/>
      <c r="J41815" s="95"/>
      <c r="K41815" s="95"/>
      <c r="L41815" s="95"/>
    </row>
    <row r="41816" spans="9:12" x14ac:dyDescent="0.2">
      <c r="I41816" s="95"/>
      <c r="J41816" s="95"/>
      <c r="K41816" s="95"/>
      <c r="L41816" s="95"/>
    </row>
    <row r="41817" spans="9:12" x14ac:dyDescent="0.2">
      <c r="I41817" s="95"/>
      <c r="J41817" s="95"/>
      <c r="K41817" s="95"/>
      <c r="L41817" s="95"/>
    </row>
    <row r="41818" spans="9:12" x14ac:dyDescent="0.2">
      <c r="I41818" s="95"/>
      <c r="J41818" s="95"/>
      <c r="K41818" s="95"/>
      <c r="L41818" s="95"/>
    </row>
    <row r="41819" spans="9:12" x14ac:dyDescent="0.2">
      <c r="I41819" s="95"/>
      <c r="J41819" s="95"/>
      <c r="K41819" s="95"/>
      <c r="L41819" s="95"/>
    </row>
    <row r="41820" spans="9:12" x14ac:dyDescent="0.2">
      <c r="I41820" s="95"/>
      <c r="J41820" s="95"/>
      <c r="K41820" s="95"/>
      <c r="L41820" s="95"/>
    </row>
    <row r="41821" spans="9:12" x14ac:dyDescent="0.2">
      <c r="I41821" s="95"/>
      <c r="J41821" s="95"/>
      <c r="K41821" s="95"/>
      <c r="L41821" s="95"/>
    </row>
    <row r="41822" spans="9:12" x14ac:dyDescent="0.2">
      <c r="I41822" s="95"/>
      <c r="J41822" s="95"/>
      <c r="K41822" s="95"/>
      <c r="L41822" s="95"/>
    </row>
    <row r="41823" spans="9:12" x14ac:dyDescent="0.2">
      <c r="I41823" s="95"/>
      <c r="J41823" s="95"/>
      <c r="K41823" s="95"/>
      <c r="L41823" s="95"/>
    </row>
    <row r="41824" spans="9:12" x14ac:dyDescent="0.2">
      <c r="I41824" s="95"/>
      <c r="J41824" s="95"/>
      <c r="K41824" s="95"/>
      <c r="L41824" s="95"/>
    </row>
    <row r="41825" spans="9:12" x14ac:dyDescent="0.2">
      <c r="I41825" s="95"/>
      <c r="J41825" s="95"/>
      <c r="K41825" s="95"/>
      <c r="L41825" s="95"/>
    </row>
    <row r="41826" spans="9:12" x14ac:dyDescent="0.2">
      <c r="I41826" s="95"/>
      <c r="J41826" s="95"/>
      <c r="K41826" s="95"/>
      <c r="L41826" s="95"/>
    </row>
    <row r="41827" spans="9:12" x14ac:dyDescent="0.2">
      <c r="I41827" s="95"/>
      <c r="J41827" s="95"/>
      <c r="K41827" s="95"/>
      <c r="L41827" s="95"/>
    </row>
    <row r="41828" spans="9:12" x14ac:dyDescent="0.2">
      <c r="I41828" s="95"/>
      <c r="J41828" s="95"/>
      <c r="K41828" s="95"/>
      <c r="L41828" s="95"/>
    </row>
    <row r="41829" spans="9:12" x14ac:dyDescent="0.2">
      <c r="I41829" s="95"/>
      <c r="J41829" s="95"/>
      <c r="K41829" s="95"/>
      <c r="L41829" s="95"/>
    </row>
    <row r="41830" spans="9:12" x14ac:dyDescent="0.2">
      <c r="I41830" s="95"/>
      <c r="J41830" s="95"/>
      <c r="K41830" s="95"/>
      <c r="L41830" s="95"/>
    </row>
    <row r="41831" spans="9:12" x14ac:dyDescent="0.2">
      <c r="I41831" s="95"/>
      <c r="J41831" s="95"/>
      <c r="K41831" s="95"/>
      <c r="L41831" s="95"/>
    </row>
    <row r="41832" spans="9:12" x14ac:dyDescent="0.2">
      <c r="I41832" s="95"/>
      <c r="J41832" s="95"/>
      <c r="K41832" s="95"/>
      <c r="L41832" s="95"/>
    </row>
    <row r="41833" spans="9:12" x14ac:dyDescent="0.2">
      <c r="I41833" s="95"/>
      <c r="J41833" s="95"/>
      <c r="K41833" s="95"/>
      <c r="L41833" s="95"/>
    </row>
    <row r="41834" spans="9:12" x14ac:dyDescent="0.2">
      <c r="I41834" s="95"/>
      <c r="J41834" s="95"/>
      <c r="K41834" s="95"/>
      <c r="L41834" s="95"/>
    </row>
    <row r="41835" spans="9:12" x14ac:dyDescent="0.2">
      <c r="I41835" s="95"/>
      <c r="J41835" s="95"/>
      <c r="K41835" s="95"/>
      <c r="L41835" s="95"/>
    </row>
    <row r="41836" spans="9:12" x14ac:dyDescent="0.2">
      <c r="I41836" s="95"/>
      <c r="J41836" s="95"/>
      <c r="K41836" s="95"/>
      <c r="L41836" s="95"/>
    </row>
    <row r="41837" spans="9:12" x14ac:dyDescent="0.2">
      <c r="I41837" s="95"/>
      <c r="J41837" s="95"/>
      <c r="K41837" s="95"/>
      <c r="L41837" s="95"/>
    </row>
    <row r="41838" spans="9:12" x14ac:dyDescent="0.2">
      <c r="I41838" s="95"/>
      <c r="J41838" s="95"/>
      <c r="K41838" s="95"/>
      <c r="L41838" s="95"/>
    </row>
    <row r="41839" spans="9:12" x14ac:dyDescent="0.2">
      <c r="I41839" s="95"/>
      <c r="J41839" s="95"/>
      <c r="K41839" s="95"/>
      <c r="L41839" s="95"/>
    </row>
    <row r="41840" spans="9:12" x14ac:dyDescent="0.2">
      <c r="I41840" s="95"/>
      <c r="J41840" s="95"/>
      <c r="K41840" s="95"/>
      <c r="L41840" s="95"/>
    </row>
    <row r="41841" spans="9:12" x14ac:dyDescent="0.2">
      <c r="I41841" s="95"/>
      <c r="J41841" s="95"/>
      <c r="K41841" s="95"/>
      <c r="L41841" s="95"/>
    </row>
    <row r="41842" spans="9:12" x14ac:dyDescent="0.2">
      <c r="I41842" s="95"/>
      <c r="J41842" s="95"/>
      <c r="K41842" s="95"/>
      <c r="L41842" s="95"/>
    </row>
    <row r="41843" spans="9:12" x14ac:dyDescent="0.2">
      <c r="I41843" s="95"/>
      <c r="J41843" s="95"/>
      <c r="K41843" s="95"/>
      <c r="L41843" s="95"/>
    </row>
    <row r="41844" spans="9:12" x14ac:dyDescent="0.2">
      <c r="I41844" s="95"/>
      <c r="J41844" s="95"/>
      <c r="K41844" s="95"/>
      <c r="L41844" s="95"/>
    </row>
    <row r="41845" spans="9:12" x14ac:dyDescent="0.2">
      <c r="I41845" s="95"/>
      <c r="J41845" s="95"/>
      <c r="K41845" s="95"/>
      <c r="L41845" s="95"/>
    </row>
    <row r="41846" spans="9:12" x14ac:dyDescent="0.2">
      <c r="I41846" s="95"/>
      <c r="J41846" s="95"/>
      <c r="K41846" s="95"/>
      <c r="L41846" s="95"/>
    </row>
    <row r="41847" spans="9:12" x14ac:dyDescent="0.2">
      <c r="I41847" s="95"/>
      <c r="J41847" s="95"/>
      <c r="K41847" s="95"/>
      <c r="L41847" s="95"/>
    </row>
    <row r="41848" spans="9:12" x14ac:dyDescent="0.2">
      <c r="I41848" s="95"/>
      <c r="J41848" s="95"/>
      <c r="K41848" s="95"/>
      <c r="L41848" s="95"/>
    </row>
    <row r="41849" spans="9:12" x14ac:dyDescent="0.2">
      <c r="I41849" s="95"/>
      <c r="J41849" s="95"/>
      <c r="K41849" s="95"/>
      <c r="L41849" s="95"/>
    </row>
    <row r="41850" spans="9:12" x14ac:dyDescent="0.2">
      <c r="I41850" s="95"/>
      <c r="J41850" s="95"/>
      <c r="K41850" s="95"/>
      <c r="L41850" s="95"/>
    </row>
    <row r="41851" spans="9:12" x14ac:dyDescent="0.2">
      <c r="I41851" s="95"/>
      <c r="J41851" s="95"/>
      <c r="K41851" s="95"/>
      <c r="L41851" s="95"/>
    </row>
    <row r="41852" spans="9:12" x14ac:dyDescent="0.2">
      <c r="I41852" s="95"/>
      <c r="J41852" s="95"/>
      <c r="K41852" s="95"/>
      <c r="L41852" s="95"/>
    </row>
    <row r="41853" spans="9:12" x14ac:dyDescent="0.2">
      <c r="I41853" s="95"/>
      <c r="J41853" s="95"/>
      <c r="K41853" s="95"/>
      <c r="L41853" s="95"/>
    </row>
    <row r="41854" spans="9:12" x14ac:dyDescent="0.2">
      <c r="I41854" s="95"/>
      <c r="J41854" s="95"/>
      <c r="K41854" s="95"/>
      <c r="L41854" s="95"/>
    </row>
    <row r="41855" spans="9:12" x14ac:dyDescent="0.2">
      <c r="I41855" s="95"/>
      <c r="J41855" s="95"/>
      <c r="K41855" s="95"/>
      <c r="L41855" s="95"/>
    </row>
    <row r="41856" spans="9:12" x14ac:dyDescent="0.2">
      <c r="I41856" s="95"/>
      <c r="J41856" s="95"/>
      <c r="K41856" s="95"/>
      <c r="L41856" s="95"/>
    </row>
    <row r="41857" spans="9:12" x14ac:dyDescent="0.2">
      <c r="I41857" s="95"/>
      <c r="J41857" s="95"/>
      <c r="K41857" s="95"/>
      <c r="L41857" s="95"/>
    </row>
    <row r="41858" spans="9:12" x14ac:dyDescent="0.2">
      <c r="I41858" s="95"/>
      <c r="J41858" s="95"/>
      <c r="K41858" s="95"/>
      <c r="L41858" s="95"/>
    </row>
    <row r="41859" spans="9:12" x14ac:dyDescent="0.2">
      <c r="I41859" s="95"/>
      <c r="J41859" s="95"/>
      <c r="K41859" s="95"/>
      <c r="L41859" s="95"/>
    </row>
    <row r="41860" spans="9:12" x14ac:dyDescent="0.2">
      <c r="I41860" s="95"/>
      <c r="J41860" s="95"/>
      <c r="K41860" s="95"/>
      <c r="L41860" s="95"/>
    </row>
    <row r="41861" spans="9:12" x14ac:dyDescent="0.2">
      <c r="I41861" s="95"/>
      <c r="J41861" s="95"/>
      <c r="K41861" s="95"/>
      <c r="L41861" s="95"/>
    </row>
    <row r="41862" spans="9:12" x14ac:dyDescent="0.2">
      <c r="I41862" s="95"/>
      <c r="J41862" s="95"/>
      <c r="K41862" s="95"/>
      <c r="L41862" s="95"/>
    </row>
    <row r="41863" spans="9:12" x14ac:dyDescent="0.2">
      <c r="I41863" s="95"/>
      <c r="J41863" s="95"/>
      <c r="K41863" s="95"/>
      <c r="L41863" s="95"/>
    </row>
    <row r="41864" spans="9:12" x14ac:dyDescent="0.2">
      <c r="I41864" s="95"/>
      <c r="J41864" s="95"/>
      <c r="K41864" s="95"/>
      <c r="L41864" s="95"/>
    </row>
    <row r="41865" spans="9:12" x14ac:dyDescent="0.2">
      <c r="I41865" s="95"/>
      <c r="J41865" s="95"/>
      <c r="K41865" s="95"/>
      <c r="L41865" s="95"/>
    </row>
    <row r="41866" spans="9:12" x14ac:dyDescent="0.2">
      <c r="I41866" s="95"/>
      <c r="J41866" s="95"/>
      <c r="K41866" s="95"/>
      <c r="L41866" s="95"/>
    </row>
    <row r="41867" spans="9:12" x14ac:dyDescent="0.2">
      <c r="I41867" s="95"/>
      <c r="J41867" s="95"/>
      <c r="K41867" s="95"/>
      <c r="L41867" s="95"/>
    </row>
    <row r="41868" spans="9:12" x14ac:dyDescent="0.2">
      <c r="I41868" s="95"/>
      <c r="J41868" s="95"/>
      <c r="K41868" s="95"/>
      <c r="L41868" s="95"/>
    </row>
    <row r="41869" spans="9:12" x14ac:dyDescent="0.2">
      <c r="I41869" s="95"/>
      <c r="J41869" s="95"/>
      <c r="K41869" s="95"/>
      <c r="L41869" s="95"/>
    </row>
    <row r="41870" spans="9:12" x14ac:dyDescent="0.2">
      <c r="I41870" s="95"/>
      <c r="J41870" s="95"/>
      <c r="K41870" s="95"/>
      <c r="L41870" s="95"/>
    </row>
    <row r="41871" spans="9:12" x14ac:dyDescent="0.2">
      <c r="I41871" s="95"/>
      <c r="J41871" s="95"/>
      <c r="K41871" s="95"/>
      <c r="L41871" s="95"/>
    </row>
    <row r="41872" spans="9:12" x14ac:dyDescent="0.2">
      <c r="I41872" s="95"/>
      <c r="J41872" s="95"/>
      <c r="K41872" s="95"/>
      <c r="L41872" s="95"/>
    </row>
    <row r="41873" spans="9:12" x14ac:dyDescent="0.2">
      <c r="I41873" s="95"/>
      <c r="J41873" s="95"/>
      <c r="K41873" s="95"/>
      <c r="L41873" s="95"/>
    </row>
    <row r="41874" spans="9:12" x14ac:dyDescent="0.2">
      <c r="I41874" s="95"/>
      <c r="J41874" s="95"/>
      <c r="K41874" s="95"/>
      <c r="L41874" s="95"/>
    </row>
    <row r="41875" spans="9:12" x14ac:dyDescent="0.2">
      <c r="I41875" s="95"/>
      <c r="J41875" s="95"/>
      <c r="K41875" s="95"/>
      <c r="L41875" s="95"/>
    </row>
    <row r="41876" spans="9:12" x14ac:dyDescent="0.2">
      <c r="I41876" s="95"/>
      <c r="J41876" s="95"/>
      <c r="K41876" s="95"/>
      <c r="L41876" s="95"/>
    </row>
    <row r="41877" spans="9:12" x14ac:dyDescent="0.2">
      <c r="I41877" s="95"/>
      <c r="J41877" s="95"/>
      <c r="K41877" s="95"/>
      <c r="L41877" s="95"/>
    </row>
    <row r="41878" spans="9:12" x14ac:dyDescent="0.2">
      <c r="I41878" s="95"/>
      <c r="J41878" s="95"/>
      <c r="K41878" s="95"/>
      <c r="L41878" s="95"/>
    </row>
    <row r="41879" spans="9:12" x14ac:dyDescent="0.2">
      <c r="I41879" s="95"/>
      <c r="J41879" s="95"/>
      <c r="K41879" s="95"/>
      <c r="L41879" s="95"/>
    </row>
    <row r="41880" spans="9:12" x14ac:dyDescent="0.2">
      <c r="I41880" s="95"/>
      <c r="J41880" s="95"/>
      <c r="K41880" s="95"/>
      <c r="L41880" s="95"/>
    </row>
    <row r="41881" spans="9:12" x14ac:dyDescent="0.2">
      <c r="I41881" s="95"/>
      <c r="J41881" s="95"/>
      <c r="K41881" s="95"/>
      <c r="L41881" s="95"/>
    </row>
    <row r="41882" spans="9:12" x14ac:dyDescent="0.2">
      <c r="I41882" s="95"/>
      <c r="J41882" s="95"/>
      <c r="K41882" s="95"/>
      <c r="L41882" s="95"/>
    </row>
    <row r="41883" spans="9:12" x14ac:dyDescent="0.2">
      <c r="I41883" s="95"/>
      <c r="J41883" s="95"/>
      <c r="K41883" s="95"/>
      <c r="L41883" s="95"/>
    </row>
    <row r="41884" spans="9:12" x14ac:dyDescent="0.2">
      <c r="I41884" s="95"/>
      <c r="J41884" s="95"/>
      <c r="K41884" s="95"/>
      <c r="L41884" s="95"/>
    </row>
    <row r="41885" spans="9:12" x14ac:dyDescent="0.2">
      <c r="I41885" s="95"/>
      <c r="J41885" s="95"/>
      <c r="K41885" s="95"/>
      <c r="L41885" s="95"/>
    </row>
    <row r="41886" spans="9:12" x14ac:dyDescent="0.2">
      <c r="I41886" s="95"/>
      <c r="J41886" s="95"/>
      <c r="K41886" s="95"/>
      <c r="L41886" s="95"/>
    </row>
    <row r="41887" spans="9:12" x14ac:dyDescent="0.2">
      <c r="I41887" s="95"/>
      <c r="J41887" s="95"/>
      <c r="K41887" s="95"/>
      <c r="L41887" s="95"/>
    </row>
    <row r="41888" spans="9:12" x14ac:dyDescent="0.2">
      <c r="I41888" s="95"/>
      <c r="J41888" s="95"/>
      <c r="K41888" s="95"/>
      <c r="L41888" s="95"/>
    </row>
    <row r="41889" spans="9:12" x14ac:dyDescent="0.2">
      <c r="I41889" s="95"/>
      <c r="J41889" s="95"/>
      <c r="K41889" s="95"/>
      <c r="L41889" s="95"/>
    </row>
    <row r="41890" spans="9:12" x14ac:dyDescent="0.2">
      <c r="I41890" s="95"/>
      <c r="J41890" s="95"/>
      <c r="K41890" s="95"/>
      <c r="L41890" s="95"/>
    </row>
    <row r="41891" spans="9:12" x14ac:dyDescent="0.2">
      <c r="I41891" s="95"/>
      <c r="J41891" s="95"/>
      <c r="K41891" s="95"/>
      <c r="L41891" s="95"/>
    </row>
    <row r="41892" spans="9:12" x14ac:dyDescent="0.2">
      <c r="I41892" s="95"/>
      <c r="J41892" s="95"/>
      <c r="K41892" s="95"/>
      <c r="L41892" s="95"/>
    </row>
    <row r="41893" spans="9:12" x14ac:dyDescent="0.2">
      <c r="I41893" s="95"/>
      <c r="J41893" s="95"/>
      <c r="K41893" s="95"/>
      <c r="L41893" s="95"/>
    </row>
    <row r="41894" spans="9:12" x14ac:dyDescent="0.2">
      <c r="I41894" s="95"/>
      <c r="J41894" s="95"/>
      <c r="K41894" s="95"/>
      <c r="L41894" s="95"/>
    </row>
    <row r="41895" spans="9:12" x14ac:dyDescent="0.2">
      <c r="I41895" s="95"/>
      <c r="J41895" s="95"/>
      <c r="K41895" s="95"/>
      <c r="L41895" s="95"/>
    </row>
    <row r="41896" spans="9:12" x14ac:dyDescent="0.2">
      <c r="I41896" s="95"/>
      <c r="J41896" s="95"/>
      <c r="K41896" s="95"/>
      <c r="L41896" s="95"/>
    </row>
    <row r="41897" spans="9:12" x14ac:dyDescent="0.2">
      <c r="I41897" s="95"/>
      <c r="J41897" s="95"/>
      <c r="K41897" s="95"/>
      <c r="L41897" s="95"/>
    </row>
    <row r="41898" spans="9:12" x14ac:dyDescent="0.2">
      <c r="I41898" s="95"/>
      <c r="J41898" s="95"/>
      <c r="K41898" s="95"/>
      <c r="L41898" s="95"/>
    </row>
    <row r="41899" spans="9:12" x14ac:dyDescent="0.2">
      <c r="I41899" s="95"/>
      <c r="J41899" s="95"/>
      <c r="K41899" s="95"/>
      <c r="L41899" s="95"/>
    </row>
    <row r="41900" spans="9:12" x14ac:dyDescent="0.2">
      <c r="I41900" s="95"/>
      <c r="J41900" s="95"/>
      <c r="K41900" s="95"/>
      <c r="L41900" s="95"/>
    </row>
    <row r="41901" spans="9:12" x14ac:dyDescent="0.2">
      <c r="I41901" s="95"/>
      <c r="J41901" s="95"/>
      <c r="K41901" s="95"/>
      <c r="L41901" s="95"/>
    </row>
    <row r="41902" spans="9:12" x14ac:dyDescent="0.2">
      <c r="I41902" s="95"/>
      <c r="J41902" s="95"/>
      <c r="K41902" s="95"/>
      <c r="L41902" s="95"/>
    </row>
    <row r="41903" spans="9:12" x14ac:dyDescent="0.2">
      <c r="I41903" s="95"/>
      <c r="J41903" s="95"/>
      <c r="K41903" s="95"/>
      <c r="L41903" s="95"/>
    </row>
    <row r="41904" spans="9:12" x14ac:dyDescent="0.2">
      <c r="I41904" s="95"/>
      <c r="J41904" s="95"/>
      <c r="K41904" s="95"/>
      <c r="L41904" s="95"/>
    </row>
    <row r="41905" spans="9:12" x14ac:dyDescent="0.2">
      <c r="I41905" s="95"/>
      <c r="J41905" s="95"/>
      <c r="K41905" s="95"/>
      <c r="L41905" s="95"/>
    </row>
    <row r="41906" spans="9:12" x14ac:dyDescent="0.2">
      <c r="I41906" s="95"/>
      <c r="J41906" s="95"/>
      <c r="K41906" s="95"/>
      <c r="L41906" s="95"/>
    </row>
    <row r="41907" spans="9:12" x14ac:dyDescent="0.2">
      <c r="I41907" s="95"/>
      <c r="J41907" s="95"/>
      <c r="K41907" s="95"/>
      <c r="L41907" s="95"/>
    </row>
    <row r="41908" spans="9:12" x14ac:dyDescent="0.2">
      <c r="I41908" s="95"/>
      <c r="J41908" s="95"/>
      <c r="K41908" s="95"/>
      <c r="L41908" s="95"/>
    </row>
    <row r="41909" spans="9:12" x14ac:dyDescent="0.2">
      <c r="I41909" s="95"/>
      <c r="J41909" s="95"/>
      <c r="K41909" s="95"/>
      <c r="L41909" s="95"/>
    </row>
    <row r="41910" spans="9:12" x14ac:dyDescent="0.2">
      <c r="I41910" s="95"/>
      <c r="J41910" s="95"/>
      <c r="K41910" s="95"/>
      <c r="L41910" s="95"/>
    </row>
    <row r="41911" spans="9:12" x14ac:dyDescent="0.2">
      <c r="I41911" s="95"/>
      <c r="J41911" s="95"/>
      <c r="K41911" s="95"/>
      <c r="L41911" s="95"/>
    </row>
    <row r="41912" spans="9:12" x14ac:dyDescent="0.2">
      <c r="I41912" s="95"/>
      <c r="J41912" s="95"/>
      <c r="K41912" s="95"/>
      <c r="L41912" s="95"/>
    </row>
    <row r="41913" spans="9:12" x14ac:dyDescent="0.2">
      <c r="I41913" s="95"/>
      <c r="J41913" s="95"/>
      <c r="K41913" s="95"/>
      <c r="L41913" s="95"/>
    </row>
    <row r="41914" spans="9:12" x14ac:dyDescent="0.2">
      <c r="I41914" s="95"/>
      <c r="J41914" s="95"/>
      <c r="K41914" s="95"/>
      <c r="L41914" s="95"/>
    </row>
    <row r="41915" spans="9:12" x14ac:dyDescent="0.2">
      <c r="I41915" s="95"/>
      <c r="J41915" s="95"/>
      <c r="K41915" s="95"/>
      <c r="L41915" s="95"/>
    </row>
    <row r="41916" spans="9:12" x14ac:dyDescent="0.2">
      <c r="I41916" s="95"/>
      <c r="J41916" s="95"/>
      <c r="K41916" s="95"/>
      <c r="L41916" s="95"/>
    </row>
    <row r="41917" spans="9:12" x14ac:dyDescent="0.2">
      <c r="I41917" s="95"/>
      <c r="J41917" s="95"/>
      <c r="K41917" s="95"/>
      <c r="L41917" s="95"/>
    </row>
    <row r="41918" spans="9:12" x14ac:dyDescent="0.2">
      <c r="I41918" s="95"/>
      <c r="J41918" s="95"/>
      <c r="K41918" s="95"/>
      <c r="L41918" s="95"/>
    </row>
    <row r="41919" spans="9:12" x14ac:dyDescent="0.2">
      <c r="I41919" s="95"/>
      <c r="J41919" s="95"/>
      <c r="K41919" s="95"/>
      <c r="L41919" s="95"/>
    </row>
    <row r="41920" spans="9:12" x14ac:dyDescent="0.2">
      <c r="I41920" s="95"/>
      <c r="J41920" s="95"/>
      <c r="K41920" s="95"/>
      <c r="L41920" s="95"/>
    </row>
    <row r="41921" spans="9:12" x14ac:dyDescent="0.2">
      <c r="I41921" s="95"/>
      <c r="J41921" s="95"/>
      <c r="K41921" s="95"/>
      <c r="L41921" s="95"/>
    </row>
    <row r="41922" spans="9:12" x14ac:dyDescent="0.2">
      <c r="I41922" s="95"/>
      <c r="J41922" s="95"/>
      <c r="K41922" s="95"/>
      <c r="L41922" s="95"/>
    </row>
    <row r="41923" spans="9:12" x14ac:dyDescent="0.2">
      <c r="I41923" s="95"/>
      <c r="J41923" s="95"/>
      <c r="K41923" s="95"/>
      <c r="L41923" s="95"/>
    </row>
    <row r="41924" spans="9:12" x14ac:dyDescent="0.2">
      <c r="I41924" s="95"/>
      <c r="J41924" s="95"/>
      <c r="K41924" s="95"/>
      <c r="L41924" s="95"/>
    </row>
    <row r="41925" spans="9:12" x14ac:dyDescent="0.2">
      <c r="I41925" s="95"/>
      <c r="J41925" s="95"/>
      <c r="K41925" s="95"/>
      <c r="L41925" s="95"/>
    </row>
    <row r="41926" spans="9:12" x14ac:dyDescent="0.2">
      <c r="I41926" s="95"/>
      <c r="J41926" s="95"/>
      <c r="K41926" s="95"/>
      <c r="L41926" s="95"/>
    </row>
    <row r="41927" spans="9:12" x14ac:dyDescent="0.2">
      <c r="I41927" s="95"/>
      <c r="J41927" s="95"/>
      <c r="K41927" s="95"/>
      <c r="L41927" s="95"/>
    </row>
    <row r="41928" spans="9:12" x14ac:dyDescent="0.2">
      <c r="I41928" s="95"/>
      <c r="J41928" s="95"/>
      <c r="K41928" s="95"/>
      <c r="L41928" s="95"/>
    </row>
    <row r="41929" spans="9:12" x14ac:dyDescent="0.2">
      <c r="I41929" s="95"/>
      <c r="J41929" s="95"/>
      <c r="K41929" s="95"/>
      <c r="L41929" s="95"/>
    </row>
    <row r="41930" spans="9:12" x14ac:dyDescent="0.2">
      <c r="I41930" s="95"/>
      <c r="J41930" s="95"/>
      <c r="K41930" s="95"/>
      <c r="L41930" s="95"/>
    </row>
    <row r="41931" spans="9:12" x14ac:dyDescent="0.2">
      <c r="I41931" s="95"/>
      <c r="J41931" s="95"/>
      <c r="K41931" s="95"/>
      <c r="L41931" s="95"/>
    </row>
    <row r="41932" spans="9:12" x14ac:dyDescent="0.2">
      <c r="I41932" s="95"/>
      <c r="J41932" s="95"/>
      <c r="K41932" s="95"/>
      <c r="L41932" s="95"/>
    </row>
    <row r="41933" spans="9:12" x14ac:dyDescent="0.2">
      <c r="I41933" s="95"/>
      <c r="J41933" s="95"/>
      <c r="K41933" s="95"/>
      <c r="L41933" s="95"/>
    </row>
    <row r="41934" spans="9:12" x14ac:dyDescent="0.2">
      <c r="I41934" s="95"/>
      <c r="J41934" s="95"/>
      <c r="K41934" s="95"/>
      <c r="L41934" s="95"/>
    </row>
    <row r="41935" spans="9:12" x14ac:dyDescent="0.2">
      <c r="I41935" s="95"/>
      <c r="J41935" s="95"/>
      <c r="K41935" s="95"/>
      <c r="L41935" s="95"/>
    </row>
    <row r="41936" spans="9:12" x14ac:dyDescent="0.2">
      <c r="I41936" s="95"/>
      <c r="J41936" s="95"/>
      <c r="K41936" s="95"/>
      <c r="L41936" s="95"/>
    </row>
    <row r="41937" spans="9:12" x14ac:dyDescent="0.2">
      <c r="I41937" s="95"/>
      <c r="J41937" s="95"/>
      <c r="K41937" s="95"/>
      <c r="L41937" s="95"/>
    </row>
    <row r="41938" spans="9:12" x14ac:dyDescent="0.2">
      <c r="I41938" s="95"/>
      <c r="J41938" s="95"/>
      <c r="K41938" s="95"/>
      <c r="L41938" s="95"/>
    </row>
    <row r="41939" spans="9:12" x14ac:dyDescent="0.2">
      <c r="I41939" s="95"/>
      <c r="J41939" s="95"/>
      <c r="K41939" s="95"/>
      <c r="L41939" s="95"/>
    </row>
    <row r="41940" spans="9:12" x14ac:dyDescent="0.2">
      <c r="I41940" s="95"/>
      <c r="J41940" s="95"/>
      <c r="K41940" s="95"/>
      <c r="L41940" s="95"/>
    </row>
    <row r="41941" spans="9:12" x14ac:dyDescent="0.2">
      <c r="I41941" s="95"/>
      <c r="J41941" s="95"/>
      <c r="K41941" s="95"/>
      <c r="L41941" s="95"/>
    </row>
    <row r="41942" spans="9:12" x14ac:dyDescent="0.2">
      <c r="I41942" s="95"/>
      <c r="J41942" s="95"/>
      <c r="K41942" s="95"/>
      <c r="L41942" s="95"/>
    </row>
    <row r="41943" spans="9:12" x14ac:dyDescent="0.2">
      <c r="I41943" s="95"/>
      <c r="J41943" s="95"/>
      <c r="K41943" s="95"/>
      <c r="L41943" s="95"/>
    </row>
    <row r="41944" spans="9:12" x14ac:dyDescent="0.2">
      <c r="I41944" s="95"/>
      <c r="J41944" s="95"/>
      <c r="K41944" s="95"/>
      <c r="L41944" s="95"/>
    </row>
    <row r="41945" spans="9:12" x14ac:dyDescent="0.2">
      <c r="I41945" s="95"/>
      <c r="J41945" s="95"/>
      <c r="K41945" s="95"/>
      <c r="L41945" s="95"/>
    </row>
    <row r="41946" spans="9:12" x14ac:dyDescent="0.2">
      <c r="I41946" s="95"/>
      <c r="J41946" s="95"/>
      <c r="K41946" s="95"/>
      <c r="L41946" s="95"/>
    </row>
    <row r="41947" spans="9:12" x14ac:dyDescent="0.2">
      <c r="I41947" s="95"/>
      <c r="J41947" s="95"/>
      <c r="K41947" s="95"/>
      <c r="L41947" s="95"/>
    </row>
    <row r="41948" spans="9:12" x14ac:dyDescent="0.2">
      <c r="I41948" s="95"/>
      <c r="J41948" s="95"/>
      <c r="K41948" s="95"/>
      <c r="L41948" s="95"/>
    </row>
    <row r="41949" spans="9:12" x14ac:dyDescent="0.2">
      <c r="I41949" s="95"/>
      <c r="J41949" s="95"/>
      <c r="K41949" s="95"/>
      <c r="L41949" s="95"/>
    </row>
    <row r="41950" spans="9:12" x14ac:dyDescent="0.2">
      <c r="I41950" s="95"/>
      <c r="J41950" s="95"/>
      <c r="K41950" s="95"/>
      <c r="L41950" s="95"/>
    </row>
    <row r="41951" spans="9:12" x14ac:dyDescent="0.2">
      <c r="I41951" s="95"/>
      <c r="J41951" s="95"/>
      <c r="K41951" s="95"/>
      <c r="L41951" s="95"/>
    </row>
    <row r="41952" spans="9:12" x14ac:dyDescent="0.2">
      <c r="I41952" s="95"/>
      <c r="J41952" s="95"/>
      <c r="K41952" s="95"/>
      <c r="L41952" s="95"/>
    </row>
    <row r="41953" spans="9:12" x14ac:dyDescent="0.2">
      <c r="I41953" s="95"/>
      <c r="J41953" s="95"/>
      <c r="K41953" s="95"/>
      <c r="L41953" s="95"/>
    </row>
    <row r="41954" spans="9:12" x14ac:dyDescent="0.2">
      <c r="I41954" s="95"/>
      <c r="J41954" s="95"/>
      <c r="K41954" s="95"/>
      <c r="L41954" s="95"/>
    </row>
    <row r="41955" spans="9:12" x14ac:dyDescent="0.2">
      <c r="I41955" s="95"/>
      <c r="J41955" s="95"/>
      <c r="K41955" s="95"/>
      <c r="L41955" s="95"/>
    </row>
    <row r="41956" spans="9:12" x14ac:dyDescent="0.2">
      <c r="I41956" s="95"/>
      <c r="J41956" s="95"/>
      <c r="K41956" s="95"/>
      <c r="L41956" s="95"/>
    </row>
    <row r="41957" spans="9:12" x14ac:dyDescent="0.2">
      <c r="I41957" s="95"/>
      <c r="J41957" s="95"/>
      <c r="K41957" s="95"/>
      <c r="L41957" s="95"/>
    </row>
    <row r="41958" spans="9:12" x14ac:dyDescent="0.2">
      <c r="I41958" s="95"/>
      <c r="J41958" s="95"/>
      <c r="K41958" s="95"/>
      <c r="L41958" s="95"/>
    </row>
    <row r="41959" spans="9:12" x14ac:dyDescent="0.2">
      <c r="I41959" s="95"/>
      <c r="J41959" s="95"/>
      <c r="K41959" s="95"/>
      <c r="L41959" s="95"/>
    </row>
    <row r="41960" spans="9:12" x14ac:dyDescent="0.2">
      <c r="I41960" s="95"/>
      <c r="J41960" s="95"/>
      <c r="K41960" s="95"/>
      <c r="L41960" s="95"/>
    </row>
    <row r="41961" spans="9:12" x14ac:dyDescent="0.2">
      <c r="I41961" s="95"/>
      <c r="J41961" s="95"/>
      <c r="K41961" s="95"/>
      <c r="L41961" s="95"/>
    </row>
    <row r="41962" spans="9:12" x14ac:dyDescent="0.2">
      <c r="I41962" s="95"/>
      <c r="J41962" s="95"/>
      <c r="K41962" s="95"/>
      <c r="L41962" s="95"/>
    </row>
    <row r="41963" spans="9:12" x14ac:dyDescent="0.2">
      <c r="I41963" s="95"/>
      <c r="J41963" s="95"/>
      <c r="K41963" s="95"/>
      <c r="L41963" s="95"/>
    </row>
    <row r="41964" spans="9:12" x14ac:dyDescent="0.2">
      <c r="I41964" s="95"/>
      <c r="J41964" s="95"/>
      <c r="K41964" s="95"/>
      <c r="L41964" s="95"/>
    </row>
    <row r="41965" spans="9:12" x14ac:dyDescent="0.2">
      <c r="I41965" s="95"/>
      <c r="J41965" s="95"/>
      <c r="K41965" s="95"/>
      <c r="L41965" s="95"/>
    </row>
    <row r="41966" spans="9:12" x14ac:dyDescent="0.2">
      <c r="I41966" s="95"/>
      <c r="J41966" s="95"/>
      <c r="K41966" s="95"/>
      <c r="L41966" s="95"/>
    </row>
    <row r="41967" spans="9:12" x14ac:dyDescent="0.2">
      <c r="I41967" s="95"/>
      <c r="J41967" s="95"/>
      <c r="K41967" s="95"/>
      <c r="L41967" s="95"/>
    </row>
    <row r="41968" spans="9:12" x14ac:dyDescent="0.2">
      <c r="I41968" s="95"/>
      <c r="J41968" s="95"/>
      <c r="K41968" s="95"/>
      <c r="L41968" s="95"/>
    </row>
    <row r="41969" spans="9:12" x14ac:dyDescent="0.2">
      <c r="I41969" s="95"/>
      <c r="J41969" s="95"/>
      <c r="K41969" s="95"/>
      <c r="L41969" s="95"/>
    </row>
    <row r="41970" spans="9:12" x14ac:dyDescent="0.2">
      <c r="I41970" s="95"/>
      <c r="J41970" s="95"/>
      <c r="K41970" s="95"/>
      <c r="L41970" s="95"/>
    </row>
    <row r="41971" spans="9:12" x14ac:dyDescent="0.2">
      <c r="I41971" s="95"/>
      <c r="J41971" s="95"/>
      <c r="K41971" s="95"/>
      <c r="L41971" s="95"/>
    </row>
    <row r="41972" spans="9:12" x14ac:dyDescent="0.2">
      <c r="I41972" s="95"/>
      <c r="J41972" s="95"/>
      <c r="K41972" s="95"/>
      <c r="L41972" s="95"/>
    </row>
    <row r="41973" spans="9:12" x14ac:dyDescent="0.2">
      <c r="I41973" s="95"/>
      <c r="J41973" s="95"/>
      <c r="K41973" s="95"/>
      <c r="L41973" s="95"/>
    </row>
    <row r="41974" spans="9:12" x14ac:dyDescent="0.2">
      <c r="I41974" s="95"/>
      <c r="J41974" s="95"/>
      <c r="K41974" s="95"/>
      <c r="L41974" s="95"/>
    </row>
    <row r="41975" spans="9:12" x14ac:dyDescent="0.2">
      <c r="I41975" s="95"/>
      <c r="J41975" s="95"/>
      <c r="K41975" s="95"/>
      <c r="L41975" s="95"/>
    </row>
    <row r="41976" spans="9:12" x14ac:dyDescent="0.2">
      <c r="I41976" s="95"/>
      <c r="J41976" s="95"/>
      <c r="K41976" s="95"/>
      <c r="L41976" s="95"/>
    </row>
    <row r="41977" spans="9:12" x14ac:dyDescent="0.2">
      <c r="I41977" s="95"/>
      <c r="J41977" s="95"/>
      <c r="K41977" s="95"/>
      <c r="L41977" s="95"/>
    </row>
    <row r="41978" spans="9:12" x14ac:dyDescent="0.2">
      <c r="I41978" s="95"/>
      <c r="J41978" s="95"/>
      <c r="K41978" s="95"/>
      <c r="L41978" s="95"/>
    </row>
    <row r="41979" spans="9:12" x14ac:dyDescent="0.2">
      <c r="I41979" s="95"/>
      <c r="J41979" s="95"/>
      <c r="K41979" s="95"/>
      <c r="L41979" s="95"/>
    </row>
    <row r="41980" spans="9:12" x14ac:dyDescent="0.2">
      <c r="I41980" s="95"/>
      <c r="J41980" s="95"/>
      <c r="K41980" s="95"/>
      <c r="L41980" s="95"/>
    </row>
    <row r="41981" spans="9:12" x14ac:dyDescent="0.2">
      <c r="I41981" s="95"/>
      <c r="J41981" s="95"/>
      <c r="K41981" s="95"/>
      <c r="L41981" s="95"/>
    </row>
    <row r="41982" spans="9:12" x14ac:dyDescent="0.2">
      <c r="I41982" s="95"/>
      <c r="J41982" s="95"/>
      <c r="K41982" s="95"/>
      <c r="L41982" s="95"/>
    </row>
    <row r="41983" spans="9:12" x14ac:dyDescent="0.2">
      <c r="I41983" s="95"/>
      <c r="J41983" s="95"/>
      <c r="K41983" s="95"/>
      <c r="L41983" s="95"/>
    </row>
    <row r="41984" spans="9:12" x14ac:dyDescent="0.2">
      <c r="I41984" s="95"/>
      <c r="J41984" s="95"/>
      <c r="K41984" s="95"/>
      <c r="L41984" s="95"/>
    </row>
    <row r="41985" spans="9:12" x14ac:dyDescent="0.2">
      <c r="I41985" s="95"/>
      <c r="J41985" s="95"/>
      <c r="K41985" s="95"/>
      <c r="L41985" s="95"/>
    </row>
    <row r="41986" spans="9:12" x14ac:dyDescent="0.2">
      <c r="I41986" s="95"/>
      <c r="J41986" s="95"/>
      <c r="K41986" s="95"/>
      <c r="L41986" s="95"/>
    </row>
    <row r="41987" spans="9:12" x14ac:dyDescent="0.2">
      <c r="I41987" s="95"/>
      <c r="J41987" s="95"/>
      <c r="K41987" s="95"/>
      <c r="L41987" s="95"/>
    </row>
    <row r="41988" spans="9:12" x14ac:dyDescent="0.2">
      <c r="I41988" s="95"/>
      <c r="J41988" s="95"/>
      <c r="K41988" s="95"/>
      <c r="L41988" s="95"/>
    </row>
    <row r="41989" spans="9:12" x14ac:dyDescent="0.2">
      <c r="I41989" s="95"/>
      <c r="J41989" s="95"/>
      <c r="K41989" s="95"/>
      <c r="L41989" s="95"/>
    </row>
    <row r="41990" spans="9:12" x14ac:dyDescent="0.2">
      <c r="I41990" s="95"/>
      <c r="J41990" s="95"/>
      <c r="K41990" s="95"/>
      <c r="L41990" s="95"/>
    </row>
    <row r="41991" spans="9:12" x14ac:dyDescent="0.2">
      <c r="I41991" s="95"/>
      <c r="J41991" s="95"/>
      <c r="K41991" s="95"/>
      <c r="L41991" s="95"/>
    </row>
    <row r="41992" spans="9:12" x14ac:dyDescent="0.2">
      <c r="I41992" s="95"/>
      <c r="J41992" s="95"/>
      <c r="K41992" s="95"/>
      <c r="L41992" s="95"/>
    </row>
    <row r="41993" spans="9:12" x14ac:dyDescent="0.2">
      <c r="I41993" s="95"/>
      <c r="J41993" s="95"/>
      <c r="K41993" s="95"/>
      <c r="L41993" s="95"/>
    </row>
    <row r="41994" spans="9:12" x14ac:dyDescent="0.2">
      <c r="I41994" s="95"/>
      <c r="J41994" s="95"/>
      <c r="K41994" s="95"/>
      <c r="L41994" s="95"/>
    </row>
    <row r="41995" spans="9:12" x14ac:dyDescent="0.2">
      <c r="I41995" s="95"/>
      <c r="J41995" s="95"/>
      <c r="K41995" s="95"/>
      <c r="L41995" s="95"/>
    </row>
    <row r="41996" spans="9:12" x14ac:dyDescent="0.2">
      <c r="I41996" s="95"/>
      <c r="J41996" s="95"/>
      <c r="K41996" s="95"/>
      <c r="L41996" s="95"/>
    </row>
    <row r="41997" spans="9:12" x14ac:dyDescent="0.2">
      <c r="I41997" s="95"/>
      <c r="J41997" s="95"/>
      <c r="K41997" s="95"/>
      <c r="L41997" s="95"/>
    </row>
    <row r="41998" spans="9:12" x14ac:dyDescent="0.2">
      <c r="I41998" s="95"/>
      <c r="J41998" s="95"/>
      <c r="K41998" s="95"/>
      <c r="L41998" s="95"/>
    </row>
    <row r="41999" spans="9:12" x14ac:dyDescent="0.2">
      <c r="I41999" s="95"/>
      <c r="J41999" s="95"/>
      <c r="K41999" s="95"/>
      <c r="L41999" s="95"/>
    </row>
    <row r="42000" spans="9:12" x14ac:dyDescent="0.2">
      <c r="I42000" s="95"/>
      <c r="J42000" s="95"/>
      <c r="K42000" s="95"/>
      <c r="L42000" s="95"/>
    </row>
    <row r="42001" spans="9:12" x14ac:dyDescent="0.2">
      <c r="I42001" s="95"/>
      <c r="J42001" s="95"/>
      <c r="K42001" s="95"/>
      <c r="L42001" s="95"/>
    </row>
    <row r="42002" spans="9:12" x14ac:dyDescent="0.2">
      <c r="I42002" s="95"/>
      <c r="J42002" s="95"/>
      <c r="K42002" s="95"/>
      <c r="L42002" s="95"/>
    </row>
    <row r="42003" spans="9:12" x14ac:dyDescent="0.2">
      <c r="I42003" s="95"/>
      <c r="J42003" s="95"/>
      <c r="K42003" s="95"/>
      <c r="L42003" s="95"/>
    </row>
    <row r="42004" spans="9:12" x14ac:dyDescent="0.2">
      <c r="I42004" s="95"/>
      <c r="J42004" s="95"/>
      <c r="K42004" s="95"/>
      <c r="L42004" s="95"/>
    </row>
    <row r="42005" spans="9:12" x14ac:dyDescent="0.2">
      <c r="I42005" s="95"/>
      <c r="J42005" s="95"/>
      <c r="K42005" s="95"/>
      <c r="L42005" s="95"/>
    </row>
    <row r="42006" spans="9:12" x14ac:dyDescent="0.2">
      <c r="I42006" s="95"/>
      <c r="J42006" s="95"/>
      <c r="K42006" s="95"/>
      <c r="L42006" s="95"/>
    </row>
    <row r="42007" spans="9:12" x14ac:dyDescent="0.2">
      <c r="I42007" s="95"/>
      <c r="J42007" s="95"/>
      <c r="K42007" s="95"/>
      <c r="L42007" s="95"/>
    </row>
    <row r="42008" spans="9:12" x14ac:dyDescent="0.2">
      <c r="I42008" s="95"/>
      <c r="J42008" s="95"/>
      <c r="K42008" s="95"/>
      <c r="L42008" s="95"/>
    </row>
    <row r="42009" spans="9:12" x14ac:dyDescent="0.2">
      <c r="I42009" s="95"/>
      <c r="J42009" s="95"/>
      <c r="K42009" s="95"/>
      <c r="L42009" s="95"/>
    </row>
    <row r="42010" spans="9:12" x14ac:dyDescent="0.2">
      <c r="I42010" s="95"/>
      <c r="J42010" s="95"/>
      <c r="K42010" s="95"/>
      <c r="L42010" s="95"/>
    </row>
    <row r="42011" spans="9:12" x14ac:dyDescent="0.2">
      <c r="I42011" s="95"/>
      <c r="J42011" s="95"/>
      <c r="K42011" s="95"/>
      <c r="L42011" s="95"/>
    </row>
    <row r="42012" spans="9:12" x14ac:dyDescent="0.2">
      <c r="I42012" s="95"/>
      <c r="J42012" s="95"/>
      <c r="K42012" s="95"/>
      <c r="L42012" s="95"/>
    </row>
    <row r="42013" spans="9:12" x14ac:dyDescent="0.2">
      <c r="I42013" s="95"/>
      <c r="J42013" s="95"/>
      <c r="K42013" s="95"/>
      <c r="L42013" s="95"/>
    </row>
    <row r="42014" spans="9:12" x14ac:dyDescent="0.2">
      <c r="I42014" s="95"/>
      <c r="J42014" s="95"/>
      <c r="K42014" s="95"/>
      <c r="L42014" s="95"/>
    </row>
    <row r="42015" spans="9:12" x14ac:dyDescent="0.2">
      <c r="I42015" s="95"/>
      <c r="J42015" s="95"/>
      <c r="K42015" s="95"/>
      <c r="L42015" s="95"/>
    </row>
    <row r="42016" spans="9:12" x14ac:dyDescent="0.2">
      <c r="I42016" s="95"/>
      <c r="J42016" s="95"/>
      <c r="K42016" s="95"/>
      <c r="L42016" s="95"/>
    </row>
    <row r="42017" spans="9:12" x14ac:dyDescent="0.2">
      <c r="I42017" s="95"/>
      <c r="J42017" s="95"/>
      <c r="K42017" s="95"/>
      <c r="L42017" s="95"/>
    </row>
    <row r="42018" spans="9:12" x14ac:dyDescent="0.2">
      <c r="I42018" s="95"/>
      <c r="J42018" s="95"/>
      <c r="K42018" s="95"/>
      <c r="L42018" s="95"/>
    </row>
    <row r="42019" spans="9:12" x14ac:dyDescent="0.2">
      <c r="I42019" s="95"/>
      <c r="J42019" s="95"/>
      <c r="K42019" s="95"/>
      <c r="L42019" s="95"/>
    </row>
    <row r="42020" spans="9:12" x14ac:dyDescent="0.2">
      <c r="I42020" s="95"/>
      <c r="J42020" s="95"/>
      <c r="K42020" s="95"/>
      <c r="L42020" s="95"/>
    </row>
    <row r="42021" spans="9:12" x14ac:dyDescent="0.2">
      <c r="I42021" s="95"/>
      <c r="J42021" s="95"/>
      <c r="K42021" s="95"/>
      <c r="L42021" s="95"/>
    </row>
    <row r="42022" spans="9:12" x14ac:dyDescent="0.2">
      <c r="I42022" s="95"/>
      <c r="J42022" s="95"/>
      <c r="K42022" s="95"/>
      <c r="L42022" s="95"/>
    </row>
    <row r="42023" spans="9:12" x14ac:dyDescent="0.2">
      <c r="I42023" s="95"/>
      <c r="J42023" s="95"/>
      <c r="K42023" s="95"/>
      <c r="L42023" s="95"/>
    </row>
    <row r="42024" spans="9:12" x14ac:dyDescent="0.2">
      <c r="I42024" s="95"/>
      <c r="J42024" s="95"/>
      <c r="K42024" s="95"/>
      <c r="L42024" s="95"/>
    </row>
    <row r="42025" spans="9:12" x14ac:dyDescent="0.2">
      <c r="I42025" s="95"/>
      <c r="J42025" s="95"/>
      <c r="K42025" s="95"/>
      <c r="L42025" s="95"/>
    </row>
    <row r="42026" spans="9:12" x14ac:dyDescent="0.2">
      <c r="I42026" s="95"/>
      <c r="J42026" s="95"/>
      <c r="K42026" s="95"/>
      <c r="L42026" s="95"/>
    </row>
    <row r="42027" spans="9:12" x14ac:dyDescent="0.2">
      <c r="I42027" s="95"/>
      <c r="J42027" s="95"/>
      <c r="K42027" s="95"/>
      <c r="L42027" s="95"/>
    </row>
    <row r="42028" spans="9:12" x14ac:dyDescent="0.2">
      <c r="I42028" s="95"/>
      <c r="J42028" s="95"/>
      <c r="K42028" s="95"/>
      <c r="L42028" s="95"/>
    </row>
    <row r="42029" spans="9:12" x14ac:dyDescent="0.2">
      <c r="I42029" s="95"/>
      <c r="J42029" s="95"/>
      <c r="K42029" s="95"/>
      <c r="L42029" s="95"/>
    </row>
    <row r="42030" spans="9:12" x14ac:dyDescent="0.2">
      <c r="I42030" s="95"/>
      <c r="J42030" s="95"/>
      <c r="K42030" s="95"/>
      <c r="L42030" s="95"/>
    </row>
    <row r="42031" spans="9:12" x14ac:dyDescent="0.2">
      <c r="I42031" s="95"/>
      <c r="J42031" s="95"/>
      <c r="K42031" s="95"/>
      <c r="L42031" s="95"/>
    </row>
    <row r="42032" spans="9:12" x14ac:dyDescent="0.2">
      <c r="I42032" s="95"/>
      <c r="J42032" s="95"/>
      <c r="K42032" s="95"/>
      <c r="L42032" s="95"/>
    </row>
    <row r="42033" spans="9:12" x14ac:dyDescent="0.2">
      <c r="I42033" s="95"/>
      <c r="J42033" s="95"/>
      <c r="K42033" s="95"/>
      <c r="L42033" s="95"/>
    </row>
    <row r="42034" spans="9:12" x14ac:dyDescent="0.2">
      <c r="I42034" s="95"/>
      <c r="J42034" s="95"/>
      <c r="K42034" s="95"/>
      <c r="L42034" s="95"/>
    </row>
    <row r="42035" spans="9:12" x14ac:dyDescent="0.2">
      <c r="I42035" s="95"/>
      <c r="J42035" s="95"/>
      <c r="K42035" s="95"/>
      <c r="L42035" s="95"/>
    </row>
    <row r="42036" spans="9:12" x14ac:dyDescent="0.2">
      <c r="I42036" s="95"/>
      <c r="J42036" s="95"/>
      <c r="K42036" s="95"/>
      <c r="L42036" s="95"/>
    </row>
    <row r="42037" spans="9:12" x14ac:dyDescent="0.2">
      <c r="I42037" s="95"/>
      <c r="J42037" s="95"/>
      <c r="K42037" s="95"/>
      <c r="L42037" s="95"/>
    </row>
    <row r="42038" spans="9:12" x14ac:dyDescent="0.2">
      <c r="I42038" s="95"/>
      <c r="J42038" s="95"/>
      <c r="K42038" s="95"/>
      <c r="L42038" s="95"/>
    </row>
    <row r="42039" spans="9:12" x14ac:dyDescent="0.2">
      <c r="I42039" s="95"/>
      <c r="J42039" s="95"/>
      <c r="K42039" s="95"/>
      <c r="L42039" s="95"/>
    </row>
    <row r="42040" spans="9:12" x14ac:dyDescent="0.2">
      <c r="I42040" s="95"/>
      <c r="J42040" s="95"/>
      <c r="K42040" s="95"/>
      <c r="L42040" s="95"/>
    </row>
    <row r="42041" spans="9:12" x14ac:dyDescent="0.2">
      <c r="I42041" s="95"/>
      <c r="J42041" s="95"/>
      <c r="K42041" s="95"/>
      <c r="L42041" s="95"/>
    </row>
    <row r="42042" spans="9:12" x14ac:dyDescent="0.2">
      <c r="I42042" s="95"/>
      <c r="J42042" s="95"/>
      <c r="K42042" s="95"/>
      <c r="L42042" s="95"/>
    </row>
    <row r="42043" spans="9:12" x14ac:dyDescent="0.2">
      <c r="I42043" s="95"/>
      <c r="J42043" s="95"/>
      <c r="K42043" s="95"/>
      <c r="L42043" s="95"/>
    </row>
    <row r="42044" spans="9:12" x14ac:dyDescent="0.2">
      <c r="I42044" s="95"/>
      <c r="J42044" s="95"/>
      <c r="K42044" s="95"/>
      <c r="L42044" s="95"/>
    </row>
    <row r="42045" spans="9:12" x14ac:dyDescent="0.2">
      <c r="I42045" s="95"/>
      <c r="J42045" s="95"/>
      <c r="K42045" s="95"/>
      <c r="L42045" s="95"/>
    </row>
    <row r="42046" spans="9:12" x14ac:dyDescent="0.2">
      <c r="I42046" s="95"/>
      <c r="J42046" s="95"/>
      <c r="K42046" s="95"/>
      <c r="L42046" s="95"/>
    </row>
    <row r="42047" spans="9:12" x14ac:dyDescent="0.2">
      <c r="I42047" s="95"/>
      <c r="J42047" s="95"/>
      <c r="K42047" s="95"/>
      <c r="L42047" s="95"/>
    </row>
    <row r="42048" spans="9:12" x14ac:dyDescent="0.2">
      <c r="I42048" s="95"/>
      <c r="J42048" s="95"/>
      <c r="K42048" s="95"/>
      <c r="L42048" s="95"/>
    </row>
    <row r="42049" spans="9:12" x14ac:dyDescent="0.2">
      <c r="I42049" s="95"/>
      <c r="J42049" s="95"/>
      <c r="K42049" s="95"/>
      <c r="L42049" s="95"/>
    </row>
    <row r="42050" spans="9:12" x14ac:dyDescent="0.2">
      <c r="I42050" s="95"/>
      <c r="J42050" s="95"/>
      <c r="K42050" s="95"/>
      <c r="L42050" s="95"/>
    </row>
    <row r="42051" spans="9:12" x14ac:dyDescent="0.2">
      <c r="I42051" s="95"/>
      <c r="J42051" s="95"/>
      <c r="K42051" s="95"/>
      <c r="L42051" s="95"/>
    </row>
    <row r="42052" spans="9:12" x14ac:dyDescent="0.2">
      <c r="I42052" s="95"/>
      <c r="J42052" s="95"/>
      <c r="K42052" s="95"/>
      <c r="L42052" s="95"/>
    </row>
    <row r="42053" spans="9:12" x14ac:dyDescent="0.2">
      <c r="I42053" s="95"/>
      <c r="J42053" s="95"/>
      <c r="K42053" s="95"/>
      <c r="L42053" s="95"/>
    </row>
    <row r="42054" spans="9:12" x14ac:dyDescent="0.2">
      <c r="I42054" s="95"/>
      <c r="J42054" s="95"/>
      <c r="K42054" s="95"/>
      <c r="L42054" s="95"/>
    </row>
    <row r="42055" spans="9:12" x14ac:dyDescent="0.2">
      <c r="I42055" s="95"/>
      <c r="J42055" s="95"/>
      <c r="K42055" s="95"/>
      <c r="L42055" s="95"/>
    </row>
    <row r="42056" spans="9:12" x14ac:dyDescent="0.2">
      <c r="I42056" s="95"/>
      <c r="J42056" s="95"/>
      <c r="K42056" s="95"/>
      <c r="L42056" s="95"/>
    </row>
    <row r="42057" spans="9:12" x14ac:dyDescent="0.2">
      <c r="I42057" s="95"/>
      <c r="J42057" s="95"/>
      <c r="K42057" s="95"/>
      <c r="L42057" s="95"/>
    </row>
    <row r="42058" spans="9:12" x14ac:dyDescent="0.2">
      <c r="I42058" s="95"/>
      <c r="J42058" s="95"/>
      <c r="K42058" s="95"/>
      <c r="L42058" s="95"/>
    </row>
    <row r="42059" spans="9:12" x14ac:dyDescent="0.2">
      <c r="I42059" s="95"/>
      <c r="J42059" s="95"/>
      <c r="K42059" s="95"/>
      <c r="L42059" s="95"/>
    </row>
    <row r="42060" spans="9:12" x14ac:dyDescent="0.2">
      <c r="I42060" s="95"/>
      <c r="J42060" s="95"/>
      <c r="K42060" s="95"/>
      <c r="L42060" s="95"/>
    </row>
    <row r="42061" spans="9:12" x14ac:dyDescent="0.2">
      <c r="I42061" s="95"/>
      <c r="J42061" s="95"/>
      <c r="K42061" s="95"/>
      <c r="L42061" s="95"/>
    </row>
    <row r="42062" spans="9:12" x14ac:dyDescent="0.2">
      <c r="I42062" s="95"/>
      <c r="J42062" s="95"/>
      <c r="K42062" s="95"/>
      <c r="L42062" s="95"/>
    </row>
    <row r="42063" spans="9:12" x14ac:dyDescent="0.2">
      <c r="I42063" s="95"/>
      <c r="J42063" s="95"/>
      <c r="K42063" s="95"/>
      <c r="L42063" s="95"/>
    </row>
    <row r="42064" spans="9:12" x14ac:dyDescent="0.2">
      <c r="I42064" s="95"/>
      <c r="J42064" s="95"/>
      <c r="K42064" s="95"/>
      <c r="L42064" s="95"/>
    </row>
    <row r="42065" spans="9:12" x14ac:dyDescent="0.2">
      <c r="I42065" s="95"/>
      <c r="J42065" s="95"/>
      <c r="K42065" s="95"/>
      <c r="L42065" s="95"/>
    </row>
    <row r="42066" spans="9:12" x14ac:dyDescent="0.2">
      <c r="I42066" s="95"/>
      <c r="J42066" s="95"/>
      <c r="K42066" s="95"/>
      <c r="L42066" s="95"/>
    </row>
    <row r="42067" spans="9:12" x14ac:dyDescent="0.2">
      <c r="I42067" s="95"/>
      <c r="J42067" s="95"/>
      <c r="K42067" s="95"/>
      <c r="L42067" s="95"/>
    </row>
    <row r="42068" spans="9:12" x14ac:dyDescent="0.2">
      <c r="I42068" s="95"/>
      <c r="J42068" s="95"/>
      <c r="K42068" s="95"/>
      <c r="L42068" s="95"/>
    </row>
    <row r="42069" spans="9:12" x14ac:dyDescent="0.2">
      <c r="I42069" s="95"/>
      <c r="J42069" s="95"/>
      <c r="K42069" s="95"/>
      <c r="L42069" s="95"/>
    </row>
    <row r="42070" spans="9:12" x14ac:dyDescent="0.2">
      <c r="I42070" s="95"/>
      <c r="J42070" s="95"/>
      <c r="K42070" s="95"/>
      <c r="L42070" s="95"/>
    </row>
    <row r="42071" spans="9:12" x14ac:dyDescent="0.2">
      <c r="I42071" s="95"/>
      <c r="J42071" s="95"/>
      <c r="K42071" s="95"/>
      <c r="L42071" s="95"/>
    </row>
    <row r="42072" spans="9:12" x14ac:dyDescent="0.2">
      <c r="I42072" s="95"/>
      <c r="J42072" s="95"/>
      <c r="K42072" s="95"/>
      <c r="L42072" s="95"/>
    </row>
    <row r="42073" spans="9:12" x14ac:dyDescent="0.2">
      <c r="I42073" s="95"/>
      <c r="J42073" s="95"/>
      <c r="K42073" s="95"/>
      <c r="L42073" s="95"/>
    </row>
    <row r="42074" spans="9:12" x14ac:dyDescent="0.2">
      <c r="I42074" s="95"/>
      <c r="J42074" s="95"/>
      <c r="K42074" s="95"/>
      <c r="L42074" s="95"/>
    </row>
    <row r="42075" spans="9:12" x14ac:dyDescent="0.2">
      <c r="I42075" s="95"/>
      <c r="J42075" s="95"/>
      <c r="K42075" s="95"/>
      <c r="L42075" s="95"/>
    </row>
    <row r="42076" spans="9:12" x14ac:dyDescent="0.2">
      <c r="I42076" s="95"/>
      <c r="J42076" s="95"/>
      <c r="K42076" s="95"/>
      <c r="L42076" s="95"/>
    </row>
    <row r="42077" spans="9:12" x14ac:dyDescent="0.2">
      <c r="I42077" s="95"/>
      <c r="J42077" s="95"/>
      <c r="K42077" s="95"/>
      <c r="L42077" s="95"/>
    </row>
    <row r="42078" spans="9:12" x14ac:dyDescent="0.2">
      <c r="I42078" s="95"/>
      <c r="J42078" s="95"/>
      <c r="K42078" s="95"/>
      <c r="L42078" s="95"/>
    </row>
    <row r="42079" spans="9:12" x14ac:dyDescent="0.2">
      <c r="I42079" s="95"/>
      <c r="J42079" s="95"/>
      <c r="K42079" s="95"/>
      <c r="L42079" s="95"/>
    </row>
    <row r="42080" spans="9:12" x14ac:dyDescent="0.2">
      <c r="I42080" s="95"/>
      <c r="J42080" s="95"/>
      <c r="K42080" s="95"/>
      <c r="L42080" s="95"/>
    </row>
    <row r="42081" spans="9:12" x14ac:dyDescent="0.2">
      <c r="I42081" s="95"/>
      <c r="J42081" s="95"/>
      <c r="K42081" s="95"/>
      <c r="L42081" s="95"/>
    </row>
    <row r="42082" spans="9:12" x14ac:dyDescent="0.2">
      <c r="I42082" s="95"/>
      <c r="J42082" s="95"/>
      <c r="K42082" s="95"/>
      <c r="L42082" s="95"/>
    </row>
    <row r="42083" spans="9:12" x14ac:dyDescent="0.2">
      <c r="I42083" s="95"/>
      <c r="J42083" s="95"/>
      <c r="K42083" s="95"/>
      <c r="L42083" s="95"/>
    </row>
    <row r="42084" spans="9:12" x14ac:dyDescent="0.2">
      <c r="I42084" s="95"/>
      <c r="J42084" s="95"/>
      <c r="K42084" s="95"/>
      <c r="L42084" s="95"/>
    </row>
    <row r="42085" spans="9:12" x14ac:dyDescent="0.2">
      <c r="I42085" s="95"/>
      <c r="J42085" s="95"/>
      <c r="K42085" s="95"/>
      <c r="L42085" s="95"/>
    </row>
    <row r="42086" spans="9:12" x14ac:dyDescent="0.2">
      <c r="I42086" s="95"/>
      <c r="J42086" s="95"/>
      <c r="K42086" s="95"/>
      <c r="L42086" s="95"/>
    </row>
    <row r="42087" spans="9:12" x14ac:dyDescent="0.2">
      <c r="I42087" s="95"/>
      <c r="J42087" s="95"/>
      <c r="K42087" s="95"/>
      <c r="L42087" s="95"/>
    </row>
    <row r="42088" spans="9:12" x14ac:dyDescent="0.2">
      <c r="I42088" s="95"/>
      <c r="J42088" s="95"/>
      <c r="K42088" s="95"/>
      <c r="L42088" s="95"/>
    </row>
    <row r="42089" spans="9:12" x14ac:dyDescent="0.2">
      <c r="I42089" s="95"/>
      <c r="J42089" s="95"/>
      <c r="K42089" s="95"/>
      <c r="L42089" s="95"/>
    </row>
    <row r="42090" spans="9:12" x14ac:dyDescent="0.2">
      <c r="I42090" s="95"/>
      <c r="J42090" s="95"/>
      <c r="K42090" s="95"/>
      <c r="L42090" s="95"/>
    </row>
    <row r="42091" spans="9:12" x14ac:dyDescent="0.2">
      <c r="I42091" s="95"/>
      <c r="J42091" s="95"/>
      <c r="K42091" s="95"/>
      <c r="L42091" s="95"/>
    </row>
    <row r="42092" spans="9:12" x14ac:dyDescent="0.2">
      <c r="I42092" s="95"/>
      <c r="J42092" s="95"/>
      <c r="K42092" s="95"/>
      <c r="L42092" s="95"/>
    </row>
    <row r="42093" spans="9:12" x14ac:dyDescent="0.2">
      <c r="I42093" s="95"/>
      <c r="J42093" s="95"/>
      <c r="K42093" s="95"/>
      <c r="L42093" s="95"/>
    </row>
    <row r="42094" spans="9:12" x14ac:dyDescent="0.2">
      <c r="I42094" s="95"/>
      <c r="J42094" s="95"/>
      <c r="K42094" s="95"/>
      <c r="L42094" s="95"/>
    </row>
    <row r="42095" spans="9:12" x14ac:dyDescent="0.2">
      <c r="I42095" s="95"/>
      <c r="J42095" s="95"/>
      <c r="K42095" s="95"/>
      <c r="L42095" s="95"/>
    </row>
    <row r="42096" spans="9:12" x14ac:dyDescent="0.2">
      <c r="I42096" s="95"/>
      <c r="J42096" s="95"/>
      <c r="K42096" s="95"/>
      <c r="L42096" s="95"/>
    </row>
    <row r="42097" spans="9:12" x14ac:dyDescent="0.2">
      <c r="I42097" s="95"/>
      <c r="J42097" s="95"/>
      <c r="K42097" s="95"/>
      <c r="L42097" s="95"/>
    </row>
    <row r="42098" spans="9:12" x14ac:dyDescent="0.2">
      <c r="I42098" s="95"/>
      <c r="J42098" s="95"/>
      <c r="K42098" s="95"/>
      <c r="L42098" s="95"/>
    </row>
    <row r="42099" spans="9:12" x14ac:dyDescent="0.2">
      <c r="I42099" s="95"/>
      <c r="J42099" s="95"/>
      <c r="K42099" s="95"/>
      <c r="L42099" s="95"/>
    </row>
    <row r="42100" spans="9:12" x14ac:dyDescent="0.2">
      <c r="I42100" s="95"/>
      <c r="J42100" s="95"/>
      <c r="K42100" s="95"/>
      <c r="L42100" s="95"/>
    </row>
    <row r="42101" spans="9:12" x14ac:dyDescent="0.2">
      <c r="I42101" s="95"/>
      <c r="J42101" s="95"/>
      <c r="K42101" s="95"/>
      <c r="L42101" s="95"/>
    </row>
    <row r="42102" spans="9:12" x14ac:dyDescent="0.2">
      <c r="I42102" s="95"/>
      <c r="J42102" s="95"/>
      <c r="K42102" s="95"/>
      <c r="L42102" s="95"/>
    </row>
    <row r="42103" spans="9:12" x14ac:dyDescent="0.2">
      <c r="I42103" s="95"/>
      <c r="J42103" s="95"/>
      <c r="K42103" s="95"/>
      <c r="L42103" s="95"/>
    </row>
    <row r="42104" spans="9:12" x14ac:dyDescent="0.2">
      <c r="I42104" s="95"/>
      <c r="J42104" s="95"/>
      <c r="K42104" s="95"/>
      <c r="L42104" s="95"/>
    </row>
    <row r="42105" spans="9:12" x14ac:dyDescent="0.2">
      <c r="I42105" s="95"/>
      <c r="J42105" s="95"/>
      <c r="K42105" s="95"/>
      <c r="L42105" s="95"/>
    </row>
    <row r="42106" spans="9:12" x14ac:dyDescent="0.2">
      <c r="I42106" s="95"/>
      <c r="J42106" s="95"/>
      <c r="K42106" s="95"/>
      <c r="L42106" s="95"/>
    </row>
    <row r="42107" spans="9:12" x14ac:dyDescent="0.2">
      <c r="I42107" s="95"/>
      <c r="J42107" s="95"/>
      <c r="K42107" s="95"/>
      <c r="L42107" s="95"/>
    </row>
    <row r="42108" spans="9:12" x14ac:dyDescent="0.2">
      <c r="I42108" s="95"/>
      <c r="J42108" s="95"/>
      <c r="K42108" s="95"/>
      <c r="L42108" s="95"/>
    </row>
    <row r="42109" spans="9:12" x14ac:dyDescent="0.2">
      <c r="I42109" s="95"/>
      <c r="J42109" s="95"/>
      <c r="K42109" s="95"/>
      <c r="L42109" s="95"/>
    </row>
    <row r="42110" spans="9:12" x14ac:dyDescent="0.2">
      <c r="I42110" s="95"/>
      <c r="J42110" s="95"/>
      <c r="K42110" s="95"/>
      <c r="L42110" s="95"/>
    </row>
    <row r="42111" spans="9:12" x14ac:dyDescent="0.2">
      <c r="I42111" s="95"/>
      <c r="J42111" s="95"/>
      <c r="K42111" s="95"/>
      <c r="L42111" s="95"/>
    </row>
    <row r="42112" spans="9:12" x14ac:dyDescent="0.2">
      <c r="I42112" s="95"/>
      <c r="J42112" s="95"/>
      <c r="K42112" s="95"/>
      <c r="L42112" s="95"/>
    </row>
    <row r="42113" spans="9:12" x14ac:dyDescent="0.2">
      <c r="I42113" s="95"/>
      <c r="J42113" s="95"/>
      <c r="K42113" s="95"/>
      <c r="L42113" s="95"/>
    </row>
    <row r="42114" spans="9:12" x14ac:dyDescent="0.2">
      <c r="I42114" s="95"/>
      <c r="J42114" s="95"/>
      <c r="K42114" s="95"/>
      <c r="L42114" s="95"/>
    </row>
    <row r="42115" spans="9:12" x14ac:dyDescent="0.2">
      <c r="I42115" s="95"/>
      <c r="J42115" s="95"/>
      <c r="K42115" s="95"/>
      <c r="L42115" s="95"/>
    </row>
    <row r="42116" spans="9:12" x14ac:dyDescent="0.2">
      <c r="I42116" s="95"/>
      <c r="J42116" s="95"/>
      <c r="K42116" s="95"/>
      <c r="L42116" s="95"/>
    </row>
    <row r="42117" spans="9:12" x14ac:dyDescent="0.2">
      <c r="I42117" s="95"/>
      <c r="J42117" s="95"/>
      <c r="K42117" s="95"/>
      <c r="L42117" s="95"/>
    </row>
    <row r="42118" spans="9:12" x14ac:dyDescent="0.2">
      <c r="I42118" s="95"/>
      <c r="J42118" s="95"/>
      <c r="K42118" s="95"/>
      <c r="L42118" s="95"/>
    </row>
    <row r="42119" spans="9:12" x14ac:dyDescent="0.2">
      <c r="I42119" s="95"/>
      <c r="J42119" s="95"/>
      <c r="K42119" s="95"/>
      <c r="L42119" s="95"/>
    </row>
    <row r="42120" spans="9:12" x14ac:dyDescent="0.2">
      <c r="I42120" s="95"/>
      <c r="J42120" s="95"/>
      <c r="K42120" s="95"/>
      <c r="L42120" s="95"/>
    </row>
    <row r="42121" spans="9:12" x14ac:dyDescent="0.2">
      <c r="I42121" s="95"/>
      <c r="J42121" s="95"/>
      <c r="K42121" s="95"/>
      <c r="L42121" s="95"/>
    </row>
    <row r="42122" spans="9:12" x14ac:dyDescent="0.2">
      <c r="I42122" s="95"/>
      <c r="J42122" s="95"/>
      <c r="K42122" s="95"/>
      <c r="L42122" s="95"/>
    </row>
    <row r="42123" spans="9:12" x14ac:dyDescent="0.2">
      <c r="I42123" s="95"/>
      <c r="J42123" s="95"/>
      <c r="K42123" s="95"/>
      <c r="L42123" s="95"/>
    </row>
    <row r="42124" spans="9:12" x14ac:dyDescent="0.2">
      <c r="I42124" s="95"/>
      <c r="J42124" s="95"/>
      <c r="K42124" s="95"/>
      <c r="L42124" s="95"/>
    </row>
    <row r="42125" spans="9:12" x14ac:dyDescent="0.2">
      <c r="I42125" s="95"/>
      <c r="J42125" s="95"/>
      <c r="K42125" s="95"/>
      <c r="L42125" s="95"/>
    </row>
    <row r="42126" spans="9:12" x14ac:dyDescent="0.2">
      <c r="I42126" s="95"/>
      <c r="J42126" s="95"/>
      <c r="K42126" s="95"/>
      <c r="L42126" s="95"/>
    </row>
    <row r="42127" spans="9:12" x14ac:dyDescent="0.2">
      <c r="I42127" s="95"/>
      <c r="J42127" s="95"/>
      <c r="K42127" s="95"/>
      <c r="L42127" s="95"/>
    </row>
    <row r="42128" spans="9:12" x14ac:dyDescent="0.2">
      <c r="I42128" s="95"/>
      <c r="J42128" s="95"/>
      <c r="K42128" s="95"/>
      <c r="L42128" s="95"/>
    </row>
    <row r="42129" spans="9:12" x14ac:dyDescent="0.2">
      <c r="I42129" s="95"/>
      <c r="J42129" s="95"/>
      <c r="K42129" s="95"/>
      <c r="L42129" s="95"/>
    </row>
    <row r="42130" spans="9:12" x14ac:dyDescent="0.2">
      <c r="I42130" s="95"/>
      <c r="J42130" s="95"/>
      <c r="K42130" s="95"/>
      <c r="L42130" s="95"/>
    </row>
    <row r="42131" spans="9:12" x14ac:dyDescent="0.2">
      <c r="I42131" s="95"/>
      <c r="J42131" s="95"/>
      <c r="K42131" s="95"/>
      <c r="L42131" s="95"/>
    </row>
    <row r="42132" spans="9:12" x14ac:dyDescent="0.2">
      <c r="I42132" s="95"/>
      <c r="J42132" s="95"/>
      <c r="K42132" s="95"/>
      <c r="L42132" s="95"/>
    </row>
    <row r="42133" spans="9:12" x14ac:dyDescent="0.2">
      <c r="I42133" s="95"/>
      <c r="J42133" s="95"/>
      <c r="K42133" s="95"/>
      <c r="L42133" s="95"/>
    </row>
    <row r="42134" spans="9:12" x14ac:dyDescent="0.2">
      <c r="I42134" s="95"/>
      <c r="J42134" s="95"/>
      <c r="K42134" s="95"/>
      <c r="L42134" s="95"/>
    </row>
    <row r="42135" spans="9:12" x14ac:dyDescent="0.2">
      <c r="I42135" s="95"/>
      <c r="J42135" s="95"/>
      <c r="K42135" s="95"/>
      <c r="L42135" s="95"/>
    </row>
    <row r="42136" spans="9:12" x14ac:dyDescent="0.2">
      <c r="I42136" s="95"/>
      <c r="J42136" s="95"/>
      <c r="K42136" s="95"/>
      <c r="L42136" s="95"/>
    </row>
    <row r="42137" spans="9:12" x14ac:dyDescent="0.2">
      <c r="I42137" s="95"/>
      <c r="J42137" s="95"/>
      <c r="K42137" s="95"/>
      <c r="L42137" s="95"/>
    </row>
    <row r="42138" spans="9:12" x14ac:dyDescent="0.2">
      <c r="I42138" s="95"/>
      <c r="J42138" s="95"/>
      <c r="K42138" s="95"/>
      <c r="L42138" s="95"/>
    </row>
    <row r="42139" spans="9:12" x14ac:dyDescent="0.2">
      <c r="I42139" s="95"/>
      <c r="J42139" s="95"/>
      <c r="K42139" s="95"/>
      <c r="L42139" s="95"/>
    </row>
    <row r="42140" spans="9:12" x14ac:dyDescent="0.2">
      <c r="I42140" s="95"/>
      <c r="J42140" s="95"/>
      <c r="K42140" s="95"/>
      <c r="L42140" s="95"/>
    </row>
    <row r="42141" spans="9:12" x14ac:dyDescent="0.2">
      <c r="I42141" s="95"/>
      <c r="J42141" s="95"/>
      <c r="K42141" s="95"/>
      <c r="L42141" s="95"/>
    </row>
    <row r="42142" spans="9:12" x14ac:dyDescent="0.2">
      <c r="I42142" s="95"/>
      <c r="J42142" s="95"/>
      <c r="K42142" s="95"/>
      <c r="L42142" s="95"/>
    </row>
    <row r="42143" spans="9:12" x14ac:dyDescent="0.2">
      <c r="I42143" s="95"/>
      <c r="J42143" s="95"/>
      <c r="K42143" s="95"/>
      <c r="L42143" s="95"/>
    </row>
    <row r="42144" spans="9:12" x14ac:dyDescent="0.2">
      <c r="I42144" s="95"/>
      <c r="J42144" s="95"/>
      <c r="K42144" s="95"/>
      <c r="L42144" s="95"/>
    </row>
    <row r="42145" spans="9:12" x14ac:dyDescent="0.2">
      <c r="I42145" s="95"/>
      <c r="J42145" s="95"/>
      <c r="K42145" s="95"/>
      <c r="L42145" s="95"/>
    </row>
    <row r="42146" spans="9:12" x14ac:dyDescent="0.2">
      <c r="I42146" s="95"/>
      <c r="J42146" s="95"/>
      <c r="K42146" s="95"/>
      <c r="L42146" s="95"/>
    </row>
    <row r="42147" spans="9:12" x14ac:dyDescent="0.2">
      <c r="I42147" s="95"/>
      <c r="J42147" s="95"/>
      <c r="K42147" s="95"/>
      <c r="L42147" s="95"/>
    </row>
    <row r="42148" spans="9:12" x14ac:dyDescent="0.2">
      <c r="I42148" s="95"/>
      <c r="J42148" s="95"/>
      <c r="K42148" s="95"/>
      <c r="L42148" s="95"/>
    </row>
    <row r="42149" spans="9:12" x14ac:dyDescent="0.2">
      <c r="I42149" s="95"/>
      <c r="J42149" s="95"/>
      <c r="K42149" s="95"/>
      <c r="L42149" s="95"/>
    </row>
    <row r="42150" spans="9:12" x14ac:dyDescent="0.2">
      <c r="I42150" s="95"/>
      <c r="J42150" s="95"/>
      <c r="K42150" s="95"/>
      <c r="L42150" s="95"/>
    </row>
    <row r="42151" spans="9:12" x14ac:dyDescent="0.2">
      <c r="I42151" s="95"/>
      <c r="J42151" s="95"/>
      <c r="K42151" s="95"/>
      <c r="L42151" s="95"/>
    </row>
    <row r="42152" spans="9:12" x14ac:dyDescent="0.2">
      <c r="I42152" s="95"/>
      <c r="J42152" s="95"/>
      <c r="K42152" s="95"/>
      <c r="L42152" s="95"/>
    </row>
    <row r="42153" spans="9:12" x14ac:dyDescent="0.2">
      <c r="I42153" s="95"/>
      <c r="J42153" s="95"/>
      <c r="K42153" s="95"/>
      <c r="L42153" s="95"/>
    </row>
    <row r="42154" spans="9:12" x14ac:dyDescent="0.2">
      <c r="I42154" s="95"/>
      <c r="J42154" s="95"/>
      <c r="K42154" s="95"/>
      <c r="L42154" s="95"/>
    </row>
    <row r="42155" spans="9:12" x14ac:dyDescent="0.2">
      <c r="I42155" s="95"/>
      <c r="J42155" s="95"/>
      <c r="K42155" s="95"/>
      <c r="L42155" s="95"/>
    </row>
    <row r="42156" spans="9:12" x14ac:dyDescent="0.2">
      <c r="I42156" s="95"/>
      <c r="J42156" s="95"/>
      <c r="K42156" s="95"/>
      <c r="L42156" s="95"/>
    </row>
    <row r="42157" spans="9:12" x14ac:dyDescent="0.2">
      <c r="I42157" s="95"/>
      <c r="J42157" s="95"/>
      <c r="K42157" s="95"/>
      <c r="L42157" s="95"/>
    </row>
    <row r="42158" spans="9:12" x14ac:dyDescent="0.2">
      <c r="I42158" s="95"/>
      <c r="J42158" s="95"/>
      <c r="K42158" s="95"/>
      <c r="L42158" s="95"/>
    </row>
    <row r="42159" spans="9:12" x14ac:dyDescent="0.2">
      <c r="I42159" s="95"/>
      <c r="J42159" s="95"/>
      <c r="K42159" s="95"/>
      <c r="L42159" s="95"/>
    </row>
    <row r="42160" spans="9:12" x14ac:dyDescent="0.2">
      <c r="I42160" s="95"/>
      <c r="J42160" s="95"/>
      <c r="K42160" s="95"/>
      <c r="L42160" s="95"/>
    </row>
    <row r="42161" spans="9:12" x14ac:dyDescent="0.2">
      <c r="I42161" s="95"/>
      <c r="J42161" s="95"/>
      <c r="K42161" s="95"/>
      <c r="L42161" s="95"/>
    </row>
    <row r="42162" spans="9:12" x14ac:dyDescent="0.2">
      <c r="I42162" s="95"/>
      <c r="J42162" s="95"/>
      <c r="K42162" s="95"/>
      <c r="L42162" s="95"/>
    </row>
    <row r="42163" spans="9:12" x14ac:dyDescent="0.2">
      <c r="I42163" s="95"/>
      <c r="J42163" s="95"/>
      <c r="K42163" s="95"/>
      <c r="L42163" s="95"/>
    </row>
    <row r="42164" spans="9:12" x14ac:dyDescent="0.2">
      <c r="I42164" s="95"/>
      <c r="J42164" s="95"/>
      <c r="K42164" s="95"/>
      <c r="L42164" s="95"/>
    </row>
    <row r="42165" spans="9:12" x14ac:dyDescent="0.2">
      <c r="I42165" s="95"/>
      <c r="J42165" s="95"/>
      <c r="K42165" s="95"/>
      <c r="L42165" s="95"/>
    </row>
    <row r="42166" spans="9:12" x14ac:dyDescent="0.2">
      <c r="I42166" s="95"/>
      <c r="J42166" s="95"/>
      <c r="K42166" s="95"/>
      <c r="L42166" s="95"/>
    </row>
    <row r="42167" spans="9:12" x14ac:dyDescent="0.2">
      <c r="I42167" s="95"/>
      <c r="J42167" s="95"/>
      <c r="K42167" s="95"/>
      <c r="L42167" s="95"/>
    </row>
    <row r="42168" spans="9:12" x14ac:dyDescent="0.2">
      <c r="I42168" s="95"/>
      <c r="J42168" s="95"/>
      <c r="K42168" s="95"/>
      <c r="L42168" s="95"/>
    </row>
    <row r="42169" spans="9:12" x14ac:dyDescent="0.2">
      <c r="I42169" s="95"/>
      <c r="J42169" s="95"/>
      <c r="K42169" s="95"/>
      <c r="L42169" s="95"/>
    </row>
    <row r="42170" spans="9:12" x14ac:dyDescent="0.2">
      <c r="I42170" s="95"/>
      <c r="J42170" s="95"/>
      <c r="K42170" s="95"/>
      <c r="L42170" s="95"/>
    </row>
    <row r="42171" spans="9:12" x14ac:dyDescent="0.2">
      <c r="I42171" s="95"/>
      <c r="J42171" s="95"/>
      <c r="K42171" s="95"/>
      <c r="L42171" s="95"/>
    </row>
    <row r="42172" spans="9:12" x14ac:dyDescent="0.2">
      <c r="I42172" s="95"/>
      <c r="J42172" s="95"/>
      <c r="K42172" s="95"/>
      <c r="L42172" s="95"/>
    </row>
    <row r="42173" spans="9:12" x14ac:dyDescent="0.2">
      <c r="I42173" s="95"/>
      <c r="J42173" s="95"/>
      <c r="K42173" s="95"/>
      <c r="L42173" s="95"/>
    </row>
    <row r="42174" spans="9:12" x14ac:dyDescent="0.2">
      <c r="I42174" s="95"/>
      <c r="J42174" s="95"/>
      <c r="K42174" s="95"/>
      <c r="L42174" s="95"/>
    </row>
    <row r="42175" spans="9:12" x14ac:dyDescent="0.2">
      <c r="I42175" s="95"/>
      <c r="J42175" s="95"/>
      <c r="K42175" s="95"/>
      <c r="L42175" s="95"/>
    </row>
    <row r="42176" spans="9:12" x14ac:dyDescent="0.2">
      <c r="I42176" s="95"/>
      <c r="J42176" s="95"/>
      <c r="K42176" s="95"/>
      <c r="L42176" s="95"/>
    </row>
    <row r="42177" spans="9:12" x14ac:dyDescent="0.2">
      <c r="I42177" s="95"/>
      <c r="J42177" s="95"/>
      <c r="K42177" s="95"/>
      <c r="L42177" s="95"/>
    </row>
    <row r="42178" spans="9:12" x14ac:dyDescent="0.2">
      <c r="I42178" s="95"/>
      <c r="J42178" s="95"/>
      <c r="K42178" s="95"/>
      <c r="L42178" s="95"/>
    </row>
    <row r="42179" spans="9:12" x14ac:dyDescent="0.2">
      <c r="I42179" s="95"/>
      <c r="J42179" s="95"/>
      <c r="K42179" s="95"/>
      <c r="L42179" s="95"/>
    </row>
    <row r="42180" spans="9:12" x14ac:dyDescent="0.2">
      <c r="I42180" s="95"/>
      <c r="J42180" s="95"/>
      <c r="K42180" s="95"/>
      <c r="L42180" s="95"/>
    </row>
    <row r="42181" spans="9:12" x14ac:dyDescent="0.2">
      <c r="I42181" s="95"/>
      <c r="J42181" s="95"/>
      <c r="K42181" s="95"/>
      <c r="L42181" s="95"/>
    </row>
    <row r="42182" spans="9:12" x14ac:dyDescent="0.2">
      <c r="I42182" s="95"/>
      <c r="J42182" s="95"/>
      <c r="K42182" s="95"/>
      <c r="L42182" s="95"/>
    </row>
    <row r="42183" spans="9:12" x14ac:dyDescent="0.2">
      <c r="I42183" s="95"/>
      <c r="J42183" s="95"/>
      <c r="K42183" s="95"/>
      <c r="L42183" s="95"/>
    </row>
    <row r="42184" spans="9:12" x14ac:dyDescent="0.2">
      <c r="I42184" s="95"/>
      <c r="J42184" s="95"/>
      <c r="K42184" s="95"/>
      <c r="L42184" s="95"/>
    </row>
    <row r="42185" spans="9:12" x14ac:dyDescent="0.2">
      <c r="I42185" s="95"/>
      <c r="J42185" s="95"/>
      <c r="K42185" s="95"/>
      <c r="L42185" s="95"/>
    </row>
    <row r="42186" spans="9:12" x14ac:dyDescent="0.2">
      <c r="I42186" s="95"/>
      <c r="J42186" s="95"/>
      <c r="K42186" s="95"/>
      <c r="L42186" s="95"/>
    </row>
    <row r="42187" spans="9:12" x14ac:dyDescent="0.2">
      <c r="I42187" s="95"/>
      <c r="J42187" s="95"/>
      <c r="K42187" s="95"/>
      <c r="L42187" s="95"/>
    </row>
    <row r="42188" spans="9:12" x14ac:dyDescent="0.2">
      <c r="I42188" s="95"/>
      <c r="J42188" s="95"/>
      <c r="K42188" s="95"/>
      <c r="L42188" s="95"/>
    </row>
    <row r="42189" spans="9:12" x14ac:dyDescent="0.2">
      <c r="I42189" s="95"/>
      <c r="J42189" s="95"/>
      <c r="K42189" s="95"/>
      <c r="L42189" s="95"/>
    </row>
    <row r="42190" spans="9:12" x14ac:dyDescent="0.2">
      <c r="I42190" s="95"/>
      <c r="J42190" s="95"/>
      <c r="K42190" s="95"/>
      <c r="L42190" s="95"/>
    </row>
    <row r="42191" spans="9:12" x14ac:dyDescent="0.2">
      <c r="I42191" s="95"/>
      <c r="J42191" s="95"/>
      <c r="K42191" s="95"/>
      <c r="L42191" s="95"/>
    </row>
    <row r="42192" spans="9:12" x14ac:dyDescent="0.2">
      <c r="I42192" s="95"/>
      <c r="J42192" s="95"/>
      <c r="K42192" s="95"/>
      <c r="L42192" s="95"/>
    </row>
    <row r="42193" spans="9:12" x14ac:dyDescent="0.2">
      <c r="I42193" s="95"/>
      <c r="J42193" s="95"/>
      <c r="K42193" s="95"/>
      <c r="L42193" s="95"/>
    </row>
    <row r="42194" spans="9:12" x14ac:dyDescent="0.2">
      <c r="I42194" s="95"/>
      <c r="J42194" s="95"/>
      <c r="K42194" s="95"/>
      <c r="L42194" s="95"/>
    </row>
    <row r="42195" spans="9:12" x14ac:dyDescent="0.2">
      <c r="I42195" s="95"/>
      <c r="J42195" s="95"/>
      <c r="K42195" s="95"/>
      <c r="L42195" s="95"/>
    </row>
    <row r="42196" spans="9:12" x14ac:dyDescent="0.2">
      <c r="I42196" s="95"/>
      <c r="J42196" s="95"/>
      <c r="K42196" s="95"/>
      <c r="L42196" s="95"/>
    </row>
    <row r="42197" spans="9:12" x14ac:dyDescent="0.2">
      <c r="I42197" s="95"/>
      <c r="J42197" s="95"/>
      <c r="K42197" s="95"/>
      <c r="L42197" s="95"/>
    </row>
    <row r="42198" spans="9:12" x14ac:dyDescent="0.2">
      <c r="I42198" s="95"/>
      <c r="J42198" s="95"/>
      <c r="K42198" s="95"/>
      <c r="L42198" s="95"/>
    </row>
    <row r="42199" spans="9:12" x14ac:dyDescent="0.2">
      <c r="I42199" s="95"/>
      <c r="J42199" s="95"/>
      <c r="K42199" s="95"/>
      <c r="L42199" s="95"/>
    </row>
    <row r="42200" spans="9:12" x14ac:dyDescent="0.2">
      <c r="I42200" s="95"/>
      <c r="J42200" s="95"/>
      <c r="K42200" s="95"/>
      <c r="L42200" s="95"/>
    </row>
    <row r="42201" spans="9:12" x14ac:dyDescent="0.2">
      <c r="I42201" s="95"/>
      <c r="J42201" s="95"/>
      <c r="K42201" s="95"/>
      <c r="L42201" s="95"/>
    </row>
    <row r="42202" spans="9:12" x14ac:dyDescent="0.2">
      <c r="I42202" s="95"/>
      <c r="J42202" s="95"/>
      <c r="K42202" s="95"/>
      <c r="L42202" s="95"/>
    </row>
    <row r="42203" spans="9:12" x14ac:dyDescent="0.2">
      <c r="I42203" s="95"/>
      <c r="J42203" s="95"/>
      <c r="K42203" s="95"/>
      <c r="L42203" s="95"/>
    </row>
    <row r="42204" spans="9:12" x14ac:dyDescent="0.2">
      <c r="I42204" s="95"/>
      <c r="J42204" s="95"/>
      <c r="K42204" s="95"/>
      <c r="L42204" s="95"/>
    </row>
    <row r="42205" spans="9:12" x14ac:dyDescent="0.2">
      <c r="I42205" s="95"/>
      <c r="J42205" s="95"/>
      <c r="K42205" s="95"/>
      <c r="L42205" s="95"/>
    </row>
    <row r="42206" spans="9:12" x14ac:dyDescent="0.2">
      <c r="I42206" s="95"/>
      <c r="J42206" s="95"/>
      <c r="K42206" s="95"/>
      <c r="L42206" s="95"/>
    </row>
    <row r="42207" spans="9:12" x14ac:dyDescent="0.2">
      <c r="I42207" s="95"/>
      <c r="J42207" s="95"/>
      <c r="K42207" s="95"/>
      <c r="L42207" s="95"/>
    </row>
    <row r="42208" spans="9:12" x14ac:dyDescent="0.2">
      <c r="I42208" s="95"/>
      <c r="J42208" s="95"/>
      <c r="K42208" s="95"/>
      <c r="L42208" s="95"/>
    </row>
    <row r="42209" spans="9:12" x14ac:dyDescent="0.2">
      <c r="I42209" s="95"/>
      <c r="J42209" s="95"/>
      <c r="K42209" s="95"/>
      <c r="L42209" s="95"/>
    </row>
    <row r="42210" spans="9:12" x14ac:dyDescent="0.2">
      <c r="I42210" s="95"/>
      <c r="J42210" s="95"/>
      <c r="K42210" s="95"/>
      <c r="L42210" s="95"/>
    </row>
    <row r="42211" spans="9:12" x14ac:dyDescent="0.2">
      <c r="I42211" s="95"/>
      <c r="J42211" s="95"/>
      <c r="K42211" s="95"/>
      <c r="L42211" s="95"/>
    </row>
    <row r="42212" spans="9:12" x14ac:dyDescent="0.2">
      <c r="I42212" s="95"/>
      <c r="J42212" s="95"/>
      <c r="K42212" s="95"/>
      <c r="L42212" s="95"/>
    </row>
    <row r="42213" spans="9:12" x14ac:dyDescent="0.2">
      <c r="I42213" s="95"/>
      <c r="J42213" s="95"/>
      <c r="K42213" s="95"/>
      <c r="L42213" s="95"/>
    </row>
    <row r="42214" spans="9:12" x14ac:dyDescent="0.2">
      <c r="I42214" s="95"/>
      <c r="J42214" s="95"/>
      <c r="K42214" s="95"/>
      <c r="L42214" s="95"/>
    </row>
    <row r="42215" spans="9:12" x14ac:dyDescent="0.2">
      <c r="I42215" s="95"/>
      <c r="J42215" s="95"/>
      <c r="K42215" s="95"/>
      <c r="L42215" s="95"/>
    </row>
    <row r="42216" spans="9:12" x14ac:dyDescent="0.2">
      <c r="I42216" s="95"/>
      <c r="J42216" s="95"/>
      <c r="K42216" s="95"/>
      <c r="L42216" s="95"/>
    </row>
    <row r="42217" spans="9:12" x14ac:dyDescent="0.2">
      <c r="I42217" s="95"/>
      <c r="J42217" s="95"/>
      <c r="K42217" s="95"/>
      <c r="L42217" s="95"/>
    </row>
    <row r="42218" spans="9:12" x14ac:dyDescent="0.2">
      <c r="I42218" s="95"/>
      <c r="J42218" s="95"/>
      <c r="K42218" s="95"/>
      <c r="L42218" s="95"/>
    </row>
    <row r="42219" spans="9:12" x14ac:dyDescent="0.2">
      <c r="I42219" s="95"/>
      <c r="J42219" s="95"/>
      <c r="K42219" s="95"/>
      <c r="L42219" s="95"/>
    </row>
    <row r="42220" spans="9:12" x14ac:dyDescent="0.2">
      <c r="I42220" s="95"/>
      <c r="J42220" s="95"/>
      <c r="K42220" s="95"/>
      <c r="L42220" s="95"/>
    </row>
    <row r="42221" spans="9:12" x14ac:dyDescent="0.2">
      <c r="I42221" s="95"/>
      <c r="J42221" s="95"/>
      <c r="K42221" s="95"/>
      <c r="L42221" s="95"/>
    </row>
    <row r="42222" spans="9:12" x14ac:dyDescent="0.2">
      <c r="I42222" s="95"/>
      <c r="J42222" s="95"/>
      <c r="K42222" s="95"/>
      <c r="L42222" s="95"/>
    </row>
    <row r="42223" spans="9:12" x14ac:dyDescent="0.2">
      <c r="I42223" s="95"/>
      <c r="J42223" s="95"/>
      <c r="K42223" s="95"/>
      <c r="L42223" s="95"/>
    </row>
    <row r="42224" spans="9:12" x14ac:dyDescent="0.2">
      <c r="I42224" s="95"/>
      <c r="J42224" s="95"/>
      <c r="K42224" s="95"/>
      <c r="L42224" s="95"/>
    </row>
    <row r="42225" spans="9:12" x14ac:dyDescent="0.2">
      <c r="I42225" s="95"/>
      <c r="J42225" s="95"/>
      <c r="K42225" s="95"/>
      <c r="L42225" s="95"/>
    </row>
    <row r="42226" spans="9:12" x14ac:dyDescent="0.2">
      <c r="I42226" s="95"/>
      <c r="J42226" s="95"/>
      <c r="K42226" s="95"/>
      <c r="L42226" s="95"/>
    </row>
    <row r="42227" spans="9:12" x14ac:dyDescent="0.2">
      <c r="I42227" s="95"/>
      <c r="J42227" s="95"/>
      <c r="K42227" s="95"/>
      <c r="L42227" s="95"/>
    </row>
    <row r="42228" spans="9:12" x14ac:dyDescent="0.2">
      <c r="I42228" s="95"/>
      <c r="J42228" s="95"/>
      <c r="K42228" s="95"/>
      <c r="L42228" s="95"/>
    </row>
    <row r="42229" spans="9:12" x14ac:dyDescent="0.2">
      <c r="I42229" s="95"/>
      <c r="J42229" s="95"/>
      <c r="K42229" s="95"/>
      <c r="L42229" s="95"/>
    </row>
    <row r="42230" spans="9:12" x14ac:dyDescent="0.2">
      <c r="I42230" s="95"/>
      <c r="J42230" s="95"/>
      <c r="K42230" s="95"/>
      <c r="L42230" s="95"/>
    </row>
    <row r="42231" spans="9:12" x14ac:dyDescent="0.2">
      <c r="I42231" s="95"/>
      <c r="J42231" s="95"/>
      <c r="K42231" s="95"/>
      <c r="L42231" s="95"/>
    </row>
    <row r="42232" spans="9:12" x14ac:dyDescent="0.2">
      <c r="I42232" s="95"/>
      <c r="J42232" s="95"/>
      <c r="K42232" s="95"/>
      <c r="L42232" s="95"/>
    </row>
    <row r="42233" spans="9:12" x14ac:dyDescent="0.2">
      <c r="I42233" s="95"/>
      <c r="J42233" s="95"/>
      <c r="K42233" s="95"/>
      <c r="L42233" s="95"/>
    </row>
    <row r="42234" spans="9:12" x14ac:dyDescent="0.2">
      <c r="I42234" s="95"/>
      <c r="J42234" s="95"/>
      <c r="K42234" s="95"/>
      <c r="L42234" s="95"/>
    </row>
    <row r="42235" spans="9:12" x14ac:dyDescent="0.2">
      <c r="I42235" s="95"/>
      <c r="J42235" s="95"/>
      <c r="K42235" s="95"/>
      <c r="L42235" s="95"/>
    </row>
    <row r="42236" spans="9:12" x14ac:dyDescent="0.2">
      <c r="I42236" s="95"/>
      <c r="J42236" s="95"/>
      <c r="K42236" s="95"/>
      <c r="L42236" s="95"/>
    </row>
    <row r="42237" spans="9:12" x14ac:dyDescent="0.2">
      <c r="I42237" s="95"/>
      <c r="J42237" s="95"/>
      <c r="K42237" s="95"/>
      <c r="L42237" s="95"/>
    </row>
    <row r="42238" spans="9:12" x14ac:dyDescent="0.2">
      <c r="I42238" s="95"/>
      <c r="J42238" s="95"/>
      <c r="K42238" s="95"/>
      <c r="L42238" s="95"/>
    </row>
    <row r="42239" spans="9:12" x14ac:dyDescent="0.2">
      <c r="I42239" s="95"/>
      <c r="J42239" s="95"/>
      <c r="K42239" s="95"/>
      <c r="L42239" s="95"/>
    </row>
    <row r="42240" spans="9:12" x14ac:dyDescent="0.2">
      <c r="I42240" s="95"/>
      <c r="J42240" s="95"/>
      <c r="K42240" s="95"/>
      <c r="L42240" s="95"/>
    </row>
    <row r="42241" spans="9:12" x14ac:dyDescent="0.2">
      <c r="I42241" s="95"/>
      <c r="J42241" s="95"/>
      <c r="K42241" s="95"/>
      <c r="L42241" s="95"/>
    </row>
    <row r="42242" spans="9:12" x14ac:dyDescent="0.2">
      <c r="I42242" s="95"/>
      <c r="J42242" s="95"/>
      <c r="K42242" s="95"/>
      <c r="L42242" s="95"/>
    </row>
    <row r="42243" spans="9:12" x14ac:dyDescent="0.2">
      <c r="I42243" s="95"/>
      <c r="J42243" s="95"/>
      <c r="K42243" s="95"/>
      <c r="L42243" s="95"/>
    </row>
    <row r="42244" spans="9:12" x14ac:dyDescent="0.2">
      <c r="I42244" s="95"/>
      <c r="J42244" s="95"/>
      <c r="K42244" s="95"/>
      <c r="L42244" s="95"/>
    </row>
    <row r="42245" spans="9:12" x14ac:dyDescent="0.2">
      <c r="I42245" s="95"/>
      <c r="J42245" s="95"/>
      <c r="K42245" s="95"/>
      <c r="L42245" s="95"/>
    </row>
    <row r="42246" spans="9:12" x14ac:dyDescent="0.2">
      <c r="I42246" s="95"/>
      <c r="J42246" s="95"/>
      <c r="K42246" s="95"/>
      <c r="L42246" s="95"/>
    </row>
    <row r="42247" spans="9:12" x14ac:dyDescent="0.2">
      <c r="I42247" s="95"/>
      <c r="J42247" s="95"/>
      <c r="K42247" s="95"/>
      <c r="L42247" s="95"/>
    </row>
    <row r="42248" spans="9:12" x14ac:dyDescent="0.2">
      <c r="I42248" s="95"/>
      <c r="J42248" s="95"/>
      <c r="K42248" s="95"/>
      <c r="L42248" s="95"/>
    </row>
    <row r="42249" spans="9:12" x14ac:dyDescent="0.2">
      <c r="I42249" s="95"/>
      <c r="J42249" s="95"/>
      <c r="K42249" s="95"/>
      <c r="L42249" s="95"/>
    </row>
    <row r="42250" spans="9:12" x14ac:dyDescent="0.2">
      <c r="I42250" s="95"/>
      <c r="J42250" s="95"/>
      <c r="K42250" s="95"/>
      <c r="L42250" s="95"/>
    </row>
    <row r="42251" spans="9:12" x14ac:dyDescent="0.2">
      <c r="I42251" s="95"/>
      <c r="J42251" s="95"/>
      <c r="K42251" s="95"/>
      <c r="L42251" s="95"/>
    </row>
    <row r="42252" spans="9:12" x14ac:dyDescent="0.2">
      <c r="I42252" s="95"/>
      <c r="J42252" s="95"/>
      <c r="K42252" s="95"/>
      <c r="L42252" s="95"/>
    </row>
    <row r="42253" spans="9:12" x14ac:dyDescent="0.2">
      <c r="I42253" s="95"/>
      <c r="J42253" s="95"/>
      <c r="K42253" s="95"/>
      <c r="L42253" s="95"/>
    </row>
    <row r="42254" spans="9:12" x14ac:dyDescent="0.2">
      <c r="I42254" s="95"/>
      <c r="J42254" s="95"/>
      <c r="K42254" s="95"/>
      <c r="L42254" s="95"/>
    </row>
    <row r="42255" spans="9:12" x14ac:dyDescent="0.2">
      <c r="I42255" s="95"/>
      <c r="J42255" s="95"/>
      <c r="K42255" s="95"/>
      <c r="L42255" s="95"/>
    </row>
    <row r="42256" spans="9:12" x14ac:dyDescent="0.2">
      <c r="I42256" s="95"/>
      <c r="J42256" s="95"/>
      <c r="K42256" s="95"/>
      <c r="L42256" s="95"/>
    </row>
    <row r="42257" spans="9:12" x14ac:dyDescent="0.2">
      <c r="I42257" s="95"/>
      <c r="J42257" s="95"/>
      <c r="K42257" s="95"/>
      <c r="L42257" s="95"/>
    </row>
    <row r="42258" spans="9:12" x14ac:dyDescent="0.2">
      <c r="I42258" s="95"/>
      <c r="J42258" s="95"/>
      <c r="K42258" s="95"/>
      <c r="L42258" s="95"/>
    </row>
    <row r="42259" spans="9:12" x14ac:dyDescent="0.2">
      <c r="I42259" s="95"/>
      <c r="J42259" s="95"/>
      <c r="K42259" s="95"/>
      <c r="L42259" s="95"/>
    </row>
    <row r="42260" spans="9:12" x14ac:dyDescent="0.2">
      <c r="I42260" s="95"/>
      <c r="J42260" s="95"/>
      <c r="K42260" s="95"/>
      <c r="L42260" s="95"/>
    </row>
    <row r="42261" spans="9:12" x14ac:dyDescent="0.2">
      <c r="I42261" s="95"/>
      <c r="J42261" s="95"/>
      <c r="K42261" s="95"/>
      <c r="L42261" s="95"/>
    </row>
    <row r="42262" spans="9:12" x14ac:dyDescent="0.2">
      <c r="I42262" s="95"/>
      <c r="J42262" s="95"/>
      <c r="K42262" s="95"/>
      <c r="L42262" s="95"/>
    </row>
    <row r="42263" spans="9:12" x14ac:dyDescent="0.2">
      <c r="I42263" s="95"/>
      <c r="J42263" s="95"/>
      <c r="K42263" s="95"/>
      <c r="L42263" s="95"/>
    </row>
    <row r="42264" spans="9:12" x14ac:dyDescent="0.2">
      <c r="I42264" s="95"/>
      <c r="J42264" s="95"/>
      <c r="K42264" s="95"/>
      <c r="L42264" s="95"/>
    </row>
    <row r="42265" spans="9:12" x14ac:dyDescent="0.2">
      <c r="I42265" s="95"/>
      <c r="J42265" s="95"/>
      <c r="K42265" s="95"/>
      <c r="L42265" s="95"/>
    </row>
    <row r="42266" spans="9:12" x14ac:dyDescent="0.2">
      <c r="I42266" s="95"/>
      <c r="J42266" s="95"/>
      <c r="K42266" s="95"/>
      <c r="L42266" s="95"/>
    </row>
    <row r="42267" spans="9:12" x14ac:dyDescent="0.2">
      <c r="I42267" s="95"/>
      <c r="J42267" s="95"/>
      <c r="K42267" s="95"/>
      <c r="L42267" s="95"/>
    </row>
    <row r="42268" spans="9:12" x14ac:dyDescent="0.2">
      <c r="I42268" s="95"/>
      <c r="J42268" s="95"/>
      <c r="K42268" s="95"/>
      <c r="L42268" s="95"/>
    </row>
    <row r="42269" spans="9:12" x14ac:dyDescent="0.2">
      <c r="I42269" s="95"/>
      <c r="J42269" s="95"/>
      <c r="K42269" s="95"/>
      <c r="L42269" s="95"/>
    </row>
    <row r="42270" spans="9:12" x14ac:dyDescent="0.2">
      <c r="I42270" s="95"/>
      <c r="J42270" s="95"/>
      <c r="K42270" s="95"/>
      <c r="L42270" s="95"/>
    </row>
    <row r="42271" spans="9:12" x14ac:dyDescent="0.2">
      <c r="I42271" s="95"/>
      <c r="J42271" s="95"/>
      <c r="K42271" s="95"/>
      <c r="L42271" s="95"/>
    </row>
    <row r="42272" spans="9:12" x14ac:dyDescent="0.2">
      <c r="I42272" s="95"/>
      <c r="J42272" s="95"/>
      <c r="K42272" s="95"/>
      <c r="L42272" s="95"/>
    </row>
    <row r="42273" spans="9:12" x14ac:dyDescent="0.2">
      <c r="I42273" s="95"/>
      <c r="J42273" s="95"/>
      <c r="K42273" s="95"/>
      <c r="L42273" s="95"/>
    </row>
    <row r="42274" spans="9:12" x14ac:dyDescent="0.2">
      <c r="I42274" s="95"/>
      <c r="J42274" s="95"/>
      <c r="K42274" s="95"/>
      <c r="L42274" s="95"/>
    </row>
    <row r="42275" spans="9:12" x14ac:dyDescent="0.2">
      <c r="I42275" s="95"/>
      <c r="J42275" s="95"/>
      <c r="K42275" s="95"/>
      <c r="L42275" s="95"/>
    </row>
    <row r="42276" spans="9:12" x14ac:dyDescent="0.2">
      <c r="I42276" s="95"/>
      <c r="J42276" s="95"/>
      <c r="K42276" s="95"/>
      <c r="L42276" s="95"/>
    </row>
    <row r="42277" spans="9:12" x14ac:dyDescent="0.2">
      <c r="I42277" s="95"/>
      <c r="J42277" s="95"/>
      <c r="K42277" s="95"/>
      <c r="L42277" s="95"/>
    </row>
    <row r="42278" spans="9:12" x14ac:dyDescent="0.2">
      <c r="I42278" s="95"/>
      <c r="J42278" s="95"/>
      <c r="K42278" s="95"/>
      <c r="L42278" s="95"/>
    </row>
    <row r="42279" spans="9:12" x14ac:dyDescent="0.2">
      <c r="I42279" s="95"/>
      <c r="J42279" s="95"/>
      <c r="K42279" s="95"/>
      <c r="L42279" s="95"/>
    </row>
    <row r="42280" spans="9:12" x14ac:dyDescent="0.2">
      <c r="I42280" s="95"/>
      <c r="J42280" s="95"/>
      <c r="K42280" s="95"/>
      <c r="L42280" s="95"/>
    </row>
    <row r="42281" spans="9:12" x14ac:dyDescent="0.2">
      <c r="I42281" s="95"/>
      <c r="J42281" s="95"/>
      <c r="K42281" s="95"/>
      <c r="L42281" s="95"/>
    </row>
    <row r="42282" spans="9:12" x14ac:dyDescent="0.2">
      <c r="I42282" s="95"/>
      <c r="J42282" s="95"/>
      <c r="K42282" s="95"/>
      <c r="L42282" s="95"/>
    </row>
    <row r="42283" spans="9:12" x14ac:dyDescent="0.2">
      <c r="I42283" s="95"/>
      <c r="J42283" s="95"/>
      <c r="K42283" s="95"/>
      <c r="L42283" s="95"/>
    </row>
    <row r="42284" spans="9:12" x14ac:dyDescent="0.2">
      <c r="I42284" s="95"/>
      <c r="J42284" s="95"/>
      <c r="K42284" s="95"/>
      <c r="L42284" s="95"/>
    </row>
    <row r="42285" spans="9:12" x14ac:dyDescent="0.2">
      <c r="I42285" s="95"/>
      <c r="J42285" s="95"/>
      <c r="K42285" s="95"/>
      <c r="L42285" s="95"/>
    </row>
    <row r="42286" spans="9:12" x14ac:dyDescent="0.2">
      <c r="I42286" s="95"/>
      <c r="J42286" s="95"/>
      <c r="K42286" s="95"/>
      <c r="L42286" s="95"/>
    </row>
    <row r="42287" spans="9:12" x14ac:dyDescent="0.2">
      <c r="I42287" s="95"/>
      <c r="J42287" s="95"/>
      <c r="K42287" s="95"/>
      <c r="L42287" s="95"/>
    </row>
    <row r="42288" spans="9:12" x14ac:dyDescent="0.2">
      <c r="I42288" s="95"/>
      <c r="J42288" s="95"/>
      <c r="K42288" s="95"/>
      <c r="L42288" s="95"/>
    </row>
    <row r="42289" spans="9:12" x14ac:dyDescent="0.2">
      <c r="I42289" s="95"/>
      <c r="J42289" s="95"/>
      <c r="K42289" s="95"/>
      <c r="L42289" s="95"/>
    </row>
    <row r="42290" spans="9:12" x14ac:dyDescent="0.2">
      <c r="I42290" s="95"/>
      <c r="J42290" s="95"/>
      <c r="K42290" s="95"/>
      <c r="L42290" s="95"/>
    </row>
    <row r="42291" spans="9:12" x14ac:dyDescent="0.2">
      <c r="I42291" s="95"/>
      <c r="J42291" s="95"/>
      <c r="K42291" s="95"/>
      <c r="L42291" s="95"/>
    </row>
    <row r="42292" spans="9:12" x14ac:dyDescent="0.2">
      <c r="I42292" s="95"/>
      <c r="J42292" s="95"/>
      <c r="K42292" s="95"/>
      <c r="L42292" s="95"/>
    </row>
    <row r="42293" spans="9:12" x14ac:dyDescent="0.2">
      <c r="I42293" s="95"/>
      <c r="J42293" s="95"/>
      <c r="K42293" s="95"/>
      <c r="L42293" s="95"/>
    </row>
    <row r="42294" spans="9:12" x14ac:dyDescent="0.2">
      <c r="I42294" s="95"/>
      <c r="J42294" s="95"/>
      <c r="K42294" s="95"/>
      <c r="L42294" s="95"/>
    </row>
    <row r="42295" spans="9:12" x14ac:dyDescent="0.2">
      <c r="I42295" s="95"/>
      <c r="J42295" s="95"/>
      <c r="K42295" s="95"/>
      <c r="L42295" s="95"/>
    </row>
    <row r="42296" spans="9:12" x14ac:dyDescent="0.2">
      <c r="I42296" s="95"/>
      <c r="J42296" s="95"/>
      <c r="K42296" s="95"/>
      <c r="L42296" s="95"/>
    </row>
    <row r="42297" spans="9:12" x14ac:dyDescent="0.2">
      <c r="I42297" s="95"/>
      <c r="J42297" s="95"/>
      <c r="K42297" s="95"/>
      <c r="L42297" s="95"/>
    </row>
    <row r="42298" spans="9:12" x14ac:dyDescent="0.2">
      <c r="I42298" s="95"/>
      <c r="J42298" s="95"/>
      <c r="K42298" s="95"/>
      <c r="L42298" s="95"/>
    </row>
    <row r="42299" spans="9:12" x14ac:dyDescent="0.2">
      <c r="I42299" s="95"/>
      <c r="J42299" s="95"/>
      <c r="K42299" s="95"/>
      <c r="L42299" s="95"/>
    </row>
    <row r="42300" spans="9:12" x14ac:dyDescent="0.2">
      <c r="I42300" s="95"/>
      <c r="J42300" s="95"/>
      <c r="K42300" s="95"/>
      <c r="L42300" s="95"/>
    </row>
    <row r="42301" spans="9:12" x14ac:dyDescent="0.2">
      <c r="I42301" s="95"/>
      <c r="J42301" s="95"/>
      <c r="K42301" s="95"/>
      <c r="L42301" s="95"/>
    </row>
    <row r="42302" spans="9:12" x14ac:dyDescent="0.2">
      <c r="I42302" s="95"/>
      <c r="J42302" s="95"/>
      <c r="K42302" s="95"/>
      <c r="L42302" s="95"/>
    </row>
    <row r="42303" spans="9:12" x14ac:dyDescent="0.2">
      <c r="I42303" s="95"/>
      <c r="J42303" s="95"/>
      <c r="K42303" s="95"/>
      <c r="L42303" s="95"/>
    </row>
    <row r="42304" spans="9:12" x14ac:dyDescent="0.2">
      <c r="I42304" s="95"/>
      <c r="J42304" s="95"/>
      <c r="K42304" s="95"/>
      <c r="L42304" s="95"/>
    </row>
    <row r="42305" spans="9:12" x14ac:dyDescent="0.2">
      <c r="I42305" s="95"/>
      <c r="J42305" s="95"/>
      <c r="K42305" s="95"/>
      <c r="L42305" s="95"/>
    </row>
    <row r="42306" spans="9:12" x14ac:dyDescent="0.2">
      <c r="I42306" s="95"/>
      <c r="J42306" s="95"/>
      <c r="K42306" s="95"/>
      <c r="L42306" s="95"/>
    </row>
    <row r="42307" spans="9:12" x14ac:dyDescent="0.2">
      <c r="I42307" s="95"/>
      <c r="J42307" s="95"/>
      <c r="K42307" s="95"/>
      <c r="L42307" s="95"/>
    </row>
    <row r="42308" spans="9:12" x14ac:dyDescent="0.2">
      <c r="I42308" s="95"/>
      <c r="J42308" s="95"/>
      <c r="K42308" s="95"/>
      <c r="L42308" s="95"/>
    </row>
    <row r="42309" spans="9:12" x14ac:dyDescent="0.2">
      <c r="I42309" s="95"/>
      <c r="J42309" s="95"/>
      <c r="K42309" s="95"/>
      <c r="L42309" s="95"/>
    </row>
    <row r="42310" spans="9:12" x14ac:dyDescent="0.2">
      <c r="I42310" s="95"/>
      <c r="J42310" s="95"/>
      <c r="K42310" s="95"/>
      <c r="L42310" s="95"/>
    </row>
    <row r="42311" spans="9:12" x14ac:dyDescent="0.2">
      <c r="I42311" s="95"/>
      <c r="J42311" s="95"/>
      <c r="K42311" s="95"/>
      <c r="L42311" s="95"/>
    </row>
    <row r="42312" spans="9:12" x14ac:dyDescent="0.2">
      <c r="I42312" s="95"/>
      <c r="J42312" s="95"/>
      <c r="K42312" s="95"/>
      <c r="L42312" s="95"/>
    </row>
    <row r="42313" spans="9:12" x14ac:dyDescent="0.2">
      <c r="I42313" s="95"/>
      <c r="J42313" s="95"/>
      <c r="K42313" s="95"/>
      <c r="L42313" s="95"/>
    </row>
    <row r="42314" spans="9:12" x14ac:dyDescent="0.2">
      <c r="I42314" s="95"/>
      <c r="J42314" s="95"/>
      <c r="K42314" s="95"/>
      <c r="L42314" s="95"/>
    </row>
    <row r="42315" spans="9:12" x14ac:dyDescent="0.2">
      <c r="I42315" s="95"/>
      <c r="J42315" s="95"/>
      <c r="K42315" s="95"/>
      <c r="L42315" s="95"/>
    </row>
    <row r="42316" spans="9:12" x14ac:dyDescent="0.2">
      <c r="I42316" s="95"/>
      <c r="J42316" s="95"/>
      <c r="K42316" s="95"/>
      <c r="L42316" s="95"/>
    </row>
    <row r="42317" spans="9:12" x14ac:dyDescent="0.2">
      <c r="I42317" s="95"/>
      <c r="J42317" s="95"/>
      <c r="K42317" s="95"/>
      <c r="L42317" s="95"/>
    </row>
    <row r="42318" spans="9:12" x14ac:dyDescent="0.2">
      <c r="I42318" s="95"/>
      <c r="J42318" s="95"/>
      <c r="K42318" s="95"/>
      <c r="L42318" s="95"/>
    </row>
    <row r="42319" spans="9:12" x14ac:dyDescent="0.2">
      <c r="I42319" s="95"/>
      <c r="J42319" s="95"/>
      <c r="K42319" s="95"/>
      <c r="L42319" s="95"/>
    </row>
    <row r="42320" spans="9:12" x14ac:dyDescent="0.2">
      <c r="I42320" s="95"/>
      <c r="J42320" s="95"/>
      <c r="K42320" s="95"/>
      <c r="L42320" s="95"/>
    </row>
    <row r="42321" spans="9:12" x14ac:dyDescent="0.2">
      <c r="I42321" s="95"/>
      <c r="J42321" s="95"/>
      <c r="K42321" s="95"/>
      <c r="L42321" s="95"/>
    </row>
    <row r="42322" spans="9:12" x14ac:dyDescent="0.2">
      <c r="I42322" s="95"/>
      <c r="J42322" s="95"/>
      <c r="K42322" s="95"/>
      <c r="L42322" s="95"/>
    </row>
    <row r="42323" spans="9:12" x14ac:dyDescent="0.2">
      <c r="I42323" s="95"/>
      <c r="J42323" s="95"/>
      <c r="K42323" s="95"/>
      <c r="L42323" s="95"/>
    </row>
    <row r="42324" spans="9:12" x14ac:dyDescent="0.2">
      <c r="I42324" s="95"/>
      <c r="J42324" s="95"/>
      <c r="K42324" s="95"/>
      <c r="L42324" s="95"/>
    </row>
    <row r="42325" spans="9:12" x14ac:dyDescent="0.2">
      <c r="I42325" s="95"/>
      <c r="J42325" s="95"/>
      <c r="K42325" s="95"/>
      <c r="L42325" s="95"/>
    </row>
    <row r="42326" spans="9:12" x14ac:dyDescent="0.2">
      <c r="I42326" s="95"/>
      <c r="J42326" s="95"/>
      <c r="K42326" s="95"/>
      <c r="L42326" s="95"/>
    </row>
    <row r="42327" spans="9:12" x14ac:dyDescent="0.2">
      <c r="I42327" s="95"/>
      <c r="J42327" s="95"/>
      <c r="K42327" s="95"/>
      <c r="L42327" s="95"/>
    </row>
    <row r="42328" spans="9:12" x14ac:dyDescent="0.2">
      <c r="I42328" s="95"/>
      <c r="J42328" s="95"/>
      <c r="K42328" s="95"/>
      <c r="L42328" s="95"/>
    </row>
    <row r="42329" spans="9:12" x14ac:dyDescent="0.2">
      <c r="I42329" s="95"/>
      <c r="J42329" s="95"/>
      <c r="K42329" s="95"/>
      <c r="L42329" s="95"/>
    </row>
    <row r="42330" spans="9:12" x14ac:dyDescent="0.2">
      <c r="I42330" s="95"/>
      <c r="J42330" s="95"/>
      <c r="K42330" s="95"/>
      <c r="L42330" s="95"/>
    </row>
    <row r="42331" spans="9:12" x14ac:dyDescent="0.2">
      <c r="I42331" s="95"/>
      <c r="J42331" s="95"/>
      <c r="K42331" s="95"/>
      <c r="L42331" s="95"/>
    </row>
    <row r="42332" spans="9:12" x14ac:dyDescent="0.2">
      <c r="I42332" s="95"/>
      <c r="J42332" s="95"/>
      <c r="K42332" s="95"/>
      <c r="L42332" s="95"/>
    </row>
    <row r="42333" spans="9:12" x14ac:dyDescent="0.2">
      <c r="I42333" s="95"/>
      <c r="J42333" s="95"/>
      <c r="K42333" s="95"/>
      <c r="L42333" s="95"/>
    </row>
    <row r="42334" spans="9:12" x14ac:dyDescent="0.2">
      <c r="I42334" s="95"/>
      <c r="J42334" s="95"/>
      <c r="K42334" s="95"/>
      <c r="L42334" s="95"/>
    </row>
    <row r="42335" spans="9:12" x14ac:dyDescent="0.2">
      <c r="I42335" s="95"/>
      <c r="J42335" s="95"/>
      <c r="K42335" s="95"/>
      <c r="L42335" s="95"/>
    </row>
    <row r="42336" spans="9:12" x14ac:dyDescent="0.2">
      <c r="I42336" s="95"/>
      <c r="J42336" s="95"/>
      <c r="K42336" s="95"/>
      <c r="L42336" s="95"/>
    </row>
    <row r="42337" spans="9:12" x14ac:dyDescent="0.2">
      <c r="I42337" s="95"/>
      <c r="J42337" s="95"/>
      <c r="K42337" s="95"/>
      <c r="L42337" s="95"/>
    </row>
    <row r="42338" spans="9:12" x14ac:dyDescent="0.2">
      <c r="I42338" s="95"/>
      <c r="J42338" s="95"/>
      <c r="K42338" s="95"/>
      <c r="L42338" s="95"/>
    </row>
    <row r="42339" spans="9:12" x14ac:dyDescent="0.2">
      <c r="I42339" s="95"/>
      <c r="J42339" s="95"/>
      <c r="K42339" s="95"/>
      <c r="L42339" s="95"/>
    </row>
    <row r="42340" spans="9:12" x14ac:dyDescent="0.2">
      <c r="I42340" s="95"/>
      <c r="J42340" s="95"/>
      <c r="K42340" s="95"/>
      <c r="L42340" s="95"/>
    </row>
    <row r="42341" spans="9:12" x14ac:dyDescent="0.2">
      <c r="I42341" s="95"/>
      <c r="J42341" s="95"/>
      <c r="K42341" s="95"/>
      <c r="L42341" s="95"/>
    </row>
    <row r="42342" spans="9:12" x14ac:dyDescent="0.2">
      <c r="I42342" s="95"/>
      <c r="J42342" s="95"/>
      <c r="K42342" s="95"/>
      <c r="L42342" s="95"/>
    </row>
    <row r="42343" spans="9:12" x14ac:dyDescent="0.2">
      <c r="I42343" s="95"/>
      <c r="J42343" s="95"/>
      <c r="K42343" s="95"/>
      <c r="L42343" s="95"/>
    </row>
    <row r="42344" spans="9:12" x14ac:dyDescent="0.2">
      <c r="I42344" s="95"/>
      <c r="J42344" s="95"/>
      <c r="K42344" s="95"/>
      <c r="L42344" s="95"/>
    </row>
    <row r="42345" spans="9:12" x14ac:dyDescent="0.2">
      <c r="I42345" s="95"/>
      <c r="J42345" s="95"/>
      <c r="K42345" s="95"/>
      <c r="L42345" s="95"/>
    </row>
    <row r="42346" spans="9:12" x14ac:dyDescent="0.2">
      <c r="I42346" s="95"/>
      <c r="J42346" s="95"/>
      <c r="K42346" s="95"/>
      <c r="L42346" s="95"/>
    </row>
    <row r="42347" spans="9:12" x14ac:dyDescent="0.2">
      <c r="I42347" s="95"/>
      <c r="J42347" s="95"/>
      <c r="K42347" s="95"/>
      <c r="L42347" s="95"/>
    </row>
    <row r="42348" spans="9:12" x14ac:dyDescent="0.2">
      <c r="I42348" s="95"/>
      <c r="J42348" s="95"/>
      <c r="K42348" s="95"/>
      <c r="L42348" s="95"/>
    </row>
    <row r="42349" spans="9:12" x14ac:dyDescent="0.2">
      <c r="I42349" s="95"/>
      <c r="J42349" s="95"/>
      <c r="K42349" s="95"/>
      <c r="L42349" s="95"/>
    </row>
    <row r="42350" spans="9:12" x14ac:dyDescent="0.2">
      <c r="I42350" s="95"/>
      <c r="J42350" s="95"/>
      <c r="K42350" s="95"/>
      <c r="L42350" s="95"/>
    </row>
    <row r="42351" spans="9:12" x14ac:dyDescent="0.2">
      <c r="I42351" s="95"/>
      <c r="J42351" s="95"/>
      <c r="K42351" s="95"/>
      <c r="L42351" s="95"/>
    </row>
    <row r="42352" spans="9:12" x14ac:dyDescent="0.2">
      <c r="I42352" s="95"/>
      <c r="J42352" s="95"/>
      <c r="K42352" s="95"/>
      <c r="L42352" s="95"/>
    </row>
    <row r="42353" spans="9:12" x14ac:dyDescent="0.2">
      <c r="I42353" s="95"/>
      <c r="J42353" s="95"/>
      <c r="K42353" s="95"/>
      <c r="L42353" s="95"/>
    </row>
    <row r="42354" spans="9:12" x14ac:dyDescent="0.2">
      <c r="I42354" s="95"/>
      <c r="J42354" s="95"/>
      <c r="K42354" s="95"/>
      <c r="L42354" s="95"/>
    </row>
    <row r="42355" spans="9:12" x14ac:dyDescent="0.2">
      <c r="I42355" s="95"/>
      <c r="J42355" s="95"/>
      <c r="K42355" s="95"/>
      <c r="L42355" s="95"/>
    </row>
    <row r="42356" spans="9:12" x14ac:dyDescent="0.2">
      <c r="I42356" s="95"/>
      <c r="J42356" s="95"/>
      <c r="K42356" s="95"/>
      <c r="L42356" s="95"/>
    </row>
    <row r="42357" spans="9:12" x14ac:dyDescent="0.2">
      <c r="I42357" s="95"/>
      <c r="J42357" s="95"/>
      <c r="K42357" s="95"/>
      <c r="L42357" s="95"/>
    </row>
    <row r="42358" spans="9:12" x14ac:dyDescent="0.2">
      <c r="I42358" s="95"/>
      <c r="J42358" s="95"/>
      <c r="K42358" s="95"/>
      <c r="L42358" s="95"/>
    </row>
    <row r="42359" spans="9:12" x14ac:dyDescent="0.2">
      <c r="I42359" s="95"/>
      <c r="J42359" s="95"/>
      <c r="K42359" s="95"/>
      <c r="L42359" s="95"/>
    </row>
    <row r="42360" spans="9:12" x14ac:dyDescent="0.2">
      <c r="I42360" s="95"/>
      <c r="J42360" s="95"/>
      <c r="K42360" s="95"/>
      <c r="L42360" s="95"/>
    </row>
    <row r="42361" spans="9:12" x14ac:dyDescent="0.2">
      <c r="I42361" s="95"/>
      <c r="J42361" s="95"/>
      <c r="K42361" s="95"/>
      <c r="L42361" s="95"/>
    </row>
    <row r="42362" spans="9:12" x14ac:dyDescent="0.2">
      <c r="I42362" s="95"/>
      <c r="J42362" s="95"/>
      <c r="K42362" s="95"/>
      <c r="L42362" s="95"/>
    </row>
    <row r="42363" spans="9:12" x14ac:dyDescent="0.2">
      <c r="I42363" s="95"/>
      <c r="J42363" s="95"/>
      <c r="K42363" s="95"/>
      <c r="L42363" s="95"/>
    </row>
    <row r="42364" spans="9:12" x14ac:dyDescent="0.2">
      <c r="I42364" s="95"/>
      <c r="J42364" s="95"/>
      <c r="K42364" s="95"/>
      <c r="L42364" s="95"/>
    </row>
    <row r="42365" spans="9:12" x14ac:dyDescent="0.2">
      <c r="I42365" s="95"/>
      <c r="J42365" s="95"/>
      <c r="K42365" s="95"/>
      <c r="L42365" s="95"/>
    </row>
    <row r="42366" spans="9:12" x14ac:dyDescent="0.2">
      <c r="I42366" s="95"/>
      <c r="J42366" s="95"/>
      <c r="K42366" s="95"/>
      <c r="L42366" s="95"/>
    </row>
    <row r="42367" spans="9:12" x14ac:dyDescent="0.2">
      <c r="I42367" s="95"/>
      <c r="J42367" s="95"/>
      <c r="K42367" s="95"/>
      <c r="L42367" s="95"/>
    </row>
    <row r="42368" spans="9:12" x14ac:dyDescent="0.2">
      <c r="I42368" s="95"/>
      <c r="J42368" s="95"/>
      <c r="K42368" s="95"/>
      <c r="L42368" s="95"/>
    </row>
    <row r="42369" spans="9:12" x14ac:dyDescent="0.2">
      <c r="I42369" s="95"/>
      <c r="J42369" s="95"/>
      <c r="K42369" s="95"/>
      <c r="L42369" s="95"/>
    </row>
    <row r="42370" spans="9:12" x14ac:dyDescent="0.2">
      <c r="I42370" s="95"/>
      <c r="J42370" s="95"/>
      <c r="K42370" s="95"/>
      <c r="L42370" s="95"/>
    </row>
    <row r="42371" spans="9:12" x14ac:dyDescent="0.2">
      <c r="I42371" s="95"/>
      <c r="J42371" s="95"/>
      <c r="K42371" s="95"/>
      <c r="L42371" s="95"/>
    </row>
    <row r="42372" spans="9:12" x14ac:dyDescent="0.2">
      <c r="I42372" s="95"/>
      <c r="J42372" s="95"/>
      <c r="K42372" s="95"/>
      <c r="L42372" s="95"/>
    </row>
    <row r="42373" spans="9:12" x14ac:dyDescent="0.2">
      <c r="I42373" s="95"/>
      <c r="J42373" s="95"/>
      <c r="K42373" s="95"/>
      <c r="L42373" s="95"/>
    </row>
    <row r="42374" spans="9:12" x14ac:dyDescent="0.2">
      <c r="I42374" s="95"/>
      <c r="J42374" s="95"/>
      <c r="K42374" s="95"/>
      <c r="L42374" s="95"/>
    </row>
    <row r="42375" spans="9:12" x14ac:dyDescent="0.2">
      <c r="I42375" s="95"/>
      <c r="J42375" s="95"/>
      <c r="K42375" s="95"/>
      <c r="L42375" s="95"/>
    </row>
    <row r="42376" spans="9:12" x14ac:dyDescent="0.2">
      <c r="I42376" s="95"/>
      <c r="J42376" s="95"/>
      <c r="K42376" s="95"/>
      <c r="L42376" s="95"/>
    </row>
    <row r="42377" spans="9:12" x14ac:dyDescent="0.2">
      <c r="I42377" s="95"/>
      <c r="J42377" s="95"/>
      <c r="K42377" s="95"/>
      <c r="L42377" s="95"/>
    </row>
    <row r="42378" spans="9:12" x14ac:dyDescent="0.2">
      <c r="I42378" s="95"/>
      <c r="J42378" s="95"/>
      <c r="K42378" s="95"/>
      <c r="L42378" s="95"/>
    </row>
    <row r="42379" spans="9:12" x14ac:dyDescent="0.2">
      <c r="I42379" s="95"/>
      <c r="J42379" s="95"/>
      <c r="K42379" s="95"/>
      <c r="L42379" s="95"/>
    </row>
    <row r="42380" spans="9:12" x14ac:dyDescent="0.2">
      <c r="I42380" s="95"/>
      <c r="J42380" s="95"/>
      <c r="K42380" s="95"/>
      <c r="L42380" s="95"/>
    </row>
    <row r="42381" spans="9:12" x14ac:dyDescent="0.2">
      <c r="I42381" s="95"/>
      <c r="J42381" s="95"/>
      <c r="K42381" s="95"/>
      <c r="L42381" s="95"/>
    </row>
    <row r="42382" spans="9:12" x14ac:dyDescent="0.2">
      <c r="I42382" s="95"/>
      <c r="J42382" s="95"/>
      <c r="K42382" s="95"/>
      <c r="L42382" s="95"/>
    </row>
    <row r="42383" spans="9:12" x14ac:dyDescent="0.2">
      <c r="I42383" s="95"/>
      <c r="J42383" s="95"/>
      <c r="K42383" s="95"/>
      <c r="L42383" s="95"/>
    </row>
    <row r="42384" spans="9:12" x14ac:dyDescent="0.2">
      <c r="I42384" s="95"/>
      <c r="J42384" s="95"/>
      <c r="K42384" s="95"/>
      <c r="L42384" s="95"/>
    </row>
    <row r="42385" spans="9:12" x14ac:dyDescent="0.2">
      <c r="I42385" s="95"/>
      <c r="J42385" s="95"/>
      <c r="K42385" s="95"/>
      <c r="L42385" s="95"/>
    </row>
    <row r="42386" spans="9:12" x14ac:dyDescent="0.2">
      <c r="I42386" s="95"/>
      <c r="J42386" s="95"/>
      <c r="K42386" s="95"/>
      <c r="L42386" s="95"/>
    </row>
    <row r="42387" spans="9:12" x14ac:dyDescent="0.2">
      <c r="I42387" s="95"/>
      <c r="J42387" s="95"/>
      <c r="K42387" s="95"/>
      <c r="L42387" s="95"/>
    </row>
    <row r="42388" spans="9:12" x14ac:dyDescent="0.2">
      <c r="I42388" s="95"/>
      <c r="J42388" s="95"/>
      <c r="K42388" s="95"/>
      <c r="L42388" s="95"/>
    </row>
    <row r="42389" spans="9:12" x14ac:dyDescent="0.2">
      <c r="I42389" s="95"/>
      <c r="J42389" s="95"/>
      <c r="K42389" s="95"/>
      <c r="L42389" s="95"/>
    </row>
    <row r="42390" spans="9:12" x14ac:dyDescent="0.2">
      <c r="I42390" s="95"/>
      <c r="J42390" s="95"/>
      <c r="K42390" s="95"/>
      <c r="L42390" s="95"/>
    </row>
    <row r="42391" spans="9:12" x14ac:dyDescent="0.2">
      <c r="I42391" s="95"/>
      <c r="J42391" s="95"/>
      <c r="K42391" s="95"/>
      <c r="L42391" s="95"/>
    </row>
    <row r="42392" spans="9:12" x14ac:dyDescent="0.2">
      <c r="I42392" s="95"/>
      <c r="J42392" s="95"/>
      <c r="K42392" s="95"/>
      <c r="L42392" s="95"/>
    </row>
    <row r="42393" spans="9:12" x14ac:dyDescent="0.2">
      <c r="I42393" s="95"/>
      <c r="J42393" s="95"/>
      <c r="K42393" s="95"/>
      <c r="L42393" s="95"/>
    </row>
    <row r="42394" spans="9:12" x14ac:dyDescent="0.2">
      <c r="I42394" s="95"/>
      <c r="J42394" s="95"/>
      <c r="K42394" s="95"/>
      <c r="L42394" s="95"/>
    </row>
    <row r="42395" spans="9:12" x14ac:dyDescent="0.2">
      <c r="I42395" s="95"/>
      <c r="J42395" s="95"/>
      <c r="K42395" s="95"/>
      <c r="L42395" s="95"/>
    </row>
    <row r="42396" spans="9:12" x14ac:dyDescent="0.2">
      <c r="I42396" s="95"/>
      <c r="J42396" s="95"/>
      <c r="K42396" s="95"/>
      <c r="L42396" s="95"/>
    </row>
    <row r="42397" spans="9:12" x14ac:dyDescent="0.2">
      <c r="I42397" s="95"/>
      <c r="J42397" s="95"/>
      <c r="K42397" s="95"/>
      <c r="L42397" s="95"/>
    </row>
    <row r="42398" spans="9:12" x14ac:dyDescent="0.2">
      <c r="I42398" s="95"/>
      <c r="J42398" s="95"/>
      <c r="K42398" s="95"/>
      <c r="L42398" s="95"/>
    </row>
    <row r="42399" spans="9:12" x14ac:dyDescent="0.2">
      <c r="I42399" s="95"/>
      <c r="J42399" s="95"/>
      <c r="K42399" s="95"/>
      <c r="L42399" s="95"/>
    </row>
    <row r="42400" spans="9:12" x14ac:dyDescent="0.2">
      <c r="I42400" s="95"/>
      <c r="J42400" s="95"/>
      <c r="K42400" s="95"/>
      <c r="L42400" s="95"/>
    </row>
    <row r="42401" spans="9:12" x14ac:dyDescent="0.2">
      <c r="I42401" s="95"/>
      <c r="J42401" s="95"/>
      <c r="K42401" s="95"/>
      <c r="L42401" s="95"/>
    </row>
    <row r="42402" spans="9:12" x14ac:dyDescent="0.2">
      <c r="I42402" s="95"/>
      <c r="J42402" s="95"/>
      <c r="K42402" s="95"/>
      <c r="L42402" s="95"/>
    </row>
    <row r="42403" spans="9:12" x14ac:dyDescent="0.2">
      <c r="I42403" s="95"/>
      <c r="J42403" s="95"/>
      <c r="K42403" s="95"/>
      <c r="L42403" s="95"/>
    </row>
    <row r="42404" spans="9:12" x14ac:dyDescent="0.2">
      <c r="I42404" s="95"/>
      <c r="J42404" s="95"/>
      <c r="K42404" s="95"/>
      <c r="L42404" s="95"/>
    </row>
    <row r="42405" spans="9:12" x14ac:dyDescent="0.2">
      <c r="I42405" s="95"/>
      <c r="J42405" s="95"/>
      <c r="K42405" s="95"/>
      <c r="L42405" s="95"/>
    </row>
    <row r="42406" spans="9:12" x14ac:dyDescent="0.2">
      <c r="I42406" s="95"/>
      <c r="J42406" s="95"/>
      <c r="K42406" s="95"/>
      <c r="L42406" s="95"/>
    </row>
    <row r="42407" spans="9:12" x14ac:dyDescent="0.2">
      <c r="I42407" s="95"/>
      <c r="J42407" s="95"/>
      <c r="K42407" s="95"/>
      <c r="L42407" s="95"/>
    </row>
    <row r="42408" spans="9:12" x14ac:dyDescent="0.2">
      <c r="I42408" s="95"/>
      <c r="J42408" s="95"/>
      <c r="K42408" s="95"/>
      <c r="L42408" s="95"/>
    </row>
    <row r="42409" spans="9:12" x14ac:dyDescent="0.2">
      <c r="I42409" s="95"/>
      <c r="J42409" s="95"/>
      <c r="K42409" s="95"/>
      <c r="L42409" s="95"/>
    </row>
    <row r="42410" spans="9:12" x14ac:dyDescent="0.2">
      <c r="I42410" s="95"/>
      <c r="J42410" s="95"/>
      <c r="K42410" s="95"/>
      <c r="L42410" s="95"/>
    </row>
    <row r="42411" spans="9:12" x14ac:dyDescent="0.2">
      <c r="I42411" s="95"/>
      <c r="J42411" s="95"/>
      <c r="K42411" s="95"/>
      <c r="L42411" s="95"/>
    </row>
    <row r="42412" spans="9:12" x14ac:dyDescent="0.2">
      <c r="I42412" s="95"/>
      <c r="J42412" s="95"/>
      <c r="K42412" s="95"/>
      <c r="L42412" s="95"/>
    </row>
    <row r="42413" spans="9:12" x14ac:dyDescent="0.2">
      <c r="I42413" s="95"/>
      <c r="J42413" s="95"/>
      <c r="K42413" s="95"/>
      <c r="L42413" s="95"/>
    </row>
    <row r="42414" spans="9:12" x14ac:dyDescent="0.2">
      <c r="I42414" s="95"/>
      <c r="J42414" s="95"/>
      <c r="K42414" s="95"/>
      <c r="L42414" s="95"/>
    </row>
    <row r="42415" spans="9:12" x14ac:dyDescent="0.2">
      <c r="I42415" s="95"/>
      <c r="J42415" s="95"/>
      <c r="K42415" s="95"/>
      <c r="L42415" s="95"/>
    </row>
    <row r="42416" spans="9:12" x14ac:dyDescent="0.2">
      <c r="I42416" s="95"/>
      <c r="J42416" s="95"/>
      <c r="K42416" s="95"/>
      <c r="L42416" s="95"/>
    </row>
    <row r="42417" spans="9:12" x14ac:dyDescent="0.2">
      <c r="I42417" s="95"/>
      <c r="J42417" s="95"/>
      <c r="K42417" s="95"/>
      <c r="L42417" s="95"/>
    </row>
    <row r="42418" spans="9:12" x14ac:dyDescent="0.2">
      <c r="I42418" s="95"/>
      <c r="J42418" s="95"/>
      <c r="K42418" s="95"/>
      <c r="L42418" s="95"/>
    </row>
    <row r="42419" spans="9:12" x14ac:dyDescent="0.2">
      <c r="I42419" s="95"/>
      <c r="J42419" s="95"/>
      <c r="K42419" s="95"/>
      <c r="L42419" s="95"/>
    </row>
    <row r="42420" spans="9:12" x14ac:dyDescent="0.2">
      <c r="I42420" s="95"/>
      <c r="J42420" s="95"/>
      <c r="K42420" s="95"/>
      <c r="L42420" s="95"/>
    </row>
    <row r="42421" spans="9:12" x14ac:dyDescent="0.2">
      <c r="I42421" s="95"/>
      <c r="J42421" s="95"/>
      <c r="K42421" s="95"/>
      <c r="L42421" s="95"/>
    </row>
    <row r="42422" spans="9:12" x14ac:dyDescent="0.2">
      <c r="I42422" s="95"/>
      <c r="J42422" s="95"/>
      <c r="K42422" s="95"/>
      <c r="L42422" s="95"/>
    </row>
    <row r="42423" spans="9:12" x14ac:dyDescent="0.2">
      <c r="I42423" s="95"/>
      <c r="J42423" s="95"/>
      <c r="K42423" s="95"/>
      <c r="L42423" s="95"/>
    </row>
    <row r="42424" spans="9:12" x14ac:dyDescent="0.2">
      <c r="I42424" s="95"/>
      <c r="J42424" s="95"/>
      <c r="K42424" s="95"/>
      <c r="L42424" s="95"/>
    </row>
    <row r="42425" spans="9:12" x14ac:dyDescent="0.2">
      <c r="I42425" s="95"/>
      <c r="J42425" s="95"/>
      <c r="K42425" s="95"/>
      <c r="L42425" s="95"/>
    </row>
    <row r="42426" spans="9:12" x14ac:dyDescent="0.2">
      <c r="I42426" s="95"/>
      <c r="J42426" s="95"/>
      <c r="K42426" s="95"/>
      <c r="L42426" s="95"/>
    </row>
    <row r="42427" spans="9:12" x14ac:dyDescent="0.2">
      <c r="I42427" s="95"/>
      <c r="J42427" s="95"/>
      <c r="K42427" s="95"/>
      <c r="L42427" s="95"/>
    </row>
    <row r="42428" spans="9:12" x14ac:dyDescent="0.2">
      <c r="I42428" s="95"/>
      <c r="J42428" s="95"/>
      <c r="K42428" s="95"/>
      <c r="L42428" s="95"/>
    </row>
    <row r="42429" spans="9:12" x14ac:dyDescent="0.2">
      <c r="I42429" s="95"/>
      <c r="J42429" s="95"/>
      <c r="K42429" s="95"/>
      <c r="L42429" s="95"/>
    </row>
    <row r="42430" spans="9:12" x14ac:dyDescent="0.2">
      <c r="I42430" s="95"/>
      <c r="J42430" s="95"/>
      <c r="K42430" s="95"/>
      <c r="L42430" s="95"/>
    </row>
    <row r="42431" spans="9:12" x14ac:dyDescent="0.2">
      <c r="I42431" s="95"/>
      <c r="J42431" s="95"/>
      <c r="K42431" s="95"/>
      <c r="L42431" s="95"/>
    </row>
    <row r="42432" spans="9:12" x14ac:dyDescent="0.2">
      <c r="I42432" s="95"/>
      <c r="J42432" s="95"/>
      <c r="K42432" s="95"/>
      <c r="L42432" s="95"/>
    </row>
    <row r="42433" spans="9:12" x14ac:dyDescent="0.2">
      <c r="I42433" s="95"/>
      <c r="J42433" s="95"/>
      <c r="K42433" s="95"/>
      <c r="L42433" s="95"/>
    </row>
    <row r="42434" spans="9:12" x14ac:dyDescent="0.2">
      <c r="I42434" s="95"/>
      <c r="J42434" s="95"/>
      <c r="K42434" s="95"/>
      <c r="L42434" s="95"/>
    </row>
    <row r="42435" spans="9:12" x14ac:dyDescent="0.2">
      <c r="I42435" s="95"/>
      <c r="J42435" s="95"/>
      <c r="K42435" s="95"/>
      <c r="L42435" s="95"/>
    </row>
    <row r="42436" spans="9:12" x14ac:dyDescent="0.2">
      <c r="I42436" s="95"/>
      <c r="J42436" s="95"/>
      <c r="K42436" s="95"/>
      <c r="L42436" s="95"/>
    </row>
    <row r="42437" spans="9:12" x14ac:dyDescent="0.2">
      <c r="I42437" s="95"/>
      <c r="J42437" s="95"/>
      <c r="K42437" s="95"/>
      <c r="L42437" s="95"/>
    </row>
    <row r="42438" spans="9:12" x14ac:dyDescent="0.2">
      <c r="I42438" s="95"/>
      <c r="J42438" s="95"/>
      <c r="K42438" s="95"/>
      <c r="L42438" s="95"/>
    </row>
    <row r="42439" spans="9:12" x14ac:dyDescent="0.2">
      <c r="I42439" s="95"/>
      <c r="J42439" s="95"/>
      <c r="K42439" s="95"/>
      <c r="L42439" s="95"/>
    </row>
    <row r="42440" spans="9:12" x14ac:dyDescent="0.2">
      <c r="I42440" s="95"/>
      <c r="J42440" s="95"/>
      <c r="K42440" s="95"/>
      <c r="L42440" s="95"/>
    </row>
    <row r="42441" spans="9:12" x14ac:dyDescent="0.2">
      <c r="I42441" s="95"/>
      <c r="J42441" s="95"/>
      <c r="K42441" s="95"/>
      <c r="L42441" s="95"/>
    </row>
    <row r="42442" spans="9:12" x14ac:dyDescent="0.2">
      <c r="I42442" s="95"/>
      <c r="J42442" s="95"/>
      <c r="K42442" s="95"/>
      <c r="L42442" s="95"/>
    </row>
    <row r="42443" spans="9:12" x14ac:dyDescent="0.2">
      <c r="I42443" s="95"/>
      <c r="J42443" s="95"/>
      <c r="K42443" s="95"/>
      <c r="L42443" s="95"/>
    </row>
    <row r="42444" spans="9:12" x14ac:dyDescent="0.2">
      <c r="I42444" s="95"/>
      <c r="J42444" s="95"/>
      <c r="K42444" s="95"/>
      <c r="L42444" s="95"/>
    </row>
    <row r="42445" spans="9:12" x14ac:dyDescent="0.2">
      <c r="I42445" s="95"/>
      <c r="J42445" s="95"/>
      <c r="K42445" s="95"/>
      <c r="L42445" s="95"/>
    </row>
    <row r="42446" spans="9:12" x14ac:dyDescent="0.2">
      <c r="I42446" s="95"/>
      <c r="J42446" s="95"/>
      <c r="K42446" s="95"/>
      <c r="L42446" s="95"/>
    </row>
    <row r="42447" spans="9:12" x14ac:dyDescent="0.2">
      <c r="I42447" s="95"/>
      <c r="J42447" s="95"/>
      <c r="K42447" s="95"/>
      <c r="L42447" s="95"/>
    </row>
    <row r="42448" spans="9:12" x14ac:dyDescent="0.2">
      <c r="I42448" s="95"/>
      <c r="J42448" s="95"/>
      <c r="K42448" s="95"/>
      <c r="L42448" s="95"/>
    </row>
    <row r="42449" spans="9:12" x14ac:dyDescent="0.2">
      <c r="I42449" s="95"/>
      <c r="J42449" s="95"/>
      <c r="K42449" s="95"/>
      <c r="L42449" s="95"/>
    </row>
    <row r="42450" spans="9:12" x14ac:dyDescent="0.2">
      <c r="I42450" s="95"/>
      <c r="J42450" s="95"/>
      <c r="K42450" s="95"/>
      <c r="L42450" s="95"/>
    </row>
    <row r="42451" spans="9:12" x14ac:dyDescent="0.2">
      <c r="I42451" s="95"/>
      <c r="J42451" s="95"/>
      <c r="K42451" s="95"/>
      <c r="L42451" s="95"/>
    </row>
    <row r="42452" spans="9:12" x14ac:dyDescent="0.2">
      <c r="I42452" s="95"/>
      <c r="J42452" s="95"/>
      <c r="K42452" s="95"/>
      <c r="L42452" s="95"/>
    </row>
    <row r="42453" spans="9:12" x14ac:dyDescent="0.2">
      <c r="I42453" s="95"/>
      <c r="J42453" s="95"/>
      <c r="K42453" s="95"/>
      <c r="L42453" s="95"/>
    </row>
    <row r="42454" spans="9:12" x14ac:dyDescent="0.2">
      <c r="I42454" s="95"/>
      <c r="J42454" s="95"/>
      <c r="K42454" s="95"/>
      <c r="L42454" s="95"/>
    </row>
    <row r="42455" spans="9:12" x14ac:dyDescent="0.2">
      <c r="I42455" s="95"/>
      <c r="J42455" s="95"/>
      <c r="K42455" s="95"/>
      <c r="L42455" s="95"/>
    </row>
    <row r="42456" spans="9:12" x14ac:dyDescent="0.2">
      <c r="I42456" s="95"/>
      <c r="J42456" s="95"/>
      <c r="K42456" s="95"/>
      <c r="L42456" s="95"/>
    </row>
    <row r="42457" spans="9:12" x14ac:dyDescent="0.2">
      <c r="I42457" s="95"/>
      <c r="J42457" s="95"/>
      <c r="K42457" s="95"/>
      <c r="L42457" s="95"/>
    </row>
    <row r="42458" spans="9:12" x14ac:dyDescent="0.2">
      <c r="I42458" s="95"/>
      <c r="J42458" s="95"/>
      <c r="K42458" s="95"/>
      <c r="L42458" s="95"/>
    </row>
    <row r="42459" spans="9:12" x14ac:dyDescent="0.2">
      <c r="I42459" s="95"/>
      <c r="J42459" s="95"/>
      <c r="K42459" s="95"/>
      <c r="L42459" s="95"/>
    </row>
    <row r="42460" spans="9:12" x14ac:dyDescent="0.2">
      <c r="I42460" s="95"/>
      <c r="J42460" s="95"/>
      <c r="K42460" s="95"/>
      <c r="L42460" s="95"/>
    </row>
    <row r="42461" spans="9:12" x14ac:dyDescent="0.2">
      <c r="I42461" s="95"/>
      <c r="J42461" s="95"/>
      <c r="K42461" s="95"/>
      <c r="L42461" s="95"/>
    </row>
    <row r="42462" spans="9:12" x14ac:dyDescent="0.2">
      <c r="I42462" s="95"/>
      <c r="J42462" s="95"/>
      <c r="K42462" s="95"/>
      <c r="L42462" s="95"/>
    </row>
    <row r="42463" spans="9:12" x14ac:dyDescent="0.2">
      <c r="I42463" s="95"/>
      <c r="J42463" s="95"/>
      <c r="K42463" s="95"/>
      <c r="L42463" s="95"/>
    </row>
    <row r="42464" spans="9:12" x14ac:dyDescent="0.2">
      <c r="I42464" s="95"/>
      <c r="J42464" s="95"/>
      <c r="K42464" s="95"/>
      <c r="L42464" s="95"/>
    </row>
    <row r="42465" spans="9:12" x14ac:dyDescent="0.2">
      <c r="I42465" s="95"/>
      <c r="J42465" s="95"/>
      <c r="K42465" s="95"/>
      <c r="L42465" s="95"/>
    </row>
    <row r="42466" spans="9:12" x14ac:dyDescent="0.2">
      <c r="I42466" s="95"/>
      <c r="J42466" s="95"/>
      <c r="K42466" s="95"/>
      <c r="L42466" s="95"/>
    </row>
    <row r="42467" spans="9:12" x14ac:dyDescent="0.2">
      <c r="I42467" s="95"/>
      <c r="J42467" s="95"/>
      <c r="K42467" s="95"/>
      <c r="L42467" s="95"/>
    </row>
    <row r="42468" spans="9:12" x14ac:dyDescent="0.2">
      <c r="I42468" s="95"/>
      <c r="J42468" s="95"/>
      <c r="K42468" s="95"/>
      <c r="L42468" s="95"/>
    </row>
    <row r="42469" spans="9:12" x14ac:dyDescent="0.2">
      <c r="I42469" s="95"/>
      <c r="J42469" s="95"/>
      <c r="K42469" s="95"/>
      <c r="L42469" s="95"/>
    </row>
    <row r="42470" spans="9:12" x14ac:dyDescent="0.2">
      <c r="I42470" s="95"/>
      <c r="J42470" s="95"/>
      <c r="K42470" s="95"/>
      <c r="L42470" s="95"/>
    </row>
    <row r="42471" spans="9:12" x14ac:dyDescent="0.2">
      <c r="I42471" s="95"/>
      <c r="J42471" s="95"/>
      <c r="K42471" s="95"/>
      <c r="L42471" s="95"/>
    </row>
    <row r="42472" spans="9:12" x14ac:dyDescent="0.2">
      <c r="I42472" s="95"/>
      <c r="J42472" s="95"/>
      <c r="K42472" s="95"/>
      <c r="L42472" s="95"/>
    </row>
    <row r="42473" spans="9:12" x14ac:dyDescent="0.2">
      <c r="I42473" s="95"/>
      <c r="J42473" s="95"/>
      <c r="K42473" s="95"/>
      <c r="L42473" s="95"/>
    </row>
    <row r="42474" spans="9:12" x14ac:dyDescent="0.2">
      <c r="I42474" s="95"/>
      <c r="J42474" s="95"/>
      <c r="K42474" s="95"/>
      <c r="L42474" s="95"/>
    </row>
    <row r="42475" spans="9:12" x14ac:dyDescent="0.2">
      <c r="I42475" s="95"/>
      <c r="J42475" s="95"/>
      <c r="K42475" s="95"/>
      <c r="L42475" s="95"/>
    </row>
    <row r="42476" spans="9:12" x14ac:dyDescent="0.2">
      <c r="I42476" s="95"/>
      <c r="J42476" s="95"/>
      <c r="K42476" s="95"/>
      <c r="L42476" s="95"/>
    </row>
    <row r="42477" spans="9:12" x14ac:dyDescent="0.2">
      <c r="I42477" s="95"/>
      <c r="J42477" s="95"/>
      <c r="K42477" s="95"/>
      <c r="L42477" s="95"/>
    </row>
    <row r="42478" spans="9:12" x14ac:dyDescent="0.2">
      <c r="I42478" s="95"/>
      <c r="J42478" s="95"/>
      <c r="K42478" s="95"/>
      <c r="L42478" s="95"/>
    </row>
    <row r="42479" spans="9:12" x14ac:dyDescent="0.2">
      <c r="I42479" s="95"/>
      <c r="J42479" s="95"/>
      <c r="K42479" s="95"/>
      <c r="L42479" s="95"/>
    </row>
    <row r="42480" spans="9:12" x14ac:dyDescent="0.2">
      <c r="I42480" s="95"/>
      <c r="J42480" s="95"/>
      <c r="K42480" s="95"/>
      <c r="L42480" s="95"/>
    </row>
    <row r="42481" spans="9:12" x14ac:dyDescent="0.2">
      <c r="I42481" s="95"/>
      <c r="J42481" s="95"/>
      <c r="K42481" s="95"/>
      <c r="L42481" s="95"/>
    </row>
    <row r="42482" spans="9:12" x14ac:dyDescent="0.2">
      <c r="I42482" s="95"/>
      <c r="J42482" s="95"/>
      <c r="K42482" s="95"/>
      <c r="L42482" s="95"/>
    </row>
    <row r="42483" spans="9:12" x14ac:dyDescent="0.2">
      <c r="I42483" s="95"/>
      <c r="J42483" s="95"/>
      <c r="K42483" s="95"/>
      <c r="L42483" s="95"/>
    </row>
    <row r="42484" spans="9:12" x14ac:dyDescent="0.2">
      <c r="I42484" s="95"/>
      <c r="J42484" s="95"/>
      <c r="K42484" s="95"/>
      <c r="L42484" s="95"/>
    </row>
    <row r="42485" spans="9:12" x14ac:dyDescent="0.2">
      <c r="I42485" s="95"/>
      <c r="J42485" s="95"/>
      <c r="K42485" s="95"/>
      <c r="L42485" s="95"/>
    </row>
    <row r="42486" spans="9:12" x14ac:dyDescent="0.2">
      <c r="I42486" s="95"/>
      <c r="J42486" s="95"/>
      <c r="K42486" s="95"/>
      <c r="L42486" s="95"/>
    </row>
    <row r="42487" spans="9:12" x14ac:dyDescent="0.2">
      <c r="I42487" s="95"/>
      <c r="J42487" s="95"/>
      <c r="K42487" s="95"/>
      <c r="L42487" s="95"/>
    </row>
    <row r="42488" spans="9:12" x14ac:dyDescent="0.2">
      <c r="I42488" s="95"/>
      <c r="J42488" s="95"/>
      <c r="K42488" s="95"/>
      <c r="L42488" s="95"/>
    </row>
    <row r="42489" spans="9:12" x14ac:dyDescent="0.2">
      <c r="I42489" s="95"/>
      <c r="J42489" s="95"/>
      <c r="K42489" s="95"/>
      <c r="L42489" s="95"/>
    </row>
    <row r="42490" spans="9:12" x14ac:dyDescent="0.2">
      <c r="I42490" s="95"/>
      <c r="J42490" s="95"/>
      <c r="K42490" s="95"/>
      <c r="L42490" s="95"/>
    </row>
    <row r="42491" spans="9:12" x14ac:dyDescent="0.2">
      <c r="I42491" s="95"/>
      <c r="J42491" s="95"/>
      <c r="K42491" s="95"/>
      <c r="L42491" s="95"/>
    </row>
    <row r="42492" spans="9:12" x14ac:dyDescent="0.2">
      <c r="I42492" s="95"/>
      <c r="J42492" s="95"/>
      <c r="K42492" s="95"/>
      <c r="L42492" s="95"/>
    </row>
    <row r="42493" spans="9:12" x14ac:dyDescent="0.2">
      <c r="I42493" s="95"/>
      <c r="J42493" s="95"/>
      <c r="K42493" s="95"/>
      <c r="L42493" s="95"/>
    </row>
    <row r="42494" spans="9:12" x14ac:dyDescent="0.2">
      <c r="I42494" s="95"/>
      <c r="J42494" s="95"/>
      <c r="K42494" s="95"/>
      <c r="L42494" s="95"/>
    </row>
    <row r="42495" spans="9:12" x14ac:dyDescent="0.2">
      <c r="I42495" s="95"/>
      <c r="J42495" s="95"/>
      <c r="K42495" s="95"/>
      <c r="L42495" s="95"/>
    </row>
    <row r="42496" spans="9:12" x14ac:dyDescent="0.2">
      <c r="I42496" s="95"/>
      <c r="J42496" s="95"/>
      <c r="K42496" s="95"/>
      <c r="L42496" s="95"/>
    </row>
    <row r="42497" spans="9:12" x14ac:dyDescent="0.2">
      <c r="I42497" s="95"/>
      <c r="J42497" s="95"/>
      <c r="K42497" s="95"/>
      <c r="L42497" s="95"/>
    </row>
    <row r="42498" spans="9:12" x14ac:dyDescent="0.2">
      <c r="I42498" s="95"/>
      <c r="J42498" s="95"/>
      <c r="K42498" s="95"/>
      <c r="L42498" s="95"/>
    </row>
    <row r="42499" spans="9:12" x14ac:dyDescent="0.2">
      <c r="I42499" s="95"/>
      <c r="J42499" s="95"/>
      <c r="K42499" s="95"/>
      <c r="L42499" s="95"/>
    </row>
    <row r="42500" spans="9:12" x14ac:dyDescent="0.2">
      <c r="I42500" s="95"/>
      <c r="J42500" s="95"/>
      <c r="K42500" s="95"/>
      <c r="L42500" s="95"/>
    </row>
    <row r="42501" spans="9:12" x14ac:dyDescent="0.2">
      <c r="I42501" s="95"/>
      <c r="J42501" s="95"/>
      <c r="K42501" s="95"/>
      <c r="L42501" s="95"/>
    </row>
    <row r="42502" spans="9:12" x14ac:dyDescent="0.2">
      <c r="I42502" s="95"/>
      <c r="J42502" s="95"/>
      <c r="K42502" s="95"/>
      <c r="L42502" s="95"/>
    </row>
    <row r="42503" spans="9:12" x14ac:dyDescent="0.2">
      <c r="I42503" s="95"/>
      <c r="J42503" s="95"/>
      <c r="K42503" s="95"/>
      <c r="L42503" s="95"/>
    </row>
    <row r="42504" spans="9:12" x14ac:dyDescent="0.2">
      <c r="I42504" s="95"/>
      <c r="J42504" s="95"/>
      <c r="K42504" s="95"/>
      <c r="L42504" s="95"/>
    </row>
    <row r="42505" spans="9:12" x14ac:dyDescent="0.2">
      <c r="I42505" s="95"/>
      <c r="J42505" s="95"/>
      <c r="K42505" s="95"/>
      <c r="L42505" s="95"/>
    </row>
    <row r="42506" spans="9:12" x14ac:dyDescent="0.2">
      <c r="I42506" s="95"/>
      <c r="J42506" s="95"/>
      <c r="K42506" s="95"/>
      <c r="L42506" s="95"/>
    </row>
    <row r="42507" spans="9:12" x14ac:dyDescent="0.2">
      <c r="I42507" s="95"/>
      <c r="J42507" s="95"/>
      <c r="K42507" s="95"/>
      <c r="L42507" s="95"/>
    </row>
    <row r="42508" spans="9:12" x14ac:dyDescent="0.2">
      <c r="I42508" s="95"/>
      <c r="J42508" s="95"/>
      <c r="K42508" s="95"/>
      <c r="L42508" s="95"/>
    </row>
    <row r="42509" spans="9:12" x14ac:dyDescent="0.2">
      <c r="I42509" s="95"/>
      <c r="J42509" s="95"/>
      <c r="K42509" s="95"/>
      <c r="L42509" s="95"/>
    </row>
    <row r="42510" spans="9:12" x14ac:dyDescent="0.2">
      <c r="I42510" s="95"/>
      <c r="J42510" s="95"/>
      <c r="K42510" s="95"/>
      <c r="L42510" s="95"/>
    </row>
    <row r="42511" spans="9:12" x14ac:dyDescent="0.2">
      <c r="I42511" s="95"/>
      <c r="J42511" s="95"/>
      <c r="K42511" s="95"/>
      <c r="L42511" s="95"/>
    </row>
    <row r="42512" spans="9:12" x14ac:dyDescent="0.2">
      <c r="I42512" s="95"/>
      <c r="J42512" s="95"/>
      <c r="K42512" s="95"/>
      <c r="L42512" s="95"/>
    </row>
    <row r="42513" spans="9:12" x14ac:dyDescent="0.2">
      <c r="I42513" s="95"/>
      <c r="J42513" s="95"/>
      <c r="K42513" s="95"/>
      <c r="L42513" s="95"/>
    </row>
    <row r="42514" spans="9:12" x14ac:dyDescent="0.2">
      <c r="I42514" s="95"/>
      <c r="J42514" s="95"/>
      <c r="K42514" s="95"/>
      <c r="L42514" s="95"/>
    </row>
    <row r="42515" spans="9:12" x14ac:dyDescent="0.2">
      <c r="I42515" s="95"/>
      <c r="J42515" s="95"/>
      <c r="K42515" s="95"/>
      <c r="L42515" s="95"/>
    </row>
    <row r="42516" spans="9:12" x14ac:dyDescent="0.2">
      <c r="I42516" s="95"/>
      <c r="J42516" s="95"/>
      <c r="K42516" s="95"/>
      <c r="L42516" s="95"/>
    </row>
    <row r="42517" spans="9:12" x14ac:dyDescent="0.2">
      <c r="I42517" s="95"/>
      <c r="J42517" s="95"/>
      <c r="K42517" s="95"/>
      <c r="L42517" s="95"/>
    </row>
    <row r="42518" spans="9:12" x14ac:dyDescent="0.2">
      <c r="I42518" s="95"/>
      <c r="J42518" s="95"/>
      <c r="K42518" s="95"/>
      <c r="L42518" s="95"/>
    </row>
    <row r="42519" spans="9:12" x14ac:dyDescent="0.2">
      <c r="I42519" s="95"/>
      <c r="J42519" s="95"/>
      <c r="K42519" s="95"/>
      <c r="L42519" s="95"/>
    </row>
    <row r="42520" spans="9:12" x14ac:dyDescent="0.2">
      <c r="I42520" s="95"/>
      <c r="J42520" s="95"/>
      <c r="K42520" s="95"/>
      <c r="L42520" s="95"/>
    </row>
    <row r="42521" spans="9:12" x14ac:dyDescent="0.2">
      <c r="I42521" s="95"/>
      <c r="J42521" s="95"/>
      <c r="K42521" s="95"/>
      <c r="L42521" s="95"/>
    </row>
    <row r="42522" spans="9:12" x14ac:dyDescent="0.2">
      <c r="I42522" s="95"/>
      <c r="J42522" s="95"/>
      <c r="K42522" s="95"/>
      <c r="L42522" s="95"/>
    </row>
    <row r="42523" spans="9:12" x14ac:dyDescent="0.2">
      <c r="I42523" s="95"/>
      <c r="J42523" s="95"/>
      <c r="K42523" s="95"/>
      <c r="L42523" s="95"/>
    </row>
    <row r="42524" spans="9:12" x14ac:dyDescent="0.2">
      <c r="I42524" s="95"/>
      <c r="J42524" s="95"/>
      <c r="K42524" s="95"/>
      <c r="L42524" s="95"/>
    </row>
    <row r="42525" spans="9:12" x14ac:dyDescent="0.2">
      <c r="I42525" s="95"/>
      <c r="J42525" s="95"/>
      <c r="K42525" s="95"/>
      <c r="L42525" s="95"/>
    </row>
    <row r="42526" spans="9:12" x14ac:dyDescent="0.2">
      <c r="I42526" s="95"/>
      <c r="J42526" s="95"/>
      <c r="K42526" s="95"/>
      <c r="L42526" s="95"/>
    </row>
    <row r="42527" spans="9:12" x14ac:dyDescent="0.2">
      <c r="I42527" s="95"/>
      <c r="J42527" s="95"/>
      <c r="K42527" s="95"/>
      <c r="L42527" s="95"/>
    </row>
    <row r="42528" spans="9:12" x14ac:dyDescent="0.2">
      <c r="I42528" s="95"/>
      <c r="J42528" s="95"/>
      <c r="K42528" s="95"/>
      <c r="L42528" s="95"/>
    </row>
    <row r="42529" spans="9:12" x14ac:dyDescent="0.2">
      <c r="I42529" s="95"/>
      <c r="J42529" s="95"/>
      <c r="K42529" s="95"/>
      <c r="L42529" s="95"/>
    </row>
    <row r="42530" spans="9:12" x14ac:dyDescent="0.2">
      <c r="I42530" s="95"/>
      <c r="J42530" s="95"/>
      <c r="K42530" s="95"/>
      <c r="L42530" s="95"/>
    </row>
    <row r="42531" spans="9:12" x14ac:dyDescent="0.2">
      <c r="I42531" s="95"/>
      <c r="J42531" s="95"/>
      <c r="K42531" s="95"/>
      <c r="L42531" s="95"/>
    </row>
    <row r="42532" spans="9:12" x14ac:dyDescent="0.2">
      <c r="I42532" s="95"/>
      <c r="J42532" s="95"/>
      <c r="K42532" s="95"/>
      <c r="L42532" s="95"/>
    </row>
    <row r="42533" spans="9:12" x14ac:dyDescent="0.2">
      <c r="I42533" s="95"/>
      <c r="J42533" s="95"/>
      <c r="K42533" s="95"/>
      <c r="L42533" s="95"/>
    </row>
    <row r="42534" spans="9:12" x14ac:dyDescent="0.2">
      <c r="I42534" s="95"/>
      <c r="J42534" s="95"/>
      <c r="K42534" s="95"/>
      <c r="L42534" s="95"/>
    </row>
    <row r="42535" spans="9:12" x14ac:dyDescent="0.2">
      <c r="I42535" s="95"/>
      <c r="J42535" s="95"/>
      <c r="K42535" s="95"/>
      <c r="L42535" s="95"/>
    </row>
    <row r="42536" spans="9:12" x14ac:dyDescent="0.2">
      <c r="I42536" s="95"/>
      <c r="J42536" s="95"/>
      <c r="K42536" s="95"/>
      <c r="L42536" s="95"/>
    </row>
    <row r="42537" spans="9:12" x14ac:dyDescent="0.2">
      <c r="I42537" s="95"/>
      <c r="J42537" s="95"/>
      <c r="K42537" s="95"/>
      <c r="L42537" s="95"/>
    </row>
    <row r="42538" spans="9:12" x14ac:dyDescent="0.2">
      <c r="I42538" s="95"/>
      <c r="J42538" s="95"/>
      <c r="K42538" s="95"/>
      <c r="L42538" s="95"/>
    </row>
    <row r="42539" spans="9:12" x14ac:dyDescent="0.2">
      <c r="I42539" s="95"/>
      <c r="J42539" s="95"/>
      <c r="K42539" s="95"/>
      <c r="L42539" s="95"/>
    </row>
    <row r="42540" spans="9:12" x14ac:dyDescent="0.2">
      <c r="I42540" s="95"/>
      <c r="J42540" s="95"/>
      <c r="K42540" s="95"/>
      <c r="L42540" s="95"/>
    </row>
    <row r="42541" spans="9:12" x14ac:dyDescent="0.2">
      <c r="I42541" s="95"/>
      <c r="J42541" s="95"/>
      <c r="K42541" s="95"/>
      <c r="L42541" s="95"/>
    </row>
    <row r="42542" spans="9:12" x14ac:dyDescent="0.2">
      <c r="I42542" s="95"/>
      <c r="J42542" s="95"/>
      <c r="K42542" s="95"/>
      <c r="L42542" s="95"/>
    </row>
    <row r="42543" spans="9:12" x14ac:dyDescent="0.2">
      <c r="I42543" s="95"/>
      <c r="J42543" s="95"/>
      <c r="K42543" s="95"/>
      <c r="L42543" s="95"/>
    </row>
    <row r="42544" spans="9:12" x14ac:dyDescent="0.2">
      <c r="I42544" s="95"/>
      <c r="J42544" s="95"/>
      <c r="K42544" s="95"/>
      <c r="L42544" s="95"/>
    </row>
    <row r="42545" spans="9:12" x14ac:dyDescent="0.2">
      <c r="I42545" s="95"/>
      <c r="J42545" s="95"/>
      <c r="K42545" s="95"/>
      <c r="L42545" s="95"/>
    </row>
    <row r="42546" spans="9:12" x14ac:dyDescent="0.2">
      <c r="I42546" s="95"/>
      <c r="J42546" s="95"/>
      <c r="K42546" s="95"/>
      <c r="L42546" s="95"/>
    </row>
    <row r="42547" spans="9:12" x14ac:dyDescent="0.2">
      <c r="I42547" s="95"/>
      <c r="J42547" s="95"/>
      <c r="K42547" s="95"/>
      <c r="L42547" s="95"/>
    </row>
    <row r="42548" spans="9:12" x14ac:dyDescent="0.2">
      <c r="I42548" s="95"/>
      <c r="J42548" s="95"/>
      <c r="K42548" s="95"/>
      <c r="L42548" s="95"/>
    </row>
    <row r="42549" spans="9:12" x14ac:dyDescent="0.2">
      <c r="I42549" s="95"/>
      <c r="J42549" s="95"/>
      <c r="K42549" s="95"/>
      <c r="L42549" s="95"/>
    </row>
    <row r="42550" spans="9:12" x14ac:dyDescent="0.2">
      <c r="I42550" s="95"/>
      <c r="J42550" s="95"/>
      <c r="K42550" s="95"/>
      <c r="L42550" s="95"/>
    </row>
    <row r="42551" spans="9:12" x14ac:dyDescent="0.2">
      <c r="I42551" s="95"/>
      <c r="J42551" s="95"/>
      <c r="K42551" s="95"/>
      <c r="L42551" s="95"/>
    </row>
    <row r="42552" spans="9:12" x14ac:dyDescent="0.2">
      <c r="I42552" s="95"/>
      <c r="J42552" s="95"/>
      <c r="K42552" s="95"/>
      <c r="L42552" s="95"/>
    </row>
    <row r="42553" spans="9:12" x14ac:dyDescent="0.2">
      <c r="I42553" s="95"/>
      <c r="J42553" s="95"/>
      <c r="K42553" s="95"/>
      <c r="L42553" s="95"/>
    </row>
    <row r="42554" spans="9:12" x14ac:dyDescent="0.2">
      <c r="I42554" s="95"/>
      <c r="J42554" s="95"/>
      <c r="K42554" s="95"/>
      <c r="L42554" s="95"/>
    </row>
    <row r="42555" spans="9:12" x14ac:dyDescent="0.2">
      <c r="I42555" s="95"/>
      <c r="J42555" s="95"/>
      <c r="K42555" s="95"/>
      <c r="L42555" s="95"/>
    </row>
    <row r="42556" spans="9:12" x14ac:dyDescent="0.2">
      <c r="I42556" s="95"/>
      <c r="J42556" s="95"/>
      <c r="K42556" s="95"/>
      <c r="L42556" s="95"/>
    </row>
    <row r="42557" spans="9:12" x14ac:dyDescent="0.2">
      <c r="I42557" s="95"/>
      <c r="J42557" s="95"/>
      <c r="K42557" s="95"/>
      <c r="L42557" s="95"/>
    </row>
    <row r="42558" spans="9:12" x14ac:dyDescent="0.2">
      <c r="I42558" s="95"/>
      <c r="J42558" s="95"/>
      <c r="K42558" s="95"/>
      <c r="L42558" s="95"/>
    </row>
    <row r="42559" spans="9:12" x14ac:dyDescent="0.2">
      <c r="I42559" s="95"/>
      <c r="J42559" s="95"/>
      <c r="K42559" s="95"/>
      <c r="L42559" s="95"/>
    </row>
    <row r="42560" spans="9:12" x14ac:dyDescent="0.2">
      <c r="I42560" s="95"/>
      <c r="J42560" s="95"/>
      <c r="K42560" s="95"/>
      <c r="L42560" s="95"/>
    </row>
    <row r="42561" spans="9:12" x14ac:dyDescent="0.2">
      <c r="I42561" s="95"/>
      <c r="J42561" s="95"/>
      <c r="K42561" s="95"/>
      <c r="L42561" s="95"/>
    </row>
    <row r="42562" spans="9:12" x14ac:dyDescent="0.2">
      <c r="I42562" s="95"/>
      <c r="J42562" s="95"/>
      <c r="K42562" s="95"/>
      <c r="L42562" s="95"/>
    </row>
    <row r="42563" spans="9:12" x14ac:dyDescent="0.2">
      <c r="I42563" s="95"/>
      <c r="J42563" s="95"/>
      <c r="K42563" s="95"/>
      <c r="L42563" s="95"/>
    </row>
    <row r="42564" spans="9:12" x14ac:dyDescent="0.2">
      <c r="I42564" s="95"/>
      <c r="J42564" s="95"/>
      <c r="K42564" s="95"/>
      <c r="L42564" s="95"/>
    </row>
    <row r="42565" spans="9:12" x14ac:dyDescent="0.2">
      <c r="I42565" s="95"/>
      <c r="J42565" s="95"/>
      <c r="K42565" s="95"/>
      <c r="L42565" s="95"/>
    </row>
    <row r="42566" spans="9:12" x14ac:dyDescent="0.2">
      <c r="I42566" s="95"/>
      <c r="J42566" s="95"/>
      <c r="K42566" s="95"/>
      <c r="L42566" s="95"/>
    </row>
    <row r="42567" spans="9:12" x14ac:dyDescent="0.2">
      <c r="I42567" s="95"/>
      <c r="J42567" s="95"/>
      <c r="K42567" s="95"/>
      <c r="L42567" s="95"/>
    </row>
    <row r="42568" spans="9:12" x14ac:dyDescent="0.2">
      <c r="I42568" s="95"/>
      <c r="J42568" s="95"/>
      <c r="K42568" s="95"/>
      <c r="L42568" s="95"/>
    </row>
    <row r="42569" spans="9:12" x14ac:dyDescent="0.2">
      <c r="I42569" s="95"/>
      <c r="J42569" s="95"/>
      <c r="K42569" s="95"/>
      <c r="L42569" s="95"/>
    </row>
    <row r="42570" spans="9:12" x14ac:dyDescent="0.2">
      <c r="I42570" s="95"/>
      <c r="J42570" s="95"/>
      <c r="K42570" s="95"/>
      <c r="L42570" s="95"/>
    </row>
    <row r="42571" spans="9:12" x14ac:dyDescent="0.2">
      <c r="I42571" s="95"/>
      <c r="J42571" s="95"/>
      <c r="K42571" s="95"/>
      <c r="L42571" s="95"/>
    </row>
    <row r="42572" spans="9:12" x14ac:dyDescent="0.2">
      <c r="I42572" s="95"/>
      <c r="J42572" s="95"/>
      <c r="K42572" s="95"/>
      <c r="L42572" s="95"/>
    </row>
    <row r="42573" spans="9:12" x14ac:dyDescent="0.2">
      <c r="I42573" s="95"/>
      <c r="J42573" s="95"/>
      <c r="K42573" s="95"/>
      <c r="L42573" s="95"/>
    </row>
    <row r="42574" spans="9:12" x14ac:dyDescent="0.2">
      <c r="I42574" s="95"/>
      <c r="J42574" s="95"/>
      <c r="K42574" s="95"/>
      <c r="L42574" s="95"/>
    </row>
    <row r="42575" spans="9:12" x14ac:dyDescent="0.2">
      <c r="I42575" s="95"/>
      <c r="J42575" s="95"/>
      <c r="K42575" s="95"/>
      <c r="L42575" s="95"/>
    </row>
    <row r="42576" spans="9:12" x14ac:dyDescent="0.2">
      <c r="I42576" s="95"/>
      <c r="J42576" s="95"/>
      <c r="K42576" s="95"/>
      <c r="L42576" s="95"/>
    </row>
    <row r="42577" spans="9:12" x14ac:dyDescent="0.2">
      <c r="I42577" s="95"/>
      <c r="J42577" s="95"/>
      <c r="K42577" s="95"/>
      <c r="L42577" s="95"/>
    </row>
    <row r="42578" spans="9:12" x14ac:dyDescent="0.2">
      <c r="I42578" s="95"/>
      <c r="J42578" s="95"/>
      <c r="K42578" s="95"/>
      <c r="L42578" s="95"/>
    </row>
    <row r="42579" spans="9:12" x14ac:dyDescent="0.2">
      <c r="I42579" s="95"/>
      <c r="J42579" s="95"/>
      <c r="K42579" s="95"/>
      <c r="L42579" s="95"/>
    </row>
    <row r="42580" spans="9:12" x14ac:dyDescent="0.2">
      <c r="I42580" s="95"/>
      <c r="J42580" s="95"/>
      <c r="K42580" s="95"/>
      <c r="L42580" s="95"/>
    </row>
    <row r="42581" spans="9:12" x14ac:dyDescent="0.2">
      <c r="I42581" s="95"/>
      <c r="J42581" s="95"/>
      <c r="K42581" s="95"/>
      <c r="L42581" s="95"/>
    </row>
    <row r="42582" spans="9:12" x14ac:dyDescent="0.2">
      <c r="I42582" s="95"/>
      <c r="J42582" s="95"/>
      <c r="K42582" s="95"/>
      <c r="L42582" s="95"/>
    </row>
    <row r="42583" spans="9:12" x14ac:dyDescent="0.2">
      <c r="I42583" s="95"/>
      <c r="J42583" s="95"/>
      <c r="K42583" s="95"/>
      <c r="L42583" s="95"/>
    </row>
    <row r="42584" spans="9:12" x14ac:dyDescent="0.2">
      <c r="I42584" s="95"/>
      <c r="J42584" s="95"/>
      <c r="K42584" s="95"/>
      <c r="L42584" s="95"/>
    </row>
    <row r="42585" spans="9:12" x14ac:dyDescent="0.2">
      <c r="I42585" s="95"/>
      <c r="J42585" s="95"/>
      <c r="K42585" s="95"/>
      <c r="L42585" s="95"/>
    </row>
    <row r="42586" spans="9:12" x14ac:dyDescent="0.2">
      <c r="I42586" s="95"/>
      <c r="J42586" s="95"/>
      <c r="K42586" s="95"/>
      <c r="L42586" s="95"/>
    </row>
    <row r="42587" spans="9:12" x14ac:dyDescent="0.2">
      <c r="I42587" s="95"/>
      <c r="J42587" s="95"/>
      <c r="K42587" s="95"/>
      <c r="L42587" s="95"/>
    </row>
    <row r="42588" spans="9:12" x14ac:dyDescent="0.2">
      <c r="I42588" s="95"/>
      <c r="J42588" s="95"/>
      <c r="K42588" s="95"/>
      <c r="L42588" s="95"/>
    </row>
    <row r="42589" spans="9:12" x14ac:dyDescent="0.2">
      <c r="I42589" s="95"/>
      <c r="J42589" s="95"/>
      <c r="K42589" s="95"/>
      <c r="L42589" s="95"/>
    </row>
    <row r="42590" spans="9:12" x14ac:dyDescent="0.2">
      <c r="I42590" s="95"/>
      <c r="J42590" s="95"/>
      <c r="K42590" s="95"/>
      <c r="L42590" s="95"/>
    </row>
    <row r="42591" spans="9:12" x14ac:dyDescent="0.2">
      <c r="I42591" s="95"/>
      <c r="J42591" s="95"/>
      <c r="K42591" s="95"/>
      <c r="L42591" s="95"/>
    </row>
    <row r="42592" spans="9:12" x14ac:dyDescent="0.2">
      <c r="I42592" s="95"/>
      <c r="J42592" s="95"/>
      <c r="K42592" s="95"/>
      <c r="L42592" s="95"/>
    </row>
    <row r="42593" spans="9:12" x14ac:dyDescent="0.2">
      <c r="I42593" s="95"/>
      <c r="J42593" s="95"/>
      <c r="K42593" s="95"/>
      <c r="L42593" s="95"/>
    </row>
    <row r="42594" spans="9:12" x14ac:dyDescent="0.2">
      <c r="I42594" s="95"/>
      <c r="J42594" s="95"/>
      <c r="K42594" s="95"/>
      <c r="L42594" s="95"/>
    </row>
    <row r="42595" spans="9:12" x14ac:dyDescent="0.2">
      <c r="I42595" s="95"/>
      <c r="J42595" s="95"/>
      <c r="K42595" s="95"/>
      <c r="L42595" s="95"/>
    </row>
    <row r="42596" spans="9:12" x14ac:dyDescent="0.2">
      <c r="I42596" s="95"/>
      <c r="J42596" s="95"/>
      <c r="K42596" s="95"/>
      <c r="L42596" s="95"/>
    </row>
    <row r="42597" spans="9:12" x14ac:dyDescent="0.2">
      <c r="I42597" s="95"/>
      <c r="J42597" s="95"/>
      <c r="K42597" s="95"/>
      <c r="L42597" s="95"/>
    </row>
    <row r="42598" spans="9:12" x14ac:dyDescent="0.2">
      <c r="I42598" s="95"/>
      <c r="J42598" s="95"/>
      <c r="K42598" s="95"/>
      <c r="L42598" s="95"/>
    </row>
    <row r="42599" spans="9:12" x14ac:dyDescent="0.2">
      <c r="I42599" s="95"/>
      <c r="J42599" s="95"/>
      <c r="K42599" s="95"/>
      <c r="L42599" s="95"/>
    </row>
    <row r="42600" spans="9:12" x14ac:dyDescent="0.2">
      <c r="I42600" s="95"/>
      <c r="J42600" s="95"/>
      <c r="K42600" s="95"/>
      <c r="L42600" s="95"/>
    </row>
    <row r="42601" spans="9:12" x14ac:dyDescent="0.2">
      <c r="I42601" s="95"/>
      <c r="J42601" s="95"/>
      <c r="K42601" s="95"/>
      <c r="L42601" s="95"/>
    </row>
    <row r="42602" spans="9:12" x14ac:dyDescent="0.2">
      <c r="I42602" s="95"/>
      <c r="J42602" s="95"/>
      <c r="K42602" s="95"/>
      <c r="L42602" s="95"/>
    </row>
    <row r="42603" spans="9:12" x14ac:dyDescent="0.2">
      <c r="I42603" s="95"/>
      <c r="J42603" s="95"/>
      <c r="K42603" s="95"/>
      <c r="L42603" s="95"/>
    </row>
    <row r="42604" spans="9:12" x14ac:dyDescent="0.2">
      <c r="I42604" s="95"/>
      <c r="J42604" s="95"/>
      <c r="K42604" s="95"/>
      <c r="L42604" s="95"/>
    </row>
    <row r="42605" spans="9:12" x14ac:dyDescent="0.2">
      <c r="I42605" s="95"/>
      <c r="J42605" s="95"/>
      <c r="K42605" s="95"/>
      <c r="L42605" s="95"/>
    </row>
    <row r="42606" spans="9:12" x14ac:dyDescent="0.2">
      <c r="I42606" s="95"/>
      <c r="J42606" s="95"/>
      <c r="K42606" s="95"/>
      <c r="L42606" s="95"/>
    </row>
    <row r="42607" spans="9:12" x14ac:dyDescent="0.2">
      <c r="I42607" s="95"/>
      <c r="J42607" s="95"/>
      <c r="K42607" s="95"/>
      <c r="L42607" s="95"/>
    </row>
    <row r="42608" spans="9:12" x14ac:dyDescent="0.2">
      <c r="I42608" s="95"/>
      <c r="J42608" s="95"/>
      <c r="K42608" s="95"/>
      <c r="L42608" s="95"/>
    </row>
    <row r="42609" spans="9:12" x14ac:dyDescent="0.2">
      <c r="I42609" s="95"/>
      <c r="J42609" s="95"/>
      <c r="K42609" s="95"/>
      <c r="L42609" s="95"/>
    </row>
    <row r="42610" spans="9:12" x14ac:dyDescent="0.2">
      <c r="I42610" s="95"/>
      <c r="J42610" s="95"/>
      <c r="K42610" s="95"/>
      <c r="L42610" s="95"/>
    </row>
    <row r="42611" spans="9:12" x14ac:dyDescent="0.2">
      <c r="I42611" s="95"/>
      <c r="J42611" s="95"/>
      <c r="K42611" s="95"/>
      <c r="L42611" s="95"/>
    </row>
    <row r="42612" spans="9:12" x14ac:dyDescent="0.2">
      <c r="I42612" s="95"/>
      <c r="J42612" s="95"/>
      <c r="K42612" s="95"/>
      <c r="L42612" s="95"/>
    </row>
    <row r="42613" spans="9:12" x14ac:dyDescent="0.2">
      <c r="I42613" s="95"/>
      <c r="J42613" s="95"/>
      <c r="K42613" s="95"/>
      <c r="L42613" s="95"/>
    </row>
    <row r="42614" spans="9:12" x14ac:dyDescent="0.2">
      <c r="I42614" s="95"/>
      <c r="J42614" s="95"/>
      <c r="K42614" s="95"/>
      <c r="L42614" s="95"/>
    </row>
    <row r="42615" spans="9:12" x14ac:dyDescent="0.2">
      <c r="I42615" s="95"/>
      <c r="J42615" s="95"/>
      <c r="K42615" s="95"/>
      <c r="L42615" s="95"/>
    </row>
    <row r="42616" spans="9:12" x14ac:dyDescent="0.2">
      <c r="I42616" s="95"/>
      <c r="J42616" s="95"/>
      <c r="K42616" s="95"/>
      <c r="L42616" s="95"/>
    </row>
    <row r="42617" spans="9:12" x14ac:dyDescent="0.2">
      <c r="I42617" s="95"/>
      <c r="J42617" s="95"/>
      <c r="K42617" s="95"/>
      <c r="L42617" s="95"/>
    </row>
    <row r="42618" spans="9:12" x14ac:dyDescent="0.2">
      <c r="I42618" s="95"/>
      <c r="J42618" s="95"/>
      <c r="K42618" s="95"/>
      <c r="L42618" s="95"/>
    </row>
    <row r="42619" spans="9:12" x14ac:dyDescent="0.2">
      <c r="I42619" s="95"/>
      <c r="J42619" s="95"/>
      <c r="K42619" s="95"/>
      <c r="L42619" s="95"/>
    </row>
    <row r="42620" spans="9:12" x14ac:dyDescent="0.2">
      <c r="I42620" s="95"/>
      <c r="J42620" s="95"/>
      <c r="K42620" s="95"/>
      <c r="L42620" s="95"/>
    </row>
    <row r="42621" spans="9:12" x14ac:dyDescent="0.2">
      <c r="I42621" s="95"/>
      <c r="J42621" s="95"/>
      <c r="K42621" s="95"/>
      <c r="L42621" s="95"/>
    </row>
    <row r="42622" spans="9:12" x14ac:dyDescent="0.2">
      <c r="I42622" s="95"/>
      <c r="J42622" s="95"/>
      <c r="K42622" s="95"/>
      <c r="L42622" s="95"/>
    </row>
    <row r="42623" spans="9:12" x14ac:dyDescent="0.2">
      <c r="I42623" s="95"/>
      <c r="J42623" s="95"/>
      <c r="K42623" s="95"/>
      <c r="L42623" s="95"/>
    </row>
    <row r="42624" spans="9:12" x14ac:dyDescent="0.2">
      <c r="I42624" s="95"/>
      <c r="J42624" s="95"/>
      <c r="K42624" s="95"/>
      <c r="L42624" s="95"/>
    </row>
    <row r="42625" spans="9:12" x14ac:dyDescent="0.2">
      <c r="I42625" s="95"/>
      <c r="J42625" s="95"/>
      <c r="K42625" s="95"/>
      <c r="L42625" s="95"/>
    </row>
    <row r="42626" spans="9:12" x14ac:dyDescent="0.2">
      <c r="I42626" s="95"/>
      <c r="J42626" s="95"/>
      <c r="K42626" s="95"/>
      <c r="L42626" s="95"/>
    </row>
    <row r="42627" spans="9:12" x14ac:dyDescent="0.2">
      <c r="I42627" s="95"/>
      <c r="J42627" s="95"/>
      <c r="K42627" s="95"/>
      <c r="L42627" s="95"/>
    </row>
    <row r="42628" spans="9:12" x14ac:dyDescent="0.2">
      <c r="I42628" s="95"/>
      <c r="J42628" s="95"/>
      <c r="K42628" s="95"/>
      <c r="L42628" s="95"/>
    </row>
    <row r="42629" spans="9:12" x14ac:dyDescent="0.2">
      <c r="I42629" s="95"/>
      <c r="J42629" s="95"/>
      <c r="K42629" s="95"/>
      <c r="L42629" s="95"/>
    </row>
    <row r="42630" spans="9:12" x14ac:dyDescent="0.2">
      <c r="I42630" s="95"/>
      <c r="J42630" s="95"/>
      <c r="K42630" s="95"/>
      <c r="L42630" s="95"/>
    </row>
    <row r="42631" spans="9:12" x14ac:dyDescent="0.2">
      <c r="I42631" s="95"/>
      <c r="J42631" s="95"/>
      <c r="K42631" s="95"/>
      <c r="L42631" s="95"/>
    </row>
    <row r="42632" spans="9:12" x14ac:dyDescent="0.2">
      <c r="I42632" s="95"/>
      <c r="J42632" s="95"/>
      <c r="K42632" s="95"/>
      <c r="L42632" s="95"/>
    </row>
    <row r="42633" spans="9:12" x14ac:dyDescent="0.2">
      <c r="I42633" s="95"/>
      <c r="J42633" s="95"/>
      <c r="K42633" s="95"/>
      <c r="L42633" s="95"/>
    </row>
    <row r="42634" spans="9:12" x14ac:dyDescent="0.2">
      <c r="I42634" s="95"/>
      <c r="J42634" s="95"/>
      <c r="K42634" s="95"/>
      <c r="L42634" s="95"/>
    </row>
    <row r="42635" spans="9:12" x14ac:dyDescent="0.2">
      <c r="I42635" s="95"/>
      <c r="J42635" s="95"/>
      <c r="K42635" s="95"/>
      <c r="L42635" s="95"/>
    </row>
    <row r="42636" spans="9:12" x14ac:dyDescent="0.2">
      <c r="I42636" s="95"/>
      <c r="J42636" s="95"/>
      <c r="K42636" s="95"/>
      <c r="L42636" s="95"/>
    </row>
    <row r="42637" spans="9:12" x14ac:dyDescent="0.2">
      <c r="I42637" s="95"/>
      <c r="J42637" s="95"/>
      <c r="K42637" s="95"/>
      <c r="L42637" s="95"/>
    </row>
    <row r="42638" spans="9:12" x14ac:dyDescent="0.2">
      <c r="I42638" s="95"/>
      <c r="J42638" s="95"/>
      <c r="K42638" s="95"/>
      <c r="L42638" s="95"/>
    </row>
    <row r="42639" spans="9:12" x14ac:dyDescent="0.2">
      <c r="I42639" s="95"/>
      <c r="J42639" s="95"/>
      <c r="K42639" s="95"/>
      <c r="L42639" s="95"/>
    </row>
    <row r="42640" spans="9:12" x14ac:dyDescent="0.2">
      <c r="I42640" s="95"/>
      <c r="J42640" s="95"/>
      <c r="K42640" s="95"/>
      <c r="L42640" s="95"/>
    </row>
    <row r="42641" spans="9:12" x14ac:dyDescent="0.2">
      <c r="I42641" s="95"/>
      <c r="J42641" s="95"/>
      <c r="K42641" s="95"/>
      <c r="L42641" s="95"/>
    </row>
    <row r="42642" spans="9:12" x14ac:dyDescent="0.2">
      <c r="I42642" s="95"/>
      <c r="J42642" s="95"/>
      <c r="K42642" s="95"/>
      <c r="L42642" s="95"/>
    </row>
    <row r="42643" spans="9:12" x14ac:dyDescent="0.2">
      <c r="I42643" s="95"/>
      <c r="J42643" s="95"/>
      <c r="K42643" s="95"/>
      <c r="L42643" s="95"/>
    </row>
    <row r="42644" spans="9:12" x14ac:dyDescent="0.2">
      <c r="I42644" s="95"/>
      <c r="J42644" s="95"/>
      <c r="K42644" s="95"/>
      <c r="L42644" s="95"/>
    </row>
    <row r="42645" spans="9:12" x14ac:dyDescent="0.2">
      <c r="I42645" s="95"/>
      <c r="J42645" s="95"/>
      <c r="K42645" s="95"/>
      <c r="L42645" s="95"/>
    </row>
    <row r="42646" spans="9:12" x14ac:dyDescent="0.2">
      <c r="I42646" s="95"/>
      <c r="J42646" s="95"/>
      <c r="K42646" s="95"/>
      <c r="L42646" s="95"/>
    </row>
    <row r="42647" spans="9:12" x14ac:dyDescent="0.2">
      <c r="I42647" s="95"/>
      <c r="J42647" s="95"/>
      <c r="K42647" s="95"/>
      <c r="L42647" s="95"/>
    </row>
    <row r="42648" spans="9:12" x14ac:dyDescent="0.2">
      <c r="I42648" s="95"/>
      <c r="J42648" s="95"/>
      <c r="K42648" s="95"/>
      <c r="L42648" s="95"/>
    </row>
    <row r="42649" spans="9:12" x14ac:dyDescent="0.2">
      <c r="I42649" s="95"/>
      <c r="J42649" s="95"/>
      <c r="K42649" s="95"/>
      <c r="L42649" s="95"/>
    </row>
    <row r="42650" spans="9:12" x14ac:dyDescent="0.2">
      <c r="I42650" s="95"/>
      <c r="J42650" s="95"/>
      <c r="K42650" s="95"/>
      <c r="L42650" s="95"/>
    </row>
    <row r="42651" spans="9:12" x14ac:dyDescent="0.2">
      <c r="I42651" s="95"/>
      <c r="J42651" s="95"/>
      <c r="K42651" s="95"/>
      <c r="L42651" s="95"/>
    </row>
    <row r="42652" spans="9:12" x14ac:dyDescent="0.2">
      <c r="I42652" s="95"/>
      <c r="J42652" s="95"/>
      <c r="K42652" s="95"/>
      <c r="L42652" s="95"/>
    </row>
    <row r="42653" spans="9:12" x14ac:dyDescent="0.2">
      <c r="I42653" s="95"/>
      <c r="J42653" s="95"/>
      <c r="K42653" s="95"/>
      <c r="L42653" s="95"/>
    </row>
    <row r="42654" spans="9:12" x14ac:dyDescent="0.2">
      <c r="I42654" s="95"/>
      <c r="J42654" s="95"/>
      <c r="K42654" s="95"/>
      <c r="L42654" s="95"/>
    </row>
    <row r="42655" spans="9:12" x14ac:dyDescent="0.2">
      <c r="I42655" s="95"/>
      <c r="J42655" s="95"/>
      <c r="K42655" s="95"/>
      <c r="L42655" s="95"/>
    </row>
    <row r="42656" spans="9:12" x14ac:dyDescent="0.2">
      <c r="I42656" s="95"/>
      <c r="J42656" s="95"/>
      <c r="K42656" s="95"/>
      <c r="L42656" s="95"/>
    </row>
    <row r="42657" spans="9:12" x14ac:dyDescent="0.2">
      <c r="I42657" s="95"/>
      <c r="J42657" s="95"/>
      <c r="K42657" s="95"/>
      <c r="L42657" s="95"/>
    </row>
    <row r="42658" spans="9:12" x14ac:dyDescent="0.2">
      <c r="I42658" s="95"/>
      <c r="J42658" s="95"/>
      <c r="K42658" s="95"/>
      <c r="L42658" s="95"/>
    </row>
    <row r="42659" spans="9:12" x14ac:dyDescent="0.2">
      <c r="I42659" s="95"/>
      <c r="J42659" s="95"/>
      <c r="K42659" s="95"/>
      <c r="L42659" s="95"/>
    </row>
    <row r="42660" spans="9:12" x14ac:dyDescent="0.2">
      <c r="I42660" s="95"/>
      <c r="J42660" s="95"/>
      <c r="K42660" s="95"/>
      <c r="L42660" s="95"/>
    </row>
    <row r="42661" spans="9:12" x14ac:dyDescent="0.2">
      <c r="I42661" s="95"/>
      <c r="J42661" s="95"/>
      <c r="K42661" s="95"/>
      <c r="L42661" s="95"/>
    </row>
    <row r="42662" spans="9:12" x14ac:dyDescent="0.2">
      <c r="I42662" s="95"/>
      <c r="J42662" s="95"/>
      <c r="K42662" s="95"/>
      <c r="L42662" s="95"/>
    </row>
    <row r="42663" spans="9:12" x14ac:dyDescent="0.2">
      <c r="I42663" s="95"/>
      <c r="J42663" s="95"/>
      <c r="K42663" s="95"/>
      <c r="L42663" s="95"/>
    </row>
    <row r="42664" spans="9:12" x14ac:dyDescent="0.2">
      <c r="I42664" s="95"/>
      <c r="J42664" s="95"/>
      <c r="K42664" s="95"/>
      <c r="L42664" s="95"/>
    </row>
    <row r="42665" spans="9:12" x14ac:dyDescent="0.2">
      <c r="I42665" s="95"/>
      <c r="J42665" s="95"/>
      <c r="K42665" s="95"/>
      <c r="L42665" s="95"/>
    </row>
    <row r="42666" spans="9:12" x14ac:dyDescent="0.2">
      <c r="I42666" s="95"/>
      <c r="J42666" s="95"/>
      <c r="K42666" s="95"/>
      <c r="L42666" s="95"/>
    </row>
    <row r="42667" spans="9:12" x14ac:dyDescent="0.2">
      <c r="I42667" s="95"/>
      <c r="J42667" s="95"/>
      <c r="K42667" s="95"/>
      <c r="L42667" s="95"/>
    </row>
    <row r="42668" spans="9:12" x14ac:dyDescent="0.2">
      <c r="I42668" s="95"/>
      <c r="J42668" s="95"/>
      <c r="K42668" s="95"/>
      <c r="L42668" s="95"/>
    </row>
    <row r="42669" spans="9:12" x14ac:dyDescent="0.2">
      <c r="I42669" s="95"/>
      <c r="J42669" s="95"/>
      <c r="K42669" s="95"/>
      <c r="L42669" s="95"/>
    </row>
    <row r="42670" spans="9:12" x14ac:dyDescent="0.2">
      <c r="I42670" s="95"/>
      <c r="J42670" s="95"/>
      <c r="K42670" s="95"/>
      <c r="L42670" s="95"/>
    </row>
    <row r="42671" spans="9:12" x14ac:dyDescent="0.2">
      <c r="I42671" s="95"/>
      <c r="J42671" s="95"/>
      <c r="K42671" s="95"/>
      <c r="L42671" s="95"/>
    </row>
    <row r="42672" spans="9:12" x14ac:dyDescent="0.2">
      <c r="I42672" s="95"/>
      <c r="J42672" s="95"/>
      <c r="K42672" s="95"/>
      <c r="L42672" s="95"/>
    </row>
    <row r="42673" spans="9:12" x14ac:dyDescent="0.2">
      <c r="I42673" s="95"/>
      <c r="J42673" s="95"/>
      <c r="K42673" s="95"/>
      <c r="L42673" s="95"/>
    </row>
    <row r="42674" spans="9:12" x14ac:dyDescent="0.2">
      <c r="I42674" s="95"/>
      <c r="J42674" s="95"/>
      <c r="K42674" s="95"/>
      <c r="L42674" s="95"/>
    </row>
    <row r="42675" spans="9:12" x14ac:dyDescent="0.2">
      <c r="I42675" s="95"/>
      <c r="J42675" s="95"/>
      <c r="K42675" s="95"/>
      <c r="L42675" s="95"/>
    </row>
    <row r="42676" spans="9:12" x14ac:dyDescent="0.2">
      <c r="I42676" s="95"/>
      <c r="J42676" s="95"/>
      <c r="K42676" s="95"/>
      <c r="L42676" s="95"/>
    </row>
    <row r="42677" spans="9:12" x14ac:dyDescent="0.2">
      <c r="I42677" s="95"/>
      <c r="J42677" s="95"/>
      <c r="K42677" s="95"/>
      <c r="L42677" s="95"/>
    </row>
    <row r="42678" spans="9:12" x14ac:dyDescent="0.2">
      <c r="I42678" s="95"/>
      <c r="J42678" s="95"/>
      <c r="K42678" s="95"/>
      <c r="L42678" s="95"/>
    </row>
    <row r="42679" spans="9:12" x14ac:dyDescent="0.2">
      <c r="I42679" s="95"/>
      <c r="J42679" s="95"/>
      <c r="K42679" s="95"/>
      <c r="L42679" s="95"/>
    </row>
    <row r="42680" spans="9:12" x14ac:dyDescent="0.2">
      <c r="I42680" s="95"/>
      <c r="J42680" s="95"/>
      <c r="K42680" s="95"/>
      <c r="L42680" s="95"/>
    </row>
    <row r="42681" spans="9:12" x14ac:dyDescent="0.2">
      <c r="I42681" s="95"/>
      <c r="J42681" s="95"/>
      <c r="K42681" s="95"/>
      <c r="L42681" s="95"/>
    </row>
    <row r="42682" spans="9:12" x14ac:dyDescent="0.2">
      <c r="I42682" s="95"/>
      <c r="J42682" s="95"/>
      <c r="K42682" s="95"/>
      <c r="L42682" s="95"/>
    </row>
    <row r="42683" spans="9:12" x14ac:dyDescent="0.2">
      <c r="I42683" s="95"/>
      <c r="J42683" s="95"/>
      <c r="K42683" s="95"/>
      <c r="L42683" s="95"/>
    </row>
    <row r="42684" spans="9:12" x14ac:dyDescent="0.2">
      <c r="I42684" s="95"/>
      <c r="J42684" s="95"/>
      <c r="K42684" s="95"/>
      <c r="L42684" s="95"/>
    </row>
    <row r="42685" spans="9:12" x14ac:dyDescent="0.2">
      <c r="I42685" s="95"/>
      <c r="J42685" s="95"/>
      <c r="K42685" s="95"/>
      <c r="L42685" s="95"/>
    </row>
    <row r="42686" spans="9:12" x14ac:dyDescent="0.2">
      <c r="I42686" s="95"/>
      <c r="J42686" s="95"/>
      <c r="K42686" s="95"/>
      <c r="L42686" s="95"/>
    </row>
    <row r="42687" spans="9:12" x14ac:dyDescent="0.2">
      <c r="I42687" s="95"/>
      <c r="J42687" s="95"/>
      <c r="K42687" s="95"/>
      <c r="L42687" s="95"/>
    </row>
    <row r="42688" spans="9:12" x14ac:dyDescent="0.2">
      <c r="I42688" s="95"/>
      <c r="J42688" s="95"/>
      <c r="K42688" s="95"/>
      <c r="L42688" s="95"/>
    </row>
    <row r="42689" spans="9:12" x14ac:dyDescent="0.2">
      <c r="I42689" s="95"/>
      <c r="J42689" s="95"/>
      <c r="K42689" s="95"/>
      <c r="L42689" s="95"/>
    </row>
    <row r="42690" spans="9:12" x14ac:dyDescent="0.2">
      <c r="I42690" s="95"/>
      <c r="J42690" s="95"/>
      <c r="K42690" s="95"/>
      <c r="L42690" s="95"/>
    </row>
    <row r="42691" spans="9:12" x14ac:dyDescent="0.2">
      <c r="I42691" s="95"/>
      <c r="J42691" s="95"/>
      <c r="K42691" s="95"/>
      <c r="L42691" s="95"/>
    </row>
    <row r="42692" spans="9:12" x14ac:dyDescent="0.2">
      <c r="I42692" s="95"/>
      <c r="J42692" s="95"/>
      <c r="K42692" s="95"/>
      <c r="L42692" s="95"/>
    </row>
    <row r="42693" spans="9:12" x14ac:dyDescent="0.2">
      <c r="I42693" s="95"/>
      <c r="J42693" s="95"/>
      <c r="K42693" s="95"/>
      <c r="L42693" s="95"/>
    </row>
    <row r="42694" spans="9:12" x14ac:dyDescent="0.2">
      <c r="I42694" s="95"/>
      <c r="J42694" s="95"/>
      <c r="K42694" s="95"/>
      <c r="L42694" s="95"/>
    </row>
    <row r="42695" spans="9:12" x14ac:dyDescent="0.2">
      <c r="I42695" s="95"/>
      <c r="J42695" s="95"/>
      <c r="K42695" s="95"/>
      <c r="L42695" s="95"/>
    </row>
    <row r="42696" spans="9:12" x14ac:dyDescent="0.2">
      <c r="I42696" s="95"/>
      <c r="J42696" s="95"/>
      <c r="K42696" s="95"/>
      <c r="L42696" s="95"/>
    </row>
    <row r="42697" spans="9:12" x14ac:dyDescent="0.2">
      <c r="I42697" s="95"/>
      <c r="J42697" s="95"/>
      <c r="K42697" s="95"/>
      <c r="L42697" s="95"/>
    </row>
    <row r="42698" spans="9:12" x14ac:dyDescent="0.2">
      <c r="I42698" s="95"/>
      <c r="J42698" s="95"/>
      <c r="K42698" s="95"/>
      <c r="L42698" s="95"/>
    </row>
    <row r="42699" spans="9:12" x14ac:dyDescent="0.2">
      <c r="I42699" s="95"/>
      <c r="J42699" s="95"/>
      <c r="K42699" s="95"/>
      <c r="L42699" s="95"/>
    </row>
    <row r="42700" spans="9:12" x14ac:dyDescent="0.2">
      <c r="I42700" s="95"/>
      <c r="J42700" s="95"/>
      <c r="K42700" s="95"/>
      <c r="L42700" s="95"/>
    </row>
    <row r="42701" spans="9:12" x14ac:dyDescent="0.2">
      <c r="I42701" s="95"/>
      <c r="J42701" s="95"/>
      <c r="K42701" s="95"/>
      <c r="L42701" s="95"/>
    </row>
    <row r="42702" spans="9:12" x14ac:dyDescent="0.2">
      <c r="I42702" s="95"/>
      <c r="J42702" s="95"/>
      <c r="K42702" s="95"/>
      <c r="L42702" s="95"/>
    </row>
    <row r="42703" spans="9:12" x14ac:dyDescent="0.2">
      <c r="I42703" s="95"/>
      <c r="J42703" s="95"/>
      <c r="K42703" s="95"/>
      <c r="L42703" s="95"/>
    </row>
    <row r="42704" spans="9:12" x14ac:dyDescent="0.2">
      <c r="I42704" s="95"/>
      <c r="J42704" s="95"/>
      <c r="K42704" s="95"/>
      <c r="L42704" s="95"/>
    </row>
    <row r="42705" spans="9:12" x14ac:dyDescent="0.2">
      <c r="I42705" s="95"/>
      <c r="J42705" s="95"/>
      <c r="K42705" s="95"/>
      <c r="L42705" s="95"/>
    </row>
    <row r="42706" spans="9:12" x14ac:dyDescent="0.2">
      <c r="I42706" s="95"/>
      <c r="J42706" s="95"/>
      <c r="K42706" s="95"/>
      <c r="L42706" s="95"/>
    </row>
    <row r="42707" spans="9:12" x14ac:dyDescent="0.2">
      <c r="I42707" s="95"/>
      <c r="J42707" s="95"/>
      <c r="K42707" s="95"/>
      <c r="L42707" s="95"/>
    </row>
    <row r="42708" spans="9:12" x14ac:dyDescent="0.2">
      <c r="I42708" s="95"/>
      <c r="J42708" s="95"/>
      <c r="K42708" s="95"/>
      <c r="L42708" s="95"/>
    </row>
    <row r="42709" spans="9:12" x14ac:dyDescent="0.2">
      <c r="I42709" s="95"/>
      <c r="J42709" s="95"/>
      <c r="K42709" s="95"/>
      <c r="L42709" s="95"/>
    </row>
    <row r="42710" spans="9:12" x14ac:dyDescent="0.2">
      <c r="I42710" s="95"/>
      <c r="J42710" s="95"/>
      <c r="K42710" s="95"/>
      <c r="L42710" s="95"/>
    </row>
    <row r="42711" spans="9:12" x14ac:dyDescent="0.2">
      <c r="I42711" s="95"/>
      <c r="J42711" s="95"/>
      <c r="K42711" s="95"/>
      <c r="L42711" s="95"/>
    </row>
    <row r="42712" spans="9:12" x14ac:dyDescent="0.2">
      <c r="I42712" s="95"/>
      <c r="J42712" s="95"/>
      <c r="K42712" s="95"/>
      <c r="L42712" s="95"/>
    </row>
    <row r="42713" spans="9:12" x14ac:dyDescent="0.2">
      <c r="I42713" s="95"/>
      <c r="J42713" s="95"/>
      <c r="K42713" s="95"/>
      <c r="L42713" s="95"/>
    </row>
    <row r="42714" spans="9:12" x14ac:dyDescent="0.2">
      <c r="I42714" s="95"/>
      <c r="J42714" s="95"/>
      <c r="K42714" s="95"/>
      <c r="L42714" s="95"/>
    </row>
    <row r="42715" spans="9:12" x14ac:dyDescent="0.2">
      <c r="I42715" s="95"/>
      <c r="J42715" s="95"/>
      <c r="K42715" s="95"/>
      <c r="L42715" s="95"/>
    </row>
    <row r="42716" spans="9:12" x14ac:dyDescent="0.2">
      <c r="I42716" s="95"/>
      <c r="J42716" s="95"/>
      <c r="K42716" s="95"/>
      <c r="L42716" s="95"/>
    </row>
    <row r="42717" spans="9:12" x14ac:dyDescent="0.2">
      <c r="I42717" s="95"/>
      <c r="J42717" s="95"/>
      <c r="K42717" s="95"/>
      <c r="L42717" s="95"/>
    </row>
    <row r="42718" spans="9:12" x14ac:dyDescent="0.2">
      <c r="I42718" s="95"/>
      <c r="J42718" s="95"/>
      <c r="K42718" s="95"/>
      <c r="L42718" s="95"/>
    </row>
    <row r="42719" spans="9:12" x14ac:dyDescent="0.2">
      <c r="I42719" s="95"/>
      <c r="J42719" s="95"/>
      <c r="K42719" s="95"/>
      <c r="L42719" s="95"/>
    </row>
    <row r="42720" spans="9:12" x14ac:dyDescent="0.2">
      <c r="I42720" s="95"/>
      <c r="J42720" s="95"/>
      <c r="K42720" s="95"/>
      <c r="L42720" s="95"/>
    </row>
    <row r="42721" spans="9:12" x14ac:dyDescent="0.2">
      <c r="I42721" s="95"/>
      <c r="J42721" s="95"/>
      <c r="K42721" s="95"/>
      <c r="L42721" s="95"/>
    </row>
    <row r="42722" spans="9:12" x14ac:dyDescent="0.2">
      <c r="I42722" s="95"/>
      <c r="J42722" s="95"/>
      <c r="K42722" s="95"/>
      <c r="L42722" s="95"/>
    </row>
    <row r="42723" spans="9:12" x14ac:dyDescent="0.2">
      <c r="I42723" s="95"/>
      <c r="J42723" s="95"/>
      <c r="K42723" s="95"/>
      <c r="L42723" s="95"/>
    </row>
    <row r="42724" spans="9:12" x14ac:dyDescent="0.2">
      <c r="I42724" s="95"/>
      <c r="J42724" s="95"/>
      <c r="K42724" s="95"/>
      <c r="L42724" s="95"/>
    </row>
    <row r="42725" spans="9:12" x14ac:dyDescent="0.2">
      <c r="I42725" s="95"/>
      <c r="J42725" s="95"/>
      <c r="K42725" s="95"/>
      <c r="L42725" s="95"/>
    </row>
    <row r="42726" spans="9:12" x14ac:dyDescent="0.2">
      <c r="I42726" s="95"/>
      <c r="J42726" s="95"/>
      <c r="K42726" s="95"/>
      <c r="L42726" s="95"/>
    </row>
    <row r="42727" spans="9:12" x14ac:dyDescent="0.2">
      <c r="I42727" s="95"/>
      <c r="J42727" s="95"/>
      <c r="K42727" s="95"/>
      <c r="L42727" s="95"/>
    </row>
    <row r="42728" spans="9:12" x14ac:dyDescent="0.2">
      <c r="I42728" s="95"/>
      <c r="J42728" s="95"/>
      <c r="K42728" s="95"/>
      <c r="L42728" s="95"/>
    </row>
    <row r="42729" spans="9:12" x14ac:dyDescent="0.2">
      <c r="I42729" s="95"/>
      <c r="J42729" s="95"/>
      <c r="K42729" s="95"/>
      <c r="L42729" s="95"/>
    </row>
    <row r="42730" spans="9:12" x14ac:dyDescent="0.2">
      <c r="I42730" s="95"/>
      <c r="J42730" s="95"/>
      <c r="K42730" s="95"/>
      <c r="L42730" s="95"/>
    </row>
    <row r="42731" spans="9:12" x14ac:dyDescent="0.2">
      <c r="I42731" s="95"/>
      <c r="J42731" s="95"/>
      <c r="K42731" s="95"/>
      <c r="L42731" s="95"/>
    </row>
    <row r="42732" spans="9:12" x14ac:dyDescent="0.2">
      <c r="I42732" s="95"/>
      <c r="J42732" s="95"/>
      <c r="K42732" s="95"/>
      <c r="L42732" s="95"/>
    </row>
    <row r="42733" spans="9:12" x14ac:dyDescent="0.2">
      <c r="I42733" s="95"/>
      <c r="J42733" s="95"/>
      <c r="K42733" s="95"/>
      <c r="L42733" s="95"/>
    </row>
    <row r="42734" spans="9:12" x14ac:dyDescent="0.2">
      <c r="I42734" s="95"/>
      <c r="J42734" s="95"/>
      <c r="K42734" s="95"/>
      <c r="L42734" s="95"/>
    </row>
    <row r="42735" spans="9:12" x14ac:dyDescent="0.2">
      <c r="I42735" s="95"/>
      <c r="J42735" s="95"/>
      <c r="K42735" s="95"/>
      <c r="L42735" s="95"/>
    </row>
    <row r="42736" spans="9:12" x14ac:dyDescent="0.2">
      <c r="I42736" s="95"/>
      <c r="J42736" s="95"/>
      <c r="K42736" s="95"/>
      <c r="L42736" s="95"/>
    </row>
    <row r="42737" spans="9:12" x14ac:dyDescent="0.2">
      <c r="I42737" s="95"/>
      <c r="J42737" s="95"/>
      <c r="K42737" s="95"/>
      <c r="L42737" s="95"/>
    </row>
    <row r="42738" spans="9:12" x14ac:dyDescent="0.2">
      <c r="I42738" s="95"/>
      <c r="J42738" s="95"/>
      <c r="K42738" s="95"/>
      <c r="L42738" s="95"/>
    </row>
    <row r="42739" spans="9:12" x14ac:dyDescent="0.2">
      <c r="I42739" s="95"/>
      <c r="J42739" s="95"/>
      <c r="K42739" s="95"/>
      <c r="L42739" s="95"/>
    </row>
    <row r="42740" spans="9:12" x14ac:dyDescent="0.2">
      <c r="I42740" s="95"/>
      <c r="J42740" s="95"/>
      <c r="K42740" s="95"/>
      <c r="L42740" s="95"/>
    </row>
    <row r="42741" spans="9:12" x14ac:dyDescent="0.2">
      <c r="I42741" s="95"/>
      <c r="J42741" s="95"/>
      <c r="K42741" s="95"/>
      <c r="L42741" s="95"/>
    </row>
    <row r="42742" spans="9:12" x14ac:dyDescent="0.2">
      <c r="I42742" s="95"/>
      <c r="J42742" s="95"/>
      <c r="K42742" s="95"/>
      <c r="L42742" s="95"/>
    </row>
    <row r="42743" spans="9:12" x14ac:dyDescent="0.2">
      <c r="I42743" s="95"/>
      <c r="J42743" s="95"/>
      <c r="K42743" s="95"/>
      <c r="L42743" s="95"/>
    </row>
    <row r="42744" spans="9:12" x14ac:dyDescent="0.2">
      <c r="I42744" s="95"/>
      <c r="J42744" s="95"/>
      <c r="K42744" s="95"/>
      <c r="L42744" s="95"/>
    </row>
    <row r="42745" spans="9:12" x14ac:dyDescent="0.2">
      <c r="I42745" s="95"/>
      <c r="J42745" s="95"/>
      <c r="K42745" s="95"/>
      <c r="L42745" s="95"/>
    </row>
    <row r="42746" spans="9:12" x14ac:dyDescent="0.2">
      <c r="I42746" s="95"/>
      <c r="J42746" s="95"/>
      <c r="K42746" s="95"/>
      <c r="L42746" s="95"/>
    </row>
    <row r="42747" spans="9:12" x14ac:dyDescent="0.2">
      <c r="I42747" s="95"/>
      <c r="J42747" s="95"/>
      <c r="K42747" s="95"/>
      <c r="L42747" s="95"/>
    </row>
    <row r="42748" spans="9:12" x14ac:dyDescent="0.2">
      <c r="I42748" s="95"/>
      <c r="J42748" s="95"/>
      <c r="K42748" s="95"/>
      <c r="L42748" s="95"/>
    </row>
    <row r="42749" spans="9:12" x14ac:dyDescent="0.2">
      <c r="I42749" s="95"/>
      <c r="J42749" s="95"/>
      <c r="K42749" s="95"/>
      <c r="L42749" s="95"/>
    </row>
    <row r="42750" spans="9:12" x14ac:dyDescent="0.2">
      <c r="I42750" s="95"/>
      <c r="J42750" s="95"/>
      <c r="K42750" s="95"/>
      <c r="L42750" s="95"/>
    </row>
    <row r="42751" spans="9:12" x14ac:dyDescent="0.2">
      <c r="I42751" s="95"/>
      <c r="J42751" s="95"/>
      <c r="K42751" s="95"/>
      <c r="L42751" s="95"/>
    </row>
    <row r="42752" spans="9:12" x14ac:dyDescent="0.2">
      <c r="I42752" s="95"/>
      <c r="J42752" s="95"/>
      <c r="K42752" s="95"/>
      <c r="L42752" s="95"/>
    </row>
    <row r="42753" spans="9:12" x14ac:dyDescent="0.2">
      <c r="I42753" s="95"/>
      <c r="J42753" s="95"/>
      <c r="K42753" s="95"/>
      <c r="L42753" s="95"/>
    </row>
    <row r="42754" spans="9:12" x14ac:dyDescent="0.2">
      <c r="I42754" s="95"/>
      <c r="J42754" s="95"/>
      <c r="K42754" s="95"/>
      <c r="L42754" s="95"/>
    </row>
    <row r="42755" spans="9:12" x14ac:dyDescent="0.2">
      <c r="I42755" s="95"/>
      <c r="J42755" s="95"/>
      <c r="K42755" s="95"/>
      <c r="L42755" s="95"/>
    </row>
    <row r="42756" spans="9:12" x14ac:dyDescent="0.2">
      <c r="I42756" s="95"/>
      <c r="J42756" s="95"/>
      <c r="K42756" s="95"/>
      <c r="L42756" s="95"/>
    </row>
    <row r="42757" spans="9:12" x14ac:dyDescent="0.2">
      <c r="I42757" s="95"/>
      <c r="J42757" s="95"/>
      <c r="K42757" s="95"/>
      <c r="L42757" s="95"/>
    </row>
    <row r="42758" spans="9:12" x14ac:dyDescent="0.2">
      <c r="I42758" s="95"/>
      <c r="J42758" s="95"/>
      <c r="K42758" s="95"/>
      <c r="L42758" s="95"/>
    </row>
    <row r="42759" spans="9:12" x14ac:dyDescent="0.2">
      <c r="I42759" s="95"/>
      <c r="J42759" s="95"/>
      <c r="K42759" s="95"/>
      <c r="L42759" s="95"/>
    </row>
    <row r="42760" spans="9:12" x14ac:dyDescent="0.2">
      <c r="I42760" s="95"/>
      <c r="J42760" s="95"/>
      <c r="K42760" s="95"/>
      <c r="L42760" s="95"/>
    </row>
    <row r="42761" spans="9:12" x14ac:dyDescent="0.2">
      <c r="I42761" s="95"/>
      <c r="J42761" s="95"/>
      <c r="K42761" s="95"/>
      <c r="L42761" s="95"/>
    </row>
    <row r="42762" spans="9:12" x14ac:dyDescent="0.2">
      <c r="I42762" s="95"/>
      <c r="J42762" s="95"/>
      <c r="K42762" s="95"/>
      <c r="L42762" s="95"/>
    </row>
    <row r="42763" spans="9:12" x14ac:dyDescent="0.2">
      <c r="I42763" s="95"/>
      <c r="J42763" s="95"/>
      <c r="K42763" s="95"/>
      <c r="L42763" s="95"/>
    </row>
    <row r="42764" spans="9:12" x14ac:dyDescent="0.2">
      <c r="I42764" s="95"/>
      <c r="J42764" s="95"/>
      <c r="K42764" s="95"/>
      <c r="L42764" s="95"/>
    </row>
    <row r="42765" spans="9:12" x14ac:dyDescent="0.2">
      <c r="I42765" s="95"/>
      <c r="J42765" s="95"/>
      <c r="K42765" s="95"/>
      <c r="L42765" s="95"/>
    </row>
    <row r="42766" spans="9:12" x14ac:dyDescent="0.2">
      <c r="I42766" s="95"/>
      <c r="J42766" s="95"/>
      <c r="K42766" s="95"/>
      <c r="L42766" s="95"/>
    </row>
    <row r="42767" spans="9:12" x14ac:dyDescent="0.2">
      <c r="I42767" s="95"/>
      <c r="J42767" s="95"/>
      <c r="K42767" s="95"/>
      <c r="L42767" s="95"/>
    </row>
    <row r="42768" spans="9:12" x14ac:dyDescent="0.2">
      <c r="I42768" s="95"/>
      <c r="J42768" s="95"/>
      <c r="K42768" s="95"/>
      <c r="L42768" s="95"/>
    </row>
    <row r="42769" spans="9:12" x14ac:dyDescent="0.2">
      <c r="I42769" s="95"/>
      <c r="J42769" s="95"/>
      <c r="K42769" s="95"/>
      <c r="L42769" s="95"/>
    </row>
    <row r="42770" spans="9:12" x14ac:dyDescent="0.2">
      <c r="I42770" s="95"/>
      <c r="J42770" s="95"/>
      <c r="K42770" s="95"/>
      <c r="L42770" s="95"/>
    </row>
    <row r="42771" spans="9:12" x14ac:dyDescent="0.2">
      <c r="I42771" s="95"/>
      <c r="J42771" s="95"/>
      <c r="K42771" s="95"/>
      <c r="L42771" s="95"/>
    </row>
    <row r="42772" spans="9:12" x14ac:dyDescent="0.2">
      <c r="I42772" s="95"/>
      <c r="J42772" s="95"/>
      <c r="K42772" s="95"/>
      <c r="L42772" s="95"/>
    </row>
    <row r="42773" spans="9:12" x14ac:dyDescent="0.2">
      <c r="I42773" s="95"/>
      <c r="J42773" s="95"/>
      <c r="K42773" s="95"/>
      <c r="L42773" s="95"/>
    </row>
    <row r="42774" spans="9:12" x14ac:dyDescent="0.2">
      <c r="I42774" s="95"/>
      <c r="J42774" s="95"/>
      <c r="K42774" s="95"/>
      <c r="L42774" s="95"/>
    </row>
    <row r="42775" spans="9:12" x14ac:dyDescent="0.2">
      <c r="I42775" s="95"/>
      <c r="J42775" s="95"/>
      <c r="K42775" s="95"/>
      <c r="L42775" s="95"/>
    </row>
    <row r="42776" spans="9:12" x14ac:dyDescent="0.2">
      <c r="I42776" s="95"/>
      <c r="J42776" s="95"/>
      <c r="K42776" s="95"/>
      <c r="L42776" s="95"/>
    </row>
    <row r="42777" spans="9:12" x14ac:dyDescent="0.2">
      <c r="I42777" s="95"/>
      <c r="J42777" s="95"/>
      <c r="K42777" s="95"/>
      <c r="L42777" s="95"/>
    </row>
    <row r="42778" spans="9:12" x14ac:dyDescent="0.2">
      <c r="I42778" s="95"/>
      <c r="J42778" s="95"/>
      <c r="K42778" s="95"/>
      <c r="L42778" s="95"/>
    </row>
    <row r="42779" spans="9:12" x14ac:dyDescent="0.2">
      <c r="I42779" s="95"/>
      <c r="J42779" s="95"/>
      <c r="K42779" s="95"/>
      <c r="L42779" s="95"/>
    </row>
    <row r="42780" spans="9:12" x14ac:dyDescent="0.2">
      <c r="I42780" s="95"/>
      <c r="J42780" s="95"/>
      <c r="K42780" s="95"/>
      <c r="L42780" s="95"/>
    </row>
    <row r="42781" spans="9:12" x14ac:dyDescent="0.2">
      <c r="I42781" s="95"/>
      <c r="J42781" s="95"/>
      <c r="K42781" s="95"/>
      <c r="L42781" s="95"/>
    </row>
    <row r="42782" spans="9:12" x14ac:dyDescent="0.2">
      <c r="I42782" s="95"/>
      <c r="J42782" s="95"/>
      <c r="K42782" s="95"/>
      <c r="L42782" s="95"/>
    </row>
    <row r="42783" spans="9:12" x14ac:dyDescent="0.2">
      <c r="I42783" s="95"/>
      <c r="J42783" s="95"/>
      <c r="K42783" s="95"/>
      <c r="L42783" s="95"/>
    </row>
    <row r="42784" spans="9:12" x14ac:dyDescent="0.2">
      <c r="I42784" s="95"/>
      <c r="J42784" s="95"/>
      <c r="K42784" s="95"/>
      <c r="L42784" s="95"/>
    </row>
    <row r="42785" spans="9:12" x14ac:dyDescent="0.2">
      <c r="I42785" s="95"/>
      <c r="J42785" s="95"/>
      <c r="K42785" s="95"/>
      <c r="L42785" s="95"/>
    </row>
    <row r="42786" spans="9:12" x14ac:dyDescent="0.2">
      <c r="I42786" s="95"/>
      <c r="J42786" s="95"/>
      <c r="K42786" s="95"/>
      <c r="L42786" s="95"/>
    </row>
    <row r="42787" spans="9:12" x14ac:dyDescent="0.2">
      <c r="I42787" s="95"/>
      <c r="J42787" s="95"/>
      <c r="K42787" s="95"/>
      <c r="L42787" s="95"/>
    </row>
    <row r="42788" spans="9:12" x14ac:dyDescent="0.2">
      <c r="I42788" s="95"/>
      <c r="J42788" s="95"/>
      <c r="K42788" s="95"/>
      <c r="L42788" s="95"/>
    </row>
    <row r="42789" spans="9:12" x14ac:dyDescent="0.2">
      <c r="I42789" s="95"/>
      <c r="J42789" s="95"/>
      <c r="K42789" s="95"/>
      <c r="L42789" s="95"/>
    </row>
    <row r="42790" spans="9:12" x14ac:dyDescent="0.2">
      <c r="I42790" s="95"/>
      <c r="J42790" s="95"/>
      <c r="K42790" s="95"/>
      <c r="L42790" s="95"/>
    </row>
    <row r="42791" spans="9:12" x14ac:dyDescent="0.2">
      <c r="I42791" s="95"/>
      <c r="J42791" s="95"/>
      <c r="K42791" s="95"/>
      <c r="L42791" s="95"/>
    </row>
    <row r="42792" spans="9:12" x14ac:dyDescent="0.2">
      <c r="I42792" s="95"/>
      <c r="J42792" s="95"/>
      <c r="K42792" s="95"/>
      <c r="L42792" s="95"/>
    </row>
    <row r="42793" spans="9:12" x14ac:dyDescent="0.2">
      <c r="I42793" s="95"/>
      <c r="J42793" s="95"/>
      <c r="K42793" s="95"/>
      <c r="L42793" s="95"/>
    </row>
    <row r="42794" spans="9:12" x14ac:dyDescent="0.2">
      <c r="I42794" s="95"/>
      <c r="J42794" s="95"/>
      <c r="K42794" s="95"/>
      <c r="L42794" s="95"/>
    </row>
    <row r="42795" spans="9:12" x14ac:dyDescent="0.2">
      <c r="I42795" s="95"/>
      <c r="J42795" s="95"/>
      <c r="K42795" s="95"/>
      <c r="L42795" s="95"/>
    </row>
    <row r="42796" spans="9:12" x14ac:dyDescent="0.2">
      <c r="I42796" s="95"/>
      <c r="J42796" s="95"/>
      <c r="K42796" s="95"/>
      <c r="L42796" s="95"/>
    </row>
    <row r="42797" spans="9:12" x14ac:dyDescent="0.2">
      <c r="I42797" s="95"/>
      <c r="J42797" s="95"/>
      <c r="K42797" s="95"/>
      <c r="L42797" s="95"/>
    </row>
    <row r="42798" spans="9:12" x14ac:dyDescent="0.2">
      <c r="I42798" s="95"/>
      <c r="J42798" s="95"/>
      <c r="K42798" s="95"/>
      <c r="L42798" s="95"/>
    </row>
    <row r="42799" spans="9:12" x14ac:dyDescent="0.2">
      <c r="I42799" s="95"/>
      <c r="J42799" s="95"/>
      <c r="K42799" s="95"/>
      <c r="L42799" s="95"/>
    </row>
    <row r="42800" spans="9:12" x14ac:dyDescent="0.2">
      <c r="I42800" s="95"/>
      <c r="J42800" s="95"/>
      <c r="K42800" s="95"/>
      <c r="L42800" s="95"/>
    </row>
    <row r="42801" spans="9:12" x14ac:dyDescent="0.2">
      <c r="I42801" s="95"/>
      <c r="J42801" s="95"/>
      <c r="K42801" s="95"/>
      <c r="L42801" s="95"/>
    </row>
    <row r="42802" spans="9:12" x14ac:dyDescent="0.2">
      <c r="I42802" s="95"/>
      <c r="J42802" s="95"/>
      <c r="K42802" s="95"/>
      <c r="L42802" s="95"/>
    </row>
    <row r="42803" spans="9:12" x14ac:dyDescent="0.2">
      <c r="I42803" s="95"/>
      <c r="J42803" s="95"/>
      <c r="K42803" s="95"/>
      <c r="L42803" s="95"/>
    </row>
    <row r="42804" spans="9:12" x14ac:dyDescent="0.2">
      <c r="I42804" s="95"/>
      <c r="J42804" s="95"/>
      <c r="K42804" s="95"/>
      <c r="L42804" s="95"/>
    </row>
    <row r="42805" spans="9:12" x14ac:dyDescent="0.2">
      <c r="I42805" s="95"/>
      <c r="J42805" s="95"/>
      <c r="K42805" s="95"/>
      <c r="L42805" s="95"/>
    </row>
    <row r="42806" spans="9:12" x14ac:dyDescent="0.2">
      <c r="I42806" s="95"/>
      <c r="J42806" s="95"/>
      <c r="K42806" s="95"/>
      <c r="L42806" s="95"/>
    </row>
    <row r="42807" spans="9:12" x14ac:dyDescent="0.2">
      <c r="I42807" s="95"/>
      <c r="J42807" s="95"/>
      <c r="K42807" s="95"/>
      <c r="L42807" s="95"/>
    </row>
    <row r="42808" spans="9:12" x14ac:dyDescent="0.2">
      <c r="I42808" s="95"/>
      <c r="J42808" s="95"/>
      <c r="K42808" s="95"/>
      <c r="L42808" s="95"/>
    </row>
    <row r="42809" spans="9:12" x14ac:dyDescent="0.2">
      <c r="I42809" s="95"/>
      <c r="J42809" s="95"/>
      <c r="K42809" s="95"/>
      <c r="L42809" s="95"/>
    </row>
    <row r="42810" spans="9:12" x14ac:dyDescent="0.2">
      <c r="I42810" s="95"/>
      <c r="J42810" s="95"/>
      <c r="K42810" s="95"/>
      <c r="L42810" s="95"/>
    </row>
    <row r="42811" spans="9:12" x14ac:dyDescent="0.2">
      <c r="I42811" s="95"/>
      <c r="J42811" s="95"/>
      <c r="K42811" s="95"/>
      <c r="L42811" s="95"/>
    </row>
    <row r="42812" spans="9:12" x14ac:dyDescent="0.2">
      <c r="I42812" s="95"/>
      <c r="J42812" s="95"/>
      <c r="K42812" s="95"/>
      <c r="L42812" s="95"/>
    </row>
    <row r="42813" spans="9:12" x14ac:dyDescent="0.2">
      <c r="I42813" s="95"/>
      <c r="J42813" s="95"/>
      <c r="K42813" s="95"/>
      <c r="L42813" s="95"/>
    </row>
    <row r="42814" spans="9:12" x14ac:dyDescent="0.2">
      <c r="I42814" s="95"/>
      <c r="J42814" s="95"/>
      <c r="K42814" s="95"/>
      <c r="L42814" s="95"/>
    </row>
    <row r="42815" spans="9:12" x14ac:dyDescent="0.2">
      <c r="I42815" s="95"/>
      <c r="J42815" s="95"/>
      <c r="K42815" s="95"/>
      <c r="L42815" s="95"/>
    </row>
    <row r="42816" spans="9:12" x14ac:dyDescent="0.2">
      <c r="I42816" s="95"/>
      <c r="J42816" s="95"/>
      <c r="K42816" s="95"/>
      <c r="L42816" s="95"/>
    </row>
    <row r="42817" spans="9:12" x14ac:dyDescent="0.2">
      <c r="I42817" s="95"/>
      <c r="J42817" s="95"/>
      <c r="K42817" s="95"/>
      <c r="L42817" s="95"/>
    </row>
    <row r="42818" spans="9:12" x14ac:dyDescent="0.2">
      <c r="I42818" s="95"/>
      <c r="J42818" s="95"/>
      <c r="K42818" s="95"/>
      <c r="L42818" s="95"/>
    </row>
    <row r="42819" spans="9:12" x14ac:dyDescent="0.2">
      <c r="I42819" s="95"/>
      <c r="J42819" s="95"/>
      <c r="K42819" s="95"/>
      <c r="L42819" s="95"/>
    </row>
    <row r="42820" spans="9:12" x14ac:dyDescent="0.2">
      <c r="I42820" s="95"/>
      <c r="J42820" s="95"/>
      <c r="K42820" s="95"/>
      <c r="L42820" s="95"/>
    </row>
    <row r="42821" spans="9:12" x14ac:dyDescent="0.2">
      <c r="I42821" s="95"/>
      <c r="J42821" s="95"/>
      <c r="K42821" s="95"/>
      <c r="L42821" s="95"/>
    </row>
    <row r="42822" spans="9:12" x14ac:dyDescent="0.2">
      <c r="I42822" s="95"/>
      <c r="J42822" s="95"/>
      <c r="K42822" s="95"/>
      <c r="L42822" s="95"/>
    </row>
    <row r="42823" spans="9:12" x14ac:dyDescent="0.2">
      <c r="I42823" s="95"/>
      <c r="J42823" s="95"/>
      <c r="K42823" s="95"/>
      <c r="L42823" s="95"/>
    </row>
    <row r="42824" spans="9:12" x14ac:dyDescent="0.2">
      <c r="I42824" s="95"/>
      <c r="J42824" s="95"/>
      <c r="K42824" s="95"/>
      <c r="L42824" s="95"/>
    </row>
    <row r="42825" spans="9:12" x14ac:dyDescent="0.2">
      <c r="I42825" s="95"/>
      <c r="J42825" s="95"/>
      <c r="K42825" s="95"/>
      <c r="L42825" s="95"/>
    </row>
    <row r="42826" spans="9:12" x14ac:dyDescent="0.2">
      <c r="I42826" s="95"/>
      <c r="J42826" s="95"/>
      <c r="K42826" s="95"/>
      <c r="L42826" s="95"/>
    </row>
    <row r="42827" spans="9:12" x14ac:dyDescent="0.2">
      <c r="I42827" s="95"/>
      <c r="J42827" s="95"/>
      <c r="K42827" s="95"/>
      <c r="L42827" s="95"/>
    </row>
    <row r="42828" spans="9:12" x14ac:dyDescent="0.2">
      <c r="I42828" s="95"/>
      <c r="J42828" s="95"/>
      <c r="K42828" s="95"/>
      <c r="L42828" s="95"/>
    </row>
    <row r="42829" spans="9:12" x14ac:dyDescent="0.2">
      <c r="I42829" s="95"/>
      <c r="J42829" s="95"/>
      <c r="K42829" s="95"/>
      <c r="L42829" s="95"/>
    </row>
    <row r="42830" spans="9:12" x14ac:dyDescent="0.2">
      <c r="I42830" s="95"/>
      <c r="J42830" s="95"/>
      <c r="K42830" s="95"/>
      <c r="L42830" s="95"/>
    </row>
    <row r="42831" spans="9:12" x14ac:dyDescent="0.2">
      <c r="I42831" s="95"/>
      <c r="J42831" s="95"/>
      <c r="K42831" s="95"/>
      <c r="L42831" s="95"/>
    </row>
    <row r="42832" spans="9:12" x14ac:dyDescent="0.2">
      <c r="I42832" s="95"/>
      <c r="J42832" s="95"/>
      <c r="K42832" s="95"/>
      <c r="L42832" s="95"/>
    </row>
    <row r="42833" spans="9:12" x14ac:dyDescent="0.2">
      <c r="I42833" s="95"/>
      <c r="J42833" s="95"/>
      <c r="K42833" s="95"/>
      <c r="L42833" s="95"/>
    </row>
    <row r="42834" spans="9:12" x14ac:dyDescent="0.2">
      <c r="I42834" s="95"/>
      <c r="J42834" s="95"/>
      <c r="K42834" s="95"/>
      <c r="L42834" s="95"/>
    </row>
    <row r="42835" spans="9:12" x14ac:dyDescent="0.2">
      <c r="I42835" s="95"/>
      <c r="J42835" s="95"/>
      <c r="K42835" s="95"/>
      <c r="L42835" s="95"/>
    </row>
    <row r="42836" spans="9:12" x14ac:dyDescent="0.2">
      <c r="I42836" s="95"/>
      <c r="J42836" s="95"/>
      <c r="K42836" s="95"/>
      <c r="L42836" s="95"/>
    </row>
    <row r="42837" spans="9:12" x14ac:dyDescent="0.2">
      <c r="I42837" s="95"/>
      <c r="J42837" s="95"/>
      <c r="K42837" s="95"/>
      <c r="L42837" s="95"/>
    </row>
    <row r="42838" spans="9:12" x14ac:dyDescent="0.2">
      <c r="I42838" s="95"/>
      <c r="J42838" s="95"/>
      <c r="K42838" s="95"/>
      <c r="L42838" s="95"/>
    </row>
    <row r="42839" spans="9:12" x14ac:dyDescent="0.2">
      <c r="I42839" s="95"/>
      <c r="J42839" s="95"/>
      <c r="K42839" s="95"/>
      <c r="L42839" s="95"/>
    </row>
    <row r="42840" spans="9:12" x14ac:dyDescent="0.2">
      <c r="I42840" s="95"/>
      <c r="J42840" s="95"/>
      <c r="K42840" s="95"/>
      <c r="L42840" s="95"/>
    </row>
    <row r="42841" spans="9:12" x14ac:dyDescent="0.2">
      <c r="I42841" s="95"/>
      <c r="J42841" s="95"/>
      <c r="K42841" s="95"/>
      <c r="L42841" s="95"/>
    </row>
    <row r="42842" spans="9:12" x14ac:dyDescent="0.2">
      <c r="I42842" s="95"/>
      <c r="J42842" s="95"/>
      <c r="K42842" s="95"/>
      <c r="L42842" s="95"/>
    </row>
    <row r="42843" spans="9:12" x14ac:dyDescent="0.2">
      <c r="I42843" s="95"/>
      <c r="J42843" s="95"/>
      <c r="K42843" s="95"/>
      <c r="L42843" s="95"/>
    </row>
    <row r="42844" spans="9:12" x14ac:dyDescent="0.2">
      <c r="I42844" s="95"/>
      <c r="J42844" s="95"/>
      <c r="K42844" s="95"/>
      <c r="L42844" s="95"/>
    </row>
    <row r="42845" spans="9:12" x14ac:dyDescent="0.2">
      <c r="I42845" s="95"/>
      <c r="J42845" s="95"/>
      <c r="K42845" s="95"/>
      <c r="L42845" s="95"/>
    </row>
    <row r="42846" spans="9:12" x14ac:dyDescent="0.2">
      <c r="I42846" s="95"/>
      <c r="J42846" s="95"/>
      <c r="K42846" s="95"/>
      <c r="L42846" s="95"/>
    </row>
    <row r="42847" spans="9:12" x14ac:dyDescent="0.2">
      <c r="I42847" s="95"/>
      <c r="J42847" s="95"/>
      <c r="K42847" s="95"/>
      <c r="L42847" s="95"/>
    </row>
    <row r="42848" spans="9:12" x14ac:dyDescent="0.2">
      <c r="I42848" s="95"/>
      <c r="J42848" s="95"/>
      <c r="K42848" s="95"/>
      <c r="L42848" s="95"/>
    </row>
    <row r="42849" spans="9:12" x14ac:dyDescent="0.2">
      <c r="I42849" s="95"/>
      <c r="J42849" s="95"/>
      <c r="K42849" s="95"/>
      <c r="L42849" s="95"/>
    </row>
    <row r="42850" spans="9:12" x14ac:dyDescent="0.2">
      <c r="I42850" s="95"/>
      <c r="J42850" s="95"/>
      <c r="K42850" s="95"/>
      <c r="L42850" s="95"/>
    </row>
    <row r="42851" spans="9:12" x14ac:dyDescent="0.2">
      <c r="I42851" s="95"/>
      <c r="J42851" s="95"/>
      <c r="K42851" s="95"/>
      <c r="L42851" s="95"/>
    </row>
    <row r="42852" spans="9:12" x14ac:dyDescent="0.2">
      <c r="I42852" s="95"/>
      <c r="J42852" s="95"/>
      <c r="K42852" s="95"/>
      <c r="L42852" s="95"/>
    </row>
    <row r="42853" spans="9:12" x14ac:dyDescent="0.2">
      <c r="I42853" s="95"/>
      <c r="J42853" s="95"/>
      <c r="K42853" s="95"/>
      <c r="L42853" s="95"/>
    </row>
    <row r="42854" spans="9:12" x14ac:dyDescent="0.2">
      <c r="I42854" s="95"/>
      <c r="J42854" s="95"/>
      <c r="K42854" s="95"/>
      <c r="L42854" s="95"/>
    </row>
    <row r="42855" spans="9:12" x14ac:dyDescent="0.2">
      <c r="I42855" s="95"/>
      <c r="J42855" s="95"/>
      <c r="K42855" s="95"/>
      <c r="L42855" s="95"/>
    </row>
    <row r="42856" spans="9:12" x14ac:dyDescent="0.2">
      <c r="I42856" s="95"/>
      <c r="J42856" s="95"/>
      <c r="K42856" s="95"/>
      <c r="L42856" s="95"/>
    </row>
    <row r="42857" spans="9:12" x14ac:dyDescent="0.2">
      <c r="I42857" s="95"/>
      <c r="J42857" s="95"/>
      <c r="K42857" s="95"/>
      <c r="L42857" s="95"/>
    </row>
    <row r="42858" spans="9:12" x14ac:dyDescent="0.2">
      <c r="I42858" s="95"/>
      <c r="J42858" s="95"/>
      <c r="K42858" s="95"/>
      <c r="L42858" s="95"/>
    </row>
    <row r="42859" spans="9:12" x14ac:dyDescent="0.2">
      <c r="I42859" s="95"/>
      <c r="J42859" s="95"/>
      <c r="K42859" s="95"/>
      <c r="L42859" s="95"/>
    </row>
    <row r="42860" spans="9:12" x14ac:dyDescent="0.2">
      <c r="I42860" s="95"/>
      <c r="J42860" s="95"/>
      <c r="K42860" s="95"/>
      <c r="L42860" s="95"/>
    </row>
    <row r="42861" spans="9:12" x14ac:dyDescent="0.2">
      <c r="I42861" s="95"/>
      <c r="J42861" s="95"/>
      <c r="K42861" s="95"/>
      <c r="L42861" s="95"/>
    </row>
    <row r="42862" spans="9:12" x14ac:dyDescent="0.2">
      <c r="I42862" s="95"/>
      <c r="J42862" s="95"/>
      <c r="K42862" s="95"/>
      <c r="L42862" s="95"/>
    </row>
    <row r="42863" spans="9:12" x14ac:dyDescent="0.2">
      <c r="I42863" s="95"/>
      <c r="J42863" s="95"/>
      <c r="K42863" s="95"/>
      <c r="L42863" s="95"/>
    </row>
    <row r="42864" spans="9:12" x14ac:dyDescent="0.2">
      <c r="I42864" s="95"/>
      <c r="J42864" s="95"/>
      <c r="K42864" s="95"/>
      <c r="L42864" s="95"/>
    </row>
    <row r="42865" spans="9:12" x14ac:dyDescent="0.2">
      <c r="I42865" s="95"/>
      <c r="J42865" s="95"/>
      <c r="K42865" s="95"/>
      <c r="L42865" s="95"/>
    </row>
    <row r="42866" spans="9:12" x14ac:dyDescent="0.2">
      <c r="I42866" s="95"/>
      <c r="J42866" s="95"/>
      <c r="K42866" s="95"/>
      <c r="L42866" s="95"/>
    </row>
    <row r="42867" spans="9:12" x14ac:dyDescent="0.2">
      <c r="I42867" s="95"/>
      <c r="J42867" s="95"/>
      <c r="K42867" s="95"/>
      <c r="L42867" s="95"/>
    </row>
    <row r="42868" spans="9:12" x14ac:dyDescent="0.2">
      <c r="I42868" s="95"/>
      <c r="J42868" s="95"/>
      <c r="K42868" s="95"/>
      <c r="L42868" s="95"/>
    </row>
    <row r="42869" spans="9:12" x14ac:dyDescent="0.2">
      <c r="I42869" s="95"/>
      <c r="J42869" s="95"/>
      <c r="K42869" s="95"/>
      <c r="L42869" s="95"/>
    </row>
    <row r="42870" spans="9:12" x14ac:dyDescent="0.2">
      <c r="I42870" s="95"/>
      <c r="J42870" s="95"/>
      <c r="K42870" s="95"/>
      <c r="L42870" s="95"/>
    </row>
    <row r="42871" spans="9:12" x14ac:dyDescent="0.2">
      <c r="I42871" s="95"/>
      <c r="J42871" s="95"/>
      <c r="K42871" s="95"/>
      <c r="L42871" s="95"/>
    </row>
    <row r="42872" spans="9:12" x14ac:dyDescent="0.2">
      <c r="I42872" s="95"/>
      <c r="J42872" s="95"/>
      <c r="K42872" s="95"/>
      <c r="L42872" s="95"/>
    </row>
    <row r="42873" spans="9:12" x14ac:dyDescent="0.2">
      <c r="I42873" s="95"/>
      <c r="J42873" s="95"/>
      <c r="K42873" s="95"/>
      <c r="L42873" s="95"/>
    </row>
    <row r="42874" spans="9:12" x14ac:dyDescent="0.2">
      <c r="I42874" s="95"/>
      <c r="J42874" s="95"/>
      <c r="K42874" s="95"/>
      <c r="L42874" s="95"/>
    </row>
    <row r="42875" spans="9:12" x14ac:dyDescent="0.2">
      <c r="I42875" s="95"/>
      <c r="J42875" s="95"/>
      <c r="K42875" s="95"/>
      <c r="L42875" s="95"/>
    </row>
    <row r="42876" spans="9:12" x14ac:dyDescent="0.2">
      <c r="I42876" s="95"/>
      <c r="J42876" s="95"/>
      <c r="K42876" s="95"/>
      <c r="L42876" s="95"/>
    </row>
    <row r="42877" spans="9:12" x14ac:dyDescent="0.2">
      <c r="I42877" s="95"/>
      <c r="J42877" s="95"/>
      <c r="K42877" s="95"/>
      <c r="L42877" s="95"/>
    </row>
    <row r="42878" spans="9:12" x14ac:dyDescent="0.2">
      <c r="I42878" s="95"/>
      <c r="J42878" s="95"/>
      <c r="K42878" s="95"/>
      <c r="L42878" s="95"/>
    </row>
    <row r="42879" spans="9:12" x14ac:dyDescent="0.2">
      <c r="I42879" s="95"/>
      <c r="J42879" s="95"/>
      <c r="K42879" s="95"/>
      <c r="L42879" s="95"/>
    </row>
    <row r="42880" spans="9:12" x14ac:dyDescent="0.2">
      <c r="I42880" s="95"/>
      <c r="J42880" s="95"/>
      <c r="K42880" s="95"/>
      <c r="L42880" s="95"/>
    </row>
    <row r="42881" spans="9:12" x14ac:dyDescent="0.2">
      <c r="I42881" s="95"/>
      <c r="J42881" s="95"/>
      <c r="K42881" s="95"/>
      <c r="L42881" s="95"/>
    </row>
    <row r="42882" spans="9:12" x14ac:dyDescent="0.2">
      <c r="I42882" s="95"/>
      <c r="J42882" s="95"/>
      <c r="K42882" s="95"/>
      <c r="L42882" s="95"/>
    </row>
    <row r="42883" spans="9:12" x14ac:dyDescent="0.2">
      <c r="I42883" s="95"/>
      <c r="J42883" s="95"/>
      <c r="K42883" s="95"/>
      <c r="L42883" s="95"/>
    </row>
    <row r="42884" spans="9:12" x14ac:dyDescent="0.2">
      <c r="I42884" s="95"/>
      <c r="J42884" s="95"/>
      <c r="K42884" s="95"/>
      <c r="L42884" s="95"/>
    </row>
    <row r="42885" spans="9:12" x14ac:dyDescent="0.2">
      <c r="I42885" s="95"/>
      <c r="J42885" s="95"/>
      <c r="K42885" s="95"/>
      <c r="L42885" s="95"/>
    </row>
    <row r="42886" spans="9:12" x14ac:dyDescent="0.2">
      <c r="I42886" s="95"/>
      <c r="J42886" s="95"/>
      <c r="K42886" s="95"/>
      <c r="L42886" s="95"/>
    </row>
    <row r="42887" spans="9:12" x14ac:dyDescent="0.2">
      <c r="I42887" s="95"/>
      <c r="J42887" s="95"/>
      <c r="K42887" s="95"/>
      <c r="L42887" s="95"/>
    </row>
    <row r="42888" spans="9:12" x14ac:dyDescent="0.2">
      <c r="I42888" s="95"/>
      <c r="J42888" s="95"/>
      <c r="K42888" s="95"/>
      <c r="L42888" s="95"/>
    </row>
    <row r="42889" spans="9:12" x14ac:dyDescent="0.2">
      <c r="I42889" s="95"/>
      <c r="J42889" s="95"/>
      <c r="K42889" s="95"/>
      <c r="L42889" s="95"/>
    </row>
    <row r="42890" spans="9:12" x14ac:dyDescent="0.2">
      <c r="I42890" s="95"/>
      <c r="J42890" s="95"/>
      <c r="K42890" s="95"/>
      <c r="L42890" s="95"/>
    </row>
    <row r="42891" spans="9:12" x14ac:dyDescent="0.2">
      <c r="I42891" s="95"/>
      <c r="J42891" s="95"/>
      <c r="K42891" s="95"/>
      <c r="L42891" s="95"/>
    </row>
    <row r="42892" spans="9:12" x14ac:dyDescent="0.2">
      <c r="I42892" s="95"/>
      <c r="J42892" s="95"/>
      <c r="K42892" s="95"/>
      <c r="L42892" s="95"/>
    </row>
    <row r="42893" spans="9:12" x14ac:dyDescent="0.2">
      <c r="I42893" s="95"/>
      <c r="J42893" s="95"/>
      <c r="K42893" s="95"/>
      <c r="L42893" s="95"/>
    </row>
    <row r="42894" spans="9:12" x14ac:dyDescent="0.2">
      <c r="I42894" s="95"/>
      <c r="J42894" s="95"/>
      <c r="K42894" s="95"/>
      <c r="L42894" s="95"/>
    </row>
    <row r="42895" spans="9:12" x14ac:dyDescent="0.2">
      <c r="I42895" s="95"/>
      <c r="J42895" s="95"/>
      <c r="K42895" s="95"/>
      <c r="L42895" s="95"/>
    </row>
    <row r="42896" spans="9:12" x14ac:dyDescent="0.2">
      <c r="I42896" s="95"/>
      <c r="J42896" s="95"/>
      <c r="K42896" s="95"/>
      <c r="L42896" s="95"/>
    </row>
    <row r="42897" spans="9:12" x14ac:dyDescent="0.2">
      <c r="I42897" s="95"/>
      <c r="J42897" s="95"/>
      <c r="K42897" s="95"/>
      <c r="L42897" s="95"/>
    </row>
    <row r="42898" spans="9:12" x14ac:dyDescent="0.2">
      <c r="I42898" s="95"/>
      <c r="J42898" s="95"/>
      <c r="K42898" s="95"/>
      <c r="L42898" s="95"/>
    </row>
    <row r="42899" spans="9:12" x14ac:dyDescent="0.2">
      <c r="I42899" s="95"/>
      <c r="J42899" s="95"/>
      <c r="K42899" s="95"/>
      <c r="L42899" s="95"/>
    </row>
    <row r="42900" spans="9:12" x14ac:dyDescent="0.2">
      <c r="I42900" s="95"/>
      <c r="J42900" s="95"/>
      <c r="K42900" s="95"/>
      <c r="L42900" s="95"/>
    </row>
    <row r="42901" spans="9:12" x14ac:dyDescent="0.2">
      <c r="I42901" s="95"/>
      <c r="J42901" s="95"/>
      <c r="K42901" s="95"/>
      <c r="L42901" s="95"/>
    </row>
    <row r="42902" spans="9:12" x14ac:dyDescent="0.2">
      <c r="I42902" s="95"/>
      <c r="J42902" s="95"/>
      <c r="K42902" s="95"/>
      <c r="L42902" s="95"/>
    </row>
    <row r="42903" spans="9:12" x14ac:dyDescent="0.2">
      <c r="I42903" s="95"/>
      <c r="J42903" s="95"/>
      <c r="K42903" s="95"/>
      <c r="L42903" s="95"/>
    </row>
    <row r="42904" spans="9:12" x14ac:dyDescent="0.2">
      <c r="I42904" s="95"/>
      <c r="J42904" s="95"/>
      <c r="K42904" s="95"/>
      <c r="L42904" s="95"/>
    </row>
    <row r="42905" spans="9:12" x14ac:dyDescent="0.2">
      <c r="I42905" s="95"/>
      <c r="J42905" s="95"/>
      <c r="K42905" s="95"/>
      <c r="L42905" s="95"/>
    </row>
    <row r="42906" spans="9:12" x14ac:dyDescent="0.2">
      <c r="I42906" s="95"/>
      <c r="J42906" s="95"/>
      <c r="K42906" s="95"/>
      <c r="L42906" s="95"/>
    </row>
    <row r="42907" spans="9:12" x14ac:dyDescent="0.2">
      <c r="I42907" s="95"/>
      <c r="J42907" s="95"/>
      <c r="K42907" s="95"/>
      <c r="L42907" s="95"/>
    </row>
    <row r="42908" spans="9:12" x14ac:dyDescent="0.2">
      <c r="I42908" s="95"/>
      <c r="J42908" s="95"/>
      <c r="K42908" s="95"/>
      <c r="L42908" s="95"/>
    </row>
    <row r="42909" spans="9:12" x14ac:dyDescent="0.2">
      <c r="I42909" s="95"/>
      <c r="J42909" s="95"/>
      <c r="K42909" s="95"/>
      <c r="L42909" s="95"/>
    </row>
    <row r="42910" spans="9:12" x14ac:dyDescent="0.2">
      <c r="I42910" s="95"/>
      <c r="J42910" s="95"/>
      <c r="K42910" s="95"/>
      <c r="L42910" s="95"/>
    </row>
    <row r="42911" spans="9:12" x14ac:dyDescent="0.2">
      <c r="I42911" s="95"/>
      <c r="J42911" s="95"/>
      <c r="K42911" s="95"/>
      <c r="L42911" s="95"/>
    </row>
    <row r="42912" spans="9:12" x14ac:dyDescent="0.2">
      <c r="I42912" s="95"/>
      <c r="J42912" s="95"/>
      <c r="K42912" s="95"/>
      <c r="L42912" s="95"/>
    </row>
    <row r="42913" spans="9:12" x14ac:dyDescent="0.2">
      <c r="I42913" s="95"/>
      <c r="J42913" s="95"/>
      <c r="K42913" s="95"/>
      <c r="L42913" s="95"/>
    </row>
    <row r="42914" spans="9:12" x14ac:dyDescent="0.2">
      <c r="I42914" s="95"/>
      <c r="J42914" s="95"/>
      <c r="K42914" s="95"/>
      <c r="L42914" s="95"/>
    </row>
    <row r="42915" spans="9:12" x14ac:dyDescent="0.2">
      <c r="I42915" s="95"/>
      <c r="J42915" s="95"/>
      <c r="K42915" s="95"/>
      <c r="L42915" s="95"/>
    </row>
    <row r="42916" spans="9:12" x14ac:dyDescent="0.2">
      <c r="I42916" s="95"/>
      <c r="J42916" s="95"/>
      <c r="K42916" s="95"/>
      <c r="L42916" s="95"/>
    </row>
    <row r="42917" spans="9:12" x14ac:dyDescent="0.2">
      <c r="I42917" s="95"/>
      <c r="J42917" s="95"/>
      <c r="K42917" s="95"/>
      <c r="L42917" s="95"/>
    </row>
    <row r="42918" spans="9:12" x14ac:dyDescent="0.2">
      <c r="I42918" s="95"/>
      <c r="J42918" s="95"/>
      <c r="K42918" s="95"/>
      <c r="L42918" s="95"/>
    </row>
    <row r="42919" spans="9:12" x14ac:dyDescent="0.2">
      <c r="I42919" s="95"/>
      <c r="J42919" s="95"/>
      <c r="K42919" s="95"/>
      <c r="L42919" s="95"/>
    </row>
    <row r="42920" spans="9:12" x14ac:dyDescent="0.2">
      <c r="I42920" s="95"/>
      <c r="J42920" s="95"/>
      <c r="K42920" s="95"/>
      <c r="L42920" s="95"/>
    </row>
    <row r="42921" spans="9:12" x14ac:dyDescent="0.2">
      <c r="I42921" s="95"/>
      <c r="J42921" s="95"/>
      <c r="K42921" s="95"/>
      <c r="L42921" s="95"/>
    </row>
    <row r="42922" spans="9:12" x14ac:dyDescent="0.2">
      <c r="I42922" s="95"/>
      <c r="J42922" s="95"/>
      <c r="K42922" s="95"/>
      <c r="L42922" s="95"/>
    </row>
    <row r="42923" spans="9:12" x14ac:dyDescent="0.2">
      <c r="I42923" s="95"/>
      <c r="J42923" s="95"/>
      <c r="K42923" s="95"/>
      <c r="L42923" s="95"/>
    </row>
    <row r="42924" spans="9:12" x14ac:dyDescent="0.2">
      <c r="I42924" s="95"/>
      <c r="J42924" s="95"/>
      <c r="K42924" s="95"/>
      <c r="L42924" s="95"/>
    </row>
    <row r="42925" spans="9:12" x14ac:dyDescent="0.2">
      <c r="I42925" s="95"/>
      <c r="J42925" s="95"/>
      <c r="K42925" s="95"/>
      <c r="L42925" s="95"/>
    </row>
    <row r="42926" spans="9:12" x14ac:dyDescent="0.2">
      <c r="I42926" s="95"/>
      <c r="J42926" s="95"/>
      <c r="K42926" s="95"/>
      <c r="L42926" s="95"/>
    </row>
    <row r="42927" spans="9:12" x14ac:dyDescent="0.2">
      <c r="I42927" s="95"/>
      <c r="J42927" s="95"/>
      <c r="K42927" s="95"/>
      <c r="L42927" s="95"/>
    </row>
    <row r="42928" spans="9:12" x14ac:dyDescent="0.2">
      <c r="I42928" s="95"/>
      <c r="J42928" s="95"/>
      <c r="K42928" s="95"/>
      <c r="L42928" s="95"/>
    </row>
    <row r="42929" spans="9:12" x14ac:dyDescent="0.2">
      <c r="I42929" s="95"/>
      <c r="J42929" s="95"/>
      <c r="K42929" s="95"/>
      <c r="L42929" s="95"/>
    </row>
    <row r="42930" spans="9:12" x14ac:dyDescent="0.2">
      <c r="I42930" s="95"/>
      <c r="J42930" s="95"/>
      <c r="K42930" s="95"/>
      <c r="L42930" s="95"/>
    </row>
    <row r="42931" spans="9:12" x14ac:dyDescent="0.2">
      <c r="I42931" s="95"/>
      <c r="J42931" s="95"/>
      <c r="K42931" s="95"/>
      <c r="L42931" s="95"/>
    </row>
    <row r="42932" spans="9:12" x14ac:dyDescent="0.2">
      <c r="I42932" s="95"/>
      <c r="J42932" s="95"/>
      <c r="K42932" s="95"/>
      <c r="L42932" s="95"/>
    </row>
    <row r="42933" spans="9:12" x14ac:dyDescent="0.2">
      <c r="I42933" s="95"/>
      <c r="J42933" s="95"/>
      <c r="K42933" s="95"/>
      <c r="L42933" s="95"/>
    </row>
    <row r="42934" spans="9:12" x14ac:dyDescent="0.2">
      <c r="I42934" s="95"/>
      <c r="J42934" s="95"/>
      <c r="K42934" s="95"/>
      <c r="L42934" s="95"/>
    </row>
    <row r="42935" spans="9:12" x14ac:dyDescent="0.2">
      <c r="I42935" s="95"/>
      <c r="J42935" s="95"/>
      <c r="K42935" s="95"/>
      <c r="L42935" s="95"/>
    </row>
    <row r="42936" spans="9:12" x14ac:dyDescent="0.2">
      <c r="I42936" s="95"/>
      <c r="J42936" s="95"/>
      <c r="K42936" s="95"/>
      <c r="L42936" s="95"/>
    </row>
    <row r="42937" spans="9:12" x14ac:dyDescent="0.2">
      <c r="I42937" s="95"/>
      <c r="J42937" s="95"/>
      <c r="K42937" s="95"/>
      <c r="L42937" s="95"/>
    </row>
    <row r="42938" spans="9:12" x14ac:dyDescent="0.2">
      <c r="I42938" s="95"/>
      <c r="J42938" s="95"/>
      <c r="K42938" s="95"/>
      <c r="L42938" s="95"/>
    </row>
    <row r="42939" spans="9:12" x14ac:dyDescent="0.2">
      <c r="I42939" s="95"/>
      <c r="J42939" s="95"/>
      <c r="K42939" s="95"/>
      <c r="L42939" s="95"/>
    </row>
    <row r="42940" spans="9:12" x14ac:dyDescent="0.2">
      <c r="I42940" s="95"/>
      <c r="J42940" s="95"/>
      <c r="K42940" s="95"/>
      <c r="L42940" s="95"/>
    </row>
    <row r="42941" spans="9:12" x14ac:dyDescent="0.2">
      <c r="I42941" s="95"/>
      <c r="J42941" s="95"/>
      <c r="K42941" s="95"/>
      <c r="L42941" s="95"/>
    </row>
    <row r="42942" spans="9:12" x14ac:dyDescent="0.2">
      <c r="I42942" s="95"/>
      <c r="J42942" s="95"/>
      <c r="K42942" s="95"/>
      <c r="L42942" s="95"/>
    </row>
    <row r="42943" spans="9:12" x14ac:dyDescent="0.2">
      <c r="I42943" s="95"/>
      <c r="J42943" s="95"/>
      <c r="K42943" s="95"/>
      <c r="L42943" s="95"/>
    </row>
    <row r="42944" spans="9:12" x14ac:dyDescent="0.2">
      <c r="I42944" s="95"/>
      <c r="J42944" s="95"/>
      <c r="K42944" s="95"/>
      <c r="L42944" s="95"/>
    </row>
    <row r="42945" spans="9:12" x14ac:dyDescent="0.2">
      <c r="I42945" s="95"/>
      <c r="J42945" s="95"/>
      <c r="K42945" s="95"/>
      <c r="L42945" s="95"/>
    </row>
    <row r="42946" spans="9:12" x14ac:dyDescent="0.2">
      <c r="I42946" s="95"/>
      <c r="J42946" s="95"/>
      <c r="K42946" s="95"/>
      <c r="L42946" s="95"/>
    </row>
    <row r="42947" spans="9:12" x14ac:dyDescent="0.2">
      <c r="I42947" s="95"/>
      <c r="J42947" s="95"/>
      <c r="K42947" s="95"/>
      <c r="L42947" s="95"/>
    </row>
    <row r="42948" spans="9:12" x14ac:dyDescent="0.2">
      <c r="I42948" s="95"/>
      <c r="J42948" s="95"/>
      <c r="K42948" s="95"/>
      <c r="L42948" s="95"/>
    </row>
    <row r="42949" spans="9:12" x14ac:dyDescent="0.2">
      <c r="I42949" s="95"/>
      <c r="J42949" s="95"/>
      <c r="K42949" s="95"/>
      <c r="L42949" s="95"/>
    </row>
    <row r="42950" spans="9:12" x14ac:dyDescent="0.2">
      <c r="I42950" s="95"/>
      <c r="J42950" s="95"/>
      <c r="K42950" s="95"/>
      <c r="L42950" s="95"/>
    </row>
    <row r="42951" spans="9:12" x14ac:dyDescent="0.2">
      <c r="I42951" s="95"/>
      <c r="J42951" s="95"/>
      <c r="K42951" s="95"/>
      <c r="L42951" s="95"/>
    </row>
    <row r="42952" spans="9:12" x14ac:dyDescent="0.2">
      <c r="I42952" s="95"/>
      <c r="J42952" s="95"/>
      <c r="K42952" s="95"/>
      <c r="L42952" s="95"/>
    </row>
    <row r="42953" spans="9:12" x14ac:dyDescent="0.2">
      <c r="I42953" s="95"/>
      <c r="J42953" s="95"/>
      <c r="K42953" s="95"/>
      <c r="L42953" s="95"/>
    </row>
    <row r="42954" spans="9:12" x14ac:dyDescent="0.2">
      <c r="I42954" s="95"/>
      <c r="J42954" s="95"/>
      <c r="K42954" s="95"/>
      <c r="L42954" s="95"/>
    </row>
    <row r="42955" spans="9:12" x14ac:dyDescent="0.2">
      <c r="I42955" s="95"/>
      <c r="J42955" s="95"/>
      <c r="K42955" s="95"/>
      <c r="L42955" s="95"/>
    </row>
    <row r="42956" spans="9:12" x14ac:dyDescent="0.2">
      <c r="I42956" s="95"/>
      <c r="J42956" s="95"/>
      <c r="K42956" s="95"/>
      <c r="L42956" s="95"/>
    </row>
    <row r="42957" spans="9:12" x14ac:dyDescent="0.2">
      <c r="I42957" s="95"/>
      <c r="J42957" s="95"/>
      <c r="K42957" s="95"/>
      <c r="L42957" s="95"/>
    </row>
    <row r="42958" spans="9:12" x14ac:dyDescent="0.2">
      <c r="I42958" s="95"/>
      <c r="J42958" s="95"/>
      <c r="K42958" s="95"/>
      <c r="L42958" s="95"/>
    </row>
    <row r="42959" spans="9:12" x14ac:dyDescent="0.2">
      <c r="I42959" s="95"/>
      <c r="J42959" s="95"/>
      <c r="K42959" s="95"/>
      <c r="L42959" s="95"/>
    </row>
    <row r="42960" spans="9:12" x14ac:dyDescent="0.2">
      <c r="I42960" s="95"/>
      <c r="J42960" s="95"/>
      <c r="K42960" s="95"/>
      <c r="L42960" s="95"/>
    </row>
    <row r="42961" spans="9:12" x14ac:dyDescent="0.2">
      <c r="I42961" s="95"/>
      <c r="J42961" s="95"/>
      <c r="K42961" s="95"/>
      <c r="L42961" s="95"/>
    </row>
    <row r="42962" spans="9:12" x14ac:dyDescent="0.2">
      <c r="I42962" s="95"/>
      <c r="J42962" s="95"/>
      <c r="K42962" s="95"/>
      <c r="L42962" s="95"/>
    </row>
    <row r="42963" spans="9:12" x14ac:dyDescent="0.2">
      <c r="I42963" s="95"/>
      <c r="J42963" s="95"/>
      <c r="K42963" s="95"/>
      <c r="L42963" s="95"/>
    </row>
    <row r="42964" spans="9:12" x14ac:dyDescent="0.2">
      <c r="I42964" s="95"/>
      <c r="J42964" s="95"/>
      <c r="K42964" s="95"/>
      <c r="L42964" s="95"/>
    </row>
    <row r="42965" spans="9:12" x14ac:dyDescent="0.2">
      <c r="I42965" s="95"/>
      <c r="J42965" s="95"/>
      <c r="K42965" s="95"/>
      <c r="L42965" s="95"/>
    </row>
    <row r="42966" spans="9:12" x14ac:dyDescent="0.2">
      <c r="I42966" s="95"/>
      <c r="J42966" s="95"/>
      <c r="K42966" s="95"/>
      <c r="L42966" s="95"/>
    </row>
    <row r="42967" spans="9:12" x14ac:dyDescent="0.2">
      <c r="I42967" s="95"/>
      <c r="J42967" s="95"/>
      <c r="K42967" s="95"/>
      <c r="L42967" s="95"/>
    </row>
    <row r="42968" spans="9:12" x14ac:dyDescent="0.2">
      <c r="I42968" s="95"/>
      <c r="J42968" s="95"/>
      <c r="K42968" s="95"/>
      <c r="L42968" s="95"/>
    </row>
    <row r="42969" spans="9:12" x14ac:dyDescent="0.2">
      <c r="I42969" s="95"/>
      <c r="J42969" s="95"/>
      <c r="K42969" s="95"/>
      <c r="L42969" s="95"/>
    </row>
    <row r="42970" spans="9:12" x14ac:dyDescent="0.2">
      <c r="I42970" s="95"/>
      <c r="J42970" s="95"/>
      <c r="K42970" s="95"/>
      <c r="L42970" s="95"/>
    </row>
    <row r="42971" spans="9:12" x14ac:dyDescent="0.2">
      <c r="I42971" s="95"/>
      <c r="J42971" s="95"/>
      <c r="K42971" s="95"/>
      <c r="L42971" s="95"/>
    </row>
    <row r="42972" spans="9:12" x14ac:dyDescent="0.2">
      <c r="I42972" s="95"/>
      <c r="J42972" s="95"/>
      <c r="K42972" s="95"/>
      <c r="L42972" s="95"/>
    </row>
    <row r="42973" spans="9:12" x14ac:dyDescent="0.2">
      <c r="I42973" s="95"/>
      <c r="J42973" s="95"/>
      <c r="K42973" s="95"/>
      <c r="L42973" s="95"/>
    </row>
    <row r="42974" spans="9:12" x14ac:dyDescent="0.2">
      <c r="I42974" s="95"/>
      <c r="J42974" s="95"/>
      <c r="K42974" s="95"/>
      <c r="L42974" s="95"/>
    </row>
    <row r="42975" spans="9:12" x14ac:dyDescent="0.2">
      <c r="I42975" s="95"/>
      <c r="J42975" s="95"/>
      <c r="K42975" s="95"/>
      <c r="L42975" s="95"/>
    </row>
    <row r="42976" spans="9:12" x14ac:dyDescent="0.2">
      <c r="I42976" s="95"/>
      <c r="J42976" s="95"/>
      <c r="K42976" s="95"/>
      <c r="L42976" s="95"/>
    </row>
    <row r="42977" spans="9:12" x14ac:dyDescent="0.2">
      <c r="I42977" s="95"/>
      <c r="J42977" s="95"/>
      <c r="K42977" s="95"/>
      <c r="L42977" s="95"/>
    </row>
    <row r="42978" spans="9:12" x14ac:dyDescent="0.2">
      <c r="I42978" s="95"/>
      <c r="J42978" s="95"/>
      <c r="K42978" s="95"/>
      <c r="L42978" s="95"/>
    </row>
    <row r="42979" spans="9:12" x14ac:dyDescent="0.2">
      <c r="I42979" s="95"/>
      <c r="J42979" s="95"/>
      <c r="K42979" s="95"/>
      <c r="L42979" s="95"/>
    </row>
    <row r="42980" spans="9:12" x14ac:dyDescent="0.2">
      <c r="I42980" s="95"/>
      <c r="J42980" s="95"/>
      <c r="K42980" s="95"/>
      <c r="L42980" s="95"/>
    </row>
    <row r="42981" spans="9:12" x14ac:dyDescent="0.2">
      <c r="I42981" s="95"/>
      <c r="J42981" s="95"/>
      <c r="K42981" s="95"/>
      <c r="L42981" s="95"/>
    </row>
    <row r="42982" spans="9:12" x14ac:dyDescent="0.2">
      <c r="I42982" s="95"/>
      <c r="J42982" s="95"/>
      <c r="K42982" s="95"/>
      <c r="L42982" s="95"/>
    </row>
    <row r="42983" spans="9:12" x14ac:dyDescent="0.2">
      <c r="I42983" s="95"/>
      <c r="J42983" s="95"/>
      <c r="K42983" s="95"/>
      <c r="L42983" s="95"/>
    </row>
    <row r="42984" spans="9:12" x14ac:dyDescent="0.2">
      <c r="I42984" s="95"/>
      <c r="J42984" s="95"/>
      <c r="K42984" s="95"/>
      <c r="L42984" s="95"/>
    </row>
    <row r="42985" spans="9:12" x14ac:dyDescent="0.2">
      <c r="I42985" s="95"/>
      <c r="J42985" s="95"/>
      <c r="K42985" s="95"/>
      <c r="L42985" s="95"/>
    </row>
    <row r="42986" spans="9:12" x14ac:dyDescent="0.2">
      <c r="I42986" s="95"/>
      <c r="J42986" s="95"/>
      <c r="K42986" s="95"/>
      <c r="L42986" s="95"/>
    </row>
    <row r="42987" spans="9:12" x14ac:dyDescent="0.2">
      <c r="I42987" s="95"/>
      <c r="J42987" s="95"/>
      <c r="K42987" s="95"/>
      <c r="L42987" s="95"/>
    </row>
    <row r="42988" spans="9:12" x14ac:dyDescent="0.2">
      <c r="I42988" s="95"/>
      <c r="J42988" s="95"/>
      <c r="K42988" s="95"/>
      <c r="L42988" s="95"/>
    </row>
    <row r="42989" spans="9:12" x14ac:dyDescent="0.2">
      <c r="I42989" s="95"/>
      <c r="J42989" s="95"/>
      <c r="K42989" s="95"/>
      <c r="L42989" s="95"/>
    </row>
    <row r="42990" spans="9:12" x14ac:dyDescent="0.2">
      <c r="I42990" s="95"/>
      <c r="J42990" s="95"/>
      <c r="K42990" s="95"/>
      <c r="L42990" s="95"/>
    </row>
    <row r="42991" spans="9:12" x14ac:dyDescent="0.2">
      <c r="I42991" s="95"/>
      <c r="J42991" s="95"/>
      <c r="K42991" s="95"/>
      <c r="L42991" s="95"/>
    </row>
    <row r="42992" spans="9:12" x14ac:dyDescent="0.2">
      <c r="I42992" s="95"/>
      <c r="J42992" s="95"/>
      <c r="K42992" s="95"/>
      <c r="L42992" s="95"/>
    </row>
    <row r="42993" spans="9:12" x14ac:dyDescent="0.2">
      <c r="I42993" s="95"/>
      <c r="J42993" s="95"/>
      <c r="K42993" s="95"/>
      <c r="L42993" s="95"/>
    </row>
    <row r="42994" spans="9:12" x14ac:dyDescent="0.2">
      <c r="I42994" s="95"/>
      <c r="J42994" s="95"/>
      <c r="K42994" s="95"/>
      <c r="L42994" s="95"/>
    </row>
    <row r="42995" spans="9:12" x14ac:dyDescent="0.2">
      <c r="I42995" s="95"/>
      <c r="J42995" s="95"/>
      <c r="K42995" s="95"/>
      <c r="L42995" s="95"/>
    </row>
    <row r="42996" spans="9:12" x14ac:dyDescent="0.2">
      <c r="I42996" s="95"/>
      <c r="J42996" s="95"/>
      <c r="K42996" s="95"/>
      <c r="L42996" s="95"/>
    </row>
    <row r="42997" spans="9:12" x14ac:dyDescent="0.2">
      <c r="I42997" s="95"/>
      <c r="J42997" s="95"/>
      <c r="K42997" s="95"/>
      <c r="L42997" s="95"/>
    </row>
    <row r="42998" spans="9:12" x14ac:dyDescent="0.2">
      <c r="I42998" s="95"/>
      <c r="J42998" s="95"/>
      <c r="K42998" s="95"/>
      <c r="L42998" s="95"/>
    </row>
    <row r="42999" spans="9:12" x14ac:dyDescent="0.2">
      <c r="I42999" s="95"/>
      <c r="J42999" s="95"/>
      <c r="K42999" s="95"/>
      <c r="L42999" s="95"/>
    </row>
    <row r="43000" spans="9:12" x14ac:dyDescent="0.2">
      <c r="I43000" s="95"/>
      <c r="J43000" s="95"/>
      <c r="K43000" s="95"/>
      <c r="L43000" s="95"/>
    </row>
    <row r="43001" spans="9:12" x14ac:dyDescent="0.2">
      <c r="I43001" s="95"/>
      <c r="J43001" s="95"/>
      <c r="K43001" s="95"/>
      <c r="L43001" s="95"/>
    </row>
    <row r="43002" spans="9:12" x14ac:dyDescent="0.2">
      <c r="I43002" s="95"/>
      <c r="J43002" s="95"/>
      <c r="K43002" s="95"/>
      <c r="L43002" s="95"/>
    </row>
    <row r="43003" spans="9:12" x14ac:dyDescent="0.2">
      <c r="I43003" s="95"/>
      <c r="J43003" s="95"/>
      <c r="K43003" s="95"/>
      <c r="L43003" s="95"/>
    </row>
    <row r="43004" spans="9:12" x14ac:dyDescent="0.2">
      <c r="I43004" s="95"/>
      <c r="J43004" s="95"/>
      <c r="K43004" s="95"/>
      <c r="L43004" s="95"/>
    </row>
    <row r="43005" spans="9:12" x14ac:dyDescent="0.2">
      <c r="I43005" s="95"/>
      <c r="J43005" s="95"/>
      <c r="K43005" s="95"/>
      <c r="L43005" s="95"/>
    </row>
    <row r="43006" spans="9:12" x14ac:dyDescent="0.2">
      <c r="I43006" s="95"/>
      <c r="J43006" s="95"/>
      <c r="K43006" s="95"/>
      <c r="L43006" s="95"/>
    </row>
    <row r="43007" spans="9:12" x14ac:dyDescent="0.2">
      <c r="I43007" s="95"/>
      <c r="J43007" s="95"/>
      <c r="K43007" s="95"/>
      <c r="L43007" s="95"/>
    </row>
    <row r="43008" spans="9:12" x14ac:dyDescent="0.2">
      <c r="I43008" s="95"/>
      <c r="J43008" s="95"/>
      <c r="K43008" s="95"/>
      <c r="L43008" s="95"/>
    </row>
    <row r="43009" spans="9:12" x14ac:dyDescent="0.2">
      <c r="I43009" s="95"/>
      <c r="J43009" s="95"/>
      <c r="K43009" s="95"/>
      <c r="L43009" s="95"/>
    </row>
    <row r="43010" spans="9:12" x14ac:dyDescent="0.2">
      <c r="I43010" s="95"/>
      <c r="J43010" s="95"/>
      <c r="K43010" s="95"/>
      <c r="L43010" s="95"/>
    </row>
    <row r="43011" spans="9:12" x14ac:dyDescent="0.2">
      <c r="I43011" s="95"/>
      <c r="J43011" s="95"/>
      <c r="K43011" s="95"/>
      <c r="L43011" s="95"/>
    </row>
    <row r="43012" spans="9:12" x14ac:dyDescent="0.2">
      <c r="I43012" s="95"/>
      <c r="J43012" s="95"/>
      <c r="K43012" s="95"/>
      <c r="L43012" s="95"/>
    </row>
    <row r="43013" spans="9:12" x14ac:dyDescent="0.2">
      <c r="I43013" s="95"/>
      <c r="J43013" s="95"/>
      <c r="K43013" s="95"/>
      <c r="L43013" s="95"/>
    </row>
    <row r="43014" spans="9:12" x14ac:dyDescent="0.2">
      <c r="I43014" s="95"/>
      <c r="J43014" s="95"/>
      <c r="K43014" s="95"/>
      <c r="L43014" s="95"/>
    </row>
    <row r="43015" spans="9:12" x14ac:dyDescent="0.2">
      <c r="I43015" s="95"/>
      <c r="J43015" s="95"/>
      <c r="K43015" s="95"/>
      <c r="L43015" s="95"/>
    </row>
    <row r="43016" spans="9:12" x14ac:dyDescent="0.2">
      <c r="I43016" s="95"/>
      <c r="J43016" s="95"/>
      <c r="K43016" s="95"/>
      <c r="L43016" s="95"/>
    </row>
    <row r="43017" spans="9:12" x14ac:dyDescent="0.2">
      <c r="I43017" s="95"/>
      <c r="J43017" s="95"/>
      <c r="K43017" s="95"/>
      <c r="L43017" s="95"/>
    </row>
    <row r="43018" spans="9:12" x14ac:dyDescent="0.2">
      <c r="I43018" s="95"/>
      <c r="J43018" s="95"/>
      <c r="K43018" s="95"/>
      <c r="L43018" s="95"/>
    </row>
    <row r="43019" spans="9:12" x14ac:dyDescent="0.2">
      <c r="I43019" s="95"/>
      <c r="J43019" s="95"/>
      <c r="K43019" s="95"/>
      <c r="L43019" s="95"/>
    </row>
    <row r="43020" spans="9:12" x14ac:dyDescent="0.2">
      <c r="I43020" s="95"/>
      <c r="J43020" s="95"/>
      <c r="K43020" s="95"/>
      <c r="L43020" s="95"/>
    </row>
    <row r="43021" spans="9:12" x14ac:dyDescent="0.2">
      <c r="I43021" s="95"/>
      <c r="J43021" s="95"/>
      <c r="K43021" s="95"/>
      <c r="L43021" s="95"/>
    </row>
    <row r="43022" spans="9:12" x14ac:dyDescent="0.2">
      <c r="I43022" s="95"/>
      <c r="J43022" s="95"/>
      <c r="K43022" s="95"/>
      <c r="L43022" s="95"/>
    </row>
    <row r="43023" spans="9:12" x14ac:dyDescent="0.2">
      <c r="I43023" s="95"/>
      <c r="J43023" s="95"/>
      <c r="K43023" s="95"/>
      <c r="L43023" s="95"/>
    </row>
    <row r="43024" spans="9:12" x14ac:dyDescent="0.2">
      <c r="I43024" s="95"/>
      <c r="J43024" s="95"/>
      <c r="K43024" s="95"/>
      <c r="L43024" s="95"/>
    </row>
    <row r="43025" spans="9:12" x14ac:dyDescent="0.2">
      <c r="I43025" s="95"/>
      <c r="J43025" s="95"/>
      <c r="K43025" s="95"/>
      <c r="L43025" s="95"/>
    </row>
    <row r="43026" spans="9:12" x14ac:dyDescent="0.2">
      <c r="I43026" s="95"/>
      <c r="J43026" s="95"/>
      <c r="K43026" s="95"/>
      <c r="L43026" s="95"/>
    </row>
    <row r="43027" spans="9:12" x14ac:dyDescent="0.2">
      <c r="I43027" s="95"/>
      <c r="J43027" s="95"/>
      <c r="K43027" s="95"/>
      <c r="L43027" s="95"/>
    </row>
    <row r="43028" spans="9:12" x14ac:dyDescent="0.2">
      <c r="I43028" s="95"/>
      <c r="J43028" s="95"/>
      <c r="K43028" s="95"/>
      <c r="L43028" s="95"/>
    </row>
    <row r="43029" spans="9:12" x14ac:dyDescent="0.2">
      <c r="I43029" s="95"/>
      <c r="J43029" s="95"/>
      <c r="K43029" s="95"/>
      <c r="L43029" s="95"/>
    </row>
    <row r="43030" spans="9:12" x14ac:dyDescent="0.2">
      <c r="I43030" s="95"/>
      <c r="J43030" s="95"/>
      <c r="K43030" s="95"/>
      <c r="L43030" s="95"/>
    </row>
    <row r="43031" spans="9:12" x14ac:dyDescent="0.2">
      <c r="I43031" s="95"/>
      <c r="J43031" s="95"/>
      <c r="K43031" s="95"/>
      <c r="L43031" s="95"/>
    </row>
    <row r="43032" spans="9:12" x14ac:dyDescent="0.2">
      <c r="I43032" s="95"/>
      <c r="J43032" s="95"/>
      <c r="K43032" s="95"/>
      <c r="L43032" s="95"/>
    </row>
    <row r="43033" spans="9:12" x14ac:dyDescent="0.2">
      <c r="I43033" s="95"/>
      <c r="J43033" s="95"/>
      <c r="K43033" s="95"/>
      <c r="L43033" s="95"/>
    </row>
    <row r="43034" spans="9:12" x14ac:dyDescent="0.2">
      <c r="I43034" s="95"/>
      <c r="J43034" s="95"/>
      <c r="K43034" s="95"/>
      <c r="L43034" s="95"/>
    </row>
    <row r="43035" spans="9:12" x14ac:dyDescent="0.2">
      <c r="I43035" s="95"/>
      <c r="J43035" s="95"/>
      <c r="K43035" s="95"/>
      <c r="L43035" s="95"/>
    </row>
    <row r="43036" spans="9:12" x14ac:dyDescent="0.2">
      <c r="I43036" s="95"/>
      <c r="J43036" s="95"/>
      <c r="K43036" s="95"/>
      <c r="L43036" s="95"/>
    </row>
    <row r="43037" spans="9:12" x14ac:dyDescent="0.2">
      <c r="I43037" s="95"/>
      <c r="J43037" s="95"/>
      <c r="K43037" s="95"/>
      <c r="L43037" s="95"/>
    </row>
    <row r="43038" spans="9:12" x14ac:dyDescent="0.2">
      <c r="I43038" s="95"/>
      <c r="J43038" s="95"/>
      <c r="K43038" s="95"/>
      <c r="L43038" s="95"/>
    </row>
    <row r="43039" spans="9:12" x14ac:dyDescent="0.2">
      <c r="I43039" s="95"/>
      <c r="J43039" s="95"/>
      <c r="K43039" s="95"/>
      <c r="L43039" s="95"/>
    </row>
    <row r="43040" spans="9:12" x14ac:dyDescent="0.2">
      <c r="I43040" s="95"/>
      <c r="J43040" s="95"/>
      <c r="K43040" s="95"/>
      <c r="L43040" s="95"/>
    </row>
    <row r="43041" spans="9:12" x14ac:dyDescent="0.2">
      <c r="I43041" s="95"/>
      <c r="J43041" s="95"/>
      <c r="K43041" s="95"/>
      <c r="L43041" s="95"/>
    </row>
    <row r="43042" spans="9:12" x14ac:dyDescent="0.2">
      <c r="I43042" s="95"/>
      <c r="J43042" s="95"/>
      <c r="K43042" s="95"/>
      <c r="L43042" s="95"/>
    </row>
    <row r="43043" spans="9:12" x14ac:dyDescent="0.2">
      <c r="I43043" s="95"/>
      <c r="J43043" s="95"/>
      <c r="K43043" s="95"/>
      <c r="L43043" s="95"/>
    </row>
    <row r="43044" spans="9:12" x14ac:dyDescent="0.2">
      <c r="I43044" s="95"/>
      <c r="J43044" s="95"/>
      <c r="K43044" s="95"/>
      <c r="L43044" s="95"/>
    </row>
    <row r="43045" spans="9:12" x14ac:dyDescent="0.2">
      <c r="I43045" s="95"/>
      <c r="J43045" s="95"/>
      <c r="K43045" s="95"/>
      <c r="L43045" s="95"/>
    </row>
    <row r="43046" spans="9:12" x14ac:dyDescent="0.2">
      <c r="I43046" s="95"/>
      <c r="J43046" s="95"/>
      <c r="K43046" s="95"/>
      <c r="L43046" s="95"/>
    </row>
    <row r="43047" spans="9:12" x14ac:dyDescent="0.2">
      <c r="I43047" s="95"/>
      <c r="J43047" s="95"/>
      <c r="K43047" s="95"/>
      <c r="L43047" s="95"/>
    </row>
    <row r="43048" spans="9:12" x14ac:dyDescent="0.2">
      <c r="I43048" s="95"/>
      <c r="J43048" s="95"/>
      <c r="K43048" s="95"/>
      <c r="L43048" s="95"/>
    </row>
    <row r="43049" spans="9:12" x14ac:dyDescent="0.2">
      <c r="I43049" s="95"/>
      <c r="J43049" s="95"/>
      <c r="K43049" s="95"/>
      <c r="L43049" s="95"/>
    </row>
    <row r="43050" spans="9:12" x14ac:dyDescent="0.2">
      <c r="I43050" s="95"/>
      <c r="J43050" s="95"/>
      <c r="K43050" s="95"/>
      <c r="L43050" s="95"/>
    </row>
    <row r="43051" spans="9:12" x14ac:dyDescent="0.2">
      <c r="I43051" s="95"/>
      <c r="J43051" s="95"/>
      <c r="K43051" s="95"/>
      <c r="L43051" s="95"/>
    </row>
    <row r="43052" spans="9:12" x14ac:dyDescent="0.2">
      <c r="I43052" s="95"/>
      <c r="J43052" s="95"/>
      <c r="K43052" s="95"/>
      <c r="L43052" s="95"/>
    </row>
    <row r="43053" spans="9:12" x14ac:dyDescent="0.2">
      <c r="I43053" s="95"/>
      <c r="J43053" s="95"/>
      <c r="K43053" s="95"/>
      <c r="L43053" s="95"/>
    </row>
    <row r="43054" spans="9:12" x14ac:dyDescent="0.2">
      <c r="I43054" s="95"/>
      <c r="J43054" s="95"/>
      <c r="K43054" s="95"/>
      <c r="L43054" s="95"/>
    </row>
    <row r="43055" spans="9:12" x14ac:dyDescent="0.2">
      <c r="I43055" s="95"/>
      <c r="J43055" s="95"/>
      <c r="K43055" s="95"/>
      <c r="L43055" s="95"/>
    </row>
    <row r="43056" spans="9:12" x14ac:dyDescent="0.2">
      <c r="I43056" s="95"/>
      <c r="J43056" s="95"/>
      <c r="K43056" s="95"/>
      <c r="L43056" s="95"/>
    </row>
    <row r="43057" spans="9:12" x14ac:dyDescent="0.2">
      <c r="I43057" s="95"/>
      <c r="J43057" s="95"/>
      <c r="K43057" s="95"/>
      <c r="L43057" s="95"/>
    </row>
    <row r="43058" spans="9:12" x14ac:dyDescent="0.2">
      <c r="I43058" s="95"/>
      <c r="J43058" s="95"/>
      <c r="K43058" s="95"/>
      <c r="L43058" s="95"/>
    </row>
    <row r="43059" spans="9:12" x14ac:dyDescent="0.2">
      <c r="I43059" s="95"/>
      <c r="J43059" s="95"/>
      <c r="K43059" s="95"/>
      <c r="L43059" s="95"/>
    </row>
    <row r="43060" spans="9:12" x14ac:dyDescent="0.2">
      <c r="I43060" s="95"/>
      <c r="J43060" s="95"/>
      <c r="K43060" s="95"/>
      <c r="L43060" s="95"/>
    </row>
    <row r="43061" spans="9:12" x14ac:dyDescent="0.2">
      <c r="I43061" s="95"/>
      <c r="J43061" s="95"/>
      <c r="K43061" s="95"/>
      <c r="L43061" s="95"/>
    </row>
    <row r="43062" spans="9:12" x14ac:dyDescent="0.2">
      <c r="I43062" s="95"/>
      <c r="J43062" s="95"/>
      <c r="K43062" s="95"/>
      <c r="L43062" s="95"/>
    </row>
    <row r="43063" spans="9:12" x14ac:dyDescent="0.2">
      <c r="I43063" s="95"/>
      <c r="J43063" s="95"/>
      <c r="K43063" s="95"/>
      <c r="L43063" s="95"/>
    </row>
    <row r="43064" spans="9:12" x14ac:dyDescent="0.2">
      <c r="I43064" s="95"/>
      <c r="J43064" s="95"/>
      <c r="K43064" s="95"/>
      <c r="L43064" s="95"/>
    </row>
    <row r="43065" spans="9:12" x14ac:dyDescent="0.2">
      <c r="I43065" s="95"/>
      <c r="J43065" s="95"/>
      <c r="K43065" s="95"/>
      <c r="L43065" s="95"/>
    </row>
    <row r="43066" spans="9:12" x14ac:dyDescent="0.2">
      <c r="I43066" s="95"/>
      <c r="J43066" s="95"/>
      <c r="K43066" s="95"/>
      <c r="L43066" s="95"/>
    </row>
    <row r="43067" spans="9:12" x14ac:dyDescent="0.2">
      <c r="I43067" s="95"/>
      <c r="J43067" s="95"/>
      <c r="K43067" s="95"/>
      <c r="L43067" s="95"/>
    </row>
    <row r="43068" spans="9:12" x14ac:dyDescent="0.2">
      <c r="I43068" s="95"/>
      <c r="J43068" s="95"/>
      <c r="K43068" s="95"/>
      <c r="L43068" s="95"/>
    </row>
    <row r="43069" spans="9:12" x14ac:dyDescent="0.2">
      <c r="I43069" s="95"/>
      <c r="J43069" s="95"/>
      <c r="K43069" s="95"/>
      <c r="L43069" s="95"/>
    </row>
    <row r="43070" spans="9:12" x14ac:dyDescent="0.2">
      <c r="I43070" s="95"/>
      <c r="J43070" s="95"/>
      <c r="K43070" s="95"/>
      <c r="L43070" s="95"/>
    </row>
    <row r="43071" spans="9:12" x14ac:dyDescent="0.2">
      <c r="I43071" s="95"/>
      <c r="J43071" s="95"/>
      <c r="K43071" s="95"/>
      <c r="L43071" s="95"/>
    </row>
    <row r="43072" spans="9:12" x14ac:dyDescent="0.2">
      <c r="I43072" s="95"/>
      <c r="J43072" s="95"/>
      <c r="K43072" s="95"/>
      <c r="L43072" s="95"/>
    </row>
    <row r="43073" spans="9:12" x14ac:dyDescent="0.2">
      <c r="I43073" s="95"/>
      <c r="J43073" s="95"/>
      <c r="K43073" s="95"/>
      <c r="L43073" s="95"/>
    </row>
    <row r="43074" spans="9:12" x14ac:dyDescent="0.2">
      <c r="I43074" s="95"/>
      <c r="J43074" s="95"/>
      <c r="K43074" s="95"/>
      <c r="L43074" s="95"/>
    </row>
    <row r="43075" spans="9:12" x14ac:dyDescent="0.2">
      <c r="I43075" s="95"/>
      <c r="J43075" s="95"/>
      <c r="K43075" s="95"/>
      <c r="L43075" s="95"/>
    </row>
    <row r="43076" spans="9:12" x14ac:dyDescent="0.2">
      <c r="I43076" s="95"/>
      <c r="J43076" s="95"/>
      <c r="K43076" s="95"/>
      <c r="L43076" s="95"/>
    </row>
    <row r="43077" spans="9:12" x14ac:dyDescent="0.2">
      <c r="I43077" s="95"/>
      <c r="J43077" s="95"/>
      <c r="K43077" s="95"/>
      <c r="L43077" s="95"/>
    </row>
    <row r="43078" spans="9:12" x14ac:dyDescent="0.2">
      <c r="I43078" s="95"/>
      <c r="J43078" s="95"/>
      <c r="K43078" s="95"/>
      <c r="L43078" s="95"/>
    </row>
    <row r="43079" spans="9:12" x14ac:dyDescent="0.2">
      <c r="I43079" s="95"/>
      <c r="J43079" s="95"/>
      <c r="K43079" s="95"/>
      <c r="L43079" s="95"/>
    </row>
    <row r="43080" spans="9:12" x14ac:dyDescent="0.2">
      <c r="I43080" s="95"/>
      <c r="J43080" s="95"/>
      <c r="K43080" s="95"/>
      <c r="L43080" s="95"/>
    </row>
    <row r="43081" spans="9:12" x14ac:dyDescent="0.2">
      <c r="I43081" s="95"/>
      <c r="J43081" s="95"/>
      <c r="K43081" s="95"/>
      <c r="L43081" s="95"/>
    </row>
    <row r="43082" spans="9:12" x14ac:dyDescent="0.2">
      <c r="I43082" s="95"/>
      <c r="J43082" s="95"/>
      <c r="K43082" s="95"/>
      <c r="L43082" s="95"/>
    </row>
    <row r="43083" spans="9:12" x14ac:dyDescent="0.2">
      <c r="I43083" s="95"/>
      <c r="J43083" s="95"/>
      <c r="K43083" s="95"/>
      <c r="L43083" s="95"/>
    </row>
    <row r="43084" spans="9:12" x14ac:dyDescent="0.2">
      <c r="I43084" s="95"/>
      <c r="J43084" s="95"/>
      <c r="K43084" s="95"/>
      <c r="L43084" s="95"/>
    </row>
    <row r="43085" spans="9:12" x14ac:dyDescent="0.2">
      <c r="I43085" s="95"/>
      <c r="J43085" s="95"/>
      <c r="K43085" s="95"/>
      <c r="L43085" s="95"/>
    </row>
    <row r="43086" spans="9:12" x14ac:dyDescent="0.2">
      <c r="I43086" s="95"/>
      <c r="J43086" s="95"/>
      <c r="K43086" s="95"/>
      <c r="L43086" s="95"/>
    </row>
    <row r="43087" spans="9:12" x14ac:dyDescent="0.2">
      <c r="I43087" s="95"/>
      <c r="J43087" s="95"/>
      <c r="K43087" s="95"/>
      <c r="L43087" s="95"/>
    </row>
    <row r="43088" spans="9:12" x14ac:dyDescent="0.2">
      <c r="I43088" s="95"/>
      <c r="J43088" s="95"/>
      <c r="K43088" s="95"/>
      <c r="L43088" s="95"/>
    </row>
    <row r="43089" spans="9:12" x14ac:dyDescent="0.2">
      <c r="I43089" s="95"/>
      <c r="J43089" s="95"/>
      <c r="K43089" s="95"/>
      <c r="L43089" s="95"/>
    </row>
    <row r="43090" spans="9:12" x14ac:dyDescent="0.2">
      <c r="I43090" s="95"/>
      <c r="J43090" s="95"/>
      <c r="K43090" s="95"/>
      <c r="L43090" s="95"/>
    </row>
    <row r="43091" spans="9:12" x14ac:dyDescent="0.2">
      <c r="I43091" s="95"/>
      <c r="J43091" s="95"/>
      <c r="K43091" s="95"/>
      <c r="L43091" s="95"/>
    </row>
    <row r="43092" spans="9:12" x14ac:dyDescent="0.2">
      <c r="I43092" s="95"/>
      <c r="J43092" s="95"/>
      <c r="K43092" s="95"/>
      <c r="L43092" s="95"/>
    </row>
    <row r="43093" spans="9:12" x14ac:dyDescent="0.2">
      <c r="I43093" s="95"/>
      <c r="J43093" s="95"/>
      <c r="K43093" s="95"/>
      <c r="L43093" s="95"/>
    </row>
    <row r="43094" spans="9:12" x14ac:dyDescent="0.2">
      <c r="I43094" s="95"/>
      <c r="J43094" s="95"/>
      <c r="K43094" s="95"/>
      <c r="L43094" s="95"/>
    </row>
    <row r="43095" spans="9:12" x14ac:dyDescent="0.2">
      <c r="I43095" s="95"/>
      <c r="J43095" s="95"/>
      <c r="K43095" s="95"/>
      <c r="L43095" s="95"/>
    </row>
    <row r="43096" spans="9:12" x14ac:dyDescent="0.2">
      <c r="I43096" s="95"/>
      <c r="J43096" s="95"/>
      <c r="K43096" s="95"/>
      <c r="L43096" s="95"/>
    </row>
    <row r="43097" spans="9:12" x14ac:dyDescent="0.2">
      <c r="I43097" s="95"/>
      <c r="J43097" s="95"/>
      <c r="K43097" s="95"/>
      <c r="L43097" s="95"/>
    </row>
    <row r="43098" spans="9:12" x14ac:dyDescent="0.2">
      <c r="I43098" s="95"/>
      <c r="J43098" s="95"/>
      <c r="K43098" s="95"/>
      <c r="L43098" s="95"/>
    </row>
    <row r="43099" spans="9:12" x14ac:dyDescent="0.2">
      <c r="I43099" s="95"/>
      <c r="J43099" s="95"/>
      <c r="K43099" s="95"/>
      <c r="L43099" s="95"/>
    </row>
    <row r="43100" spans="9:12" x14ac:dyDescent="0.2">
      <c r="I43100" s="95"/>
      <c r="J43100" s="95"/>
      <c r="K43100" s="95"/>
      <c r="L43100" s="95"/>
    </row>
    <row r="43101" spans="9:12" x14ac:dyDescent="0.2">
      <c r="I43101" s="95"/>
      <c r="J43101" s="95"/>
      <c r="K43101" s="95"/>
      <c r="L43101" s="95"/>
    </row>
    <row r="43102" spans="9:12" x14ac:dyDescent="0.2">
      <c r="I43102" s="95"/>
      <c r="J43102" s="95"/>
      <c r="K43102" s="95"/>
      <c r="L43102" s="95"/>
    </row>
    <row r="43103" spans="9:12" x14ac:dyDescent="0.2">
      <c r="I43103" s="95"/>
      <c r="J43103" s="95"/>
      <c r="K43103" s="95"/>
      <c r="L43103" s="95"/>
    </row>
    <row r="43104" spans="9:12" x14ac:dyDescent="0.2">
      <c r="I43104" s="95"/>
      <c r="J43104" s="95"/>
      <c r="K43104" s="95"/>
      <c r="L43104" s="95"/>
    </row>
    <row r="43105" spans="9:12" x14ac:dyDescent="0.2">
      <c r="I43105" s="95"/>
      <c r="J43105" s="95"/>
      <c r="K43105" s="95"/>
      <c r="L43105" s="95"/>
    </row>
    <row r="43106" spans="9:12" x14ac:dyDescent="0.2">
      <c r="I43106" s="95"/>
      <c r="J43106" s="95"/>
      <c r="K43106" s="95"/>
      <c r="L43106" s="95"/>
    </row>
    <row r="43107" spans="9:12" x14ac:dyDescent="0.2">
      <c r="I43107" s="95"/>
      <c r="J43107" s="95"/>
      <c r="K43107" s="95"/>
      <c r="L43107" s="95"/>
    </row>
    <row r="43108" spans="9:12" x14ac:dyDescent="0.2">
      <c r="I43108" s="95"/>
      <c r="J43108" s="95"/>
      <c r="K43108" s="95"/>
      <c r="L43108" s="95"/>
    </row>
    <row r="43109" spans="9:12" x14ac:dyDescent="0.2">
      <c r="I43109" s="95"/>
      <c r="J43109" s="95"/>
      <c r="K43109" s="95"/>
      <c r="L43109" s="95"/>
    </row>
    <row r="43110" spans="9:12" x14ac:dyDescent="0.2">
      <c r="I43110" s="95"/>
      <c r="J43110" s="95"/>
      <c r="K43110" s="95"/>
      <c r="L43110" s="95"/>
    </row>
    <row r="43111" spans="9:12" x14ac:dyDescent="0.2">
      <c r="I43111" s="95"/>
      <c r="J43111" s="95"/>
      <c r="K43111" s="95"/>
      <c r="L43111" s="95"/>
    </row>
    <row r="43112" spans="9:12" x14ac:dyDescent="0.2">
      <c r="I43112" s="95"/>
      <c r="J43112" s="95"/>
      <c r="K43112" s="95"/>
      <c r="L43112" s="95"/>
    </row>
    <row r="43113" spans="9:12" x14ac:dyDescent="0.2">
      <c r="I43113" s="95"/>
      <c r="J43113" s="95"/>
      <c r="K43113" s="95"/>
      <c r="L43113" s="95"/>
    </row>
    <row r="43114" spans="9:12" x14ac:dyDescent="0.2">
      <c r="I43114" s="95"/>
      <c r="J43114" s="95"/>
      <c r="K43114" s="95"/>
      <c r="L43114" s="95"/>
    </row>
    <row r="43115" spans="9:12" x14ac:dyDescent="0.2">
      <c r="I43115" s="95"/>
      <c r="J43115" s="95"/>
      <c r="K43115" s="95"/>
      <c r="L43115" s="95"/>
    </row>
    <row r="43116" spans="9:12" x14ac:dyDescent="0.2">
      <c r="I43116" s="95"/>
      <c r="J43116" s="95"/>
      <c r="K43116" s="95"/>
      <c r="L43116" s="95"/>
    </row>
    <row r="43117" spans="9:12" x14ac:dyDescent="0.2">
      <c r="I43117" s="95"/>
      <c r="J43117" s="95"/>
      <c r="K43117" s="95"/>
      <c r="L43117" s="95"/>
    </row>
    <row r="43118" spans="9:12" x14ac:dyDescent="0.2">
      <c r="I43118" s="95"/>
      <c r="J43118" s="95"/>
      <c r="K43118" s="95"/>
      <c r="L43118" s="95"/>
    </row>
    <row r="43119" spans="9:12" x14ac:dyDescent="0.2">
      <c r="I43119" s="95"/>
      <c r="J43119" s="95"/>
      <c r="K43119" s="95"/>
      <c r="L43119" s="95"/>
    </row>
    <row r="43120" spans="9:12" x14ac:dyDescent="0.2">
      <c r="I43120" s="95"/>
      <c r="J43120" s="95"/>
      <c r="K43120" s="95"/>
      <c r="L43120" s="95"/>
    </row>
    <row r="43121" spans="9:12" x14ac:dyDescent="0.2">
      <c r="I43121" s="95"/>
      <c r="J43121" s="95"/>
      <c r="K43121" s="95"/>
      <c r="L43121" s="95"/>
    </row>
    <row r="43122" spans="9:12" x14ac:dyDescent="0.2">
      <c r="I43122" s="95"/>
      <c r="J43122" s="95"/>
      <c r="K43122" s="95"/>
      <c r="L43122" s="95"/>
    </row>
    <row r="43123" spans="9:12" x14ac:dyDescent="0.2">
      <c r="I43123" s="95"/>
      <c r="J43123" s="95"/>
      <c r="K43123" s="95"/>
      <c r="L43123" s="95"/>
    </row>
    <row r="43124" spans="9:12" x14ac:dyDescent="0.2">
      <c r="I43124" s="95"/>
      <c r="J43124" s="95"/>
      <c r="K43124" s="95"/>
      <c r="L43124" s="95"/>
    </row>
    <row r="43125" spans="9:12" x14ac:dyDescent="0.2">
      <c r="I43125" s="95"/>
      <c r="J43125" s="95"/>
      <c r="K43125" s="95"/>
      <c r="L43125" s="95"/>
    </row>
    <row r="43126" spans="9:12" x14ac:dyDescent="0.2">
      <c r="I43126" s="95"/>
      <c r="J43126" s="95"/>
      <c r="K43126" s="95"/>
      <c r="L43126" s="95"/>
    </row>
    <row r="43127" spans="9:12" x14ac:dyDescent="0.2">
      <c r="I43127" s="95"/>
      <c r="J43127" s="95"/>
      <c r="K43127" s="95"/>
      <c r="L43127" s="95"/>
    </row>
    <row r="43128" spans="9:12" x14ac:dyDescent="0.2">
      <c r="I43128" s="95"/>
      <c r="J43128" s="95"/>
      <c r="K43128" s="95"/>
      <c r="L43128" s="95"/>
    </row>
    <row r="43129" spans="9:12" x14ac:dyDescent="0.2">
      <c r="I43129" s="95"/>
      <c r="J43129" s="95"/>
      <c r="K43129" s="95"/>
      <c r="L43129" s="95"/>
    </row>
    <row r="43130" spans="9:12" x14ac:dyDescent="0.2">
      <c r="I43130" s="95"/>
      <c r="J43130" s="95"/>
      <c r="K43130" s="95"/>
      <c r="L43130" s="95"/>
    </row>
    <row r="43131" spans="9:12" x14ac:dyDescent="0.2">
      <c r="I43131" s="95"/>
      <c r="J43131" s="95"/>
      <c r="K43131" s="95"/>
      <c r="L43131" s="95"/>
    </row>
    <row r="43132" spans="9:12" x14ac:dyDescent="0.2">
      <c r="I43132" s="95"/>
      <c r="J43132" s="95"/>
      <c r="K43132" s="95"/>
      <c r="L43132" s="95"/>
    </row>
    <row r="43133" spans="9:12" x14ac:dyDescent="0.2">
      <c r="I43133" s="95"/>
      <c r="J43133" s="95"/>
      <c r="K43133" s="95"/>
      <c r="L43133" s="95"/>
    </row>
    <row r="43134" spans="9:12" x14ac:dyDescent="0.2">
      <c r="I43134" s="95"/>
      <c r="J43134" s="95"/>
      <c r="K43134" s="95"/>
      <c r="L43134" s="95"/>
    </row>
    <row r="43135" spans="9:12" x14ac:dyDescent="0.2">
      <c r="I43135" s="95"/>
      <c r="J43135" s="95"/>
      <c r="K43135" s="95"/>
      <c r="L43135" s="95"/>
    </row>
    <row r="43136" spans="9:12" x14ac:dyDescent="0.2">
      <c r="I43136" s="95"/>
      <c r="J43136" s="95"/>
      <c r="K43136" s="95"/>
      <c r="L43136" s="95"/>
    </row>
    <row r="43137" spans="9:12" x14ac:dyDescent="0.2">
      <c r="I43137" s="95"/>
      <c r="J43137" s="95"/>
      <c r="K43137" s="95"/>
      <c r="L43137" s="95"/>
    </row>
    <row r="43138" spans="9:12" x14ac:dyDescent="0.2">
      <c r="I43138" s="95"/>
      <c r="J43138" s="95"/>
      <c r="K43138" s="95"/>
      <c r="L43138" s="95"/>
    </row>
    <row r="43139" spans="9:12" x14ac:dyDescent="0.2">
      <c r="I43139" s="95"/>
      <c r="J43139" s="95"/>
      <c r="K43139" s="95"/>
      <c r="L43139" s="95"/>
    </row>
    <row r="43140" spans="9:12" x14ac:dyDescent="0.2">
      <c r="I43140" s="95"/>
      <c r="J43140" s="95"/>
      <c r="K43140" s="95"/>
      <c r="L43140" s="95"/>
    </row>
    <row r="43141" spans="9:12" x14ac:dyDescent="0.2">
      <c r="I43141" s="95"/>
      <c r="J43141" s="95"/>
      <c r="K43141" s="95"/>
      <c r="L43141" s="95"/>
    </row>
    <row r="43142" spans="9:12" x14ac:dyDescent="0.2">
      <c r="I43142" s="95"/>
      <c r="J43142" s="95"/>
      <c r="K43142" s="95"/>
      <c r="L43142" s="95"/>
    </row>
    <row r="43143" spans="9:12" x14ac:dyDescent="0.2">
      <c r="I43143" s="95"/>
      <c r="J43143" s="95"/>
      <c r="K43143" s="95"/>
      <c r="L43143" s="95"/>
    </row>
    <row r="43144" spans="9:12" x14ac:dyDescent="0.2">
      <c r="I43144" s="95"/>
      <c r="J43144" s="95"/>
      <c r="K43144" s="95"/>
      <c r="L43144" s="95"/>
    </row>
    <row r="43145" spans="9:12" x14ac:dyDescent="0.2">
      <c r="I43145" s="95"/>
      <c r="J43145" s="95"/>
      <c r="K43145" s="95"/>
      <c r="L43145" s="95"/>
    </row>
    <row r="43146" spans="9:12" x14ac:dyDescent="0.2">
      <c r="I43146" s="95"/>
      <c r="J43146" s="95"/>
      <c r="K43146" s="95"/>
      <c r="L43146" s="95"/>
    </row>
    <row r="43147" spans="9:12" x14ac:dyDescent="0.2">
      <c r="I43147" s="95"/>
      <c r="J43147" s="95"/>
      <c r="K43147" s="95"/>
      <c r="L43147" s="95"/>
    </row>
    <row r="43148" spans="9:12" x14ac:dyDescent="0.2">
      <c r="I43148" s="95"/>
      <c r="J43148" s="95"/>
      <c r="K43148" s="95"/>
      <c r="L43148" s="95"/>
    </row>
    <row r="43149" spans="9:12" x14ac:dyDescent="0.2">
      <c r="I43149" s="95"/>
      <c r="J43149" s="95"/>
      <c r="K43149" s="95"/>
      <c r="L43149" s="95"/>
    </row>
    <row r="43150" spans="9:12" x14ac:dyDescent="0.2">
      <c r="I43150" s="95"/>
      <c r="J43150" s="95"/>
      <c r="K43150" s="95"/>
      <c r="L43150" s="95"/>
    </row>
    <row r="43151" spans="9:12" x14ac:dyDescent="0.2">
      <c r="I43151" s="95"/>
      <c r="J43151" s="95"/>
      <c r="K43151" s="95"/>
      <c r="L43151" s="95"/>
    </row>
    <row r="43152" spans="9:12" x14ac:dyDescent="0.2">
      <c r="I43152" s="95"/>
      <c r="J43152" s="95"/>
      <c r="K43152" s="95"/>
      <c r="L43152" s="95"/>
    </row>
    <row r="43153" spans="9:12" x14ac:dyDescent="0.2">
      <c r="I43153" s="95"/>
      <c r="J43153" s="95"/>
      <c r="K43153" s="95"/>
      <c r="L43153" s="95"/>
    </row>
    <row r="43154" spans="9:12" x14ac:dyDescent="0.2">
      <c r="I43154" s="95"/>
      <c r="J43154" s="95"/>
      <c r="K43154" s="95"/>
      <c r="L43154" s="95"/>
    </row>
    <row r="43155" spans="9:12" x14ac:dyDescent="0.2">
      <c r="I43155" s="95"/>
      <c r="J43155" s="95"/>
      <c r="K43155" s="95"/>
      <c r="L43155" s="95"/>
    </row>
    <row r="43156" spans="9:12" x14ac:dyDescent="0.2">
      <c r="I43156" s="95"/>
      <c r="J43156" s="95"/>
      <c r="K43156" s="95"/>
      <c r="L43156" s="95"/>
    </row>
    <row r="43157" spans="9:12" x14ac:dyDescent="0.2">
      <c r="I43157" s="95"/>
      <c r="J43157" s="95"/>
      <c r="K43157" s="95"/>
      <c r="L43157" s="95"/>
    </row>
    <row r="43158" spans="9:12" x14ac:dyDescent="0.2">
      <c r="I43158" s="95"/>
      <c r="J43158" s="95"/>
      <c r="K43158" s="95"/>
      <c r="L43158" s="95"/>
    </row>
    <row r="43159" spans="9:12" x14ac:dyDescent="0.2">
      <c r="I43159" s="95"/>
      <c r="J43159" s="95"/>
      <c r="K43159" s="95"/>
      <c r="L43159" s="95"/>
    </row>
    <row r="43160" spans="9:12" x14ac:dyDescent="0.2">
      <c r="I43160" s="95"/>
      <c r="J43160" s="95"/>
      <c r="K43160" s="95"/>
      <c r="L43160" s="95"/>
    </row>
    <row r="43161" spans="9:12" x14ac:dyDescent="0.2">
      <c r="I43161" s="95"/>
      <c r="J43161" s="95"/>
      <c r="K43161" s="95"/>
      <c r="L43161" s="95"/>
    </row>
    <row r="43162" spans="9:12" x14ac:dyDescent="0.2">
      <c r="I43162" s="95"/>
      <c r="J43162" s="95"/>
      <c r="K43162" s="95"/>
      <c r="L43162" s="95"/>
    </row>
    <row r="43163" spans="9:12" x14ac:dyDescent="0.2">
      <c r="I43163" s="95"/>
      <c r="J43163" s="95"/>
      <c r="K43163" s="95"/>
      <c r="L43163" s="95"/>
    </row>
    <row r="43164" spans="9:12" x14ac:dyDescent="0.2">
      <c r="I43164" s="95"/>
      <c r="J43164" s="95"/>
      <c r="K43164" s="95"/>
      <c r="L43164" s="95"/>
    </row>
    <row r="43165" spans="9:12" x14ac:dyDescent="0.2">
      <c r="I43165" s="95"/>
      <c r="J43165" s="95"/>
      <c r="K43165" s="95"/>
      <c r="L43165" s="95"/>
    </row>
    <row r="43166" spans="9:12" x14ac:dyDescent="0.2">
      <c r="I43166" s="95"/>
      <c r="J43166" s="95"/>
      <c r="K43166" s="95"/>
      <c r="L43166" s="95"/>
    </row>
    <row r="43167" spans="9:12" x14ac:dyDescent="0.2">
      <c r="I43167" s="95"/>
      <c r="J43167" s="95"/>
      <c r="K43167" s="95"/>
      <c r="L43167" s="95"/>
    </row>
    <row r="43168" spans="9:12" x14ac:dyDescent="0.2">
      <c r="I43168" s="95"/>
      <c r="J43168" s="95"/>
      <c r="K43168" s="95"/>
      <c r="L43168" s="95"/>
    </row>
    <row r="43169" spans="9:12" x14ac:dyDescent="0.2">
      <c r="I43169" s="95"/>
      <c r="J43169" s="95"/>
      <c r="K43169" s="95"/>
      <c r="L43169" s="95"/>
    </row>
    <row r="43170" spans="9:12" x14ac:dyDescent="0.2">
      <c r="I43170" s="95"/>
      <c r="J43170" s="95"/>
      <c r="K43170" s="95"/>
      <c r="L43170" s="95"/>
    </row>
    <row r="43171" spans="9:12" x14ac:dyDescent="0.2">
      <c r="I43171" s="95"/>
      <c r="J43171" s="95"/>
      <c r="K43171" s="95"/>
      <c r="L43171" s="95"/>
    </row>
    <row r="43172" spans="9:12" x14ac:dyDescent="0.2">
      <c r="I43172" s="95"/>
      <c r="J43172" s="95"/>
      <c r="K43172" s="95"/>
      <c r="L43172" s="95"/>
    </row>
    <row r="43173" spans="9:12" x14ac:dyDescent="0.2">
      <c r="I43173" s="95"/>
      <c r="J43173" s="95"/>
      <c r="K43173" s="95"/>
      <c r="L43173" s="95"/>
    </row>
    <row r="43174" spans="9:12" x14ac:dyDescent="0.2">
      <c r="I43174" s="95"/>
      <c r="J43174" s="95"/>
      <c r="K43174" s="95"/>
      <c r="L43174" s="95"/>
    </row>
    <row r="43175" spans="9:12" x14ac:dyDescent="0.2">
      <c r="I43175" s="95"/>
      <c r="J43175" s="95"/>
      <c r="K43175" s="95"/>
      <c r="L43175" s="95"/>
    </row>
    <row r="43176" spans="9:12" x14ac:dyDescent="0.2">
      <c r="I43176" s="95"/>
      <c r="J43176" s="95"/>
      <c r="K43176" s="95"/>
      <c r="L43176" s="95"/>
    </row>
    <row r="43177" spans="9:12" x14ac:dyDescent="0.2">
      <c r="I43177" s="95"/>
      <c r="J43177" s="95"/>
      <c r="K43177" s="95"/>
      <c r="L43177" s="95"/>
    </row>
    <row r="43178" spans="9:12" x14ac:dyDescent="0.2">
      <c r="I43178" s="95"/>
      <c r="J43178" s="95"/>
      <c r="K43178" s="95"/>
      <c r="L43178" s="95"/>
    </row>
    <row r="43179" spans="9:12" x14ac:dyDescent="0.2">
      <c r="I43179" s="95"/>
      <c r="J43179" s="95"/>
      <c r="K43179" s="95"/>
      <c r="L43179" s="95"/>
    </row>
    <row r="43180" spans="9:12" x14ac:dyDescent="0.2">
      <c r="I43180" s="95"/>
      <c r="J43180" s="95"/>
      <c r="K43180" s="95"/>
      <c r="L43180" s="95"/>
    </row>
    <row r="43181" spans="9:12" x14ac:dyDescent="0.2">
      <c r="I43181" s="95"/>
      <c r="J43181" s="95"/>
      <c r="K43181" s="95"/>
      <c r="L43181" s="95"/>
    </row>
    <row r="43182" spans="9:12" x14ac:dyDescent="0.2">
      <c r="I43182" s="95"/>
      <c r="J43182" s="95"/>
      <c r="K43182" s="95"/>
      <c r="L43182" s="95"/>
    </row>
    <row r="43183" spans="9:12" x14ac:dyDescent="0.2">
      <c r="I43183" s="95"/>
      <c r="J43183" s="95"/>
      <c r="K43183" s="95"/>
      <c r="L43183" s="95"/>
    </row>
    <row r="43184" spans="9:12" x14ac:dyDescent="0.2">
      <c r="I43184" s="95"/>
      <c r="J43184" s="95"/>
      <c r="K43184" s="95"/>
      <c r="L43184" s="95"/>
    </row>
    <row r="43185" spans="9:12" x14ac:dyDescent="0.2">
      <c r="I43185" s="95"/>
      <c r="J43185" s="95"/>
      <c r="K43185" s="95"/>
      <c r="L43185" s="95"/>
    </row>
    <row r="43186" spans="9:12" x14ac:dyDescent="0.2">
      <c r="I43186" s="95"/>
      <c r="J43186" s="95"/>
      <c r="K43186" s="95"/>
      <c r="L43186" s="95"/>
    </row>
    <row r="43187" spans="9:12" x14ac:dyDescent="0.2">
      <c r="I43187" s="95"/>
      <c r="J43187" s="95"/>
      <c r="K43187" s="95"/>
      <c r="L43187" s="95"/>
    </row>
    <row r="43188" spans="9:12" x14ac:dyDescent="0.2">
      <c r="I43188" s="95"/>
      <c r="J43188" s="95"/>
      <c r="K43188" s="95"/>
      <c r="L43188" s="95"/>
    </row>
    <row r="43189" spans="9:12" x14ac:dyDescent="0.2">
      <c r="I43189" s="95"/>
      <c r="J43189" s="95"/>
      <c r="K43189" s="95"/>
      <c r="L43189" s="95"/>
    </row>
    <row r="43190" spans="9:12" x14ac:dyDescent="0.2">
      <c r="I43190" s="95"/>
      <c r="J43190" s="95"/>
      <c r="K43190" s="95"/>
      <c r="L43190" s="95"/>
    </row>
    <row r="43191" spans="9:12" x14ac:dyDescent="0.2">
      <c r="I43191" s="95"/>
      <c r="J43191" s="95"/>
      <c r="K43191" s="95"/>
      <c r="L43191" s="95"/>
    </row>
    <row r="43192" spans="9:12" x14ac:dyDescent="0.2">
      <c r="I43192" s="95"/>
      <c r="J43192" s="95"/>
      <c r="K43192" s="95"/>
      <c r="L43192" s="95"/>
    </row>
    <row r="43193" spans="9:12" x14ac:dyDescent="0.2">
      <c r="I43193" s="95"/>
      <c r="J43193" s="95"/>
      <c r="K43193" s="95"/>
      <c r="L43193" s="95"/>
    </row>
    <row r="43194" spans="9:12" x14ac:dyDescent="0.2">
      <c r="I43194" s="95"/>
      <c r="J43194" s="95"/>
      <c r="K43194" s="95"/>
      <c r="L43194" s="95"/>
    </row>
    <row r="43195" spans="9:12" x14ac:dyDescent="0.2">
      <c r="I43195" s="95"/>
      <c r="J43195" s="95"/>
      <c r="K43195" s="95"/>
      <c r="L43195" s="95"/>
    </row>
    <row r="43196" spans="9:12" x14ac:dyDescent="0.2">
      <c r="I43196" s="95"/>
      <c r="J43196" s="95"/>
      <c r="K43196" s="95"/>
      <c r="L43196" s="95"/>
    </row>
    <row r="43197" spans="9:12" x14ac:dyDescent="0.2">
      <c r="I43197" s="95"/>
      <c r="J43197" s="95"/>
      <c r="K43197" s="95"/>
      <c r="L43197" s="95"/>
    </row>
    <row r="43198" spans="9:12" x14ac:dyDescent="0.2">
      <c r="I43198" s="95"/>
      <c r="J43198" s="95"/>
      <c r="K43198" s="95"/>
      <c r="L43198" s="95"/>
    </row>
    <row r="43199" spans="9:12" x14ac:dyDescent="0.2">
      <c r="I43199" s="95"/>
      <c r="J43199" s="95"/>
      <c r="K43199" s="95"/>
      <c r="L43199" s="95"/>
    </row>
    <row r="43200" spans="9:12" x14ac:dyDescent="0.2">
      <c r="I43200" s="95"/>
      <c r="J43200" s="95"/>
      <c r="K43200" s="95"/>
      <c r="L43200" s="95"/>
    </row>
    <row r="43201" spans="9:12" x14ac:dyDescent="0.2">
      <c r="I43201" s="95"/>
      <c r="J43201" s="95"/>
      <c r="K43201" s="95"/>
      <c r="L43201" s="95"/>
    </row>
    <row r="43202" spans="9:12" x14ac:dyDescent="0.2">
      <c r="I43202" s="95"/>
      <c r="J43202" s="95"/>
      <c r="K43202" s="95"/>
      <c r="L43202" s="95"/>
    </row>
    <row r="43203" spans="9:12" x14ac:dyDescent="0.2">
      <c r="I43203" s="95"/>
      <c r="J43203" s="95"/>
      <c r="K43203" s="95"/>
      <c r="L43203" s="95"/>
    </row>
    <row r="43204" spans="9:12" x14ac:dyDescent="0.2">
      <c r="I43204" s="95"/>
      <c r="J43204" s="95"/>
      <c r="K43204" s="95"/>
      <c r="L43204" s="95"/>
    </row>
    <row r="43205" spans="9:12" x14ac:dyDescent="0.2">
      <c r="I43205" s="95"/>
      <c r="J43205" s="95"/>
      <c r="K43205" s="95"/>
      <c r="L43205" s="95"/>
    </row>
    <row r="43206" spans="9:12" x14ac:dyDescent="0.2">
      <c r="I43206" s="95"/>
      <c r="J43206" s="95"/>
      <c r="K43206" s="95"/>
      <c r="L43206" s="95"/>
    </row>
    <row r="43207" spans="9:12" x14ac:dyDescent="0.2">
      <c r="I43207" s="95"/>
      <c r="J43207" s="95"/>
      <c r="K43207" s="95"/>
      <c r="L43207" s="95"/>
    </row>
    <row r="43208" spans="9:12" x14ac:dyDescent="0.2">
      <c r="I43208" s="95"/>
      <c r="J43208" s="95"/>
      <c r="K43208" s="95"/>
      <c r="L43208" s="95"/>
    </row>
    <row r="43209" spans="9:12" x14ac:dyDescent="0.2">
      <c r="I43209" s="95"/>
      <c r="J43209" s="95"/>
      <c r="K43209" s="95"/>
      <c r="L43209" s="95"/>
    </row>
    <row r="43210" spans="9:12" x14ac:dyDescent="0.2">
      <c r="I43210" s="95"/>
      <c r="J43210" s="95"/>
      <c r="K43210" s="95"/>
      <c r="L43210" s="95"/>
    </row>
    <row r="43211" spans="9:12" x14ac:dyDescent="0.2">
      <c r="I43211" s="95"/>
      <c r="J43211" s="95"/>
      <c r="K43211" s="95"/>
      <c r="L43211" s="95"/>
    </row>
    <row r="43212" spans="9:12" x14ac:dyDescent="0.2">
      <c r="I43212" s="95"/>
      <c r="J43212" s="95"/>
      <c r="K43212" s="95"/>
      <c r="L43212" s="95"/>
    </row>
    <row r="43213" spans="9:12" x14ac:dyDescent="0.2">
      <c r="I43213" s="95"/>
      <c r="J43213" s="95"/>
      <c r="K43213" s="95"/>
      <c r="L43213" s="95"/>
    </row>
    <row r="43214" spans="9:12" x14ac:dyDescent="0.2">
      <c r="I43214" s="95"/>
      <c r="J43214" s="95"/>
      <c r="K43214" s="95"/>
      <c r="L43214" s="95"/>
    </row>
    <row r="43215" spans="9:12" x14ac:dyDescent="0.2">
      <c r="I43215" s="95"/>
      <c r="J43215" s="95"/>
      <c r="K43215" s="95"/>
      <c r="L43215" s="95"/>
    </row>
    <row r="43216" spans="9:12" x14ac:dyDescent="0.2">
      <c r="I43216" s="95"/>
      <c r="J43216" s="95"/>
      <c r="K43216" s="95"/>
      <c r="L43216" s="95"/>
    </row>
    <row r="43217" spans="9:12" x14ac:dyDescent="0.2">
      <c r="I43217" s="95"/>
      <c r="J43217" s="95"/>
      <c r="K43217" s="95"/>
      <c r="L43217" s="95"/>
    </row>
    <row r="43218" spans="9:12" x14ac:dyDescent="0.2">
      <c r="I43218" s="95"/>
      <c r="J43218" s="95"/>
      <c r="K43218" s="95"/>
      <c r="L43218" s="95"/>
    </row>
    <row r="43219" spans="9:12" x14ac:dyDescent="0.2">
      <c r="I43219" s="95"/>
      <c r="J43219" s="95"/>
      <c r="K43219" s="95"/>
      <c r="L43219" s="95"/>
    </row>
    <row r="43220" spans="9:12" x14ac:dyDescent="0.2">
      <c r="I43220" s="95"/>
      <c r="J43220" s="95"/>
      <c r="K43220" s="95"/>
      <c r="L43220" s="95"/>
    </row>
    <row r="43221" spans="9:12" x14ac:dyDescent="0.2">
      <c r="I43221" s="95"/>
      <c r="J43221" s="95"/>
      <c r="K43221" s="95"/>
      <c r="L43221" s="95"/>
    </row>
    <row r="43222" spans="9:12" x14ac:dyDescent="0.2">
      <c r="I43222" s="95"/>
      <c r="J43222" s="95"/>
      <c r="K43222" s="95"/>
      <c r="L43222" s="95"/>
    </row>
    <row r="43223" spans="9:12" x14ac:dyDescent="0.2">
      <c r="I43223" s="95"/>
      <c r="J43223" s="95"/>
      <c r="K43223" s="95"/>
      <c r="L43223" s="95"/>
    </row>
    <row r="43224" spans="9:12" x14ac:dyDescent="0.2">
      <c r="I43224" s="95"/>
      <c r="J43224" s="95"/>
      <c r="K43224" s="95"/>
      <c r="L43224" s="95"/>
    </row>
    <row r="43225" spans="9:12" x14ac:dyDescent="0.2">
      <c r="I43225" s="95"/>
      <c r="J43225" s="95"/>
      <c r="K43225" s="95"/>
      <c r="L43225" s="95"/>
    </row>
    <row r="43226" spans="9:12" x14ac:dyDescent="0.2">
      <c r="I43226" s="95"/>
      <c r="J43226" s="95"/>
      <c r="K43226" s="95"/>
      <c r="L43226" s="95"/>
    </row>
    <row r="43227" spans="9:12" x14ac:dyDescent="0.2">
      <c r="I43227" s="95"/>
      <c r="J43227" s="95"/>
      <c r="K43227" s="95"/>
      <c r="L43227" s="95"/>
    </row>
    <row r="43228" spans="9:12" x14ac:dyDescent="0.2">
      <c r="I43228" s="95"/>
      <c r="J43228" s="95"/>
      <c r="K43228" s="95"/>
      <c r="L43228" s="95"/>
    </row>
    <row r="43229" spans="9:12" x14ac:dyDescent="0.2">
      <c r="I43229" s="95"/>
      <c r="J43229" s="95"/>
      <c r="K43229" s="95"/>
      <c r="L43229" s="95"/>
    </row>
    <row r="43230" spans="9:12" x14ac:dyDescent="0.2">
      <c r="I43230" s="95"/>
      <c r="J43230" s="95"/>
      <c r="K43230" s="95"/>
      <c r="L43230" s="95"/>
    </row>
    <row r="43231" spans="9:12" x14ac:dyDescent="0.2">
      <c r="I43231" s="95"/>
      <c r="J43231" s="95"/>
      <c r="K43231" s="95"/>
      <c r="L43231" s="95"/>
    </row>
    <row r="43232" spans="9:12" x14ac:dyDescent="0.2">
      <c r="I43232" s="95"/>
      <c r="J43232" s="95"/>
      <c r="K43232" s="95"/>
      <c r="L43232" s="95"/>
    </row>
    <row r="43233" spans="9:12" x14ac:dyDescent="0.2">
      <c r="I43233" s="95"/>
      <c r="J43233" s="95"/>
      <c r="K43233" s="95"/>
      <c r="L43233" s="95"/>
    </row>
    <row r="43234" spans="9:12" x14ac:dyDescent="0.2">
      <c r="I43234" s="95"/>
      <c r="J43234" s="95"/>
      <c r="K43234" s="95"/>
      <c r="L43234" s="95"/>
    </row>
    <row r="43235" spans="9:12" x14ac:dyDescent="0.2">
      <c r="I43235" s="95"/>
      <c r="J43235" s="95"/>
      <c r="K43235" s="95"/>
      <c r="L43235" s="95"/>
    </row>
    <row r="43236" spans="9:12" x14ac:dyDescent="0.2">
      <c r="I43236" s="95"/>
      <c r="J43236" s="95"/>
      <c r="K43236" s="95"/>
      <c r="L43236" s="95"/>
    </row>
    <row r="43237" spans="9:12" x14ac:dyDescent="0.2">
      <c r="I43237" s="95"/>
      <c r="J43237" s="95"/>
      <c r="K43237" s="95"/>
      <c r="L43237" s="95"/>
    </row>
    <row r="43238" spans="9:12" x14ac:dyDescent="0.2">
      <c r="I43238" s="95"/>
      <c r="J43238" s="95"/>
      <c r="K43238" s="95"/>
      <c r="L43238" s="95"/>
    </row>
    <row r="43239" spans="9:12" x14ac:dyDescent="0.2">
      <c r="I43239" s="95"/>
      <c r="J43239" s="95"/>
      <c r="K43239" s="95"/>
      <c r="L43239" s="95"/>
    </row>
    <row r="43240" spans="9:12" x14ac:dyDescent="0.2">
      <c r="I43240" s="95"/>
      <c r="J43240" s="95"/>
      <c r="K43240" s="95"/>
      <c r="L43240" s="95"/>
    </row>
    <row r="43241" spans="9:12" x14ac:dyDescent="0.2">
      <c r="I43241" s="95"/>
      <c r="J43241" s="95"/>
      <c r="K43241" s="95"/>
      <c r="L43241" s="95"/>
    </row>
    <row r="43242" spans="9:12" x14ac:dyDescent="0.2">
      <c r="I43242" s="95"/>
      <c r="J43242" s="95"/>
      <c r="K43242" s="95"/>
      <c r="L43242" s="95"/>
    </row>
    <row r="43243" spans="9:12" x14ac:dyDescent="0.2">
      <c r="I43243" s="95"/>
      <c r="J43243" s="95"/>
      <c r="K43243" s="95"/>
      <c r="L43243" s="95"/>
    </row>
    <row r="43244" spans="9:12" x14ac:dyDescent="0.2">
      <c r="I43244" s="95"/>
      <c r="J43244" s="95"/>
      <c r="K43244" s="95"/>
      <c r="L43244" s="95"/>
    </row>
    <row r="43245" spans="9:12" x14ac:dyDescent="0.2">
      <c r="I43245" s="95"/>
      <c r="J43245" s="95"/>
      <c r="K43245" s="95"/>
      <c r="L43245" s="95"/>
    </row>
    <row r="43246" spans="9:12" x14ac:dyDescent="0.2">
      <c r="I43246" s="95"/>
      <c r="J43246" s="95"/>
      <c r="K43246" s="95"/>
      <c r="L43246" s="95"/>
    </row>
    <row r="43247" spans="9:12" x14ac:dyDescent="0.2">
      <c r="I43247" s="95"/>
      <c r="J43247" s="95"/>
      <c r="K43247" s="95"/>
      <c r="L43247" s="95"/>
    </row>
    <row r="43248" spans="9:12" x14ac:dyDescent="0.2">
      <c r="I43248" s="95"/>
      <c r="J43248" s="95"/>
      <c r="K43248" s="95"/>
      <c r="L43248" s="95"/>
    </row>
    <row r="43249" spans="9:12" x14ac:dyDescent="0.2">
      <c r="I43249" s="95"/>
      <c r="J43249" s="95"/>
      <c r="K43249" s="95"/>
      <c r="L43249" s="95"/>
    </row>
    <row r="43250" spans="9:12" x14ac:dyDescent="0.2">
      <c r="I43250" s="95"/>
      <c r="J43250" s="95"/>
      <c r="K43250" s="95"/>
      <c r="L43250" s="95"/>
    </row>
    <row r="43251" spans="9:12" x14ac:dyDescent="0.2">
      <c r="I43251" s="95"/>
      <c r="J43251" s="95"/>
      <c r="K43251" s="95"/>
      <c r="L43251" s="95"/>
    </row>
    <row r="43252" spans="9:12" x14ac:dyDescent="0.2">
      <c r="I43252" s="95"/>
      <c r="J43252" s="95"/>
      <c r="K43252" s="95"/>
      <c r="L43252" s="95"/>
    </row>
    <row r="43253" spans="9:12" x14ac:dyDescent="0.2">
      <c r="I43253" s="95"/>
      <c r="J43253" s="95"/>
      <c r="K43253" s="95"/>
      <c r="L43253" s="95"/>
    </row>
    <row r="43254" spans="9:12" x14ac:dyDescent="0.2">
      <c r="I43254" s="95"/>
      <c r="J43254" s="95"/>
      <c r="K43254" s="95"/>
      <c r="L43254" s="95"/>
    </row>
    <row r="43255" spans="9:12" x14ac:dyDescent="0.2">
      <c r="I43255" s="95"/>
      <c r="J43255" s="95"/>
      <c r="K43255" s="95"/>
      <c r="L43255" s="95"/>
    </row>
    <row r="43256" spans="9:12" x14ac:dyDescent="0.2">
      <c r="I43256" s="95"/>
      <c r="J43256" s="95"/>
      <c r="K43256" s="95"/>
      <c r="L43256" s="95"/>
    </row>
    <row r="43257" spans="9:12" x14ac:dyDescent="0.2">
      <c r="I43257" s="95"/>
      <c r="J43257" s="95"/>
      <c r="K43257" s="95"/>
      <c r="L43257" s="95"/>
    </row>
    <row r="43258" spans="9:12" x14ac:dyDescent="0.2">
      <c r="I43258" s="95"/>
      <c r="J43258" s="95"/>
      <c r="K43258" s="95"/>
      <c r="L43258" s="95"/>
    </row>
    <row r="43259" spans="9:12" x14ac:dyDescent="0.2">
      <c r="I43259" s="95"/>
      <c r="J43259" s="95"/>
      <c r="K43259" s="95"/>
      <c r="L43259" s="95"/>
    </row>
    <row r="43260" spans="9:12" x14ac:dyDescent="0.2">
      <c r="I43260" s="95"/>
      <c r="J43260" s="95"/>
      <c r="K43260" s="95"/>
      <c r="L43260" s="95"/>
    </row>
    <row r="43261" spans="9:12" x14ac:dyDescent="0.2">
      <c r="I43261" s="95"/>
      <c r="J43261" s="95"/>
      <c r="K43261" s="95"/>
      <c r="L43261" s="95"/>
    </row>
    <row r="43262" spans="9:12" x14ac:dyDescent="0.2">
      <c r="I43262" s="95"/>
      <c r="J43262" s="95"/>
      <c r="K43262" s="95"/>
      <c r="L43262" s="95"/>
    </row>
    <row r="43263" spans="9:12" x14ac:dyDescent="0.2">
      <c r="I43263" s="95"/>
      <c r="J43263" s="95"/>
      <c r="K43263" s="95"/>
      <c r="L43263" s="95"/>
    </row>
    <row r="43264" spans="9:12" x14ac:dyDescent="0.2">
      <c r="I43264" s="95"/>
      <c r="J43264" s="95"/>
      <c r="K43264" s="95"/>
      <c r="L43264" s="95"/>
    </row>
    <row r="43265" spans="9:12" x14ac:dyDescent="0.2">
      <c r="I43265" s="95"/>
      <c r="J43265" s="95"/>
      <c r="K43265" s="95"/>
      <c r="L43265" s="95"/>
    </row>
    <row r="43266" spans="9:12" x14ac:dyDescent="0.2">
      <c r="I43266" s="95"/>
      <c r="J43266" s="95"/>
      <c r="K43266" s="95"/>
      <c r="L43266" s="95"/>
    </row>
    <row r="43267" spans="9:12" x14ac:dyDescent="0.2">
      <c r="I43267" s="95"/>
      <c r="J43267" s="95"/>
      <c r="K43267" s="95"/>
      <c r="L43267" s="95"/>
    </row>
    <row r="43268" spans="9:12" x14ac:dyDescent="0.2">
      <c r="I43268" s="95"/>
      <c r="J43268" s="95"/>
      <c r="K43268" s="95"/>
      <c r="L43268" s="95"/>
    </row>
    <row r="43269" spans="9:12" x14ac:dyDescent="0.2">
      <c r="I43269" s="95"/>
      <c r="J43269" s="95"/>
      <c r="K43269" s="95"/>
      <c r="L43269" s="95"/>
    </row>
    <row r="43270" spans="9:12" x14ac:dyDescent="0.2">
      <c r="I43270" s="95"/>
      <c r="J43270" s="95"/>
      <c r="K43270" s="95"/>
      <c r="L43270" s="95"/>
    </row>
    <row r="43271" spans="9:12" x14ac:dyDescent="0.2">
      <c r="I43271" s="95"/>
      <c r="J43271" s="95"/>
      <c r="K43271" s="95"/>
      <c r="L43271" s="95"/>
    </row>
    <row r="43272" spans="9:12" x14ac:dyDescent="0.2">
      <c r="I43272" s="95"/>
      <c r="J43272" s="95"/>
      <c r="K43272" s="95"/>
      <c r="L43272" s="95"/>
    </row>
    <row r="43273" spans="9:12" x14ac:dyDescent="0.2">
      <c r="I43273" s="95"/>
      <c r="J43273" s="95"/>
      <c r="K43273" s="95"/>
      <c r="L43273" s="95"/>
    </row>
    <row r="43274" spans="9:12" x14ac:dyDescent="0.2">
      <c r="I43274" s="95"/>
      <c r="J43274" s="95"/>
      <c r="K43274" s="95"/>
      <c r="L43274" s="95"/>
    </row>
    <row r="43275" spans="9:12" x14ac:dyDescent="0.2">
      <c r="I43275" s="95"/>
      <c r="J43275" s="95"/>
      <c r="K43275" s="95"/>
      <c r="L43275" s="95"/>
    </row>
    <row r="43276" spans="9:12" x14ac:dyDescent="0.2">
      <c r="I43276" s="95"/>
      <c r="J43276" s="95"/>
      <c r="K43276" s="95"/>
      <c r="L43276" s="95"/>
    </row>
    <row r="43277" spans="9:12" x14ac:dyDescent="0.2">
      <c r="I43277" s="95"/>
      <c r="J43277" s="95"/>
      <c r="K43277" s="95"/>
      <c r="L43277" s="95"/>
    </row>
    <row r="43278" spans="9:12" x14ac:dyDescent="0.2">
      <c r="I43278" s="95"/>
      <c r="J43278" s="95"/>
      <c r="K43278" s="95"/>
      <c r="L43278" s="95"/>
    </row>
    <row r="43279" spans="9:12" x14ac:dyDescent="0.2">
      <c r="I43279" s="95"/>
      <c r="J43279" s="95"/>
      <c r="K43279" s="95"/>
      <c r="L43279" s="95"/>
    </row>
    <row r="43280" spans="9:12" x14ac:dyDescent="0.2">
      <c r="I43280" s="95"/>
      <c r="J43280" s="95"/>
      <c r="K43280" s="95"/>
      <c r="L43280" s="95"/>
    </row>
    <row r="43281" spans="9:12" x14ac:dyDescent="0.2">
      <c r="I43281" s="95"/>
      <c r="J43281" s="95"/>
      <c r="K43281" s="95"/>
      <c r="L43281" s="95"/>
    </row>
    <row r="43282" spans="9:12" x14ac:dyDescent="0.2">
      <c r="I43282" s="95"/>
      <c r="J43282" s="95"/>
      <c r="K43282" s="95"/>
      <c r="L43282" s="95"/>
    </row>
    <row r="43283" spans="9:12" x14ac:dyDescent="0.2">
      <c r="I43283" s="95"/>
      <c r="J43283" s="95"/>
      <c r="K43283" s="95"/>
      <c r="L43283" s="95"/>
    </row>
    <row r="43284" spans="9:12" x14ac:dyDescent="0.2">
      <c r="I43284" s="95"/>
      <c r="J43284" s="95"/>
      <c r="K43284" s="95"/>
      <c r="L43284" s="95"/>
    </row>
    <row r="43285" spans="9:12" x14ac:dyDescent="0.2">
      <c r="I43285" s="95"/>
      <c r="J43285" s="95"/>
      <c r="K43285" s="95"/>
      <c r="L43285" s="95"/>
    </row>
    <row r="43286" spans="9:12" x14ac:dyDescent="0.2">
      <c r="I43286" s="95"/>
      <c r="J43286" s="95"/>
      <c r="K43286" s="95"/>
      <c r="L43286" s="95"/>
    </row>
    <row r="43287" spans="9:12" x14ac:dyDescent="0.2">
      <c r="I43287" s="95"/>
      <c r="J43287" s="95"/>
      <c r="K43287" s="95"/>
      <c r="L43287" s="95"/>
    </row>
    <row r="43288" spans="9:12" x14ac:dyDescent="0.2">
      <c r="I43288" s="95"/>
      <c r="J43288" s="95"/>
      <c r="K43288" s="95"/>
      <c r="L43288" s="95"/>
    </row>
    <row r="43289" spans="9:12" x14ac:dyDescent="0.2">
      <c r="I43289" s="95"/>
      <c r="J43289" s="95"/>
      <c r="K43289" s="95"/>
      <c r="L43289" s="95"/>
    </row>
    <row r="43290" spans="9:12" x14ac:dyDescent="0.2">
      <c r="I43290" s="95"/>
      <c r="J43290" s="95"/>
      <c r="K43290" s="95"/>
      <c r="L43290" s="95"/>
    </row>
    <row r="43291" spans="9:12" x14ac:dyDescent="0.2">
      <c r="I43291" s="95"/>
      <c r="J43291" s="95"/>
      <c r="K43291" s="95"/>
      <c r="L43291" s="95"/>
    </row>
    <row r="43292" spans="9:12" x14ac:dyDescent="0.2">
      <c r="I43292" s="95"/>
      <c r="J43292" s="95"/>
      <c r="K43292" s="95"/>
      <c r="L43292" s="95"/>
    </row>
    <row r="43293" spans="9:12" x14ac:dyDescent="0.2">
      <c r="I43293" s="95"/>
      <c r="J43293" s="95"/>
      <c r="K43293" s="95"/>
      <c r="L43293" s="95"/>
    </row>
    <row r="43294" spans="9:12" x14ac:dyDescent="0.2">
      <c r="I43294" s="95"/>
      <c r="J43294" s="95"/>
      <c r="K43294" s="95"/>
      <c r="L43294" s="95"/>
    </row>
    <row r="43295" spans="9:12" x14ac:dyDescent="0.2">
      <c r="I43295" s="95"/>
      <c r="J43295" s="95"/>
      <c r="K43295" s="95"/>
      <c r="L43295" s="95"/>
    </row>
    <row r="43296" spans="9:12" x14ac:dyDescent="0.2">
      <c r="I43296" s="95"/>
      <c r="J43296" s="95"/>
      <c r="K43296" s="95"/>
      <c r="L43296" s="95"/>
    </row>
    <row r="43297" spans="9:12" x14ac:dyDescent="0.2">
      <c r="I43297" s="95"/>
      <c r="J43297" s="95"/>
      <c r="K43297" s="95"/>
      <c r="L43297" s="95"/>
    </row>
    <row r="43298" spans="9:12" x14ac:dyDescent="0.2">
      <c r="I43298" s="95"/>
      <c r="J43298" s="95"/>
      <c r="K43298" s="95"/>
      <c r="L43298" s="95"/>
    </row>
    <row r="43299" spans="9:12" x14ac:dyDescent="0.2">
      <c r="I43299" s="95"/>
      <c r="J43299" s="95"/>
      <c r="K43299" s="95"/>
      <c r="L43299" s="95"/>
    </row>
    <row r="43300" spans="9:12" x14ac:dyDescent="0.2">
      <c r="I43300" s="95"/>
      <c r="J43300" s="95"/>
      <c r="K43300" s="95"/>
      <c r="L43300" s="95"/>
    </row>
    <row r="43301" spans="9:12" x14ac:dyDescent="0.2">
      <c r="I43301" s="95"/>
      <c r="J43301" s="95"/>
      <c r="K43301" s="95"/>
      <c r="L43301" s="95"/>
    </row>
    <row r="43302" spans="9:12" x14ac:dyDescent="0.2">
      <c r="I43302" s="95"/>
      <c r="J43302" s="95"/>
      <c r="K43302" s="95"/>
      <c r="L43302" s="95"/>
    </row>
    <row r="43303" spans="9:12" x14ac:dyDescent="0.2">
      <c r="I43303" s="95"/>
      <c r="J43303" s="95"/>
      <c r="K43303" s="95"/>
      <c r="L43303" s="95"/>
    </row>
    <row r="43304" spans="9:12" x14ac:dyDescent="0.2">
      <c r="I43304" s="95"/>
      <c r="J43304" s="95"/>
      <c r="K43304" s="95"/>
      <c r="L43304" s="95"/>
    </row>
    <row r="43305" spans="9:12" x14ac:dyDescent="0.2">
      <c r="I43305" s="95"/>
      <c r="J43305" s="95"/>
      <c r="K43305" s="95"/>
      <c r="L43305" s="95"/>
    </row>
    <row r="43306" spans="9:12" x14ac:dyDescent="0.2">
      <c r="I43306" s="95"/>
      <c r="J43306" s="95"/>
      <c r="K43306" s="95"/>
      <c r="L43306" s="95"/>
    </row>
    <row r="43307" spans="9:12" x14ac:dyDescent="0.2">
      <c r="I43307" s="95"/>
      <c r="J43307" s="95"/>
      <c r="K43307" s="95"/>
      <c r="L43307" s="95"/>
    </row>
    <row r="43308" spans="9:12" x14ac:dyDescent="0.2">
      <c r="I43308" s="95"/>
      <c r="J43308" s="95"/>
      <c r="K43308" s="95"/>
      <c r="L43308" s="95"/>
    </row>
    <row r="43309" spans="9:12" x14ac:dyDescent="0.2">
      <c r="I43309" s="95"/>
      <c r="J43309" s="95"/>
      <c r="K43309" s="95"/>
      <c r="L43309" s="95"/>
    </row>
    <row r="43310" spans="9:12" x14ac:dyDescent="0.2">
      <c r="I43310" s="95"/>
      <c r="J43310" s="95"/>
      <c r="K43310" s="95"/>
      <c r="L43310" s="95"/>
    </row>
    <row r="43311" spans="9:12" x14ac:dyDescent="0.2">
      <c r="I43311" s="95"/>
      <c r="J43311" s="95"/>
      <c r="K43311" s="95"/>
      <c r="L43311" s="95"/>
    </row>
    <row r="43312" spans="9:12" x14ac:dyDescent="0.2">
      <c r="I43312" s="95"/>
      <c r="J43312" s="95"/>
      <c r="K43312" s="95"/>
      <c r="L43312" s="95"/>
    </row>
    <row r="43313" spans="9:12" x14ac:dyDescent="0.2">
      <c r="I43313" s="95"/>
      <c r="J43313" s="95"/>
      <c r="K43313" s="95"/>
      <c r="L43313" s="95"/>
    </row>
    <row r="43314" spans="9:12" x14ac:dyDescent="0.2">
      <c r="I43314" s="95"/>
      <c r="J43314" s="95"/>
      <c r="K43314" s="95"/>
      <c r="L43314" s="95"/>
    </row>
    <row r="43315" spans="9:12" x14ac:dyDescent="0.2">
      <c r="I43315" s="95"/>
      <c r="J43315" s="95"/>
      <c r="K43315" s="95"/>
      <c r="L43315" s="95"/>
    </row>
    <row r="43316" spans="9:12" x14ac:dyDescent="0.2">
      <c r="I43316" s="95"/>
      <c r="J43316" s="95"/>
      <c r="K43316" s="95"/>
      <c r="L43316" s="95"/>
    </row>
    <row r="43317" spans="9:12" x14ac:dyDescent="0.2">
      <c r="I43317" s="95"/>
      <c r="J43317" s="95"/>
      <c r="K43317" s="95"/>
      <c r="L43317" s="95"/>
    </row>
    <row r="43318" spans="9:12" x14ac:dyDescent="0.2">
      <c r="I43318" s="95"/>
      <c r="J43318" s="95"/>
      <c r="K43318" s="95"/>
      <c r="L43318" s="95"/>
    </row>
    <row r="43319" spans="9:12" x14ac:dyDescent="0.2">
      <c r="I43319" s="95"/>
      <c r="J43319" s="95"/>
      <c r="K43319" s="95"/>
      <c r="L43319" s="95"/>
    </row>
    <row r="43320" spans="9:12" x14ac:dyDescent="0.2">
      <c r="I43320" s="95"/>
      <c r="J43320" s="95"/>
      <c r="K43320" s="95"/>
      <c r="L43320" s="95"/>
    </row>
    <row r="43321" spans="9:12" x14ac:dyDescent="0.2">
      <c r="I43321" s="95"/>
      <c r="J43321" s="95"/>
      <c r="K43321" s="95"/>
      <c r="L43321" s="95"/>
    </row>
    <row r="43322" spans="9:12" x14ac:dyDescent="0.2">
      <c r="I43322" s="95"/>
      <c r="J43322" s="95"/>
      <c r="K43322" s="95"/>
      <c r="L43322" s="95"/>
    </row>
    <row r="43323" spans="9:12" x14ac:dyDescent="0.2">
      <c r="I43323" s="95"/>
      <c r="J43323" s="95"/>
      <c r="K43323" s="95"/>
      <c r="L43323" s="95"/>
    </row>
    <row r="43324" spans="9:12" x14ac:dyDescent="0.2">
      <c r="I43324" s="95"/>
      <c r="J43324" s="95"/>
      <c r="K43324" s="95"/>
      <c r="L43324" s="95"/>
    </row>
    <row r="43325" spans="9:12" x14ac:dyDescent="0.2">
      <c r="I43325" s="95"/>
      <c r="J43325" s="95"/>
      <c r="K43325" s="95"/>
      <c r="L43325" s="95"/>
    </row>
    <row r="43326" spans="9:12" x14ac:dyDescent="0.2">
      <c r="I43326" s="95"/>
      <c r="J43326" s="95"/>
      <c r="K43326" s="95"/>
      <c r="L43326" s="95"/>
    </row>
    <row r="43327" spans="9:12" x14ac:dyDescent="0.2">
      <c r="I43327" s="95"/>
      <c r="J43327" s="95"/>
      <c r="K43327" s="95"/>
      <c r="L43327" s="95"/>
    </row>
    <row r="43328" spans="9:12" x14ac:dyDescent="0.2">
      <c r="I43328" s="95"/>
      <c r="J43328" s="95"/>
      <c r="K43328" s="95"/>
      <c r="L43328" s="95"/>
    </row>
    <row r="43329" spans="9:12" x14ac:dyDescent="0.2">
      <c r="I43329" s="95"/>
      <c r="J43329" s="95"/>
      <c r="K43329" s="95"/>
      <c r="L43329" s="95"/>
    </row>
    <row r="43330" spans="9:12" x14ac:dyDescent="0.2">
      <c r="I43330" s="95"/>
      <c r="J43330" s="95"/>
      <c r="K43330" s="95"/>
      <c r="L43330" s="95"/>
    </row>
    <row r="43331" spans="9:12" x14ac:dyDescent="0.2">
      <c r="I43331" s="95"/>
      <c r="J43331" s="95"/>
      <c r="K43331" s="95"/>
      <c r="L43331" s="95"/>
    </row>
    <row r="43332" spans="9:12" x14ac:dyDescent="0.2">
      <c r="I43332" s="95"/>
      <c r="J43332" s="95"/>
      <c r="K43332" s="95"/>
      <c r="L43332" s="95"/>
    </row>
    <row r="43333" spans="9:12" x14ac:dyDescent="0.2">
      <c r="I43333" s="95"/>
      <c r="J43333" s="95"/>
      <c r="K43333" s="95"/>
      <c r="L43333" s="95"/>
    </row>
    <row r="43334" spans="9:12" x14ac:dyDescent="0.2">
      <c r="I43334" s="95"/>
      <c r="J43334" s="95"/>
      <c r="K43334" s="95"/>
      <c r="L43334" s="95"/>
    </row>
    <row r="43335" spans="9:12" x14ac:dyDescent="0.2">
      <c r="I43335" s="95"/>
      <c r="J43335" s="95"/>
      <c r="K43335" s="95"/>
      <c r="L43335" s="95"/>
    </row>
    <row r="43336" spans="9:12" x14ac:dyDescent="0.2">
      <c r="I43336" s="95"/>
      <c r="J43336" s="95"/>
      <c r="K43336" s="95"/>
      <c r="L43336" s="95"/>
    </row>
    <row r="43337" spans="9:12" x14ac:dyDescent="0.2">
      <c r="I43337" s="95"/>
      <c r="J43337" s="95"/>
      <c r="K43337" s="95"/>
      <c r="L43337" s="95"/>
    </row>
    <row r="43338" spans="9:12" x14ac:dyDescent="0.2">
      <c r="I43338" s="95"/>
      <c r="J43338" s="95"/>
      <c r="K43338" s="95"/>
      <c r="L43338" s="95"/>
    </row>
    <row r="43339" spans="9:12" x14ac:dyDescent="0.2">
      <c r="I43339" s="95"/>
      <c r="J43339" s="95"/>
      <c r="K43339" s="95"/>
      <c r="L43339" s="95"/>
    </row>
    <row r="43340" spans="9:12" x14ac:dyDescent="0.2">
      <c r="I43340" s="95"/>
      <c r="J43340" s="95"/>
      <c r="K43340" s="95"/>
      <c r="L43340" s="95"/>
    </row>
    <row r="43341" spans="9:12" x14ac:dyDescent="0.2">
      <c r="I43341" s="95"/>
      <c r="J43341" s="95"/>
      <c r="K43341" s="95"/>
      <c r="L43341" s="95"/>
    </row>
    <row r="43342" spans="9:12" x14ac:dyDescent="0.2">
      <c r="I43342" s="95"/>
      <c r="J43342" s="95"/>
      <c r="K43342" s="95"/>
      <c r="L43342" s="95"/>
    </row>
    <row r="43343" spans="9:12" x14ac:dyDescent="0.2">
      <c r="I43343" s="95"/>
      <c r="J43343" s="95"/>
      <c r="K43343" s="95"/>
      <c r="L43343" s="95"/>
    </row>
    <row r="43344" spans="9:12" x14ac:dyDescent="0.2">
      <c r="I43344" s="95"/>
      <c r="J43344" s="95"/>
      <c r="K43344" s="95"/>
      <c r="L43344" s="95"/>
    </row>
    <row r="43345" spans="9:12" x14ac:dyDescent="0.2">
      <c r="I43345" s="95"/>
      <c r="J43345" s="95"/>
      <c r="K43345" s="95"/>
      <c r="L43345" s="95"/>
    </row>
    <row r="43346" spans="9:12" x14ac:dyDescent="0.2">
      <c r="I43346" s="95"/>
      <c r="J43346" s="95"/>
      <c r="K43346" s="95"/>
      <c r="L43346" s="95"/>
    </row>
    <row r="43347" spans="9:12" x14ac:dyDescent="0.2">
      <c r="I43347" s="95"/>
      <c r="J43347" s="95"/>
      <c r="K43347" s="95"/>
      <c r="L43347" s="95"/>
    </row>
    <row r="43348" spans="9:12" x14ac:dyDescent="0.2">
      <c r="I43348" s="95"/>
      <c r="J43348" s="95"/>
      <c r="K43348" s="95"/>
      <c r="L43348" s="95"/>
    </row>
    <row r="43349" spans="9:12" x14ac:dyDescent="0.2">
      <c r="I43349" s="95"/>
      <c r="J43349" s="95"/>
      <c r="K43349" s="95"/>
      <c r="L43349" s="95"/>
    </row>
    <row r="43350" spans="9:12" x14ac:dyDescent="0.2">
      <c r="I43350" s="95"/>
      <c r="J43350" s="95"/>
      <c r="K43350" s="95"/>
      <c r="L43350" s="95"/>
    </row>
    <row r="43351" spans="9:12" x14ac:dyDescent="0.2">
      <c r="I43351" s="95"/>
      <c r="J43351" s="95"/>
      <c r="K43351" s="95"/>
      <c r="L43351" s="95"/>
    </row>
    <row r="43352" spans="9:12" x14ac:dyDescent="0.2">
      <c r="I43352" s="95"/>
      <c r="J43352" s="95"/>
      <c r="K43352" s="95"/>
      <c r="L43352" s="95"/>
    </row>
    <row r="43353" spans="9:12" x14ac:dyDescent="0.2">
      <c r="I43353" s="95"/>
      <c r="J43353" s="95"/>
      <c r="K43353" s="95"/>
      <c r="L43353" s="95"/>
    </row>
    <row r="43354" spans="9:12" x14ac:dyDescent="0.2">
      <c r="I43354" s="95"/>
      <c r="J43354" s="95"/>
      <c r="K43354" s="95"/>
      <c r="L43354" s="95"/>
    </row>
    <row r="43355" spans="9:12" x14ac:dyDescent="0.2">
      <c r="I43355" s="95"/>
      <c r="J43355" s="95"/>
      <c r="K43355" s="95"/>
      <c r="L43355" s="95"/>
    </row>
    <row r="43356" spans="9:12" x14ac:dyDescent="0.2">
      <c r="I43356" s="95"/>
      <c r="J43356" s="95"/>
      <c r="K43356" s="95"/>
      <c r="L43356" s="95"/>
    </row>
    <row r="43357" spans="9:12" x14ac:dyDescent="0.2">
      <c r="I43357" s="95"/>
      <c r="J43357" s="95"/>
      <c r="K43357" s="95"/>
      <c r="L43357" s="95"/>
    </row>
    <row r="43358" spans="9:12" x14ac:dyDescent="0.2">
      <c r="I43358" s="95"/>
      <c r="J43358" s="95"/>
      <c r="K43358" s="95"/>
      <c r="L43358" s="95"/>
    </row>
    <row r="43359" spans="9:12" x14ac:dyDescent="0.2">
      <c r="I43359" s="95"/>
      <c r="J43359" s="95"/>
      <c r="K43359" s="95"/>
      <c r="L43359" s="95"/>
    </row>
    <row r="43360" spans="9:12" x14ac:dyDescent="0.2">
      <c r="I43360" s="95"/>
      <c r="J43360" s="95"/>
      <c r="K43360" s="95"/>
      <c r="L43360" s="95"/>
    </row>
    <row r="43361" spans="9:12" x14ac:dyDescent="0.2">
      <c r="I43361" s="95"/>
      <c r="J43361" s="95"/>
      <c r="K43361" s="95"/>
      <c r="L43361" s="95"/>
    </row>
    <row r="43362" spans="9:12" x14ac:dyDescent="0.2">
      <c r="I43362" s="95"/>
      <c r="J43362" s="95"/>
      <c r="K43362" s="95"/>
      <c r="L43362" s="95"/>
    </row>
    <row r="43363" spans="9:12" x14ac:dyDescent="0.2">
      <c r="I43363" s="95"/>
      <c r="J43363" s="95"/>
      <c r="K43363" s="95"/>
      <c r="L43363" s="95"/>
    </row>
    <row r="43364" spans="9:12" x14ac:dyDescent="0.2">
      <c r="I43364" s="95"/>
      <c r="J43364" s="95"/>
      <c r="K43364" s="95"/>
      <c r="L43364" s="95"/>
    </row>
    <row r="43365" spans="9:12" x14ac:dyDescent="0.2">
      <c r="I43365" s="95"/>
      <c r="J43365" s="95"/>
      <c r="K43365" s="95"/>
      <c r="L43365" s="95"/>
    </row>
    <row r="43366" spans="9:12" x14ac:dyDescent="0.2">
      <c r="I43366" s="95"/>
      <c r="J43366" s="95"/>
      <c r="K43366" s="95"/>
      <c r="L43366" s="95"/>
    </row>
    <row r="43367" spans="9:12" x14ac:dyDescent="0.2">
      <c r="I43367" s="95"/>
      <c r="J43367" s="95"/>
      <c r="K43367" s="95"/>
      <c r="L43367" s="95"/>
    </row>
    <row r="43368" spans="9:12" x14ac:dyDescent="0.2">
      <c r="I43368" s="95"/>
      <c r="J43368" s="95"/>
      <c r="K43368" s="95"/>
      <c r="L43368" s="95"/>
    </row>
    <row r="43369" spans="9:12" x14ac:dyDescent="0.2">
      <c r="I43369" s="95"/>
      <c r="J43369" s="95"/>
      <c r="K43369" s="95"/>
      <c r="L43369" s="95"/>
    </row>
    <row r="43370" spans="9:12" x14ac:dyDescent="0.2">
      <c r="I43370" s="95"/>
      <c r="J43370" s="95"/>
      <c r="K43370" s="95"/>
      <c r="L43370" s="95"/>
    </row>
    <row r="43371" spans="9:12" x14ac:dyDescent="0.2">
      <c r="I43371" s="95"/>
      <c r="J43371" s="95"/>
      <c r="K43371" s="95"/>
      <c r="L43371" s="95"/>
    </row>
    <row r="43372" spans="9:12" x14ac:dyDescent="0.2">
      <c r="I43372" s="95"/>
      <c r="J43372" s="95"/>
      <c r="K43372" s="95"/>
      <c r="L43372" s="95"/>
    </row>
    <row r="43373" spans="9:12" x14ac:dyDescent="0.2">
      <c r="I43373" s="95"/>
      <c r="J43373" s="95"/>
      <c r="K43373" s="95"/>
      <c r="L43373" s="95"/>
    </row>
    <row r="43374" spans="9:12" x14ac:dyDescent="0.2">
      <c r="I43374" s="95"/>
      <c r="J43374" s="95"/>
      <c r="K43374" s="95"/>
      <c r="L43374" s="95"/>
    </row>
    <row r="43375" spans="9:12" x14ac:dyDescent="0.2">
      <c r="I43375" s="95"/>
      <c r="J43375" s="95"/>
      <c r="K43375" s="95"/>
      <c r="L43375" s="95"/>
    </row>
    <row r="43376" spans="9:12" x14ac:dyDescent="0.2">
      <c r="I43376" s="95"/>
      <c r="J43376" s="95"/>
      <c r="K43376" s="95"/>
      <c r="L43376" s="95"/>
    </row>
    <row r="43377" spans="9:12" x14ac:dyDescent="0.2">
      <c r="I43377" s="95"/>
      <c r="J43377" s="95"/>
      <c r="K43377" s="95"/>
      <c r="L43377" s="95"/>
    </row>
    <row r="43378" spans="9:12" x14ac:dyDescent="0.2">
      <c r="I43378" s="95"/>
      <c r="J43378" s="95"/>
      <c r="K43378" s="95"/>
      <c r="L43378" s="95"/>
    </row>
    <row r="43379" spans="9:12" x14ac:dyDescent="0.2">
      <c r="I43379" s="95"/>
      <c r="J43379" s="95"/>
      <c r="K43379" s="95"/>
      <c r="L43379" s="95"/>
    </row>
    <row r="43380" spans="9:12" x14ac:dyDescent="0.2">
      <c r="I43380" s="95"/>
      <c r="J43380" s="95"/>
      <c r="K43380" s="95"/>
      <c r="L43380" s="95"/>
    </row>
    <row r="43381" spans="9:12" x14ac:dyDescent="0.2">
      <c r="I43381" s="95"/>
      <c r="J43381" s="95"/>
      <c r="K43381" s="95"/>
      <c r="L43381" s="95"/>
    </row>
    <row r="43382" spans="9:12" x14ac:dyDescent="0.2">
      <c r="I43382" s="95"/>
      <c r="J43382" s="95"/>
      <c r="K43382" s="95"/>
      <c r="L43382" s="95"/>
    </row>
    <row r="43383" spans="9:12" x14ac:dyDescent="0.2">
      <c r="I43383" s="95"/>
      <c r="J43383" s="95"/>
      <c r="K43383" s="95"/>
      <c r="L43383" s="95"/>
    </row>
    <row r="43384" spans="9:12" x14ac:dyDescent="0.2">
      <c r="I43384" s="95"/>
      <c r="J43384" s="95"/>
      <c r="K43384" s="95"/>
      <c r="L43384" s="95"/>
    </row>
    <row r="43385" spans="9:12" x14ac:dyDescent="0.2">
      <c r="I43385" s="95"/>
      <c r="J43385" s="95"/>
      <c r="K43385" s="95"/>
      <c r="L43385" s="95"/>
    </row>
    <row r="43386" spans="9:12" x14ac:dyDescent="0.2">
      <c r="I43386" s="95"/>
      <c r="J43386" s="95"/>
      <c r="K43386" s="95"/>
      <c r="L43386" s="95"/>
    </row>
    <row r="43387" spans="9:12" x14ac:dyDescent="0.2">
      <c r="I43387" s="95"/>
      <c r="J43387" s="95"/>
      <c r="K43387" s="95"/>
      <c r="L43387" s="95"/>
    </row>
    <row r="43388" spans="9:12" x14ac:dyDescent="0.2">
      <c r="I43388" s="95"/>
      <c r="J43388" s="95"/>
      <c r="K43388" s="95"/>
      <c r="L43388" s="95"/>
    </row>
    <row r="43389" spans="9:12" x14ac:dyDescent="0.2">
      <c r="I43389" s="95"/>
      <c r="J43389" s="95"/>
      <c r="K43389" s="95"/>
      <c r="L43389" s="95"/>
    </row>
    <row r="43390" spans="9:12" x14ac:dyDescent="0.2">
      <c r="I43390" s="95"/>
      <c r="J43390" s="95"/>
      <c r="K43390" s="95"/>
      <c r="L43390" s="95"/>
    </row>
    <row r="43391" spans="9:12" x14ac:dyDescent="0.2">
      <c r="I43391" s="95"/>
      <c r="J43391" s="95"/>
      <c r="K43391" s="95"/>
      <c r="L43391" s="95"/>
    </row>
    <row r="43392" spans="9:12" x14ac:dyDescent="0.2">
      <c r="I43392" s="95"/>
      <c r="J43392" s="95"/>
      <c r="K43392" s="95"/>
      <c r="L43392" s="95"/>
    </row>
    <row r="43393" spans="9:12" x14ac:dyDescent="0.2">
      <c r="I43393" s="95"/>
      <c r="J43393" s="95"/>
      <c r="K43393" s="95"/>
      <c r="L43393" s="95"/>
    </row>
    <row r="43394" spans="9:12" x14ac:dyDescent="0.2">
      <c r="I43394" s="95"/>
      <c r="J43394" s="95"/>
      <c r="K43394" s="95"/>
      <c r="L43394" s="95"/>
    </row>
    <row r="43395" spans="9:12" x14ac:dyDescent="0.2">
      <c r="I43395" s="95"/>
      <c r="J43395" s="95"/>
      <c r="K43395" s="95"/>
      <c r="L43395" s="95"/>
    </row>
    <row r="43396" spans="9:12" x14ac:dyDescent="0.2">
      <c r="I43396" s="95"/>
      <c r="J43396" s="95"/>
      <c r="K43396" s="95"/>
      <c r="L43396" s="95"/>
    </row>
    <row r="43397" spans="9:12" x14ac:dyDescent="0.2">
      <c r="I43397" s="95"/>
      <c r="J43397" s="95"/>
      <c r="K43397" s="95"/>
      <c r="L43397" s="95"/>
    </row>
    <row r="43398" spans="9:12" x14ac:dyDescent="0.2">
      <c r="I43398" s="95"/>
      <c r="J43398" s="95"/>
      <c r="K43398" s="95"/>
      <c r="L43398" s="95"/>
    </row>
    <row r="43399" spans="9:12" x14ac:dyDescent="0.2">
      <c r="I43399" s="95"/>
      <c r="J43399" s="95"/>
      <c r="K43399" s="95"/>
      <c r="L43399" s="95"/>
    </row>
    <row r="43400" spans="9:12" x14ac:dyDescent="0.2">
      <c r="I43400" s="95"/>
      <c r="J43400" s="95"/>
      <c r="K43400" s="95"/>
      <c r="L43400" s="95"/>
    </row>
    <row r="43401" spans="9:12" x14ac:dyDescent="0.2">
      <c r="I43401" s="95"/>
      <c r="J43401" s="95"/>
      <c r="K43401" s="95"/>
      <c r="L43401" s="95"/>
    </row>
    <row r="43402" spans="9:12" x14ac:dyDescent="0.2">
      <c r="I43402" s="95"/>
      <c r="J43402" s="95"/>
      <c r="K43402" s="95"/>
      <c r="L43402" s="95"/>
    </row>
    <row r="43403" spans="9:12" x14ac:dyDescent="0.2">
      <c r="I43403" s="95"/>
      <c r="J43403" s="95"/>
      <c r="K43403" s="95"/>
      <c r="L43403" s="95"/>
    </row>
    <row r="43404" spans="9:12" x14ac:dyDescent="0.2">
      <c r="I43404" s="95"/>
      <c r="J43404" s="95"/>
      <c r="K43404" s="95"/>
      <c r="L43404" s="95"/>
    </row>
    <row r="43405" spans="9:12" x14ac:dyDescent="0.2">
      <c r="I43405" s="95"/>
      <c r="J43405" s="95"/>
      <c r="K43405" s="95"/>
      <c r="L43405" s="95"/>
    </row>
    <row r="43406" spans="9:12" x14ac:dyDescent="0.2">
      <c r="I43406" s="95"/>
      <c r="J43406" s="95"/>
      <c r="K43406" s="95"/>
      <c r="L43406" s="95"/>
    </row>
    <row r="43407" spans="9:12" x14ac:dyDescent="0.2">
      <c r="I43407" s="95"/>
      <c r="J43407" s="95"/>
      <c r="K43407" s="95"/>
      <c r="L43407" s="95"/>
    </row>
    <row r="43408" spans="9:12" x14ac:dyDescent="0.2">
      <c r="I43408" s="95"/>
      <c r="J43408" s="95"/>
      <c r="K43408" s="95"/>
      <c r="L43408" s="95"/>
    </row>
    <row r="43409" spans="9:12" x14ac:dyDescent="0.2">
      <c r="I43409" s="95"/>
      <c r="J43409" s="95"/>
      <c r="K43409" s="95"/>
      <c r="L43409" s="95"/>
    </row>
    <row r="43410" spans="9:12" x14ac:dyDescent="0.2">
      <c r="I43410" s="95"/>
      <c r="J43410" s="95"/>
      <c r="K43410" s="95"/>
      <c r="L43410" s="95"/>
    </row>
    <row r="43411" spans="9:12" x14ac:dyDescent="0.2">
      <c r="I43411" s="95"/>
      <c r="J43411" s="95"/>
      <c r="K43411" s="95"/>
      <c r="L43411" s="95"/>
    </row>
    <row r="43412" spans="9:12" x14ac:dyDescent="0.2">
      <c r="I43412" s="95"/>
      <c r="J43412" s="95"/>
      <c r="K43412" s="95"/>
      <c r="L43412" s="95"/>
    </row>
    <row r="43413" spans="9:12" x14ac:dyDescent="0.2">
      <c r="I43413" s="95"/>
      <c r="J43413" s="95"/>
      <c r="K43413" s="95"/>
      <c r="L43413" s="95"/>
    </row>
    <row r="43414" spans="9:12" x14ac:dyDescent="0.2">
      <c r="I43414" s="95"/>
      <c r="J43414" s="95"/>
      <c r="K43414" s="95"/>
      <c r="L43414" s="95"/>
    </row>
    <row r="43415" spans="9:12" x14ac:dyDescent="0.2">
      <c r="I43415" s="95"/>
      <c r="J43415" s="95"/>
      <c r="K43415" s="95"/>
      <c r="L43415" s="95"/>
    </row>
    <row r="43416" spans="9:12" x14ac:dyDescent="0.2">
      <c r="I43416" s="95"/>
      <c r="J43416" s="95"/>
      <c r="K43416" s="95"/>
      <c r="L43416" s="95"/>
    </row>
    <row r="43417" spans="9:12" x14ac:dyDescent="0.2">
      <c r="I43417" s="95"/>
      <c r="J43417" s="95"/>
      <c r="K43417" s="95"/>
      <c r="L43417" s="95"/>
    </row>
    <row r="43418" spans="9:12" x14ac:dyDescent="0.2">
      <c r="I43418" s="95"/>
      <c r="J43418" s="95"/>
      <c r="K43418" s="95"/>
      <c r="L43418" s="95"/>
    </row>
    <row r="43419" spans="9:12" x14ac:dyDescent="0.2">
      <c r="I43419" s="95"/>
      <c r="J43419" s="95"/>
      <c r="K43419" s="95"/>
      <c r="L43419" s="95"/>
    </row>
    <row r="43420" spans="9:12" x14ac:dyDescent="0.2">
      <c r="I43420" s="95"/>
      <c r="J43420" s="95"/>
      <c r="K43420" s="95"/>
      <c r="L43420" s="95"/>
    </row>
    <row r="43421" spans="9:12" x14ac:dyDescent="0.2">
      <c r="I43421" s="95"/>
      <c r="J43421" s="95"/>
      <c r="K43421" s="95"/>
      <c r="L43421" s="95"/>
    </row>
    <row r="43422" spans="9:12" x14ac:dyDescent="0.2">
      <c r="I43422" s="95"/>
      <c r="J43422" s="95"/>
      <c r="K43422" s="95"/>
      <c r="L43422" s="95"/>
    </row>
    <row r="43423" spans="9:12" x14ac:dyDescent="0.2">
      <c r="I43423" s="95"/>
      <c r="J43423" s="95"/>
      <c r="K43423" s="95"/>
      <c r="L43423" s="95"/>
    </row>
    <row r="43424" spans="9:12" x14ac:dyDescent="0.2">
      <c r="I43424" s="95"/>
      <c r="J43424" s="95"/>
      <c r="K43424" s="95"/>
      <c r="L43424" s="95"/>
    </row>
    <row r="43425" spans="9:12" x14ac:dyDescent="0.2">
      <c r="I43425" s="95"/>
      <c r="J43425" s="95"/>
      <c r="K43425" s="95"/>
      <c r="L43425" s="95"/>
    </row>
    <row r="43426" spans="9:12" x14ac:dyDescent="0.2">
      <c r="I43426" s="95"/>
      <c r="J43426" s="95"/>
      <c r="K43426" s="95"/>
      <c r="L43426" s="95"/>
    </row>
    <row r="43427" spans="9:12" x14ac:dyDescent="0.2">
      <c r="I43427" s="95"/>
      <c r="J43427" s="95"/>
      <c r="K43427" s="95"/>
      <c r="L43427" s="95"/>
    </row>
    <row r="43428" spans="9:12" x14ac:dyDescent="0.2">
      <c r="I43428" s="95"/>
      <c r="J43428" s="95"/>
      <c r="K43428" s="95"/>
      <c r="L43428" s="95"/>
    </row>
    <row r="43429" spans="9:12" x14ac:dyDescent="0.2">
      <c r="I43429" s="95"/>
      <c r="J43429" s="95"/>
      <c r="K43429" s="95"/>
      <c r="L43429" s="95"/>
    </row>
    <row r="43430" spans="9:12" x14ac:dyDescent="0.2">
      <c r="I43430" s="95"/>
      <c r="J43430" s="95"/>
      <c r="K43430" s="95"/>
      <c r="L43430" s="95"/>
    </row>
    <row r="43431" spans="9:12" x14ac:dyDescent="0.2">
      <c r="I43431" s="95"/>
      <c r="J43431" s="95"/>
      <c r="K43431" s="95"/>
      <c r="L43431" s="95"/>
    </row>
    <row r="43432" spans="9:12" x14ac:dyDescent="0.2">
      <c r="I43432" s="95"/>
      <c r="J43432" s="95"/>
      <c r="K43432" s="95"/>
      <c r="L43432" s="95"/>
    </row>
    <row r="43433" spans="9:12" x14ac:dyDescent="0.2">
      <c r="I43433" s="95"/>
      <c r="J43433" s="95"/>
      <c r="K43433" s="95"/>
      <c r="L43433" s="95"/>
    </row>
    <row r="43434" spans="9:12" x14ac:dyDescent="0.2">
      <c r="I43434" s="95"/>
      <c r="J43434" s="95"/>
      <c r="K43434" s="95"/>
      <c r="L43434" s="95"/>
    </row>
    <row r="43435" spans="9:12" x14ac:dyDescent="0.2">
      <c r="I43435" s="95"/>
      <c r="J43435" s="95"/>
      <c r="K43435" s="95"/>
      <c r="L43435" s="95"/>
    </row>
    <row r="43436" spans="9:12" x14ac:dyDescent="0.2">
      <c r="I43436" s="95"/>
      <c r="J43436" s="95"/>
      <c r="K43436" s="95"/>
      <c r="L43436" s="95"/>
    </row>
    <row r="43437" spans="9:12" x14ac:dyDescent="0.2">
      <c r="I43437" s="95"/>
      <c r="J43437" s="95"/>
      <c r="K43437" s="95"/>
      <c r="L43437" s="95"/>
    </row>
    <row r="43438" spans="9:12" x14ac:dyDescent="0.2">
      <c r="I43438" s="95"/>
      <c r="J43438" s="95"/>
      <c r="K43438" s="95"/>
      <c r="L43438" s="95"/>
    </row>
    <row r="43439" spans="9:12" x14ac:dyDescent="0.2">
      <c r="I43439" s="95"/>
      <c r="J43439" s="95"/>
      <c r="K43439" s="95"/>
      <c r="L43439" s="95"/>
    </row>
    <row r="43440" spans="9:12" x14ac:dyDescent="0.2">
      <c r="I43440" s="95"/>
      <c r="J43440" s="95"/>
      <c r="K43440" s="95"/>
      <c r="L43440" s="95"/>
    </row>
    <row r="43441" spans="9:12" x14ac:dyDescent="0.2">
      <c r="I43441" s="95"/>
      <c r="J43441" s="95"/>
      <c r="K43441" s="95"/>
      <c r="L43441" s="95"/>
    </row>
    <row r="43442" spans="9:12" x14ac:dyDescent="0.2">
      <c r="I43442" s="95"/>
      <c r="J43442" s="95"/>
      <c r="K43442" s="95"/>
      <c r="L43442" s="95"/>
    </row>
    <row r="43443" spans="9:12" x14ac:dyDescent="0.2">
      <c r="I43443" s="95"/>
      <c r="J43443" s="95"/>
      <c r="K43443" s="95"/>
      <c r="L43443" s="95"/>
    </row>
    <row r="43444" spans="9:12" x14ac:dyDescent="0.2">
      <c r="I43444" s="95"/>
      <c r="J43444" s="95"/>
      <c r="K43444" s="95"/>
      <c r="L43444" s="95"/>
    </row>
    <row r="43445" spans="9:12" x14ac:dyDescent="0.2">
      <c r="I43445" s="95"/>
      <c r="J43445" s="95"/>
      <c r="K43445" s="95"/>
      <c r="L43445" s="95"/>
    </row>
    <row r="43446" spans="9:12" x14ac:dyDescent="0.2">
      <c r="I43446" s="95"/>
      <c r="J43446" s="95"/>
      <c r="K43446" s="95"/>
      <c r="L43446" s="95"/>
    </row>
    <row r="43447" spans="9:12" x14ac:dyDescent="0.2">
      <c r="I43447" s="95"/>
      <c r="J43447" s="95"/>
      <c r="K43447" s="95"/>
      <c r="L43447" s="95"/>
    </row>
    <row r="43448" spans="9:12" x14ac:dyDescent="0.2">
      <c r="I43448" s="95"/>
      <c r="J43448" s="95"/>
      <c r="K43448" s="95"/>
      <c r="L43448" s="95"/>
    </row>
    <row r="43449" spans="9:12" x14ac:dyDescent="0.2">
      <c r="I43449" s="95"/>
      <c r="J43449" s="95"/>
      <c r="K43449" s="95"/>
      <c r="L43449" s="95"/>
    </row>
    <row r="43450" spans="9:12" x14ac:dyDescent="0.2">
      <c r="I43450" s="95"/>
      <c r="J43450" s="95"/>
      <c r="K43450" s="95"/>
      <c r="L43450" s="95"/>
    </row>
    <row r="43451" spans="9:12" x14ac:dyDescent="0.2">
      <c r="I43451" s="95"/>
      <c r="J43451" s="95"/>
      <c r="K43451" s="95"/>
      <c r="L43451" s="95"/>
    </row>
    <row r="43452" spans="9:12" x14ac:dyDescent="0.2">
      <c r="I43452" s="95"/>
      <c r="J43452" s="95"/>
      <c r="K43452" s="95"/>
      <c r="L43452" s="95"/>
    </row>
    <row r="43453" spans="9:12" x14ac:dyDescent="0.2">
      <c r="I43453" s="95"/>
      <c r="J43453" s="95"/>
      <c r="K43453" s="95"/>
      <c r="L43453" s="95"/>
    </row>
    <row r="43454" spans="9:12" x14ac:dyDescent="0.2">
      <c r="I43454" s="95"/>
      <c r="J43454" s="95"/>
      <c r="K43454" s="95"/>
      <c r="L43454" s="95"/>
    </row>
    <row r="43455" spans="9:12" x14ac:dyDescent="0.2">
      <c r="I43455" s="95"/>
      <c r="J43455" s="95"/>
      <c r="K43455" s="95"/>
      <c r="L43455" s="95"/>
    </row>
    <row r="43456" spans="9:12" x14ac:dyDescent="0.2">
      <c r="I43456" s="95"/>
      <c r="J43456" s="95"/>
      <c r="K43456" s="95"/>
      <c r="L43456" s="95"/>
    </row>
    <row r="43457" spans="9:12" x14ac:dyDescent="0.2">
      <c r="I43457" s="95"/>
      <c r="J43457" s="95"/>
      <c r="K43457" s="95"/>
      <c r="L43457" s="95"/>
    </row>
    <row r="43458" spans="9:12" x14ac:dyDescent="0.2">
      <c r="I43458" s="95"/>
      <c r="J43458" s="95"/>
      <c r="K43458" s="95"/>
      <c r="L43458" s="95"/>
    </row>
    <row r="43459" spans="9:12" x14ac:dyDescent="0.2">
      <c r="I43459" s="95"/>
      <c r="J43459" s="95"/>
      <c r="K43459" s="95"/>
      <c r="L43459" s="95"/>
    </row>
    <row r="43460" spans="9:12" x14ac:dyDescent="0.2">
      <c r="I43460" s="95"/>
      <c r="J43460" s="95"/>
      <c r="K43460" s="95"/>
      <c r="L43460" s="95"/>
    </row>
    <row r="43461" spans="9:12" x14ac:dyDescent="0.2">
      <c r="I43461" s="95"/>
      <c r="J43461" s="95"/>
      <c r="K43461" s="95"/>
      <c r="L43461" s="95"/>
    </row>
    <row r="43462" spans="9:12" x14ac:dyDescent="0.2">
      <c r="I43462" s="95"/>
      <c r="J43462" s="95"/>
      <c r="K43462" s="95"/>
      <c r="L43462" s="95"/>
    </row>
    <row r="43463" spans="9:12" x14ac:dyDescent="0.2">
      <c r="I43463" s="95"/>
      <c r="J43463" s="95"/>
      <c r="K43463" s="95"/>
      <c r="L43463" s="95"/>
    </row>
    <row r="43464" spans="9:12" x14ac:dyDescent="0.2">
      <c r="I43464" s="95"/>
      <c r="J43464" s="95"/>
      <c r="K43464" s="95"/>
      <c r="L43464" s="95"/>
    </row>
    <row r="43465" spans="9:12" x14ac:dyDescent="0.2">
      <c r="I43465" s="95"/>
      <c r="J43465" s="95"/>
      <c r="K43465" s="95"/>
      <c r="L43465" s="95"/>
    </row>
    <row r="43466" spans="9:12" x14ac:dyDescent="0.2">
      <c r="I43466" s="95"/>
      <c r="J43466" s="95"/>
      <c r="K43466" s="95"/>
      <c r="L43466" s="95"/>
    </row>
    <row r="43467" spans="9:12" x14ac:dyDescent="0.2">
      <c r="I43467" s="95"/>
      <c r="J43467" s="95"/>
      <c r="K43467" s="95"/>
      <c r="L43467" s="95"/>
    </row>
    <row r="43468" spans="9:12" x14ac:dyDescent="0.2">
      <c r="I43468" s="95"/>
      <c r="J43468" s="95"/>
      <c r="K43468" s="95"/>
      <c r="L43468" s="95"/>
    </row>
    <row r="43469" spans="9:12" x14ac:dyDescent="0.2">
      <c r="I43469" s="95"/>
      <c r="J43469" s="95"/>
      <c r="K43469" s="95"/>
      <c r="L43469" s="95"/>
    </row>
    <row r="43470" spans="9:12" x14ac:dyDescent="0.2">
      <c r="I43470" s="95"/>
      <c r="J43470" s="95"/>
      <c r="K43470" s="95"/>
      <c r="L43470" s="95"/>
    </row>
    <row r="43471" spans="9:12" x14ac:dyDescent="0.2">
      <c r="I43471" s="95"/>
      <c r="J43471" s="95"/>
      <c r="K43471" s="95"/>
      <c r="L43471" s="95"/>
    </row>
    <row r="43472" spans="9:12" x14ac:dyDescent="0.2">
      <c r="I43472" s="95"/>
      <c r="J43472" s="95"/>
      <c r="K43472" s="95"/>
      <c r="L43472" s="95"/>
    </row>
    <row r="43473" spans="9:12" x14ac:dyDescent="0.2">
      <c r="I43473" s="95"/>
      <c r="J43473" s="95"/>
      <c r="K43473" s="95"/>
      <c r="L43473" s="95"/>
    </row>
    <row r="43474" spans="9:12" x14ac:dyDescent="0.2">
      <c r="I43474" s="95"/>
      <c r="J43474" s="95"/>
      <c r="K43474" s="95"/>
      <c r="L43474" s="95"/>
    </row>
    <row r="43475" spans="9:12" x14ac:dyDescent="0.2">
      <c r="I43475" s="95"/>
      <c r="J43475" s="95"/>
      <c r="K43475" s="95"/>
      <c r="L43475" s="95"/>
    </row>
    <row r="43476" spans="9:12" x14ac:dyDescent="0.2">
      <c r="I43476" s="95"/>
      <c r="J43476" s="95"/>
      <c r="K43476" s="95"/>
      <c r="L43476" s="95"/>
    </row>
    <row r="43477" spans="9:12" x14ac:dyDescent="0.2">
      <c r="I43477" s="95"/>
      <c r="J43477" s="95"/>
      <c r="K43477" s="95"/>
      <c r="L43477" s="95"/>
    </row>
    <row r="43478" spans="9:12" x14ac:dyDescent="0.2">
      <c r="I43478" s="95"/>
      <c r="J43478" s="95"/>
      <c r="K43478" s="95"/>
      <c r="L43478" s="95"/>
    </row>
    <row r="43479" spans="9:12" x14ac:dyDescent="0.2">
      <c r="I43479" s="95"/>
      <c r="J43479" s="95"/>
      <c r="K43479" s="95"/>
      <c r="L43479" s="95"/>
    </row>
    <row r="43480" spans="9:12" x14ac:dyDescent="0.2">
      <c r="I43480" s="95"/>
      <c r="J43480" s="95"/>
      <c r="K43480" s="95"/>
      <c r="L43480" s="95"/>
    </row>
    <row r="43481" spans="9:12" x14ac:dyDescent="0.2">
      <c r="I43481" s="95"/>
      <c r="J43481" s="95"/>
      <c r="K43481" s="95"/>
      <c r="L43481" s="95"/>
    </row>
    <row r="43482" spans="9:12" x14ac:dyDescent="0.2">
      <c r="I43482" s="95"/>
      <c r="J43482" s="95"/>
      <c r="K43482" s="95"/>
      <c r="L43482" s="95"/>
    </row>
    <row r="43483" spans="9:12" x14ac:dyDescent="0.2">
      <c r="I43483" s="95"/>
      <c r="J43483" s="95"/>
      <c r="K43483" s="95"/>
      <c r="L43483" s="95"/>
    </row>
    <row r="43484" spans="9:12" x14ac:dyDescent="0.2">
      <c r="I43484" s="95"/>
      <c r="J43484" s="95"/>
      <c r="K43484" s="95"/>
      <c r="L43484" s="95"/>
    </row>
    <row r="43485" spans="9:12" x14ac:dyDescent="0.2">
      <c r="I43485" s="95"/>
      <c r="J43485" s="95"/>
      <c r="K43485" s="95"/>
      <c r="L43485" s="95"/>
    </row>
    <row r="43486" spans="9:12" x14ac:dyDescent="0.2">
      <c r="I43486" s="95"/>
      <c r="J43486" s="95"/>
      <c r="K43486" s="95"/>
      <c r="L43486" s="95"/>
    </row>
    <row r="43487" spans="9:12" x14ac:dyDescent="0.2">
      <c r="I43487" s="95"/>
      <c r="J43487" s="95"/>
      <c r="K43487" s="95"/>
      <c r="L43487" s="95"/>
    </row>
    <row r="43488" spans="9:12" x14ac:dyDescent="0.2">
      <c r="I43488" s="95"/>
      <c r="J43488" s="95"/>
      <c r="K43488" s="95"/>
      <c r="L43488" s="95"/>
    </row>
    <row r="43489" spans="9:12" x14ac:dyDescent="0.2">
      <c r="I43489" s="95"/>
      <c r="J43489" s="95"/>
      <c r="K43489" s="95"/>
      <c r="L43489" s="95"/>
    </row>
    <row r="43490" spans="9:12" x14ac:dyDescent="0.2">
      <c r="I43490" s="95"/>
      <c r="J43490" s="95"/>
      <c r="K43490" s="95"/>
      <c r="L43490" s="95"/>
    </row>
    <row r="43491" spans="9:12" x14ac:dyDescent="0.2">
      <c r="I43491" s="95"/>
      <c r="J43491" s="95"/>
      <c r="K43491" s="95"/>
      <c r="L43491" s="95"/>
    </row>
    <row r="43492" spans="9:12" x14ac:dyDescent="0.2">
      <c r="I43492" s="95"/>
      <c r="J43492" s="95"/>
      <c r="K43492" s="95"/>
      <c r="L43492" s="95"/>
    </row>
    <row r="43493" spans="9:12" x14ac:dyDescent="0.2">
      <c r="I43493" s="95"/>
      <c r="J43493" s="95"/>
      <c r="K43493" s="95"/>
      <c r="L43493" s="95"/>
    </row>
    <row r="43494" spans="9:12" x14ac:dyDescent="0.2">
      <c r="I43494" s="95"/>
      <c r="J43494" s="95"/>
      <c r="K43494" s="95"/>
      <c r="L43494" s="95"/>
    </row>
    <row r="43495" spans="9:12" x14ac:dyDescent="0.2">
      <c r="I43495" s="95"/>
      <c r="J43495" s="95"/>
      <c r="K43495" s="95"/>
      <c r="L43495" s="95"/>
    </row>
    <row r="43496" spans="9:12" x14ac:dyDescent="0.2">
      <c r="I43496" s="95"/>
      <c r="J43496" s="95"/>
      <c r="K43496" s="95"/>
      <c r="L43496" s="95"/>
    </row>
    <row r="43497" spans="9:12" x14ac:dyDescent="0.2">
      <c r="I43497" s="95"/>
      <c r="J43497" s="95"/>
      <c r="K43497" s="95"/>
      <c r="L43497" s="95"/>
    </row>
    <row r="43498" spans="9:12" x14ac:dyDescent="0.2">
      <c r="I43498" s="95"/>
      <c r="J43498" s="95"/>
      <c r="K43498" s="95"/>
      <c r="L43498" s="95"/>
    </row>
    <row r="43499" spans="9:12" x14ac:dyDescent="0.2">
      <c r="I43499" s="95"/>
      <c r="J43499" s="95"/>
      <c r="K43499" s="95"/>
      <c r="L43499" s="95"/>
    </row>
    <row r="43500" spans="9:12" x14ac:dyDescent="0.2">
      <c r="I43500" s="95"/>
      <c r="J43500" s="95"/>
      <c r="K43500" s="95"/>
      <c r="L43500" s="95"/>
    </row>
    <row r="43501" spans="9:12" x14ac:dyDescent="0.2">
      <c r="I43501" s="95"/>
      <c r="J43501" s="95"/>
      <c r="K43501" s="95"/>
      <c r="L43501" s="95"/>
    </row>
    <row r="43502" spans="9:12" x14ac:dyDescent="0.2">
      <c r="I43502" s="95"/>
      <c r="J43502" s="95"/>
      <c r="K43502" s="95"/>
      <c r="L43502" s="95"/>
    </row>
    <row r="43503" spans="9:12" x14ac:dyDescent="0.2">
      <c r="I43503" s="95"/>
      <c r="J43503" s="95"/>
      <c r="K43503" s="95"/>
      <c r="L43503" s="95"/>
    </row>
    <row r="43504" spans="9:12" x14ac:dyDescent="0.2">
      <c r="I43504" s="95"/>
      <c r="J43504" s="95"/>
      <c r="K43504" s="95"/>
      <c r="L43504" s="95"/>
    </row>
    <row r="43505" spans="9:12" x14ac:dyDescent="0.2">
      <c r="I43505" s="95"/>
      <c r="J43505" s="95"/>
      <c r="K43505" s="95"/>
      <c r="L43505" s="95"/>
    </row>
    <row r="43506" spans="9:12" x14ac:dyDescent="0.2">
      <c r="I43506" s="95"/>
      <c r="J43506" s="95"/>
      <c r="K43506" s="95"/>
      <c r="L43506" s="95"/>
    </row>
    <row r="43507" spans="9:12" x14ac:dyDescent="0.2">
      <c r="I43507" s="95"/>
      <c r="J43507" s="95"/>
      <c r="K43507" s="95"/>
      <c r="L43507" s="95"/>
    </row>
    <row r="43508" spans="9:12" x14ac:dyDescent="0.2">
      <c r="I43508" s="95"/>
      <c r="J43508" s="95"/>
      <c r="K43508" s="95"/>
      <c r="L43508" s="95"/>
    </row>
    <row r="43509" spans="9:12" x14ac:dyDescent="0.2">
      <c r="I43509" s="95"/>
      <c r="J43509" s="95"/>
      <c r="K43509" s="95"/>
      <c r="L43509" s="95"/>
    </row>
    <row r="43510" spans="9:12" x14ac:dyDescent="0.2">
      <c r="I43510" s="95"/>
      <c r="J43510" s="95"/>
      <c r="K43510" s="95"/>
      <c r="L43510" s="95"/>
    </row>
    <row r="43511" spans="9:12" x14ac:dyDescent="0.2">
      <c r="I43511" s="95"/>
      <c r="J43511" s="95"/>
      <c r="K43511" s="95"/>
      <c r="L43511" s="95"/>
    </row>
    <row r="43512" spans="9:12" x14ac:dyDescent="0.2">
      <c r="I43512" s="95"/>
      <c r="J43512" s="95"/>
      <c r="K43512" s="95"/>
      <c r="L43512" s="95"/>
    </row>
    <row r="43513" spans="9:12" x14ac:dyDescent="0.2">
      <c r="I43513" s="95"/>
      <c r="J43513" s="95"/>
      <c r="K43513" s="95"/>
      <c r="L43513" s="95"/>
    </row>
    <row r="43514" spans="9:12" x14ac:dyDescent="0.2">
      <c r="I43514" s="95"/>
      <c r="J43514" s="95"/>
      <c r="K43514" s="95"/>
      <c r="L43514" s="95"/>
    </row>
    <row r="43515" spans="9:12" x14ac:dyDescent="0.2">
      <c r="I43515" s="95"/>
      <c r="J43515" s="95"/>
      <c r="K43515" s="95"/>
      <c r="L43515" s="95"/>
    </row>
    <row r="43516" spans="9:12" x14ac:dyDescent="0.2">
      <c r="I43516" s="95"/>
      <c r="J43516" s="95"/>
      <c r="K43516" s="95"/>
      <c r="L43516" s="95"/>
    </row>
    <row r="43517" spans="9:12" x14ac:dyDescent="0.2">
      <c r="I43517" s="95"/>
      <c r="J43517" s="95"/>
      <c r="K43517" s="95"/>
      <c r="L43517" s="95"/>
    </row>
    <row r="43518" spans="9:12" x14ac:dyDescent="0.2">
      <c r="I43518" s="95"/>
      <c r="J43518" s="95"/>
      <c r="K43518" s="95"/>
      <c r="L43518" s="95"/>
    </row>
    <row r="43519" spans="9:12" x14ac:dyDescent="0.2">
      <c r="I43519" s="95"/>
      <c r="J43519" s="95"/>
      <c r="K43519" s="95"/>
      <c r="L43519" s="95"/>
    </row>
    <row r="43520" spans="9:12" x14ac:dyDescent="0.2">
      <c r="I43520" s="95"/>
      <c r="J43520" s="95"/>
      <c r="K43520" s="95"/>
      <c r="L43520" s="95"/>
    </row>
    <row r="43521" spans="9:12" x14ac:dyDescent="0.2">
      <c r="I43521" s="95"/>
      <c r="J43521" s="95"/>
      <c r="K43521" s="95"/>
      <c r="L43521" s="95"/>
    </row>
    <row r="43522" spans="9:12" x14ac:dyDescent="0.2">
      <c r="I43522" s="95"/>
      <c r="J43522" s="95"/>
      <c r="K43522" s="95"/>
      <c r="L43522" s="95"/>
    </row>
    <row r="43523" spans="9:12" x14ac:dyDescent="0.2">
      <c r="I43523" s="95"/>
      <c r="J43523" s="95"/>
      <c r="K43523" s="95"/>
      <c r="L43523" s="95"/>
    </row>
    <row r="43524" spans="9:12" x14ac:dyDescent="0.2">
      <c r="I43524" s="95"/>
      <c r="J43524" s="95"/>
      <c r="K43524" s="95"/>
      <c r="L43524" s="95"/>
    </row>
    <row r="43525" spans="9:12" x14ac:dyDescent="0.2">
      <c r="I43525" s="95"/>
      <c r="J43525" s="95"/>
      <c r="K43525" s="95"/>
      <c r="L43525" s="95"/>
    </row>
    <row r="43526" spans="9:12" x14ac:dyDescent="0.2">
      <c r="I43526" s="95"/>
      <c r="J43526" s="95"/>
      <c r="K43526" s="95"/>
      <c r="L43526" s="95"/>
    </row>
    <row r="43527" spans="9:12" x14ac:dyDescent="0.2">
      <c r="I43527" s="95"/>
      <c r="J43527" s="95"/>
      <c r="K43527" s="95"/>
      <c r="L43527" s="95"/>
    </row>
    <row r="43528" spans="9:12" x14ac:dyDescent="0.2">
      <c r="I43528" s="95"/>
      <c r="J43528" s="95"/>
      <c r="K43528" s="95"/>
      <c r="L43528" s="95"/>
    </row>
    <row r="43529" spans="9:12" x14ac:dyDescent="0.2">
      <c r="I43529" s="95"/>
      <c r="J43529" s="95"/>
      <c r="K43529" s="95"/>
      <c r="L43529" s="95"/>
    </row>
    <row r="43530" spans="9:12" x14ac:dyDescent="0.2">
      <c r="I43530" s="95"/>
      <c r="J43530" s="95"/>
      <c r="K43530" s="95"/>
      <c r="L43530" s="95"/>
    </row>
    <row r="43531" spans="9:12" x14ac:dyDescent="0.2">
      <c r="I43531" s="95"/>
      <c r="J43531" s="95"/>
      <c r="K43531" s="95"/>
      <c r="L43531" s="95"/>
    </row>
    <row r="43532" spans="9:12" x14ac:dyDescent="0.2">
      <c r="I43532" s="95"/>
      <c r="J43532" s="95"/>
      <c r="K43532" s="95"/>
      <c r="L43532" s="95"/>
    </row>
    <row r="43533" spans="9:12" x14ac:dyDescent="0.2">
      <c r="I43533" s="95"/>
      <c r="J43533" s="95"/>
      <c r="K43533" s="95"/>
      <c r="L43533" s="95"/>
    </row>
    <row r="43534" spans="9:12" x14ac:dyDescent="0.2">
      <c r="I43534" s="95"/>
      <c r="J43534" s="95"/>
      <c r="K43534" s="95"/>
      <c r="L43534" s="95"/>
    </row>
    <row r="43535" spans="9:12" x14ac:dyDescent="0.2">
      <c r="I43535" s="95"/>
      <c r="J43535" s="95"/>
      <c r="K43535" s="95"/>
      <c r="L43535" s="95"/>
    </row>
    <row r="43536" spans="9:12" x14ac:dyDescent="0.2">
      <c r="I43536" s="95"/>
      <c r="J43536" s="95"/>
      <c r="K43536" s="95"/>
      <c r="L43536" s="95"/>
    </row>
    <row r="43537" spans="9:12" x14ac:dyDescent="0.2">
      <c r="I43537" s="95"/>
      <c r="J43537" s="95"/>
      <c r="K43537" s="95"/>
      <c r="L43537" s="95"/>
    </row>
    <row r="43538" spans="9:12" x14ac:dyDescent="0.2">
      <c r="I43538" s="95"/>
      <c r="J43538" s="95"/>
      <c r="K43538" s="95"/>
      <c r="L43538" s="95"/>
    </row>
    <row r="43539" spans="9:12" x14ac:dyDescent="0.2">
      <c r="I43539" s="95"/>
      <c r="J43539" s="95"/>
      <c r="K43539" s="95"/>
      <c r="L43539" s="95"/>
    </row>
    <row r="43540" spans="9:12" x14ac:dyDescent="0.2">
      <c r="I43540" s="95"/>
      <c r="J43540" s="95"/>
      <c r="K43540" s="95"/>
      <c r="L43540" s="95"/>
    </row>
    <row r="43541" spans="9:12" x14ac:dyDescent="0.2">
      <c r="I43541" s="95"/>
      <c r="J43541" s="95"/>
      <c r="K43541" s="95"/>
      <c r="L43541" s="95"/>
    </row>
    <row r="43542" spans="9:12" x14ac:dyDescent="0.2">
      <c r="I43542" s="95"/>
      <c r="J43542" s="95"/>
      <c r="K43542" s="95"/>
      <c r="L43542" s="95"/>
    </row>
    <row r="43543" spans="9:12" x14ac:dyDescent="0.2">
      <c r="I43543" s="95"/>
      <c r="J43543" s="95"/>
      <c r="K43543" s="95"/>
      <c r="L43543" s="95"/>
    </row>
    <row r="43544" spans="9:12" x14ac:dyDescent="0.2">
      <c r="I43544" s="95"/>
      <c r="J43544" s="95"/>
      <c r="K43544" s="95"/>
      <c r="L43544" s="95"/>
    </row>
    <row r="43545" spans="9:12" x14ac:dyDescent="0.2">
      <c r="I43545" s="95"/>
      <c r="J43545" s="95"/>
      <c r="K43545" s="95"/>
      <c r="L43545" s="95"/>
    </row>
    <row r="43546" spans="9:12" x14ac:dyDescent="0.2">
      <c r="I43546" s="95"/>
      <c r="J43546" s="95"/>
      <c r="K43546" s="95"/>
      <c r="L43546" s="95"/>
    </row>
    <row r="43547" spans="9:12" x14ac:dyDescent="0.2">
      <c r="I43547" s="95"/>
      <c r="J43547" s="95"/>
      <c r="K43547" s="95"/>
      <c r="L43547" s="95"/>
    </row>
    <row r="43548" spans="9:12" x14ac:dyDescent="0.2">
      <c r="I43548" s="95"/>
      <c r="J43548" s="95"/>
      <c r="K43548" s="95"/>
      <c r="L43548" s="95"/>
    </row>
    <row r="43549" spans="9:12" x14ac:dyDescent="0.2">
      <c r="I43549" s="95"/>
      <c r="J43549" s="95"/>
      <c r="K43549" s="95"/>
      <c r="L43549" s="95"/>
    </row>
    <row r="43550" spans="9:12" x14ac:dyDescent="0.2">
      <c r="I43550" s="95"/>
      <c r="J43550" s="95"/>
      <c r="K43550" s="95"/>
      <c r="L43550" s="95"/>
    </row>
    <row r="43551" spans="9:12" x14ac:dyDescent="0.2">
      <c r="I43551" s="95"/>
      <c r="J43551" s="95"/>
      <c r="K43551" s="95"/>
      <c r="L43551" s="95"/>
    </row>
    <row r="43552" spans="9:12" x14ac:dyDescent="0.2">
      <c r="I43552" s="95"/>
      <c r="J43552" s="95"/>
      <c r="K43552" s="95"/>
      <c r="L43552" s="95"/>
    </row>
    <row r="43553" spans="9:12" x14ac:dyDescent="0.2">
      <c r="I43553" s="95"/>
      <c r="J43553" s="95"/>
      <c r="K43553" s="95"/>
      <c r="L43553" s="95"/>
    </row>
    <row r="43554" spans="9:12" x14ac:dyDescent="0.2">
      <c r="I43554" s="95"/>
      <c r="J43554" s="95"/>
      <c r="K43554" s="95"/>
      <c r="L43554" s="95"/>
    </row>
    <row r="43555" spans="9:12" x14ac:dyDescent="0.2">
      <c r="I43555" s="95"/>
      <c r="J43555" s="95"/>
      <c r="K43555" s="95"/>
      <c r="L43555" s="95"/>
    </row>
    <row r="43556" spans="9:12" x14ac:dyDescent="0.2">
      <c r="I43556" s="95"/>
      <c r="J43556" s="95"/>
      <c r="K43556" s="95"/>
      <c r="L43556" s="95"/>
    </row>
    <row r="43557" spans="9:12" x14ac:dyDescent="0.2">
      <c r="I43557" s="95"/>
      <c r="J43557" s="95"/>
      <c r="K43557" s="95"/>
      <c r="L43557" s="95"/>
    </row>
    <row r="43558" spans="9:12" x14ac:dyDescent="0.2">
      <c r="I43558" s="95"/>
      <c r="J43558" s="95"/>
      <c r="K43558" s="95"/>
      <c r="L43558" s="95"/>
    </row>
    <row r="43559" spans="9:12" x14ac:dyDescent="0.2">
      <c r="I43559" s="95"/>
      <c r="J43559" s="95"/>
      <c r="K43559" s="95"/>
      <c r="L43559" s="95"/>
    </row>
    <row r="43560" spans="9:12" x14ac:dyDescent="0.2">
      <c r="I43560" s="95"/>
      <c r="J43560" s="95"/>
      <c r="K43560" s="95"/>
      <c r="L43560" s="95"/>
    </row>
    <row r="43561" spans="9:12" x14ac:dyDescent="0.2">
      <c r="I43561" s="95"/>
      <c r="J43561" s="95"/>
      <c r="K43561" s="95"/>
      <c r="L43561" s="95"/>
    </row>
    <row r="43562" spans="9:12" x14ac:dyDescent="0.2">
      <c r="I43562" s="95"/>
      <c r="J43562" s="95"/>
      <c r="K43562" s="95"/>
      <c r="L43562" s="95"/>
    </row>
    <row r="43563" spans="9:12" x14ac:dyDescent="0.2">
      <c r="I43563" s="95"/>
      <c r="J43563" s="95"/>
      <c r="K43563" s="95"/>
      <c r="L43563" s="95"/>
    </row>
    <row r="43564" spans="9:12" x14ac:dyDescent="0.2">
      <c r="I43564" s="95"/>
      <c r="J43564" s="95"/>
      <c r="K43564" s="95"/>
      <c r="L43564" s="95"/>
    </row>
    <row r="43565" spans="9:12" x14ac:dyDescent="0.2">
      <c r="I43565" s="95"/>
      <c r="J43565" s="95"/>
      <c r="K43565" s="95"/>
      <c r="L43565" s="95"/>
    </row>
    <row r="43566" spans="9:12" x14ac:dyDescent="0.2">
      <c r="I43566" s="95"/>
      <c r="J43566" s="95"/>
      <c r="K43566" s="95"/>
      <c r="L43566" s="95"/>
    </row>
    <row r="43567" spans="9:12" x14ac:dyDescent="0.2">
      <c r="I43567" s="95"/>
      <c r="J43567" s="95"/>
      <c r="K43567" s="95"/>
      <c r="L43567" s="95"/>
    </row>
    <row r="43568" spans="9:12" x14ac:dyDescent="0.2">
      <c r="I43568" s="95"/>
      <c r="J43568" s="95"/>
      <c r="K43568" s="95"/>
      <c r="L43568" s="95"/>
    </row>
    <row r="43569" spans="9:12" x14ac:dyDescent="0.2">
      <c r="I43569" s="95"/>
      <c r="J43569" s="95"/>
      <c r="K43569" s="95"/>
      <c r="L43569" s="95"/>
    </row>
    <row r="43570" spans="9:12" x14ac:dyDescent="0.2">
      <c r="I43570" s="95"/>
      <c r="J43570" s="95"/>
      <c r="K43570" s="95"/>
      <c r="L43570" s="95"/>
    </row>
    <row r="43571" spans="9:12" x14ac:dyDescent="0.2">
      <c r="I43571" s="95"/>
      <c r="J43571" s="95"/>
      <c r="K43571" s="95"/>
      <c r="L43571" s="95"/>
    </row>
    <row r="43572" spans="9:12" x14ac:dyDescent="0.2">
      <c r="I43572" s="95"/>
      <c r="J43572" s="95"/>
      <c r="K43572" s="95"/>
      <c r="L43572" s="95"/>
    </row>
    <row r="43573" spans="9:12" x14ac:dyDescent="0.2">
      <c r="I43573" s="95"/>
      <c r="J43573" s="95"/>
      <c r="K43573" s="95"/>
      <c r="L43573" s="95"/>
    </row>
    <row r="43574" spans="9:12" x14ac:dyDescent="0.2">
      <c r="I43574" s="95"/>
      <c r="J43574" s="95"/>
      <c r="K43574" s="95"/>
      <c r="L43574" s="95"/>
    </row>
    <row r="43575" spans="9:12" x14ac:dyDescent="0.2">
      <c r="I43575" s="95"/>
      <c r="J43575" s="95"/>
      <c r="K43575" s="95"/>
      <c r="L43575" s="95"/>
    </row>
    <row r="43576" spans="9:12" x14ac:dyDescent="0.2">
      <c r="I43576" s="95"/>
      <c r="J43576" s="95"/>
      <c r="K43576" s="95"/>
      <c r="L43576" s="95"/>
    </row>
    <row r="43577" spans="9:12" x14ac:dyDescent="0.2">
      <c r="I43577" s="95"/>
      <c r="J43577" s="95"/>
      <c r="K43577" s="95"/>
      <c r="L43577" s="95"/>
    </row>
    <row r="43578" spans="9:12" x14ac:dyDescent="0.2">
      <c r="I43578" s="95"/>
      <c r="J43578" s="95"/>
      <c r="K43578" s="95"/>
      <c r="L43578" s="95"/>
    </row>
    <row r="43579" spans="9:12" x14ac:dyDescent="0.2">
      <c r="I43579" s="95"/>
      <c r="J43579" s="95"/>
      <c r="K43579" s="95"/>
      <c r="L43579" s="95"/>
    </row>
    <row r="43580" spans="9:12" x14ac:dyDescent="0.2">
      <c r="I43580" s="95"/>
      <c r="J43580" s="95"/>
      <c r="K43580" s="95"/>
      <c r="L43580" s="95"/>
    </row>
    <row r="43581" spans="9:12" x14ac:dyDescent="0.2">
      <c r="I43581" s="95"/>
      <c r="J43581" s="95"/>
      <c r="K43581" s="95"/>
      <c r="L43581" s="95"/>
    </row>
    <row r="43582" spans="9:12" x14ac:dyDescent="0.2">
      <c r="I43582" s="95"/>
      <c r="J43582" s="95"/>
      <c r="K43582" s="95"/>
      <c r="L43582" s="95"/>
    </row>
    <row r="43583" spans="9:12" x14ac:dyDescent="0.2">
      <c r="I43583" s="95"/>
      <c r="J43583" s="95"/>
      <c r="K43583" s="95"/>
      <c r="L43583" s="95"/>
    </row>
    <row r="43584" spans="9:12" x14ac:dyDescent="0.2">
      <c r="I43584" s="95"/>
      <c r="J43584" s="95"/>
      <c r="K43584" s="95"/>
      <c r="L43584" s="95"/>
    </row>
    <row r="43585" spans="9:12" x14ac:dyDescent="0.2">
      <c r="I43585" s="95"/>
      <c r="J43585" s="95"/>
      <c r="K43585" s="95"/>
      <c r="L43585" s="95"/>
    </row>
    <row r="43586" spans="9:12" x14ac:dyDescent="0.2">
      <c r="I43586" s="95"/>
      <c r="J43586" s="95"/>
      <c r="K43586" s="95"/>
      <c r="L43586" s="95"/>
    </row>
    <row r="43587" spans="9:12" x14ac:dyDescent="0.2">
      <c r="I43587" s="95"/>
      <c r="J43587" s="95"/>
      <c r="K43587" s="95"/>
      <c r="L43587" s="95"/>
    </row>
    <row r="43588" spans="9:12" x14ac:dyDescent="0.2">
      <c r="I43588" s="95"/>
      <c r="J43588" s="95"/>
      <c r="K43588" s="95"/>
      <c r="L43588" s="95"/>
    </row>
    <row r="43589" spans="9:12" x14ac:dyDescent="0.2">
      <c r="I43589" s="95"/>
      <c r="J43589" s="95"/>
      <c r="K43589" s="95"/>
      <c r="L43589" s="95"/>
    </row>
    <row r="43590" spans="9:12" x14ac:dyDescent="0.2">
      <c r="I43590" s="95"/>
      <c r="J43590" s="95"/>
      <c r="K43590" s="95"/>
      <c r="L43590" s="95"/>
    </row>
    <row r="43591" spans="9:12" x14ac:dyDescent="0.2">
      <c r="I43591" s="95"/>
      <c r="J43591" s="95"/>
      <c r="K43591" s="95"/>
      <c r="L43591" s="95"/>
    </row>
    <row r="43592" spans="9:12" x14ac:dyDescent="0.2">
      <c r="I43592" s="95"/>
      <c r="J43592" s="95"/>
      <c r="K43592" s="95"/>
      <c r="L43592" s="95"/>
    </row>
    <row r="43593" spans="9:12" x14ac:dyDescent="0.2">
      <c r="I43593" s="95"/>
      <c r="J43593" s="95"/>
      <c r="K43593" s="95"/>
      <c r="L43593" s="95"/>
    </row>
    <row r="43594" spans="9:12" x14ac:dyDescent="0.2">
      <c r="I43594" s="95"/>
      <c r="J43594" s="95"/>
      <c r="K43594" s="95"/>
      <c r="L43594" s="95"/>
    </row>
    <row r="43595" spans="9:12" x14ac:dyDescent="0.2">
      <c r="I43595" s="95"/>
      <c r="J43595" s="95"/>
      <c r="K43595" s="95"/>
      <c r="L43595" s="95"/>
    </row>
    <row r="43596" spans="9:12" x14ac:dyDescent="0.2">
      <c r="I43596" s="95"/>
      <c r="J43596" s="95"/>
      <c r="K43596" s="95"/>
      <c r="L43596" s="95"/>
    </row>
    <row r="43597" spans="9:12" x14ac:dyDescent="0.2">
      <c r="I43597" s="95"/>
      <c r="J43597" s="95"/>
      <c r="K43597" s="95"/>
      <c r="L43597" s="95"/>
    </row>
    <row r="43598" spans="9:12" x14ac:dyDescent="0.2">
      <c r="I43598" s="95"/>
      <c r="J43598" s="95"/>
      <c r="K43598" s="95"/>
      <c r="L43598" s="95"/>
    </row>
    <row r="43599" spans="9:12" x14ac:dyDescent="0.2">
      <c r="I43599" s="95"/>
      <c r="J43599" s="95"/>
      <c r="K43599" s="95"/>
      <c r="L43599" s="95"/>
    </row>
    <row r="43600" spans="9:12" x14ac:dyDescent="0.2">
      <c r="I43600" s="95"/>
      <c r="J43600" s="95"/>
      <c r="K43600" s="95"/>
      <c r="L43600" s="95"/>
    </row>
    <row r="43601" spans="9:12" x14ac:dyDescent="0.2">
      <c r="I43601" s="95"/>
      <c r="J43601" s="95"/>
      <c r="K43601" s="95"/>
      <c r="L43601" s="95"/>
    </row>
    <row r="43602" spans="9:12" x14ac:dyDescent="0.2">
      <c r="I43602" s="95"/>
      <c r="J43602" s="95"/>
      <c r="K43602" s="95"/>
      <c r="L43602" s="95"/>
    </row>
    <row r="43603" spans="9:12" x14ac:dyDescent="0.2">
      <c r="I43603" s="95"/>
      <c r="J43603" s="95"/>
      <c r="K43603" s="95"/>
      <c r="L43603" s="95"/>
    </row>
    <row r="43604" spans="9:12" x14ac:dyDescent="0.2">
      <c r="I43604" s="95"/>
      <c r="J43604" s="95"/>
      <c r="K43604" s="95"/>
      <c r="L43604" s="95"/>
    </row>
    <row r="43605" spans="9:12" x14ac:dyDescent="0.2">
      <c r="I43605" s="95"/>
      <c r="J43605" s="95"/>
      <c r="K43605" s="95"/>
      <c r="L43605" s="95"/>
    </row>
    <row r="43606" spans="9:12" x14ac:dyDescent="0.2">
      <c r="I43606" s="95"/>
      <c r="J43606" s="95"/>
      <c r="K43606" s="95"/>
      <c r="L43606" s="95"/>
    </row>
    <row r="43607" spans="9:12" x14ac:dyDescent="0.2">
      <c r="I43607" s="95"/>
      <c r="J43607" s="95"/>
      <c r="K43607" s="95"/>
      <c r="L43607" s="95"/>
    </row>
    <row r="43608" spans="9:12" x14ac:dyDescent="0.2">
      <c r="I43608" s="95"/>
      <c r="J43608" s="95"/>
      <c r="K43608" s="95"/>
      <c r="L43608" s="95"/>
    </row>
    <row r="43609" spans="9:12" x14ac:dyDescent="0.2">
      <c r="I43609" s="95"/>
      <c r="J43609" s="95"/>
      <c r="K43609" s="95"/>
      <c r="L43609" s="95"/>
    </row>
    <row r="43610" spans="9:12" x14ac:dyDescent="0.2">
      <c r="I43610" s="95"/>
      <c r="J43610" s="95"/>
      <c r="K43610" s="95"/>
      <c r="L43610" s="95"/>
    </row>
    <row r="43611" spans="9:12" x14ac:dyDescent="0.2">
      <c r="I43611" s="95"/>
      <c r="J43611" s="95"/>
      <c r="K43611" s="95"/>
      <c r="L43611" s="95"/>
    </row>
    <row r="43612" spans="9:12" x14ac:dyDescent="0.2">
      <c r="I43612" s="95"/>
      <c r="J43612" s="95"/>
      <c r="K43612" s="95"/>
      <c r="L43612" s="95"/>
    </row>
    <row r="43613" spans="9:12" x14ac:dyDescent="0.2">
      <c r="I43613" s="95"/>
      <c r="J43613" s="95"/>
      <c r="K43613" s="95"/>
      <c r="L43613" s="95"/>
    </row>
    <row r="43614" spans="9:12" x14ac:dyDescent="0.2">
      <c r="I43614" s="95"/>
      <c r="J43614" s="95"/>
      <c r="K43614" s="95"/>
      <c r="L43614" s="95"/>
    </row>
    <row r="43615" spans="9:12" x14ac:dyDescent="0.2">
      <c r="I43615" s="95"/>
      <c r="J43615" s="95"/>
      <c r="K43615" s="95"/>
      <c r="L43615" s="95"/>
    </row>
    <row r="43616" spans="9:12" x14ac:dyDescent="0.2">
      <c r="I43616" s="95"/>
      <c r="J43616" s="95"/>
      <c r="K43616" s="95"/>
      <c r="L43616" s="95"/>
    </row>
    <row r="43617" spans="9:12" x14ac:dyDescent="0.2">
      <c r="I43617" s="95"/>
      <c r="J43617" s="95"/>
      <c r="K43617" s="95"/>
      <c r="L43617" s="95"/>
    </row>
    <row r="43618" spans="9:12" x14ac:dyDescent="0.2">
      <c r="I43618" s="95"/>
      <c r="J43618" s="95"/>
      <c r="K43618" s="95"/>
      <c r="L43618" s="95"/>
    </row>
    <row r="43619" spans="9:12" x14ac:dyDescent="0.2">
      <c r="I43619" s="95"/>
      <c r="J43619" s="95"/>
      <c r="K43619" s="95"/>
      <c r="L43619" s="95"/>
    </row>
    <row r="43620" spans="9:12" x14ac:dyDescent="0.2">
      <c r="I43620" s="95"/>
      <c r="J43620" s="95"/>
      <c r="K43620" s="95"/>
      <c r="L43620" s="95"/>
    </row>
    <row r="43621" spans="9:12" x14ac:dyDescent="0.2">
      <c r="I43621" s="95"/>
      <c r="J43621" s="95"/>
      <c r="K43621" s="95"/>
      <c r="L43621" s="95"/>
    </row>
    <row r="43622" spans="9:12" x14ac:dyDescent="0.2">
      <c r="I43622" s="95"/>
      <c r="J43622" s="95"/>
      <c r="K43622" s="95"/>
      <c r="L43622" s="95"/>
    </row>
    <row r="43623" spans="9:12" x14ac:dyDescent="0.2">
      <c r="I43623" s="95"/>
      <c r="J43623" s="95"/>
      <c r="K43623" s="95"/>
      <c r="L43623" s="95"/>
    </row>
    <row r="43624" spans="9:12" x14ac:dyDescent="0.2">
      <c r="I43624" s="95"/>
      <c r="J43624" s="95"/>
      <c r="K43624" s="95"/>
      <c r="L43624" s="95"/>
    </row>
    <row r="43625" spans="9:12" x14ac:dyDescent="0.2">
      <c r="I43625" s="95"/>
      <c r="J43625" s="95"/>
      <c r="K43625" s="95"/>
      <c r="L43625" s="95"/>
    </row>
    <row r="43626" spans="9:12" x14ac:dyDescent="0.2">
      <c r="I43626" s="95"/>
      <c r="J43626" s="95"/>
      <c r="K43626" s="95"/>
      <c r="L43626" s="95"/>
    </row>
    <row r="43627" spans="9:12" x14ac:dyDescent="0.2">
      <c r="I43627" s="95"/>
      <c r="J43627" s="95"/>
      <c r="K43627" s="95"/>
      <c r="L43627" s="95"/>
    </row>
    <row r="43628" spans="9:12" x14ac:dyDescent="0.2">
      <c r="I43628" s="95"/>
      <c r="J43628" s="95"/>
      <c r="K43628" s="95"/>
      <c r="L43628" s="95"/>
    </row>
    <row r="43629" spans="9:12" x14ac:dyDescent="0.2">
      <c r="I43629" s="95"/>
      <c r="J43629" s="95"/>
      <c r="K43629" s="95"/>
      <c r="L43629" s="95"/>
    </row>
    <row r="43630" spans="9:12" x14ac:dyDescent="0.2">
      <c r="I43630" s="95"/>
      <c r="J43630" s="95"/>
      <c r="K43630" s="95"/>
      <c r="L43630" s="95"/>
    </row>
    <row r="43631" spans="9:12" x14ac:dyDescent="0.2">
      <c r="I43631" s="95"/>
      <c r="J43631" s="95"/>
      <c r="K43631" s="95"/>
      <c r="L43631" s="95"/>
    </row>
    <row r="43632" spans="9:12" x14ac:dyDescent="0.2">
      <c r="I43632" s="95"/>
      <c r="J43632" s="95"/>
      <c r="K43632" s="95"/>
      <c r="L43632" s="95"/>
    </row>
    <row r="43633" spans="9:12" x14ac:dyDescent="0.2">
      <c r="I43633" s="95"/>
      <c r="J43633" s="95"/>
      <c r="K43633" s="95"/>
      <c r="L43633" s="95"/>
    </row>
    <row r="43634" spans="9:12" x14ac:dyDescent="0.2">
      <c r="I43634" s="95"/>
      <c r="J43634" s="95"/>
      <c r="K43634" s="95"/>
      <c r="L43634" s="95"/>
    </row>
    <row r="43635" spans="9:12" x14ac:dyDescent="0.2">
      <c r="I43635" s="95"/>
      <c r="J43635" s="95"/>
      <c r="K43635" s="95"/>
      <c r="L43635" s="95"/>
    </row>
    <row r="43636" spans="9:12" x14ac:dyDescent="0.2">
      <c r="I43636" s="95"/>
      <c r="J43636" s="95"/>
      <c r="K43636" s="95"/>
      <c r="L43636" s="95"/>
    </row>
    <row r="43637" spans="9:12" x14ac:dyDescent="0.2">
      <c r="I43637" s="95"/>
      <c r="J43637" s="95"/>
      <c r="K43637" s="95"/>
      <c r="L43637" s="95"/>
    </row>
    <row r="43638" spans="9:12" x14ac:dyDescent="0.2">
      <c r="I43638" s="95"/>
      <c r="J43638" s="95"/>
      <c r="K43638" s="95"/>
      <c r="L43638" s="95"/>
    </row>
    <row r="43639" spans="9:12" x14ac:dyDescent="0.2">
      <c r="I43639" s="95"/>
      <c r="J43639" s="95"/>
      <c r="K43639" s="95"/>
      <c r="L43639" s="95"/>
    </row>
    <row r="43640" spans="9:12" x14ac:dyDescent="0.2">
      <c r="I43640" s="95"/>
      <c r="J43640" s="95"/>
      <c r="K43640" s="95"/>
      <c r="L43640" s="95"/>
    </row>
    <row r="43641" spans="9:12" x14ac:dyDescent="0.2">
      <c r="I43641" s="95"/>
      <c r="J43641" s="95"/>
      <c r="K43641" s="95"/>
      <c r="L43641" s="95"/>
    </row>
    <row r="43642" spans="9:12" x14ac:dyDescent="0.2">
      <c r="I43642" s="95"/>
      <c r="J43642" s="95"/>
      <c r="K43642" s="95"/>
      <c r="L43642" s="95"/>
    </row>
    <row r="43643" spans="9:12" x14ac:dyDescent="0.2">
      <c r="I43643" s="95"/>
      <c r="J43643" s="95"/>
      <c r="K43643" s="95"/>
      <c r="L43643" s="95"/>
    </row>
    <row r="43644" spans="9:12" x14ac:dyDescent="0.2">
      <c r="I43644" s="95"/>
      <c r="J43644" s="95"/>
      <c r="K43644" s="95"/>
      <c r="L43644" s="95"/>
    </row>
    <row r="43645" spans="9:12" x14ac:dyDescent="0.2">
      <c r="I43645" s="95"/>
      <c r="J43645" s="95"/>
      <c r="K43645" s="95"/>
      <c r="L43645" s="95"/>
    </row>
    <row r="43646" spans="9:12" x14ac:dyDescent="0.2">
      <c r="I43646" s="95"/>
      <c r="J43646" s="95"/>
      <c r="K43646" s="95"/>
      <c r="L43646" s="95"/>
    </row>
    <row r="43647" spans="9:12" x14ac:dyDescent="0.2">
      <c r="I43647" s="95"/>
      <c r="J43647" s="95"/>
      <c r="K43647" s="95"/>
      <c r="L43647" s="95"/>
    </row>
    <row r="43648" spans="9:12" x14ac:dyDescent="0.2">
      <c r="I43648" s="95"/>
      <c r="J43648" s="95"/>
      <c r="K43648" s="95"/>
      <c r="L43648" s="95"/>
    </row>
    <row r="43649" spans="9:12" x14ac:dyDescent="0.2">
      <c r="I43649" s="95"/>
      <c r="J43649" s="95"/>
      <c r="K43649" s="95"/>
      <c r="L43649" s="95"/>
    </row>
    <row r="43650" spans="9:12" x14ac:dyDescent="0.2">
      <c r="I43650" s="95"/>
      <c r="J43650" s="95"/>
      <c r="K43650" s="95"/>
      <c r="L43650" s="95"/>
    </row>
    <row r="43651" spans="9:12" x14ac:dyDescent="0.2">
      <c r="I43651" s="95"/>
      <c r="J43651" s="95"/>
      <c r="K43651" s="95"/>
      <c r="L43651" s="95"/>
    </row>
    <row r="43652" spans="9:12" x14ac:dyDescent="0.2">
      <c r="I43652" s="95"/>
      <c r="J43652" s="95"/>
      <c r="K43652" s="95"/>
      <c r="L43652" s="95"/>
    </row>
    <row r="43653" spans="9:12" x14ac:dyDescent="0.2">
      <c r="I43653" s="95"/>
      <c r="J43653" s="95"/>
      <c r="K43653" s="95"/>
      <c r="L43653" s="95"/>
    </row>
    <row r="43654" spans="9:12" x14ac:dyDescent="0.2">
      <c r="I43654" s="95"/>
      <c r="J43654" s="95"/>
      <c r="K43654" s="95"/>
      <c r="L43654" s="95"/>
    </row>
    <row r="43655" spans="9:12" x14ac:dyDescent="0.2">
      <c r="I43655" s="95"/>
      <c r="J43655" s="95"/>
      <c r="K43655" s="95"/>
      <c r="L43655" s="95"/>
    </row>
    <row r="43656" spans="9:12" x14ac:dyDescent="0.2">
      <c r="I43656" s="95"/>
      <c r="J43656" s="95"/>
      <c r="K43656" s="95"/>
      <c r="L43656" s="95"/>
    </row>
    <row r="43657" spans="9:12" x14ac:dyDescent="0.2">
      <c r="I43657" s="95"/>
      <c r="J43657" s="95"/>
      <c r="K43657" s="95"/>
      <c r="L43657" s="95"/>
    </row>
    <row r="43658" spans="9:12" x14ac:dyDescent="0.2">
      <c r="I43658" s="95"/>
      <c r="J43658" s="95"/>
      <c r="K43658" s="95"/>
      <c r="L43658" s="95"/>
    </row>
    <row r="43659" spans="9:12" x14ac:dyDescent="0.2">
      <c r="I43659" s="95"/>
      <c r="J43659" s="95"/>
      <c r="K43659" s="95"/>
      <c r="L43659" s="95"/>
    </row>
    <row r="43660" spans="9:12" x14ac:dyDescent="0.2">
      <c r="I43660" s="95"/>
      <c r="J43660" s="95"/>
      <c r="K43660" s="95"/>
      <c r="L43660" s="95"/>
    </row>
    <row r="43661" spans="9:12" x14ac:dyDescent="0.2">
      <c r="I43661" s="95"/>
      <c r="J43661" s="95"/>
      <c r="K43661" s="95"/>
      <c r="L43661" s="95"/>
    </row>
    <row r="43662" spans="9:12" x14ac:dyDescent="0.2">
      <c r="I43662" s="95"/>
      <c r="J43662" s="95"/>
      <c r="K43662" s="95"/>
      <c r="L43662" s="95"/>
    </row>
    <row r="43663" spans="9:12" x14ac:dyDescent="0.2">
      <c r="I43663" s="95"/>
      <c r="J43663" s="95"/>
      <c r="K43663" s="95"/>
      <c r="L43663" s="95"/>
    </row>
    <row r="43664" spans="9:12" x14ac:dyDescent="0.2">
      <c r="I43664" s="95"/>
      <c r="J43664" s="95"/>
      <c r="K43664" s="95"/>
      <c r="L43664" s="95"/>
    </row>
    <row r="43665" spans="9:12" x14ac:dyDescent="0.2">
      <c r="I43665" s="95"/>
      <c r="J43665" s="95"/>
      <c r="K43665" s="95"/>
      <c r="L43665" s="95"/>
    </row>
    <row r="43666" spans="9:12" x14ac:dyDescent="0.2">
      <c r="I43666" s="95"/>
      <c r="J43666" s="95"/>
      <c r="K43666" s="95"/>
      <c r="L43666" s="95"/>
    </row>
    <row r="43667" spans="9:12" x14ac:dyDescent="0.2">
      <c r="I43667" s="95"/>
      <c r="J43667" s="95"/>
      <c r="K43667" s="95"/>
      <c r="L43667" s="95"/>
    </row>
    <row r="43668" spans="9:12" x14ac:dyDescent="0.2">
      <c r="I43668" s="95"/>
      <c r="J43668" s="95"/>
      <c r="K43668" s="95"/>
      <c r="L43668" s="95"/>
    </row>
    <row r="43669" spans="9:12" x14ac:dyDescent="0.2">
      <c r="I43669" s="95"/>
      <c r="J43669" s="95"/>
      <c r="K43669" s="95"/>
      <c r="L43669" s="95"/>
    </row>
    <row r="43670" spans="9:12" x14ac:dyDescent="0.2">
      <c r="I43670" s="95"/>
      <c r="J43670" s="95"/>
      <c r="K43670" s="95"/>
      <c r="L43670" s="95"/>
    </row>
    <row r="43671" spans="9:12" x14ac:dyDescent="0.2">
      <c r="I43671" s="95"/>
      <c r="J43671" s="95"/>
      <c r="K43671" s="95"/>
      <c r="L43671" s="95"/>
    </row>
    <row r="43672" spans="9:12" x14ac:dyDescent="0.2">
      <c r="I43672" s="95"/>
      <c r="J43672" s="95"/>
      <c r="K43672" s="95"/>
      <c r="L43672" s="95"/>
    </row>
    <row r="43673" spans="9:12" x14ac:dyDescent="0.2">
      <c r="I43673" s="95"/>
      <c r="J43673" s="95"/>
      <c r="K43673" s="95"/>
      <c r="L43673" s="95"/>
    </row>
    <row r="43674" spans="9:12" x14ac:dyDescent="0.2">
      <c r="I43674" s="95"/>
      <c r="J43674" s="95"/>
      <c r="K43674" s="95"/>
      <c r="L43674" s="95"/>
    </row>
    <row r="43675" spans="9:12" x14ac:dyDescent="0.2">
      <c r="I43675" s="95"/>
      <c r="J43675" s="95"/>
      <c r="K43675" s="95"/>
      <c r="L43675" s="95"/>
    </row>
    <row r="43676" spans="9:12" x14ac:dyDescent="0.2">
      <c r="I43676" s="95"/>
      <c r="J43676" s="95"/>
      <c r="K43676" s="95"/>
      <c r="L43676" s="95"/>
    </row>
    <row r="43677" spans="9:12" x14ac:dyDescent="0.2">
      <c r="I43677" s="95"/>
      <c r="J43677" s="95"/>
      <c r="K43677" s="95"/>
      <c r="L43677" s="95"/>
    </row>
    <row r="43678" spans="9:12" x14ac:dyDescent="0.2">
      <c r="I43678" s="95"/>
      <c r="J43678" s="95"/>
      <c r="K43678" s="95"/>
      <c r="L43678" s="95"/>
    </row>
    <row r="43679" spans="9:12" x14ac:dyDescent="0.2">
      <c r="I43679" s="95"/>
      <c r="J43679" s="95"/>
      <c r="K43679" s="95"/>
      <c r="L43679" s="95"/>
    </row>
    <row r="43680" spans="9:12" x14ac:dyDescent="0.2">
      <c r="I43680" s="95"/>
      <c r="J43680" s="95"/>
      <c r="K43680" s="95"/>
      <c r="L43680" s="95"/>
    </row>
    <row r="43681" spans="9:12" x14ac:dyDescent="0.2">
      <c r="I43681" s="95"/>
      <c r="J43681" s="95"/>
      <c r="K43681" s="95"/>
      <c r="L43681" s="95"/>
    </row>
    <row r="43682" spans="9:12" x14ac:dyDescent="0.2">
      <c r="I43682" s="95"/>
      <c r="J43682" s="95"/>
      <c r="K43682" s="95"/>
      <c r="L43682" s="95"/>
    </row>
    <row r="43683" spans="9:12" x14ac:dyDescent="0.2">
      <c r="I43683" s="95"/>
      <c r="J43683" s="95"/>
      <c r="K43683" s="95"/>
      <c r="L43683" s="95"/>
    </row>
    <row r="43684" spans="9:12" x14ac:dyDescent="0.2">
      <c r="I43684" s="95"/>
      <c r="J43684" s="95"/>
      <c r="K43684" s="95"/>
      <c r="L43684" s="95"/>
    </row>
    <row r="43685" spans="9:12" x14ac:dyDescent="0.2">
      <c r="I43685" s="95"/>
      <c r="J43685" s="95"/>
      <c r="K43685" s="95"/>
      <c r="L43685" s="95"/>
    </row>
    <row r="43686" spans="9:12" x14ac:dyDescent="0.2">
      <c r="I43686" s="95"/>
      <c r="J43686" s="95"/>
      <c r="K43686" s="95"/>
      <c r="L43686" s="95"/>
    </row>
    <row r="43687" spans="9:12" x14ac:dyDescent="0.2">
      <c r="I43687" s="95"/>
      <c r="J43687" s="95"/>
      <c r="K43687" s="95"/>
      <c r="L43687" s="95"/>
    </row>
    <row r="43688" spans="9:12" x14ac:dyDescent="0.2">
      <c r="I43688" s="95"/>
      <c r="J43688" s="95"/>
      <c r="K43688" s="95"/>
      <c r="L43688" s="95"/>
    </row>
    <row r="43689" spans="9:12" x14ac:dyDescent="0.2">
      <c r="I43689" s="95"/>
      <c r="J43689" s="95"/>
      <c r="K43689" s="95"/>
      <c r="L43689" s="95"/>
    </row>
    <row r="43690" spans="9:12" x14ac:dyDescent="0.2">
      <c r="I43690" s="95"/>
      <c r="J43690" s="95"/>
      <c r="K43690" s="95"/>
      <c r="L43690" s="95"/>
    </row>
    <row r="43691" spans="9:12" x14ac:dyDescent="0.2">
      <c r="I43691" s="95"/>
      <c r="J43691" s="95"/>
      <c r="K43691" s="95"/>
      <c r="L43691" s="95"/>
    </row>
    <row r="43692" spans="9:12" x14ac:dyDescent="0.2">
      <c r="I43692" s="95"/>
      <c r="J43692" s="95"/>
      <c r="K43692" s="95"/>
      <c r="L43692" s="95"/>
    </row>
    <row r="43693" spans="9:12" x14ac:dyDescent="0.2">
      <c r="I43693" s="95"/>
      <c r="J43693" s="95"/>
      <c r="K43693" s="95"/>
      <c r="L43693" s="95"/>
    </row>
    <row r="43694" spans="9:12" x14ac:dyDescent="0.2">
      <c r="I43694" s="95"/>
      <c r="J43694" s="95"/>
      <c r="K43694" s="95"/>
      <c r="L43694" s="95"/>
    </row>
    <row r="43695" spans="9:12" x14ac:dyDescent="0.2">
      <c r="I43695" s="95"/>
      <c r="J43695" s="95"/>
      <c r="K43695" s="95"/>
      <c r="L43695" s="95"/>
    </row>
    <row r="43696" spans="9:12" x14ac:dyDescent="0.2">
      <c r="I43696" s="95"/>
      <c r="J43696" s="95"/>
      <c r="K43696" s="95"/>
      <c r="L43696" s="95"/>
    </row>
    <row r="43697" spans="9:12" x14ac:dyDescent="0.2">
      <c r="I43697" s="95"/>
      <c r="J43697" s="95"/>
      <c r="K43697" s="95"/>
      <c r="L43697" s="95"/>
    </row>
    <row r="43698" spans="9:12" x14ac:dyDescent="0.2">
      <c r="I43698" s="95"/>
      <c r="J43698" s="95"/>
      <c r="K43698" s="95"/>
      <c r="L43698" s="95"/>
    </row>
    <row r="43699" spans="9:12" x14ac:dyDescent="0.2">
      <c r="I43699" s="95"/>
      <c r="J43699" s="95"/>
      <c r="K43699" s="95"/>
      <c r="L43699" s="95"/>
    </row>
    <row r="43700" spans="9:12" x14ac:dyDescent="0.2">
      <c r="I43700" s="95"/>
      <c r="J43700" s="95"/>
      <c r="K43700" s="95"/>
      <c r="L43700" s="95"/>
    </row>
    <row r="43701" spans="9:12" x14ac:dyDescent="0.2">
      <c r="I43701" s="95"/>
      <c r="J43701" s="95"/>
      <c r="K43701" s="95"/>
      <c r="L43701" s="95"/>
    </row>
    <row r="43702" spans="9:12" x14ac:dyDescent="0.2">
      <c r="I43702" s="95"/>
      <c r="J43702" s="95"/>
      <c r="K43702" s="95"/>
      <c r="L43702" s="95"/>
    </row>
    <row r="43703" spans="9:12" x14ac:dyDescent="0.2">
      <c r="I43703" s="95"/>
      <c r="J43703" s="95"/>
      <c r="K43703" s="95"/>
      <c r="L43703" s="95"/>
    </row>
    <row r="43704" spans="9:12" x14ac:dyDescent="0.2">
      <c r="I43704" s="95"/>
      <c r="J43704" s="95"/>
      <c r="K43704" s="95"/>
      <c r="L43704" s="95"/>
    </row>
    <row r="43705" spans="9:12" x14ac:dyDescent="0.2">
      <c r="I43705" s="95"/>
      <c r="J43705" s="95"/>
      <c r="K43705" s="95"/>
      <c r="L43705" s="95"/>
    </row>
    <row r="43706" spans="9:12" x14ac:dyDescent="0.2">
      <c r="I43706" s="95"/>
      <c r="J43706" s="95"/>
      <c r="K43706" s="95"/>
      <c r="L43706" s="95"/>
    </row>
    <row r="43707" spans="9:12" x14ac:dyDescent="0.2">
      <c r="I43707" s="95"/>
      <c r="J43707" s="95"/>
      <c r="K43707" s="95"/>
      <c r="L43707" s="95"/>
    </row>
    <row r="43708" spans="9:12" x14ac:dyDescent="0.2">
      <c r="I43708" s="95"/>
      <c r="J43708" s="95"/>
      <c r="K43708" s="95"/>
      <c r="L43708" s="95"/>
    </row>
    <row r="43709" spans="9:12" x14ac:dyDescent="0.2">
      <c r="I43709" s="95"/>
      <c r="J43709" s="95"/>
      <c r="K43709" s="95"/>
      <c r="L43709" s="95"/>
    </row>
    <row r="43710" spans="9:12" x14ac:dyDescent="0.2">
      <c r="I43710" s="95"/>
      <c r="J43710" s="95"/>
      <c r="K43710" s="95"/>
      <c r="L43710" s="95"/>
    </row>
    <row r="43711" spans="9:12" x14ac:dyDescent="0.2">
      <c r="I43711" s="95"/>
      <c r="J43711" s="95"/>
      <c r="K43711" s="95"/>
      <c r="L43711" s="95"/>
    </row>
    <row r="43712" spans="9:12" x14ac:dyDescent="0.2">
      <c r="I43712" s="95"/>
      <c r="J43712" s="95"/>
      <c r="K43712" s="95"/>
      <c r="L43712" s="95"/>
    </row>
    <row r="43713" spans="9:12" x14ac:dyDescent="0.2">
      <c r="I43713" s="95"/>
      <c r="J43713" s="95"/>
      <c r="K43713" s="95"/>
      <c r="L43713" s="95"/>
    </row>
    <row r="43714" spans="9:12" x14ac:dyDescent="0.2">
      <c r="I43714" s="95"/>
      <c r="J43714" s="95"/>
      <c r="K43714" s="95"/>
      <c r="L43714" s="95"/>
    </row>
    <row r="43715" spans="9:12" x14ac:dyDescent="0.2">
      <c r="I43715" s="95"/>
      <c r="J43715" s="95"/>
      <c r="K43715" s="95"/>
      <c r="L43715" s="95"/>
    </row>
    <row r="43716" spans="9:12" x14ac:dyDescent="0.2">
      <c r="I43716" s="95"/>
      <c r="J43716" s="95"/>
      <c r="K43716" s="95"/>
      <c r="L43716" s="95"/>
    </row>
    <row r="43717" spans="9:12" x14ac:dyDescent="0.2">
      <c r="I43717" s="95"/>
      <c r="J43717" s="95"/>
      <c r="K43717" s="95"/>
      <c r="L43717" s="95"/>
    </row>
    <row r="43718" spans="9:12" x14ac:dyDescent="0.2">
      <c r="I43718" s="95"/>
      <c r="J43718" s="95"/>
      <c r="K43718" s="95"/>
      <c r="L43718" s="95"/>
    </row>
    <row r="43719" spans="9:12" x14ac:dyDescent="0.2">
      <c r="I43719" s="95"/>
      <c r="J43719" s="95"/>
      <c r="K43719" s="95"/>
      <c r="L43719" s="95"/>
    </row>
    <row r="43720" spans="9:12" x14ac:dyDescent="0.2">
      <c r="I43720" s="95"/>
      <c r="J43720" s="95"/>
      <c r="K43720" s="95"/>
      <c r="L43720" s="95"/>
    </row>
    <row r="43721" spans="9:12" x14ac:dyDescent="0.2">
      <c r="I43721" s="95"/>
      <c r="J43721" s="95"/>
      <c r="K43721" s="95"/>
      <c r="L43721" s="95"/>
    </row>
    <row r="43722" spans="9:12" x14ac:dyDescent="0.2">
      <c r="I43722" s="95"/>
      <c r="J43722" s="95"/>
      <c r="K43722" s="95"/>
      <c r="L43722" s="95"/>
    </row>
    <row r="43723" spans="9:12" x14ac:dyDescent="0.2">
      <c r="I43723" s="95"/>
      <c r="J43723" s="95"/>
      <c r="K43723" s="95"/>
      <c r="L43723" s="95"/>
    </row>
    <row r="43724" spans="9:12" x14ac:dyDescent="0.2">
      <c r="I43724" s="95"/>
      <c r="J43724" s="95"/>
      <c r="K43724" s="95"/>
      <c r="L43724" s="95"/>
    </row>
    <row r="43725" spans="9:12" x14ac:dyDescent="0.2">
      <c r="I43725" s="95"/>
      <c r="J43725" s="95"/>
      <c r="K43725" s="95"/>
      <c r="L43725" s="95"/>
    </row>
    <row r="43726" spans="9:12" x14ac:dyDescent="0.2">
      <c r="I43726" s="95"/>
      <c r="J43726" s="95"/>
      <c r="K43726" s="95"/>
      <c r="L43726" s="95"/>
    </row>
    <row r="43727" spans="9:12" x14ac:dyDescent="0.2">
      <c r="I43727" s="95"/>
      <c r="J43727" s="95"/>
      <c r="K43727" s="95"/>
      <c r="L43727" s="95"/>
    </row>
    <row r="43728" spans="9:12" x14ac:dyDescent="0.2">
      <c r="I43728" s="95"/>
      <c r="J43728" s="95"/>
      <c r="K43728" s="95"/>
      <c r="L43728" s="95"/>
    </row>
    <row r="43729" spans="9:12" x14ac:dyDescent="0.2">
      <c r="I43729" s="95"/>
      <c r="J43729" s="95"/>
      <c r="K43729" s="95"/>
      <c r="L43729" s="95"/>
    </row>
    <row r="43730" spans="9:12" x14ac:dyDescent="0.2">
      <c r="I43730" s="95"/>
      <c r="J43730" s="95"/>
      <c r="K43730" s="95"/>
      <c r="L43730" s="95"/>
    </row>
    <row r="43731" spans="9:12" x14ac:dyDescent="0.2">
      <c r="I43731" s="95"/>
      <c r="J43731" s="95"/>
      <c r="K43731" s="95"/>
      <c r="L43731" s="95"/>
    </row>
    <row r="43732" spans="9:12" x14ac:dyDescent="0.2">
      <c r="I43732" s="95"/>
      <c r="J43732" s="95"/>
      <c r="K43732" s="95"/>
      <c r="L43732" s="95"/>
    </row>
    <row r="43733" spans="9:12" x14ac:dyDescent="0.2">
      <c r="I43733" s="95"/>
      <c r="J43733" s="95"/>
      <c r="K43733" s="95"/>
      <c r="L43733" s="95"/>
    </row>
    <row r="43734" spans="9:12" x14ac:dyDescent="0.2">
      <c r="I43734" s="95"/>
      <c r="J43734" s="95"/>
      <c r="K43734" s="95"/>
      <c r="L43734" s="95"/>
    </row>
    <row r="43735" spans="9:12" x14ac:dyDescent="0.2">
      <c r="I43735" s="95"/>
      <c r="J43735" s="95"/>
      <c r="K43735" s="95"/>
      <c r="L43735" s="95"/>
    </row>
    <row r="43736" spans="9:12" x14ac:dyDescent="0.2">
      <c r="I43736" s="95"/>
      <c r="J43736" s="95"/>
      <c r="K43736" s="95"/>
      <c r="L43736" s="95"/>
    </row>
    <row r="43737" spans="9:12" x14ac:dyDescent="0.2">
      <c r="I43737" s="95"/>
      <c r="J43737" s="95"/>
      <c r="K43737" s="95"/>
      <c r="L43737" s="95"/>
    </row>
    <row r="43738" spans="9:12" x14ac:dyDescent="0.2">
      <c r="I43738" s="95"/>
      <c r="J43738" s="95"/>
      <c r="K43738" s="95"/>
      <c r="L43738" s="95"/>
    </row>
    <row r="43739" spans="9:12" x14ac:dyDescent="0.2">
      <c r="I43739" s="95"/>
      <c r="J43739" s="95"/>
      <c r="K43739" s="95"/>
      <c r="L43739" s="95"/>
    </row>
    <row r="43740" spans="9:12" x14ac:dyDescent="0.2">
      <c r="I43740" s="95"/>
      <c r="J43740" s="95"/>
      <c r="K43740" s="95"/>
      <c r="L43740" s="95"/>
    </row>
    <row r="43741" spans="9:12" x14ac:dyDescent="0.2">
      <c r="I43741" s="95"/>
      <c r="J43741" s="95"/>
      <c r="K43741" s="95"/>
      <c r="L43741" s="95"/>
    </row>
    <row r="43742" spans="9:12" x14ac:dyDescent="0.2">
      <c r="I43742" s="95"/>
      <c r="J43742" s="95"/>
      <c r="K43742" s="95"/>
      <c r="L43742" s="95"/>
    </row>
    <row r="43743" spans="9:12" x14ac:dyDescent="0.2">
      <c r="I43743" s="95"/>
      <c r="J43743" s="95"/>
      <c r="K43743" s="95"/>
      <c r="L43743" s="95"/>
    </row>
    <row r="43744" spans="9:12" x14ac:dyDescent="0.2">
      <c r="I43744" s="95"/>
      <c r="J43744" s="95"/>
      <c r="K43744" s="95"/>
      <c r="L43744" s="95"/>
    </row>
    <row r="43745" spans="9:12" x14ac:dyDescent="0.2">
      <c r="I43745" s="95"/>
      <c r="J43745" s="95"/>
      <c r="K43745" s="95"/>
      <c r="L43745" s="95"/>
    </row>
    <row r="43746" spans="9:12" x14ac:dyDescent="0.2">
      <c r="I43746" s="95"/>
      <c r="J43746" s="95"/>
      <c r="K43746" s="95"/>
      <c r="L43746" s="95"/>
    </row>
    <row r="43747" spans="9:12" x14ac:dyDescent="0.2">
      <c r="I43747" s="95"/>
      <c r="J43747" s="95"/>
      <c r="K43747" s="95"/>
      <c r="L43747" s="95"/>
    </row>
    <row r="43748" spans="9:12" x14ac:dyDescent="0.2">
      <c r="I43748" s="95"/>
      <c r="J43748" s="95"/>
      <c r="K43748" s="95"/>
      <c r="L43748" s="95"/>
    </row>
    <row r="43749" spans="9:12" x14ac:dyDescent="0.2">
      <c r="I43749" s="95"/>
      <c r="J43749" s="95"/>
      <c r="K43749" s="95"/>
      <c r="L43749" s="95"/>
    </row>
    <row r="43750" spans="9:12" x14ac:dyDescent="0.2">
      <c r="I43750" s="95"/>
      <c r="J43750" s="95"/>
      <c r="K43750" s="95"/>
      <c r="L43750" s="95"/>
    </row>
    <row r="43751" spans="9:12" x14ac:dyDescent="0.2">
      <c r="I43751" s="95"/>
      <c r="J43751" s="95"/>
      <c r="K43751" s="95"/>
      <c r="L43751" s="95"/>
    </row>
    <row r="43752" spans="9:12" x14ac:dyDescent="0.2">
      <c r="I43752" s="95"/>
      <c r="J43752" s="95"/>
      <c r="K43752" s="95"/>
      <c r="L43752" s="95"/>
    </row>
    <row r="43753" spans="9:12" x14ac:dyDescent="0.2">
      <c r="I43753" s="95"/>
      <c r="J43753" s="95"/>
      <c r="K43753" s="95"/>
      <c r="L43753" s="95"/>
    </row>
    <row r="43754" spans="9:12" x14ac:dyDescent="0.2">
      <c r="I43754" s="95"/>
      <c r="J43754" s="95"/>
      <c r="K43754" s="95"/>
      <c r="L43754" s="95"/>
    </row>
    <row r="43755" spans="9:12" x14ac:dyDescent="0.2">
      <c r="I43755" s="95"/>
      <c r="J43755" s="95"/>
      <c r="K43755" s="95"/>
      <c r="L43755" s="95"/>
    </row>
    <row r="43756" spans="9:12" x14ac:dyDescent="0.2">
      <c r="I43756" s="95"/>
      <c r="J43756" s="95"/>
      <c r="K43756" s="95"/>
      <c r="L43756" s="95"/>
    </row>
    <row r="43757" spans="9:12" x14ac:dyDescent="0.2">
      <c r="I43757" s="95"/>
      <c r="J43757" s="95"/>
      <c r="K43757" s="95"/>
      <c r="L43757" s="95"/>
    </row>
    <row r="43758" spans="9:12" x14ac:dyDescent="0.2">
      <c r="I43758" s="95"/>
      <c r="J43758" s="95"/>
      <c r="K43758" s="95"/>
      <c r="L43758" s="95"/>
    </row>
    <row r="43759" spans="9:12" x14ac:dyDescent="0.2">
      <c r="I43759" s="95"/>
      <c r="J43759" s="95"/>
      <c r="K43759" s="95"/>
      <c r="L43759" s="95"/>
    </row>
    <row r="43760" spans="9:12" x14ac:dyDescent="0.2">
      <c r="I43760" s="95"/>
      <c r="J43760" s="95"/>
      <c r="K43760" s="95"/>
      <c r="L43760" s="95"/>
    </row>
    <row r="43761" spans="9:12" x14ac:dyDescent="0.2">
      <c r="I43761" s="95"/>
      <c r="J43761" s="95"/>
      <c r="K43761" s="95"/>
      <c r="L43761" s="95"/>
    </row>
    <row r="43762" spans="9:12" x14ac:dyDescent="0.2">
      <c r="I43762" s="95"/>
      <c r="J43762" s="95"/>
      <c r="K43762" s="95"/>
      <c r="L43762" s="95"/>
    </row>
    <row r="43763" spans="9:12" x14ac:dyDescent="0.2">
      <c r="I43763" s="95"/>
      <c r="J43763" s="95"/>
      <c r="K43763" s="95"/>
      <c r="L43763" s="95"/>
    </row>
    <row r="43764" spans="9:12" x14ac:dyDescent="0.2">
      <c r="I43764" s="95"/>
      <c r="J43764" s="95"/>
      <c r="K43764" s="95"/>
      <c r="L43764" s="95"/>
    </row>
    <row r="43765" spans="9:12" x14ac:dyDescent="0.2">
      <c r="I43765" s="95"/>
      <c r="J43765" s="95"/>
      <c r="K43765" s="95"/>
      <c r="L43765" s="95"/>
    </row>
    <row r="43766" spans="9:12" x14ac:dyDescent="0.2">
      <c r="I43766" s="95"/>
      <c r="J43766" s="95"/>
      <c r="K43766" s="95"/>
      <c r="L43766" s="95"/>
    </row>
    <row r="43767" spans="9:12" x14ac:dyDescent="0.2">
      <c r="I43767" s="95"/>
      <c r="J43767" s="95"/>
      <c r="K43767" s="95"/>
      <c r="L43767" s="95"/>
    </row>
    <row r="43768" spans="9:12" x14ac:dyDescent="0.2">
      <c r="I43768" s="95"/>
      <c r="J43768" s="95"/>
      <c r="K43768" s="95"/>
      <c r="L43768" s="95"/>
    </row>
    <row r="43769" spans="9:12" x14ac:dyDescent="0.2">
      <c r="I43769" s="95"/>
      <c r="J43769" s="95"/>
      <c r="K43769" s="95"/>
      <c r="L43769" s="95"/>
    </row>
    <row r="43770" spans="9:12" x14ac:dyDescent="0.2">
      <c r="I43770" s="95"/>
      <c r="J43770" s="95"/>
      <c r="K43770" s="95"/>
      <c r="L43770" s="95"/>
    </row>
    <row r="43771" spans="9:12" x14ac:dyDescent="0.2">
      <c r="I43771" s="95"/>
      <c r="J43771" s="95"/>
      <c r="K43771" s="95"/>
      <c r="L43771" s="95"/>
    </row>
    <row r="43772" spans="9:12" x14ac:dyDescent="0.2">
      <c r="I43772" s="95"/>
      <c r="J43772" s="95"/>
      <c r="K43772" s="95"/>
      <c r="L43772" s="95"/>
    </row>
    <row r="43773" spans="9:12" x14ac:dyDescent="0.2">
      <c r="I43773" s="95"/>
      <c r="J43773" s="95"/>
      <c r="K43773" s="95"/>
      <c r="L43773" s="95"/>
    </row>
    <row r="43774" spans="9:12" x14ac:dyDescent="0.2">
      <c r="I43774" s="95"/>
      <c r="J43774" s="95"/>
      <c r="K43774" s="95"/>
      <c r="L43774" s="95"/>
    </row>
    <row r="43775" spans="9:12" x14ac:dyDescent="0.2">
      <c r="I43775" s="95"/>
      <c r="J43775" s="95"/>
      <c r="K43775" s="95"/>
      <c r="L43775" s="95"/>
    </row>
    <row r="43776" spans="9:12" x14ac:dyDescent="0.2">
      <c r="I43776" s="95"/>
      <c r="J43776" s="95"/>
      <c r="K43776" s="95"/>
      <c r="L43776" s="95"/>
    </row>
    <row r="43777" spans="9:12" x14ac:dyDescent="0.2">
      <c r="I43777" s="95"/>
      <c r="J43777" s="95"/>
      <c r="K43777" s="95"/>
      <c r="L43777" s="95"/>
    </row>
    <row r="43778" spans="9:12" x14ac:dyDescent="0.2">
      <c r="I43778" s="95"/>
      <c r="J43778" s="95"/>
      <c r="K43778" s="95"/>
      <c r="L43778" s="95"/>
    </row>
    <row r="43779" spans="9:12" x14ac:dyDescent="0.2">
      <c r="I43779" s="95"/>
      <c r="J43779" s="95"/>
      <c r="K43779" s="95"/>
      <c r="L43779" s="95"/>
    </row>
    <row r="43780" spans="9:12" x14ac:dyDescent="0.2">
      <c r="I43780" s="95"/>
      <c r="J43780" s="95"/>
      <c r="K43780" s="95"/>
      <c r="L43780" s="95"/>
    </row>
    <row r="43781" spans="9:12" x14ac:dyDescent="0.2">
      <c r="I43781" s="95"/>
      <c r="J43781" s="95"/>
      <c r="K43781" s="95"/>
      <c r="L43781" s="95"/>
    </row>
    <row r="43782" spans="9:12" x14ac:dyDescent="0.2">
      <c r="I43782" s="95"/>
      <c r="J43782" s="95"/>
      <c r="K43782" s="95"/>
      <c r="L43782" s="95"/>
    </row>
    <row r="43783" spans="9:12" x14ac:dyDescent="0.2">
      <c r="I43783" s="95"/>
      <c r="J43783" s="95"/>
      <c r="K43783" s="95"/>
      <c r="L43783" s="95"/>
    </row>
    <row r="43784" spans="9:12" x14ac:dyDescent="0.2">
      <c r="I43784" s="95"/>
      <c r="J43784" s="95"/>
      <c r="K43784" s="95"/>
      <c r="L43784" s="95"/>
    </row>
    <row r="43785" spans="9:12" x14ac:dyDescent="0.2">
      <c r="I43785" s="95"/>
      <c r="J43785" s="95"/>
      <c r="K43785" s="95"/>
      <c r="L43785" s="95"/>
    </row>
    <row r="43786" spans="9:12" x14ac:dyDescent="0.2">
      <c r="I43786" s="95"/>
      <c r="J43786" s="95"/>
      <c r="K43786" s="95"/>
      <c r="L43786" s="95"/>
    </row>
    <row r="43787" spans="9:12" x14ac:dyDescent="0.2">
      <c r="I43787" s="95"/>
      <c r="J43787" s="95"/>
      <c r="K43787" s="95"/>
      <c r="L43787" s="95"/>
    </row>
    <row r="43788" spans="9:12" x14ac:dyDescent="0.2">
      <c r="I43788" s="95"/>
      <c r="J43788" s="95"/>
      <c r="K43788" s="95"/>
      <c r="L43788" s="95"/>
    </row>
    <row r="43789" spans="9:12" x14ac:dyDescent="0.2">
      <c r="I43789" s="95"/>
      <c r="J43789" s="95"/>
      <c r="K43789" s="95"/>
      <c r="L43789" s="95"/>
    </row>
    <row r="43790" spans="9:12" x14ac:dyDescent="0.2">
      <c r="I43790" s="95"/>
      <c r="J43790" s="95"/>
      <c r="K43790" s="95"/>
      <c r="L43790" s="95"/>
    </row>
    <row r="43791" spans="9:12" x14ac:dyDescent="0.2">
      <c r="I43791" s="95"/>
      <c r="J43791" s="95"/>
      <c r="K43791" s="95"/>
      <c r="L43791" s="95"/>
    </row>
    <row r="43792" spans="9:12" x14ac:dyDescent="0.2">
      <c r="I43792" s="95"/>
      <c r="J43792" s="95"/>
      <c r="K43792" s="95"/>
      <c r="L43792" s="95"/>
    </row>
    <row r="43793" spans="9:12" x14ac:dyDescent="0.2">
      <c r="I43793" s="95"/>
      <c r="J43793" s="95"/>
      <c r="K43793" s="95"/>
      <c r="L43793" s="95"/>
    </row>
    <row r="43794" spans="9:12" x14ac:dyDescent="0.2">
      <c r="I43794" s="95"/>
      <c r="J43794" s="95"/>
      <c r="K43794" s="95"/>
      <c r="L43794" s="95"/>
    </row>
    <row r="43795" spans="9:12" x14ac:dyDescent="0.2">
      <c r="I43795" s="95"/>
      <c r="J43795" s="95"/>
      <c r="K43795" s="95"/>
      <c r="L43795" s="95"/>
    </row>
    <row r="43796" spans="9:12" x14ac:dyDescent="0.2">
      <c r="I43796" s="95"/>
      <c r="J43796" s="95"/>
      <c r="K43796" s="95"/>
      <c r="L43796" s="95"/>
    </row>
    <row r="43797" spans="9:12" x14ac:dyDescent="0.2">
      <c r="I43797" s="95"/>
      <c r="J43797" s="95"/>
      <c r="K43797" s="95"/>
      <c r="L43797" s="95"/>
    </row>
    <row r="43798" spans="9:12" x14ac:dyDescent="0.2">
      <c r="I43798" s="95"/>
      <c r="J43798" s="95"/>
      <c r="K43798" s="95"/>
      <c r="L43798" s="95"/>
    </row>
    <row r="43799" spans="9:12" x14ac:dyDescent="0.2">
      <c r="I43799" s="95"/>
      <c r="J43799" s="95"/>
      <c r="K43799" s="95"/>
      <c r="L43799" s="95"/>
    </row>
    <row r="43800" spans="9:12" x14ac:dyDescent="0.2">
      <c r="I43800" s="95"/>
      <c r="J43800" s="95"/>
      <c r="K43800" s="95"/>
      <c r="L43800" s="95"/>
    </row>
    <row r="43801" spans="9:12" x14ac:dyDescent="0.2">
      <c r="I43801" s="95"/>
      <c r="J43801" s="95"/>
      <c r="K43801" s="95"/>
      <c r="L43801" s="95"/>
    </row>
    <row r="43802" spans="9:12" x14ac:dyDescent="0.2">
      <c r="I43802" s="95"/>
      <c r="J43802" s="95"/>
      <c r="K43802" s="95"/>
      <c r="L43802" s="95"/>
    </row>
    <row r="43803" spans="9:12" x14ac:dyDescent="0.2">
      <c r="I43803" s="95"/>
      <c r="J43803" s="95"/>
      <c r="K43803" s="95"/>
      <c r="L43803" s="95"/>
    </row>
    <row r="43804" spans="9:12" x14ac:dyDescent="0.2">
      <c r="I43804" s="95"/>
      <c r="J43804" s="95"/>
      <c r="K43804" s="95"/>
      <c r="L43804" s="95"/>
    </row>
    <row r="43805" spans="9:12" x14ac:dyDescent="0.2">
      <c r="I43805" s="95"/>
      <c r="J43805" s="95"/>
      <c r="K43805" s="95"/>
      <c r="L43805" s="95"/>
    </row>
    <row r="43806" spans="9:12" x14ac:dyDescent="0.2">
      <c r="I43806" s="95"/>
      <c r="J43806" s="95"/>
      <c r="K43806" s="95"/>
      <c r="L43806" s="95"/>
    </row>
    <row r="43807" spans="9:12" x14ac:dyDescent="0.2">
      <c r="I43807" s="95"/>
      <c r="J43807" s="95"/>
      <c r="K43807" s="95"/>
      <c r="L43807" s="95"/>
    </row>
    <row r="43808" spans="9:12" x14ac:dyDescent="0.2">
      <c r="I43808" s="95"/>
      <c r="J43808" s="95"/>
      <c r="K43808" s="95"/>
      <c r="L43808" s="95"/>
    </row>
    <row r="43809" spans="9:12" x14ac:dyDescent="0.2">
      <c r="I43809" s="95"/>
      <c r="J43809" s="95"/>
      <c r="K43809" s="95"/>
      <c r="L43809" s="95"/>
    </row>
    <row r="43810" spans="9:12" x14ac:dyDescent="0.2">
      <c r="I43810" s="95"/>
      <c r="J43810" s="95"/>
      <c r="K43810" s="95"/>
      <c r="L43810" s="95"/>
    </row>
    <row r="43811" spans="9:12" x14ac:dyDescent="0.2">
      <c r="I43811" s="95"/>
      <c r="J43811" s="95"/>
      <c r="K43811" s="95"/>
      <c r="L43811" s="95"/>
    </row>
    <row r="43812" spans="9:12" x14ac:dyDescent="0.2">
      <c r="I43812" s="95"/>
      <c r="J43812" s="95"/>
      <c r="K43812" s="95"/>
      <c r="L43812" s="95"/>
    </row>
    <row r="43813" spans="9:12" x14ac:dyDescent="0.2">
      <c r="I43813" s="95"/>
      <c r="J43813" s="95"/>
      <c r="K43813" s="95"/>
      <c r="L43813" s="95"/>
    </row>
    <row r="43814" spans="9:12" x14ac:dyDescent="0.2">
      <c r="I43814" s="95"/>
      <c r="J43814" s="95"/>
      <c r="K43814" s="95"/>
      <c r="L43814" s="95"/>
    </row>
    <row r="43815" spans="9:12" x14ac:dyDescent="0.2">
      <c r="I43815" s="95"/>
      <c r="J43815" s="95"/>
      <c r="K43815" s="95"/>
      <c r="L43815" s="95"/>
    </row>
    <row r="43816" spans="9:12" x14ac:dyDescent="0.2">
      <c r="I43816" s="95"/>
      <c r="J43816" s="95"/>
      <c r="K43816" s="95"/>
      <c r="L43816" s="95"/>
    </row>
    <row r="43817" spans="9:12" x14ac:dyDescent="0.2">
      <c r="I43817" s="95"/>
      <c r="J43817" s="95"/>
      <c r="K43817" s="95"/>
      <c r="L43817" s="95"/>
    </row>
    <row r="43818" spans="9:12" x14ac:dyDescent="0.2">
      <c r="I43818" s="95"/>
      <c r="J43818" s="95"/>
      <c r="K43818" s="95"/>
      <c r="L43818" s="95"/>
    </row>
    <row r="43819" spans="9:12" x14ac:dyDescent="0.2">
      <c r="I43819" s="95"/>
      <c r="J43819" s="95"/>
      <c r="K43819" s="95"/>
      <c r="L43819" s="95"/>
    </row>
    <row r="43820" spans="9:12" x14ac:dyDescent="0.2">
      <c r="I43820" s="95"/>
      <c r="J43820" s="95"/>
      <c r="K43820" s="95"/>
      <c r="L43820" s="95"/>
    </row>
    <row r="43821" spans="9:12" x14ac:dyDescent="0.2">
      <c r="I43821" s="95"/>
      <c r="J43821" s="95"/>
      <c r="K43821" s="95"/>
      <c r="L43821" s="95"/>
    </row>
    <row r="43822" spans="9:12" x14ac:dyDescent="0.2">
      <c r="I43822" s="95"/>
      <c r="J43822" s="95"/>
      <c r="K43822" s="95"/>
      <c r="L43822" s="95"/>
    </row>
    <row r="43823" spans="9:12" x14ac:dyDescent="0.2">
      <c r="I43823" s="95"/>
      <c r="J43823" s="95"/>
      <c r="K43823" s="95"/>
      <c r="L43823" s="95"/>
    </row>
    <row r="43824" spans="9:12" x14ac:dyDescent="0.2">
      <c r="I43824" s="95"/>
      <c r="J43824" s="95"/>
      <c r="K43824" s="95"/>
      <c r="L43824" s="95"/>
    </row>
    <row r="43825" spans="9:12" x14ac:dyDescent="0.2">
      <c r="I43825" s="95"/>
      <c r="J43825" s="95"/>
      <c r="K43825" s="95"/>
      <c r="L43825" s="95"/>
    </row>
    <row r="43826" spans="9:12" x14ac:dyDescent="0.2">
      <c r="I43826" s="95"/>
      <c r="J43826" s="95"/>
      <c r="K43826" s="95"/>
      <c r="L43826" s="95"/>
    </row>
    <row r="43827" spans="9:12" x14ac:dyDescent="0.2">
      <c r="I43827" s="95"/>
      <c r="J43827" s="95"/>
      <c r="K43827" s="95"/>
      <c r="L43827" s="95"/>
    </row>
    <row r="43828" spans="9:12" x14ac:dyDescent="0.2">
      <c r="I43828" s="95"/>
      <c r="J43828" s="95"/>
      <c r="K43828" s="95"/>
      <c r="L43828" s="95"/>
    </row>
    <row r="43829" spans="9:12" x14ac:dyDescent="0.2">
      <c r="I43829" s="95"/>
      <c r="J43829" s="95"/>
      <c r="K43829" s="95"/>
      <c r="L43829" s="95"/>
    </row>
    <row r="43830" spans="9:12" x14ac:dyDescent="0.2">
      <c r="I43830" s="95"/>
      <c r="J43830" s="95"/>
      <c r="K43830" s="95"/>
      <c r="L43830" s="95"/>
    </row>
    <row r="43831" spans="9:12" x14ac:dyDescent="0.2">
      <c r="I43831" s="95"/>
      <c r="J43831" s="95"/>
      <c r="K43831" s="95"/>
      <c r="L43831" s="95"/>
    </row>
    <row r="43832" spans="9:12" x14ac:dyDescent="0.2">
      <c r="I43832" s="95"/>
      <c r="J43832" s="95"/>
      <c r="K43832" s="95"/>
      <c r="L43832" s="95"/>
    </row>
    <row r="43833" spans="9:12" x14ac:dyDescent="0.2">
      <c r="I43833" s="95"/>
      <c r="J43833" s="95"/>
      <c r="K43833" s="95"/>
      <c r="L43833" s="95"/>
    </row>
    <row r="43834" spans="9:12" x14ac:dyDescent="0.2">
      <c r="I43834" s="95"/>
      <c r="J43834" s="95"/>
      <c r="K43834" s="95"/>
      <c r="L43834" s="95"/>
    </row>
    <row r="43835" spans="9:12" x14ac:dyDescent="0.2">
      <c r="I43835" s="95"/>
      <c r="J43835" s="95"/>
      <c r="K43835" s="95"/>
      <c r="L43835" s="95"/>
    </row>
    <row r="43836" spans="9:12" x14ac:dyDescent="0.2">
      <c r="I43836" s="95"/>
      <c r="J43836" s="95"/>
      <c r="K43836" s="95"/>
      <c r="L43836" s="95"/>
    </row>
    <row r="43837" spans="9:12" x14ac:dyDescent="0.2">
      <c r="I43837" s="95"/>
      <c r="J43837" s="95"/>
      <c r="K43837" s="95"/>
      <c r="L43837" s="95"/>
    </row>
    <row r="43838" spans="9:12" x14ac:dyDescent="0.2">
      <c r="I43838" s="95"/>
      <c r="J43838" s="95"/>
      <c r="K43838" s="95"/>
      <c r="L43838" s="95"/>
    </row>
    <row r="43839" spans="9:12" x14ac:dyDescent="0.2">
      <c r="I43839" s="95"/>
      <c r="J43839" s="95"/>
      <c r="K43839" s="95"/>
      <c r="L43839" s="95"/>
    </row>
    <row r="43840" spans="9:12" x14ac:dyDescent="0.2">
      <c r="I43840" s="95"/>
      <c r="J43840" s="95"/>
      <c r="K43840" s="95"/>
      <c r="L43840" s="95"/>
    </row>
    <row r="43841" spans="9:12" x14ac:dyDescent="0.2">
      <c r="I43841" s="95"/>
      <c r="J43841" s="95"/>
      <c r="K43841" s="95"/>
      <c r="L43841" s="95"/>
    </row>
    <row r="43842" spans="9:12" x14ac:dyDescent="0.2">
      <c r="I43842" s="95"/>
      <c r="J43842" s="95"/>
      <c r="K43842" s="95"/>
      <c r="L43842" s="95"/>
    </row>
    <row r="43843" spans="9:12" x14ac:dyDescent="0.2">
      <c r="I43843" s="95"/>
      <c r="J43843" s="95"/>
      <c r="K43843" s="95"/>
      <c r="L43843" s="95"/>
    </row>
    <row r="43844" spans="9:12" x14ac:dyDescent="0.2">
      <c r="I43844" s="95"/>
      <c r="J43844" s="95"/>
      <c r="K43844" s="95"/>
      <c r="L43844" s="95"/>
    </row>
    <row r="43845" spans="9:12" x14ac:dyDescent="0.2">
      <c r="I43845" s="95"/>
      <c r="J43845" s="95"/>
      <c r="K43845" s="95"/>
      <c r="L43845" s="95"/>
    </row>
    <row r="43846" spans="9:12" x14ac:dyDescent="0.2">
      <c r="I43846" s="95"/>
      <c r="J43846" s="95"/>
      <c r="K43846" s="95"/>
      <c r="L43846" s="95"/>
    </row>
    <row r="43847" spans="9:12" x14ac:dyDescent="0.2">
      <c r="I43847" s="95"/>
      <c r="J43847" s="95"/>
      <c r="K43847" s="95"/>
      <c r="L43847" s="95"/>
    </row>
    <row r="43848" spans="9:12" x14ac:dyDescent="0.2">
      <c r="I43848" s="95"/>
      <c r="J43848" s="95"/>
      <c r="K43848" s="95"/>
      <c r="L43848" s="95"/>
    </row>
    <row r="43849" spans="9:12" x14ac:dyDescent="0.2">
      <c r="I43849" s="95"/>
      <c r="J43849" s="95"/>
      <c r="K43849" s="95"/>
      <c r="L43849" s="95"/>
    </row>
    <row r="43850" spans="9:12" x14ac:dyDescent="0.2">
      <c r="I43850" s="95"/>
      <c r="J43850" s="95"/>
      <c r="K43850" s="95"/>
      <c r="L43850" s="95"/>
    </row>
    <row r="43851" spans="9:12" x14ac:dyDescent="0.2">
      <c r="I43851" s="95"/>
      <c r="J43851" s="95"/>
      <c r="K43851" s="95"/>
      <c r="L43851" s="95"/>
    </row>
    <row r="43852" spans="9:12" x14ac:dyDescent="0.2">
      <c r="I43852" s="95"/>
      <c r="J43852" s="95"/>
      <c r="K43852" s="95"/>
      <c r="L43852" s="95"/>
    </row>
    <row r="43853" spans="9:12" x14ac:dyDescent="0.2">
      <c r="I43853" s="95"/>
      <c r="J43853" s="95"/>
      <c r="K43853" s="95"/>
      <c r="L43853" s="95"/>
    </row>
    <row r="43854" spans="9:12" x14ac:dyDescent="0.2">
      <c r="I43854" s="95"/>
      <c r="J43854" s="95"/>
      <c r="K43854" s="95"/>
      <c r="L43854" s="95"/>
    </row>
    <row r="43855" spans="9:12" x14ac:dyDescent="0.2">
      <c r="I43855" s="95"/>
      <c r="J43855" s="95"/>
      <c r="K43855" s="95"/>
      <c r="L43855" s="95"/>
    </row>
    <row r="43856" spans="9:12" x14ac:dyDescent="0.2">
      <c r="I43856" s="95"/>
      <c r="J43856" s="95"/>
      <c r="K43856" s="95"/>
      <c r="L43856" s="95"/>
    </row>
    <row r="43857" spans="9:12" x14ac:dyDescent="0.2">
      <c r="I43857" s="95"/>
      <c r="J43857" s="95"/>
      <c r="K43857" s="95"/>
      <c r="L43857" s="95"/>
    </row>
    <row r="43858" spans="9:12" x14ac:dyDescent="0.2">
      <c r="I43858" s="95"/>
      <c r="J43858" s="95"/>
      <c r="K43858" s="95"/>
      <c r="L43858" s="95"/>
    </row>
    <row r="43859" spans="9:12" x14ac:dyDescent="0.2">
      <c r="I43859" s="95"/>
      <c r="J43859" s="95"/>
      <c r="K43859" s="95"/>
      <c r="L43859" s="95"/>
    </row>
    <row r="43860" spans="9:12" x14ac:dyDescent="0.2">
      <c r="I43860" s="95"/>
      <c r="J43860" s="95"/>
      <c r="K43860" s="95"/>
      <c r="L43860" s="95"/>
    </row>
    <row r="43861" spans="9:12" x14ac:dyDescent="0.2">
      <c r="I43861" s="95"/>
      <c r="J43861" s="95"/>
      <c r="K43861" s="95"/>
      <c r="L43861" s="95"/>
    </row>
    <row r="43862" spans="9:12" x14ac:dyDescent="0.2">
      <c r="I43862" s="95"/>
      <c r="J43862" s="95"/>
      <c r="K43862" s="95"/>
      <c r="L43862" s="95"/>
    </row>
    <row r="43863" spans="9:12" x14ac:dyDescent="0.2">
      <c r="I43863" s="95"/>
      <c r="J43863" s="95"/>
      <c r="K43863" s="95"/>
      <c r="L43863" s="95"/>
    </row>
    <row r="43864" spans="9:12" x14ac:dyDescent="0.2">
      <c r="I43864" s="95"/>
      <c r="J43864" s="95"/>
      <c r="K43864" s="95"/>
      <c r="L43864" s="95"/>
    </row>
    <row r="43865" spans="9:12" x14ac:dyDescent="0.2">
      <c r="I43865" s="95"/>
      <c r="J43865" s="95"/>
      <c r="K43865" s="95"/>
      <c r="L43865" s="95"/>
    </row>
    <row r="43866" spans="9:12" x14ac:dyDescent="0.2">
      <c r="I43866" s="95"/>
      <c r="J43866" s="95"/>
      <c r="K43866" s="95"/>
      <c r="L43866" s="95"/>
    </row>
    <row r="43867" spans="9:12" x14ac:dyDescent="0.2">
      <c r="I43867" s="95"/>
      <c r="J43867" s="95"/>
      <c r="K43867" s="95"/>
      <c r="L43867" s="95"/>
    </row>
    <row r="43868" spans="9:12" x14ac:dyDescent="0.2">
      <c r="I43868" s="95"/>
      <c r="J43868" s="95"/>
      <c r="K43868" s="95"/>
      <c r="L43868" s="95"/>
    </row>
    <row r="43869" spans="9:12" x14ac:dyDescent="0.2">
      <c r="I43869" s="95"/>
      <c r="J43869" s="95"/>
      <c r="K43869" s="95"/>
      <c r="L43869" s="95"/>
    </row>
    <row r="43870" spans="9:12" x14ac:dyDescent="0.2">
      <c r="I43870" s="95"/>
      <c r="J43870" s="95"/>
      <c r="K43870" s="95"/>
      <c r="L43870" s="95"/>
    </row>
    <row r="43871" spans="9:12" x14ac:dyDescent="0.2">
      <c r="I43871" s="95"/>
      <c r="J43871" s="95"/>
      <c r="K43871" s="95"/>
      <c r="L43871" s="95"/>
    </row>
    <row r="43872" spans="9:12" x14ac:dyDescent="0.2">
      <c r="I43872" s="95"/>
      <c r="J43872" s="95"/>
      <c r="K43872" s="95"/>
      <c r="L43872" s="95"/>
    </row>
    <row r="43873" spans="9:12" x14ac:dyDescent="0.2">
      <c r="I43873" s="95"/>
      <c r="J43873" s="95"/>
      <c r="K43873" s="95"/>
      <c r="L43873" s="95"/>
    </row>
    <row r="43874" spans="9:12" x14ac:dyDescent="0.2">
      <c r="I43874" s="95"/>
      <c r="J43874" s="95"/>
      <c r="K43874" s="95"/>
      <c r="L43874" s="95"/>
    </row>
    <row r="43875" spans="9:12" x14ac:dyDescent="0.2">
      <c r="I43875" s="95"/>
      <c r="J43875" s="95"/>
      <c r="K43875" s="95"/>
      <c r="L43875" s="95"/>
    </row>
    <row r="43876" spans="9:12" x14ac:dyDescent="0.2">
      <c r="I43876" s="95"/>
      <c r="J43876" s="95"/>
      <c r="K43876" s="95"/>
      <c r="L43876" s="95"/>
    </row>
    <row r="43877" spans="9:12" x14ac:dyDescent="0.2">
      <c r="I43877" s="95"/>
      <c r="J43877" s="95"/>
      <c r="K43877" s="95"/>
      <c r="L43877" s="95"/>
    </row>
    <row r="43878" spans="9:12" x14ac:dyDescent="0.2">
      <c r="I43878" s="95"/>
      <c r="J43878" s="95"/>
      <c r="K43878" s="95"/>
      <c r="L43878" s="95"/>
    </row>
    <row r="43879" spans="9:12" x14ac:dyDescent="0.2">
      <c r="I43879" s="95"/>
      <c r="J43879" s="95"/>
      <c r="K43879" s="95"/>
      <c r="L43879" s="95"/>
    </row>
    <row r="43880" spans="9:12" x14ac:dyDescent="0.2">
      <c r="I43880" s="95"/>
      <c r="J43880" s="95"/>
      <c r="K43880" s="95"/>
      <c r="L43880" s="95"/>
    </row>
    <row r="43881" spans="9:12" x14ac:dyDescent="0.2">
      <c r="I43881" s="95"/>
      <c r="J43881" s="95"/>
      <c r="K43881" s="95"/>
      <c r="L43881" s="95"/>
    </row>
    <row r="43882" spans="9:12" x14ac:dyDescent="0.2">
      <c r="I43882" s="95"/>
      <c r="J43882" s="95"/>
      <c r="K43882" s="95"/>
      <c r="L43882" s="95"/>
    </row>
    <row r="43883" spans="9:12" x14ac:dyDescent="0.2">
      <c r="I43883" s="95"/>
      <c r="J43883" s="95"/>
      <c r="K43883" s="95"/>
      <c r="L43883" s="95"/>
    </row>
    <row r="43884" spans="9:12" x14ac:dyDescent="0.2">
      <c r="I43884" s="95"/>
      <c r="J43884" s="95"/>
      <c r="K43884" s="95"/>
      <c r="L43884" s="95"/>
    </row>
    <row r="43885" spans="9:12" x14ac:dyDescent="0.2">
      <c r="I43885" s="95"/>
      <c r="J43885" s="95"/>
      <c r="K43885" s="95"/>
      <c r="L43885" s="95"/>
    </row>
    <row r="43886" spans="9:12" x14ac:dyDescent="0.2">
      <c r="I43886" s="95"/>
      <c r="J43886" s="95"/>
      <c r="K43886" s="95"/>
      <c r="L43886" s="95"/>
    </row>
    <row r="43887" spans="9:12" x14ac:dyDescent="0.2">
      <c r="I43887" s="95"/>
      <c r="J43887" s="95"/>
      <c r="K43887" s="95"/>
      <c r="L43887" s="95"/>
    </row>
    <row r="43888" spans="9:12" x14ac:dyDescent="0.2">
      <c r="I43888" s="95"/>
      <c r="J43888" s="95"/>
      <c r="K43888" s="95"/>
      <c r="L43888" s="95"/>
    </row>
    <row r="43889" spans="9:12" x14ac:dyDescent="0.2">
      <c r="I43889" s="95"/>
      <c r="J43889" s="95"/>
      <c r="K43889" s="95"/>
      <c r="L43889" s="95"/>
    </row>
    <row r="43890" spans="9:12" x14ac:dyDescent="0.2">
      <c r="I43890" s="95"/>
      <c r="J43890" s="95"/>
      <c r="K43890" s="95"/>
      <c r="L43890" s="95"/>
    </row>
    <row r="43891" spans="9:12" x14ac:dyDescent="0.2">
      <c r="I43891" s="95"/>
      <c r="J43891" s="95"/>
      <c r="K43891" s="95"/>
      <c r="L43891" s="95"/>
    </row>
    <row r="43892" spans="9:12" x14ac:dyDescent="0.2">
      <c r="I43892" s="95"/>
      <c r="J43892" s="95"/>
      <c r="K43892" s="95"/>
      <c r="L43892" s="95"/>
    </row>
    <row r="43893" spans="9:12" x14ac:dyDescent="0.2">
      <c r="I43893" s="95"/>
      <c r="J43893" s="95"/>
      <c r="K43893" s="95"/>
      <c r="L43893" s="95"/>
    </row>
    <row r="43894" spans="9:12" x14ac:dyDescent="0.2">
      <c r="I43894" s="95"/>
      <c r="J43894" s="95"/>
      <c r="K43894" s="95"/>
      <c r="L43894" s="95"/>
    </row>
    <row r="43895" spans="9:12" x14ac:dyDescent="0.2">
      <c r="I43895" s="95"/>
      <c r="J43895" s="95"/>
      <c r="K43895" s="95"/>
      <c r="L43895" s="95"/>
    </row>
    <row r="43896" spans="9:12" x14ac:dyDescent="0.2">
      <c r="I43896" s="95"/>
      <c r="J43896" s="95"/>
      <c r="K43896" s="95"/>
      <c r="L43896" s="95"/>
    </row>
    <row r="43897" spans="9:12" x14ac:dyDescent="0.2">
      <c r="I43897" s="95"/>
      <c r="J43897" s="95"/>
      <c r="K43897" s="95"/>
      <c r="L43897" s="95"/>
    </row>
    <row r="43898" spans="9:12" x14ac:dyDescent="0.2">
      <c r="I43898" s="95"/>
      <c r="J43898" s="95"/>
      <c r="K43898" s="95"/>
      <c r="L43898" s="95"/>
    </row>
    <row r="43899" spans="9:12" x14ac:dyDescent="0.2">
      <c r="I43899" s="95"/>
      <c r="J43899" s="95"/>
      <c r="K43899" s="95"/>
      <c r="L43899" s="95"/>
    </row>
    <row r="43900" spans="9:12" x14ac:dyDescent="0.2">
      <c r="I43900" s="95"/>
      <c r="J43900" s="95"/>
      <c r="K43900" s="95"/>
      <c r="L43900" s="95"/>
    </row>
    <row r="43901" spans="9:12" x14ac:dyDescent="0.2">
      <c r="I43901" s="95"/>
      <c r="J43901" s="95"/>
      <c r="K43901" s="95"/>
      <c r="L43901" s="95"/>
    </row>
    <row r="43902" spans="9:12" x14ac:dyDescent="0.2">
      <c r="I43902" s="95"/>
      <c r="J43902" s="95"/>
      <c r="K43902" s="95"/>
      <c r="L43902" s="95"/>
    </row>
    <row r="43903" spans="9:12" x14ac:dyDescent="0.2">
      <c r="I43903" s="95"/>
      <c r="J43903" s="95"/>
      <c r="K43903" s="95"/>
      <c r="L43903" s="95"/>
    </row>
    <row r="43904" spans="9:12" x14ac:dyDescent="0.2">
      <c r="I43904" s="95"/>
      <c r="J43904" s="95"/>
      <c r="K43904" s="95"/>
      <c r="L43904" s="95"/>
    </row>
    <row r="43905" spans="9:12" x14ac:dyDescent="0.2">
      <c r="I43905" s="95"/>
      <c r="J43905" s="95"/>
      <c r="K43905" s="95"/>
      <c r="L43905" s="95"/>
    </row>
    <row r="43906" spans="9:12" x14ac:dyDescent="0.2">
      <c r="I43906" s="95"/>
      <c r="J43906" s="95"/>
      <c r="K43906" s="95"/>
      <c r="L43906" s="95"/>
    </row>
    <row r="43907" spans="9:12" x14ac:dyDescent="0.2">
      <c r="I43907" s="95"/>
      <c r="J43907" s="95"/>
      <c r="K43907" s="95"/>
      <c r="L43907" s="95"/>
    </row>
    <row r="43908" spans="9:12" x14ac:dyDescent="0.2">
      <c r="I43908" s="95"/>
      <c r="J43908" s="95"/>
      <c r="K43908" s="95"/>
      <c r="L43908" s="95"/>
    </row>
    <row r="43909" spans="9:12" x14ac:dyDescent="0.2">
      <c r="I43909" s="95"/>
      <c r="J43909" s="95"/>
      <c r="K43909" s="95"/>
      <c r="L43909" s="95"/>
    </row>
    <row r="43910" spans="9:12" x14ac:dyDescent="0.2">
      <c r="I43910" s="95"/>
      <c r="J43910" s="95"/>
      <c r="K43910" s="95"/>
      <c r="L43910" s="95"/>
    </row>
    <row r="43911" spans="9:12" x14ac:dyDescent="0.2">
      <c r="I43911" s="95"/>
      <c r="J43911" s="95"/>
      <c r="K43911" s="95"/>
      <c r="L43911" s="95"/>
    </row>
    <row r="43912" spans="9:12" x14ac:dyDescent="0.2">
      <c r="I43912" s="95"/>
      <c r="J43912" s="95"/>
      <c r="K43912" s="95"/>
      <c r="L43912" s="95"/>
    </row>
    <row r="43913" spans="9:12" x14ac:dyDescent="0.2">
      <c r="I43913" s="95"/>
      <c r="J43913" s="95"/>
      <c r="K43913" s="95"/>
      <c r="L43913" s="95"/>
    </row>
    <row r="43914" spans="9:12" x14ac:dyDescent="0.2">
      <c r="I43914" s="95"/>
      <c r="J43914" s="95"/>
      <c r="K43914" s="95"/>
      <c r="L43914" s="95"/>
    </row>
    <row r="43915" spans="9:12" x14ac:dyDescent="0.2">
      <c r="I43915" s="95"/>
      <c r="J43915" s="95"/>
      <c r="K43915" s="95"/>
      <c r="L43915" s="95"/>
    </row>
    <row r="43916" spans="9:12" x14ac:dyDescent="0.2">
      <c r="I43916" s="95"/>
      <c r="J43916" s="95"/>
      <c r="K43916" s="95"/>
      <c r="L43916" s="95"/>
    </row>
    <row r="43917" spans="9:12" x14ac:dyDescent="0.2">
      <c r="I43917" s="95"/>
      <c r="J43917" s="95"/>
      <c r="K43917" s="95"/>
      <c r="L43917" s="95"/>
    </row>
    <row r="43918" spans="9:12" x14ac:dyDescent="0.2">
      <c r="I43918" s="95"/>
      <c r="J43918" s="95"/>
      <c r="K43918" s="95"/>
      <c r="L43918" s="95"/>
    </row>
    <row r="43919" spans="9:12" x14ac:dyDescent="0.2">
      <c r="I43919" s="95"/>
      <c r="J43919" s="95"/>
      <c r="K43919" s="95"/>
      <c r="L43919" s="95"/>
    </row>
    <row r="43920" spans="9:12" x14ac:dyDescent="0.2">
      <c r="I43920" s="95"/>
      <c r="J43920" s="95"/>
      <c r="K43920" s="95"/>
      <c r="L43920" s="95"/>
    </row>
    <row r="43921" spans="9:12" x14ac:dyDescent="0.2">
      <c r="I43921" s="95"/>
      <c r="J43921" s="95"/>
      <c r="K43921" s="95"/>
      <c r="L43921" s="95"/>
    </row>
    <row r="43922" spans="9:12" x14ac:dyDescent="0.2">
      <c r="I43922" s="95"/>
      <c r="J43922" s="95"/>
      <c r="K43922" s="95"/>
      <c r="L43922" s="95"/>
    </row>
    <row r="43923" spans="9:12" x14ac:dyDescent="0.2">
      <c r="I43923" s="95"/>
      <c r="J43923" s="95"/>
      <c r="K43923" s="95"/>
      <c r="L43923" s="95"/>
    </row>
    <row r="43924" spans="9:12" x14ac:dyDescent="0.2">
      <c r="I43924" s="95"/>
      <c r="J43924" s="95"/>
      <c r="K43924" s="95"/>
      <c r="L43924" s="95"/>
    </row>
    <row r="43925" spans="9:12" x14ac:dyDescent="0.2">
      <c r="I43925" s="95"/>
      <c r="J43925" s="95"/>
      <c r="K43925" s="95"/>
      <c r="L43925" s="95"/>
    </row>
    <row r="43926" spans="9:12" x14ac:dyDescent="0.2">
      <c r="I43926" s="95"/>
      <c r="J43926" s="95"/>
      <c r="K43926" s="95"/>
      <c r="L43926" s="95"/>
    </row>
    <row r="43927" spans="9:12" x14ac:dyDescent="0.2">
      <c r="I43927" s="95"/>
      <c r="J43927" s="95"/>
      <c r="K43927" s="95"/>
      <c r="L43927" s="95"/>
    </row>
    <row r="43928" spans="9:12" x14ac:dyDescent="0.2">
      <c r="I43928" s="95"/>
      <c r="J43928" s="95"/>
      <c r="K43928" s="95"/>
      <c r="L43928" s="95"/>
    </row>
    <row r="43929" spans="9:12" x14ac:dyDescent="0.2">
      <c r="I43929" s="95"/>
      <c r="J43929" s="95"/>
      <c r="K43929" s="95"/>
      <c r="L43929" s="95"/>
    </row>
    <row r="43930" spans="9:12" x14ac:dyDescent="0.2">
      <c r="I43930" s="95"/>
      <c r="J43930" s="95"/>
      <c r="K43930" s="95"/>
      <c r="L43930" s="95"/>
    </row>
    <row r="43931" spans="9:12" x14ac:dyDescent="0.2">
      <c r="I43931" s="95"/>
      <c r="J43931" s="95"/>
      <c r="K43931" s="95"/>
      <c r="L43931" s="95"/>
    </row>
    <row r="43932" spans="9:12" x14ac:dyDescent="0.2">
      <c r="I43932" s="95"/>
      <c r="J43932" s="95"/>
      <c r="K43932" s="95"/>
      <c r="L43932" s="95"/>
    </row>
    <row r="43933" spans="9:12" x14ac:dyDescent="0.2">
      <c r="I43933" s="95"/>
      <c r="J43933" s="95"/>
      <c r="K43933" s="95"/>
      <c r="L43933" s="95"/>
    </row>
    <row r="43934" spans="9:12" x14ac:dyDescent="0.2">
      <c r="I43934" s="95"/>
      <c r="J43934" s="95"/>
      <c r="K43934" s="95"/>
      <c r="L43934" s="95"/>
    </row>
    <row r="43935" spans="9:12" x14ac:dyDescent="0.2">
      <c r="I43935" s="95"/>
      <c r="J43935" s="95"/>
      <c r="K43935" s="95"/>
      <c r="L43935" s="95"/>
    </row>
    <row r="43936" spans="9:12" x14ac:dyDescent="0.2">
      <c r="I43936" s="95"/>
      <c r="J43936" s="95"/>
      <c r="K43936" s="95"/>
      <c r="L43936" s="95"/>
    </row>
    <row r="43937" spans="9:12" x14ac:dyDescent="0.2">
      <c r="I43937" s="95"/>
      <c r="J43937" s="95"/>
      <c r="K43937" s="95"/>
      <c r="L43937" s="95"/>
    </row>
    <row r="43938" spans="9:12" x14ac:dyDescent="0.2">
      <c r="I43938" s="95"/>
      <c r="J43938" s="95"/>
      <c r="K43938" s="95"/>
      <c r="L43938" s="95"/>
    </row>
    <row r="43939" spans="9:12" x14ac:dyDescent="0.2">
      <c r="I43939" s="95"/>
      <c r="J43939" s="95"/>
      <c r="K43939" s="95"/>
      <c r="L43939" s="95"/>
    </row>
    <row r="43940" spans="9:12" x14ac:dyDescent="0.2">
      <c r="I43940" s="95"/>
      <c r="J43940" s="95"/>
      <c r="K43940" s="95"/>
      <c r="L43940" s="95"/>
    </row>
    <row r="43941" spans="9:12" x14ac:dyDescent="0.2">
      <c r="I43941" s="95"/>
      <c r="J43941" s="95"/>
      <c r="K43941" s="95"/>
      <c r="L43941" s="95"/>
    </row>
    <row r="43942" spans="9:12" x14ac:dyDescent="0.2">
      <c r="I43942" s="95"/>
      <c r="J43942" s="95"/>
      <c r="K43942" s="95"/>
      <c r="L43942" s="95"/>
    </row>
    <row r="43943" spans="9:12" x14ac:dyDescent="0.2">
      <c r="I43943" s="95"/>
      <c r="J43943" s="95"/>
      <c r="K43943" s="95"/>
      <c r="L43943" s="95"/>
    </row>
    <row r="43944" spans="9:12" x14ac:dyDescent="0.2">
      <c r="I43944" s="95"/>
      <c r="J43944" s="95"/>
      <c r="K43944" s="95"/>
      <c r="L43944" s="95"/>
    </row>
    <row r="43945" spans="9:12" x14ac:dyDescent="0.2">
      <c r="I43945" s="95"/>
      <c r="J43945" s="95"/>
      <c r="K43945" s="95"/>
      <c r="L43945" s="95"/>
    </row>
    <row r="43946" spans="9:12" x14ac:dyDescent="0.2">
      <c r="I43946" s="95"/>
      <c r="J43946" s="95"/>
      <c r="K43946" s="95"/>
      <c r="L43946" s="95"/>
    </row>
    <row r="43947" spans="9:12" x14ac:dyDescent="0.2">
      <c r="I43947" s="95"/>
      <c r="J43947" s="95"/>
      <c r="K43947" s="95"/>
      <c r="L43947" s="95"/>
    </row>
    <row r="43948" spans="9:12" x14ac:dyDescent="0.2">
      <c r="I43948" s="95"/>
      <c r="J43948" s="95"/>
      <c r="K43948" s="95"/>
      <c r="L43948" s="95"/>
    </row>
    <row r="43949" spans="9:12" x14ac:dyDescent="0.2">
      <c r="I43949" s="95"/>
      <c r="J43949" s="95"/>
      <c r="K43949" s="95"/>
      <c r="L43949" s="95"/>
    </row>
    <row r="43950" spans="9:12" x14ac:dyDescent="0.2">
      <c r="I43950" s="95"/>
      <c r="J43950" s="95"/>
      <c r="K43950" s="95"/>
      <c r="L43950" s="95"/>
    </row>
    <row r="43951" spans="9:12" x14ac:dyDescent="0.2">
      <c r="I43951" s="95"/>
      <c r="J43951" s="95"/>
      <c r="K43951" s="95"/>
      <c r="L43951" s="95"/>
    </row>
    <row r="43952" spans="9:12" x14ac:dyDescent="0.2">
      <c r="I43952" s="95"/>
      <c r="J43952" s="95"/>
      <c r="K43952" s="95"/>
      <c r="L43952" s="95"/>
    </row>
    <row r="43953" spans="9:12" x14ac:dyDescent="0.2">
      <c r="I43953" s="95"/>
      <c r="J43953" s="95"/>
      <c r="K43953" s="95"/>
      <c r="L43953" s="95"/>
    </row>
    <row r="43954" spans="9:12" x14ac:dyDescent="0.2">
      <c r="I43954" s="95"/>
      <c r="J43954" s="95"/>
      <c r="K43954" s="95"/>
      <c r="L43954" s="95"/>
    </row>
    <row r="43955" spans="9:12" x14ac:dyDescent="0.2">
      <c r="I43955" s="95"/>
      <c r="J43955" s="95"/>
      <c r="K43955" s="95"/>
      <c r="L43955" s="95"/>
    </row>
    <row r="43956" spans="9:12" x14ac:dyDescent="0.2">
      <c r="I43956" s="95"/>
      <c r="J43956" s="95"/>
      <c r="K43956" s="95"/>
      <c r="L43956" s="95"/>
    </row>
    <row r="43957" spans="9:12" x14ac:dyDescent="0.2">
      <c r="I43957" s="95"/>
      <c r="J43957" s="95"/>
      <c r="K43957" s="95"/>
      <c r="L43957" s="95"/>
    </row>
    <row r="43958" spans="9:12" x14ac:dyDescent="0.2">
      <c r="I43958" s="95"/>
      <c r="J43958" s="95"/>
      <c r="K43958" s="95"/>
      <c r="L43958" s="95"/>
    </row>
    <row r="43959" spans="9:12" x14ac:dyDescent="0.2">
      <c r="I43959" s="95"/>
      <c r="J43959" s="95"/>
      <c r="K43959" s="95"/>
      <c r="L43959" s="95"/>
    </row>
    <row r="43960" spans="9:12" x14ac:dyDescent="0.2">
      <c r="I43960" s="95"/>
      <c r="J43960" s="95"/>
      <c r="K43960" s="95"/>
      <c r="L43960" s="95"/>
    </row>
    <row r="43961" spans="9:12" x14ac:dyDescent="0.2">
      <c r="I43961" s="95"/>
      <c r="J43961" s="95"/>
      <c r="K43961" s="95"/>
      <c r="L43961" s="95"/>
    </row>
    <row r="43962" spans="9:12" x14ac:dyDescent="0.2">
      <c r="I43962" s="95"/>
      <c r="J43962" s="95"/>
      <c r="K43962" s="95"/>
      <c r="L43962" s="95"/>
    </row>
    <row r="43963" spans="9:12" x14ac:dyDescent="0.2">
      <c r="I43963" s="95"/>
      <c r="J43963" s="95"/>
      <c r="K43963" s="95"/>
      <c r="L43963" s="95"/>
    </row>
    <row r="43964" spans="9:12" x14ac:dyDescent="0.2">
      <c r="I43964" s="95"/>
      <c r="J43964" s="95"/>
      <c r="K43964" s="95"/>
      <c r="L43964" s="95"/>
    </row>
    <row r="43965" spans="9:12" x14ac:dyDescent="0.2">
      <c r="I43965" s="95"/>
      <c r="J43965" s="95"/>
      <c r="K43965" s="95"/>
      <c r="L43965" s="95"/>
    </row>
    <row r="43966" spans="9:12" x14ac:dyDescent="0.2">
      <c r="I43966" s="95"/>
      <c r="J43966" s="95"/>
      <c r="K43966" s="95"/>
      <c r="L43966" s="95"/>
    </row>
    <row r="43967" spans="9:12" x14ac:dyDescent="0.2">
      <c r="I43967" s="95"/>
      <c r="J43967" s="95"/>
      <c r="K43967" s="95"/>
      <c r="L43967" s="95"/>
    </row>
    <row r="43968" spans="9:12" x14ac:dyDescent="0.2">
      <c r="I43968" s="95"/>
      <c r="J43968" s="95"/>
      <c r="K43968" s="95"/>
      <c r="L43968" s="95"/>
    </row>
    <row r="43969" spans="9:12" x14ac:dyDescent="0.2">
      <c r="I43969" s="95"/>
      <c r="J43969" s="95"/>
      <c r="K43969" s="95"/>
      <c r="L43969" s="95"/>
    </row>
    <row r="43970" spans="9:12" x14ac:dyDescent="0.2">
      <c r="I43970" s="95"/>
      <c r="J43970" s="95"/>
      <c r="K43970" s="95"/>
      <c r="L43970" s="95"/>
    </row>
    <row r="43971" spans="9:12" x14ac:dyDescent="0.2">
      <c r="I43971" s="95"/>
      <c r="J43971" s="95"/>
      <c r="K43971" s="95"/>
      <c r="L43971" s="95"/>
    </row>
    <row r="43972" spans="9:12" x14ac:dyDescent="0.2">
      <c r="I43972" s="95"/>
      <c r="J43972" s="95"/>
      <c r="K43972" s="95"/>
      <c r="L43972" s="95"/>
    </row>
    <row r="43973" spans="9:12" x14ac:dyDescent="0.2">
      <c r="I43973" s="95"/>
      <c r="J43973" s="95"/>
      <c r="K43973" s="95"/>
      <c r="L43973" s="95"/>
    </row>
    <row r="43974" spans="9:12" x14ac:dyDescent="0.2">
      <c r="I43974" s="95"/>
      <c r="J43974" s="95"/>
      <c r="K43974" s="95"/>
      <c r="L43974" s="95"/>
    </row>
    <row r="43975" spans="9:12" x14ac:dyDescent="0.2">
      <c r="I43975" s="95"/>
      <c r="J43975" s="95"/>
      <c r="K43975" s="95"/>
      <c r="L43975" s="95"/>
    </row>
    <row r="43976" spans="9:12" x14ac:dyDescent="0.2">
      <c r="I43976" s="95"/>
      <c r="J43976" s="95"/>
      <c r="K43976" s="95"/>
      <c r="L43976" s="95"/>
    </row>
    <row r="43977" spans="9:12" x14ac:dyDescent="0.2">
      <c r="I43977" s="95"/>
      <c r="J43977" s="95"/>
      <c r="K43977" s="95"/>
      <c r="L43977" s="95"/>
    </row>
    <row r="43978" spans="9:12" x14ac:dyDescent="0.2">
      <c r="I43978" s="95"/>
      <c r="J43978" s="95"/>
      <c r="K43978" s="95"/>
      <c r="L43978" s="95"/>
    </row>
    <row r="43979" spans="9:12" x14ac:dyDescent="0.2">
      <c r="I43979" s="95"/>
      <c r="J43979" s="95"/>
      <c r="K43979" s="95"/>
      <c r="L43979" s="95"/>
    </row>
    <row r="43980" spans="9:12" x14ac:dyDescent="0.2">
      <c r="I43980" s="95"/>
      <c r="J43980" s="95"/>
      <c r="K43980" s="95"/>
      <c r="L43980" s="95"/>
    </row>
    <row r="43981" spans="9:12" x14ac:dyDescent="0.2">
      <c r="I43981" s="95"/>
      <c r="J43981" s="95"/>
      <c r="K43981" s="95"/>
      <c r="L43981" s="95"/>
    </row>
    <row r="43982" spans="9:12" x14ac:dyDescent="0.2">
      <c r="I43982" s="95"/>
      <c r="J43982" s="95"/>
      <c r="K43982" s="95"/>
      <c r="L43982" s="95"/>
    </row>
    <row r="43983" spans="9:12" x14ac:dyDescent="0.2">
      <c r="I43983" s="95"/>
      <c r="J43983" s="95"/>
      <c r="K43983" s="95"/>
      <c r="L43983" s="95"/>
    </row>
    <row r="43984" spans="9:12" x14ac:dyDescent="0.2">
      <c r="I43984" s="95"/>
      <c r="J43984" s="95"/>
      <c r="K43984" s="95"/>
      <c r="L43984" s="95"/>
    </row>
    <row r="43985" spans="9:12" x14ac:dyDescent="0.2">
      <c r="I43985" s="95"/>
      <c r="J43985" s="95"/>
      <c r="K43985" s="95"/>
      <c r="L43985" s="95"/>
    </row>
    <row r="43986" spans="9:12" x14ac:dyDescent="0.2">
      <c r="I43986" s="95"/>
      <c r="J43986" s="95"/>
      <c r="K43986" s="95"/>
      <c r="L43986" s="95"/>
    </row>
    <row r="43987" spans="9:12" x14ac:dyDescent="0.2">
      <c r="I43987" s="95"/>
      <c r="J43987" s="95"/>
      <c r="K43987" s="95"/>
      <c r="L43987" s="95"/>
    </row>
    <row r="43988" spans="9:12" x14ac:dyDescent="0.2">
      <c r="I43988" s="95"/>
      <c r="J43988" s="95"/>
      <c r="K43988" s="95"/>
      <c r="L43988" s="95"/>
    </row>
    <row r="43989" spans="9:12" x14ac:dyDescent="0.2">
      <c r="I43989" s="95"/>
      <c r="J43989" s="95"/>
      <c r="K43989" s="95"/>
      <c r="L43989" s="95"/>
    </row>
    <row r="43990" spans="9:12" x14ac:dyDescent="0.2">
      <c r="I43990" s="95"/>
      <c r="J43990" s="95"/>
      <c r="K43990" s="95"/>
      <c r="L43990" s="95"/>
    </row>
    <row r="43991" spans="9:12" x14ac:dyDescent="0.2">
      <c r="I43991" s="95"/>
      <c r="J43991" s="95"/>
      <c r="K43991" s="95"/>
      <c r="L43991" s="95"/>
    </row>
    <row r="43992" spans="9:12" x14ac:dyDescent="0.2">
      <c r="I43992" s="95"/>
      <c r="J43992" s="95"/>
      <c r="K43992" s="95"/>
      <c r="L43992" s="95"/>
    </row>
    <row r="43993" spans="9:12" x14ac:dyDescent="0.2">
      <c r="I43993" s="95"/>
      <c r="J43993" s="95"/>
      <c r="K43993" s="95"/>
      <c r="L43993" s="95"/>
    </row>
    <row r="43994" spans="9:12" x14ac:dyDescent="0.2">
      <c r="I43994" s="95"/>
      <c r="J43994" s="95"/>
      <c r="K43994" s="95"/>
      <c r="L43994" s="95"/>
    </row>
    <row r="43995" spans="9:12" x14ac:dyDescent="0.2">
      <c r="I43995" s="95"/>
      <c r="J43995" s="95"/>
      <c r="K43995" s="95"/>
      <c r="L43995" s="95"/>
    </row>
    <row r="43996" spans="9:12" x14ac:dyDescent="0.2">
      <c r="I43996" s="95"/>
      <c r="J43996" s="95"/>
      <c r="K43996" s="95"/>
      <c r="L43996" s="95"/>
    </row>
    <row r="43997" spans="9:12" x14ac:dyDescent="0.2">
      <c r="I43997" s="95"/>
      <c r="J43997" s="95"/>
      <c r="K43997" s="95"/>
      <c r="L43997" s="95"/>
    </row>
    <row r="43998" spans="9:12" x14ac:dyDescent="0.2">
      <c r="I43998" s="95"/>
      <c r="J43998" s="95"/>
      <c r="K43998" s="95"/>
      <c r="L43998" s="95"/>
    </row>
    <row r="43999" spans="9:12" x14ac:dyDescent="0.2">
      <c r="I43999" s="95"/>
      <c r="J43999" s="95"/>
      <c r="K43999" s="95"/>
      <c r="L43999" s="95"/>
    </row>
    <row r="44000" spans="9:12" x14ac:dyDescent="0.2">
      <c r="I44000" s="95"/>
      <c r="J44000" s="95"/>
      <c r="K44000" s="95"/>
      <c r="L44000" s="95"/>
    </row>
    <row r="44001" spans="9:12" x14ac:dyDescent="0.2">
      <c r="I44001" s="95"/>
      <c r="J44001" s="95"/>
      <c r="K44001" s="95"/>
      <c r="L44001" s="95"/>
    </row>
    <row r="44002" spans="9:12" x14ac:dyDescent="0.2">
      <c r="I44002" s="95"/>
      <c r="J44002" s="95"/>
      <c r="K44002" s="95"/>
      <c r="L44002" s="95"/>
    </row>
    <row r="44003" spans="9:12" x14ac:dyDescent="0.2">
      <c r="I44003" s="95"/>
      <c r="J44003" s="95"/>
      <c r="K44003" s="95"/>
      <c r="L44003" s="95"/>
    </row>
    <row r="44004" spans="9:12" x14ac:dyDescent="0.2">
      <c r="I44004" s="95"/>
      <c r="J44004" s="95"/>
      <c r="K44004" s="95"/>
      <c r="L44004" s="95"/>
    </row>
    <row r="44005" spans="9:12" x14ac:dyDescent="0.2">
      <c r="I44005" s="95"/>
      <c r="J44005" s="95"/>
      <c r="K44005" s="95"/>
      <c r="L44005" s="95"/>
    </row>
    <row r="44006" spans="9:12" x14ac:dyDescent="0.2">
      <c r="I44006" s="95"/>
      <c r="J44006" s="95"/>
      <c r="K44006" s="95"/>
      <c r="L44006" s="95"/>
    </row>
    <row r="44007" spans="9:12" x14ac:dyDescent="0.2">
      <c r="I44007" s="95"/>
      <c r="J44007" s="95"/>
      <c r="K44007" s="95"/>
      <c r="L44007" s="95"/>
    </row>
    <row r="44008" spans="9:12" x14ac:dyDescent="0.2">
      <c r="I44008" s="95"/>
      <c r="J44008" s="95"/>
      <c r="K44008" s="95"/>
      <c r="L44008" s="95"/>
    </row>
    <row r="44009" spans="9:12" x14ac:dyDescent="0.2">
      <c r="I44009" s="95"/>
      <c r="J44009" s="95"/>
      <c r="K44009" s="95"/>
      <c r="L44009" s="95"/>
    </row>
    <row r="44010" spans="9:12" x14ac:dyDescent="0.2">
      <c r="I44010" s="95"/>
      <c r="J44010" s="95"/>
      <c r="K44010" s="95"/>
      <c r="L44010" s="95"/>
    </row>
    <row r="44011" spans="9:12" x14ac:dyDescent="0.2">
      <c r="I44011" s="95"/>
      <c r="J44011" s="95"/>
      <c r="K44011" s="95"/>
      <c r="L44011" s="95"/>
    </row>
    <row r="44012" spans="9:12" x14ac:dyDescent="0.2">
      <c r="I44012" s="95"/>
      <c r="J44012" s="95"/>
      <c r="K44012" s="95"/>
      <c r="L44012" s="95"/>
    </row>
    <row r="44013" spans="9:12" x14ac:dyDescent="0.2">
      <c r="I44013" s="95"/>
      <c r="J44013" s="95"/>
      <c r="K44013" s="95"/>
      <c r="L44013" s="95"/>
    </row>
    <row r="44014" spans="9:12" x14ac:dyDescent="0.2">
      <c r="I44014" s="95"/>
      <c r="J44014" s="95"/>
      <c r="K44014" s="95"/>
      <c r="L44014" s="95"/>
    </row>
    <row r="44015" spans="9:12" x14ac:dyDescent="0.2">
      <c r="I44015" s="95"/>
      <c r="J44015" s="95"/>
      <c r="K44015" s="95"/>
      <c r="L44015" s="95"/>
    </row>
    <row r="44016" spans="9:12" x14ac:dyDescent="0.2">
      <c r="I44016" s="95"/>
      <c r="J44016" s="95"/>
      <c r="K44016" s="95"/>
      <c r="L44016" s="95"/>
    </row>
    <row r="44017" spans="9:12" x14ac:dyDescent="0.2">
      <c r="I44017" s="95"/>
      <c r="J44017" s="95"/>
      <c r="K44017" s="95"/>
      <c r="L44017" s="95"/>
    </row>
    <row r="44018" spans="9:12" x14ac:dyDescent="0.2">
      <c r="I44018" s="95"/>
      <c r="J44018" s="95"/>
      <c r="K44018" s="95"/>
      <c r="L44018" s="95"/>
    </row>
    <row r="44019" spans="9:12" x14ac:dyDescent="0.2">
      <c r="I44019" s="95"/>
      <c r="J44019" s="95"/>
      <c r="K44019" s="95"/>
      <c r="L44019" s="95"/>
    </row>
    <row r="44020" spans="9:12" x14ac:dyDescent="0.2">
      <c r="I44020" s="95"/>
      <c r="J44020" s="95"/>
      <c r="K44020" s="95"/>
      <c r="L44020" s="95"/>
    </row>
    <row r="44021" spans="9:12" x14ac:dyDescent="0.2">
      <c r="I44021" s="95"/>
      <c r="J44021" s="95"/>
      <c r="K44021" s="95"/>
      <c r="L44021" s="95"/>
    </row>
    <row r="44022" spans="9:12" x14ac:dyDescent="0.2">
      <c r="I44022" s="95"/>
      <c r="J44022" s="95"/>
      <c r="K44022" s="95"/>
      <c r="L44022" s="95"/>
    </row>
    <row r="44023" spans="9:12" x14ac:dyDescent="0.2">
      <c r="I44023" s="95"/>
      <c r="J44023" s="95"/>
      <c r="K44023" s="95"/>
      <c r="L44023" s="95"/>
    </row>
    <row r="44024" spans="9:12" x14ac:dyDescent="0.2">
      <c r="I44024" s="95"/>
      <c r="J44024" s="95"/>
      <c r="K44024" s="95"/>
      <c r="L44024" s="95"/>
    </row>
    <row r="44025" spans="9:12" x14ac:dyDescent="0.2">
      <c r="I44025" s="95"/>
      <c r="J44025" s="95"/>
      <c r="K44025" s="95"/>
      <c r="L44025" s="95"/>
    </row>
    <row r="44026" spans="9:12" x14ac:dyDescent="0.2">
      <c r="I44026" s="95"/>
      <c r="J44026" s="95"/>
      <c r="K44026" s="95"/>
      <c r="L44026" s="95"/>
    </row>
    <row r="44027" spans="9:12" x14ac:dyDescent="0.2">
      <c r="I44027" s="95"/>
      <c r="J44027" s="95"/>
      <c r="K44027" s="95"/>
      <c r="L44027" s="95"/>
    </row>
    <row r="44028" spans="9:12" x14ac:dyDescent="0.2">
      <c r="I44028" s="95"/>
      <c r="J44028" s="95"/>
      <c r="K44028" s="95"/>
      <c r="L44028" s="95"/>
    </row>
    <row r="44029" spans="9:12" x14ac:dyDescent="0.2">
      <c r="I44029" s="95"/>
      <c r="J44029" s="95"/>
      <c r="K44029" s="95"/>
      <c r="L44029" s="95"/>
    </row>
    <row r="44030" spans="9:12" x14ac:dyDescent="0.2">
      <c r="I44030" s="95"/>
      <c r="J44030" s="95"/>
      <c r="K44030" s="95"/>
      <c r="L44030" s="95"/>
    </row>
    <row r="44031" spans="9:12" x14ac:dyDescent="0.2">
      <c r="I44031" s="95"/>
      <c r="J44031" s="95"/>
      <c r="K44031" s="95"/>
      <c r="L44031" s="95"/>
    </row>
    <row r="44032" spans="9:12" x14ac:dyDescent="0.2">
      <c r="I44032" s="95"/>
      <c r="J44032" s="95"/>
      <c r="K44032" s="95"/>
      <c r="L44032" s="95"/>
    </row>
    <row r="44033" spans="9:12" x14ac:dyDescent="0.2">
      <c r="I44033" s="95"/>
      <c r="J44033" s="95"/>
      <c r="K44033" s="95"/>
      <c r="L44033" s="95"/>
    </row>
    <row r="44034" spans="9:12" x14ac:dyDescent="0.2">
      <c r="I44034" s="95"/>
      <c r="J44034" s="95"/>
      <c r="K44034" s="95"/>
      <c r="L44034" s="95"/>
    </row>
    <row r="44035" spans="9:12" x14ac:dyDescent="0.2">
      <c r="I44035" s="95"/>
      <c r="J44035" s="95"/>
      <c r="K44035" s="95"/>
      <c r="L44035" s="95"/>
    </row>
    <row r="44036" spans="9:12" x14ac:dyDescent="0.2">
      <c r="I44036" s="95"/>
      <c r="J44036" s="95"/>
      <c r="K44036" s="95"/>
      <c r="L44036" s="95"/>
    </row>
    <row r="44037" spans="9:12" x14ac:dyDescent="0.2">
      <c r="I44037" s="95"/>
      <c r="J44037" s="95"/>
      <c r="K44037" s="95"/>
      <c r="L44037" s="95"/>
    </row>
    <row r="44038" spans="9:12" x14ac:dyDescent="0.2">
      <c r="I44038" s="95"/>
      <c r="J44038" s="95"/>
      <c r="K44038" s="95"/>
      <c r="L44038" s="95"/>
    </row>
    <row r="44039" spans="9:12" x14ac:dyDescent="0.2">
      <c r="I44039" s="95"/>
      <c r="J44039" s="95"/>
      <c r="K44039" s="95"/>
      <c r="L44039" s="95"/>
    </row>
    <row r="44040" spans="9:12" x14ac:dyDescent="0.2">
      <c r="I44040" s="95"/>
      <c r="J44040" s="95"/>
      <c r="K44040" s="95"/>
      <c r="L44040" s="95"/>
    </row>
    <row r="44041" spans="9:12" x14ac:dyDescent="0.2">
      <c r="I44041" s="95"/>
      <c r="J44041" s="95"/>
      <c r="K44041" s="95"/>
      <c r="L44041" s="95"/>
    </row>
    <row r="44042" spans="9:12" x14ac:dyDescent="0.2">
      <c r="I44042" s="95"/>
      <c r="J44042" s="95"/>
      <c r="K44042" s="95"/>
      <c r="L44042" s="95"/>
    </row>
    <row r="44043" spans="9:12" x14ac:dyDescent="0.2">
      <c r="I44043" s="95"/>
      <c r="J44043" s="95"/>
      <c r="K44043" s="95"/>
      <c r="L44043" s="95"/>
    </row>
    <row r="44044" spans="9:12" x14ac:dyDescent="0.2">
      <c r="I44044" s="95"/>
      <c r="J44044" s="95"/>
      <c r="K44044" s="95"/>
      <c r="L44044" s="95"/>
    </row>
    <row r="44045" spans="9:12" x14ac:dyDescent="0.2">
      <c r="I44045" s="95"/>
      <c r="J44045" s="95"/>
      <c r="K44045" s="95"/>
      <c r="L44045" s="95"/>
    </row>
    <row r="44046" spans="9:12" x14ac:dyDescent="0.2">
      <c r="I44046" s="95"/>
      <c r="J44046" s="95"/>
      <c r="K44046" s="95"/>
      <c r="L44046" s="95"/>
    </row>
    <row r="44047" spans="9:12" x14ac:dyDescent="0.2">
      <c r="I44047" s="95"/>
      <c r="J44047" s="95"/>
      <c r="K44047" s="95"/>
      <c r="L44047" s="95"/>
    </row>
    <row r="44048" spans="9:12" x14ac:dyDescent="0.2">
      <c r="I44048" s="95"/>
      <c r="J44048" s="95"/>
      <c r="K44048" s="95"/>
      <c r="L44048" s="95"/>
    </row>
    <row r="44049" spans="9:12" x14ac:dyDescent="0.2">
      <c r="I44049" s="95"/>
      <c r="J44049" s="95"/>
      <c r="K44049" s="95"/>
      <c r="L44049" s="95"/>
    </row>
    <row r="44050" spans="9:12" x14ac:dyDescent="0.2">
      <c r="I44050" s="95"/>
      <c r="J44050" s="95"/>
      <c r="K44050" s="95"/>
      <c r="L44050" s="95"/>
    </row>
    <row r="44051" spans="9:12" x14ac:dyDescent="0.2">
      <c r="I44051" s="95"/>
      <c r="J44051" s="95"/>
      <c r="K44051" s="95"/>
      <c r="L44051" s="95"/>
    </row>
    <row r="44052" spans="9:12" x14ac:dyDescent="0.2">
      <c r="I44052" s="95"/>
      <c r="J44052" s="95"/>
      <c r="K44052" s="95"/>
      <c r="L44052" s="95"/>
    </row>
    <row r="44053" spans="9:12" x14ac:dyDescent="0.2">
      <c r="I44053" s="95"/>
      <c r="J44053" s="95"/>
      <c r="K44053" s="95"/>
      <c r="L44053" s="95"/>
    </row>
    <row r="44054" spans="9:12" x14ac:dyDescent="0.2">
      <c r="I44054" s="95"/>
      <c r="J44054" s="95"/>
      <c r="K44054" s="95"/>
      <c r="L44054" s="95"/>
    </row>
    <row r="44055" spans="9:12" x14ac:dyDescent="0.2">
      <c r="I44055" s="95"/>
      <c r="J44055" s="95"/>
      <c r="K44055" s="95"/>
      <c r="L44055" s="95"/>
    </row>
    <row r="44056" spans="9:12" x14ac:dyDescent="0.2">
      <c r="I44056" s="95"/>
      <c r="J44056" s="95"/>
      <c r="K44056" s="95"/>
      <c r="L44056" s="95"/>
    </row>
    <row r="44057" spans="9:12" x14ac:dyDescent="0.2">
      <c r="I44057" s="95"/>
      <c r="J44057" s="95"/>
      <c r="K44057" s="95"/>
      <c r="L44057" s="95"/>
    </row>
    <row r="44058" spans="9:12" x14ac:dyDescent="0.2">
      <c r="I44058" s="95"/>
      <c r="J44058" s="95"/>
      <c r="K44058" s="95"/>
      <c r="L44058" s="95"/>
    </row>
    <row r="44059" spans="9:12" x14ac:dyDescent="0.2">
      <c r="I44059" s="95"/>
      <c r="J44059" s="95"/>
      <c r="K44059" s="95"/>
      <c r="L44059" s="95"/>
    </row>
    <row r="44060" spans="9:12" x14ac:dyDescent="0.2">
      <c r="I44060" s="95"/>
      <c r="J44060" s="95"/>
      <c r="K44060" s="95"/>
      <c r="L44060" s="95"/>
    </row>
    <row r="44061" spans="9:12" x14ac:dyDescent="0.2">
      <c r="I44061" s="95"/>
      <c r="J44061" s="95"/>
      <c r="K44061" s="95"/>
      <c r="L44061" s="95"/>
    </row>
    <row r="44062" spans="9:12" x14ac:dyDescent="0.2">
      <c r="I44062" s="95"/>
      <c r="J44062" s="95"/>
      <c r="K44062" s="95"/>
      <c r="L44062" s="95"/>
    </row>
    <row r="44063" spans="9:12" x14ac:dyDescent="0.2">
      <c r="I44063" s="95"/>
      <c r="J44063" s="95"/>
      <c r="K44063" s="95"/>
      <c r="L44063" s="95"/>
    </row>
    <row r="44064" spans="9:12" x14ac:dyDescent="0.2">
      <c r="I44064" s="95"/>
      <c r="J44064" s="95"/>
      <c r="K44064" s="95"/>
      <c r="L44064" s="95"/>
    </row>
    <row r="44065" spans="9:12" x14ac:dyDescent="0.2">
      <c r="I44065" s="95"/>
      <c r="J44065" s="95"/>
      <c r="K44065" s="95"/>
      <c r="L44065" s="95"/>
    </row>
    <row r="44066" spans="9:12" x14ac:dyDescent="0.2">
      <c r="I44066" s="95"/>
      <c r="J44066" s="95"/>
      <c r="K44066" s="95"/>
      <c r="L44066" s="95"/>
    </row>
    <row r="44067" spans="9:12" x14ac:dyDescent="0.2">
      <c r="I44067" s="95"/>
      <c r="J44067" s="95"/>
      <c r="K44067" s="95"/>
      <c r="L44067" s="95"/>
    </row>
    <row r="44068" spans="9:12" x14ac:dyDescent="0.2">
      <c r="I44068" s="95"/>
      <c r="J44068" s="95"/>
      <c r="K44068" s="95"/>
      <c r="L44068" s="95"/>
    </row>
    <row r="44069" spans="9:12" x14ac:dyDescent="0.2">
      <c r="I44069" s="95"/>
      <c r="J44069" s="95"/>
      <c r="K44069" s="95"/>
      <c r="L44069" s="95"/>
    </row>
    <row r="44070" spans="9:12" x14ac:dyDescent="0.2">
      <c r="I44070" s="95"/>
      <c r="J44070" s="95"/>
      <c r="K44070" s="95"/>
      <c r="L44070" s="95"/>
    </row>
    <row r="44071" spans="9:12" x14ac:dyDescent="0.2">
      <c r="I44071" s="95"/>
      <c r="J44071" s="95"/>
      <c r="K44071" s="95"/>
      <c r="L44071" s="95"/>
    </row>
    <row r="44072" spans="9:12" x14ac:dyDescent="0.2">
      <c r="I44072" s="95"/>
      <c r="J44072" s="95"/>
      <c r="K44072" s="95"/>
      <c r="L44072" s="95"/>
    </row>
    <row r="44073" spans="9:12" x14ac:dyDescent="0.2">
      <c r="I44073" s="95"/>
      <c r="J44073" s="95"/>
      <c r="K44073" s="95"/>
      <c r="L44073" s="95"/>
    </row>
    <row r="44074" spans="9:12" x14ac:dyDescent="0.2">
      <c r="I44074" s="95"/>
      <c r="J44074" s="95"/>
      <c r="K44074" s="95"/>
      <c r="L44074" s="95"/>
    </row>
    <row r="44075" spans="9:12" x14ac:dyDescent="0.2">
      <c r="I44075" s="95"/>
      <c r="J44075" s="95"/>
      <c r="K44075" s="95"/>
      <c r="L44075" s="95"/>
    </row>
    <row r="44076" spans="9:12" x14ac:dyDescent="0.2">
      <c r="I44076" s="95"/>
      <c r="J44076" s="95"/>
      <c r="K44076" s="95"/>
      <c r="L44076" s="95"/>
    </row>
    <row r="44077" spans="9:12" x14ac:dyDescent="0.2">
      <c r="I44077" s="95"/>
      <c r="J44077" s="95"/>
      <c r="K44077" s="95"/>
      <c r="L44077" s="95"/>
    </row>
    <row r="44078" spans="9:12" x14ac:dyDescent="0.2">
      <c r="I44078" s="95"/>
      <c r="J44078" s="95"/>
      <c r="K44078" s="95"/>
      <c r="L44078" s="95"/>
    </row>
    <row r="44079" spans="9:12" x14ac:dyDescent="0.2">
      <c r="I44079" s="95"/>
      <c r="J44079" s="95"/>
      <c r="K44079" s="95"/>
      <c r="L44079" s="95"/>
    </row>
    <row r="44080" spans="9:12" x14ac:dyDescent="0.2">
      <c r="I44080" s="95"/>
      <c r="J44080" s="95"/>
      <c r="K44080" s="95"/>
      <c r="L44080" s="95"/>
    </row>
    <row r="44081" spans="9:12" x14ac:dyDescent="0.2">
      <c r="I44081" s="95"/>
      <c r="J44081" s="95"/>
      <c r="K44081" s="95"/>
      <c r="L44081" s="95"/>
    </row>
    <row r="44082" spans="9:12" x14ac:dyDescent="0.2">
      <c r="I44082" s="95"/>
      <c r="J44082" s="95"/>
      <c r="K44082" s="95"/>
      <c r="L44082" s="95"/>
    </row>
    <row r="44083" spans="9:12" x14ac:dyDescent="0.2">
      <c r="I44083" s="95"/>
      <c r="J44083" s="95"/>
      <c r="K44083" s="95"/>
      <c r="L44083" s="95"/>
    </row>
    <row r="44084" spans="9:12" x14ac:dyDescent="0.2">
      <c r="I44084" s="95"/>
      <c r="J44084" s="95"/>
      <c r="K44084" s="95"/>
      <c r="L44084" s="95"/>
    </row>
    <row r="44085" spans="9:12" x14ac:dyDescent="0.2">
      <c r="I44085" s="95"/>
      <c r="J44085" s="95"/>
      <c r="K44085" s="95"/>
      <c r="L44085" s="95"/>
    </row>
    <row r="44086" spans="9:12" x14ac:dyDescent="0.2">
      <c r="I44086" s="95"/>
      <c r="J44086" s="95"/>
      <c r="K44086" s="95"/>
      <c r="L44086" s="95"/>
    </row>
    <row r="44087" spans="9:12" x14ac:dyDescent="0.2">
      <c r="I44087" s="95"/>
      <c r="J44087" s="95"/>
      <c r="K44087" s="95"/>
      <c r="L44087" s="95"/>
    </row>
    <row r="44088" spans="9:12" x14ac:dyDescent="0.2">
      <c r="I44088" s="95"/>
      <c r="J44088" s="95"/>
      <c r="K44088" s="95"/>
      <c r="L44088" s="95"/>
    </row>
    <row r="44089" spans="9:12" x14ac:dyDescent="0.2">
      <c r="I44089" s="95"/>
      <c r="J44089" s="95"/>
      <c r="K44089" s="95"/>
      <c r="L44089" s="95"/>
    </row>
    <row r="44090" spans="9:12" x14ac:dyDescent="0.2">
      <c r="I44090" s="95"/>
      <c r="J44090" s="95"/>
      <c r="K44090" s="95"/>
      <c r="L44090" s="95"/>
    </row>
    <row r="44091" spans="9:12" x14ac:dyDescent="0.2">
      <c r="I44091" s="95"/>
      <c r="J44091" s="95"/>
      <c r="K44091" s="95"/>
      <c r="L44091" s="95"/>
    </row>
    <row r="44092" spans="9:12" x14ac:dyDescent="0.2">
      <c r="I44092" s="95"/>
      <c r="J44092" s="95"/>
      <c r="K44092" s="95"/>
      <c r="L44092" s="95"/>
    </row>
    <row r="44093" spans="9:12" x14ac:dyDescent="0.2">
      <c r="I44093" s="95"/>
      <c r="J44093" s="95"/>
      <c r="K44093" s="95"/>
      <c r="L44093" s="95"/>
    </row>
    <row r="44094" spans="9:12" x14ac:dyDescent="0.2">
      <c r="I44094" s="95"/>
      <c r="J44094" s="95"/>
      <c r="K44094" s="95"/>
      <c r="L44094" s="95"/>
    </row>
    <row r="44095" spans="9:12" x14ac:dyDescent="0.2">
      <c r="I44095" s="95"/>
      <c r="J44095" s="95"/>
      <c r="K44095" s="95"/>
      <c r="L44095" s="95"/>
    </row>
    <row r="44096" spans="9:12" x14ac:dyDescent="0.2">
      <c r="I44096" s="95"/>
      <c r="J44096" s="95"/>
      <c r="K44096" s="95"/>
      <c r="L44096" s="95"/>
    </row>
    <row r="44097" spans="9:12" x14ac:dyDescent="0.2">
      <c r="I44097" s="95"/>
      <c r="J44097" s="95"/>
      <c r="K44097" s="95"/>
      <c r="L44097" s="95"/>
    </row>
    <row r="44098" spans="9:12" x14ac:dyDescent="0.2">
      <c r="I44098" s="95"/>
      <c r="J44098" s="95"/>
      <c r="K44098" s="95"/>
      <c r="L44098" s="95"/>
    </row>
    <row r="44099" spans="9:12" x14ac:dyDescent="0.2">
      <c r="I44099" s="95"/>
      <c r="J44099" s="95"/>
      <c r="K44099" s="95"/>
      <c r="L44099" s="95"/>
    </row>
    <row r="44100" spans="9:12" x14ac:dyDescent="0.2">
      <c r="I44100" s="95"/>
      <c r="J44100" s="95"/>
      <c r="K44100" s="95"/>
      <c r="L44100" s="95"/>
    </row>
    <row r="44101" spans="9:12" x14ac:dyDescent="0.2">
      <c r="I44101" s="95"/>
      <c r="J44101" s="95"/>
      <c r="K44101" s="95"/>
      <c r="L44101" s="95"/>
    </row>
    <row r="44102" spans="9:12" x14ac:dyDescent="0.2">
      <c r="I44102" s="95"/>
      <c r="J44102" s="95"/>
      <c r="K44102" s="95"/>
      <c r="L44102" s="95"/>
    </row>
    <row r="44103" spans="9:12" x14ac:dyDescent="0.2">
      <c r="I44103" s="95"/>
      <c r="J44103" s="95"/>
      <c r="K44103" s="95"/>
      <c r="L44103" s="95"/>
    </row>
    <row r="44104" spans="9:12" x14ac:dyDescent="0.2">
      <c r="I44104" s="95"/>
      <c r="J44104" s="95"/>
      <c r="K44104" s="95"/>
      <c r="L44104" s="95"/>
    </row>
    <row r="44105" spans="9:12" x14ac:dyDescent="0.2">
      <c r="I44105" s="95"/>
      <c r="J44105" s="95"/>
      <c r="K44105" s="95"/>
      <c r="L44105" s="95"/>
    </row>
    <row r="44106" spans="9:12" x14ac:dyDescent="0.2">
      <c r="I44106" s="95"/>
      <c r="J44106" s="95"/>
      <c r="K44106" s="95"/>
      <c r="L44106" s="95"/>
    </row>
    <row r="44107" spans="9:12" x14ac:dyDescent="0.2">
      <c r="I44107" s="95"/>
      <c r="J44107" s="95"/>
      <c r="K44107" s="95"/>
      <c r="L44107" s="95"/>
    </row>
    <row r="44108" spans="9:12" x14ac:dyDescent="0.2">
      <c r="I44108" s="95"/>
      <c r="J44108" s="95"/>
      <c r="K44108" s="95"/>
      <c r="L44108" s="95"/>
    </row>
    <row r="44109" spans="9:12" x14ac:dyDescent="0.2">
      <c r="I44109" s="95"/>
      <c r="J44109" s="95"/>
      <c r="K44109" s="95"/>
      <c r="L44109" s="95"/>
    </row>
    <row r="44110" spans="9:12" x14ac:dyDescent="0.2">
      <c r="I44110" s="95"/>
      <c r="J44110" s="95"/>
      <c r="K44110" s="95"/>
      <c r="L44110" s="95"/>
    </row>
    <row r="44111" spans="9:12" x14ac:dyDescent="0.2">
      <c r="I44111" s="95"/>
      <c r="J44111" s="95"/>
      <c r="K44111" s="95"/>
      <c r="L44111" s="95"/>
    </row>
    <row r="44112" spans="9:12" x14ac:dyDescent="0.2">
      <c r="I44112" s="95"/>
      <c r="J44112" s="95"/>
      <c r="K44112" s="95"/>
      <c r="L44112" s="95"/>
    </row>
    <row r="44113" spans="9:12" x14ac:dyDescent="0.2">
      <c r="I44113" s="95"/>
      <c r="J44113" s="95"/>
      <c r="K44113" s="95"/>
      <c r="L44113" s="95"/>
    </row>
    <row r="44114" spans="9:12" x14ac:dyDescent="0.2">
      <c r="I44114" s="95"/>
      <c r="J44114" s="95"/>
      <c r="K44114" s="95"/>
      <c r="L44114" s="95"/>
    </row>
    <row r="44115" spans="9:12" x14ac:dyDescent="0.2">
      <c r="I44115" s="95"/>
      <c r="J44115" s="95"/>
      <c r="K44115" s="95"/>
      <c r="L44115" s="95"/>
    </row>
    <row r="44116" spans="9:12" x14ac:dyDescent="0.2">
      <c r="I44116" s="95"/>
      <c r="J44116" s="95"/>
      <c r="K44116" s="95"/>
      <c r="L44116" s="95"/>
    </row>
    <row r="44117" spans="9:12" x14ac:dyDescent="0.2">
      <c r="I44117" s="95"/>
      <c r="J44117" s="95"/>
      <c r="K44117" s="95"/>
      <c r="L44117" s="95"/>
    </row>
    <row r="44118" spans="9:12" x14ac:dyDescent="0.2">
      <c r="I44118" s="95"/>
      <c r="J44118" s="95"/>
      <c r="K44118" s="95"/>
      <c r="L44118" s="95"/>
    </row>
    <row r="44119" spans="9:12" x14ac:dyDescent="0.2">
      <c r="I44119" s="95"/>
      <c r="J44119" s="95"/>
      <c r="K44119" s="95"/>
      <c r="L44119" s="95"/>
    </row>
    <row r="44120" spans="9:12" x14ac:dyDescent="0.2">
      <c r="I44120" s="95"/>
      <c r="J44120" s="95"/>
      <c r="K44120" s="95"/>
      <c r="L44120" s="95"/>
    </row>
    <row r="44121" spans="9:12" x14ac:dyDescent="0.2">
      <c r="I44121" s="95"/>
      <c r="J44121" s="95"/>
      <c r="K44121" s="95"/>
      <c r="L44121" s="95"/>
    </row>
    <row r="44122" spans="9:12" x14ac:dyDescent="0.2">
      <c r="I44122" s="95"/>
      <c r="J44122" s="95"/>
      <c r="K44122" s="95"/>
      <c r="L44122" s="95"/>
    </row>
    <row r="44123" spans="9:12" x14ac:dyDescent="0.2">
      <c r="I44123" s="95"/>
      <c r="J44123" s="95"/>
      <c r="K44123" s="95"/>
      <c r="L44123" s="95"/>
    </row>
    <row r="44124" spans="9:12" x14ac:dyDescent="0.2">
      <c r="I44124" s="95"/>
      <c r="J44124" s="95"/>
      <c r="K44124" s="95"/>
      <c r="L44124" s="95"/>
    </row>
    <row r="44125" spans="9:12" x14ac:dyDescent="0.2">
      <c r="I44125" s="95"/>
      <c r="J44125" s="95"/>
      <c r="K44125" s="95"/>
      <c r="L44125" s="95"/>
    </row>
    <row r="44126" spans="9:12" x14ac:dyDescent="0.2">
      <c r="I44126" s="95"/>
      <c r="J44126" s="95"/>
      <c r="K44126" s="95"/>
      <c r="L44126" s="95"/>
    </row>
    <row r="44127" spans="9:12" x14ac:dyDescent="0.2">
      <c r="I44127" s="95"/>
      <c r="J44127" s="95"/>
      <c r="K44127" s="95"/>
      <c r="L44127" s="95"/>
    </row>
    <row r="44128" spans="9:12" x14ac:dyDescent="0.2">
      <c r="I44128" s="95"/>
      <c r="J44128" s="95"/>
      <c r="K44128" s="95"/>
      <c r="L44128" s="95"/>
    </row>
    <row r="44129" spans="9:12" x14ac:dyDescent="0.2">
      <c r="I44129" s="95"/>
      <c r="J44129" s="95"/>
      <c r="K44129" s="95"/>
      <c r="L44129" s="95"/>
    </row>
    <row r="44130" spans="9:12" x14ac:dyDescent="0.2">
      <c r="I44130" s="95"/>
      <c r="J44130" s="95"/>
      <c r="K44130" s="95"/>
      <c r="L44130" s="95"/>
    </row>
    <row r="44131" spans="9:12" x14ac:dyDescent="0.2">
      <c r="I44131" s="95"/>
      <c r="J44131" s="95"/>
      <c r="K44131" s="95"/>
      <c r="L44131" s="95"/>
    </row>
    <row r="44132" spans="9:12" x14ac:dyDescent="0.2">
      <c r="I44132" s="95"/>
      <c r="J44132" s="95"/>
      <c r="K44132" s="95"/>
      <c r="L44132" s="95"/>
    </row>
    <row r="44133" spans="9:12" x14ac:dyDescent="0.2">
      <c r="I44133" s="95"/>
      <c r="J44133" s="95"/>
      <c r="K44133" s="95"/>
      <c r="L44133" s="95"/>
    </row>
    <row r="44134" spans="9:12" x14ac:dyDescent="0.2">
      <c r="I44134" s="95"/>
      <c r="J44134" s="95"/>
      <c r="K44134" s="95"/>
      <c r="L44134" s="95"/>
    </row>
    <row r="44135" spans="9:12" x14ac:dyDescent="0.2">
      <c r="I44135" s="95"/>
      <c r="J44135" s="95"/>
      <c r="K44135" s="95"/>
      <c r="L44135" s="95"/>
    </row>
    <row r="44136" spans="9:12" x14ac:dyDescent="0.2">
      <c r="I44136" s="95"/>
      <c r="J44136" s="95"/>
      <c r="K44136" s="95"/>
      <c r="L44136" s="95"/>
    </row>
    <row r="44137" spans="9:12" x14ac:dyDescent="0.2">
      <c r="I44137" s="95"/>
      <c r="J44137" s="95"/>
      <c r="K44137" s="95"/>
      <c r="L44137" s="95"/>
    </row>
    <row r="44138" spans="9:12" x14ac:dyDescent="0.2">
      <c r="I44138" s="95"/>
      <c r="J44138" s="95"/>
      <c r="K44138" s="95"/>
      <c r="L44138" s="95"/>
    </row>
    <row r="44139" spans="9:12" x14ac:dyDescent="0.2">
      <c r="I44139" s="95"/>
      <c r="J44139" s="95"/>
      <c r="K44139" s="95"/>
      <c r="L44139" s="95"/>
    </row>
    <row r="44140" spans="9:12" x14ac:dyDescent="0.2">
      <c r="I44140" s="95"/>
      <c r="J44140" s="95"/>
      <c r="K44140" s="95"/>
      <c r="L44140" s="95"/>
    </row>
    <row r="44141" spans="9:12" x14ac:dyDescent="0.2">
      <c r="I44141" s="95"/>
      <c r="J44141" s="95"/>
      <c r="K44141" s="95"/>
      <c r="L44141" s="95"/>
    </row>
    <row r="44142" spans="9:12" x14ac:dyDescent="0.2">
      <c r="I44142" s="95"/>
      <c r="J44142" s="95"/>
      <c r="K44142" s="95"/>
      <c r="L44142" s="95"/>
    </row>
    <row r="44143" spans="9:12" x14ac:dyDescent="0.2">
      <c r="I44143" s="95"/>
      <c r="J44143" s="95"/>
      <c r="K44143" s="95"/>
      <c r="L44143" s="95"/>
    </row>
    <row r="44144" spans="9:12" x14ac:dyDescent="0.2">
      <c r="I44144" s="95"/>
      <c r="J44144" s="95"/>
      <c r="K44144" s="95"/>
      <c r="L44144" s="95"/>
    </row>
    <row r="44145" spans="9:12" x14ac:dyDescent="0.2">
      <c r="I44145" s="95"/>
      <c r="J44145" s="95"/>
      <c r="K44145" s="95"/>
      <c r="L44145" s="95"/>
    </row>
    <row r="44146" spans="9:12" x14ac:dyDescent="0.2">
      <c r="I44146" s="95"/>
      <c r="J44146" s="95"/>
      <c r="K44146" s="95"/>
      <c r="L44146" s="95"/>
    </row>
    <row r="44147" spans="9:12" x14ac:dyDescent="0.2">
      <c r="I44147" s="95"/>
      <c r="J44147" s="95"/>
      <c r="K44147" s="95"/>
      <c r="L44147" s="95"/>
    </row>
    <row r="44148" spans="9:12" x14ac:dyDescent="0.2">
      <c r="I44148" s="95"/>
      <c r="J44148" s="95"/>
      <c r="K44148" s="95"/>
      <c r="L44148" s="95"/>
    </row>
    <row r="44149" spans="9:12" x14ac:dyDescent="0.2">
      <c r="I44149" s="95"/>
      <c r="J44149" s="95"/>
      <c r="K44149" s="95"/>
      <c r="L44149" s="95"/>
    </row>
    <row r="44150" spans="9:12" x14ac:dyDescent="0.2">
      <c r="I44150" s="95"/>
      <c r="J44150" s="95"/>
      <c r="K44150" s="95"/>
      <c r="L44150" s="95"/>
    </row>
    <row r="44151" spans="9:12" x14ac:dyDescent="0.2">
      <c r="I44151" s="95"/>
      <c r="J44151" s="95"/>
      <c r="K44151" s="95"/>
      <c r="L44151" s="95"/>
    </row>
    <row r="44152" spans="9:12" x14ac:dyDescent="0.2">
      <c r="I44152" s="95"/>
      <c r="J44152" s="95"/>
      <c r="K44152" s="95"/>
      <c r="L44152" s="95"/>
    </row>
    <row r="44153" spans="9:12" x14ac:dyDescent="0.2">
      <c r="I44153" s="95"/>
      <c r="J44153" s="95"/>
      <c r="K44153" s="95"/>
      <c r="L44153" s="95"/>
    </row>
    <row r="44154" spans="9:12" x14ac:dyDescent="0.2">
      <c r="I44154" s="95"/>
      <c r="J44154" s="95"/>
      <c r="K44154" s="95"/>
      <c r="L44154" s="95"/>
    </row>
    <row r="44155" spans="9:12" x14ac:dyDescent="0.2">
      <c r="I44155" s="95"/>
      <c r="J44155" s="95"/>
      <c r="K44155" s="95"/>
      <c r="L44155" s="95"/>
    </row>
    <row r="44156" spans="9:12" x14ac:dyDescent="0.2">
      <c r="I44156" s="95"/>
      <c r="J44156" s="95"/>
      <c r="K44156" s="95"/>
      <c r="L44156" s="95"/>
    </row>
    <row r="44157" spans="9:12" x14ac:dyDescent="0.2">
      <c r="I44157" s="95"/>
      <c r="J44157" s="95"/>
      <c r="K44157" s="95"/>
      <c r="L44157" s="95"/>
    </row>
    <row r="44158" spans="9:12" x14ac:dyDescent="0.2">
      <c r="I44158" s="95"/>
      <c r="J44158" s="95"/>
      <c r="K44158" s="95"/>
      <c r="L44158" s="95"/>
    </row>
    <row r="44159" spans="9:12" x14ac:dyDescent="0.2">
      <c r="I44159" s="95"/>
      <c r="J44159" s="95"/>
      <c r="K44159" s="95"/>
      <c r="L44159" s="95"/>
    </row>
    <row r="44160" spans="9:12" x14ac:dyDescent="0.2">
      <c r="I44160" s="95"/>
      <c r="J44160" s="95"/>
      <c r="K44160" s="95"/>
      <c r="L44160" s="95"/>
    </row>
    <row r="44161" spans="9:12" x14ac:dyDescent="0.2">
      <c r="I44161" s="95"/>
      <c r="J44161" s="95"/>
      <c r="K44161" s="95"/>
      <c r="L44161" s="95"/>
    </row>
    <row r="44162" spans="9:12" x14ac:dyDescent="0.2">
      <c r="I44162" s="95"/>
      <c r="J44162" s="95"/>
      <c r="K44162" s="95"/>
      <c r="L44162" s="95"/>
    </row>
    <row r="44163" spans="9:12" x14ac:dyDescent="0.2">
      <c r="I44163" s="95"/>
      <c r="J44163" s="95"/>
      <c r="K44163" s="95"/>
      <c r="L44163" s="95"/>
    </row>
    <row r="44164" spans="9:12" x14ac:dyDescent="0.2">
      <c r="I44164" s="95"/>
      <c r="J44164" s="95"/>
      <c r="K44164" s="95"/>
      <c r="L44164" s="95"/>
    </row>
    <row r="44165" spans="9:12" x14ac:dyDescent="0.2">
      <c r="I44165" s="95"/>
      <c r="J44165" s="95"/>
      <c r="K44165" s="95"/>
      <c r="L44165" s="95"/>
    </row>
    <row r="44166" spans="9:12" x14ac:dyDescent="0.2">
      <c r="I44166" s="95"/>
      <c r="J44166" s="95"/>
      <c r="K44166" s="95"/>
      <c r="L44166" s="95"/>
    </row>
    <row r="44167" spans="9:12" x14ac:dyDescent="0.2">
      <c r="I44167" s="95"/>
      <c r="J44167" s="95"/>
      <c r="K44167" s="95"/>
      <c r="L44167" s="95"/>
    </row>
    <row r="44168" spans="9:12" x14ac:dyDescent="0.2">
      <c r="I44168" s="95"/>
      <c r="J44168" s="95"/>
      <c r="K44168" s="95"/>
      <c r="L44168" s="95"/>
    </row>
    <row r="44169" spans="9:12" x14ac:dyDescent="0.2">
      <c r="I44169" s="95"/>
      <c r="J44169" s="95"/>
      <c r="K44169" s="95"/>
      <c r="L44169" s="95"/>
    </row>
    <row r="44170" spans="9:12" x14ac:dyDescent="0.2">
      <c r="I44170" s="95"/>
      <c r="J44170" s="95"/>
      <c r="K44170" s="95"/>
      <c r="L44170" s="95"/>
    </row>
    <row r="44171" spans="9:12" x14ac:dyDescent="0.2">
      <c r="I44171" s="95"/>
      <c r="J44171" s="95"/>
      <c r="K44171" s="95"/>
      <c r="L44171" s="95"/>
    </row>
    <row r="44172" spans="9:12" x14ac:dyDescent="0.2">
      <c r="I44172" s="95"/>
      <c r="J44172" s="95"/>
      <c r="K44172" s="95"/>
      <c r="L44172" s="95"/>
    </row>
    <row r="44173" spans="9:12" x14ac:dyDescent="0.2">
      <c r="I44173" s="95"/>
      <c r="J44173" s="95"/>
      <c r="K44173" s="95"/>
      <c r="L44173" s="95"/>
    </row>
    <row r="44174" spans="9:12" x14ac:dyDescent="0.2">
      <c r="I44174" s="95"/>
      <c r="J44174" s="95"/>
      <c r="K44174" s="95"/>
      <c r="L44174" s="95"/>
    </row>
    <row r="44175" spans="9:12" x14ac:dyDescent="0.2">
      <c r="I44175" s="95"/>
      <c r="J44175" s="95"/>
      <c r="K44175" s="95"/>
      <c r="L44175" s="95"/>
    </row>
    <row r="44176" spans="9:12" x14ac:dyDescent="0.2">
      <c r="I44176" s="95"/>
      <c r="J44176" s="95"/>
      <c r="K44176" s="95"/>
      <c r="L44176" s="95"/>
    </row>
    <row r="44177" spans="9:12" x14ac:dyDescent="0.2">
      <c r="I44177" s="95"/>
      <c r="J44177" s="95"/>
      <c r="K44177" s="95"/>
      <c r="L44177" s="95"/>
    </row>
    <row r="44178" spans="9:12" x14ac:dyDescent="0.2">
      <c r="I44178" s="95"/>
      <c r="J44178" s="95"/>
      <c r="K44178" s="95"/>
      <c r="L44178" s="95"/>
    </row>
    <row r="44179" spans="9:12" x14ac:dyDescent="0.2">
      <c r="I44179" s="95"/>
      <c r="J44179" s="95"/>
      <c r="K44179" s="95"/>
      <c r="L44179" s="95"/>
    </row>
    <row r="44180" spans="9:12" x14ac:dyDescent="0.2">
      <c r="I44180" s="95"/>
      <c r="J44180" s="95"/>
      <c r="K44180" s="95"/>
      <c r="L44180" s="95"/>
    </row>
    <row r="44181" spans="9:12" x14ac:dyDescent="0.2">
      <c r="I44181" s="95"/>
      <c r="J44181" s="95"/>
      <c r="K44181" s="95"/>
      <c r="L44181" s="95"/>
    </row>
    <row r="44182" spans="9:12" x14ac:dyDescent="0.2">
      <c r="I44182" s="95"/>
      <c r="J44182" s="95"/>
      <c r="K44182" s="95"/>
      <c r="L44182" s="95"/>
    </row>
    <row r="44183" spans="9:12" x14ac:dyDescent="0.2">
      <c r="I44183" s="95"/>
      <c r="J44183" s="95"/>
      <c r="K44183" s="95"/>
      <c r="L44183" s="95"/>
    </row>
    <row r="44184" spans="9:12" x14ac:dyDescent="0.2">
      <c r="I44184" s="95"/>
      <c r="J44184" s="95"/>
      <c r="K44184" s="95"/>
      <c r="L44184" s="95"/>
    </row>
    <row r="44185" spans="9:12" x14ac:dyDescent="0.2">
      <c r="I44185" s="95"/>
      <c r="J44185" s="95"/>
      <c r="K44185" s="95"/>
      <c r="L44185" s="95"/>
    </row>
    <row r="44186" spans="9:12" x14ac:dyDescent="0.2">
      <c r="I44186" s="95"/>
      <c r="J44186" s="95"/>
      <c r="K44186" s="95"/>
      <c r="L44186" s="95"/>
    </row>
    <row r="44187" spans="9:12" x14ac:dyDescent="0.2">
      <c r="I44187" s="95"/>
      <c r="J44187" s="95"/>
      <c r="K44187" s="95"/>
      <c r="L44187" s="95"/>
    </row>
    <row r="44188" spans="9:12" x14ac:dyDescent="0.2">
      <c r="I44188" s="95"/>
      <c r="J44188" s="95"/>
      <c r="K44188" s="95"/>
      <c r="L44188" s="95"/>
    </row>
    <row r="44189" spans="9:12" x14ac:dyDescent="0.2">
      <c r="I44189" s="95"/>
      <c r="J44189" s="95"/>
      <c r="K44189" s="95"/>
      <c r="L44189" s="95"/>
    </row>
    <row r="44190" spans="9:12" x14ac:dyDescent="0.2">
      <c r="I44190" s="95"/>
      <c r="J44190" s="95"/>
      <c r="K44190" s="95"/>
      <c r="L44190" s="95"/>
    </row>
    <row r="44191" spans="9:12" x14ac:dyDescent="0.2">
      <c r="I44191" s="95"/>
      <c r="J44191" s="95"/>
      <c r="K44191" s="95"/>
      <c r="L44191" s="95"/>
    </row>
    <row r="44192" spans="9:12" x14ac:dyDescent="0.2">
      <c r="I44192" s="95"/>
      <c r="J44192" s="95"/>
      <c r="K44192" s="95"/>
      <c r="L44192" s="95"/>
    </row>
    <row r="44193" spans="9:12" x14ac:dyDescent="0.2">
      <c r="I44193" s="95"/>
      <c r="J44193" s="95"/>
      <c r="K44193" s="95"/>
      <c r="L44193" s="95"/>
    </row>
    <row r="44194" spans="9:12" x14ac:dyDescent="0.2">
      <c r="I44194" s="95"/>
      <c r="J44194" s="95"/>
      <c r="K44194" s="95"/>
      <c r="L44194" s="95"/>
    </row>
    <row r="44195" spans="9:12" x14ac:dyDescent="0.2">
      <c r="I44195" s="95"/>
      <c r="J44195" s="95"/>
      <c r="K44195" s="95"/>
      <c r="L44195" s="95"/>
    </row>
    <row r="44196" spans="9:12" x14ac:dyDescent="0.2">
      <c r="I44196" s="95"/>
      <c r="J44196" s="95"/>
      <c r="K44196" s="95"/>
      <c r="L44196" s="95"/>
    </row>
    <row r="44197" spans="9:12" x14ac:dyDescent="0.2">
      <c r="I44197" s="95"/>
      <c r="J44197" s="95"/>
      <c r="K44197" s="95"/>
      <c r="L44197" s="95"/>
    </row>
    <row r="44198" spans="9:12" x14ac:dyDescent="0.2">
      <c r="I44198" s="95"/>
      <c r="J44198" s="95"/>
      <c r="K44198" s="95"/>
      <c r="L44198" s="95"/>
    </row>
    <row r="44199" spans="9:12" x14ac:dyDescent="0.2">
      <c r="I44199" s="95"/>
      <c r="J44199" s="95"/>
      <c r="K44199" s="95"/>
      <c r="L44199" s="95"/>
    </row>
    <row r="44200" spans="9:12" x14ac:dyDescent="0.2">
      <c r="I44200" s="95"/>
      <c r="J44200" s="95"/>
      <c r="K44200" s="95"/>
      <c r="L44200" s="95"/>
    </row>
    <row r="44201" spans="9:12" x14ac:dyDescent="0.2">
      <c r="I44201" s="95"/>
      <c r="J44201" s="95"/>
      <c r="K44201" s="95"/>
      <c r="L44201" s="95"/>
    </row>
    <row r="44202" spans="9:12" x14ac:dyDescent="0.2">
      <c r="I44202" s="95"/>
      <c r="J44202" s="95"/>
      <c r="K44202" s="95"/>
      <c r="L44202" s="95"/>
    </row>
    <row r="44203" spans="9:12" x14ac:dyDescent="0.2">
      <c r="I44203" s="95"/>
      <c r="J44203" s="95"/>
      <c r="K44203" s="95"/>
      <c r="L44203" s="95"/>
    </row>
    <row r="44204" spans="9:12" x14ac:dyDescent="0.2">
      <c r="I44204" s="95"/>
      <c r="J44204" s="95"/>
      <c r="K44204" s="95"/>
      <c r="L44204" s="95"/>
    </row>
    <row r="44205" spans="9:12" x14ac:dyDescent="0.2">
      <c r="I44205" s="95"/>
      <c r="J44205" s="95"/>
      <c r="K44205" s="95"/>
      <c r="L44205" s="95"/>
    </row>
    <row r="44206" spans="9:12" x14ac:dyDescent="0.2">
      <c r="I44206" s="95"/>
      <c r="J44206" s="95"/>
      <c r="K44206" s="95"/>
      <c r="L44206" s="95"/>
    </row>
    <row r="44207" spans="9:12" x14ac:dyDescent="0.2">
      <c r="I44207" s="95"/>
      <c r="J44207" s="95"/>
      <c r="K44207" s="95"/>
      <c r="L44207" s="95"/>
    </row>
    <row r="44208" spans="9:12" x14ac:dyDescent="0.2">
      <c r="I44208" s="95"/>
      <c r="J44208" s="95"/>
      <c r="K44208" s="95"/>
      <c r="L44208" s="95"/>
    </row>
    <row r="44209" spans="9:12" x14ac:dyDescent="0.2">
      <c r="I44209" s="95"/>
      <c r="J44209" s="95"/>
      <c r="K44209" s="95"/>
      <c r="L44209" s="95"/>
    </row>
    <row r="44210" spans="9:12" x14ac:dyDescent="0.2">
      <c r="I44210" s="95"/>
      <c r="J44210" s="95"/>
      <c r="K44210" s="95"/>
      <c r="L44210" s="95"/>
    </row>
    <row r="44211" spans="9:12" x14ac:dyDescent="0.2">
      <c r="I44211" s="95"/>
      <c r="J44211" s="95"/>
      <c r="K44211" s="95"/>
      <c r="L44211" s="95"/>
    </row>
    <row r="44212" spans="9:12" x14ac:dyDescent="0.2">
      <c r="I44212" s="95"/>
      <c r="J44212" s="95"/>
      <c r="K44212" s="95"/>
      <c r="L44212" s="95"/>
    </row>
    <row r="44213" spans="9:12" x14ac:dyDescent="0.2">
      <c r="I44213" s="95"/>
      <c r="J44213" s="95"/>
      <c r="K44213" s="95"/>
      <c r="L44213" s="95"/>
    </row>
    <row r="44214" spans="9:12" x14ac:dyDescent="0.2">
      <c r="I44214" s="95"/>
      <c r="J44214" s="95"/>
      <c r="K44214" s="95"/>
      <c r="L44214" s="95"/>
    </row>
    <row r="44215" spans="9:12" x14ac:dyDescent="0.2">
      <c r="I44215" s="95"/>
      <c r="J44215" s="95"/>
      <c r="K44215" s="95"/>
      <c r="L44215" s="95"/>
    </row>
    <row r="44216" spans="9:12" x14ac:dyDescent="0.2">
      <c r="I44216" s="95"/>
      <c r="J44216" s="95"/>
      <c r="K44216" s="95"/>
      <c r="L44216" s="95"/>
    </row>
    <row r="44217" spans="9:12" x14ac:dyDescent="0.2">
      <c r="I44217" s="95"/>
      <c r="J44217" s="95"/>
      <c r="K44217" s="95"/>
      <c r="L44217" s="95"/>
    </row>
    <row r="44218" spans="9:12" x14ac:dyDescent="0.2">
      <c r="I44218" s="95"/>
      <c r="J44218" s="95"/>
      <c r="K44218" s="95"/>
      <c r="L44218" s="95"/>
    </row>
    <row r="44219" spans="9:12" x14ac:dyDescent="0.2">
      <c r="I44219" s="95"/>
      <c r="J44219" s="95"/>
      <c r="K44219" s="95"/>
      <c r="L44219" s="95"/>
    </row>
    <row r="44220" spans="9:12" x14ac:dyDescent="0.2">
      <c r="I44220" s="95"/>
      <c r="J44220" s="95"/>
      <c r="K44220" s="95"/>
      <c r="L44220" s="95"/>
    </row>
    <row r="44221" spans="9:12" x14ac:dyDescent="0.2">
      <c r="I44221" s="95"/>
      <c r="J44221" s="95"/>
      <c r="K44221" s="95"/>
      <c r="L44221" s="95"/>
    </row>
    <row r="44222" spans="9:12" x14ac:dyDescent="0.2">
      <c r="I44222" s="95"/>
      <c r="J44222" s="95"/>
      <c r="K44222" s="95"/>
      <c r="L44222" s="95"/>
    </row>
    <row r="44223" spans="9:12" x14ac:dyDescent="0.2">
      <c r="I44223" s="95"/>
      <c r="J44223" s="95"/>
      <c r="K44223" s="95"/>
      <c r="L44223" s="95"/>
    </row>
    <row r="44224" spans="9:12" x14ac:dyDescent="0.2">
      <c r="I44224" s="95"/>
      <c r="J44224" s="95"/>
      <c r="K44224" s="95"/>
      <c r="L44224" s="95"/>
    </row>
    <row r="44225" spans="9:12" x14ac:dyDescent="0.2">
      <c r="I44225" s="95"/>
      <c r="J44225" s="95"/>
      <c r="K44225" s="95"/>
      <c r="L44225" s="95"/>
    </row>
    <row r="44226" spans="9:12" x14ac:dyDescent="0.2">
      <c r="I44226" s="95"/>
      <c r="J44226" s="95"/>
      <c r="K44226" s="95"/>
      <c r="L44226" s="95"/>
    </row>
    <row r="44227" spans="9:12" x14ac:dyDescent="0.2">
      <c r="I44227" s="95"/>
      <c r="J44227" s="95"/>
      <c r="K44227" s="95"/>
      <c r="L44227" s="95"/>
    </row>
    <row r="44228" spans="9:12" x14ac:dyDescent="0.2">
      <c r="I44228" s="95"/>
      <c r="J44228" s="95"/>
      <c r="K44228" s="95"/>
      <c r="L44228" s="95"/>
    </row>
    <row r="44229" spans="9:12" x14ac:dyDescent="0.2">
      <c r="I44229" s="95"/>
      <c r="J44229" s="95"/>
      <c r="K44229" s="95"/>
      <c r="L44229" s="95"/>
    </row>
    <row r="44230" spans="9:12" x14ac:dyDescent="0.2">
      <c r="I44230" s="95"/>
      <c r="J44230" s="95"/>
      <c r="K44230" s="95"/>
      <c r="L44230" s="95"/>
    </row>
    <row r="44231" spans="9:12" x14ac:dyDescent="0.2">
      <c r="I44231" s="95"/>
      <c r="J44231" s="95"/>
      <c r="K44231" s="95"/>
      <c r="L44231" s="95"/>
    </row>
    <row r="44232" spans="9:12" x14ac:dyDescent="0.2">
      <c r="I44232" s="95"/>
      <c r="J44232" s="95"/>
      <c r="K44232" s="95"/>
      <c r="L44232" s="95"/>
    </row>
    <row r="44233" spans="9:12" x14ac:dyDescent="0.2">
      <c r="I44233" s="95"/>
      <c r="J44233" s="95"/>
      <c r="K44233" s="95"/>
      <c r="L44233" s="95"/>
    </row>
    <row r="44234" spans="9:12" x14ac:dyDescent="0.2">
      <c r="I44234" s="95"/>
      <c r="J44234" s="95"/>
      <c r="K44234" s="95"/>
      <c r="L44234" s="95"/>
    </row>
    <row r="44235" spans="9:12" x14ac:dyDescent="0.2">
      <c r="I44235" s="95"/>
      <c r="J44235" s="95"/>
      <c r="K44235" s="95"/>
      <c r="L44235" s="95"/>
    </row>
    <row r="44236" spans="9:12" x14ac:dyDescent="0.2">
      <c r="I44236" s="95"/>
      <c r="J44236" s="95"/>
      <c r="K44236" s="95"/>
      <c r="L44236" s="95"/>
    </row>
    <row r="44237" spans="9:12" x14ac:dyDescent="0.2">
      <c r="I44237" s="95"/>
      <c r="J44237" s="95"/>
      <c r="K44237" s="95"/>
      <c r="L44237" s="95"/>
    </row>
    <row r="44238" spans="9:12" x14ac:dyDescent="0.2">
      <c r="I44238" s="95"/>
      <c r="J44238" s="95"/>
      <c r="K44238" s="95"/>
      <c r="L44238" s="95"/>
    </row>
    <row r="44239" spans="9:12" x14ac:dyDescent="0.2">
      <c r="I44239" s="95"/>
      <c r="J44239" s="95"/>
      <c r="K44239" s="95"/>
      <c r="L44239" s="95"/>
    </row>
    <row r="44240" spans="9:12" x14ac:dyDescent="0.2">
      <c r="I44240" s="95"/>
      <c r="J44240" s="95"/>
      <c r="K44240" s="95"/>
      <c r="L44240" s="95"/>
    </row>
    <row r="44241" spans="9:12" x14ac:dyDescent="0.2">
      <c r="I44241" s="95"/>
      <c r="J44241" s="95"/>
      <c r="K44241" s="95"/>
      <c r="L44241" s="95"/>
    </row>
    <row r="44242" spans="9:12" x14ac:dyDescent="0.2">
      <c r="I44242" s="95"/>
      <c r="J44242" s="95"/>
      <c r="K44242" s="95"/>
      <c r="L44242" s="95"/>
    </row>
    <row r="44243" spans="9:12" x14ac:dyDescent="0.2">
      <c r="I44243" s="95"/>
      <c r="J44243" s="95"/>
      <c r="K44243" s="95"/>
      <c r="L44243" s="95"/>
    </row>
    <row r="44244" spans="9:12" x14ac:dyDescent="0.2">
      <c r="I44244" s="95"/>
      <c r="J44244" s="95"/>
      <c r="K44244" s="95"/>
      <c r="L44244" s="95"/>
    </row>
    <row r="44245" spans="9:12" x14ac:dyDescent="0.2">
      <c r="I44245" s="95"/>
      <c r="J44245" s="95"/>
      <c r="K44245" s="95"/>
      <c r="L44245" s="95"/>
    </row>
    <row r="44246" spans="9:12" x14ac:dyDescent="0.2">
      <c r="I44246" s="95"/>
      <c r="J44246" s="95"/>
      <c r="K44246" s="95"/>
      <c r="L44246" s="95"/>
    </row>
    <row r="44247" spans="9:12" x14ac:dyDescent="0.2">
      <c r="I44247" s="95"/>
      <c r="J44247" s="95"/>
      <c r="K44247" s="95"/>
      <c r="L44247" s="95"/>
    </row>
    <row r="44248" spans="9:12" x14ac:dyDescent="0.2">
      <c r="I44248" s="95"/>
      <c r="J44248" s="95"/>
      <c r="K44248" s="95"/>
      <c r="L44248" s="95"/>
    </row>
    <row r="44249" spans="9:12" x14ac:dyDescent="0.2">
      <c r="I44249" s="95"/>
      <c r="J44249" s="95"/>
      <c r="K44249" s="95"/>
      <c r="L44249" s="95"/>
    </row>
    <row r="44250" spans="9:12" x14ac:dyDescent="0.2">
      <c r="I44250" s="95"/>
      <c r="J44250" s="95"/>
      <c r="K44250" s="95"/>
      <c r="L44250" s="95"/>
    </row>
    <row r="44251" spans="9:12" x14ac:dyDescent="0.2">
      <c r="I44251" s="95"/>
      <c r="J44251" s="95"/>
      <c r="K44251" s="95"/>
      <c r="L44251" s="95"/>
    </row>
    <row r="44252" spans="9:12" x14ac:dyDescent="0.2">
      <c r="I44252" s="95"/>
      <c r="J44252" s="95"/>
      <c r="K44252" s="95"/>
      <c r="L44252" s="95"/>
    </row>
    <row r="44253" spans="9:12" x14ac:dyDescent="0.2">
      <c r="I44253" s="95"/>
      <c r="J44253" s="95"/>
      <c r="K44253" s="95"/>
      <c r="L44253" s="95"/>
    </row>
    <row r="44254" spans="9:12" x14ac:dyDescent="0.2">
      <c r="I44254" s="95"/>
      <c r="J44254" s="95"/>
      <c r="K44254" s="95"/>
      <c r="L44254" s="95"/>
    </row>
    <row r="44255" spans="9:12" x14ac:dyDescent="0.2">
      <c r="I44255" s="95"/>
      <c r="J44255" s="95"/>
      <c r="K44255" s="95"/>
      <c r="L44255" s="95"/>
    </row>
    <row r="44256" spans="9:12" x14ac:dyDescent="0.2">
      <c r="I44256" s="95"/>
      <c r="J44256" s="95"/>
      <c r="K44256" s="95"/>
      <c r="L44256" s="95"/>
    </row>
    <row r="44257" spans="9:12" x14ac:dyDescent="0.2">
      <c r="I44257" s="95"/>
      <c r="J44257" s="95"/>
      <c r="K44257" s="95"/>
      <c r="L44257" s="95"/>
    </row>
    <row r="44258" spans="9:12" x14ac:dyDescent="0.2">
      <c r="I44258" s="95"/>
      <c r="J44258" s="95"/>
      <c r="K44258" s="95"/>
      <c r="L44258" s="95"/>
    </row>
    <row r="44259" spans="9:12" x14ac:dyDescent="0.2">
      <c r="I44259" s="95"/>
      <c r="J44259" s="95"/>
      <c r="K44259" s="95"/>
      <c r="L44259" s="95"/>
    </row>
    <row r="44260" spans="9:12" x14ac:dyDescent="0.2">
      <c r="I44260" s="95"/>
      <c r="J44260" s="95"/>
      <c r="K44260" s="95"/>
      <c r="L44260" s="95"/>
    </row>
    <row r="44261" spans="9:12" x14ac:dyDescent="0.2">
      <c r="I44261" s="95"/>
      <c r="J44261" s="95"/>
      <c r="K44261" s="95"/>
      <c r="L44261" s="95"/>
    </row>
    <row r="44262" spans="9:12" x14ac:dyDescent="0.2">
      <c r="I44262" s="95"/>
      <c r="J44262" s="95"/>
      <c r="K44262" s="95"/>
      <c r="L44262" s="95"/>
    </row>
    <row r="44263" spans="9:12" x14ac:dyDescent="0.2">
      <c r="I44263" s="95"/>
      <c r="J44263" s="95"/>
      <c r="K44263" s="95"/>
      <c r="L44263" s="95"/>
    </row>
    <row r="44264" spans="9:12" x14ac:dyDescent="0.2">
      <c r="I44264" s="95"/>
      <c r="J44264" s="95"/>
      <c r="K44264" s="95"/>
      <c r="L44264" s="95"/>
    </row>
    <row r="44265" spans="9:12" x14ac:dyDescent="0.2">
      <c r="I44265" s="95"/>
      <c r="J44265" s="95"/>
      <c r="K44265" s="95"/>
      <c r="L44265" s="95"/>
    </row>
    <row r="44266" spans="9:12" x14ac:dyDescent="0.2">
      <c r="I44266" s="95"/>
      <c r="J44266" s="95"/>
      <c r="K44266" s="95"/>
      <c r="L44266" s="95"/>
    </row>
    <row r="44267" spans="9:12" x14ac:dyDescent="0.2">
      <c r="I44267" s="95"/>
      <c r="J44267" s="95"/>
      <c r="K44267" s="95"/>
      <c r="L44267" s="95"/>
    </row>
    <row r="44268" spans="9:12" x14ac:dyDescent="0.2">
      <c r="I44268" s="95"/>
      <c r="J44268" s="95"/>
      <c r="K44268" s="95"/>
      <c r="L44268" s="95"/>
    </row>
    <row r="44269" spans="9:12" x14ac:dyDescent="0.2">
      <c r="I44269" s="95"/>
      <c r="J44269" s="95"/>
      <c r="K44269" s="95"/>
      <c r="L44269" s="95"/>
    </row>
    <row r="44270" spans="9:12" x14ac:dyDescent="0.2">
      <c r="I44270" s="95"/>
      <c r="J44270" s="95"/>
      <c r="K44270" s="95"/>
      <c r="L44270" s="95"/>
    </row>
    <row r="44271" spans="9:12" x14ac:dyDescent="0.2">
      <c r="I44271" s="95"/>
      <c r="J44271" s="95"/>
      <c r="K44271" s="95"/>
      <c r="L44271" s="95"/>
    </row>
    <row r="44272" spans="9:12" x14ac:dyDescent="0.2">
      <c r="I44272" s="95"/>
      <c r="J44272" s="95"/>
      <c r="K44272" s="95"/>
      <c r="L44272" s="95"/>
    </row>
    <row r="44273" spans="9:12" x14ac:dyDescent="0.2">
      <c r="I44273" s="95"/>
      <c r="J44273" s="95"/>
      <c r="K44273" s="95"/>
      <c r="L44273" s="95"/>
    </row>
    <row r="44274" spans="9:12" x14ac:dyDescent="0.2">
      <c r="I44274" s="95"/>
      <c r="J44274" s="95"/>
      <c r="K44274" s="95"/>
      <c r="L44274" s="95"/>
    </row>
    <row r="44275" spans="9:12" x14ac:dyDescent="0.2">
      <c r="I44275" s="95"/>
      <c r="J44275" s="95"/>
      <c r="K44275" s="95"/>
      <c r="L44275" s="95"/>
    </row>
    <row r="44276" spans="9:12" x14ac:dyDescent="0.2">
      <c r="I44276" s="95"/>
      <c r="J44276" s="95"/>
      <c r="K44276" s="95"/>
      <c r="L44276" s="95"/>
    </row>
    <row r="44277" spans="9:12" x14ac:dyDescent="0.2">
      <c r="I44277" s="95"/>
      <c r="J44277" s="95"/>
      <c r="K44277" s="95"/>
      <c r="L44277" s="95"/>
    </row>
    <row r="44278" spans="9:12" x14ac:dyDescent="0.2">
      <c r="I44278" s="95"/>
      <c r="J44278" s="95"/>
      <c r="K44278" s="95"/>
      <c r="L44278" s="95"/>
    </row>
    <row r="44279" spans="9:12" x14ac:dyDescent="0.2">
      <c r="I44279" s="95"/>
      <c r="J44279" s="95"/>
      <c r="K44279" s="95"/>
      <c r="L44279" s="95"/>
    </row>
    <row r="44280" spans="9:12" x14ac:dyDescent="0.2">
      <c r="I44280" s="95"/>
      <c r="J44280" s="95"/>
      <c r="K44280" s="95"/>
      <c r="L44280" s="95"/>
    </row>
    <row r="44281" spans="9:12" x14ac:dyDescent="0.2">
      <c r="I44281" s="95"/>
      <c r="J44281" s="95"/>
      <c r="K44281" s="95"/>
      <c r="L44281" s="95"/>
    </row>
    <row r="44282" spans="9:12" x14ac:dyDescent="0.2">
      <c r="I44282" s="95"/>
      <c r="J44282" s="95"/>
      <c r="K44282" s="95"/>
      <c r="L44282" s="95"/>
    </row>
    <row r="44283" spans="9:12" x14ac:dyDescent="0.2">
      <c r="I44283" s="95"/>
      <c r="J44283" s="95"/>
      <c r="K44283" s="95"/>
      <c r="L44283" s="95"/>
    </row>
    <row r="44284" spans="9:12" x14ac:dyDescent="0.2">
      <c r="I44284" s="95"/>
      <c r="J44284" s="95"/>
      <c r="K44284" s="95"/>
      <c r="L44284" s="95"/>
    </row>
    <row r="44285" spans="9:12" x14ac:dyDescent="0.2">
      <c r="I44285" s="95"/>
      <c r="J44285" s="95"/>
      <c r="K44285" s="95"/>
      <c r="L44285" s="95"/>
    </row>
    <row r="44286" spans="9:12" x14ac:dyDescent="0.2">
      <c r="I44286" s="95"/>
      <c r="J44286" s="95"/>
      <c r="K44286" s="95"/>
      <c r="L44286" s="95"/>
    </row>
    <row r="44287" spans="9:12" x14ac:dyDescent="0.2">
      <c r="I44287" s="95"/>
      <c r="J44287" s="95"/>
      <c r="K44287" s="95"/>
      <c r="L44287" s="95"/>
    </row>
    <row r="44288" spans="9:12" x14ac:dyDescent="0.2">
      <c r="I44288" s="95"/>
      <c r="J44288" s="95"/>
      <c r="K44288" s="95"/>
      <c r="L44288" s="95"/>
    </row>
    <row r="44289" spans="9:12" x14ac:dyDescent="0.2">
      <c r="I44289" s="95"/>
      <c r="J44289" s="95"/>
      <c r="K44289" s="95"/>
      <c r="L44289" s="95"/>
    </row>
    <row r="44290" spans="9:12" x14ac:dyDescent="0.2">
      <c r="I44290" s="95"/>
      <c r="J44290" s="95"/>
      <c r="K44290" s="95"/>
      <c r="L44290" s="95"/>
    </row>
    <row r="44291" spans="9:12" x14ac:dyDescent="0.2">
      <c r="I44291" s="95"/>
      <c r="J44291" s="95"/>
      <c r="K44291" s="95"/>
      <c r="L44291" s="95"/>
    </row>
    <row r="44292" spans="9:12" x14ac:dyDescent="0.2">
      <c r="I44292" s="95"/>
      <c r="J44292" s="95"/>
      <c r="K44292" s="95"/>
      <c r="L44292" s="95"/>
    </row>
    <row r="44293" spans="9:12" x14ac:dyDescent="0.2">
      <c r="I44293" s="95"/>
      <c r="J44293" s="95"/>
      <c r="K44293" s="95"/>
      <c r="L44293" s="95"/>
    </row>
    <row r="44294" spans="9:12" x14ac:dyDescent="0.2">
      <c r="I44294" s="95"/>
      <c r="J44294" s="95"/>
      <c r="K44294" s="95"/>
      <c r="L44294" s="95"/>
    </row>
    <row r="44295" spans="9:12" x14ac:dyDescent="0.2">
      <c r="I44295" s="95"/>
      <c r="J44295" s="95"/>
      <c r="K44295" s="95"/>
      <c r="L44295" s="95"/>
    </row>
    <row r="44296" spans="9:12" x14ac:dyDescent="0.2">
      <c r="I44296" s="95"/>
      <c r="J44296" s="95"/>
      <c r="K44296" s="95"/>
      <c r="L44296" s="95"/>
    </row>
    <row r="44297" spans="9:12" x14ac:dyDescent="0.2">
      <c r="I44297" s="95"/>
      <c r="J44297" s="95"/>
      <c r="K44297" s="95"/>
      <c r="L44297" s="95"/>
    </row>
    <row r="44298" spans="9:12" x14ac:dyDescent="0.2">
      <c r="I44298" s="95"/>
      <c r="J44298" s="95"/>
      <c r="K44298" s="95"/>
      <c r="L44298" s="95"/>
    </row>
    <row r="44299" spans="9:12" x14ac:dyDescent="0.2">
      <c r="I44299" s="95"/>
      <c r="J44299" s="95"/>
      <c r="K44299" s="95"/>
      <c r="L44299" s="95"/>
    </row>
    <row r="44300" spans="9:12" x14ac:dyDescent="0.2">
      <c r="I44300" s="95"/>
      <c r="J44300" s="95"/>
      <c r="K44300" s="95"/>
      <c r="L44300" s="95"/>
    </row>
    <row r="44301" spans="9:12" x14ac:dyDescent="0.2">
      <c r="I44301" s="95"/>
      <c r="J44301" s="95"/>
      <c r="K44301" s="95"/>
      <c r="L44301" s="95"/>
    </row>
    <row r="44302" spans="9:12" x14ac:dyDescent="0.2">
      <c r="I44302" s="95"/>
      <c r="J44302" s="95"/>
      <c r="K44302" s="95"/>
      <c r="L44302" s="95"/>
    </row>
    <row r="44303" spans="9:12" x14ac:dyDescent="0.2">
      <c r="I44303" s="95"/>
      <c r="J44303" s="95"/>
      <c r="K44303" s="95"/>
      <c r="L44303" s="95"/>
    </row>
    <row r="44304" spans="9:12" x14ac:dyDescent="0.2">
      <c r="I44304" s="95"/>
      <c r="J44304" s="95"/>
      <c r="K44304" s="95"/>
      <c r="L44304" s="95"/>
    </row>
    <row r="44305" spans="9:12" x14ac:dyDescent="0.2">
      <c r="I44305" s="95"/>
      <c r="J44305" s="95"/>
      <c r="K44305" s="95"/>
      <c r="L44305" s="95"/>
    </row>
    <row r="44306" spans="9:12" x14ac:dyDescent="0.2">
      <c r="I44306" s="95"/>
      <c r="J44306" s="95"/>
      <c r="K44306" s="95"/>
      <c r="L44306" s="95"/>
    </row>
    <row r="44307" spans="9:12" x14ac:dyDescent="0.2">
      <c r="I44307" s="95"/>
      <c r="J44307" s="95"/>
      <c r="K44307" s="95"/>
      <c r="L44307" s="95"/>
    </row>
    <row r="44308" spans="9:12" x14ac:dyDescent="0.2">
      <c r="I44308" s="95"/>
      <c r="J44308" s="95"/>
      <c r="K44308" s="95"/>
      <c r="L44308" s="95"/>
    </row>
    <row r="44309" spans="9:12" x14ac:dyDescent="0.2">
      <c r="I44309" s="95"/>
      <c r="J44309" s="95"/>
      <c r="K44309" s="95"/>
      <c r="L44309" s="95"/>
    </row>
    <row r="44310" spans="9:12" x14ac:dyDescent="0.2">
      <c r="I44310" s="95"/>
      <c r="J44310" s="95"/>
      <c r="K44310" s="95"/>
      <c r="L44310" s="95"/>
    </row>
    <row r="44311" spans="9:12" x14ac:dyDescent="0.2">
      <c r="I44311" s="95"/>
      <c r="J44311" s="95"/>
      <c r="K44311" s="95"/>
      <c r="L44311" s="95"/>
    </row>
    <row r="44312" spans="9:12" x14ac:dyDescent="0.2">
      <c r="I44312" s="95"/>
      <c r="J44312" s="95"/>
      <c r="K44312" s="95"/>
      <c r="L44312" s="95"/>
    </row>
    <row r="44313" spans="9:12" x14ac:dyDescent="0.2">
      <c r="I44313" s="95"/>
      <c r="J44313" s="95"/>
      <c r="K44313" s="95"/>
      <c r="L44313" s="95"/>
    </row>
    <row r="44314" spans="9:12" x14ac:dyDescent="0.2">
      <c r="I44314" s="95"/>
      <c r="J44314" s="95"/>
      <c r="K44314" s="95"/>
      <c r="L44314" s="95"/>
    </row>
    <row r="44315" spans="9:12" x14ac:dyDescent="0.2">
      <c r="I44315" s="95"/>
      <c r="J44315" s="95"/>
      <c r="K44315" s="95"/>
      <c r="L44315" s="95"/>
    </row>
    <row r="44316" spans="9:12" x14ac:dyDescent="0.2">
      <c r="I44316" s="95"/>
      <c r="J44316" s="95"/>
      <c r="K44316" s="95"/>
      <c r="L44316" s="95"/>
    </row>
    <row r="44317" spans="9:12" x14ac:dyDescent="0.2">
      <c r="I44317" s="95"/>
      <c r="J44317" s="95"/>
      <c r="K44317" s="95"/>
      <c r="L44317" s="95"/>
    </row>
    <row r="44318" spans="9:12" x14ac:dyDescent="0.2">
      <c r="I44318" s="95"/>
      <c r="J44318" s="95"/>
      <c r="K44318" s="95"/>
      <c r="L44318" s="95"/>
    </row>
    <row r="44319" spans="9:12" x14ac:dyDescent="0.2">
      <c r="I44319" s="95"/>
      <c r="J44319" s="95"/>
      <c r="K44319" s="95"/>
      <c r="L44319" s="95"/>
    </row>
    <row r="44320" spans="9:12" x14ac:dyDescent="0.2">
      <c r="I44320" s="95"/>
      <c r="J44320" s="95"/>
      <c r="K44320" s="95"/>
      <c r="L44320" s="95"/>
    </row>
    <row r="44321" spans="9:12" x14ac:dyDescent="0.2">
      <c r="I44321" s="95"/>
      <c r="J44321" s="95"/>
      <c r="K44321" s="95"/>
      <c r="L44321" s="95"/>
    </row>
    <row r="44322" spans="9:12" x14ac:dyDescent="0.2">
      <c r="I44322" s="95"/>
      <c r="J44322" s="95"/>
      <c r="K44322" s="95"/>
      <c r="L44322" s="95"/>
    </row>
    <row r="44323" spans="9:12" x14ac:dyDescent="0.2">
      <c r="I44323" s="95"/>
      <c r="J44323" s="95"/>
      <c r="K44323" s="95"/>
      <c r="L44323" s="95"/>
    </row>
    <row r="44324" spans="9:12" x14ac:dyDescent="0.2">
      <c r="I44324" s="95"/>
      <c r="J44324" s="95"/>
      <c r="K44324" s="95"/>
      <c r="L44324" s="95"/>
    </row>
    <row r="44325" spans="9:12" x14ac:dyDescent="0.2">
      <c r="I44325" s="95"/>
      <c r="J44325" s="95"/>
      <c r="K44325" s="95"/>
      <c r="L44325" s="95"/>
    </row>
    <row r="44326" spans="9:12" x14ac:dyDescent="0.2">
      <c r="I44326" s="95"/>
      <c r="J44326" s="95"/>
      <c r="K44326" s="95"/>
      <c r="L44326" s="95"/>
    </row>
    <row r="44327" spans="9:12" x14ac:dyDescent="0.2">
      <c r="I44327" s="95"/>
      <c r="J44327" s="95"/>
      <c r="K44327" s="95"/>
      <c r="L44327" s="95"/>
    </row>
    <row r="44328" spans="9:12" x14ac:dyDescent="0.2">
      <c r="I44328" s="95"/>
      <c r="J44328" s="95"/>
      <c r="K44328" s="95"/>
      <c r="L44328" s="95"/>
    </row>
    <row r="44329" spans="9:12" x14ac:dyDescent="0.2">
      <c r="I44329" s="95"/>
      <c r="J44329" s="95"/>
      <c r="K44329" s="95"/>
      <c r="L44329" s="95"/>
    </row>
    <row r="44330" spans="9:12" x14ac:dyDescent="0.2">
      <c r="I44330" s="95"/>
      <c r="J44330" s="95"/>
      <c r="K44330" s="95"/>
      <c r="L44330" s="95"/>
    </row>
    <row r="44331" spans="9:12" x14ac:dyDescent="0.2">
      <c r="I44331" s="95"/>
      <c r="J44331" s="95"/>
      <c r="K44331" s="95"/>
      <c r="L44331" s="95"/>
    </row>
    <row r="44332" spans="9:12" x14ac:dyDescent="0.2">
      <c r="I44332" s="95"/>
      <c r="J44332" s="95"/>
      <c r="K44332" s="95"/>
      <c r="L44332" s="95"/>
    </row>
    <row r="44333" spans="9:12" x14ac:dyDescent="0.2">
      <c r="I44333" s="95"/>
      <c r="J44333" s="95"/>
      <c r="K44333" s="95"/>
      <c r="L44333" s="95"/>
    </row>
    <row r="44334" spans="9:12" x14ac:dyDescent="0.2">
      <c r="I44334" s="95"/>
      <c r="J44334" s="95"/>
      <c r="K44334" s="95"/>
      <c r="L44334" s="95"/>
    </row>
    <row r="44335" spans="9:12" x14ac:dyDescent="0.2">
      <c r="I44335" s="95"/>
      <c r="J44335" s="95"/>
      <c r="K44335" s="95"/>
      <c r="L44335" s="95"/>
    </row>
    <row r="44336" spans="9:12" x14ac:dyDescent="0.2">
      <c r="I44336" s="95"/>
      <c r="J44336" s="95"/>
      <c r="K44336" s="95"/>
      <c r="L44336" s="95"/>
    </row>
    <row r="44337" spans="9:12" x14ac:dyDescent="0.2">
      <c r="I44337" s="95"/>
      <c r="J44337" s="95"/>
      <c r="K44337" s="95"/>
      <c r="L44337" s="95"/>
    </row>
    <row r="44338" spans="9:12" x14ac:dyDescent="0.2">
      <c r="I44338" s="95"/>
      <c r="J44338" s="95"/>
      <c r="K44338" s="95"/>
      <c r="L44338" s="95"/>
    </row>
    <row r="44339" spans="9:12" x14ac:dyDescent="0.2">
      <c r="I44339" s="95"/>
      <c r="J44339" s="95"/>
      <c r="K44339" s="95"/>
      <c r="L44339" s="95"/>
    </row>
    <row r="44340" spans="9:12" x14ac:dyDescent="0.2">
      <c r="I44340" s="95"/>
      <c r="J44340" s="95"/>
      <c r="K44340" s="95"/>
      <c r="L44340" s="95"/>
    </row>
    <row r="44341" spans="9:12" x14ac:dyDescent="0.2">
      <c r="I44341" s="95"/>
      <c r="J44341" s="95"/>
      <c r="K44341" s="95"/>
      <c r="L44341" s="95"/>
    </row>
    <row r="44342" spans="9:12" x14ac:dyDescent="0.2">
      <c r="I44342" s="95"/>
      <c r="J44342" s="95"/>
      <c r="K44342" s="95"/>
      <c r="L44342" s="95"/>
    </row>
    <row r="44343" spans="9:12" x14ac:dyDescent="0.2">
      <c r="I44343" s="95"/>
      <c r="J44343" s="95"/>
      <c r="K44343" s="95"/>
      <c r="L44343" s="95"/>
    </row>
    <row r="44344" spans="9:12" x14ac:dyDescent="0.2">
      <c r="I44344" s="95"/>
      <c r="J44344" s="95"/>
      <c r="K44344" s="95"/>
      <c r="L44344" s="95"/>
    </row>
    <row r="44345" spans="9:12" x14ac:dyDescent="0.2">
      <c r="I44345" s="95"/>
      <c r="J44345" s="95"/>
      <c r="K44345" s="95"/>
      <c r="L44345" s="95"/>
    </row>
    <row r="44346" spans="9:12" x14ac:dyDescent="0.2">
      <c r="I44346" s="95"/>
      <c r="J44346" s="95"/>
      <c r="K44346" s="95"/>
      <c r="L44346" s="95"/>
    </row>
    <row r="44347" spans="9:12" x14ac:dyDescent="0.2">
      <c r="I44347" s="95"/>
      <c r="J44347" s="95"/>
      <c r="K44347" s="95"/>
      <c r="L44347" s="95"/>
    </row>
    <row r="44348" spans="9:12" x14ac:dyDescent="0.2">
      <c r="I44348" s="95"/>
      <c r="J44348" s="95"/>
      <c r="K44348" s="95"/>
      <c r="L44348" s="95"/>
    </row>
    <row r="44349" spans="9:12" x14ac:dyDescent="0.2">
      <c r="I44349" s="95"/>
      <c r="J44349" s="95"/>
      <c r="K44349" s="95"/>
      <c r="L44349" s="95"/>
    </row>
    <row r="44350" spans="9:12" x14ac:dyDescent="0.2">
      <c r="I44350" s="95"/>
      <c r="J44350" s="95"/>
      <c r="K44350" s="95"/>
      <c r="L44350" s="95"/>
    </row>
    <row r="44351" spans="9:12" x14ac:dyDescent="0.2">
      <c r="I44351" s="95"/>
      <c r="J44351" s="95"/>
      <c r="K44351" s="95"/>
      <c r="L44351" s="95"/>
    </row>
    <row r="44352" spans="9:12" x14ac:dyDescent="0.2">
      <c r="I44352" s="95"/>
      <c r="J44352" s="95"/>
      <c r="K44352" s="95"/>
      <c r="L44352" s="95"/>
    </row>
    <row r="44353" spans="9:12" x14ac:dyDescent="0.2">
      <c r="I44353" s="95"/>
      <c r="J44353" s="95"/>
      <c r="K44353" s="95"/>
      <c r="L44353" s="95"/>
    </row>
    <row r="44354" spans="9:12" x14ac:dyDescent="0.2">
      <c r="I44354" s="95"/>
      <c r="J44354" s="95"/>
      <c r="K44354" s="95"/>
      <c r="L44354" s="95"/>
    </row>
    <row r="44355" spans="9:12" x14ac:dyDescent="0.2">
      <c r="I44355" s="95"/>
      <c r="J44355" s="95"/>
      <c r="K44355" s="95"/>
      <c r="L44355" s="95"/>
    </row>
    <row r="44356" spans="9:12" x14ac:dyDescent="0.2">
      <c r="I44356" s="95"/>
      <c r="J44356" s="95"/>
      <c r="K44356" s="95"/>
      <c r="L44356" s="95"/>
    </row>
    <row r="44357" spans="9:12" x14ac:dyDescent="0.2">
      <c r="I44357" s="95"/>
      <c r="J44357" s="95"/>
      <c r="K44357" s="95"/>
      <c r="L44357" s="95"/>
    </row>
    <row r="44358" spans="9:12" x14ac:dyDescent="0.2">
      <c r="I44358" s="95"/>
      <c r="J44358" s="95"/>
      <c r="K44358" s="95"/>
      <c r="L44358" s="95"/>
    </row>
    <row r="44359" spans="9:12" x14ac:dyDescent="0.2">
      <c r="I44359" s="95"/>
      <c r="J44359" s="95"/>
      <c r="K44359" s="95"/>
      <c r="L44359" s="95"/>
    </row>
    <row r="44360" spans="9:12" x14ac:dyDescent="0.2">
      <c r="I44360" s="95"/>
      <c r="J44360" s="95"/>
      <c r="K44360" s="95"/>
      <c r="L44360" s="95"/>
    </row>
    <row r="44361" spans="9:12" x14ac:dyDescent="0.2">
      <c r="I44361" s="95"/>
      <c r="J44361" s="95"/>
      <c r="K44361" s="95"/>
      <c r="L44361" s="95"/>
    </row>
    <row r="44362" spans="9:12" x14ac:dyDescent="0.2">
      <c r="I44362" s="95"/>
      <c r="J44362" s="95"/>
      <c r="K44362" s="95"/>
      <c r="L44362" s="95"/>
    </row>
    <row r="44363" spans="9:12" x14ac:dyDescent="0.2">
      <c r="I44363" s="95"/>
      <c r="J44363" s="95"/>
      <c r="K44363" s="95"/>
      <c r="L44363" s="95"/>
    </row>
    <row r="44364" spans="9:12" x14ac:dyDescent="0.2">
      <c r="I44364" s="95"/>
      <c r="J44364" s="95"/>
      <c r="K44364" s="95"/>
      <c r="L44364" s="95"/>
    </row>
    <row r="44365" spans="9:12" x14ac:dyDescent="0.2">
      <c r="I44365" s="95"/>
      <c r="J44365" s="95"/>
      <c r="K44365" s="95"/>
      <c r="L44365" s="95"/>
    </row>
    <row r="44366" spans="9:12" x14ac:dyDescent="0.2">
      <c r="I44366" s="95"/>
      <c r="J44366" s="95"/>
      <c r="K44366" s="95"/>
      <c r="L44366" s="95"/>
    </row>
    <row r="44367" spans="9:12" x14ac:dyDescent="0.2">
      <c r="I44367" s="95"/>
      <c r="J44367" s="95"/>
      <c r="K44367" s="95"/>
      <c r="L44367" s="95"/>
    </row>
    <row r="44368" spans="9:12" x14ac:dyDescent="0.2">
      <c r="I44368" s="95"/>
      <c r="J44368" s="95"/>
      <c r="K44368" s="95"/>
      <c r="L44368" s="95"/>
    </row>
    <row r="44369" spans="9:12" x14ac:dyDescent="0.2">
      <c r="I44369" s="95"/>
      <c r="J44369" s="95"/>
      <c r="K44369" s="95"/>
      <c r="L44369" s="95"/>
    </row>
    <row r="44370" spans="9:12" x14ac:dyDescent="0.2">
      <c r="I44370" s="95"/>
      <c r="J44370" s="95"/>
      <c r="K44370" s="95"/>
      <c r="L44370" s="95"/>
    </row>
    <row r="44371" spans="9:12" x14ac:dyDescent="0.2">
      <c r="I44371" s="95"/>
      <c r="J44371" s="95"/>
      <c r="K44371" s="95"/>
      <c r="L44371" s="95"/>
    </row>
    <row r="44372" spans="9:12" x14ac:dyDescent="0.2">
      <c r="I44372" s="95"/>
      <c r="J44372" s="95"/>
      <c r="K44372" s="95"/>
      <c r="L44372" s="95"/>
    </row>
    <row r="44373" spans="9:12" x14ac:dyDescent="0.2">
      <c r="I44373" s="95"/>
      <c r="J44373" s="95"/>
      <c r="K44373" s="95"/>
      <c r="L44373" s="95"/>
    </row>
    <row r="44374" spans="9:12" x14ac:dyDescent="0.2">
      <c r="I44374" s="95"/>
      <c r="J44374" s="95"/>
      <c r="K44374" s="95"/>
      <c r="L44374" s="95"/>
    </row>
    <row r="44375" spans="9:12" x14ac:dyDescent="0.2">
      <c r="I44375" s="95"/>
      <c r="J44375" s="95"/>
      <c r="K44375" s="95"/>
      <c r="L44375" s="95"/>
    </row>
    <row r="44376" spans="9:12" x14ac:dyDescent="0.2">
      <c r="I44376" s="95"/>
      <c r="J44376" s="95"/>
      <c r="K44376" s="95"/>
      <c r="L44376" s="95"/>
    </row>
    <row r="44377" spans="9:12" x14ac:dyDescent="0.2">
      <c r="I44377" s="95"/>
      <c r="J44377" s="95"/>
      <c r="K44377" s="95"/>
      <c r="L44377" s="95"/>
    </row>
    <row r="44378" spans="9:12" x14ac:dyDescent="0.2">
      <c r="I44378" s="95"/>
      <c r="J44378" s="95"/>
      <c r="K44378" s="95"/>
      <c r="L44378" s="95"/>
    </row>
    <row r="44379" spans="9:12" x14ac:dyDescent="0.2">
      <c r="I44379" s="95"/>
      <c r="J44379" s="95"/>
      <c r="K44379" s="95"/>
      <c r="L44379" s="95"/>
    </row>
    <row r="44380" spans="9:12" x14ac:dyDescent="0.2">
      <c r="I44380" s="95"/>
      <c r="J44380" s="95"/>
      <c r="K44380" s="95"/>
      <c r="L44380" s="95"/>
    </row>
    <row r="44381" spans="9:12" x14ac:dyDescent="0.2">
      <c r="I44381" s="95"/>
      <c r="J44381" s="95"/>
      <c r="K44381" s="95"/>
      <c r="L44381" s="95"/>
    </row>
    <row r="44382" spans="9:12" x14ac:dyDescent="0.2">
      <c r="I44382" s="95"/>
      <c r="J44382" s="95"/>
      <c r="K44382" s="95"/>
      <c r="L44382" s="95"/>
    </row>
    <row r="44383" spans="9:12" x14ac:dyDescent="0.2">
      <c r="I44383" s="95"/>
      <c r="J44383" s="95"/>
      <c r="K44383" s="95"/>
      <c r="L44383" s="95"/>
    </row>
    <row r="44384" spans="9:12" x14ac:dyDescent="0.2">
      <c r="I44384" s="95"/>
      <c r="J44384" s="95"/>
      <c r="K44384" s="95"/>
      <c r="L44384" s="95"/>
    </row>
    <row r="44385" spans="9:12" x14ac:dyDescent="0.2">
      <c r="I44385" s="95"/>
      <c r="J44385" s="95"/>
      <c r="K44385" s="95"/>
      <c r="L44385" s="95"/>
    </row>
    <row r="44386" spans="9:12" x14ac:dyDescent="0.2">
      <c r="I44386" s="95"/>
      <c r="J44386" s="95"/>
      <c r="K44386" s="95"/>
      <c r="L44386" s="95"/>
    </row>
    <row r="44387" spans="9:12" x14ac:dyDescent="0.2">
      <c r="I44387" s="95"/>
      <c r="J44387" s="95"/>
      <c r="K44387" s="95"/>
      <c r="L44387" s="95"/>
    </row>
    <row r="44388" spans="9:12" x14ac:dyDescent="0.2">
      <c r="I44388" s="95"/>
      <c r="J44388" s="95"/>
      <c r="K44388" s="95"/>
      <c r="L44388" s="95"/>
    </row>
    <row r="44389" spans="9:12" x14ac:dyDescent="0.2">
      <c r="I44389" s="95"/>
      <c r="J44389" s="95"/>
      <c r="K44389" s="95"/>
      <c r="L44389" s="95"/>
    </row>
    <row r="44390" spans="9:12" x14ac:dyDescent="0.2">
      <c r="I44390" s="95"/>
      <c r="J44390" s="95"/>
      <c r="K44390" s="95"/>
      <c r="L44390" s="95"/>
    </row>
    <row r="44391" spans="9:12" x14ac:dyDescent="0.2">
      <c r="I44391" s="95"/>
      <c r="J44391" s="95"/>
      <c r="K44391" s="95"/>
      <c r="L44391" s="95"/>
    </row>
    <row r="44392" spans="9:12" x14ac:dyDescent="0.2">
      <c r="I44392" s="95"/>
      <c r="J44392" s="95"/>
      <c r="K44392" s="95"/>
      <c r="L44392" s="95"/>
    </row>
    <row r="44393" spans="9:12" x14ac:dyDescent="0.2">
      <c r="I44393" s="95"/>
      <c r="J44393" s="95"/>
      <c r="K44393" s="95"/>
      <c r="L44393" s="95"/>
    </row>
    <row r="44394" spans="9:12" x14ac:dyDescent="0.2">
      <c r="I44394" s="95"/>
      <c r="J44394" s="95"/>
      <c r="K44394" s="95"/>
      <c r="L44394" s="95"/>
    </row>
    <row r="44395" spans="9:12" x14ac:dyDescent="0.2">
      <c r="I44395" s="95"/>
      <c r="J44395" s="95"/>
      <c r="K44395" s="95"/>
      <c r="L44395" s="95"/>
    </row>
    <row r="44396" spans="9:12" x14ac:dyDescent="0.2">
      <c r="I44396" s="95"/>
      <c r="J44396" s="95"/>
      <c r="K44396" s="95"/>
      <c r="L44396" s="95"/>
    </row>
    <row r="44397" spans="9:12" x14ac:dyDescent="0.2">
      <c r="I44397" s="95"/>
      <c r="J44397" s="95"/>
      <c r="K44397" s="95"/>
      <c r="L44397" s="95"/>
    </row>
    <row r="44398" spans="9:12" x14ac:dyDescent="0.2">
      <c r="I44398" s="95"/>
      <c r="J44398" s="95"/>
      <c r="K44398" s="95"/>
      <c r="L44398" s="95"/>
    </row>
    <row r="44399" spans="9:12" x14ac:dyDescent="0.2">
      <c r="I44399" s="95"/>
      <c r="J44399" s="95"/>
      <c r="K44399" s="95"/>
      <c r="L44399" s="95"/>
    </row>
    <row r="44400" spans="9:12" x14ac:dyDescent="0.2">
      <c r="I44400" s="95"/>
      <c r="J44400" s="95"/>
      <c r="K44400" s="95"/>
      <c r="L44400" s="95"/>
    </row>
    <row r="44401" spans="9:12" x14ac:dyDescent="0.2">
      <c r="I44401" s="95"/>
      <c r="J44401" s="95"/>
      <c r="K44401" s="95"/>
      <c r="L44401" s="95"/>
    </row>
    <row r="44402" spans="9:12" x14ac:dyDescent="0.2">
      <c r="I44402" s="95"/>
      <c r="J44402" s="95"/>
      <c r="K44402" s="95"/>
      <c r="L44402" s="95"/>
    </row>
    <row r="44403" spans="9:12" x14ac:dyDescent="0.2">
      <c r="I44403" s="95"/>
      <c r="J44403" s="95"/>
      <c r="K44403" s="95"/>
      <c r="L44403" s="95"/>
    </row>
    <row r="44404" spans="9:12" x14ac:dyDescent="0.2">
      <c r="I44404" s="95"/>
      <c r="J44404" s="95"/>
      <c r="K44404" s="95"/>
      <c r="L44404" s="95"/>
    </row>
    <row r="44405" spans="9:12" x14ac:dyDescent="0.2">
      <c r="I44405" s="95"/>
      <c r="J44405" s="95"/>
      <c r="K44405" s="95"/>
      <c r="L44405" s="95"/>
    </row>
    <row r="44406" spans="9:12" x14ac:dyDescent="0.2">
      <c r="I44406" s="95"/>
      <c r="J44406" s="95"/>
      <c r="K44406" s="95"/>
      <c r="L44406" s="95"/>
    </row>
    <row r="44407" spans="9:12" x14ac:dyDescent="0.2">
      <c r="I44407" s="95"/>
      <c r="J44407" s="95"/>
      <c r="K44407" s="95"/>
      <c r="L44407" s="95"/>
    </row>
    <row r="44408" spans="9:12" x14ac:dyDescent="0.2">
      <c r="I44408" s="95"/>
      <c r="J44408" s="95"/>
      <c r="K44408" s="95"/>
      <c r="L44408" s="95"/>
    </row>
    <row r="44409" spans="9:12" x14ac:dyDescent="0.2">
      <c r="I44409" s="95"/>
      <c r="J44409" s="95"/>
      <c r="K44409" s="95"/>
      <c r="L44409" s="95"/>
    </row>
    <row r="44410" spans="9:12" x14ac:dyDescent="0.2">
      <c r="I44410" s="95"/>
      <c r="J44410" s="95"/>
      <c r="K44410" s="95"/>
      <c r="L44410" s="95"/>
    </row>
    <row r="44411" spans="9:12" x14ac:dyDescent="0.2">
      <c r="I44411" s="95"/>
      <c r="J44411" s="95"/>
      <c r="K44411" s="95"/>
      <c r="L44411" s="95"/>
    </row>
    <row r="44412" spans="9:12" x14ac:dyDescent="0.2">
      <c r="I44412" s="95"/>
      <c r="J44412" s="95"/>
      <c r="K44412" s="95"/>
      <c r="L44412" s="95"/>
    </row>
    <row r="44413" spans="9:12" x14ac:dyDescent="0.2">
      <c r="I44413" s="95"/>
      <c r="J44413" s="95"/>
      <c r="K44413" s="95"/>
      <c r="L44413" s="95"/>
    </row>
    <row r="44414" spans="9:12" x14ac:dyDescent="0.2">
      <c r="I44414" s="95"/>
      <c r="J44414" s="95"/>
      <c r="K44414" s="95"/>
      <c r="L44414" s="95"/>
    </row>
    <row r="44415" spans="9:12" x14ac:dyDescent="0.2">
      <c r="I44415" s="95"/>
      <c r="J44415" s="95"/>
      <c r="K44415" s="95"/>
      <c r="L44415" s="95"/>
    </row>
    <row r="44416" spans="9:12" x14ac:dyDescent="0.2">
      <c r="I44416" s="95"/>
      <c r="J44416" s="95"/>
      <c r="K44416" s="95"/>
      <c r="L44416" s="95"/>
    </row>
    <row r="44417" spans="9:12" x14ac:dyDescent="0.2">
      <c r="I44417" s="95"/>
      <c r="J44417" s="95"/>
      <c r="K44417" s="95"/>
      <c r="L44417" s="95"/>
    </row>
    <row r="44418" spans="9:12" x14ac:dyDescent="0.2">
      <c r="I44418" s="95"/>
      <c r="J44418" s="95"/>
      <c r="K44418" s="95"/>
      <c r="L44418" s="95"/>
    </row>
    <row r="44419" spans="9:12" x14ac:dyDescent="0.2">
      <c r="I44419" s="95"/>
      <c r="J44419" s="95"/>
      <c r="K44419" s="95"/>
      <c r="L44419" s="95"/>
    </row>
    <row r="44420" spans="9:12" x14ac:dyDescent="0.2">
      <c r="I44420" s="95"/>
      <c r="J44420" s="95"/>
      <c r="K44420" s="95"/>
      <c r="L44420" s="95"/>
    </row>
    <row r="44421" spans="9:12" x14ac:dyDescent="0.2">
      <c r="I44421" s="95"/>
      <c r="J44421" s="95"/>
      <c r="K44421" s="95"/>
      <c r="L44421" s="95"/>
    </row>
    <row r="44422" spans="9:12" x14ac:dyDescent="0.2">
      <c r="I44422" s="95"/>
      <c r="J44422" s="95"/>
      <c r="K44422" s="95"/>
      <c r="L44422" s="95"/>
    </row>
    <row r="44423" spans="9:12" x14ac:dyDescent="0.2">
      <c r="I44423" s="95"/>
      <c r="J44423" s="95"/>
      <c r="K44423" s="95"/>
      <c r="L44423" s="95"/>
    </row>
    <row r="44424" spans="9:12" x14ac:dyDescent="0.2">
      <c r="I44424" s="95"/>
      <c r="J44424" s="95"/>
      <c r="K44424" s="95"/>
      <c r="L44424" s="95"/>
    </row>
    <row r="44425" spans="9:12" x14ac:dyDescent="0.2">
      <c r="I44425" s="95"/>
      <c r="J44425" s="95"/>
      <c r="K44425" s="95"/>
      <c r="L44425" s="95"/>
    </row>
    <row r="44426" spans="9:12" x14ac:dyDescent="0.2">
      <c r="I44426" s="95"/>
      <c r="J44426" s="95"/>
      <c r="K44426" s="95"/>
      <c r="L44426" s="95"/>
    </row>
    <row r="44427" spans="9:12" x14ac:dyDescent="0.2">
      <c r="I44427" s="95"/>
      <c r="J44427" s="95"/>
      <c r="K44427" s="95"/>
      <c r="L44427" s="95"/>
    </row>
    <row r="44428" spans="9:12" x14ac:dyDescent="0.2">
      <c r="I44428" s="95"/>
      <c r="J44428" s="95"/>
      <c r="K44428" s="95"/>
      <c r="L44428" s="95"/>
    </row>
    <row r="44429" spans="9:12" x14ac:dyDescent="0.2">
      <c r="I44429" s="95"/>
      <c r="J44429" s="95"/>
      <c r="K44429" s="95"/>
      <c r="L44429" s="95"/>
    </row>
    <row r="44430" spans="9:12" x14ac:dyDescent="0.2">
      <c r="I44430" s="95"/>
      <c r="J44430" s="95"/>
      <c r="K44430" s="95"/>
      <c r="L44430" s="95"/>
    </row>
    <row r="44431" spans="9:12" x14ac:dyDescent="0.2">
      <c r="I44431" s="95"/>
      <c r="J44431" s="95"/>
      <c r="K44431" s="95"/>
      <c r="L44431" s="95"/>
    </row>
    <row r="44432" spans="9:12" x14ac:dyDescent="0.2">
      <c r="I44432" s="95"/>
      <c r="J44432" s="95"/>
      <c r="K44432" s="95"/>
      <c r="L44432" s="95"/>
    </row>
    <row r="44433" spans="9:12" x14ac:dyDescent="0.2">
      <c r="I44433" s="95"/>
      <c r="J44433" s="95"/>
      <c r="K44433" s="95"/>
      <c r="L44433" s="95"/>
    </row>
    <row r="44434" spans="9:12" x14ac:dyDescent="0.2">
      <c r="I44434" s="95"/>
      <c r="J44434" s="95"/>
      <c r="K44434" s="95"/>
      <c r="L44434" s="95"/>
    </row>
    <row r="44435" spans="9:12" x14ac:dyDescent="0.2">
      <c r="I44435" s="95"/>
      <c r="J44435" s="95"/>
      <c r="K44435" s="95"/>
      <c r="L44435" s="95"/>
    </row>
    <row r="44436" spans="9:12" x14ac:dyDescent="0.2">
      <c r="I44436" s="95"/>
      <c r="J44436" s="95"/>
      <c r="K44436" s="95"/>
      <c r="L44436" s="95"/>
    </row>
    <row r="44437" spans="9:12" x14ac:dyDescent="0.2">
      <c r="I44437" s="95"/>
      <c r="J44437" s="95"/>
      <c r="K44437" s="95"/>
      <c r="L44437" s="95"/>
    </row>
    <row r="44438" spans="9:12" x14ac:dyDescent="0.2">
      <c r="I44438" s="95"/>
      <c r="J44438" s="95"/>
      <c r="K44438" s="95"/>
      <c r="L44438" s="95"/>
    </row>
    <row r="44439" spans="9:12" x14ac:dyDescent="0.2">
      <c r="I44439" s="95"/>
      <c r="J44439" s="95"/>
      <c r="K44439" s="95"/>
      <c r="L44439" s="95"/>
    </row>
    <row r="44440" spans="9:12" x14ac:dyDescent="0.2">
      <c r="I44440" s="95"/>
      <c r="J44440" s="95"/>
      <c r="K44440" s="95"/>
      <c r="L44440" s="95"/>
    </row>
    <row r="44441" spans="9:12" x14ac:dyDescent="0.2">
      <c r="I44441" s="95"/>
      <c r="J44441" s="95"/>
      <c r="K44441" s="95"/>
      <c r="L44441" s="95"/>
    </row>
    <row r="44442" spans="9:12" x14ac:dyDescent="0.2">
      <c r="I44442" s="95"/>
      <c r="J44442" s="95"/>
      <c r="K44442" s="95"/>
      <c r="L44442" s="95"/>
    </row>
    <row r="44443" spans="9:12" x14ac:dyDescent="0.2">
      <c r="I44443" s="95"/>
      <c r="J44443" s="95"/>
      <c r="K44443" s="95"/>
      <c r="L44443" s="95"/>
    </row>
    <row r="44444" spans="9:12" x14ac:dyDescent="0.2">
      <c r="I44444" s="95"/>
      <c r="J44444" s="95"/>
      <c r="K44444" s="95"/>
      <c r="L44444" s="95"/>
    </row>
    <row r="44445" spans="9:12" x14ac:dyDescent="0.2">
      <c r="I44445" s="95"/>
      <c r="J44445" s="95"/>
      <c r="K44445" s="95"/>
      <c r="L44445" s="95"/>
    </row>
    <row r="44446" spans="9:12" x14ac:dyDescent="0.2">
      <c r="I44446" s="95"/>
      <c r="J44446" s="95"/>
      <c r="K44446" s="95"/>
      <c r="L44446" s="95"/>
    </row>
    <row r="44447" spans="9:12" x14ac:dyDescent="0.2">
      <c r="I44447" s="95"/>
      <c r="J44447" s="95"/>
      <c r="K44447" s="95"/>
      <c r="L44447" s="95"/>
    </row>
    <row r="44448" spans="9:12" x14ac:dyDescent="0.2">
      <c r="I44448" s="95"/>
      <c r="J44448" s="95"/>
      <c r="K44448" s="95"/>
      <c r="L44448" s="95"/>
    </row>
    <row r="44449" spans="9:12" x14ac:dyDescent="0.2">
      <c r="I44449" s="95"/>
      <c r="J44449" s="95"/>
      <c r="K44449" s="95"/>
      <c r="L44449" s="95"/>
    </row>
    <row r="44450" spans="9:12" x14ac:dyDescent="0.2">
      <c r="I44450" s="95"/>
      <c r="J44450" s="95"/>
      <c r="K44450" s="95"/>
      <c r="L44450" s="95"/>
    </row>
    <row r="44451" spans="9:12" x14ac:dyDescent="0.2">
      <c r="I44451" s="95"/>
      <c r="J44451" s="95"/>
      <c r="K44451" s="95"/>
      <c r="L44451" s="95"/>
    </row>
    <row r="44452" spans="9:12" x14ac:dyDescent="0.2">
      <c r="I44452" s="95"/>
      <c r="J44452" s="95"/>
      <c r="K44452" s="95"/>
      <c r="L44452" s="95"/>
    </row>
    <row r="44453" spans="9:12" x14ac:dyDescent="0.2">
      <c r="I44453" s="95"/>
      <c r="J44453" s="95"/>
      <c r="K44453" s="95"/>
      <c r="L44453" s="95"/>
    </row>
    <row r="44454" spans="9:12" x14ac:dyDescent="0.2">
      <c r="I44454" s="95"/>
      <c r="J44454" s="95"/>
      <c r="K44454" s="95"/>
      <c r="L44454" s="95"/>
    </row>
    <row r="44455" spans="9:12" x14ac:dyDescent="0.2">
      <c r="I44455" s="95"/>
      <c r="J44455" s="95"/>
      <c r="K44455" s="95"/>
      <c r="L44455" s="95"/>
    </row>
    <row r="44456" spans="9:12" x14ac:dyDescent="0.2">
      <c r="I44456" s="95"/>
      <c r="J44456" s="95"/>
      <c r="K44456" s="95"/>
      <c r="L44456" s="95"/>
    </row>
    <row r="44457" spans="9:12" x14ac:dyDescent="0.2">
      <c r="I44457" s="95"/>
      <c r="J44457" s="95"/>
      <c r="K44457" s="95"/>
      <c r="L44457" s="95"/>
    </row>
    <row r="44458" spans="9:12" x14ac:dyDescent="0.2">
      <c r="I44458" s="95"/>
      <c r="J44458" s="95"/>
      <c r="K44458" s="95"/>
      <c r="L44458" s="95"/>
    </row>
    <row r="44459" spans="9:12" x14ac:dyDescent="0.2">
      <c r="I44459" s="95"/>
      <c r="J44459" s="95"/>
      <c r="K44459" s="95"/>
      <c r="L44459" s="95"/>
    </row>
    <row r="44460" spans="9:12" x14ac:dyDescent="0.2">
      <c r="I44460" s="95"/>
      <c r="J44460" s="95"/>
      <c r="K44460" s="95"/>
      <c r="L44460" s="95"/>
    </row>
    <row r="44461" spans="9:12" x14ac:dyDescent="0.2">
      <c r="I44461" s="95"/>
      <c r="J44461" s="95"/>
      <c r="K44461" s="95"/>
      <c r="L44461" s="95"/>
    </row>
    <row r="44462" spans="9:12" x14ac:dyDescent="0.2">
      <c r="I44462" s="95"/>
      <c r="J44462" s="95"/>
      <c r="K44462" s="95"/>
      <c r="L44462" s="95"/>
    </row>
    <row r="44463" spans="9:12" x14ac:dyDescent="0.2">
      <c r="I44463" s="95"/>
      <c r="J44463" s="95"/>
      <c r="K44463" s="95"/>
      <c r="L44463" s="95"/>
    </row>
    <row r="44464" spans="9:12" x14ac:dyDescent="0.2">
      <c r="I44464" s="95"/>
      <c r="J44464" s="95"/>
      <c r="K44464" s="95"/>
      <c r="L44464" s="95"/>
    </row>
    <row r="44465" spans="9:12" x14ac:dyDescent="0.2">
      <c r="I44465" s="95"/>
      <c r="J44465" s="95"/>
      <c r="K44465" s="95"/>
      <c r="L44465" s="95"/>
    </row>
    <row r="44466" spans="9:12" x14ac:dyDescent="0.2">
      <c r="I44466" s="95"/>
      <c r="J44466" s="95"/>
      <c r="K44466" s="95"/>
      <c r="L44466" s="95"/>
    </row>
    <row r="44467" spans="9:12" x14ac:dyDescent="0.2">
      <c r="I44467" s="95"/>
      <c r="J44467" s="95"/>
      <c r="K44467" s="95"/>
      <c r="L44467" s="95"/>
    </row>
    <row r="44468" spans="9:12" x14ac:dyDescent="0.2">
      <c r="I44468" s="95"/>
      <c r="J44468" s="95"/>
      <c r="K44468" s="95"/>
      <c r="L44468" s="95"/>
    </row>
    <row r="44469" spans="9:12" x14ac:dyDescent="0.2">
      <c r="I44469" s="95"/>
      <c r="J44469" s="95"/>
      <c r="K44469" s="95"/>
      <c r="L44469" s="95"/>
    </row>
    <row r="44470" spans="9:12" x14ac:dyDescent="0.2">
      <c r="I44470" s="95"/>
      <c r="J44470" s="95"/>
      <c r="K44470" s="95"/>
      <c r="L44470" s="95"/>
    </row>
    <row r="44471" spans="9:12" x14ac:dyDescent="0.2">
      <c r="I44471" s="95"/>
      <c r="J44471" s="95"/>
      <c r="K44471" s="95"/>
      <c r="L44471" s="95"/>
    </row>
    <row r="44472" spans="9:12" x14ac:dyDescent="0.2">
      <c r="I44472" s="95"/>
      <c r="J44472" s="95"/>
      <c r="K44472" s="95"/>
      <c r="L44472" s="95"/>
    </row>
    <row r="44473" spans="9:12" x14ac:dyDescent="0.2">
      <c r="I44473" s="95"/>
      <c r="J44473" s="95"/>
      <c r="K44473" s="95"/>
      <c r="L44473" s="95"/>
    </row>
    <row r="44474" spans="9:12" x14ac:dyDescent="0.2">
      <c r="I44474" s="95"/>
      <c r="J44474" s="95"/>
      <c r="K44474" s="95"/>
      <c r="L44474" s="95"/>
    </row>
    <row r="44475" spans="9:12" x14ac:dyDescent="0.2">
      <c r="I44475" s="95"/>
      <c r="J44475" s="95"/>
      <c r="K44475" s="95"/>
      <c r="L44475" s="95"/>
    </row>
    <row r="44476" spans="9:12" x14ac:dyDescent="0.2">
      <c r="I44476" s="95"/>
      <c r="J44476" s="95"/>
      <c r="K44476" s="95"/>
      <c r="L44476" s="95"/>
    </row>
    <row r="44477" spans="9:12" x14ac:dyDescent="0.2">
      <c r="I44477" s="95"/>
      <c r="J44477" s="95"/>
      <c r="K44477" s="95"/>
      <c r="L44477" s="95"/>
    </row>
    <row r="44478" spans="9:12" x14ac:dyDescent="0.2">
      <c r="I44478" s="95"/>
      <c r="J44478" s="95"/>
      <c r="K44478" s="95"/>
      <c r="L44478" s="95"/>
    </row>
    <row r="44479" spans="9:12" x14ac:dyDescent="0.2">
      <c r="I44479" s="95"/>
      <c r="J44479" s="95"/>
      <c r="K44479" s="95"/>
      <c r="L44479" s="95"/>
    </row>
    <row r="44480" spans="9:12" x14ac:dyDescent="0.2">
      <c r="I44480" s="95"/>
      <c r="J44480" s="95"/>
      <c r="K44480" s="95"/>
      <c r="L44480" s="95"/>
    </row>
    <row r="44481" spans="9:12" x14ac:dyDescent="0.2">
      <c r="I44481" s="95"/>
      <c r="J44481" s="95"/>
      <c r="K44481" s="95"/>
      <c r="L44481" s="95"/>
    </row>
    <row r="44482" spans="9:12" x14ac:dyDescent="0.2">
      <c r="I44482" s="95"/>
      <c r="J44482" s="95"/>
      <c r="K44482" s="95"/>
      <c r="L44482" s="95"/>
    </row>
    <row r="44483" spans="9:12" x14ac:dyDescent="0.2">
      <c r="I44483" s="95"/>
      <c r="J44483" s="95"/>
      <c r="K44483" s="95"/>
      <c r="L44483" s="95"/>
    </row>
    <row r="44484" spans="9:12" x14ac:dyDescent="0.2">
      <c r="I44484" s="95"/>
      <c r="J44484" s="95"/>
      <c r="K44484" s="95"/>
      <c r="L44484" s="95"/>
    </row>
    <row r="44485" spans="9:12" x14ac:dyDescent="0.2">
      <c r="I44485" s="95"/>
      <c r="J44485" s="95"/>
      <c r="K44485" s="95"/>
      <c r="L44485" s="95"/>
    </row>
    <row r="44486" spans="9:12" x14ac:dyDescent="0.2">
      <c r="I44486" s="95"/>
      <c r="J44486" s="95"/>
      <c r="K44486" s="95"/>
      <c r="L44486" s="95"/>
    </row>
    <row r="44487" spans="9:12" x14ac:dyDescent="0.2">
      <c r="I44487" s="95"/>
      <c r="J44487" s="95"/>
      <c r="K44487" s="95"/>
      <c r="L44487" s="95"/>
    </row>
    <row r="44488" spans="9:12" x14ac:dyDescent="0.2">
      <c r="I44488" s="95"/>
      <c r="J44488" s="95"/>
      <c r="K44488" s="95"/>
      <c r="L44488" s="95"/>
    </row>
    <row r="44489" spans="9:12" x14ac:dyDescent="0.2">
      <c r="I44489" s="95"/>
      <c r="J44489" s="95"/>
      <c r="K44489" s="95"/>
      <c r="L44489" s="95"/>
    </row>
    <row r="44490" spans="9:12" x14ac:dyDescent="0.2">
      <c r="I44490" s="95"/>
      <c r="J44490" s="95"/>
      <c r="K44490" s="95"/>
      <c r="L44490" s="95"/>
    </row>
    <row r="44491" spans="9:12" x14ac:dyDescent="0.2">
      <c r="I44491" s="95"/>
      <c r="J44491" s="95"/>
      <c r="K44491" s="95"/>
      <c r="L44491" s="95"/>
    </row>
    <row r="44492" spans="9:12" x14ac:dyDescent="0.2">
      <c r="I44492" s="95"/>
      <c r="J44492" s="95"/>
      <c r="K44492" s="95"/>
      <c r="L44492" s="95"/>
    </row>
    <row r="44493" spans="9:12" x14ac:dyDescent="0.2">
      <c r="I44493" s="95"/>
      <c r="J44493" s="95"/>
      <c r="K44493" s="95"/>
      <c r="L44493" s="95"/>
    </row>
    <row r="44494" spans="9:12" x14ac:dyDescent="0.2">
      <c r="I44494" s="95"/>
      <c r="J44494" s="95"/>
      <c r="K44494" s="95"/>
      <c r="L44494" s="95"/>
    </row>
    <row r="44495" spans="9:12" x14ac:dyDescent="0.2">
      <c r="I44495" s="95"/>
      <c r="J44495" s="95"/>
      <c r="K44495" s="95"/>
      <c r="L44495" s="95"/>
    </row>
    <row r="44496" spans="9:12" x14ac:dyDescent="0.2">
      <c r="I44496" s="95"/>
      <c r="J44496" s="95"/>
      <c r="K44496" s="95"/>
      <c r="L44496" s="95"/>
    </row>
    <row r="44497" spans="9:12" x14ac:dyDescent="0.2">
      <c r="I44497" s="95"/>
      <c r="J44497" s="95"/>
      <c r="K44497" s="95"/>
      <c r="L44497" s="95"/>
    </row>
    <row r="44498" spans="9:12" x14ac:dyDescent="0.2">
      <c r="I44498" s="95"/>
      <c r="J44498" s="95"/>
      <c r="K44498" s="95"/>
      <c r="L44498" s="95"/>
    </row>
    <row r="44499" spans="9:12" x14ac:dyDescent="0.2">
      <c r="I44499" s="95"/>
      <c r="J44499" s="95"/>
      <c r="K44499" s="95"/>
      <c r="L44499" s="95"/>
    </row>
    <row r="44500" spans="9:12" x14ac:dyDescent="0.2">
      <c r="I44500" s="95"/>
      <c r="J44500" s="95"/>
      <c r="K44500" s="95"/>
      <c r="L44500" s="95"/>
    </row>
    <row r="44501" spans="9:12" x14ac:dyDescent="0.2">
      <c r="I44501" s="95"/>
      <c r="J44501" s="95"/>
      <c r="K44501" s="95"/>
      <c r="L44501" s="95"/>
    </row>
    <row r="44502" spans="9:12" x14ac:dyDescent="0.2">
      <c r="I44502" s="95"/>
      <c r="J44502" s="95"/>
      <c r="K44502" s="95"/>
      <c r="L44502" s="95"/>
    </row>
    <row r="44503" spans="9:12" x14ac:dyDescent="0.2">
      <c r="I44503" s="95"/>
      <c r="J44503" s="95"/>
      <c r="K44503" s="95"/>
      <c r="L44503" s="95"/>
    </row>
    <row r="44504" spans="9:12" x14ac:dyDescent="0.2">
      <c r="I44504" s="95"/>
      <c r="J44504" s="95"/>
      <c r="K44504" s="95"/>
      <c r="L44504" s="95"/>
    </row>
    <row r="44505" spans="9:12" x14ac:dyDescent="0.2">
      <c r="I44505" s="95"/>
      <c r="J44505" s="95"/>
      <c r="K44505" s="95"/>
      <c r="L44505" s="95"/>
    </row>
    <row r="44506" spans="9:12" x14ac:dyDescent="0.2">
      <c r="I44506" s="95"/>
      <c r="J44506" s="95"/>
      <c r="K44506" s="95"/>
      <c r="L44506" s="95"/>
    </row>
    <row r="44507" spans="9:12" x14ac:dyDescent="0.2">
      <c r="I44507" s="95"/>
      <c r="J44507" s="95"/>
      <c r="K44507" s="95"/>
      <c r="L44507" s="95"/>
    </row>
    <row r="44508" spans="9:12" x14ac:dyDescent="0.2">
      <c r="I44508" s="95"/>
      <c r="J44508" s="95"/>
      <c r="K44508" s="95"/>
      <c r="L44508" s="95"/>
    </row>
    <row r="44509" spans="9:12" x14ac:dyDescent="0.2">
      <c r="I44509" s="95"/>
      <c r="J44509" s="95"/>
      <c r="K44509" s="95"/>
      <c r="L44509" s="95"/>
    </row>
    <row r="44510" spans="9:12" x14ac:dyDescent="0.2">
      <c r="I44510" s="95"/>
      <c r="J44510" s="95"/>
      <c r="K44510" s="95"/>
      <c r="L44510" s="95"/>
    </row>
    <row r="44511" spans="9:12" x14ac:dyDescent="0.2">
      <c r="I44511" s="95"/>
      <c r="J44511" s="95"/>
      <c r="K44511" s="95"/>
      <c r="L44511" s="95"/>
    </row>
    <row r="44512" spans="9:12" x14ac:dyDescent="0.2">
      <c r="I44512" s="95"/>
      <c r="J44512" s="95"/>
      <c r="K44512" s="95"/>
      <c r="L44512" s="95"/>
    </row>
    <row r="44513" spans="9:12" x14ac:dyDescent="0.2">
      <c r="I44513" s="95"/>
      <c r="J44513" s="95"/>
      <c r="K44513" s="95"/>
      <c r="L44513" s="95"/>
    </row>
    <row r="44514" spans="9:12" x14ac:dyDescent="0.2">
      <c r="I44514" s="95"/>
      <c r="J44514" s="95"/>
      <c r="K44514" s="95"/>
      <c r="L44514" s="95"/>
    </row>
    <row r="44515" spans="9:12" x14ac:dyDescent="0.2">
      <c r="I44515" s="95"/>
      <c r="J44515" s="95"/>
      <c r="K44515" s="95"/>
      <c r="L44515" s="95"/>
    </row>
    <row r="44516" spans="9:12" x14ac:dyDescent="0.2">
      <c r="I44516" s="95"/>
      <c r="J44516" s="95"/>
      <c r="K44516" s="95"/>
      <c r="L44516" s="95"/>
    </row>
    <row r="44517" spans="9:12" x14ac:dyDescent="0.2">
      <c r="I44517" s="95"/>
      <c r="J44517" s="95"/>
      <c r="K44517" s="95"/>
      <c r="L44517" s="95"/>
    </row>
    <row r="44518" spans="9:12" x14ac:dyDescent="0.2">
      <c r="I44518" s="95"/>
      <c r="J44518" s="95"/>
      <c r="K44518" s="95"/>
      <c r="L44518" s="95"/>
    </row>
    <row r="44519" spans="9:12" x14ac:dyDescent="0.2">
      <c r="I44519" s="95"/>
      <c r="J44519" s="95"/>
      <c r="K44519" s="95"/>
      <c r="L44519" s="95"/>
    </row>
    <row r="44520" spans="9:12" x14ac:dyDescent="0.2">
      <c r="I44520" s="95"/>
      <c r="J44520" s="95"/>
      <c r="K44520" s="95"/>
      <c r="L44520" s="95"/>
    </row>
    <row r="44521" spans="9:12" x14ac:dyDescent="0.2">
      <c r="I44521" s="95"/>
      <c r="J44521" s="95"/>
      <c r="K44521" s="95"/>
      <c r="L44521" s="95"/>
    </row>
    <row r="44522" spans="9:12" x14ac:dyDescent="0.2">
      <c r="I44522" s="95"/>
      <c r="J44522" s="95"/>
      <c r="K44522" s="95"/>
      <c r="L44522" s="95"/>
    </row>
    <row r="44523" spans="9:12" x14ac:dyDescent="0.2">
      <c r="I44523" s="95"/>
      <c r="J44523" s="95"/>
      <c r="K44523" s="95"/>
      <c r="L44523" s="95"/>
    </row>
    <row r="44524" spans="9:12" x14ac:dyDescent="0.2">
      <c r="I44524" s="95"/>
      <c r="J44524" s="95"/>
      <c r="K44524" s="95"/>
      <c r="L44524" s="95"/>
    </row>
    <row r="44525" spans="9:12" x14ac:dyDescent="0.2">
      <c r="I44525" s="95"/>
      <c r="J44525" s="95"/>
      <c r="K44525" s="95"/>
      <c r="L44525" s="95"/>
    </row>
    <row r="44526" spans="9:12" x14ac:dyDescent="0.2">
      <c r="I44526" s="95"/>
      <c r="J44526" s="95"/>
      <c r="K44526" s="95"/>
      <c r="L44526" s="95"/>
    </row>
    <row r="44527" spans="9:12" x14ac:dyDescent="0.2">
      <c r="I44527" s="95"/>
      <c r="J44527" s="95"/>
      <c r="K44527" s="95"/>
      <c r="L44527" s="95"/>
    </row>
    <row r="44528" spans="9:12" x14ac:dyDescent="0.2">
      <c r="I44528" s="95"/>
      <c r="J44528" s="95"/>
      <c r="K44528" s="95"/>
      <c r="L44528" s="95"/>
    </row>
    <row r="44529" spans="9:12" x14ac:dyDescent="0.2">
      <c r="I44529" s="95"/>
      <c r="J44529" s="95"/>
      <c r="K44529" s="95"/>
      <c r="L44529" s="95"/>
    </row>
    <row r="44530" spans="9:12" x14ac:dyDescent="0.2">
      <c r="I44530" s="95"/>
      <c r="J44530" s="95"/>
      <c r="K44530" s="95"/>
      <c r="L44530" s="95"/>
    </row>
    <row r="44531" spans="9:12" x14ac:dyDescent="0.2">
      <c r="I44531" s="95"/>
      <c r="J44531" s="95"/>
      <c r="K44531" s="95"/>
      <c r="L44531" s="95"/>
    </row>
    <row r="44532" spans="9:12" x14ac:dyDescent="0.2">
      <c r="I44532" s="95"/>
      <c r="J44532" s="95"/>
      <c r="K44532" s="95"/>
      <c r="L44532" s="95"/>
    </row>
    <row r="44533" spans="9:12" x14ac:dyDescent="0.2">
      <c r="I44533" s="95"/>
      <c r="J44533" s="95"/>
      <c r="K44533" s="95"/>
      <c r="L44533" s="95"/>
    </row>
    <row r="44534" spans="9:12" x14ac:dyDescent="0.2">
      <c r="I44534" s="95"/>
      <c r="J44534" s="95"/>
      <c r="K44534" s="95"/>
      <c r="L44534" s="95"/>
    </row>
    <row r="44535" spans="9:12" x14ac:dyDescent="0.2">
      <c r="I44535" s="95"/>
      <c r="J44535" s="95"/>
      <c r="K44535" s="95"/>
      <c r="L44535" s="95"/>
    </row>
    <row r="44536" spans="9:12" x14ac:dyDescent="0.2">
      <c r="I44536" s="95"/>
      <c r="J44536" s="95"/>
      <c r="K44536" s="95"/>
      <c r="L44536" s="95"/>
    </row>
    <row r="44537" spans="9:12" x14ac:dyDescent="0.2">
      <c r="I44537" s="95"/>
      <c r="J44537" s="95"/>
      <c r="K44537" s="95"/>
      <c r="L44537" s="95"/>
    </row>
    <row r="44538" spans="9:12" x14ac:dyDescent="0.2">
      <c r="I44538" s="95"/>
      <c r="J44538" s="95"/>
      <c r="K44538" s="95"/>
      <c r="L44538" s="95"/>
    </row>
    <row r="44539" spans="9:12" x14ac:dyDescent="0.2">
      <c r="I44539" s="95"/>
      <c r="J44539" s="95"/>
      <c r="K44539" s="95"/>
      <c r="L44539" s="95"/>
    </row>
    <row r="44540" spans="9:12" x14ac:dyDescent="0.2">
      <c r="I44540" s="95"/>
      <c r="J44540" s="95"/>
      <c r="K44540" s="95"/>
      <c r="L44540" s="95"/>
    </row>
    <row r="44541" spans="9:12" x14ac:dyDescent="0.2">
      <c r="I44541" s="95"/>
      <c r="J44541" s="95"/>
      <c r="K44541" s="95"/>
      <c r="L44541" s="95"/>
    </row>
    <row r="44542" spans="9:12" x14ac:dyDescent="0.2">
      <c r="I44542" s="95"/>
      <c r="J44542" s="95"/>
      <c r="K44542" s="95"/>
      <c r="L44542" s="95"/>
    </row>
    <row r="44543" spans="9:12" x14ac:dyDescent="0.2">
      <c r="I44543" s="95"/>
      <c r="J44543" s="95"/>
      <c r="K44543" s="95"/>
      <c r="L44543" s="95"/>
    </row>
    <row r="44544" spans="9:12" x14ac:dyDescent="0.2">
      <c r="I44544" s="95"/>
      <c r="J44544" s="95"/>
      <c r="K44544" s="95"/>
      <c r="L44544" s="95"/>
    </row>
    <row r="44545" spans="9:12" x14ac:dyDescent="0.2">
      <c r="I44545" s="95"/>
      <c r="J44545" s="95"/>
      <c r="K44545" s="95"/>
      <c r="L44545" s="95"/>
    </row>
    <row r="44546" spans="9:12" x14ac:dyDescent="0.2">
      <c r="I44546" s="95"/>
      <c r="J44546" s="95"/>
      <c r="K44546" s="95"/>
      <c r="L44546" s="95"/>
    </row>
    <row r="44547" spans="9:12" x14ac:dyDescent="0.2">
      <c r="I44547" s="95"/>
      <c r="J44547" s="95"/>
      <c r="K44547" s="95"/>
      <c r="L44547" s="95"/>
    </row>
    <row r="44548" spans="9:12" x14ac:dyDescent="0.2">
      <c r="I44548" s="95"/>
      <c r="J44548" s="95"/>
      <c r="K44548" s="95"/>
      <c r="L44548" s="95"/>
    </row>
    <row r="44549" spans="9:12" x14ac:dyDescent="0.2">
      <c r="I44549" s="95"/>
      <c r="J44549" s="95"/>
      <c r="K44549" s="95"/>
      <c r="L44549" s="95"/>
    </row>
    <row r="44550" spans="9:12" x14ac:dyDescent="0.2">
      <c r="I44550" s="95"/>
      <c r="J44550" s="95"/>
      <c r="K44550" s="95"/>
      <c r="L44550" s="95"/>
    </row>
    <row r="44551" spans="9:12" x14ac:dyDescent="0.2">
      <c r="I44551" s="95"/>
      <c r="J44551" s="95"/>
      <c r="K44551" s="95"/>
      <c r="L44551" s="95"/>
    </row>
    <row r="44552" spans="9:12" x14ac:dyDescent="0.2">
      <c r="I44552" s="95"/>
      <c r="J44552" s="95"/>
      <c r="K44552" s="95"/>
      <c r="L44552" s="95"/>
    </row>
    <row r="44553" spans="9:12" x14ac:dyDescent="0.2">
      <c r="I44553" s="95"/>
      <c r="J44553" s="95"/>
      <c r="K44553" s="95"/>
      <c r="L44553" s="95"/>
    </row>
    <row r="44554" spans="9:12" x14ac:dyDescent="0.2">
      <c r="I44554" s="95"/>
      <c r="J44554" s="95"/>
      <c r="K44554" s="95"/>
      <c r="L44554" s="95"/>
    </row>
    <row r="44555" spans="9:12" x14ac:dyDescent="0.2">
      <c r="I44555" s="95"/>
      <c r="J44555" s="95"/>
      <c r="K44555" s="95"/>
      <c r="L44555" s="95"/>
    </row>
    <row r="44556" spans="9:12" x14ac:dyDescent="0.2">
      <c r="I44556" s="95"/>
      <c r="J44556" s="95"/>
      <c r="K44556" s="95"/>
      <c r="L44556" s="95"/>
    </row>
    <row r="44557" spans="9:12" x14ac:dyDescent="0.2">
      <c r="I44557" s="95"/>
      <c r="J44557" s="95"/>
      <c r="K44557" s="95"/>
      <c r="L44557" s="95"/>
    </row>
    <row r="44558" spans="9:12" x14ac:dyDescent="0.2">
      <c r="I44558" s="95"/>
      <c r="J44558" s="95"/>
      <c r="K44558" s="95"/>
      <c r="L44558" s="95"/>
    </row>
    <row r="44559" spans="9:12" x14ac:dyDescent="0.2">
      <c r="I44559" s="95"/>
      <c r="J44559" s="95"/>
      <c r="K44559" s="95"/>
      <c r="L44559" s="95"/>
    </row>
    <row r="44560" spans="9:12" x14ac:dyDescent="0.2">
      <c r="I44560" s="95"/>
      <c r="J44560" s="95"/>
      <c r="K44560" s="95"/>
      <c r="L44560" s="95"/>
    </row>
    <row r="44561" spans="9:12" x14ac:dyDescent="0.2">
      <c r="I44561" s="95"/>
      <c r="J44561" s="95"/>
      <c r="K44561" s="95"/>
      <c r="L44561" s="95"/>
    </row>
    <row r="44562" spans="9:12" x14ac:dyDescent="0.2">
      <c r="I44562" s="95"/>
      <c r="J44562" s="95"/>
      <c r="K44562" s="95"/>
      <c r="L44562" s="95"/>
    </row>
    <row r="44563" spans="9:12" x14ac:dyDescent="0.2">
      <c r="I44563" s="95"/>
      <c r="J44563" s="95"/>
      <c r="K44563" s="95"/>
      <c r="L44563" s="95"/>
    </row>
    <row r="44564" spans="9:12" x14ac:dyDescent="0.2">
      <c r="I44564" s="95"/>
      <c r="J44564" s="95"/>
      <c r="K44564" s="95"/>
      <c r="L44564" s="95"/>
    </row>
    <row r="44565" spans="9:12" x14ac:dyDescent="0.2">
      <c r="I44565" s="95"/>
      <c r="J44565" s="95"/>
      <c r="K44565" s="95"/>
      <c r="L44565" s="95"/>
    </row>
    <row r="44566" spans="9:12" x14ac:dyDescent="0.2">
      <c r="I44566" s="95"/>
      <c r="J44566" s="95"/>
      <c r="K44566" s="95"/>
      <c r="L44566" s="95"/>
    </row>
    <row r="44567" spans="9:12" x14ac:dyDescent="0.2">
      <c r="I44567" s="95"/>
      <c r="J44567" s="95"/>
      <c r="K44567" s="95"/>
      <c r="L44567" s="95"/>
    </row>
    <row r="44568" spans="9:12" x14ac:dyDescent="0.2">
      <c r="I44568" s="95"/>
      <c r="J44568" s="95"/>
      <c r="K44568" s="95"/>
      <c r="L44568" s="95"/>
    </row>
    <row r="44569" spans="9:12" x14ac:dyDescent="0.2">
      <c r="I44569" s="95"/>
      <c r="J44569" s="95"/>
      <c r="K44569" s="95"/>
      <c r="L44569" s="95"/>
    </row>
    <row r="44570" spans="9:12" x14ac:dyDescent="0.2">
      <c r="I44570" s="95"/>
      <c r="J44570" s="95"/>
      <c r="K44570" s="95"/>
      <c r="L44570" s="95"/>
    </row>
    <row r="44571" spans="9:12" x14ac:dyDescent="0.2">
      <c r="I44571" s="95"/>
      <c r="J44571" s="95"/>
      <c r="K44571" s="95"/>
      <c r="L44571" s="95"/>
    </row>
    <row r="44572" spans="9:12" x14ac:dyDescent="0.2">
      <c r="I44572" s="95"/>
      <c r="J44572" s="95"/>
      <c r="K44572" s="95"/>
      <c r="L44572" s="95"/>
    </row>
    <row r="44573" spans="9:12" x14ac:dyDescent="0.2">
      <c r="I44573" s="95"/>
      <c r="J44573" s="95"/>
      <c r="K44573" s="95"/>
      <c r="L44573" s="95"/>
    </row>
    <row r="44574" spans="9:12" x14ac:dyDescent="0.2">
      <c r="I44574" s="95"/>
      <c r="J44574" s="95"/>
      <c r="K44574" s="95"/>
      <c r="L44574" s="95"/>
    </row>
    <row r="44575" spans="9:12" x14ac:dyDescent="0.2">
      <c r="I44575" s="95"/>
      <c r="J44575" s="95"/>
      <c r="K44575" s="95"/>
      <c r="L44575" s="95"/>
    </row>
    <row r="44576" spans="9:12" x14ac:dyDescent="0.2">
      <c r="I44576" s="95"/>
      <c r="J44576" s="95"/>
      <c r="K44576" s="95"/>
      <c r="L44576" s="95"/>
    </row>
    <row r="44577" spans="9:12" x14ac:dyDescent="0.2">
      <c r="I44577" s="95"/>
      <c r="J44577" s="95"/>
      <c r="K44577" s="95"/>
      <c r="L44577" s="95"/>
    </row>
    <row r="44578" spans="9:12" x14ac:dyDescent="0.2">
      <c r="I44578" s="95"/>
      <c r="J44578" s="95"/>
      <c r="K44578" s="95"/>
      <c r="L44578" s="95"/>
    </row>
    <row r="44579" spans="9:12" x14ac:dyDescent="0.2">
      <c r="I44579" s="95"/>
      <c r="J44579" s="95"/>
      <c r="K44579" s="95"/>
      <c r="L44579" s="95"/>
    </row>
    <row r="44580" spans="9:12" x14ac:dyDescent="0.2">
      <c r="I44580" s="95"/>
      <c r="J44580" s="95"/>
      <c r="K44580" s="95"/>
      <c r="L44580" s="95"/>
    </row>
    <row r="44581" spans="9:12" x14ac:dyDescent="0.2">
      <c r="I44581" s="95"/>
      <c r="J44581" s="95"/>
      <c r="K44581" s="95"/>
      <c r="L44581" s="95"/>
    </row>
    <row r="44582" spans="9:12" x14ac:dyDescent="0.2">
      <c r="I44582" s="95"/>
      <c r="J44582" s="95"/>
      <c r="K44582" s="95"/>
      <c r="L44582" s="95"/>
    </row>
    <row r="44583" spans="9:12" x14ac:dyDescent="0.2">
      <c r="I44583" s="95"/>
      <c r="J44583" s="95"/>
      <c r="K44583" s="95"/>
      <c r="L44583" s="95"/>
    </row>
    <row r="44584" spans="9:12" x14ac:dyDescent="0.2">
      <c r="I44584" s="95"/>
      <c r="J44584" s="95"/>
      <c r="K44584" s="95"/>
      <c r="L44584" s="95"/>
    </row>
    <row r="44585" spans="9:12" x14ac:dyDescent="0.2">
      <c r="I44585" s="95"/>
      <c r="J44585" s="95"/>
      <c r="K44585" s="95"/>
      <c r="L44585" s="95"/>
    </row>
    <row r="44586" spans="9:12" x14ac:dyDescent="0.2">
      <c r="I44586" s="95"/>
      <c r="J44586" s="95"/>
      <c r="K44586" s="95"/>
      <c r="L44586" s="95"/>
    </row>
    <row r="44587" spans="9:12" x14ac:dyDescent="0.2">
      <c r="I44587" s="95"/>
      <c r="J44587" s="95"/>
      <c r="K44587" s="95"/>
      <c r="L44587" s="95"/>
    </row>
    <row r="44588" spans="9:12" x14ac:dyDescent="0.2">
      <c r="I44588" s="95"/>
      <c r="J44588" s="95"/>
      <c r="K44588" s="95"/>
      <c r="L44588" s="95"/>
    </row>
    <row r="44589" spans="9:12" x14ac:dyDescent="0.2">
      <c r="I44589" s="95"/>
      <c r="J44589" s="95"/>
      <c r="K44589" s="95"/>
      <c r="L44589" s="95"/>
    </row>
    <row r="44590" spans="9:12" x14ac:dyDescent="0.2">
      <c r="I44590" s="95"/>
      <c r="J44590" s="95"/>
      <c r="K44590" s="95"/>
      <c r="L44590" s="95"/>
    </row>
    <row r="44591" spans="9:12" x14ac:dyDescent="0.2">
      <c r="I44591" s="95"/>
      <c r="J44591" s="95"/>
      <c r="K44591" s="95"/>
      <c r="L44591" s="95"/>
    </row>
    <row r="44592" spans="9:12" x14ac:dyDescent="0.2">
      <c r="I44592" s="95"/>
      <c r="J44592" s="95"/>
      <c r="K44592" s="95"/>
      <c r="L44592" s="95"/>
    </row>
    <row r="44593" spans="9:12" x14ac:dyDescent="0.2">
      <c r="I44593" s="95"/>
      <c r="J44593" s="95"/>
      <c r="K44593" s="95"/>
      <c r="L44593" s="95"/>
    </row>
    <row r="44594" spans="9:12" x14ac:dyDescent="0.2">
      <c r="I44594" s="95"/>
      <c r="J44594" s="95"/>
      <c r="K44594" s="95"/>
      <c r="L44594" s="95"/>
    </row>
    <row r="44595" spans="9:12" x14ac:dyDescent="0.2">
      <c r="I44595" s="95"/>
      <c r="J44595" s="95"/>
      <c r="K44595" s="95"/>
      <c r="L44595" s="95"/>
    </row>
    <row r="44596" spans="9:12" x14ac:dyDescent="0.2">
      <c r="I44596" s="95"/>
      <c r="J44596" s="95"/>
      <c r="K44596" s="95"/>
      <c r="L44596" s="95"/>
    </row>
    <row r="44597" spans="9:12" x14ac:dyDescent="0.2">
      <c r="I44597" s="95"/>
      <c r="J44597" s="95"/>
      <c r="K44597" s="95"/>
      <c r="L44597" s="95"/>
    </row>
    <row r="44598" spans="9:12" x14ac:dyDescent="0.2">
      <c r="I44598" s="95"/>
      <c r="J44598" s="95"/>
      <c r="K44598" s="95"/>
      <c r="L44598" s="95"/>
    </row>
    <row r="44599" spans="9:12" x14ac:dyDescent="0.2">
      <c r="I44599" s="95"/>
      <c r="J44599" s="95"/>
      <c r="K44599" s="95"/>
      <c r="L44599" s="95"/>
    </row>
    <row r="44600" spans="9:12" x14ac:dyDescent="0.2">
      <c r="I44600" s="95"/>
      <c r="J44600" s="95"/>
      <c r="K44600" s="95"/>
      <c r="L44600" s="95"/>
    </row>
    <row r="44601" spans="9:12" x14ac:dyDescent="0.2">
      <c r="I44601" s="95"/>
      <c r="J44601" s="95"/>
      <c r="K44601" s="95"/>
      <c r="L44601" s="95"/>
    </row>
    <row r="44602" spans="9:12" x14ac:dyDescent="0.2">
      <c r="I44602" s="95"/>
      <c r="J44602" s="95"/>
      <c r="K44602" s="95"/>
      <c r="L44602" s="95"/>
    </row>
    <row r="44603" spans="9:12" x14ac:dyDescent="0.2">
      <c r="I44603" s="95"/>
      <c r="J44603" s="95"/>
      <c r="K44603" s="95"/>
      <c r="L44603" s="95"/>
    </row>
    <row r="44604" spans="9:12" x14ac:dyDescent="0.2">
      <c r="I44604" s="95"/>
      <c r="J44604" s="95"/>
      <c r="K44604" s="95"/>
      <c r="L44604" s="95"/>
    </row>
    <row r="44605" spans="9:12" x14ac:dyDescent="0.2">
      <c r="I44605" s="95"/>
      <c r="J44605" s="95"/>
      <c r="K44605" s="95"/>
      <c r="L44605" s="95"/>
    </row>
    <row r="44606" spans="9:12" x14ac:dyDescent="0.2">
      <c r="I44606" s="95"/>
      <c r="J44606" s="95"/>
      <c r="K44606" s="95"/>
      <c r="L44606" s="95"/>
    </row>
    <row r="44607" spans="9:12" x14ac:dyDescent="0.2">
      <c r="I44607" s="95"/>
      <c r="J44607" s="95"/>
      <c r="K44607" s="95"/>
      <c r="L44607" s="95"/>
    </row>
    <row r="44608" spans="9:12" x14ac:dyDescent="0.2">
      <c r="I44608" s="95"/>
      <c r="J44608" s="95"/>
      <c r="K44608" s="95"/>
      <c r="L44608" s="95"/>
    </row>
    <row r="44609" spans="9:12" x14ac:dyDescent="0.2">
      <c r="I44609" s="95"/>
      <c r="J44609" s="95"/>
      <c r="K44609" s="95"/>
      <c r="L44609" s="95"/>
    </row>
    <row r="44610" spans="9:12" x14ac:dyDescent="0.2">
      <c r="I44610" s="95"/>
      <c r="J44610" s="95"/>
      <c r="K44610" s="95"/>
      <c r="L44610" s="95"/>
    </row>
    <row r="44611" spans="9:12" x14ac:dyDescent="0.2">
      <c r="I44611" s="95"/>
      <c r="J44611" s="95"/>
      <c r="K44611" s="95"/>
      <c r="L44611" s="95"/>
    </row>
    <row r="44612" spans="9:12" x14ac:dyDescent="0.2">
      <c r="I44612" s="95"/>
      <c r="J44612" s="95"/>
      <c r="K44612" s="95"/>
      <c r="L44612" s="95"/>
    </row>
    <row r="44613" spans="9:12" x14ac:dyDescent="0.2">
      <c r="I44613" s="95"/>
      <c r="J44613" s="95"/>
      <c r="K44613" s="95"/>
      <c r="L44613" s="95"/>
    </row>
    <row r="44614" spans="9:12" x14ac:dyDescent="0.2">
      <c r="I44614" s="95"/>
      <c r="J44614" s="95"/>
      <c r="K44614" s="95"/>
      <c r="L44614" s="95"/>
    </row>
    <row r="44615" spans="9:12" x14ac:dyDescent="0.2">
      <c r="I44615" s="95"/>
      <c r="J44615" s="95"/>
      <c r="K44615" s="95"/>
      <c r="L44615" s="95"/>
    </row>
    <row r="44616" spans="9:12" x14ac:dyDescent="0.2">
      <c r="I44616" s="95"/>
      <c r="J44616" s="95"/>
      <c r="K44616" s="95"/>
      <c r="L44616" s="95"/>
    </row>
    <row r="44617" spans="9:12" x14ac:dyDescent="0.2">
      <c r="I44617" s="95"/>
      <c r="J44617" s="95"/>
      <c r="K44617" s="95"/>
      <c r="L44617" s="95"/>
    </row>
    <row r="44618" spans="9:12" x14ac:dyDescent="0.2">
      <c r="I44618" s="95"/>
      <c r="J44618" s="95"/>
      <c r="K44618" s="95"/>
      <c r="L44618" s="95"/>
    </row>
    <row r="44619" spans="9:12" x14ac:dyDescent="0.2">
      <c r="I44619" s="95"/>
      <c r="J44619" s="95"/>
      <c r="K44619" s="95"/>
      <c r="L44619" s="95"/>
    </row>
    <row r="44620" spans="9:12" x14ac:dyDescent="0.2">
      <c r="I44620" s="95"/>
      <c r="J44620" s="95"/>
      <c r="K44620" s="95"/>
      <c r="L44620" s="95"/>
    </row>
    <row r="44621" spans="9:12" x14ac:dyDescent="0.2">
      <c r="I44621" s="95"/>
      <c r="J44621" s="95"/>
      <c r="K44621" s="95"/>
      <c r="L44621" s="95"/>
    </row>
    <row r="44622" spans="9:12" x14ac:dyDescent="0.2">
      <c r="I44622" s="95"/>
      <c r="J44622" s="95"/>
      <c r="K44622" s="95"/>
      <c r="L44622" s="95"/>
    </row>
    <row r="44623" spans="9:12" x14ac:dyDescent="0.2">
      <c r="I44623" s="95"/>
      <c r="J44623" s="95"/>
      <c r="K44623" s="95"/>
      <c r="L44623" s="95"/>
    </row>
    <row r="44624" spans="9:12" x14ac:dyDescent="0.2">
      <c r="I44624" s="95"/>
      <c r="J44624" s="95"/>
      <c r="K44624" s="95"/>
      <c r="L44624" s="95"/>
    </row>
    <row r="44625" spans="9:12" x14ac:dyDescent="0.2">
      <c r="I44625" s="95"/>
      <c r="J44625" s="95"/>
      <c r="K44625" s="95"/>
      <c r="L44625" s="95"/>
    </row>
    <row r="44626" spans="9:12" x14ac:dyDescent="0.2">
      <c r="I44626" s="95"/>
      <c r="J44626" s="95"/>
      <c r="K44626" s="95"/>
      <c r="L44626" s="95"/>
    </row>
    <row r="44627" spans="9:12" x14ac:dyDescent="0.2">
      <c r="I44627" s="95"/>
      <c r="J44627" s="95"/>
      <c r="K44627" s="95"/>
      <c r="L44627" s="95"/>
    </row>
    <row r="44628" spans="9:12" x14ac:dyDescent="0.2">
      <c r="I44628" s="95"/>
      <c r="J44628" s="95"/>
      <c r="K44628" s="95"/>
      <c r="L44628" s="95"/>
    </row>
    <row r="44629" spans="9:12" x14ac:dyDescent="0.2">
      <c r="I44629" s="95"/>
      <c r="J44629" s="95"/>
      <c r="K44629" s="95"/>
      <c r="L44629" s="95"/>
    </row>
    <row r="44630" spans="9:12" x14ac:dyDescent="0.2">
      <c r="I44630" s="95"/>
      <c r="J44630" s="95"/>
      <c r="K44630" s="95"/>
      <c r="L44630" s="95"/>
    </row>
    <row r="44631" spans="9:12" x14ac:dyDescent="0.2">
      <c r="I44631" s="95"/>
      <c r="J44631" s="95"/>
      <c r="K44631" s="95"/>
      <c r="L44631" s="95"/>
    </row>
    <row r="44632" spans="9:12" x14ac:dyDescent="0.2">
      <c r="I44632" s="95"/>
      <c r="J44632" s="95"/>
      <c r="K44632" s="95"/>
      <c r="L44632" s="95"/>
    </row>
    <row r="44633" spans="9:12" x14ac:dyDescent="0.2">
      <c r="I44633" s="95"/>
      <c r="J44633" s="95"/>
      <c r="K44633" s="95"/>
      <c r="L44633" s="95"/>
    </row>
    <row r="44634" spans="9:12" x14ac:dyDescent="0.2">
      <c r="I44634" s="95"/>
      <c r="J44634" s="95"/>
      <c r="K44634" s="95"/>
      <c r="L44634" s="95"/>
    </row>
    <row r="44635" spans="9:12" x14ac:dyDescent="0.2">
      <c r="I44635" s="95"/>
      <c r="J44635" s="95"/>
      <c r="K44635" s="95"/>
      <c r="L44635" s="95"/>
    </row>
    <row r="44636" spans="9:12" x14ac:dyDescent="0.2">
      <c r="I44636" s="95"/>
      <c r="J44636" s="95"/>
      <c r="K44636" s="95"/>
      <c r="L44636" s="95"/>
    </row>
    <row r="44637" spans="9:12" x14ac:dyDescent="0.2">
      <c r="I44637" s="95"/>
      <c r="J44637" s="95"/>
      <c r="K44637" s="95"/>
      <c r="L44637" s="95"/>
    </row>
    <row r="44638" spans="9:12" x14ac:dyDescent="0.2">
      <c r="I44638" s="95"/>
      <c r="J44638" s="95"/>
      <c r="K44638" s="95"/>
      <c r="L44638" s="95"/>
    </row>
    <row r="44639" spans="9:12" x14ac:dyDescent="0.2">
      <c r="I44639" s="95"/>
      <c r="J44639" s="95"/>
      <c r="K44639" s="95"/>
      <c r="L44639" s="95"/>
    </row>
    <row r="44640" spans="9:12" x14ac:dyDescent="0.2">
      <c r="I44640" s="95"/>
      <c r="J44640" s="95"/>
      <c r="K44640" s="95"/>
      <c r="L44640" s="95"/>
    </row>
    <row r="44641" spans="9:12" x14ac:dyDescent="0.2">
      <c r="I44641" s="95"/>
      <c r="J44641" s="95"/>
      <c r="K44641" s="95"/>
      <c r="L44641" s="95"/>
    </row>
    <row r="44642" spans="9:12" x14ac:dyDescent="0.2">
      <c r="I44642" s="95"/>
      <c r="J44642" s="95"/>
      <c r="K44642" s="95"/>
      <c r="L44642" s="95"/>
    </row>
    <row r="44643" spans="9:12" x14ac:dyDescent="0.2">
      <c r="I44643" s="95"/>
      <c r="J44643" s="95"/>
      <c r="K44643" s="95"/>
      <c r="L44643" s="95"/>
    </row>
    <row r="44644" spans="9:12" x14ac:dyDescent="0.2">
      <c r="I44644" s="95"/>
      <c r="J44644" s="95"/>
      <c r="K44644" s="95"/>
      <c r="L44644" s="95"/>
    </row>
    <row r="44645" spans="9:12" x14ac:dyDescent="0.2">
      <c r="I44645" s="95"/>
      <c r="J44645" s="95"/>
      <c r="K44645" s="95"/>
      <c r="L44645" s="95"/>
    </row>
    <row r="44646" spans="9:12" x14ac:dyDescent="0.2">
      <c r="I44646" s="95"/>
      <c r="J44646" s="95"/>
      <c r="K44646" s="95"/>
      <c r="L44646" s="95"/>
    </row>
    <row r="44647" spans="9:12" x14ac:dyDescent="0.2">
      <c r="I44647" s="95"/>
      <c r="J44647" s="95"/>
      <c r="K44647" s="95"/>
      <c r="L44647" s="95"/>
    </row>
    <row r="44648" spans="9:12" x14ac:dyDescent="0.2">
      <c r="I44648" s="95"/>
      <c r="J44648" s="95"/>
      <c r="K44648" s="95"/>
      <c r="L44648" s="95"/>
    </row>
    <row r="44649" spans="9:12" x14ac:dyDescent="0.2">
      <c r="I44649" s="95"/>
      <c r="J44649" s="95"/>
      <c r="K44649" s="95"/>
      <c r="L44649" s="95"/>
    </row>
    <row r="44650" spans="9:12" x14ac:dyDescent="0.2">
      <c r="I44650" s="95"/>
      <c r="J44650" s="95"/>
      <c r="K44650" s="95"/>
      <c r="L44650" s="95"/>
    </row>
    <row r="44651" spans="9:12" x14ac:dyDescent="0.2">
      <c r="I44651" s="95"/>
      <c r="J44651" s="95"/>
      <c r="K44651" s="95"/>
      <c r="L44651" s="95"/>
    </row>
    <row r="44652" spans="9:12" x14ac:dyDescent="0.2">
      <c r="I44652" s="95"/>
      <c r="J44652" s="95"/>
      <c r="K44652" s="95"/>
      <c r="L44652" s="95"/>
    </row>
    <row r="44653" spans="9:12" x14ac:dyDescent="0.2">
      <c r="I44653" s="95"/>
      <c r="J44653" s="95"/>
      <c r="K44653" s="95"/>
      <c r="L44653" s="95"/>
    </row>
    <row r="44654" spans="9:12" x14ac:dyDescent="0.2">
      <c r="I44654" s="95"/>
      <c r="J44654" s="95"/>
      <c r="K44654" s="95"/>
      <c r="L44654" s="95"/>
    </row>
    <row r="44655" spans="9:12" x14ac:dyDescent="0.2">
      <c r="I44655" s="95"/>
      <c r="J44655" s="95"/>
      <c r="K44655" s="95"/>
      <c r="L44655" s="95"/>
    </row>
    <row r="44656" spans="9:12" x14ac:dyDescent="0.2">
      <c r="I44656" s="95"/>
      <c r="J44656" s="95"/>
      <c r="K44656" s="95"/>
      <c r="L44656" s="95"/>
    </row>
    <row r="44657" spans="9:12" x14ac:dyDescent="0.2">
      <c r="I44657" s="95"/>
      <c r="J44657" s="95"/>
      <c r="K44657" s="95"/>
      <c r="L44657" s="95"/>
    </row>
    <row r="44658" spans="9:12" x14ac:dyDescent="0.2">
      <c r="I44658" s="95"/>
      <c r="J44658" s="95"/>
      <c r="K44658" s="95"/>
      <c r="L44658" s="95"/>
    </row>
    <row r="44659" spans="9:12" x14ac:dyDescent="0.2">
      <c r="I44659" s="95"/>
      <c r="J44659" s="95"/>
      <c r="K44659" s="95"/>
      <c r="L44659" s="95"/>
    </row>
    <row r="44660" spans="9:12" x14ac:dyDescent="0.2">
      <c r="I44660" s="95"/>
      <c r="J44660" s="95"/>
      <c r="K44660" s="95"/>
      <c r="L44660" s="95"/>
    </row>
    <row r="44661" spans="9:12" x14ac:dyDescent="0.2">
      <c r="I44661" s="95"/>
      <c r="J44661" s="95"/>
      <c r="K44661" s="95"/>
      <c r="L44661" s="95"/>
    </row>
    <row r="44662" spans="9:12" x14ac:dyDescent="0.2">
      <c r="I44662" s="95"/>
      <c r="J44662" s="95"/>
      <c r="K44662" s="95"/>
      <c r="L44662" s="95"/>
    </row>
    <row r="44663" spans="9:12" x14ac:dyDescent="0.2">
      <c r="I44663" s="95"/>
      <c r="J44663" s="95"/>
      <c r="K44663" s="95"/>
      <c r="L44663" s="95"/>
    </row>
    <row r="44664" spans="9:12" x14ac:dyDescent="0.2">
      <c r="I44664" s="95"/>
      <c r="J44664" s="95"/>
      <c r="K44664" s="95"/>
      <c r="L44664" s="95"/>
    </row>
    <row r="44665" spans="9:12" x14ac:dyDescent="0.2">
      <c r="I44665" s="95"/>
      <c r="J44665" s="95"/>
      <c r="K44665" s="95"/>
      <c r="L44665" s="95"/>
    </row>
    <row r="44666" spans="9:12" x14ac:dyDescent="0.2">
      <c r="I44666" s="95"/>
      <c r="J44666" s="95"/>
      <c r="K44666" s="95"/>
      <c r="L44666" s="95"/>
    </row>
    <row r="44667" spans="9:12" x14ac:dyDescent="0.2">
      <c r="I44667" s="95"/>
      <c r="J44667" s="95"/>
      <c r="K44667" s="95"/>
      <c r="L44667" s="95"/>
    </row>
    <row r="44668" spans="9:12" x14ac:dyDescent="0.2">
      <c r="I44668" s="95"/>
      <c r="J44668" s="95"/>
      <c r="K44668" s="95"/>
      <c r="L44668" s="95"/>
    </row>
    <row r="44669" spans="9:12" x14ac:dyDescent="0.2">
      <c r="I44669" s="95"/>
      <c r="J44669" s="95"/>
      <c r="K44669" s="95"/>
      <c r="L44669" s="95"/>
    </row>
    <row r="44670" spans="9:12" x14ac:dyDescent="0.2">
      <c r="I44670" s="95"/>
      <c r="J44670" s="95"/>
      <c r="K44670" s="95"/>
      <c r="L44670" s="95"/>
    </row>
    <row r="44671" spans="9:12" x14ac:dyDescent="0.2">
      <c r="I44671" s="95"/>
      <c r="J44671" s="95"/>
      <c r="K44671" s="95"/>
      <c r="L44671" s="95"/>
    </row>
    <row r="44672" spans="9:12" x14ac:dyDescent="0.2">
      <c r="I44672" s="95"/>
      <c r="J44672" s="95"/>
      <c r="K44672" s="95"/>
      <c r="L44672" s="95"/>
    </row>
    <row r="44673" spans="9:12" x14ac:dyDescent="0.2">
      <c r="I44673" s="95"/>
      <c r="J44673" s="95"/>
      <c r="K44673" s="95"/>
      <c r="L44673" s="95"/>
    </row>
    <row r="44674" spans="9:12" x14ac:dyDescent="0.2">
      <c r="I44674" s="95"/>
      <c r="J44674" s="95"/>
      <c r="K44674" s="95"/>
      <c r="L44674" s="95"/>
    </row>
    <row r="44675" spans="9:12" x14ac:dyDescent="0.2">
      <c r="I44675" s="95"/>
      <c r="J44675" s="95"/>
      <c r="K44675" s="95"/>
      <c r="L44675" s="95"/>
    </row>
    <row r="44676" spans="9:12" x14ac:dyDescent="0.2">
      <c r="I44676" s="95"/>
      <c r="J44676" s="95"/>
      <c r="K44676" s="95"/>
      <c r="L44676" s="95"/>
    </row>
    <row r="44677" spans="9:12" x14ac:dyDescent="0.2">
      <c r="I44677" s="95"/>
      <c r="J44677" s="95"/>
      <c r="K44677" s="95"/>
      <c r="L44677" s="95"/>
    </row>
    <row r="44678" spans="9:12" x14ac:dyDescent="0.2">
      <c r="I44678" s="95"/>
      <c r="J44678" s="95"/>
      <c r="K44678" s="95"/>
      <c r="L44678" s="95"/>
    </row>
    <row r="44679" spans="9:12" x14ac:dyDescent="0.2">
      <c r="I44679" s="95"/>
      <c r="J44679" s="95"/>
      <c r="K44679" s="95"/>
      <c r="L44679" s="95"/>
    </row>
    <row r="44680" spans="9:12" x14ac:dyDescent="0.2">
      <c r="I44680" s="95"/>
      <c r="J44680" s="95"/>
      <c r="K44680" s="95"/>
      <c r="L44680" s="95"/>
    </row>
    <row r="44681" spans="9:12" x14ac:dyDescent="0.2">
      <c r="I44681" s="95"/>
      <c r="J44681" s="95"/>
      <c r="K44681" s="95"/>
      <c r="L44681" s="95"/>
    </row>
    <row r="44682" spans="9:12" x14ac:dyDescent="0.2">
      <c r="I44682" s="95"/>
      <c r="J44682" s="95"/>
      <c r="K44682" s="95"/>
      <c r="L44682" s="95"/>
    </row>
    <row r="44683" spans="9:12" x14ac:dyDescent="0.2">
      <c r="I44683" s="95"/>
      <c r="J44683" s="95"/>
      <c r="K44683" s="95"/>
      <c r="L44683" s="95"/>
    </row>
    <row r="44684" spans="9:12" x14ac:dyDescent="0.2">
      <c r="I44684" s="95"/>
      <c r="J44684" s="95"/>
      <c r="K44684" s="95"/>
      <c r="L44684" s="95"/>
    </row>
    <row r="44685" spans="9:12" x14ac:dyDescent="0.2">
      <c r="I44685" s="95"/>
      <c r="J44685" s="95"/>
      <c r="K44685" s="95"/>
      <c r="L44685" s="95"/>
    </row>
    <row r="44686" spans="9:12" x14ac:dyDescent="0.2">
      <c r="I44686" s="95"/>
      <c r="J44686" s="95"/>
      <c r="K44686" s="95"/>
      <c r="L44686" s="95"/>
    </row>
    <row r="44687" spans="9:12" x14ac:dyDescent="0.2">
      <c r="I44687" s="95"/>
      <c r="J44687" s="95"/>
      <c r="K44687" s="95"/>
      <c r="L44687" s="95"/>
    </row>
    <row r="44688" spans="9:12" x14ac:dyDescent="0.2">
      <c r="I44688" s="95"/>
      <c r="J44688" s="95"/>
      <c r="K44688" s="95"/>
      <c r="L44688" s="95"/>
    </row>
    <row r="44689" spans="9:12" x14ac:dyDescent="0.2">
      <c r="I44689" s="95"/>
      <c r="J44689" s="95"/>
      <c r="K44689" s="95"/>
      <c r="L44689" s="95"/>
    </row>
    <row r="44690" spans="9:12" x14ac:dyDescent="0.2">
      <c r="I44690" s="95"/>
      <c r="J44690" s="95"/>
      <c r="K44690" s="95"/>
      <c r="L44690" s="95"/>
    </row>
    <row r="44691" spans="9:12" x14ac:dyDescent="0.2">
      <c r="I44691" s="95"/>
      <c r="J44691" s="95"/>
      <c r="K44691" s="95"/>
      <c r="L44691" s="95"/>
    </row>
    <row r="44692" spans="9:12" x14ac:dyDescent="0.2">
      <c r="I44692" s="95"/>
      <c r="J44692" s="95"/>
      <c r="K44692" s="95"/>
      <c r="L44692" s="95"/>
    </row>
    <row r="44693" spans="9:12" x14ac:dyDescent="0.2">
      <c r="I44693" s="95"/>
      <c r="J44693" s="95"/>
      <c r="K44693" s="95"/>
      <c r="L44693" s="95"/>
    </row>
    <row r="44694" spans="9:12" x14ac:dyDescent="0.2">
      <c r="I44694" s="95"/>
      <c r="J44694" s="95"/>
      <c r="K44694" s="95"/>
      <c r="L44694" s="95"/>
    </row>
    <row r="44695" spans="9:12" x14ac:dyDescent="0.2">
      <c r="I44695" s="95"/>
      <c r="J44695" s="95"/>
      <c r="K44695" s="95"/>
      <c r="L44695" s="95"/>
    </row>
    <row r="44696" spans="9:12" x14ac:dyDescent="0.2">
      <c r="I44696" s="95"/>
      <c r="J44696" s="95"/>
      <c r="K44696" s="95"/>
      <c r="L44696" s="95"/>
    </row>
    <row r="44697" spans="9:12" x14ac:dyDescent="0.2">
      <c r="I44697" s="95"/>
      <c r="J44697" s="95"/>
      <c r="K44697" s="95"/>
      <c r="L44697" s="95"/>
    </row>
    <row r="44698" spans="9:12" x14ac:dyDescent="0.2">
      <c r="I44698" s="95"/>
      <c r="J44698" s="95"/>
      <c r="K44698" s="95"/>
      <c r="L44698" s="95"/>
    </row>
    <row r="44699" spans="9:12" x14ac:dyDescent="0.2">
      <c r="I44699" s="95"/>
      <c r="J44699" s="95"/>
      <c r="K44699" s="95"/>
      <c r="L44699" s="95"/>
    </row>
    <row r="44700" spans="9:12" x14ac:dyDescent="0.2">
      <c r="I44700" s="95"/>
      <c r="J44700" s="95"/>
      <c r="K44700" s="95"/>
      <c r="L44700" s="95"/>
    </row>
    <row r="44701" spans="9:12" x14ac:dyDescent="0.2">
      <c r="I44701" s="95"/>
      <c r="J44701" s="95"/>
      <c r="K44701" s="95"/>
      <c r="L44701" s="95"/>
    </row>
    <row r="44702" spans="9:12" x14ac:dyDescent="0.2">
      <c r="I44702" s="95"/>
      <c r="J44702" s="95"/>
      <c r="K44702" s="95"/>
      <c r="L44702" s="95"/>
    </row>
    <row r="44703" spans="9:12" x14ac:dyDescent="0.2">
      <c r="I44703" s="95"/>
      <c r="J44703" s="95"/>
      <c r="K44703" s="95"/>
      <c r="L44703" s="95"/>
    </row>
    <row r="44704" spans="9:12" x14ac:dyDescent="0.2">
      <c r="I44704" s="95"/>
      <c r="J44704" s="95"/>
      <c r="K44704" s="95"/>
      <c r="L44704" s="95"/>
    </row>
    <row r="44705" spans="9:12" x14ac:dyDescent="0.2">
      <c r="I44705" s="95"/>
      <c r="J44705" s="95"/>
      <c r="K44705" s="95"/>
      <c r="L44705" s="95"/>
    </row>
    <row r="44706" spans="9:12" x14ac:dyDescent="0.2">
      <c r="I44706" s="95"/>
      <c r="J44706" s="95"/>
      <c r="K44706" s="95"/>
      <c r="L44706" s="95"/>
    </row>
    <row r="44707" spans="9:12" x14ac:dyDescent="0.2">
      <c r="I44707" s="95"/>
      <c r="J44707" s="95"/>
      <c r="K44707" s="95"/>
      <c r="L44707" s="95"/>
    </row>
    <row r="44708" spans="9:12" x14ac:dyDescent="0.2">
      <c r="I44708" s="95"/>
      <c r="J44708" s="95"/>
      <c r="K44708" s="95"/>
      <c r="L44708" s="95"/>
    </row>
    <row r="44709" spans="9:12" x14ac:dyDescent="0.2">
      <c r="I44709" s="95"/>
      <c r="J44709" s="95"/>
      <c r="K44709" s="95"/>
      <c r="L44709" s="95"/>
    </row>
    <row r="44710" spans="9:12" x14ac:dyDescent="0.2">
      <c r="I44710" s="95"/>
      <c r="J44710" s="95"/>
      <c r="K44710" s="95"/>
      <c r="L44710" s="95"/>
    </row>
    <row r="44711" spans="9:12" x14ac:dyDescent="0.2">
      <c r="I44711" s="95"/>
      <c r="J44711" s="95"/>
      <c r="K44711" s="95"/>
      <c r="L44711" s="95"/>
    </row>
    <row r="44712" spans="9:12" x14ac:dyDescent="0.2">
      <c r="I44712" s="95"/>
      <c r="J44712" s="95"/>
      <c r="K44712" s="95"/>
      <c r="L44712" s="95"/>
    </row>
    <row r="44713" spans="9:12" x14ac:dyDescent="0.2">
      <c r="I44713" s="95"/>
      <c r="J44713" s="95"/>
      <c r="K44713" s="95"/>
      <c r="L44713" s="95"/>
    </row>
    <row r="44714" spans="9:12" x14ac:dyDescent="0.2">
      <c r="I44714" s="95"/>
      <c r="J44714" s="95"/>
      <c r="K44714" s="95"/>
      <c r="L44714" s="95"/>
    </row>
    <row r="44715" spans="9:12" x14ac:dyDescent="0.2">
      <c r="I44715" s="95"/>
      <c r="J44715" s="95"/>
      <c r="K44715" s="95"/>
      <c r="L44715" s="95"/>
    </row>
    <row r="44716" spans="9:12" x14ac:dyDescent="0.2">
      <c r="I44716" s="95"/>
      <c r="J44716" s="95"/>
      <c r="K44716" s="95"/>
      <c r="L44716" s="95"/>
    </row>
    <row r="44717" spans="9:12" x14ac:dyDescent="0.2">
      <c r="I44717" s="95"/>
      <c r="J44717" s="95"/>
      <c r="K44717" s="95"/>
      <c r="L44717" s="95"/>
    </row>
    <row r="44718" spans="9:12" x14ac:dyDescent="0.2">
      <c r="I44718" s="95"/>
      <c r="J44718" s="95"/>
      <c r="K44718" s="95"/>
      <c r="L44718" s="95"/>
    </row>
    <row r="44719" spans="9:12" x14ac:dyDescent="0.2">
      <c r="I44719" s="95"/>
      <c r="J44719" s="95"/>
      <c r="K44719" s="95"/>
      <c r="L44719" s="95"/>
    </row>
    <row r="44720" spans="9:12" x14ac:dyDescent="0.2">
      <c r="I44720" s="95"/>
      <c r="J44720" s="95"/>
      <c r="K44720" s="95"/>
      <c r="L44720" s="95"/>
    </row>
    <row r="44721" spans="9:12" x14ac:dyDescent="0.2">
      <c r="I44721" s="95"/>
      <c r="J44721" s="95"/>
      <c r="K44721" s="95"/>
      <c r="L44721" s="95"/>
    </row>
    <row r="44722" spans="9:12" x14ac:dyDescent="0.2">
      <c r="I44722" s="95"/>
      <c r="J44722" s="95"/>
      <c r="K44722" s="95"/>
      <c r="L44722" s="95"/>
    </row>
    <row r="44723" spans="9:12" x14ac:dyDescent="0.2">
      <c r="I44723" s="95"/>
      <c r="J44723" s="95"/>
      <c r="K44723" s="95"/>
      <c r="L44723" s="95"/>
    </row>
    <row r="44724" spans="9:12" x14ac:dyDescent="0.2">
      <c r="I44724" s="95"/>
      <c r="J44724" s="95"/>
      <c r="K44724" s="95"/>
      <c r="L44724" s="95"/>
    </row>
    <row r="44725" spans="9:12" x14ac:dyDescent="0.2">
      <c r="I44725" s="95"/>
      <c r="J44725" s="95"/>
      <c r="K44725" s="95"/>
      <c r="L44725" s="95"/>
    </row>
    <row r="44726" spans="9:12" x14ac:dyDescent="0.2">
      <c r="I44726" s="95"/>
      <c r="J44726" s="95"/>
      <c r="K44726" s="95"/>
      <c r="L44726" s="95"/>
    </row>
    <row r="44727" spans="9:12" x14ac:dyDescent="0.2">
      <c r="I44727" s="95"/>
      <c r="J44727" s="95"/>
      <c r="K44727" s="95"/>
      <c r="L44727" s="95"/>
    </row>
    <row r="44728" spans="9:12" x14ac:dyDescent="0.2">
      <c r="I44728" s="95"/>
      <c r="J44728" s="95"/>
      <c r="K44728" s="95"/>
      <c r="L44728" s="95"/>
    </row>
    <row r="44729" spans="9:12" x14ac:dyDescent="0.2">
      <c r="I44729" s="95"/>
      <c r="J44729" s="95"/>
      <c r="K44729" s="95"/>
      <c r="L44729" s="95"/>
    </row>
    <row r="44730" spans="9:12" x14ac:dyDescent="0.2">
      <c r="I44730" s="95"/>
      <c r="J44730" s="95"/>
      <c r="K44730" s="95"/>
      <c r="L44730" s="95"/>
    </row>
    <row r="44731" spans="9:12" x14ac:dyDescent="0.2">
      <c r="I44731" s="95"/>
      <c r="J44731" s="95"/>
      <c r="K44731" s="95"/>
      <c r="L44731" s="95"/>
    </row>
    <row r="44732" spans="9:12" x14ac:dyDescent="0.2">
      <c r="I44732" s="95"/>
      <c r="J44732" s="95"/>
      <c r="K44732" s="95"/>
      <c r="L44732" s="95"/>
    </row>
    <row r="44733" spans="9:12" x14ac:dyDescent="0.2">
      <c r="I44733" s="95"/>
      <c r="J44733" s="95"/>
      <c r="K44733" s="95"/>
      <c r="L44733" s="95"/>
    </row>
    <row r="44734" spans="9:12" x14ac:dyDescent="0.2">
      <c r="I44734" s="95"/>
      <c r="J44734" s="95"/>
      <c r="K44734" s="95"/>
      <c r="L44734" s="95"/>
    </row>
    <row r="44735" spans="9:12" x14ac:dyDescent="0.2">
      <c r="I44735" s="95"/>
      <c r="J44735" s="95"/>
      <c r="K44735" s="95"/>
      <c r="L44735" s="95"/>
    </row>
    <row r="44736" spans="9:12" x14ac:dyDescent="0.2">
      <c r="I44736" s="95"/>
      <c r="J44736" s="95"/>
      <c r="K44736" s="95"/>
      <c r="L44736" s="95"/>
    </row>
    <row r="44737" spans="9:12" x14ac:dyDescent="0.2">
      <c r="I44737" s="95"/>
      <c r="J44737" s="95"/>
      <c r="K44737" s="95"/>
      <c r="L44737" s="95"/>
    </row>
    <row r="44738" spans="9:12" x14ac:dyDescent="0.2">
      <c r="I44738" s="95"/>
      <c r="J44738" s="95"/>
      <c r="K44738" s="95"/>
      <c r="L44738" s="95"/>
    </row>
    <row r="44739" spans="9:12" x14ac:dyDescent="0.2">
      <c r="I44739" s="95"/>
      <c r="J44739" s="95"/>
      <c r="K44739" s="95"/>
      <c r="L44739" s="95"/>
    </row>
    <row r="44740" spans="9:12" x14ac:dyDescent="0.2">
      <c r="I44740" s="95"/>
      <c r="J44740" s="95"/>
      <c r="K44740" s="95"/>
      <c r="L44740" s="95"/>
    </row>
    <row r="44741" spans="9:12" x14ac:dyDescent="0.2">
      <c r="I44741" s="95"/>
      <c r="J44741" s="95"/>
      <c r="K44741" s="95"/>
      <c r="L44741" s="95"/>
    </row>
    <row r="44742" spans="9:12" x14ac:dyDescent="0.2">
      <c r="I44742" s="95"/>
      <c r="J44742" s="95"/>
      <c r="K44742" s="95"/>
      <c r="L44742" s="95"/>
    </row>
    <row r="44743" spans="9:12" x14ac:dyDescent="0.2">
      <c r="I44743" s="95"/>
      <c r="J44743" s="95"/>
      <c r="K44743" s="95"/>
      <c r="L44743" s="95"/>
    </row>
    <row r="44744" spans="9:12" x14ac:dyDescent="0.2">
      <c r="I44744" s="95"/>
      <c r="J44744" s="95"/>
      <c r="K44744" s="95"/>
      <c r="L44744" s="95"/>
    </row>
    <row r="44745" spans="9:12" x14ac:dyDescent="0.2">
      <c r="I44745" s="95"/>
      <c r="J44745" s="95"/>
      <c r="K44745" s="95"/>
      <c r="L44745" s="95"/>
    </row>
    <row r="44746" spans="9:12" x14ac:dyDescent="0.2">
      <c r="I44746" s="95"/>
      <c r="J44746" s="95"/>
      <c r="K44746" s="95"/>
      <c r="L44746" s="95"/>
    </row>
    <row r="44747" spans="9:12" x14ac:dyDescent="0.2">
      <c r="I44747" s="95"/>
      <c r="J44747" s="95"/>
      <c r="K44747" s="95"/>
      <c r="L44747" s="95"/>
    </row>
    <row r="44748" spans="9:12" x14ac:dyDescent="0.2">
      <c r="I44748" s="95"/>
      <c r="J44748" s="95"/>
      <c r="K44748" s="95"/>
      <c r="L44748" s="95"/>
    </row>
    <row r="44749" spans="9:12" x14ac:dyDescent="0.2">
      <c r="I44749" s="95"/>
      <c r="J44749" s="95"/>
      <c r="K44749" s="95"/>
      <c r="L44749" s="95"/>
    </row>
    <row r="44750" spans="9:12" x14ac:dyDescent="0.2">
      <c r="I44750" s="95"/>
      <c r="J44750" s="95"/>
      <c r="K44750" s="95"/>
      <c r="L44750" s="95"/>
    </row>
    <row r="44751" spans="9:12" x14ac:dyDescent="0.2">
      <c r="I44751" s="95"/>
      <c r="J44751" s="95"/>
      <c r="K44751" s="95"/>
      <c r="L44751" s="95"/>
    </row>
    <row r="44752" spans="9:12" x14ac:dyDescent="0.2">
      <c r="I44752" s="95"/>
      <c r="J44752" s="95"/>
      <c r="K44752" s="95"/>
      <c r="L44752" s="95"/>
    </row>
    <row r="44753" spans="9:12" x14ac:dyDescent="0.2">
      <c r="I44753" s="95"/>
      <c r="J44753" s="95"/>
      <c r="K44753" s="95"/>
      <c r="L44753" s="95"/>
    </row>
    <row r="44754" spans="9:12" x14ac:dyDescent="0.2">
      <c r="I44754" s="95"/>
      <c r="J44754" s="95"/>
      <c r="K44754" s="95"/>
      <c r="L44754" s="95"/>
    </row>
    <row r="44755" spans="9:12" x14ac:dyDescent="0.2">
      <c r="I44755" s="95"/>
      <c r="J44755" s="95"/>
      <c r="K44755" s="95"/>
      <c r="L44755" s="95"/>
    </row>
    <row r="44756" spans="9:12" x14ac:dyDescent="0.2">
      <c r="I44756" s="95"/>
      <c r="J44756" s="95"/>
      <c r="K44756" s="95"/>
      <c r="L44756" s="95"/>
    </row>
    <row r="44757" spans="9:12" x14ac:dyDescent="0.2">
      <c r="I44757" s="95"/>
      <c r="J44757" s="95"/>
      <c r="K44757" s="95"/>
      <c r="L44757" s="95"/>
    </row>
    <row r="44758" spans="9:12" x14ac:dyDescent="0.2">
      <c r="I44758" s="95"/>
      <c r="J44758" s="95"/>
      <c r="K44758" s="95"/>
      <c r="L44758" s="95"/>
    </row>
    <row r="44759" spans="9:12" x14ac:dyDescent="0.2">
      <c r="I44759" s="95"/>
      <c r="J44759" s="95"/>
      <c r="K44759" s="95"/>
      <c r="L44759" s="95"/>
    </row>
    <row r="44760" spans="9:12" x14ac:dyDescent="0.2">
      <c r="I44760" s="95"/>
      <c r="J44760" s="95"/>
      <c r="K44760" s="95"/>
      <c r="L44760" s="95"/>
    </row>
    <row r="44761" spans="9:12" x14ac:dyDescent="0.2">
      <c r="I44761" s="95"/>
      <c r="J44761" s="95"/>
      <c r="K44761" s="95"/>
      <c r="L44761" s="95"/>
    </row>
    <row r="44762" spans="9:12" x14ac:dyDescent="0.2">
      <c r="I44762" s="95"/>
      <c r="J44762" s="95"/>
      <c r="K44762" s="95"/>
      <c r="L44762" s="95"/>
    </row>
    <row r="44763" spans="9:12" x14ac:dyDescent="0.2">
      <c r="I44763" s="95"/>
      <c r="J44763" s="95"/>
      <c r="K44763" s="95"/>
      <c r="L44763" s="95"/>
    </row>
    <row r="44764" spans="9:12" x14ac:dyDescent="0.2">
      <c r="I44764" s="95"/>
      <c r="J44764" s="95"/>
      <c r="K44764" s="95"/>
      <c r="L44764" s="95"/>
    </row>
    <row r="44765" spans="9:12" x14ac:dyDescent="0.2">
      <c r="I44765" s="95"/>
      <c r="J44765" s="95"/>
      <c r="K44765" s="95"/>
      <c r="L44765" s="95"/>
    </row>
    <row r="44766" spans="9:12" x14ac:dyDescent="0.2">
      <c r="I44766" s="95"/>
      <c r="J44766" s="95"/>
      <c r="K44766" s="95"/>
      <c r="L44766" s="95"/>
    </row>
    <row r="44767" spans="9:12" x14ac:dyDescent="0.2">
      <c r="I44767" s="95"/>
      <c r="J44767" s="95"/>
      <c r="K44767" s="95"/>
      <c r="L44767" s="95"/>
    </row>
    <row r="44768" spans="9:12" x14ac:dyDescent="0.2">
      <c r="I44768" s="95"/>
      <c r="J44768" s="95"/>
      <c r="K44768" s="95"/>
      <c r="L44768" s="95"/>
    </row>
    <row r="44769" spans="9:12" x14ac:dyDescent="0.2">
      <c r="I44769" s="95"/>
      <c r="J44769" s="95"/>
      <c r="K44769" s="95"/>
      <c r="L44769" s="95"/>
    </row>
    <row r="44770" spans="9:12" x14ac:dyDescent="0.2">
      <c r="I44770" s="95"/>
      <c r="J44770" s="95"/>
      <c r="K44770" s="95"/>
      <c r="L44770" s="95"/>
    </row>
    <row r="44771" spans="9:12" x14ac:dyDescent="0.2">
      <c r="I44771" s="95"/>
      <c r="J44771" s="95"/>
      <c r="K44771" s="95"/>
      <c r="L44771" s="95"/>
    </row>
    <row r="44772" spans="9:12" x14ac:dyDescent="0.2">
      <c r="I44772" s="95"/>
      <c r="J44772" s="95"/>
      <c r="K44772" s="95"/>
      <c r="L44772" s="95"/>
    </row>
    <row r="44773" spans="9:12" x14ac:dyDescent="0.2">
      <c r="I44773" s="95"/>
      <c r="J44773" s="95"/>
      <c r="K44773" s="95"/>
      <c r="L44773" s="95"/>
    </row>
    <row r="44774" spans="9:12" x14ac:dyDescent="0.2">
      <c r="I44774" s="95"/>
      <c r="J44774" s="95"/>
      <c r="K44774" s="95"/>
      <c r="L44774" s="95"/>
    </row>
    <row r="44775" spans="9:12" x14ac:dyDescent="0.2">
      <c r="I44775" s="95"/>
      <c r="J44775" s="95"/>
      <c r="K44775" s="95"/>
      <c r="L44775" s="95"/>
    </row>
    <row r="44776" spans="9:12" x14ac:dyDescent="0.2">
      <c r="I44776" s="95"/>
      <c r="J44776" s="95"/>
      <c r="K44776" s="95"/>
      <c r="L44776" s="95"/>
    </row>
    <row r="44777" spans="9:12" x14ac:dyDescent="0.2">
      <c r="I44777" s="95"/>
      <c r="J44777" s="95"/>
      <c r="K44777" s="95"/>
      <c r="L44777" s="95"/>
    </row>
    <row r="44778" spans="9:12" x14ac:dyDescent="0.2">
      <c r="I44778" s="95"/>
      <c r="J44778" s="95"/>
      <c r="K44778" s="95"/>
      <c r="L44778" s="95"/>
    </row>
    <row r="44779" spans="9:12" x14ac:dyDescent="0.2">
      <c r="I44779" s="95"/>
      <c r="J44779" s="95"/>
      <c r="K44779" s="95"/>
      <c r="L44779" s="95"/>
    </row>
    <row r="44780" spans="9:12" x14ac:dyDescent="0.2">
      <c r="I44780" s="95"/>
      <c r="J44780" s="95"/>
      <c r="K44780" s="95"/>
      <c r="L44780" s="95"/>
    </row>
    <row r="44781" spans="9:12" x14ac:dyDescent="0.2">
      <c r="I44781" s="95"/>
      <c r="J44781" s="95"/>
      <c r="K44781" s="95"/>
      <c r="L44781" s="95"/>
    </row>
    <row r="44782" spans="9:12" x14ac:dyDescent="0.2">
      <c r="I44782" s="95"/>
      <c r="J44782" s="95"/>
      <c r="K44782" s="95"/>
      <c r="L44782" s="95"/>
    </row>
    <row r="44783" spans="9:12" x14ac:dyDescent="0.2">
      <c r="I44783" s="95"/>
      <c r="J44783" s="95"/>
      <c r="K44783" s="95"/>
      <c r="L44783" s="95"/>
    </row>
    <row r="44784" spans="9:12" x14ac:dyDescent="0.2">
      <c r="I44784" s="95"/>
      <c r="J44784" s="95"/>
      <c r="K44784" s="95"/>
      <c r="L44784" s="95"/>
    </row>
    <row r="44785" spans="9:12" x14ac:dyDescent="0.2">
      <c r="I44785" s="95"/>
      <c r="J44785" s="95"/>
      <c r="K44785" s="95"/>
      <c r="L44785" s="95"/>
    </row>
    <row r="44786" spans="9:12" x14ac:dyDescent="0.2">
      <c r="I44786" s="95"/>
      <c r="J44786" s="95"/>
      <c r="K44786" s="95"/>
      <c r="L44786" s="95"/>
    </row>
    <row r="44787" spans="9:12" x14ac:dyDescent="0.2">
      <c r="I44787" s="95"/>
      <c r="J44787" s="95"/>
      <c r="K44787" s="95"/>
      <c r="L44787" s="95"/>
    </row>
    <row r="44788" spans="9:12" x14ac:dyDescent="0.2">
      <c r="I44788" s="95"/>
      <c r="J44788" s="95"/>
      <c r="K44788" s="95"/>
      <c r="L44788" s="95"/>
    </row>
    <row r="44789" spans="9:12" x14ac:dyDescent="0.2">
      <c r="I44789" s="95"/>
      <c r="J44789" s="95"/>
      <c r="K44789" s="95"/>
      <c r="L44789" s="95"/>
    </row>
    <row r="44790" spans="9:12" x14ac:dyDescent="0.2">
      <c r="I44790" s="95"/>
      <c r="J44790" s="95"/>
      <c r="K44790" s="95"/>
      <c r="L44790" s="95"/>
    </row>
    <row r="44791" spans="9:12" x14ac:dyDescent="0.2">
      <c r="I44791" s="95"/>
      <c r="J44791" s="95"/>
      <c r="K44791" s="95"/>
      <c r="L44791" s="95"/>
    </row>
    <row r="44792" spans="9:12" x14ac:dyDescent="0.2">
      <c r="I44792" s="95"/>
      <c r="J44792" s="95"/>
      <c r="K44792" s="95"/>
      <c r="L44792" s="95"/>
    </row>
    <row r="44793" spans="9:12" x14ac:dyDescent="0.2">
      <c r="I44793" s="95"/>
      <c r="J44793" s="95"/>
      <c r="K44793" s="95"/>
      <c r="L44793" s="95"/>
    </row>
    <row r="44794" spans="9:12" x14ac:dyDescent="0.2">
      <c r="I44794" s="95"/>
      <c r="J44794" s="95"/>
      <c r="K44794" s="95"/>
      <c r="L44794" s="95"/>
    </row>
    <row r="44795" spans="9:12" x14ac:dyDescent="0.2">
      <c r="I44795" s="95"/>
      <c r="J44795" s="95"/>
      <c r="K44795" s="95"/>
      <c r="L44795" s="95"/>
    </row>
    <row r="44796" spans="9:12" x14ac:dyDescent="0.2">
      <c r="I44796" s="95"/>
      <c r="J44796" s="95"/>
      <c r="K44796" s="95"/>
      <c r="L44796" s="95"/>
    </row>
    <row r="44797" spans="9:12" x14ac:dyDescent="0.2">
      <c r="I44797" s="95"/>
      <c r="J44797" s="95"/>
      <c r="K44797" s="95"/>
      <c r="L44797" s="95"/>
    </row>
    <row r="44798" spans="9:12" x14ac:dyDescent="0.2">
      <c r="I44798" s="95"/>
      <c r="J44798" s="95"/>
      <c r="K44798" s="95"/>
      <c r="L44798" s="95"/>
    </row>
    <row r="44799" spans="9:12" x14ac:dyDescent="0.2">
      <c r="I44799" s="95"/>
      <c r="J44799" s="95"/>
      <c r="K44799" s="95"/>
      <c r="L44799" s="95"/>
    </row>
    <row r="44800" spans="9:12" x14ac:dyDescent="0.2">
      <c r="I44800" s="95"/>
      <c r="J44800" s="95"/>
      <c r="K44800" s="95"/>
      <c r="L44800" s="95"/>
    </row>
    <row r="44801" spans="9:12" x14ac:dyDescent="0.2">
      <c r="I44801" s="95"/>
      <c r="J44801" s="95"/>
      <c r="K44801" s="95"/>
      <c r="L44801" s="95"/>
    </row>
    <row r="44802" spans="9:12" x14ac:dyDescent="0.2">
      <c r="I44802" s="95"/>
      <c r="J44802" s="95"/>
      <c r="K44802" s="95"/>
      <c r="L44802" s="95"/>
    </row>
    <row r="44803" spans="9:12" x14ac:dyDescent="0.2">
      <c r="I44803" s="95"/>
      <c r="J44803" s="95"/>
      <c r="K44803" s="95"/>
      <c r="L44803" s="95"/>
    </row>
    <row r="44804" spans="9:12" x14ac:dyDescent="0.2">
      <c r="I44804" s="95"/>
      <c r="J44804" s="95"/>
      <c r="K44804" s="95"/>
      <c r="L44804" s="95"/>
    </row>
    <row r="44805" spans="9:12" x14ac:dyDescent="0.2">
      <c r="I44805" s="95"/>
      <c r="J44805" s="95"/>
      <c r="K44805" s="95"/>
      <c r="L44805" s="95"/>
    </row>
    <row r="44806" spans="9:12" x14ac:dyDescent="0.2">
      <c r="I44806" s="95"/>
      <c r="J44806" s="95"/>
      <c r="K44806" s="95"/>
      <c r="L44806" s="95"/>
    </row>
    <row r="44807" spans="9:12" x14ac:dyDescent="0.2">
      <c r="I44807" s="95"/>
      <c r="J44807" s="95"/>
      <c r="K44807" s="95"/>
      <c r="L44807" s="95"/>
    </row>
    <row r="44808" spans="9:12" x14ac:dyDescent="0.2">
      <c r="I44808" s="95"/>
      <c r="J44808" s="95"/>
      <c r="K44808" s="95"/>
      <c r="L44808" s="95"/>
    </row>
    <row r="44809" spans="9:12" x14ac:dyDescent="0.2">
      <c r="I44809" s="95"/>
      <c r="J44809" s="95"/>
      <c r="K44809" s="95"/>
      <c r="L44809" s="95"/>
    </row>
    <row r="44810" spans="9:12" x14ac:dyDescent="0.2">
      <c r="I44810" s="95"/>
      <c r="J44810" s="95"/>
      <c r="K44810" s="95"/>
      <c r="L44810" s="95"/>
    </row>
    <row r="44811" spans="9:12" x14ac:dyDescent="0.2">
      <c r="I44811" s="95"/>
      <c r="J44811" s="95"/>
      <c r="K44811" s="95"/>
      <c r="L44811" s="95"/>
    </row>
    <row r="44812" spans="9:12" x14ac:dyDescent="0.2">
      <c r="I44812" s="95"/>
      <c r="J44812" s="95"/>
      <c r="K44812" s="95"/>
      <c r="L44812" s="95"/>
    </row>
    <row r="44813" spans="9:12" x14ac:dyDescent="0.2">
      <c r="I44813" s="95"/>
      <c r="J44813" s="95"/>
      <c r="K44813" s="95"/>
      <c r="L44813" s="95"/>
    </row>
    <row r="44814" spans="9:12" x14ac:dyDescent="0.2">
      <c r="I44814" s="95"/>
      <c r="J44814" s="95"/>
      <c r="K44814" s="95"/>
      <c r="L44814" s="95"/>
    </row>
    <row r="44815" spans="9:12" x14ac:dyDescent="0.2">
      <c r="I44815" s="95"/>
      <c r="J44815" s="95"/>
      <c r="K44815" s="95"/>
      <c r="L44815" s="95"/>
    </row>
    <row r="44816" spans="9:12" x14ac:dyDescent="0.2">
      <c r="I44816" s="95"/>
      <c r="J44816" s="95"/>
      <c r="K44816" s="95"/>
      <c r="L44816" s="95"/>
    </row>
    <row r="44817" spans="9:12" x14ac:dyDescent="0.2">
      <c r="I44817" s="95"/>
      <c r="J44817" s="95"/>
      <c r="K44817" s="95"/>
      <c r="L44817" s="95"/>
    </row>
    <row r="44818" spans="9:12" x14ac:dyDescent="0.2">
      <c r="I44818" s="95"/>
      <c r="J44818" s="95"/>
      <c r="K44818" s="95"/>
      <c r="L44818" s="95"/>
    </row>
    <row r="44819" spans="9:12" x14ac:dyDescent="0.2">
      <c r="I44819" s="95"/>
      <c r="J44819" s="95"/>
      <c r="K44819" s="95"/>
      <c r="L44819" s="95"/>
    </row>
    <row r="44820" spans="9:12" x14ac:dyDescent="0.2">
      <c r="I44820" s="95"/>
      <c r="J44820" s="95"/>
      <c r="K44820" s="95"/>
      <c r="L44820" s="95"/>
    </row>
    <row r="44821" spans="9:12" x14ac:dyDescent="0.2">
      <c r="I44821" s="95"/>
      <c r="J44821" s="95"/>
      <c r="K44821" s="95"/>
      <c r="L44821" s="95"/>
    </row>
    <row r="44822" spans="9:12" x14ac:dyDescent="0.2">
      <c r="I44822" s="95"/>
      <c r="J44822" s="95"/>
      <c r="K44822" s="95"/>
      <c r="L44822" s="95"/>
    </row>
    <row r="44823" spans="9:12" x14ac:dyDescent="0.2">
      <c r="I44823" s="95"/>
      <c r="J44823" s="95"/>
      <c r="K44823" s="95"/>
      <c r="L44823" s="95"/>
    </row>
    <row r="44824" spans="9:12" x14ac:dyDescent="0.2">
      <c r="I44824" s="95"/>
      <c r="J44824" s="95"/>
      <c r="K44824" s="95"/>
      <c r="L44824" s="95"/>
    </row>
    <row r="44825" spans="9:12" x14ac:dyDescent="0.2">
      <c r="I44825" s="95"/>
      <c r="J44825" s="95"/>
      <c r="K44825" s="95"/>
      <c r="L44825" s="95"/>
    </row>
    <row r="44826" spans="9:12" x14ac:dyDescent="0.2">
      <c r="I44826" s="95"/>
      <c r="J44826" s="95"/>
      <c r="K44826" s="95"/>
      <c r="L44826" s="95"/>
    </row>
    <row r="44827" spans="9:12" x14ac:dyDescent="0.2">
      <c r="I44827" s="95"/>
      <c r="J44827" s="95"/>
      <c r="K44827" s="95"/>
      <c r="L44827" s="95"/>
    </row>
    <row r="44828" spans="9:12" x14ac:dyDescent="0.2">
      <c r="I44828" s="95"/>
      <c r="J44828" s="95"/>
      <c r="K44828" s="95"/>
      <c r="L44828" s="95"/>
    </row>
    <row r="44829" spans="9:12" x14ac:dyDescent="0.2">
      <c r="I44829" s="95"/>
      <c r="J44829" s="95"/>
      <c r="K44829" s="95"/>
      <c r="L44829" s="95"/>
    </row>
    <row r="44830" spans="9:12" x14ac:dyDescent="0.2">
      <c r="I44830" s="95"/>
      <c r="J44830" s="95"/>
      <c r="K44830" s="95"/>
      <c r="L44830" s="95"/>
    </row>
    <row r="44831" spans="9:12" x14ac:dyDescent="0.2">
      <c r="I44831" s="95"/>
      <c r="J44831" s="95"/>
      <c r="K44831" s="95"/>
      <c r="L44831" s="95"/>
    </row>
    <row r="44832" spans="9:12" x14ac:dyDescent="0.2">
      <c r="I44832" s="95"/>
      <c r="J44832" s="95"/>
      <c r="K44832" s="95"/>
      <c r="L44832" s="95"/>
    </row>
    <row r="44833" spans="9:12" x14ac:dyDescent="0.2">
      <c r="I44833" s="95"/>
      <c r="J44833" s="95"/>
      <c r="K44833" s="95"/>
      <c r="L44833" s="95"/>
    </row>
    <row r="44834" spans="9:12" x14ac:dyDescent="0.2">
      <c r="I44834" s="95"/>
      <c r="J44834" s="95"/>
      <c r="K44834" s="95"/>
      <c r="L44834" s="95"/>
    </row>
    <row r="44835" spans="9:12" x14ac:dyDescent="0.2">
      <c r="I44835" s="95"/>
      <c r="J44835" s="95"/>
      <c r="K44835" s="95"/>
      <c r="L44835" s="95"/>
    </row>
    <row r="44836" spans="9:12" x14ac:dyDescent="0.2">
      <c r="I44836" s="95"/>
      <c r="J44836" s="95"/>
      <c r="K44836" s="95"/>
      <c r="L44836" s="95"/>
    </row>
    <row r="44837" spans="9:12" x14ac:dyDescent="0.2">
      <c r="I44837" s="95"/>
      <c r="J44837" s="95"/>
      <c r="K44837" s="95"/>
      <c r="L44837" s="95"/>
    </row>
    <row r="44838" spans="9:12" x14ac:dyDescent="0.2">
      <c r="I44838" s="95"/>
      <c r="J44838" s="95"/>
      <c r="K44838" s="95"/>
      <c r="L44838" s="95"/>
    </row>
    <row r="44839" spans="9:12" x14ac:dyDescent="0.2">
      <c r="I44839" s="95"/>
      <c r="J44839" s="95"/>
      <c r="K44839" s="95"/>
      <c r="L44839" s="95"/>
    </row>
    <row r="44840" spans="9:12" x14ac:dyDescent="0.2">
      <c r="I44840" s="95"/>
      <c r="J44840" s="95"/>
      <c r="K44840" s="95"/>
      <c r="L44840" s="95"/>
    </row>
    <row r="44841" spans="9:12" x14ac:dyDescent="0.2">
      <c r="I44841" s="95"/>
      <c r="J44841" s="95"/>
      <c r="K44841" s="95"/>
      <c r="L44841" s="95"/>
    </row>
    <row r="44842" spans="9:12" x14ac:dyDescent="0.2">
      <c r="I44842" s="95"/>
      <c r="J44842" s="95"/>
      <c r="K44842" s="95"/>
      <c r="L44842" s="95"/>
    </row>
    <row r="44843" spans="9:12" x14ac:dyDescent="0.2">
      <c r="I44843" s="95"/>
      <c r="J44843" s="95"/>
      <c r="K44843" s="95"/>
      <c r="L44843" s="95"/>
    </row>
    <row r="44844" spans="9:12" x14ac:dyDescent="0.2">
      <c r="I44844" s="95"/>
      <c r="J44844" s="95"/>
      <c r="K44844" s="95"/>
      <c r="L44844" s="95"/>
    </row>
    <row r="44845" spans="9:12" x14ac:dyDescent="0.2">
      <c r="I44845" s="95"/>
      <c r="J44845" s="95"/>
      <c r="K44845" s="95"/>
      <c r="L44845" s="95"/>
    </row>
    <row r="44846" spans="9:12" x14ac:dyDescent="0.2">
      <c r="I44846" s="95"/>
      <c r="J44846" s="95"/>
      <c r="K44846" s="95"/>
      <c r="L44846" s="95"/>
    </row>
    <row r="44847" spans="9:12" x14ac:dyDescent="0.2">
      <c r="I44847" s="95"/>
      <c r="J44847" s="95"/>
      <c r="K44847" s="95"/>
      <c r="L44847" s="95"/>
    </row>
    <row r="44848" spans="9:12" x14ac:dyDescent="0.2">
      <c r="I44848" s="95"/>
      <c r="J44848" s="95"/>
      <c r="K44848" s="95"/>
      <c r="L44848" s="95"/>
    </row>
    <row r="44849" spans="9:12" x14ac:dyDescent="0.2">
      <c r="I44849" s="95"/>
      <c r="J44849" s="95"/>
      <c r="K44849" s="95"/>
      <c r="L44849" s="95"/>
    </row>
    <row r="44850" spans="9:12" x14ac:dyDescent="0.2">
      <c r="I44850" s="95"/>
      <c r="J44850" s="95"/>
      <c r="K44850" s="95"/>
      <c r="L44850" s="95"/>
    </row>
    <row r="44851" spans="9:12" x14ac:dyDescent="0.2">
      <c r="I44851" s="95"/>
      <c r="J44851" s="95"/>
      <c r="K44851" s="95"/>
      <c r="L44851" s="95"/>
    </row>
    <row r="44852" spans="9:12" x14ac:dyDescent="0.2">
      <c r="I44852" s="95"/>
      <c r="J44852" s="95"/>
      <c r="K44852" s="95"/>
      <c r="L44852" s="95"/>
    </row>
    <row r="44853" spans="9:12" x14ac:dyDescent="0.2">
      <c r="I44853" s="95"/>
      <c r="J44853" s="95"/>
      <c r="K44853" s="95"/>
      <c r="L44853" s="95"/>
    </row>
    <row r="44854" spans="9:12" x14ac:dyDescent="0.2">
      <c r="I44854" s="95"/>
      <c r="J44854" s="95"/>
      <c r="K44854" s="95"/>
      <c r="L44854" s="95"/>
    </row>
    <row r="44855" spans="9:12" x14ac:dyDescent="0.2">
      <c r="I44855" s="95"/>
      <c r="J44855" s="95"/>
      <c r="K44855" s="95"/>
      <c r="L44855" s="95"/>
    </row>
    <row r="44856" spans="9:12" x14ac:dyDescent="0.2">
      <c r="I44856" s="95"/>
      <c r="J44856" s="95"/>
      <c r="K44856" s="95"/>
      <c r="L44856" s="95"/>
    </row>
    <row r="44857" spans="9:12" x14ac:dyDescent="0.2">
      <c r="I44857" s="95"/>
      <c r="J44857" s="95"/>
      <c r="K44857" s="95"/>
      <c r="L44857" s="95"/>
    </row>
    <row r="44858" spans="9:12" x14ac:dyDescent="0.2">
      <c r="I44858" s="95"/>
      <c r="J44858" s="95"/>
      <c r="K44858" s="95"/>
      <c r="L44858" s="95"/>
    </row>
    <row r="44859" spans="9:12" x14ac:dyDescent="0.2">
      <c r="I44859" s="95"/>
      <c r="J44859" s="95"/>
      <c r="K44859" s="95"/>
      <c r="L44859" s="95"/>
    </row>
    <row r="44860" spans="9:12" x14ac:dyDescent="0.2">
      <c r="I44860" s="95"/>
      <c r="J44860" s="95"/>
      <c r="K44860" s="95"/>
      <c r="L44860" s="95"/>
    </row>
    <row r="44861" spans="9:12" x14ac:dyDescent="0.2">
      <c r="I44861" s="95"/>
      <c r="J44861" s="95"/>
      <c r="K44861" s="95"/>
      <c r="L44861" s="95"/>
    </row>
    <row r="44862" spans="9:12" x14ac:dyDescent="0.2">
      <c r="I44862" s="95"/>
      <c r="J44862" s="95"/>
      <c r="K44862" s="95"/>
      <c r="L44862" s="95"/>
    </row>
    <row r="44863" spans="9:12" x14ac:dyDescent="0.2">
      <c r="I44863" s="95"/>
      <c r="J44863" s="95"/>
      <c r="K44863" s="95"/>
      <c r="L44863" s="95"/>
    </row>
    <row r="44864" spans="9:12" x14ac:dyDescent="0.2">
      <c r="I44864" s="95"/>
      <c r="J44864" s="95"/>
      <c r="K44864" s="95"/>
      <c r="L44864" s="95"/>
    </row>
    <row r="44865" spans="9:12" x14ac:dyDescent="0.2">
      <c r="I44865" s="95"/>
      <c r="J44865" s="95"/>
      <c r="K44865" s="95"/>
      <c r="L44865" s="95"/>
    </row>
    <row r="44866" spans="9:12" x14ac:dyDescent="0.2">
      <c r="I44866" s="95"/>
      <c r="J44866" s="95"/>
      <c r="K44866" s="95"/>
      <c r="L44866" s="95"/>
    </row>
    <row r="44867" spans="9:12" x14ac:dyDescent="0.2">
      <c r="I44867" s="95"/>
      <c r="J44867" s="95"/>
      <c r="K44867" s="95"/>
      <c r="L44867" s="95"/>
    </row>
    <row r="44868" spans="9:12" x14ac:dyDescent="0.2">
      <c r="I44868" s="95"/>
      <c r="J44868" s="95"/>
      <c r="K44868" s="95"/>
      <c r="L44868" s="95"/>
    </row>
    <row r="44869" spans="9:12" x14ac:dyDescent="0.2">
      <c r="I44869" s="95"/>
      <c r="J44869" s="95"/>
      <c r="K44869" s="95"/>
      <c r="L44869" s="95"/>
    </row>
    <row r="44870" spans="9:12" x14ac:dyDescent="0.2">
      <c r="I44870" s="95"/>
      <c r="J44870" s="95"/>
      <c r="K44870" s="95"/>
      <c r="L44870" s="95"/>
    </row>
    <row r="44871" spans="9:12" x14ac:dyDescent="0.2">
      <c r="I44871" s="95"/>
      <c r="J44871" s="95"/>
      <c r="K44871" s="95"/>
      <c r="L44871" s="95"/>
    </row>
    <row r="44872" spans="9:12" x14ac:dyDescent="0.2">
      <c r="I44872" s="95"/>
      <c r="J44872" s="95"/>
      <c r="K44872" s="95"/>
      <c r="L44872" s="95"/>
    </row>
    <row r="44873" spans="9:12" x14ac:dyDescent="0.2">
      <c r="I44873" s="95"/>
      <c r="J44873" s="95"/>
      <c r="K44873" s="95"/>
      <c r="L44873" s="95"/>
    </row>
    <row r="44874" spans="9:12" x14ac:dyDescent="0.2">
      <c r="I44874" s="95"/>
      <c r="J44874" s="95"/>
      <c r="K44874" s="95"/>
      <c r="L44874" s="95"/>
    </row>
    <row r="44875" spans="9:12" x14ac:dyDescent="0.2">
      <c r="I44875" s="95"/>
      <c r="J44875" s="95"/>
      <c r="K44875" s="95"/>
      <c r="L44875" s="95"/>
    </row>
    <row r="44876" spans="9:12" x14ac:dyDescent="0.2">
      <c r="I44876" s="95"/>
      <c r="J44876" s="95"/>
      <c r="K44876" s="95"/>
      <c r="L44876" s="95"/>
    </row>
    <row r="44877" spans="9:12" x14ac:dyDescent="0.2">
      <c r="I44877" s="95"/>
      <c r="J44877" s="95"/>
      <c r="K44877" s="95"/>
      <c r="L44877" s="95"/>
    </row>
    <row r="44878" spans="9:12" x14ac:dyDescent="0.2">
      <c r="I44878" s="95"/>
      <c r="J44878" s="95"/>
      <c r="K44878" s="95"/>
      <c r="L44878" s="95"/>
    </row>
    <row r="44879" spans="9:12" x14ac:dyDescent="0.2">
      <c r="I44879" s="95"/>
      <c r="J44879" s="95"/>
      <c r="K44879" s="95"/>
      <c r="L44879" s="95"/>
    </row>
    <row r="44880" spans="9:12" x14ac:dyDescent="0.2">
      <c r="I44880" s="95"/>
      <c r="J44880" s="95"/>
      <c r="K44880" s="95"/>
      <c r="L44880" s="95"/>
    </row>
    <row r="44881" spans="9:12" x14ac:dyDescent="0.2">
      <c r="I44881" s="95"/>
      <c r="J44881" s="95"/>
      <c r="K44881" s="95"/>
      <c r="L44881" s="95"/>
    </row>
    <row r="44882" spans="9:12" x14ac:dyDescent="0.2">
      <c r="I44882" s="95"/>
      <c r="J44882" s="95"/>
      <c r="K44882" s="95"/>
      <c r="L44882" s="95"/>
    </row>
    <row r="44883" spans="9:12" x14ac:dyDescent="0.2">
      <c r="I44883" s="95"/>
      <c r="J44883" s="95"/>
      <c r="K44883" s="95"/>
      <c r="L44883" s="95"/>
    </row>
    <row r="44884" spans="9:12" x14ac:dyDescent="0.2">
      <c r="I44884" s="95"/>
      <c r="J44884" s="95"/>
      <c r="K44884" s="95"/>
      <c r="L44884" s="95"/>
    </row>
    <row r="44885" spans="9:12" x14ac:dyDescent="0.2">
      <c r="I44885" s="95"/>
      <c r="J44885" s="95"/>
      <c r="K44885" s="95"/>
      <c r="L44885" s="95"/>
    </row>
    <row r="44886" spans="9:12" x14ac:dyDescent="0.2">
      <c r="I44886" s="95"/>
      <c r="J44886" s="95"/>
      <c r="K44886" s="95"/>
      <c r="L44886" s="95"/>
    </row>
    <row r="44887" spans="9:12" x14ac:dyDescent="0.2">
      <c r="I44887" s="95"/>
      <c r="J44887" s="95"/>
      <c r="K44887" s="95"/>
      <c r="L44887" s="95"/>
    </row>
    <row r="44888" spans="9:12" x14ac:dyDescent="0.2">
      <c r="I44888" s="95"/>
      <c r="J44888" s="95"/>
      <c r="K44888" s="95"/>
      <c r="L44888" s="95"/>
    </row>
    <row r="44889" spans="9:12" x14ac:dyDescent="0.2">
      <c r="I44889" s="95"/>
      <c r="J44889" s="95"/>
      <c r="K44889" s="95"/>
      <c r="L44889" s="95"/>
    </row>
    <row r="44890" spans="9:12" x14ac:dyDescent="0.2">
      <c r="I44890" s="95"/>
      <c r="J44890" s="95"/>
      <c r="K44890" s="95"/>
      <c r="L44890" s="95"/>
    </row>
    <row r="44891" spans="9:12" x14ac:dyDescent="0.2">
      <c r="I44891" s="95"/>
      <c r="J44891" s="95"/>
      <c r="K44891" s="95"/>
      <c r="L44891" s="95"/>
    </row>
    <row r="44892" spans="9:12" x14ac:dyDescent="0.2">
      <c r="I44892" s="95"/>
      <c r="J44892" s="95"/>
      <c r="K44892" s="95"/>
      <c r="L44892" s="95"/>
    </row>
    <row r="44893" spans="9:12" x14ac:dyDescent="0.2">
      <c r="I44893" s="95"/>
      <c r="J44893" s="95"/>
      <c r="K44893" s="95"/>
      <c r="L44893" s="95"/>
    </row>
    <row r="44894" spans="9:12" x14ac:dyDescent="0.2">
      <c r="I44894" s="95"/>
      <c r="J44894" s="95"/>
      <c r="K44894" s="95"/>
      <c r="L44894" s="95"/>
    </row>
    <row r="44895" spans="9:12" x14ac:dyDescent="0.2">
      <c r="I44895" s="95"/>
      <c r="J44895" s="95"/>
      <c r="K44895" s="95"/>
      <c r="L44895" s="95"/>
    </row>
    <row r="44896" spans="9:12" x14ac:dyDescent="0.2">
      <c r="I44896" s="95"/>
      <c r="J44896" s="95"/>
      <c r="K44896" s="95"/>
      <c r="L44896" s="95"/>
    </row>
    <row r="44897" spans="9:12" x14ac:dyDescent="0.2">
      <c r="I44897" s="95"/>
      <c r="J44897" s="95"/>
      <c r="K44897" s="95"/>
      <c r="L44897" s="95"/>
    </row>
    <row r="44898" spans="9:12" x14ac:dyDescent="0.2">
      <c r="I44898" s="95"/>
      <c r="J44898" s="95"/>
      <c r="K44898" s="95"/>
      <c r="L44898" s="95"/>
    </row>
    <row r="44899" spans="9:12" x14ac:dyDescent="0.2">
      <c r="I44899" s="95"/>
      <c r="J44899" s="95"/>
      <c r="K44899" s="95"/>
      <c r="L44899" s="95"/>
    </row>
    <row r="44900" spans="9:12" x14ac:dyDescent="0.2">
      <c r="I44900" s="95"/>
      <c r="J44900" s="95"/>
      <c r="K44900" s="95"/>
      <c r="L44900" s="95"/>
    </row>
    <row r="44901" spans="9:12" x14ac:dyDescent="0.2">
      <c r="I44901" s="95"/>
      <c r="J44901" s="95"/>
      <c r="K44901" s="95"/>
      <c r="L44901" s="95"/>
    </row>
    <row r="44902" spans="9:12" x14ac:dyDescent="0.2">
      <c r="I44902" s="95"/>
      <c r="J44902" s="95"/>
      <c r="K44902" s="95"/>
      <c r="L44902" s="95"/>
    </row>
    <row r="44903" spans="9:12" x14ac:dyDescent="0.2">
      <c r="I44903" s="95"/>
      <c r="J44903" s="95"/>
      <c r="K44903" s="95"/>
      <c r="L44903" s="95"/>
    </row>
    <row r="44904" spans="9:12" x14ac:dyDescent="0.2">
      <c r="I44904" s="95"/>
      <c r="J44904" s="95"/>
      <c r="K44904" s="95"/>
      <c r="L44904" s="95"/>
    </row>
    <row r="44905" spans="9:12" x14ac:dyDescent="0.2">
      <c r="I44905" s="95"/>
      <c r="J44905" s="95"/>
      <c r="K44905" s="95"/>
      <c r="L44905" s="95"/>
    </row>
    <row r="44906" spans="9:12" x14ac:dyDescent="0.2">
      <c r="I44906" s="95"/>
      <c r="J44906" s="95"/>
      <c r="K44906" s="95"/>
      <c r="L44906" s="95"/>
    </row>
    <row r="44907" spans="9:12" x14ac:dyDescent="0.2">
      <c r="I44907" s="95"/>
      <c r="J44907" s="95"/>
      <c r="K44907" s="95"/>
      <c r="L44907" s="95"/>
    </row>
    <row r="44908" spans="9:12" x14ac:dyDescent="0.2">
      <c r="I44908" s="95"/>
      <c r="J44908" s="95"/>
      <c r="K44908" s="95"/>
      <c r="L44908" s="95"/>
    </row>
    <row r="44909" spans="9:12" x14ac:dyDescent="0.2">
      <c r="I44909" s="95"/>
      <c r="J44909" s="95"/>
      <c r="K44909" s="95"/>
      <c r="L44909" s="95"/>
    </row>
    <row r="44910" spans="9:12" x14ac:dyDescent="0.2">
      <c r="I44910" s="95"/>
      <c r="J44910" s="95"/>
      <c r="K44910" s="95"/>
      <c r="L44910" s="95"/>
    </row>
    <row r="44911" spans="9:12" x14ac:dyDescent="0.2">
      <c r="I44911" s="95"/>
      <c r="J44911" s="95"/>
      <c r="K44911" s="95"/>
      <c r="L44911" s="95"/>
    </row>
    <row r="44912" spans="9:12" x14ac:dyDescent="0.2">
      <c r="I44912" s="95"/>
      <c r="J44912" s="95"/>
      <c r="K44912" s="95"/>
      <c r="L44912" s="95"/>
    </row>
    <row r="44913" spans="9:12" x14ac:dyDescent="0.2">
      <c r="I44913" s="95"/>
      <c r="J44913" s="95"/>
      <c r="K44913" s="95"/>
      <c r="L44913" s="95"/>
    </row>
    <row r="44914" spans="9:12" x14ac:dyDescent="0.2">
      <c r="I44914" s="95"/>
      <c r="J44914" s="95"/>
      <c r="K44914" s="95"/>
      <c r="L44914" s="95"/>
    </row>
    <row r="44915" spans="9:12" x14ac:dyDescent="0.2">
      <c r="I44915" s="95"/>
      <c r="J44915" s="95"/>
      <c r="K44915" s="95"/>
      <c r="L44915" s="95"/>
    </row>
    <row r="44916" spans="9:12" x14ac:dyDescent="0.2">
      <c r="I44916" s="95"/>
      <c r="J44916" s="95"/>
      <c r="K44916" s="95"/>
      <c r="L44916" s="95"/>
    </row>
    <row r="44917" spans="9:12" x14ac:dyDescent="0.2">
      <c r="I44917" s="95"/>
      <c r="J44917" s="95"/>
      <c r="K44917" s="95"/>
      <c r="L44917" s="95"/>
    </row>
    <row r="44918" spans="9:12" x14ac:dyDescent="0.2">
      <c r="I44918" s="95"/>
      <c r="J44918" s="95"/>
      <c r="K44918" s="95"/>
      <c r="L44918" s="95"/>
    </row>
    <row r="44919" spans="9:12" x14ac:dyDescent="0.2">
      <c r="I44919" s="95"/>
      <c r="J44919" s="95"/>
      <c r="K44919" s="95"/>
      <c r="L44919" s="95"/>
    </row>
    <row r="44920" spans="9:12" x14ac:dyDescent="0.2">
      <c r="I44920" s="95"/>
      <c r="J44920" s="95"/>
      <c r="K44920" s="95"/>
      <c r="L44920" s="95"/>
    </row>
    <row r="44921" spans="9:12" x14ac:dyDescent="0.2">
      <c r="I44921" s="95"/>
      <c r="J44921" s="95"/>
      <c r="K44921" s="95"/>
      <c r="L44921" s="95"/>
    </row>
    <row r="44922" spans="9:12" x14ac:dyDescent="0.2">
      <c r="I44922" s="95"/>
      <c r="J44922" s="95"/>
      <c r="K44922" s="95"/>
      <c r="L44922" s="95"/>
    </row>
    <row r="44923" spans="9:12" x14ac:dyDescent="0.2">
      <c r="I44923" s="95"/>
      <c r="J44923" s="95"/>
      <c r="K44923" s="95"/>
      <c r="L44923" s="95"/>
    </row>
    <row r="44924" spans="9:12" x14ac:dyDescent="0.2">
      <c r="I44924" s="95"/>
      <c r="J44924" s="95"/>
      <c r="K44924" s="95"/>
      <c r="L44924" s="95"/>
    </row>
    <row r="44925" spans="9:12" x14ac:dyDescent="0.2">
      <c r="I44925" s="95"/>
      <c r="J44925" s="95"/>
      <c r="K44925" s="95"/>
      <c r="L44925" s="95"/>
    </row>
    <row r="44926" spans="9:12" x14ac:dyDescent="0.2">
      <c r="I44926" s="95"/>
      <c r="J44926" s="95"/>
      <c r="K44926" s="95"/>
      <c r="L44926" s="95"/>
    </row>
    <row r="44927" spans="9:12" x14ac:dyDescent="0.2">
      <c r="I44927" s="95"/>
      <c r="J44927" s="95"/>
      <c r="K44927" s="95"/>
      <c r="L44927" s="95"/>
    </row>
    <row r="44928" spans="9:12" x14ac:dyDescent="0.2">
      <c r="I44928" s="95"/>
      <c r="J44928" s="95"/>
      <c r="K44928" s="95"/>
      <c r="L44928" s="95"/>
    </row>
    <row r="44929" spans="9:12" x14ac:dyDescent="0.2">
      <c r="I44929" s="95"/>
      <c r="J44929" s="95"/>
      <c r="K44929" s="95"/>
      <c r="L44929" s="95"/>
    </row>
    <row r="44930" spans="9:12" x14ac:dyDescent="0.2">
      <c r="I44930" s="95"/>
      <c r="J44930" s="95"/>
      <c r="K44930" s="95"/>
      <c r="L44930" s="95"/>
    </row>
    <row r="44931" spans="9:12" x14ac:dyDescent="0.2">
      <c r="I44931" s="95"/>
      <c r="J44931" s="95"/>
      <c r="K44931" s="95"/>
      <c r="L44931" s="95"/>
    </row>
    <row r="44932" spans="9:12" x14ac:dyDescent="0.2">
      <c r="I44932" s="95"/>
      <c r="J44932" s="95"/>
      <c r="K44932" s="95"/>
      <c r="L44932" s="95"/>
    </row>
    <row r="44933" spans="9:12" x14ac:dyDescent="0.2">
      <c r="I44933" s="95"/>
      <c r="J44933" s="95"/>
      <c r="K44933" s="95"/>
      <c r="L44933" s="95"/>
    </row>
    <row r="44934" spans="9:12" x14ac:dyDescent="0.2">
      <c r="I44934" s="95"/>
      <c r="J44934" s="95"/>
      <c r="K44934" s="95"/>
      <c r="L44934" s="95"/>
    </row>
    <row r="44935" spans="9:12" x14ac:dyDescent="0.2">
      <c r="I44935" s="95"/>
      <c r="J44935" s="95"/>
      <c r="K44935" s="95"/>
      <c r="L44935" s="95"/>
    </row>
    <row r="44936" spans="9:12" x14ac:dyDescent="0.2">
      <c r="I44936" s="95"/>
      <c r="J44936" s="95"/>
      <c r="K44936" s="95"/>
      <c r="L44936" s="95"/>
    </row>
    <row r="44937" spans="9:12" x14ac:dyDescent="0.2">
      <c r="I44937" s="95"/>
      <c r="J44937" s="95"/>
      <c r="K44937" s="95"/>
      <c r="L44937" s="95"/>
    </row>
    <row r="44938" spans="9:12" x14ac:dyDescent="0.2">
      <c r="I44938" s="95"/>
      <c r="J44938" s="95"/>
      <c r="K44938" s="95"/>
      <c r="L44938" s="95"/>
    </row>
    <row r="44939" spans="9:12" x14ac:dyDescent="0.2">
      <c r="I44939" s="95"/>
      <c r="J44939" s="95"/>
      <c r="K44939" s="95"/>
      <c r="L44939" s="95"/>
    </row>
    <row r="44940" spans="9:12" x14ac:dyDescent="0.2">
      <c r="I44940" s="95"/>
      <c r="J44940" s="95"/>
      <c r="K44940" s="95"/>
      <c r="L44940" s="95"/>
    </row>
    <row r="44941" spans="9:12" x14ac:dyDescent="0.2">
      <c r="I44941" s="95"/>
      <c r="J44941" s="95"/>
      <c r="K44941" s="95"/>
      <c r="L44941" s="95"/>
    </row>
    <row r="44942" spans="9:12" x14ac:dyDescent="0.2">
      <c r="I44942" s="95"/>
      <c r="J44942" s="95"/>
      <c r="K44942" s="95"/>
      <c r="L44942" s="95"/>
    </row>
    <row r="44943" spans="9:12" x14ac:dyDescent="0.2">
      <c r="I44943" s="95"/>
      <c r="J44943" s="95"/>
      <c r="K44943" s="95"/>
      <c r="L44943" s="95"/>
    </row>
    <row r="44944" spans="9:12" x14ac:dyDescent="0.2">
      <c r="I44944" s="95"/>
      <c r="J44944" s="95"/>
      <c r="K44944" s="95"/>
      <c r="L44944" s="95"/>
    </row>
    <row r="44945" spans="9:12" x14ac:dyDescent="0.2">
      <c r="I44945" s="95"/>
      <c r="J44945" s="95"/>
      <c r="K44945" s="95"/>
      <c r="L44945" s="95"/>
    </row>
    <row r="44946" spans="9:12" x14ac:dyDescent="0.2">
      <c r="I44946" s="95"/>
      <c r="J44946" s="95"/>
      <c r="K44946" s="95"/>
      <c r="L44946" s="95"/>
    </row>
    <row r="44947" spans="9:12" x14ac:dyDescent="0.2">
      <c r="I44947" s="95"/>
      <c r="J44947" s="95"/>
      <c r="K44947" s="95"/>
      <c r="L44947" s="95"/>
    </row>
    <row r="44948" spans="9:12" x14ac:dyDescent="0.2">
      <c r="I44948" s="95"/>
      <c r="J44948" s="95"/>
      <c r="K44948" s="95"/>
      <c r="L44948" s="95"/>
    </row>
    <row r="44949" spans="9:12" x14ac:dyDescent="0.2">
      <c r="I44949" s="95"/>
      <c r="J44949" s="95"/>
      <c r="K44949" s="95"/>
      <c r="L44949" s="95"/>
    </row>
    <row r="44950" spans="9:12" x14ac:dyDescent="0.2">
      <c r="I44950" s="95"/>
      <c r="J44950" s="95"/>
      <c r="K44950" s="95"/>
      <c r="L44950" s="95"/>
    </row>
    <row r="44951" spans="9:12" x14ac:dyDescent="0.2">
      <c r="I44951" s="95"/>
      <c r="J44951" s="95"/>
      <c r="K44951" s="95"/>
      <c r="L44951" s="95"/>
    </row>
    <row r="44952" spans="9:12" x14ac:dyDescent="0.2">
      <c r="I44952" s="95"/>
      <c r="J44952" s="95"/>
      <c r="K44952" s="95"/>
      <c r="L44952" s="95"/>
    </row>
    <row r="44953" spans="9:12" x14ac:dyDescent="0.2">
      <c r="I44953" s="95"/>
      <c r="J44953" s="95"/>
      <c r="K44953" s="95"/>
      <c r="L44953" s="95"/>
    </row>
    <row r="44954" spans="9:12" x14ac:dyDescent="0.2">
      <c r="I44954" s="95"/>
      <c r="J44954" s="95"/>
      <c r="K44954" s="95"/>
      <c r="L44954" s="95"/>
    </row>
    <row r="44955" spans="9:12" x14ac:dyDescent="0.2">
      <c r="I44955" s="95"/>
      <c r="J44955" s="95"/>
      <c r="K44955" s="95"/>
      <c r="L44955" s="95"/>
    </row>
    <row r="44956" spans="9:12" x14ac:dyDescent="0.2">
      <c r="I44956" s="95"/>
      <c r="J44956" s="95"/>
      <c r="K44956" s="95"/>
      <c r="L44956" s="95"/>
    </row>
    <row r="44957" spans="9:12" x14ac:dyDescent="0.2">
      <c r="I44957" s="95"/>
      <c r="J44957" s="95"/>
      <c r="K44957" s="95"/>
      <c r="L44957" s="95"/>
    </row>
    <row r="44958" spans="9:12" x14ac:dyDescent="0.2">
      <c r="I44958" s="95"/>
      <c r="J44958" s="95"/>
      <c r="K44958" s="95"/>
      <c r="L44958" s="95"/>
    </row>
    <row r="44959" spans="9:12" x14ac:dyDescent="0.2">
      <c r="I44959" s="95"/>
      <c r="J44959" s="95"/>
      <c r="K44959" s="95"/>
      <c r="L44959" s="95"/>
    </row>
    <row r="44960" spans="9:12" x14ac:dyDescent="0.2">
      <c r="I44960" s="95"/>
      <c r="J44960" s="95"/>
      <c r="K44960" s="95"/>
      <c r="L44960" s="95"/>
    </row>
    <row r="44961" spans="9:12" x14ac:dyDescent="0.2">
      <c r="I44961" s="95"/>
      <c r="J44961" s="95"/>
      <c r="K44961" s="95"/>
      <c r="L44961" s="95"/>
    </row>
    <row r="44962" spans="9:12" x14ac:dyDescent="0.2">
      <c r="I44962" s="95"/>
      <c r="J44962" s="95"/>
      <c r="K44962" s="95"/>
      <c r="L44962" s="95"/>
    </row>
    <row r="44963" spans="9:12" x14ac:dyDescent="0.2">
      <c r="I44963" s="95"/>
      <c r="J44963" s="95"/>
      <c r="K44963" s="95"/>
      <c r="L44963" s="95"/>
    </row>
    <row r="44964" spans="9:12" x14ac:dyDescent="0.2">
      <c r="I44964" s="95"/>
      <c r="J44964" s="95"/>
      <c r="K44964" s="95"/>
      <c r="L44964" s="95"/>
    </row>
    <row r="44965" spans="9:12" x14ac:dyDescent="0.2">
      <c r="I44965" s="95"/>
      <c r="J44965" s="95"/>
      <c r="K44965" s="95"/>
      <c r="L44965" s="95"/>
    </row>
    <row r="44966" spans="9:12" x14ac:dyDescent="0.2">
      <c r="I44966" s="95"/>
      <c r="J44966" s="95"/>
      <c r="K44966" s="95"/>
      <c r="L44966" s="95"/>
    </row>
    <row r="44967" spans="9:12" x14ac:dyDescent="0.2">
      <c r="I44967" s="95"/>
      <c r="J44967" s="95"/>
      <c r="K44967" s="95"/>
      <c r="L44967" s="95"/>
    </row>
    <row r="44968" spans="9:12" x14ac:dyDescent="0.2">
      <c r="I44968" s="95"/>
      <c r="J44968" s="95"/>
      <c r="K44968" s="95"/>
      <c r="L44968" s="95"/>
    </row>
    <row r="44969" spans="9:12" x14ac:dyDescent="0.2">
      <c r="I44969" s="95"/>
      <c r="J44969" s="95"/>
      <c r="K44969" s="95"/>
      <c r="L44969" s="95"/>
    </row>
    <row r="44970" spans="9:12" x14ac:dyDescent="0.2">
      <c r="I44970" s="95"/>
      <c r="J44970" s="95"/>
      <c r="K44970" s="95"/>
      <c r="L44970" s="95"/>
    </row>
    <row r="44971" spans="9:12" x14ac:dyDescent="0.2">
      <c r="I44971" s="95"/>
      <c r="J44971" s="95"/>
      <c r="K44971" s="95"/>
      <c r="L44971" s="95"/>
    </row>
    <row r="44972" spans="9:12" x14ac:dyDescent="0.2">
      <c r="I44972" s="95"/>
      <c r="J44972" s="95"/>
      <c r="K44972" s="95"/>
      <c r="L44972" s="95"/>
    </row>
    <row r="44973" spans="9:12" x14ac:dyDescent="0.2">
      <c r="I44973" s="95"/>
      <c r="J44973" s="95"/>
      <c r="K44973" s="95"/>
      <c r="L44973" s="95"/>
    </row>
    <row r="44974" spans="9:12" x14ac:dyDescent="0.2">
      <c r="I44974" s="95"/>
      <c r="J44974" s="95"/>
      <c r="K44974" s="95"/>
      <c r="L44974" s="95"/>
    </row>
    <row r="44975" spans="9:12" x14ac:dyDescent="0.2">
      <c r="I44975" s="95"/>
      <c r="J44975" s="95"/>
      <c r="K44975" s="95"/>
      <c r="L44975" s="95"/>
    </row>
    <row r="44976" spans="9:12" x14ac:dyDescent="0.2">
      <c r="I44976" s="95"/>
      <c r="J44976" s="95"/>
      <c r="K44976" s="95"/>
      <c r="L44976" s="95"/>
    </row>
    <row r="44977" spans="9:12" x14ac:dyDescent="0.2">
      <c r="I44977" s="95"/>
      <c r="J44977" s="95"/>
      <c r="K44977" s="95"/>
      <c r="L44977" s="95"/>
    </row>
    <row r="44978" spans="9:12" x14ac:dyDescent="0.2">
      <c r="I44978" s="95"/>
      <c r="J44978" s="95"/>
      <c r="K44978" s="95"/>
      <c r="L44978" s="95"/>
    </row>
    <row r="44979" spans="9:12" x14ac:dyDescent="0.2">
      <c r="I44979" s="95"/>
      <c r="J44979" s="95"/>
      <c r="K44979" s="95"/>
      <c r="L44979" s="95"/>
    </row>
    <row r="44980" spans="9:12" x14ac:dyDescent="0.2">
      <c r="I44980" s="95"/>
      <c r="J44980" s="95"/>
      <c r="K44980" s="95"/>
      <c r="L44980" s="95"/>
    </row>
    <row r="44981" spans="9:12" x14ac:dyDescent="0.2">
      <c r="I44981" s="95"/>
      <c r="J44981" s="95"/>
      <c r="K44981" s="95"/>
      <c r="L44981" s="95"/>
    </row>
    <row r="44982" spans="9:12" x14ac:dyDescent="0.2">
      <c r="I44982" s="95"/>
      <c r="J44982" s="95"/>
      <c r="K44982" s="95"/>
      <c r="L44982" s="95"/>
    </row>
    <row r="44983" spans="9:12" x14ac:dyDescent="0.2">
      <c r="I44983" s="95"/>
      <c r="J44983" s="95"/>
      <c r="K44983" s="95"/>
      <c r="L44983" s="95"/>
    </row>
    <row r="44984" spans="9:12" x14ac:dyDescent="0.2">
      <c r="I44984" s="95"/>
      <c r="J44984" s="95"/>
      <c r="K44984" s="95"/>
      <c r="L44984" s="95"/>
    </row>
    <row r="44985" spans="9:12" x14ac:dyDescent="0.2">
      <c r="I44985" s="95"/>
      <c r="J44985" s="95"/>
      <c r="K44985" s="95"/>
      <c r="L44985" s="95"/>
    </row>
    <row r="44986" spans="9:12" x14ac:dyDescent="0.2">
      <c r="I44986" s="95"/>
      <c r="J44986" s="95"/>
      <c r="K44986" s="95"/>
      <c r="L44986" s="95"/>
    </row>
    <row r="44987" spans="9:12" x14ac:dyDescent="0.2">
      <c r="I44987" s="95"/>
      <c r="J44987" s="95"/>
      <c r="K44987" s="95"/>
      <c r="L44987" s="95"/>
    </row>
    <row r="44988" spans="9:12" x14ac:dyDescent="0.2">
      <c r="I44988" s="95"/>
      <c r="J44988" s="95"/>
      <c r="K44988" s="95"/>
      <c r="L44988" s="95"/>
    </row>
    <row r="44989" spans="9:12" x14ac:dyDescent="0.2">
      <c r="I44989" s="95"/>
      <c r="J44989" s="95"/>
      <c r="K44989" s="95"/>
      <c r="L44989" s="95"/>
    </row>
    <row r="44990" spans="9:12" x14ac:dyDescent="0.2">
      <c r="I44990" s="95"/>
      <c r="J44990" s="95"/>
      <c r="K44990" s="95"/>
      <c r="L44990" s="95"/>
    </row>
    <row r="44991" spans="9:12" x14ac:dyDescent="0.2">
      <c r="I44991" s="95"/>
      <c r="J44991" s="95"/>
      <c r="K44991" s="95"/>
      <c r="L44991" s="95"/>
    </row>
    <row r="44992" spans="9:12" x14ac:dyDescent="0.2">
      <c r="I44992" s="95"/>
      <c r="J44992" s="95"/>
      <c r="K44992" s="95"/>
      <c r="L44992" s="95"/>
    </row>
    <row r="44993" spans="9:12" x14ac:dyDescent="0.2">
      <c r="I44993" s="95"/>
      <c r="J44993" s="95"/>
      <c r="K44993" s="95"/>
      <c r="L44993" s="95"/>
    </row>
    <row r="44994" spans="9:12" x14ac:dyDescent="0.2">
      <c r="I44994" s="95"/>
      <c r="J44994" s="95"/>
      <c r="K44994" s="95"/>
      <c r="L44994" s="95"/>
    </row>
    <row r="44995" spans="9:12" x14ac:dyDescent="0.2">
      <c r="I44995" s="95"/>
      <c r="J44995" s="95"/>
      <c r="K44995" s="95"/>
      <c r="L44995" s="95"/>
    </row>
    <row r="44996" spans="9:12" x14ac:dyDescent="0.2">
      <c r="I44996" s="95"/>
      <c r="J44996" s="95"/>
      <c r="K44996" s="95"/>
      <c r="L44996" s="95"/>
    </row>
    <row r="44997" spans="9:12" x14ac:dyDescent="0.2">
      <c r="I44997" s="95"/>
      <c r="J44997" s="95"/>
      <c r="K44997" s="95"/>
      <c r="L44997" s="95"/>
    </row>
    <row r="44998" spans="9:12" x14ac:dyDescent="0.2">
      <c r="I44998" s="95"/>
      <c r="J44998" s="95"/>
      <c r="K44998" s="95"/>
      <c r="L44998" s="95"/>
    </row>
    <row r="44999" spans="9:12" x14ac:dyDescent="0.2">
      <c r="I44999" s="95"/>
      <c r="J44999" s="95"/>
      <c r="K44999" s="95"/>
      <c r="L44999" s="95"/>
    </row>
    <row r="45000" spans="9:12" x14ac:dyDescent="0.2">
      <c r="I45000" s="95"/>
      <c r="J45000" s="95"/>
      <c r="K45000" s="95"/>
      <c r="L45000" s="95"/>
    </row>
    <row r="45001" spans="9:12" x14ac:dyDescent="0.2">
      <c r="I45001" s="95"/>
      <c r="J45001" s="95"/>
      <c r="K45001" s="95"/>
      <c r="L45001" s="95"/>
    </row>
    <row r="45002" spans="9:12" x14ac:dyDescent="0.2">
      <c r="I45002" s="95"/>
      <c r="J45002" s="95"/>
      <c r="K45002" s="95"/>
      <c r="L45002" s="95"/>
    </row>
    <row r="45003" spans="9:12" x14ac:dyDescent="0.2">
      <c r="I45003" s="95"/>
      <c r="J45003" s="95"/>
      <c r="K45003" s="95"/>
      <c r="L45003" s="95"/>
    </row>
    <row r="45004" spans="9:12" x14ac:dyDescent="0.2">
      <c r="I45004" s="95"/>
      <c r="J45004" s="95"/>
      <c r="K45004" s="95"/>
      <c r="L45004" s="95"/>
    </row>
    <row r="45005" spans="9:12" x14ac:dyDescent="0.2">
      <c r="I45005" s="95"/>
      <c r="J45005" s="95"/>
      <c r="K45005" s="95"/>
      <c r="L45005" s="95"/>
    </row>
    <row r="45006" spans="9:12" x14ac:dyDescent="0.2">
      <c r="I45006" s="95"/>
      <c r="J45006" s="95"/>
      <c r="K45006" s="95"/>
      <c r="L45006" s="95"/>
    </row>
    <row r="45007" spans="9:12" x14ac:dyDescent="0.2">
      <c r="I45007" s="95"/>
      <c r="J45007" s="95"/>
      <c r="K45007" s="95"/>
      <c r="L45007" s="95"/>
    </row>
    <row r="45008" spans="9:12" x14ac:dyDescent="0.2">
      <c r="I45008" s="95"/>
      <c r="J45008" s="95"/>
      <c r="K45008" s="95"/>
      <c r="L45008" s="95"/>
    </row>
    <row r="45009" spans="9:12" x14ac:dyDescent="0.2">
      <c r="I45009" s="95"/>
      <c r="J45009" s="95"/>
      <c r="K45009" s="95"/>
      <c r="L45009" s="95"/>
    </row>
    <row r="45010" spans="9:12" x14ac:dyDescent="0.2">
      <c r="I45010" s="95"/>
      <c r="J45010" s="95"/>
      <c r="K45010" s="95"/>
      <c r="L45010" s="95"/>
    </row>
    <row r="45011" spans="9:12" x14ac:dyDescent="0.2">
      <c r="I45011" s="95"/>
      <c r="J45011" s="95"/>
      <c r="K45011" s="95"/>
      <c r="L45011" s="95"/>
    </row>
    <row r="45012" spans="9:12" x14ac:dyDescent="0.2">
      <c r="I45012" s="95"/>
      <c r="J45012" s="95"/>
      <c r="K45012" s="95"/>
      <c r="L45012" s="95"/>
    </row>
    <row r="45013" spans="9:12" x14ac:dyDescent="0.2">
      <c r="I45013" s="95"/>
      <c r="J45013" s="95"/>
      <c r="K45013" s="95"/>
      <c r="L45013" s="95"/>
    </row>
    <row r="45014" spans="9:12" x14ac:dyDescent="0.2">
      <c r="I45014" s="95"/>
      <c r="J45014" s="95"/>
      <c r="K45014" s="95"/>
      <c r="L45014" s="95"/>
    </row>
    <row r="45015" spans="9:12" x14ac:dyDescent="0.2">
      <c r="I45015" s="95"/>
      <c r="J45015" s="95"/>
      <c r="K45015" s="95"/>
      <c r="L45015" s="95"/>
    </row>
    <row r="45016" spans="9:12" x14ac:dyDescent="0.2">
      <c r="I45016" s="95"/>
      <c r="J45016" s="95"/>
      <c r="K45016" s="95"/>
      <c r="L45016" s="95"/>
    </row>
    <row r="45017" spans="9:12" x14ac:dyDescent="0.2">
      <c r="I45017" s="95"/>
      <c r="J45017" s="95"/>
      <c r="K45017" s="95"/>
      <c r="L45017" s="95"/>
    </row>
    <row r="45018" spans="9:12" x14ac:dyDescent="0.2">
      <c r="I45018" s="95"/>
      <c r="J45018" s="95"/>
      <c r="K45018" s="95"/>
      <c r="L45018" s="95"/>
    </row>
    <row r="45019" spans="9:12" x14ac:dyDescent="0.2">
      <c r="I45019" s="95"/>
      <c r="J45019" s="95"/>
      <c r="K45019" s="95"/>
      <c r="L45019" s="95"/>
    </row>
    <row r="45020" spans="9:12" x14ac:dyDescent="0.2">
      <c r="I45020" s="95"/>
      <c r="J45020" s="95"/>
      <c r="K45020" s="95"/>
      <c r="L45020" s="95"/>
    </row>
    <row r="45021" spans="9:12" x14ac:dyDescent="0.2">
      <c r="I45021" s="95"/>
      <c r="J45021" s="95"/>
      <c r="K45021" s="95"/>
      <c r="L45021" s="95"/>
    </row>
    <row r="45022" spans="9:12" x14ac:dyDescent="0.2">
      <c r="I45022" s="95"/>
      <c r="J45022" s="95"/>
      <c r="K45022" s="95"/>
      <c r="L45022" s="95"/>
    </row>
    <row r="45023" spans="9:12" x14ac:dyDescent="0.2">
      <c r="I45023" s="95"/>
      <c r="J45023" s="95"/>
      <c r="K45023" s="95"/>
      <c r="L45023" s="95"/>
    </row>
    <row r="45024" spans="9:12" x14ac:dyDescent="0.2">
      <c r="I45024" s="95"/>
      <c r="J45024" s="95"/>
      <c r="K45024" s="95"/>
      <c r="L45024" s="95"/>
    </row>
    <row r="45025" spans="9:12" x14ac:dyDescent="0.2">
      <c r="I45025" s="95"/>
      <c r="J45025" s="95"/>
      <c r="K45025" s="95"/>
      <c r="L45025" s="95"/>
    </row>
    <row r="45026" spans="9:12" x14ac:dyDescent="0.2">
      <c r="I45026" s="95"/>
      <c r="J45026" s="95"/>
      <c r="K45026" s="95"/>
      <c r="L45026" s="95"/>
    </row>
    <row r="45027" spans="9:12" x14ac:dyDescent="0.2">
      <c r="I45027" s="95"/>
      <c r="J45027" s="95"/>
      <c r="K45027" s="95"/>
      <c r="L45027" s="95"/>
    </row>
    <row r="45028" spans="9:12" x14ac:dyDescent="0.2">
      <c r="I45028" s="95"/>
      <c r="J45028" s="95"/>
      <c r="K45028" s="95"/>
      <c r="L45028" s="95"/>
    </row>
    <row r="45029" spans="9:12" x14ac:dyDescent="0.2">
      <c r="I45029" s="95"/>
      <c r="J45029" s="95"/>
      <c r="K45029" s="95"/>
      <c r="L45029" s="95"/>
    </row>
    <row r="45030" spans="9:12" x14ac:dyDescent="0.2">
      <c r="I45030" s="95"/>
      <c r="J45030" s="95"/>
      <c r="K45030" s="95"/>
      <c r="L45030" s="95"/>
    </row>
    <row r="45031" spans="9:12" x14ac:dyDescent="0.2">
      <c r="I45031" s="95"/>
      <c r="J45031" s="95"/>
      <c r="K45031" s="95"/>
      <c r="L45031" s="95"/>
    </row>
    <row r="45032" spans="9:12" x14ac:dyDescent="0.2">
      <c r="I45032" s="95"/>
      <c r="J45032" s="95"/>
      <c r="K45032" s="95"/>
      <c r="L45032" s="95"/>
    </row>
    <row r="45033" spans="9:12" x14ac:dyDescent="0.2">
      <c r="I45033" s="95"/>
      <c r="J45033" s="95"/>
      <c r="K45033" s="95"/>
      <c r="L45033" s="95"/>
    </row>
    <row r="45034" spans="9:12" x14ac:dyDescent="0.2">
      <c r="I45034" s="95"/>
      <c r="J45034" s="95"/>
      <c r="K45034" s="95"/>
      <c r="L45034" s="95"/>
    </row>
    <row r="45035" spans="9:12" x14ac:dyDescent="0.2">
      <c r="I45035" s="95"/>
      <c r="J45035" s="95"/>
      <c r="K45035" s="95"/>
      <c r="L45035" s="95"/>
    </row>
    <row r="45036" spans="9:12" x14ac:dyDescent="0.2">
      <c r="I45036" s="95"/>
      <c r="J45036" s="95"/>
      <c r="K45036" s="95"/>
      <c r="L45036" s="95"/>
    </row>
    <row r="45037" spans="9:12" x14ac:dyDescent="0.2">
      <c r="I45037" s="95"/>
      <c r="J45037" s="95"/>
      <c r="K45037" s="95"/>
      <c r="L45037" s="95"/>
    </row>
    <row r="45038" spans="9:12" x14ac:dyDescent="0.2">
      <c r="I45038" s="95"/>
      <c r="J45038" s="95"/>
      <c r="K45038" s="95"/>
      <c r="L45038" s="95"/>
    </row>
    <row r="45039" spans="9:12" x14ac:dyDescent="0.2">
      <c r="I45039" s="95"/>
      <c r="J45039" s="95"/>
      <c r="K45039" s="95"/>
      <c r="L45039" s="95"/>
    </row>
    <row r="45040" spans="9:12" x14ac:dyDescent="0.2">
      <c r="I45040" s="95"/>
      <c r="J45040" s="95"/>
      <c r="K45040" s="95"/>
      <c r="L45040" s="95"/>
    </row>
    <row r="45041" spans="9:12" x14ac:dyDescent="0.2">
      <c r="I45041" s="95"/>
      <c r="J45041" s="95"/>
      <c r="K45041" s="95"/>
      <c r="L45041" s="95"/>
    </row>
    <row r="45042" spans="9:12" x14ac:dyDescent="0.2">
      <c r="I45042" s="95"/>
      <c r="J45042" s="95"/>
      <c r="K45042" s="95"/>
      <c r="L45042" s="95"/>
    </row>
    <row r="45043" spans="9:12" x14ac:dyDescent="0.2">
      <c r="I45043" s="95"/>
      <c r="J45043" s="95"/>
      <c r="K45043" s="95"/>
      <c r="L45043" s="95"/>
    </row>
    <row r="45044" spans="9:12" x14ac:dyDescent="0.2">
      <c r="I45044" s="95"/>
      <c r="J45044" s="95"/>
      <c r="K45044" s="95"/>
      <c r="L45044" s="95"/>
    </row>
    <row r="45045" spans="9:12" x14ac:dyDescent="0.2">
      <c r="I45045" s="95"/>
      <c r="J45045" s="95"/>
      <c r="K45045" s="95"/>
      <c r="L45045" s="95"/>
    </row>
    <row r="45046" spans="9:12" x14ac:dyDescent="0.2">
      <c r="I45046" s="95"/>
      <c r="J45046" s="95"/>
      <c r="K45046" s="95"/>
      <c r="L45046" s="95"/>
    </row>
    <row r="45047" spans="9:12" x14ac:dyDescent="0.2">
      <c r="I45047" s="95"/>
      <c r="J45047" s="95"/>
      <c r="K45047" s="95"/>
      <c r="L45047" s="95"/>
    </row>
    <row r="45048" spans="9:12" x14ac:dyDescent="0.2">
      <c r="I45048" s="95"/>
      <c r="J45048" s="95"/>
      <c r="K45048" s="95"/>
      <c r="L45048" s="95"/>
    </row>
    <row r="45049" spans="9:12" x14ac:dyDescent="0.2">
      <c r="I45049" s="95"/>
      <c r="J45049" s="95"/>
      <c r="K45049" s="95"/>
      <c r="L45049" s="95"/>
    </row>
    <row r="45050" spans="9:12" x14ac:dyDescent="0.2">
      <c r="I45050" s="95"/>
      <c r="J45050" s="95"/>
      <c r="K45050" s="95"/>
      <c r="L45050" s="95"/>
    </row>
    <row r="45051" spans="9:12" x14ac:dyDescent="0.2">
      <c r="I45051" s="95"/>
      <c r="J45051" s="95"/>
      <c r="K45051" s="95"/>
      <c r="L45051" s="95"/>
    </row>
    <row r="45052" spans="9:12" x14ac:dyDescent="0.2">
      <c r="I45052" s="95"/>
      <c r="J45052" s="95"/>
      <c r="K45052" s="95"/>
      <c r="L45052" s="95"/>
    </row>
    <row r="45053" spans="9:12" x14ac:dyDescent="0.2">
      <c r="I45053" s="95"/>
      <c r="J45053" s="95"/>
      <c r="K45053" s="95"/>
      <c r="L45053" s="95"/>
    </row>
    <row r="45054" spans="9:12" x14ac:dyDescent="0.2">
      <c r="I45054" s="95"/>
      <c r="J45054" s="95"/>
      <c r="K45054" s="95"/>
      <c r="L45054" s="95"/>
    </row>
    <row r="45055" spans="9:12" x14ac:dyDescent="0.2">
      <c r="I45055" s="95"/>
      <c r="J45055" s="95"/>
      <c r="K45055" s="95"/>
      <c r="L45055" s="95"/>
    </row>
    <row r="45056" spans="9:12" x14ac:dyDescent="0.2">
      <c r="I45056" s="95"/>
      <c r="J45056" s="95"/>
      <c r="K45056" s="95"/>
      <c r="L45056" s="95"/>
    </row>
    <row r="45057" spans="9:12" x14ac:dyDescent="0.2">
      <c r="I45057" s="95"/>
      <c r="J45057" s="95"/>
      <c r="K45057" s="95"/>
      <c r="L45057" s="95"/>
    </row>
    <row r="45058" spans="9:12" x14ac:dyDescent="0.2">
      <c r="I45058" s="95"/>
      <c r="J45058" s="95"/>
      <c r="K45058" s="95"/>
      <c r="L45058" s="95"/>
    </row>
    <row r="45059" spans="9:12" x14ac:dyDescent="0.2">
      <c r="I45059" s="95"/>
      <c r="J45059" s="95"/>
      <c r="K45059" s="95"/>
      <c r="L45059" s="95"/>
    </row>
    <row r="45060" spans="9:12" x14ac:dyDescent="0.2">
      <c r="I45060" s="95"/>
      <c r="J45060" s="95"/>
      <c r="K45060" s="95"/>
      <c r="L45060" s="95"/>
    </row>
    <row r="45061" spans="9:12" x14ac:dyDescent="0.2">
      <c r="I45061" s="95"/>
      <c r="J45061" s="95"/>
      <c r="K45061" s="95"/>
      <c r="L45061" s="95"/>
    </row>
    <row r="45062" spans="9:12" x14ac:dyDescent="0.2">
      <c r="I45062" s="95"/>
      <c r="J45062" s="95"/>
      <c r="K45062" s="95"/>
      <c r="L45062" s="95"/>
    </row>
    <row r="45063" spans="9:12" x14ac:dyDescent="0.2">
      <c r="I45063" s="95"/>
      <c r="J45063" s="95"/>
      <c r="K45063" s="95"/>
      <c r="L45063" s="95"/>
    </row>
    <row r="45064" spans="9:12" x14ac:dyDescent="0.2">
      <c r="I45064" s="95"/>
      <c r="J45064" s="95"/>
      <c r="K45064" s="95"/>
      <c r="L45064" s="95"/>
    </row>
    <row r="45065" spans="9:12" x14ac:dyDescent="0.2">
      <c r="I45065" s="95"/>
      <c r="J45065" s="95"/>
      <c r="K45065" s="95"/>
      <c r="L45065" s="95"/>
    </row>
    <row r="45066" spans="9:12" x14ac:dyDescent="0.2">
      <c r="I45066" s="95"/>
      <c r="J45066" s="95"/>
      <c r="K45066" s="95"/>
      <c r="L45066" s="95"/>
    </row>
    <row r="45067" spans="9:12" x14ac:dyDescent="0.2">
      <c r="I45067" s="95"/>
      <c r="J45067" s="95"/>
      <c r="K45067" s="95"/>
      <c r="L45067" s="95"/>
    </row>
    <row r="45068" spans="9:12" x14ac:dyDescent="0.2">
      <c r="I45068" s="95"/>
      <c r="J45068" s="95"/>
      <c r="K45068" s="95"/>
      <c r="L45068" s="95"/>
    </row>
    <row r="45069" spans="9:12" x14ac:dyDescent="0.2">
      <c r="I45069" s="95"/>
      <c r="J45069" s="95"/>
      <c r="K45069" s="95"/>
      <c r="L45069" s="95"/>
    </row>
    <row r="45070" spans="9:12" x14ac:dyDescent="0.2">
      <c r="I45070" s="95"/>
      <c r="J45070" s="95"/>
      <c r="K45070" s="95"/>
      <c r="L45070" s="95"/>
    </row>
    <row r="45071" spans="9:12" x14ac:dyDescent="0.2">
      <c r="I45071" s="95"/>
      <c r="J45071" s="95"/>
      <c r="K45071" s="95"/>
      <c r="L45071" s="95"/>
    </row>
    <row r="45072" spans="9:12" x14ac:dyDescent="0.2">
      <c r="I45072" s="95"/>
      <c r="J45072" s="95"/>
      <c r="K45072" s="95"/>
      <c r="L45072" s="95"/>
    </row>
    <row r="45073" spans="9:12" x14ac:dyDescent="0.2">
      <c r="I45073" s="95"/>
      <c r="J45073" s="95"/>
      <c r="K45073" s="95"/>
      <c r="L45073" s="95"/>
    </row>
    <row r="45074" spans="9:12" x14ac:dyDescent="0.2">
      <c r="I45074" s="95"/>
      <c r="J45074" s="95"/>
      <c r="K45074" s="95"/>
      <c r="L45074" s="95"/>
    </row>
    <row r="45075" spans="9:12" x14ac:dyDescent="0.2">
      <c r="I45075" s="95"/>
      <c r="J45075" s="95"/>
      <c r="K45075" s="95"/>
      <c r="L45075" s="95"/>
    </row>
    <row r="45076" spans="9:12" x14ac:dyDescent="0.2">
      <c r="I45076" s="95"/>
      <c r="J45076" s="95"/>
      <c r="K45076" s="95"/>
      <c r="L45076" s="95"/>
    </row>
    <row r="45077" spans="9:12" x14ac:dyDescent="0.2">
      <c r="I45077" s="95"/>
      <c r="J45077" s="95"/>
      <c r="K45077" s="95"/>
      <c r="L45077" s="95"/>
    </row>
    <row r="45078" spans="9:12" x14ac:dyDescent="0.2">
      <c r="I45078" s="95"/>
      <c r="J45078" s="95"/>
      <c r="K45078" s="95"/>
      <c r="L45078" s="95"/>
    </row>
    <row r="45079" spans="9:12" x14ac:dyDescent="0.2">
      <c r="I45079" s="95"/>
      <c r="J45079" s="95"/>
      <c r="K45079" s="95"/>
      <c r="L45079" s="95"/>
    </row>
    <row r="45080" spans="9:12" x14ac:dyDescent="0.2">
      <c r="I45080" s="95"/>
      <c r="J45080" s="95"/>
      <c r="K45080" s="95"/>
      <c r="L45080" s="95"/>
    </row>
    <row r="45081" spans="9:12" x14ac:dyDescent="0.2">
      <c r="I45081" s="95"/>
      <c r="J45081" s="95"/>
      <c r="K45081" s="95"/>
      <c r="L45081" s="95"/>
    </row>
    <row r="45082" spans="9:12" x14ac:dyDescent="0.2">
      <c r="I45082" s="95"/>
      <c r="J45082" s="95"/>
      <c r="K45082" s="95"/>
      <c r="L45082" s="95"/>
    </row>
    <row r="45083" spans="9:12" x14ac:dyDescent="0.2">
      <c r="I45083" s="95"/>
      <c r="J45083" s="95"/>
      <c r="K45083" s="95"/>
      <c r="L45083" s="95"/>
    </row>
    <row r="45084" spans="9:12" x14ac:dyDescent="0.2">
      <c r="I45084" s="95"/>
      <c r="J45084" s="95"/>
      <c r="K45084" s="95"/>
      <c r="L45084" s="95"/>
    </row>
    <row r="45085" spans="9:12" x14ac:dyDescent="0.2">
      <c r="I45085" s="95"/>
      <c r="J45085" s="95"/>
      <c r="K45085" s="95"/>
      <c r="L45085" s="95"/>
    </row>
    <row r="45086" spans="9:12" x14ac:dyDescent="0.2">
      <c r="I45086" s="95"/>
      <c r="J45086" s="95"/>
      <c r="K45086" s="95"/>
      <c r="L45086" s="95"/>
    </row>
    <row r="45087" spans="9:12" x14ac:dyDescent="0.2">
      <c r="I45087" s="95"/>
      <c r="J45087" s="95"/>
      <c r="K45087" s="95"/>
      <c r="L45087" s="95"/>
    </row>
    <row r="45088" spans="9:12" x14ac:dyDescent="0.2">
      <c r="I45088" s="95"/>
      <c r="J45088" s="95"/>
      <c r="K45088" s="95"/>
      <c r="L45088" s="95"/>
    </row>
    <row r="45089" spans="9:12" x14ac:dyDescent="0.2">
      <c r="I45089" s="95"/>
      <c r="J45089" s="95"/>
      <c r="K45089" s="95"/>
      <c r="L45089" s="95"/>
    </row>
    <row r="45090" spans="9:12" x14ac:dyDescent="0.2">
      <c r="I45090" s="95"/>
      <c r="J45090" s="95"/>
      <c r="K45090" s="95"/>
      <c r="L45090" s="95"/>
    </row>
    <row r="45091" spans="9:12" x14ac:dyDescent="0.2">
      <c r="I45091" s="95"/>
      <c r="J45091" s="95"/>
      <c r="K45091" s="95"/>
      <c r="L45091" s="95"/>
    </row>
    <row r="45092" spans="9:12" x14ac:dyDescent="0.2">
      <c r="I45092" s="95"/>
      <c r="J45092" s="95"/>
      <c r="K45092" s="95"/>
      <c r="L45092" s="95"/>
    </row>
    <row r="45093" spans="9:12" x14ac:dyDescent="0.2">
      <c r="I45093" s="95"/>
      <c r="J45093" s="95"/>
      <c r="K45093" s="95"/>
      <c r="L45093" s="95"/>
    </row>
    <row r="45094" spans="9:12" x14ac:dyDescent="0.2">
      <c r="I45094" s="95"/>
      <c r="J45094" s="95"/>
      <c r="K45094" s="95"/>
      <c r="L45094" s="95"/>
    </row>
    <row r="45095" spans="9:12" x14ac:dyDescent="0.2">
      <c r="I45095" s="95"/>
      <c r="J45095" s="95"/>
      <c r="K45095" s="95"/>
      <c r="L45095" s="95"/>
    </row>
    <row r="45096" spans="9:12" x14ac:dyDescent="0.2">
      <c r="I45096" s="95"/>
      <c r="J45096" s="95"/>
      <c r="K45096" s="95"/>
      <c r="L45096" s="95"/>
    </row>
    <row r="45097" spans="9:12" x14ac:dyDescent="0.2">
      <c r="I45097" s="95"/>
      <c r="J45097" s="95"/>
      <c r="K45097" s="95"/>
      <c r="L45097" s="95"/>
    </row>
    <row r="45098" spans="9:12" x14ac:dyDescent="0.2">
      <c r="I45098" s="95"/>
      <c r="J45098" s="95"/>
      <c r="K45098" s="95"/>
      <c r="L45098" s="95"/>
    </row>
    <row r="45099" spans="9:12" x14ac:dyDescent="0.2">
      <c r="I45099" s="95"/>
      <c r="J45099" s="95"/>
      <c r="K45099" s="95"/>
      <c r="L45099" s="95"/>
    </row>
    <row r="45100" spans="9:12" x14ac:dyDescent="0.2">
      <c r="I45100" s="95"/>
      <c r="J45100" s="95"/>
      <c r="K45100" s="95"/>
      <c r="L45100" s="95"/>
    </row>
    <row r="45101" spans="9:12" x14ac:dyDescent="0.2">
      <c r="I45101" s="95"/>
      <c r="J45101" s="95"/>
      <c r="K45101" s="95"/>
      <c r="L45101" s="95"/>
    </row>
    <row r="45102" spans="9:12" x14ac:dyDescent="0.2">
      <c r="I45102" s="95"/>
      <c r="J45102" s="95"/>
      <c r="K45102" s="95"/>
      <c r="L45102" s="95"/>
    </row>
    <row r="45103" spans="9:12" x14ac:dyDescent="0.2">
      <c r="I45103" s="95"/>
      <c r="J45103" s="95"/>
      <c r="K45103" s="95"/>
      <c r="L45103" s="95"/>
    </row>
    <row r="45104" spans="9:12" x14ac:dyDescent="0.2">
      <c r="I45104" s="95"/>
      <c r="J45104" s="95"/>
      <c r="K45104" s="95"/>
      <c r="L45104" s="95"/>
    </row>
    <row r="45105" spans="9:12" x14ac:dyDescent="0.2">
      <c r="I45105" s="95"/>
      <c r="J45105" s="95"/>
      <c r="K45105" s="95"/>
      <c r="L45105" s="95"/>
    </row>
    <row r="45106" spans="9:12" x14ac:dyDescent="0.2">
      <c r="I45106" s="95"/>
      <c r="J45106" s="95"/>
      <c r="K45106" s="95"/>
      <c r="L45106" s="95"/>
    </row>
    <row r="45107" spans="9:12" x14ac:dyDescent="0.2">
      <c r="I45107" s="95"/>
      <c r="J45107" s="95"/>
      <c r="K45107" s="95"/>
      <c r="L45107" s="95"/>
    </row>
    <row r="45108" spans="9:12" x14ac:dyDescent="0.2">
      <c r="I45108" s="95"/>
      <c r="J45108" s="95"/>
      <c r="K45108" s="95"/>
      <c r="L45108" s="95"/>
    </row>
    <row r="45109" spans="9:12" x14ac:dyDescent="0.2">
      <c r="I45109" s="95"/>
      <c r="J45109" s="95"/>
      <c r="K45109" s="95"/>
      <c r="L45109" s="95"/>
    </row>
    <row r="45110" spans="9:12" x14ac:dyDescent="0.2">
      <c r="I45110" s="95"/>
      <c r="J45110" s="95"/>
      <c r="K45110" s="95"/>
      <c r="L45110" s="95"/>
    </row>
    <row r="45111" spans="9:12" x14ac:dyDescent="0.2">
      <c r="I45111" s="95"/>
      <c r="J45111" s="95"/>
      <c r="K45111" s="95"/>
      <c r="L45111" s="95"/>
    </row>
    <row r="45112" spans="9:12" x14ac:dyDescent="0.2">
      <c r="I45112" s="95"/>
      <c r="J45112" s="95"/>
      <c r="K45112" s="95"/>
      <c r="L45112" s="95"/>
    </row>
    <row r="45113" spans="9:12" x14ac:dyDescent="0.2">
      <c r="I45113" s="95"/>
      <c r="J45113" s="95"/>
      <c r="K45113" s="95"/>
      <c r="L45113" s="95"/>
    </row>
    <row r="45114" spans="9:12" x14ac:dyDescent="0.2">
      <c r="I45114" s="95"/>
      <c r="J45114" s="95"/>
      <c r="K45114" s="95"/>
      <c r="L45114" s="95"/>
    </row>
    <row r="45115" spans="9:12" x14ac:dyDescent="0.2">
      <c r="I45115" s="95"/>
      <c r="J45115" s="95"/>
      <c r="K45115" s="95"/>
      <c r="L45115" s="95"/>
    </row>
    <row r="45116" spans="9:12" x14ac:dyDescent="0.2">
      <c r="I45116" s="95"/>
      <c r="J45116" s="95"/>
      <c r="K45116" s="95"/>
      <c r="L45116" s="95"/>
    </row>
    <row r="45117" spans="9:12" x14ac:dyDescent="0.2">
      <c r="I45117" s="95"/>
      <c r="J45117" s="95"/>
      <c r="K45117" s="95"/>
      <c r="L45117" s="95"/>
    </row>
    <row r="45118" spans="9:12" x14ac:dyDescent="0.2">
      <c r="I45118" s="95"/>
      <c r="J45118" s="95"/>
      <c r="K45118" s="95"/>
      <c r="L45118" s="95"/>
    </row>
    <row r="45119" spans="9:12" x14ac:dyDescent="0.2">
      <c r="I45119" s="95"/>
      <c r="J45119" s="95"/>
      <c r="K45119" s="95"/>
      <c r="L45119" s="95"/>
    </row>
    <row r="45120" spans="9:12" x14ac:dyDescent="0.2">
      <c r="I45120" s="95"/>
      <c r="J45120" s="95"/>
      <c r="K45120" s="95"/>
      <c r="L45120" s="95"/>
    </row>
    <row r="45121" spans="9:12" x14ac:dyDescent="0.2">
      <c r="I45121" s="95"/>
      <c r="J45121" s="95"/>
      <c r="K45121" s="95"/>
      <c r="L45121" s="95"/>
    </row>
    <row r="45122" spans="9:12" x14ac:dyDescent="0.2">
      <c r="I45122" s="95"/>
      <c r="J45122" s="95"/>
      <c r="K45122" s="95"/>
      <c r="L45122" s="95"/>
    </row>
    <row r="45123" spans="9:12" x14ac:dyDescent="0.2">
      <c r="I45123" s="95"/>
      <c r="J45123" s="95"/>
      <c r="K45123" s="95"/>
      <c r="L45123" s="95"/>
    </row>
    <row r="45124" spans="9:12" x14ac:dyDescent="0.2">
      <c r="I45124" s="95"/>
      <c r="J45124" s="95"/>
      <c r="K45124" s="95"/>
      <c r="L45124" s="95"/>
    </row>
    <row r="45125" spans="9:12" x14ac:dyDescent="0.2">
      <c r="I45125" s="95"/>
      <c r="J45125" s="95"/>
      <c r="K45125" s="95"/>
      <c r="L45125" s="95"/>
    </row>
    <row r="45126" spans="9:12" x14ac:dyDescent="0.2">
      <c r="I45126" s="95"/>
      <c r="J45126" s="95"/>
      <c r="K45126" s="95"/>
      <c r="L45126" s="95"/>
    </row>
    <row r="45127" spans="9:12" x14ac:dyDescent="0.2">
      <c r="I45127" s="95"/>
      <c r="J45127" s="95"/>
      <c r="K45127" s="95"/>
      <c r="L45127" s="95"/>
    </row>
    <row r="45128" spans="9:12" x14ac:dyDescent="0.2">
      <c r="I45128" s="95"/>
      <c r="J45128" s="95"/>
      <c r="K45128" s="95"/>
      <c r="L45128" s="95"/>
    </row>
    <row r="45129" spans="9:12" x14ac:dyDescent="0.2">
      <c r="I45129" s="95"/>
      <c r="J45129" s="95"/>
      <c r="K45129" s="95"/>
      <c r="L45129" s="95"/>
    </row>
    <row r="45130" spans="9:12" x14ac:dyDescent="0.2">
      <c r="I45130" s="95"/>
      <c r="J45130" s="95"/>
      <c r="K45130" s="95"/>
      <c r="L45130" s="95"/>
    </row>
    <row r="45131" spans="9:12" x14ac:dyDescent="0.2">
      <c r="I45131" s="95"/>
      <c r="J45131" s="95"/>
      <c r="K45131" s="95"/>
      <c r="L45131" s="95"/>
    </row>
    <row r="45132" spans="9:12" x14ac:dyDescent="0.2">
      <c r="I45132" s="95"/>
      <c r="J45132" s="95"/>
      <c r="K45132" s="95"/>
      <c r="L45132" s="95"/>
    </row>
    <row r="45133" spans="9:12" x14ac:dyDescent="0.2">
      <c r="I45133" s="95"/>
      <c r="J45133" s="95"/>
      <c r="K45133" s="95"/>
      <c r="L45133" s="95"/>
    </row>
    <row r="45134" spans="9:12" x14ac:dyDescent="0.2">
      <c r="I45134" s="95"/>
      <c r="J45134" s="95"/>
      <c r="K45134" s="95"/>
      <c r="L45134" s="95"/>
    </row>
    <row r="45135" spans="9:12" x14ac:dyDescent="0.2">
      <c r="I45135" s="95"/>
      <c r="J45135" s="95"/>
      <c r="K45135" s="95"/>
      <c r="L45135" s="95"/>
    </row>
    <row r="45136" spans="9:12" x14ac:dyDescent="0.2">
      <c r="I45136" s="95"/>
      <c r="J45136" s="95"/>
      <c r="K45136" s="95"/>
      <c r="L45136" s="95"/>
    </row>
    <row r="45137" spans="9:12" x14ac:dyDescent="0.2">
      <c r="I45137" s="95"/>
      <c r="J45137" s="95"/>
      <c r="K45137" s="95"/>
      <c r="L45137" s="95"/>
    </row>
    <row r="45138" spans="9:12" x14ac:dyDescent="0.2">
      <c r="I45138" s="95"/>
      <c r="J45138" s="95"/>
      <c r="K45138" s="95"/>
      <c r="L45138" s="95"/>
    </row>
    <row r="45139" spans="9:12" x14ac:dyDescent="0.2">
      <c r="I45139" s="95"/>
      <c r="J45139" s="95"/>
      <c r="K45139" s="95"/>
      <c r="L45139" s="95"/>
    </row>
    <row r="45140" spans="9:12" x14ac:dyDescent="0.2">
      <c r="I45140" s="95"/>
      <c r="J45140" s="95"/>
      <c r="K45140" s="95"/>
      <c r="L45140" s="95"/>
    </row>
    <row r="45141" spans="9:12" x14ac:dyDescent="0.2">
      <c r="I45141" s="95"/>
      <c r="J45141" s="95"/>
      <c r="K45141" s="95"/>
      <c r="L45141" s="95"/>
    </row>
    <row r="45142" spans="9:12" x14ac:dyDescent="0.2">
      <c r="I45142" s="95"/>
      <c r="J45142" s="95"/>
      <c r="K45142" s="95"/>
      <c r="L45142" s="95"/>
    </row>
    <row r="45143" spans="9:12" x14ac:dyDescent="0.2">
      <c r="I45143" s="95"/>
      <c r="J45143" s="95"/>
      <c r="K45143" s="95"/>
      <c r="L45143" s="95"/>
    </row>
    <row r="45144" spans="9:12" x14ac:dyDescent="0.2">
      <c r="I45144" s="95"/>
      <c r="J45144" s="95"/>
      <c r="K45144" s="95"/>
      <c r="L45144" s="95"/>
    </row>
    <row r="45145" spans="9:12" x14ac:dyDescent="0.2">
      <c r="I45145" s="95"/>
      <c r="J45145" s="95"/>
      <c r="K45145" s="95"/>
      <c r="L45145" s="95"/>
    </row>
    <row r="45146" spans="9:12" x14ac:dyDescent="0.2">
      <c r="I45146" s="95"/>
      <c r="J45146" s="95"/>
      <c r="K45146" s="95"/>
      <c r="L45146" s="95"/>
    </row>
    <row r="45147" spans="9:12" x14ac:dyDescent="0.2">
      <c r="I45147" s="95"/>
      <c r="J45147" s="95"/>
      <c r="K45147" s="95"/>
      <c r="L45147" s="95"/>
    </row>
    <row r="45148" spans="9:12" x14ac:dyDescent="0.2">
      <c r="I45148" s="95"/>
      <c r="J45148" s="95"/>
      <c r="K45148" s="95"/>
      <c r="L45148" s="95"/>
    </row>
    <row r="45149" spans="9:12" x14ac:dyDescent="0.2">
      <c r="I45149" s="95"/>
      <c r="J45149" s="95"/>
      <c r="K45149" s="95"/>
      <c r="L45149" s="95"/>
    </row>
    <row r="45150" spans="9:12" x14ac:dyDescent="0.2">
      <c r="I45150" s="95"/>
      <c r="J45150" s="95"/>
      <c r="K45150" s="95"/>
      <c r="L45150" s="95"/>
    </row>
    <row r="45151" spans="9:12" x14ac:dyDescent="0.2">
      <c r="I45151" s="95"/>
      <c r="J45151" s="95"/>
      <c r="K45151" s="95"/>
      <c r="L45151" s="95"/>
    </row>
    <row r="45152" spans="9:12" x14ac:dyDescent="0.2">
      <c r="I45152" s="95"/>
      <c r="J45152" s="95"/>
      <c r="K45152" s="95"/>
      <c r="L45152" s="95"/>
    </row>
    <row r="45153" spans="9:12" x14ac:dyDescent="0.2">
      <c r="I45153" s="95"/>
      <c r="J45153" s="95"/>
      <c r="K45153" s="95"/>
      <c r="L45153" s="95"/>
    </row>
    <row r="45154" spans="9:12" x14ac:dyDescent="0.2">
      <c r="I45154" s="95"/>
      <c r="J45154" s="95"/>
      <c r="K45154" s="95"/>
      <c r="L45154" s="95"/>
    </row>
    <row r="45155" spans="9:12" x14ac:dyDescent="0.2">
      <c r="I45155" s="95"/>
      <c r="J45155" s="95"/>
      <c r="K45155" s="95"/>
      <c r="L45155" s="95"/>
    </row>
    <row r="45156" spans="9:12" x14ac:dyDescent="0.2">
      <c r="I45156" s="95"/>
      <c r="J45156" s="95"/>
      <c r="K45156" s="95"/>
      <c r="L45156" s="95"/>
    </row>
    <row r="45157" spans="9:12" x14ac:dyDescent="0.2">
      <c r="I45157" s="95"/>
      <c r="J45157" s="95"/>
      <c r="K45157" s="95"/>
      <c r="L45157" s="95"/>
    </row>
    <row r="45158" spans="9:12" x14ac:dyDescent="0.2">
      <c r="I45158" s="95"/>
      <c r="J45158" s="95"/>
      <c r="K45158" s="95"/>
      <c r="L45158" s="95"/>
    </row>
    <row r="45159" spans="9:12" x14ac:dyDescent="0.2">
      <c r="I45159" s="95"/>
      <c r="J45159" s="95"/>
      <c r="K45159" s="95"/>
      <c r="L45159" s="95"/>
    </row>
    <row r="45160" spans="9:12" x14ac:dyDescent="0.2">
      <c r="I45160" s="95"/>
      <c r="J45160" s="95"/>
      <c r="K45160" s="95"/>
      <c r="L45160" s="95"/>
    </row>
    <row r="45161" spans="9:12" x14ac:dyDescent="0.2">
      <c r="I45161" s="95"/>
      <c r="J45161" s="95"/>
      <c r="K45161" s="95"/>
      <c r="L45161" s="95"/>
    </row>
    <row r="45162" spans="9:12" x14ac:dyDescent="0.2">
      <c r="I45162" s="95"/>
      <c r="J45162" s="95"/>
      <c r="K45162" s="95"/>
      <c r="L45162" s="95"/>
    </row>
    <row r="45163" spans="9:12" x14ac:dyDescent="0.2">
      <c r="I45163" s="95"/>
      <c r="J45163" s="95"/>
      <c r="K45163" s="95"/>
      <c r="L45163" s="95"/>
    </row>
    <row r="45164" spans="9:12" x14ac:dyDescent="0.2">
      <c r="I45164" s="95"/>
      <c r="J45164" s="95"/>
      <c r="K45164" s="95"/>
      <c r="L45164" s="95"/>
    </row>
    <row r="45165" spans="9:12" x14ac:dyDescent="0.2">
      <c r="I45165" s="95"/>
      <c r="J45165" s="95"/>
      <c r="K45165" s="95"/>
      <c r="L45165" s="95"/>
    </row>
    <row r="45166" spans="9:12" x14ac:dyDescent="0.2">
      <c r="I45166" s="95"/>
      <c r="J45166" s="95"/>
      <c r="K45166" s="95"/>
      <c r="L45166" s="95"/>
    </row>
    <row r="45167" spans="9:12" x14ac:dyDescent="0.2">
      <c r="I45167" s="95"/>
      <c r="J45167" s="95"/>
      <c r="K45167" s="95"/>
      <c r="L45167" s="95"/>
    </row>
    <row r="45168" spans="9:12" x14ac:dyDescent="0.2">
      <c r="I45168" s="95"/>
      <c r="J45168" s="95"/>
      <c r="K45168" s="95"/>
      <c r="L45168" s="95"/>
    </row>
    <row r="45169" spans="9:12" x14ac:dyDescent="0.2">
      <c r="I45169" s="95"/>
      <c r="J45169" s="95"/>
      <c r="K45169" s="95"/>
      <c r="L45169" s="95"/>
    </row>
    <row r="45170" spans="9:12" x14ac:dyDescent="0.2">
      <c r="I45170" s="95"/>
      <c r="J45170" s="95"/>
      <c r="K45170" s="95"/>
      <c r="L45170" s="95"/>
    </row>
    <row r="45171" spans="9:12" x14ac:dyDescent="0.2">
      <c r="I45171" s="95"/>
      <c r="J45171" s="95"/>
      <c r="K45171" s="95"/>
      <c r="L45171" s="95"/>
    </row>
    <row r="45172" spans="9:12" x14ac:dyDescent="0.2">
      <c r="I45172" s="95"/>
      <c r="J45172" s="95"/>
      <c r="K45172" s="95"/>
      <c r="L45172" s="95"/>
    </row>
    <row r="45173" spans="9:12" x14ac:dyDescent="0.2">
      <c r="I45173" s="95"/>
      <c r="J45173" s="95"/>
      <c r="K45173" s="95"/>
      <c r="L45173" s="95"/>
    </row>
    <row r="45174" spans="9:12" x14ac:dyDescent="0.2">
      <c r="I45174" s="95"/>
      <c r="J45174" s="95"/>
      <c r="K45174" s="95"/>
      <c r="L45174" s="95"/>
    </row>
    <row r="45175" spans="9:12" x14ac:dyDescent="0.2">
      <c r="I45175" s="95"/>
      <c r="J45175" s="95"/>
      <c r="K45175" s="95"/>
      <c r="L45175" s="95"/>
    </row>
    <row r="45176" spans="9:12" x14ac:dyDescent="0.2">
      <c r="I45176" s="95"/>
      <c r="J45176" s="95"/>
      <c r="K45176" s="95"/>
      <c r="L45176" s="95"/>
    </row>
    <row r="45177" spans="9:12" x14ac:dyDescent="0.2">
      <c r="I45177" s="95"/>
      <c r="J45177" s="95"/>
      <c r="K45177" s="95"/>
      <c r="L45177" s="95"/>
    </row>
    <row r="45178" spans="9:12" x14ac:dyDescent="0.2">
      <c r="I45178" s="95"/>
      <c r="J45178" s="95"/>
      <c r="K45178" s="95"/>
      <c r="L45178" s="95"/>
    </row>
    <row r="45179" spans="9:12" x14ac:dyDescent="0.2">
      <c r="I45179" s="95"/>
      <c r="J45179" s="95"/>
      <c r="K45179" s="95"/>
      <c r="L45179" s="95"/>
    </row>
    <row r="45180" spans="9:12" x14ac:dyDescent="0.2">
      <c r="I45180" s="95"/>
      <c r="J45180" s="95"/>
      <c r="K45180" s="95"/>
      <c r="L45180" s="95"/>
    </row>
    <row r="45181" spans="9:12" x14ac:dyDescent="0.2">
      <c r="I45181" s="95"/>
      <c r="J45181" s="95"/>
      <c r="K45181" s="95"/>
      <c r="L45181" s="95"/>
    </row>
    <row r="45182" spans="9:12" x14ac:dyDescent="0.2">
      <c r="I45182" s="95"/>
      <c r="J45182" s="95"/>
      <c r="K45182" s="95"/>
      <c r="L45182" s="95"/>
    </row>
    <row r="45183" spans="9:12" x14ac:dyDescent="0.2">
      <c r="I45183" s="95"/>
      <c r="J45183" s="95"/>
      <c r="K45183" s="95"/>
      <c r="L45183" s="95"/>
    </row>
    <row r="45184" spans="9:12" x14ac:dyDescent="0.2">
      <c r="I45184" s="95"/>
      <c r="J45184" s="95"/>
      <c r="K45184" s="95"/>
      <c r="L45184" s="95"/>
    </row>
    <row r="45185" spans="9:12" x14ac:dyDescent="0.2">
      <c r="I45185" s="95"/>
      <c r="J45185" s="95"/>
      <c r="K45185" s="95"/>
      <c r="L45185" s="95"/>
    </row>
    <row r="45186" spans="9:12" x14ac:dyDescent="0.2">
      <c r="I45186" s="95"/>
      <c r="J45186" s="95"/>
      <c r="K45186" s="95"/>
      <c r="L45186" s="95"/>
    </row>
    <row r="45187" spans="9:12" x14ac:dyDescent="0.2">
      <c r="I45187" s="95"/>
      <c r="J45187" s="95"/>
      <c r="K45187" s="95"/>
      <c r="L45187" s="95"/>
    </row>
    <row r="45188" spans="9:12" x14ac:dyDescent="0.2">
      <c r="I45188" s="95"/>
      <c r="J45188" s="95"/>
      <c r="K45188" s="95"/>
      <c r="L45188" s="95"/>
    </row>
    <row r="45189" spans="9:12" x14ac:dyDescent="0.2">
      <c r="I45189" s="95"/>
      <c r="J45189" s="95"/>
      <c r="K45189" s="95"/>
      <c r="L45189" s="95"/>
    </row>
    <row r="45190" spans="9:12" x14ac:dyDescent="0.2">
      <c r="I45190" s="95"/>
      <c r="J45190" s="95"/>
      <c r="K45190" s="95"/>
      <c r="L45190" s="95"/>
    </row>
    <row r="45191" spans="9:12" x14ac:dyDescent="0.2">
      <c r="I45191" s="95"/>
      <c r="J45191" s="95"/>
      <c r="K45191" s="95"/>
      <c r="L45191" s="95"/>
    </row>
    <row r="45192" spans="9:12" x14ac:dyDescent="0.2">
      <c r="I45192" s="95"/>
      <c r="J45192" s="95"/>
      <c r="K45192" s="95"/>
      <c r="L45192" s="95"/>
    </row>
    <row r="45193" spans="9:12" x14ac:dyDescent="0.2">
      <c r="I45193" s="95"/>
      <c r="J45193" s="95"/>
      <c r="K45193" s="95"/>
      <c r="L45193" s="95"/>
    </row>
    <row r="45194" spans="9:12" x14ac:dyDescent="0.2">
      <c r="I45194" s="95"/>
      <c r="J45194" s="95"/>
      <c r="K45194" s="95"/>
      <c r="L45194" s="95"/>
    </row>
    <row r="45195" spans="9:12" x14ac:dyDescent="0.2">
      <c r="I45195" s="95"/>
      <c r="J45195" s="95"/>
      <c r="K45195" s="95"/>
      <c r="L45195" s="95"/>
    </row>
    <row r="45196" spans="9:12" x14ac:dyDescent="0.2">
      <c r="I45196" s="95"/>
      <c r="J45196" s="95"/>
      <c r="K45196" s="95"/>
      <c r="L45196" s="95"/>
    </row>
    <row r="45197" spans="9:12" x14ac:dyDescent="0.2">
      <c r="I45197" s="95"/>
      <c r="J45197" s="95"/>
      <c r="K45197" s="95"/>
      <c r="L45197" s="95"/>
    </row>
    <row r="45198" spans="9:12" x14ac:dyDescent="0.2">
      <c r="I45198" s="95"/>
      <c r="J45198" s="95"/>
      <c r="K45198" s="95"/>
      <c r="L45198" s="95"/>
    </row>
    <row r="45199" spans="9:12" x14ac:dyDescent="0.2">
      <c r="I45199" s="95"/>
      <c r="J45199" s="95"/>
      <c r="K45199" s="95"/>
      <c r="L45199" s="95"/>
    </row>
    <row r="45200" spans="9:12" x14ac:dyDescent="0.2">
      <c r="I45200" s="95"/>
      <c r="J45200" s="95"/>
      <c r="K45200" s="95"/>
      <c r="L45200" s="95"/>
    </row>
    <row r="45201" spans="9:12" x14ac:dyDescent="0.2">
      <c r="I45201" s="95"/>
      <c r="J45201" s="95"/>
      <c r="K45201" s="95"/>
      <c r="L45201" s="95"/>
    </row>
    <row r="45202" spans="9:12" x14ac:dyDescent="0.2">
      <c r="I45202" s="95"/>
      <c r="J45202" s="95"/>
      <c r="K45202" s="95"/>
      <c r="L45202" s="95"/>
    </row>
    <row r="45203" spans="9:12" x14ac:dyDescent="0.2">
      <c r="I45203" s="95"/>
      <c r="J45203" s="95"/>
      <c r="K45203" s="95"/>
      <c r="L45203" s="95"/>
    </row>
    <row r="45204" spans="9:12" x14ac:dyDescent="0.2">
      <c r="I45204" s="95"/>
      <c r="J45204" s="95"/>
      <c r="K45204" s="95"/>
      <c r="L45204" s="95"/>
    </row>
    <row r="45205" spans="9:12" x14ac:dyDescent="0.2">
      <c r="I45205" s="95"/>
      <c r="J45205" s="95"/>
      <c r="K45205" s="95"/>
      <c r="L45205" s="95"/>
    </row>
    <row r="45206" spans="9:12" x14ac:dyDescent="0.2">
      <c r="I45206" s="95"/>
      <c r="J45206" s="95"/>
      <c r="K45206" s="95"/>
      <c r="L45206" s="95"/>
    </row>
    <row r="45207" spans="9:12" x14ac:dyDescent="0.2">
      <c r="I45207" s="95"/>
      <c r="J45207" s="95"/>
      <c r="K45207" s="95"/>
      <c r="L45207" s="95"/>
    </row>
    <row r="45208" spans="9:12" x14ac:dyDescent="0.2">
      <c r="I45208" s="95"/>
      <c r="J45208" s="95"/>
      <c r="K45208" s="95"/>
      <c r="L45208" s="95"/>
    </row>
    <row r="45209" spans="9:12" x14ac:dyDescent="0.2">
      <c r="I45209" s="95"/>
      <c r="J45209" s="95"/>
      <c r="K45209" s="95"/>
      <c r="L45209" s="95"/>
    </row>
    <row r="45210" spans="9:12" x14ac:dyDescent="0.2">
      <c r="I45210" s="95"/>
      <c r="J45210" s="95"/>
      <c r="K45210" s="95"/>
      <c r="L45210" s="95"/>
    </row>
    <row r="45211" spans="9:12" x14ac:dyDescent="0.2">
      <c r="I45211" s="95"/>
      <c r="J45211" s="95"/>
      <c r="K45211" s="95"/>
      <c r="L45211" s="95"/>
    </row>
    <row r="45212" spans="9:12" x14ac:dyDescent="0.2">
      <c r="I45212" s="95"/>
      <c r="J45212" s="95"/>
      <c r="K45212" s="95"/>
      <c r="L45212" s="95"/>
    </row>
    <row r="45213" spans="9:12" x14ac:dyDescent="0.2">
      <c r="I45213" s="95"/>
      <c r="J45213" s="95"/>
      <c r="K45213" s="95"/>
      <c r="L45213" s="95"/>
    </row>
    <row r="45214" spans="9:12" x14ac:dyDescent="0.2">
      <c r="I45214" s="95"/>
      <c r="J45214" s="95"/>
      <c r="K45214" s="95"/>
      <c r="L45214" s="95"/>
    </row>
    <row r="45215" spans="9:12" x14ac:dyDescent="0.2">
      <c r="I45215" s="95"/>
      <c r="J45215" s="95"/>
      <c r="K45215" s="95"/>
      <c r="L45215" s="95"/>
    </row>
    <row r="45216" spans="9:12" x14ac:dyDescent="0.2">
      <c r="I45216" s="95"/>
      <c r="J45216" s="95"/>
      <c r="K45216" s="95"/>
      <c r="L45216" s="95"/>
    </row>
    <row r="45217" spans="9:12" x14ac:dyDescent="0.2">
      <c r="I45217" s="95"/>
      <c r="J45217" s="95"/>
      <c r="K45217" s="95"/>
      <c r="L45217" s="95"/>
    </row>
    <row r="45218" spans="9:12" x14ac:dyDescent="0.2">
      <c r="I45218" s="95"/>
      <c r="J45218" s="95"/>
      <c r="K45218" s="95"/>
      <c r="L45218" s="95"/>
    </row>
    <row r="45219" spans="9:12" x14ac:dyDescent="0.2">
      <c r="I45219" s="95"/>
      <c r="J45219" s="95"/>
      <c r="K45219" s="95"/>
      <c r="L45219" s="95"/>
    </row>
    <row r="45220" spans="9:12" x14ac:dyDescent="0.2">
      <c r="I45220" s="95"/>
      <c r="J45220" s="95"/>
      <c r="K45220" s="95"/>
      <c r="L45220" s="95"/>
    </row>
    <row r="45221" spans="9:12" x14ac:dyDescent="0.2">
      <c r="I45221" s="95"/>
      <c r="J45221" s="95"/>
      <c r="K45221" s="95"/>
      <c r="L45221" s="95"/>
    </row>
    <row r="45222" spans="9:12" x14ac:dyDescent="0.2">
      <c r="I45222" s="95"/>
      <c r="J45222" s="95"/>
      <c r="K45222" s="95"/>
      <c r="L45222" s="95"/>
    </row>
    <row r="45223" spans="9:12" x14ac:dyDescent="0.2">
      <c r="I45223" s="95"/>
      <c r="J45223" s="95"/>
      <c r="K45223" s="95"/>
      <c r="L45223" s="95"/>
    </row>
    <row r="45224" spans="9:12" x14ac:dyDescent="0.2">
      <c r="I45224" s="95"/>
      <c r="J45224" s="95"/>
      <c r="K45224" s="95"/>
      <c r="L45224" s="95"/>
    </row>
    <row r="45225" spans="9:12" x14ac:dyDescent="0.2">
      <c r="I45225" s="95"/>
      <c r="J45225" s="95"/>
      <c r="K45225" s="95"/>
      <c r="L45225" s="95"/>
    </row>
    <row r="45226" spans="9:12" x14ac:dyDescent="0.2">
      <c r="I45226" s="95"/>
      <c r="J45226" s="95"/>
      <c r="K45226" s="95"/>
      <c r="L45226" s="95"/>
    </row>
    <row r="45227" spans="9:12" x14ac:dyDescent="0.2">
      <c r="I45227" s="95"/>
      <c r="J45227" s="95"/>
      <c r="K45227" s="95"/>
      <c r="L45227" s="95"/>
    </row>
    <row r="45228" spans="9:12" x14ac:dyDescent="0.2">
      <c r="I45228" s="95"/>
      <c r="J45228" s="95"/>
      <c r="K45228" s="95"/>
      <c r="L45228" s="95"/>
    </row>
    <row r="45229" spans="9:12" x14ac:dyDescent="0.2">
      <c r="I45229" s="95"/>
      <c r="J45229" s="95"/>
      <c r="K45229" s="95"/>
      <c r="L45229" s="95"/>
    </row>
    <row r="45230" spans="9:12" x14ac:dyDescent="0.2">
      <c r="I45230" s="95"/>
      <c r="J45230" s="95"/>
      <c r="K45230" s="95"/>
      <c r="L45230" s="95"/>
    </row>
    <row r="45231" spans="9:12" x14ac:dyDescent="0.2">
      <c r="I45231" s="95"/>
      <c r="J45231" s="95"/>
      <c r="K45231" s="95"/>
      <c r="L45231" s="95"/>
    </row>
    <row r="45232" spans="9:12" x14ac:dyDescent="0.2">
      <c r="I45232" s="95"/>
      <c r="J45232" s="95"/>
      <c r="K45232" s="95"/>
      <c r="L45232" s="95"/>
    </row>
    <row r="45233" spans="9:12" x14ac:dyDescent="0.2">
      <c r="I45233" s="95"/>
      <c r="J45233" s="95"/>
      <c r="K45233" s="95"/>
      <c r="L45233" s="95"/>
    </row>
    <row r="45234" spans="9:12" x14ac:dyDescent="0.2">
      <c r="I45234" s="95"/>
      <c r="J45234" s="95"/>
      <c r="K45234" s="95"/>
      <c r="L45234" s="95"/>
    </row>
    <row r="45235" spans="9:12" x14ac:dyDescent="0.2">
      <c r="I45235" s="95"/>
      <c r="J45235" s="95"/>
      <c r="K45235" s="95"/>
      <c r="L45235" s="95"/>
    </row>
    <row r="45236" spans="9:12" x14ac:dyDescent="0.2">
      <c r="I45236" s="95"/>
      <c r="J45236" s="95"/>
      <c r="K45236" s="95"/>
      <c r="L45236" s="95"/>
    </row>
    <row r="45237" spans="9:12" x14ac:dyDescent="0.2">
      <c r="I45237" s="95"/>
      <c r="J45237" s="95"/>
      <c r="K45237" s="95"/>
      <c r="L45237" s="95"/>
    </row>
    <row r="45238" spans="9:12" x14ac:dyDescent="0.2">
      <c r="I45238" s="95"/>
      <c r="J45238" s="95"/>
      <c r="K45238" s="95"/>
      <c r="L45238" s="95"/>
    </row>
    <row r="45239" spans="9:12" x14ac:dyDescent="0.2">
      <c r="I45239" s="95"/>
      <c r="J45239" s="95"/>
      <c r="K45239" s="95"/>
      <c r="L45239" s="95"/>
    </row>
    <row r="45240" spans="9:12" x14ac:dyDescent="0.2">
      <c r="I45240" s="95"/>
      <c r="J45240" s="95"/>
      <c r="K45240" s="95"/>
      <c r="L45240" s="95"/>
    </row>
    <row r="45241" spans="9:12" x14ac:dyDescent="0.2">
      <c r="I45241" s="95"/>
      <c r="J45241" s="95"/>
      <c r="K45241" s="95"/>
      <c r="L45241" s="95"/>
    </row>
    <row r="45242" spans="9:12" x14ac:dyDescent="0.2">
      <c r="I45242" s="95"/>
      <c r="J45242" s="95"/>
      <c r="K45242" s="95"/>
      <c r="L45242" s="95"/>
    </row>
    <row r="45243" spans="9:12" x14ac:dyDescent="0.2">
      <c r="I45243" s="95"/>
      <c r="J45243" s="95"/>
      <c r="K45243" s="95"/>
      <c r="L45243" s="95"/>
    </row>
    <row r="45244" spans="9:12" x14ac:dyDescent="0.2">
      <c r="I45244" s="95"/>
      <c r="J45244" s="95"/>
      <c r="K45244" s="95"/>
      <c r="L45244" s="95"/>
    </row>
    <row r="45245" spans="9:12" x14ac:dyDescent="0.2">
      <c r="I45245" s="95"/>
      <c r="J45245" s="95"/>
      <c r="K45245" s="95"/>
      <c r="L45245" s="95"/>
    </row>
    <row r="45246" spans="9:12" x14ac:dyDescent="0.2">
      <c r="I45246" s="95"/>
      <c r="J45246" s="95"/>
      <c r="K45246" s="95"/>
      <c r="L45246" s="95"/>
    </row>
    <row r="45247" spans="9:12" x14ac:dyDescent="0.2">
      <c r="I45247" s="95"/>
      <c r="J45247" s="95"/>
      <c r="K45247" s="95"/>
      <c r="L45247" s="95"/>
    </row>
    <row r="45248" spans="9:12" x14ac:dyDescent="0.2">
      <c r="I45248" s="95"/>
      <c r="J45248" s="95"/>
      <c r="K45248" s="95"/>
      <c r="L45248" s="95"/>
    </row>
    <row r="45249" spans="9:12" x14ac:dyDescent="0.2">
      <c r="I45249" s="95"/>
      <c r="J45249" s="95"/>
      <c r="K45249" s="95"/>
      <c r="L45249" s="95"/>
    </row>
    <row r="45250" spans="9:12" x14ac:dyDescent="0.2">
      <c r="I45250" s="95"/>
      <c r="J45250" s="95"/>
      <c r="K45250" s="95"/>
      <c r="L45250" s="95"/>
    </row>
    <row r="45251" spans="9:12" x14ac:dyDescent="0.2">
      <c r="I45251" s="95"/>
      <c r="J45251" s="95"/>
      <c r="K45251" s="95"/>
      <c r="L45251" s="95"/>
    </row>
    <row r="45252" spans="9:12" x14ac:dyDescent="0.2">
      <c r="I45252" s="95"/>
      <c r="J45252" s="95"/>
      <c r="K45252" s="95"/>
      <c r="L45252" s="95"/>
    </row>
    <row r="45253" spans="9:12" x14ac:dyDescent="0.2">
      <c r="I45253" s="95"/>
      <c r="J45253" s="95"/>
      <c r="K45253" s="95"/>
      <c r="L45253" s="95"/>
    </row>
    <row r="45254" spans="9:12" x14ac:dyDescent="0.2">
      <c r="I45254" s="95"/>
      <c r="J45254" s="95"/>
      <c r="K45254" s="95"/>
      <c r="L45254" s="95"/>
    </row>
    <row r="45255" spans="9:12" x14ac:dyDescent="0.2">
      <c r="I45255" s="95"/>
      <c r="J45255" s="95"/>
      <c r="K45255" s="95"/>
      <c r="L45255" s="95"/>
    </row>
    <row r="45256" spans="9:12" x14ac:dyDescent="0.2">
      <c r="I45256" s="95"/>
      <c r="J45256" s="95"/>
      <c r="K45256" s="95"/>
      <c r="L45256" s="95"/>
    </row>
    <row r="45257" spans="9:12" x14ac:dyDescent="0.2">
      <c r="I45257" s="95"/>
      <c r="J45257" s="95"/>
      <c r="K45257" s="95"/>
      <c r="L45257" s="95"/>
    </row>
    <row r="45258" spans="9:12" x14ac:dyDescent="0.2">
      <c r="I45258" s="95"/>
      <c r="J45258" s="95"/>
      <c r="K45258" s="95"/>
      <c r="L45258" s="95"/>
    </row>
    <row r="45259" spans="9:12" x14ac:dyDescent="0.2">
      <c r="I45259" s="95"/>
      <c r="J45259" s="95"/>
      <c r="K45259" s="95"/>
      <c r="L45259" s="95"/>
    </row>
    <row r="45260" spans="9:12" x14ac:dyDescent="0.2">
      <c r="I45260" s="95"/>
      <c r="J45260" s="95"/>
      <c r="K45260" s="95"/>
      <c r="L45260" s="95"/>
    </row>
    <row r="45261" spans="9:12" x14ac:dyDescent="0.2">
      <c r="I45261" s="95"/>
      <c r="J45261" s="95"/>
      <c r="K45261" s="95"/>
      <c r="L45261" s="95"/>
    </row>
    <row r="45262" spans="9:12" x14ac:dyDescent="0.2">
      <c r="I45262" s="95"/>
      <c r="J45262" s="95"/>
      <c r="K45262" s="95"/>
      <c r="L45262" s="95"/>
    </row>
    <row r="45263" spans="9:12" x14ac:dyDescent="0.2">
      <c r="I45263" s="95"/>
      <c r="J45263" s="95"/>
      <c r="K45263" s="95"/>
      <c r="L45263" s="95"/>
    </row>
    <row r="45264" spans="9:12" x14ac:dyDescent="0.2">
      <c r="I45264" s="95"/>
      <c r="J45264" s="95"/>
      <c r="K45264" s="95"/>
      <c r="L45264" s="95"/>
    </row>
    <row r="45265" spans="9:12" x14ac:dyDescent="0.2">
      <c r="I45265" s="95"/>
      <c r="J45265" s="95"/>
      <c r="K45265" s="95"/>
      <c r="L45265" s="95"/>
    </row>
    <row r="45266" spans="9:12" x14ac:dyDescent="0.2">
      <c r="I45266" s="95"/>
      <c r="J45266" s="95"/>
      <c r="K45266" s="95"/>
      <c r="L45266" s="95"/>
    </row>
    <row r="45267" spans="9:12" x14ac:dyDescent="0.2">
      <c r="I45267" s="95"/>
      <c r="J45267" s="95"/>
      <c r="K45267" s="95"/>
      <c r="L45267" s="95"/>
    </row>
    <row r="45268" spans="9:12" x14ac:dyDescent="0.2">
      <c r="I45268" s="95"/>
      <c r="J45268" s="95"/>
      <c r="K45268" s="95"/>
      <c r="L45268" s="95"/>
    </row>
    <row r="45269" spans="9:12" x14ac:dyDescent="0.2">
      <c r="I45269" s="95"/>
      <c r="J45269" s="95"/>
      <c r="K45269" s="95"/>
      <c r="L45269" s="95"/>
    </row>
    <row r="45270" spans="9:12" x14ac:dyDescent="0.2">
      <c r="I45270" s="95"/>
      <c r="J45270" s="95"/>
      <c r="K45270" s="95"/>
      <c r="L45270" s="95"/>
    </row>
    <row r="45271" spans="9:12" x14ac:dyDescent="0.2">
      <c r="I45271" s="95"/>
      <c r="J45271" s="95"/>
      <c r="K45271" s="95"/>
      <c r="L45271" s="95"/>
    </row>
    <row r="45272" spans="9:12" x14ac:dyDescent="0.2">
      <c r="I45272" s="95"/>
      <c r="J45272" s="95"/>
      <c r="K45272" s="95"/>
      <c r="L45272" s="95"/>
    </row>
    <row r="45273" spans="9:12" x14ac:dyDescent="0.2">
      <c r="I45273" s="95"/>
      <c r="J45273" s="95"/>
      <c r="K45273" s="95"/>
      <c r="L45273" s="95"/>
    </row>
    <row r="45274" spans="9:12" x14ac:dyDescent="0.2">
      <c r="I45274" s="95"/>
      <c r="J45274" s="95"/>
      <c r="K45274" s="95"/>
      <c r="L45274" s="95"/>
    </row>
    <row r="45275" spans="9:12" x14ac:dyDescent="0.2">
      <c r="I45275" s="95"/>
      <c r="J45275" s="95"/>
      <c r="K45275" s="95"/>
      <c r="L45275" s="95"/>
    </row>
    <row r="45276" spans="9:12" x14ac:dyDescent="0.2">
      <c r="I45276" s="95"/>
      <c r="J45276" s="95"/>
      <c r="K45276" s="95"/>
      <c r="L45276" s="95"/>
    </row>
    <row r="45277" spans="9:12" x14ac:dyDescent="0.2">
      <c r="I45277" s="95"/>
      <c r="J45277" s="95"/>
      <c r="K45277" s="95"/>
      <c r="L45277" s="95"/>
    </row>
    <row r="45278" spans="9:12" x14ac:dyDescent="0.2">
      <c r="I45278" s="95"/>
      <c r="J45278" s="95"/>
      <c r="K45278" s="95"/>
      <c r="L45278" s="95"/>
    </row>
    <row r="45279" spans="9:12" x14ac:dyDescent="0.2">
      <c r="I45279" s="95"/>
      <c r="J45279" s="95"/>
      <c r="K45279" s="95"/>
      <c r="L45279" s="95"/>
    </row>
    <row r="45280" spans="9:12" x14ac:dyDescent="0.2">
      <c r="I45280" s="95"/>
      <c r="J45280" s="95"/>
      <c r="K45280" s="95"/>
      <c r="L45280" s="95"/>
    </row>
    <row r="45281" spans="9:12" x14ac:dyDescent="0.2">
      <c r="I45281" s="95"/>
      <c r="J45281" s="95"/>
      <c r="K45281" s="95"/>
      <c r="L45281" s="95"/>
    </row>
    <row r="45282" spans="9:12" x14ac:dyDescent="0.2">
      <c r="I45282" s="95"/>
      <c r="J45282" s="95"/>
      <c r="K45282" s="95"/>
      <c r="L45282" s="95"/>
    </row>
    <row r="45283" spans="9:12" x14ac:dyDescent="0.2">
      <c r="I45283" s="95"/>
      <c r="J45283" s="95"/>
      <c r="K45283" s="95"/>
      <c r="L45283" s="95"/>
    </row>
    <row r="45284" spans="9:12" x14ac:dyDescent="0.2">
      <c r="I45284" s="95"/>
      <c r="J45284" s="95"/>
      <c r="K45284" s="95"/>
      <c r="L45284" s="95"/>
    </row>
    <row r="45285" spans="9:12" x14ac:dyDescent="0.2">
      <c r="I45285" s="95"/>
      <c r="J45285" s="95"/>
      <c r="K45285" s="95"/>
      <c r="L45285" s="95"/>
    </row>
    <row r="45286" spans="9:12" x14ac:dyDescent="0.2">
      <c r="I45286" s="95"/>
      <c r="J45286" s="95"/>
      <c r="K45286" s="95"/>
      <c r="L45286" s="95"/>
    </row>
    <row r="45287" spans="9:12" x14ac:dyDescent="0.2">
      <c r="I45287" s="95"/>
      <c r="J45287" s="95"/>
      <c r="K45287" s="95"/>
      <c r="L45287" s="95"/>
    </row>
    <row r="45288" spans="9:12" x14ac:dyDescent="0.2">
      <c r="I45288" s="95"/>
      <c r="J45288" s="95"/>
      <c r="K45288" s="95"/>
      <c r="L45288" s="95"/>
    </row>
    <row r="45289" spans="9:12" x14ac:dyDescent="0.2">
      <c r="I45289" s="95"/>
      <c r="J45289" s="95"/>
      <c r="K45289" s="95"/>
      <c r="L45289" s="95"/>
    </row>
    <row r="45290" spans="9:12" x14ac:dyDescent="0.2">
      <c r="I45290" s="95"/>
      <c r="J45290" s="95"/>
      <c r="K45290" s="95"/>
      <c r="L45290" s="95"/>
    </row>
    <row r="45291" spans="9:12" x14ac:dyDescent="0.2">
      <c r="I45291" s="95"/>
      <c r="J45291" s="95"/>
      <c r="K45291" s="95"/>
      <c r="L45291" s="95"/>
    </row>
    <row r="45292" spans="9:12" x14ac:dyDescent="0.2">
      <c r="I45292" s="95"/>
      <c r="J45292" s="95"/>
      <c r="K45292" s="95"/>
      <c r="L45292" s="95"/>
    </row>
    <row r="45293" spans="9:12" x14ac:dyDescent="0.2">
      <c r="I45293" s="95"/>
      <c r="J45293" s="95"/>
      <c r="K45293" s="95"/>
      <c r="L45293" s="95"/>
    </row>
    <row r="45294" spans="9:12" x14ac:dyDescent="0.2">
      <c r="I45294" s="95"/>
      <c r="J45294" s="95"/>
      <c r="K45294" s="95"/>
      <c r="L45294" s="95"/>
    </row>
    <row r="45295" spans="9:12" x14ac:dyDescent="0.2">
      <c r="I45295" s="95"/>
      <c r="J45295" s="95"/>
      <c r="K45295" s="95"/>
      <c r="L45295" s="95"/>
    </row>
    <row r="45296" spans="9:12" x14ac:dyDescent="0.2">
      <c r="I45296" s="95"/>
      <c r="J45296" s="95"/>
      <c r="K45296" s="95"/>
      <c r="L45296" s="95"/>
    </row>
    <row r="45297" spans="9:12" x14ac:dyDescent="0.2">
      <c r="I45297" s="95"/>
      <c r="J45297" s="95"/>
      <c r="K45297" s="95"/>
      <c r="L45297" s="95"/>
    </row>
    <row r="45298" spans="9:12" x14ac:dyDescent="0.2">
      <c r="I45298" s="95"/>
      <c r="J45298" s="95"/>
      <c r="K45298" s="95"/>
      <c r="L45298" s="95"/>
    </row>
    <row r="45299" spans="9:12" x14ac:dyDescent="0.2">
      <c r="I45299" s="95"/>
      <c r="J45299" s="95"/>
      <c r="K45299" s="95"/>
      <c r="L45299" s="95"/>
    </row>
    <row r="45300" spans="9:12" x14ac:dyDescent="0.2">
      <c r="I45300" s="95"/>
      <c r="J45300" s="95"/>
      <c r="K45300" s="95"/>
      <c r="L45300" s="95"/>
    </row>
    <row r="45301" spans="9:12" x14ac:dyDescent="0.2">
      <c r="I45301" s="95"/>
      <c r="J45301" s="95"/>
      <c r="K45301" s="95"/>
      <c r="L45301" s="95"/>
    </row>
    <row r="45302" spans="9:12" x14ac:dyDescent="0.2">
      <c r="I45302" s="95"/>
      <c r="J45302" s="95"/>
      <c r="K45302" s="95"/>
      <c r="L45302" s="95"/>
    </row>
    <row r="45303" spans="9:12" x14ac:dyDescent="0.2">
      <c r="I45303" s="95"/>
      <c r="J45303" s="95"/>
      <c r="K45303" s="95"/>
      <c r="L45303" s="95"/>
    </row>
    <row r="45304" spans="9:12" x14ac:dyDescent="0.2">
      <c r="I45304" s="95"/>
      <c r="J45304" s="95"/>
      <c r="K45304" s="95"/>
      <c r="L45304" s="95"/>
    </row>
    <row r="45305" spans="9:12" x14ac:dyDescent="0.2">
      <c r="I45305" s="95"/>
      <c r="J45305" s="95"/>
      <c r="K45305" s="95"/>
      <c r="L45305" s="95"/>
    </row>
    <row r="45306" spans="9:12" x14ac:dyDescent="0.2">
      <c r="I45306" s="95"/>
      <c r="J45306" s="95"/>
      <c r="K45306" s="95"/>
      <c r="L45306" s="95"/>
    </row>
    <row r="45307" spans="9:12" x14ac:dyDescent="0.2">
      <c r="I45307" s="95"/>
      <c r="J45307" s="95"/>
      <c r="K45307" s="95"/>
      <c r="L45307" s="95"/>
    </row>
    <row r="45308" spans="9:12" x14ac:dyDescent="0.2">
      <c r="I45308" s="95"/>
      <c r="J45308" s="95"/>
      <c r="K45308" s="95"/>
      <c r="L45308" s="95"/>
    </row>
    <row r="45309" spans="9:12" x14ac:dyDescent="0.2">
      <c r="I45309" s="95"/>
      <c r="J45309" s="95"/>
      <c r="K45309" s="95"/>
      <c r="L45309" s="95"/>
    </row>
    <row r="45310" spans="9:12" x14ac:dyDescent="0.2">
      <c r="I45310" s="95"/>
      <c r="J45310" s="95"/>
      <c r="K45310" s="95"/>
      <c r="L45310" s="95"/>
    </row>
    <row r="45311" spans="9:12" x14ac:dyDescent="0.2">
      <c r="I45311" s="95"/>
      <c r="J45311" s="95"/>
      <c r="K45311" s="95"/>
      <c r="L45311" s="95"/>
    </row>
    <row r="45312" spans="9:12" x14ac:dyDescent="0.2">
      <c r="I45312" s="95"/>
      <c r="J45312" s="95"/>
      <c r="K45312" s="95"/>
      <c r="L45312" s="95"/>
    </row>
    <row r="45313" spans="9:12" x14ac:dyDescent="0.2">
      <c r="I45313" s="95"/>
      <c r="J45313" s="95"/>
      <c r="K45313" s="95"/>
      <c r="L45313" s="95"/>
    </row>
    <row r="45314" spans="9:12" x14ac:dyDescent="0.2">
      <c r="I45314" s="95"/>
      <c r="J45314" s="95"/>
      <c r="K45314" s="95"/>
      <c r="L45314" s="95"/>
    </row>
    <row r="45315" spans="9:12" x14ac:dyDescent="0.2">
      <c r="I45315" s="95"/>
      <c r="J45315" s="95"/>
      <c r="K45315" s="95"/>
      <c r="L45315" s="95"/>
    </row>
    <row r="45316" spans="9:12" x14ac:dyDescent="0.2">
      <c r="I45316" s="95"/>
      <c r="J45316" s="95"/>
      <c r="K45316" s="95"/>
      <c r="L45316" s="95"/>
    </row>
    <row r="45317" spans="9:12" x14ac:dyDescent="0.2">
      <c r="I45317" s="95"/>
      <c r="J45317" s="95"/>
      <c r="K45317" s="95"/>
      <c r="L45317" s="95"/>
    </row>
    <row r="45318" spans="9:12" x14ac:dyDescent="0.2">
      <c r="I45318" s="95"/>
      <c r="J45318" s="95"/>
      <c r="K45318" s="95"/>
      <c r="L45318" s="95"/>
    </row>
    <row r="45319" spans="9:12" x14ac:dyDescent="0.2">
      <c r="I45319" s="95"/>
      <c r="J45319" s="95"/>
      <c r="K45319" s="95"/>
      <c r="L45319" s="95"/>
    </row>
    <row r="45320" spans="9:12" x14ac:dyDescent="0.2">
      <c r="I45320" s="95"/>
      <c r="J45320" s="95"/>
      <c r="K45320" s="95"/>
      <c r="L45320" s="95"/>
    </row>
    <row r="45321" spans="9:12" x14ac:dyDescent="0.2">
      <c r="I45321" s="95"/>
      <c r="J45321" s="95"/>
      <c r="K45321" s="95"/>
      <c r="L45321" s="95"/>
    </row>
    <row r="45322" spans="9:12" x14ac:dyDescent="0.2">
      <c r="I45322" s="95"/>
      <c r="J45322" s="95"/>
      <c r="K45322" s="95"/>
      <c r="L45322" s="95"/>
    </row>
    <row r="45323" spans="9:12" x14ac:dyDescent="0.2">
      <c r="I45323" s="95"/>
      <c r="J45323" s="95"/>
      <c r="K45323" s="95"/>
      <c r="L45323" s="95"/>
    </row>
    <row r="45324" spans="9:12" x14ac:dyDescent="0.2">
      <c r="I45324" s="95"/>
      <c r="J45324" s="95"/>
      <c r="K45324" s="95"/>
      <c r="L45324" s="95"/>
    </row>
    <row r="45325" spans="9:12" x14ac:dyDescent="0.2">
      <c r="I45325" s="95"/>
      <c r="J45325" s="95"/>
      <c r="K45325" s="95"/>
      <c r="L45325" s="95"/>
    </row>
    <row r="45326" spans="9:12" x14ac:dyDescent="0.2">
      <c r="I45326" s="95"/>
      <c r="J45326" s="95"/>
      <c r="K45326" s="95"/>
      <c r="L45326" s="95"/>
    </row>
    <row r="45327" spans="9:12" x14ac:dyDescent="0.2">
      <c r="I45327" s="95"/>
      <c r="J45327" s="95"/>
      <c r="K45327" s="95"/>
      <c r="L45327" s="95"/>
    </row>
    <row r="45328" spans="9:12" x14ac:dyDescent="0.2">
      <c r="I45328" s="95"/>
      <c r="J45328" s="95"/>
      <c r="K45328" s="95"/>
      <c r="L45328" s="95"/>
    </row>
    <row r="45329" spans="9:12" x14ac:dyDescent="0.2">
      <c r="I45329" s="95"/>
      <c r="J45329" s="95"/>
      <c r="K45329" s="95"/>
      <c r="L45329" s="95"/>
    </row>
    <row r="45330" spans="9:12" x14ac:dyDescent="0.2">
      <c r="I45330" s="95"/>
      <c r="J45330" s="95"/>
      <c r="K45330" s="95"/>
      <c r="L45330" s="95"/>
    </row>
    <row r="45331" spans="9:12" x14ac:dyDescent="0.2">
      <c r="I45331" s="95"/>
      <c r="J45331" s="95"/>
      <c r="K45331" s="95"/>
      <c r="L45331" s="95"/>
    </row>
    <row r="45332" spans="9:12" x14ac:dyDescent="0.2">
      <c r="I45332" s="95"/>
      <c r="J45332" s="95"/>
      <c r="K45332" s="95"/>
      <c r="L45332" s="95"/>
    </row>
    <row r="45333" spans="9:12" x14ac:dyDescent="0.2">
      <c r="I45333" s="95"/>
      <c r="J45333" s="95"/>
      <c r="K45333" s="95"/>
      <c r="L45333" s="95"/>
    </row>
    <row r="45334" spans="9:12" x14ac:dyDescent="0.2">
      <c r="I45334" s="95"/>
      <c r="J45334" s="95"/>
      <c r="K45334" s="95"/>
      <c r="L45334" s="95"/>
    </row>
    <row r="45335" spans="9:12" x14ac:dyDescent="0.2">
      <c r="I45335" s="95"/>
      <c r="J45335" s="95"/>
      <c r="K45335" s="95"/>
      <c r="L45335" s="95"/>
    </row>
    <row r="45336" spans="9:12" x14ac:dyDescent="0.2">
      <c r="I45336" s="95"/>
      <c r="J45336" s="95"/>
      <c r="K45336" s="95"/>
      <c r="L45336" s="95"/>
    </row>
    <row r="45337" spans="9:12" x14ac:dyDescent="0.2">
      <c r="I45337" s="95"/>
      <c r="J45337" s="95"/>
      <c r="K45337" s="95"/>
      <c r="L45337" s="95"/>
    </row>
    <row r="45338" spans="9:12" x14ac:dyDescent="0.2">
      <c r="I45338" s="95"/>
      <c r="J45338" s="95"/>
      <c r="K45338" s="95"/>
      <c r="L45338" s="95"/>
    </row>
    <row r="45339" spans="9:12" x14ac:dyDescent="0.2">
      <c r="I45339" s="95"/>
      <c r="J45339" s="95"/>
      <c r="K45339" s="95"/>
      <c r="L45339" s="95"/>
    </row>
    <row r="45340" spans="9:12" x14ac:dyDescent="0.2">
      <c r="I45340" s="95"/>
      <c r="J45340" s="95"/>
      <c r="K45340" s="95"/>
      <c r="L45340" s="95"/>
    </row>
    <row r="45341" spans="9:12" x14ac:dyDescent="0.2">
      <c r="I45341" s="95"/>
      <c r="J45341" s="95"/>
      <c r="K45341" s="95"/>
      <c r="L45341" s="95"/>
    </row>
    <row r="45342" spans="9:12" x14ac:dyDescent="0.2">
      <c r="I45342" s="95"/>
      <c r="J45342" s="95"/>
      <c r="K45342" s="95"/>
      <c r="L45342" s="95"/>
    </row>
    <row r="45343" spans="9:12" x14ac:dyDescent="0.2">
      <c r="I45343" s="95"/>
      <c r="J45343" s="95"/>
      <c r="K45343" s="95"/>
      <c r="L45343" s="95"/>
    </row>
    <row r="45344" spans="9:12" x14ac:dyDescent="0.2">
      <c r="I45344" s="95"/>
      <c r="J45344" s="95"/>
      <c r="K45344" s="95"/>
      <c r="L45344" s="95"/>
    </row>
    <row r="45345" spans="9:12" x14ac:dyDescent="0.2">
      <c r="I45345" s="95"/>
      <c r="J45345" s="95"/>
      <c r="K45345" s="95"/>
      <c r="L45345" s="95"/>
    </row>
    <row r="45346" spans="9:12" x14ac:dyDescent="0.2">
      <c r="I45346" s="95"/>
      <c r="J45346" s="95"/>
      <c r="K45346" s="95"/>
      <c r="L45346" s="95"/>
    </row>
    <row r="45347" spans="9:12" x14ac:dyDescent="0.2">
      <c r="I45347" s="95"/>
      <c r="J45347" s="95"/>
      <c r="K45347" s="95"/>
      <c r="L45347" s="95"/>
    </row>
    <row r="45348" spans="9:12" x14ac:dyDescent="0.2">
      <c r="I45348" s="95"/>
      <c r="J45348" s="95"/>
      <c r="K45348" s="95"/>
      <c r="L45348" s="95"/>
    </row>
    <row r="45349" spans="9:12" x14ac:dyDescent="0.2">
      <c r="I45349" s="95"/>
      <c r="J45349" s="95"/>
      <c r="K45349" s="95"/>
      <c r="L45349" s="95"/>
    </row>
    <row r="45350" spans="9:12" x14ac:dyDescent="0.2">
      <c r="I45350" s="95"/>
      <c r="J45350" s="95"/>
      <c r="K45350" s="95"/>
      <c r="L45350" s="95"/>
    </row>
    <row r="45351" spans="9:12" x14ac:dyDescent="0.2">
      <c r="I45351" s="95"/>
      <c r="J45351" s="95"/>
      <c r="K45351" s="95"/>
      <c r="L45351" s="95"/>
    </row>
    <row r="45352" spans="9:12" x14ac:dyDescent="0.2">
      <c r="I45352" s="95"/>
      <c r="J45352" s="95"/>
      <c r="K45352" s="95"/>
      <c r="L45352" s="95"/>
    </row>
    <row r="45353" spans="9:12" x14ac:dyDescent="0.2">
      <c r="I45353" s="95"/>
      <c r="J45353" s="95"/>
      <c r="K45353" s="95"/>
      <c r="L45353" s="95"/>
    </row>
    <row r="45354" spans="9:12" x14ac:dyDescent="0.2">
      <c r="I45354" s="95"/>
      <c r="J45354" s="95"/>
      <c r="K45354" s="95"/>
      <c r="L45354" s="95"/>
    </row>
    <row r="45355" spans="9:12" x14ac:dyDescent="0.2">
      <c r="I45355" s="95"/>
      <c r="J45355" s="95"/>
      <c r="K45355" s="95"/>
      <c r="L45355" s="95"/>
    </row>
    <row r="45356" spans="9:12" x14ac:dyDescent="0.2">
      <c r="I45356" s="95"/>
      <c r="J45356" s="95"/>
      <c r="K45356" s="95"/>
      <c r="L45356" s="95"/>
    </row>
    <row r="45357" spans="9:12" x14ac:dyDescent="0.2">
      <c r="I45357" s="95"/>
      <c r="J45357" s="95"/>
      <c r="K45357" s="95"/>
      <c r="L45357" s="95"/>
    </row>
    <row r="45358" spans="9:12" x14ac:dyDescent="0.2">
      <c r="I45358" s="95"/>
      <c r="J45358" s="95"/>
      <c r="K45358" s="95"/>
      <c r="L45358" s="95"/>
    </row>
    <row r="45359" spans="9:12" x14ac:dyDescent="0.2">
      <c r="I45359" s="95"/>
      <c r="J45359" s="95"/>
      <c r="K45359" s="95"/>
      <c r="L45359" s="95"/>
    </row>
    <row r="45360" spans="9:12" x14ac:dyDescent="0.2">
      <c r="I45360" s="95"/>
      <c r="J45360" s="95"/>
      <c r="K45360" s="95"/>
      <c r="L45360" s="95"/>
    </row>
    <row r="45361" spans="9:12" x14ac:dyDescent="0.2">
      <c r="I45361" s="95"/>
      <c r="J45361" s="95"/>
      <c r="K45361" s="95"/>
      <c r="L45361" s="95"/>
    </row>
    <row r="45362" spans="9:12" x14ac:dyDescent="0.2">
      <c r="I45362" s="95"/>
      <c r="J45362" s="95"/>
      <c r="K45362" s="95"/>
      <c r="L45362" s="95"/>
    </row>
    <row r="45363" spans="9:12" x14ac:dyDescent="0.2">
      <c r="I45363" s="95"/>
      <c r="J45363" s="95"/>
      <c r="K45363" s="95"/>
      <c r="L45363" s="95"/>
    </row>
    <row r="45364" spans="9:12" x14ac:dyDescent="0.2">
      <c r="I45364" s="95"/>
      <c r="J45364" s="95"/>
      <c r="K45364" s="95"/>
      <c r="L45364" s="95"/>
    </row>
    <row r="45365" spans="9:12" x14ac:dyDescent="0.2">
      <c r="I45365" s="95"/>
      <c r="J45365" s="95"/>
      <c r="K45365" s="95"/>
      <c r="L45365" s="95"/>
    </row>
    <row r="45366" spans="9:12" x14ac:dyDescent="0.2">
      <c r="I45366" s="95"/>
      <c r="J45366" s="95"/>
      <c r="K45366" s="95"/>
      <c r="L45366" s="95"/>
    </row>
    <row r="45367" spans="9:12" x14ac:dyDescent="0.2">
      <c r="I45367" s="95"/>
      <c r="J45367" s="95"/>
      <c r="K45367" s="95"/>
      <c r="L45367" s="95"/>
    </row>
    <row r="45368" spans="9:12" x14ac:dyDescent="0.2">
      <c r="I45368" s="95"/>
      <c r="J45368" s="95"/>
      <c r="K45368" s="95"/>
      <c r="L45368" s="95"/>
    </row>
    <row r="45369" spans="9:12" x14ac:dyDescent="0.2">
      <c r="I45369" s="95"/>
      <c r="J45369" s="95"/>
      <c r="K45369" s="95"/>
      <c r="L45369" s="95"/>
    </row>
    <row r="45370" spans="9:12" x14ac:dyDescent="0.2">
      <c r="I45370" s="95"/>
      <c r="J45370" s="95"/>
      <c r="K45370" s="95"/>
      <c r="L45370" s="95"/>
    </row>
    <row r="45371" spans="9:12" x14ac:dyDescent="0.2">
      <c r="I45371" s="95"/>
      <c r="J45371" s="95"/>
      <c r="K45371" s="95"/>
      <c r="L45371" s="95"/>
    </row>
    <row r="45372" spans="9:12" x14ac:dyDescent="0.2">
      <c r="I45372" s="95"/>
      <c r="J45372" s="95"/>
      <c r="K45372" s="95"/>
      <c r="L45372" s="95"/>
    </row>
    <row r="45373" spans="9:12" x14ac:dyDescent="0.2">
      <c r="I45373" s="95"/>
      <c r="J45373" s="95"/>
      <c r="K45373" s="95"/>
      <c r="L45373" s="95"/>
    </row>
    <row r="45374" spans="9:12" x14ac:dyDescent="0.2">
      <c r="I45374" s="95"/>
      <c r="J45374" s="95"/>
      <c r="K45374" s="95"/>
      <c r="L45374" s="95"/>
    </row>
    <row r="45375" spans="9:12" x14ac:dyDescent="0.2">
      <c r="I45375" s="95"/>
      <c r="J45375" s="95"/>
      <c r="K45375" s="95"/>
      <c r="L45375" s="95"/>
    </row>
    <row r="45376" spans="9:12" x14ac:dyDescent="0.2">
      <c r="I45376" s="95"/>
      <c r="J45376" s="95"/>
      <c r="K45376" s="95"/>
      <c r="L45376" s="95"/>
    </row>
    <row r="45377" spans="9:12" x14ac:dyDescent="0.2">
      <c r="I45377" s="95"/>
      <c r="J45377" s="95"/>
      <c r="K45377" s="95"/>
      <c r="L45377" s="95"/>
    </row>
    <row r="45378" spans="9:12" x14ac:dyDescent="0.2">
      <c r="I45378" s="95"/>
      <c r="J45378" s="95"/>
      <c r="K45378" s="95"/>
      <c r="L45378" s="95"/>
    </row>
    <row r="45379" spans="9:12" x14ac:dyDescent="0.2">
      <c r="I45379" s="95"/>
      <c r="J45379" s="95"/>
      <c r="K45379" s="95"/>
      <c r="L45379" s="95"/>
    </row>
    <row r="45380" spans="9:12" x14ac:dyDescent="0.2">
      <c r="I45380" s="95"/>
      <c r="J45380" s="95"/>
      <c r="K45380" s="95"/>
      <c r="L45380" s="95"/>
    </row>
    <row r="45381" spans="9:12" x14ac:dyDescent="0.2">
      <c r="I45381" s="95"/>
      <c r="J45381" s="95"/>
      <c r="K45381" s="95"/>
      <c r="L45381" s="95"/>
    </row>
    <row r="45382" spans="9:12" x14ac:dyDescent="0.2">
      <c r="I45382" s="95"/>
      <c r="J45382" s="95"/>
      <c r="K45382" s="95"/>
      <c r="L45382" s="95"/>
    </row>
    <row r="45383" spans="9:12" x14ac:dyDescent="0.2">
      <c r="I45383" s="95"/>
      <c r="J45383" s="95"/>
      <c r="K45383" s="95"/>
      <c r="L45383" s="95"/>
    </row>
    <row r="45384" spans="9:12" x14ac:dyDescent="0.2">
      <c r="I45384" s="95"/>
      <c r="J45384" s="95"/>
      <c r="K45384" s="95"/>
      <c r="L45384" s="95"/>
    </row>
    <row r="45385" spans="9:12" x14ac:dyDescent="0.2">
      <c r="I45385" s="95"/>
      <c r="J45385" s="95"/>
      <c r="K45385" s="95"/>
      <c r="L45385" s="95"/>
    </row>
    <row r="45386" spans="9:12" x14ac:dyDescent="0.2">
      <c r="I45386" s="95"/>
      <c r="J45386" s="95"/>
      <c r="K45386" s="95"/>
      <c r="L45386" s="95"/>
    </row>
    <row r="45387" spans="9:12" x14ac:dyDescent="0.2">
      <c r="I45387" s="95"/>
      <c r="J45387" s="95"/>
      <c r="K45387" s="95"/>
      <c r="L45387" s="95"/>
    </row>
    <row r="45388" spans="9:12" x14ac:dyDescent="0.2">
      <c r="I45388" s="95"/>
      <c r="J45388" s="95"/>
      <c r="K45388" s="95"/>
      <c r="L45388" s="95"/>
    </row>
    <row r="45389" spans="9:12" x14ac:dyDescent="0.2">
      <c r="I45389" s="95"/>
      <c r="J45389" s="95"/>
      <c r="K45389" s="95"/>
      <c r="L45389" s="95"/>
    </row>
    <row r="45390" spans="9:12" x14ac:dyDescent="0.2">
      <c r="I45390" s="95"/>
      <c r="J45390" s="95"/>
      <c r="K45390" s="95"/>
      <c r="L45390" s="95"/>
    </row>
    <row r="45391" spans="9:12" x14ac:dyDescent="0.2">
      <c r="I45391" s="95"/>
      <c r="J45391" s="95"/>
      <c r="K45391" s="95"/>
      <c r="L45391" s="95"/>
    </row>
    <row r="45392" spans="9:12" x14ac:dyDescent="0.2">
      <c r="I45392" s="95"/>
      <c r="J45392" s="95"/>
      <c r="K45392" s="95"/>
      <c r="L45392" s="95"/>
    </row>
    <row r="45393" spans="9:12" x14ac:dyDescent="0.2">
      <c r="I45393" s="95"/>
      <c r="J45393" s="95"/>
      <c r="K45393" s="95"/>
      <c r="L45393" s="95"/>
    </row>
    <row r="45394" spans="9:12" x14ac:dyDescent="0.2">
      <c r="I45394" s="95"/>
      <c r="J45394" s="95"/>
      <c r="K45394" s="95"/>
      <c r="L45394" s="95"/>
    </row>
    <row r="45395" spans="9:12" x14ac:dyDescent="0.2">
      <c r="I45395" s="95"/>
      <c r="J45395" s="95"/>
      <c r="K45395" s="95"/>
      <c r="L45395" s="95"/>
    </row>
    <row r="45396" spans="9:12" x14ac:dyDescent="0.2">
      <c r="I45396" s="95"/>
      <c r="J45396" s="95"/>
      <c r="K45396" s="95"/>
      <c r="L45396" s="95"/>
    </row>
    <row r="45397" spans="9:12" x14ac:dyDescent="0.2">
      <c r="I45397" s="95"/>
      <c r="J45397" s="95"/>
      <c r="K45397" s="95"/>
      <c r="L45397" s="95"/>
    </row>
    <row r="45398" spans="9:12" x14ac:dyDescent="0.2">
      <c r="I45398" s="95"/>
      <c r="J45398" s="95"/>
      <c r="K45398" s="95"/>
      <c r="L45398" s="95"/>
    </row>
    <row r="45399" spans="9:12" x14ac:dyDescent="0.2">
      <c r="I45399" s="95"/>
      <c r="J45399" s="95"/>
      <c r="K45399" s="95"/>
      <c r="L45399" s="95"/>
    </row>
    <row r="45400" spans="9:12" x14ac:dyDescent="0.2">
      <c r="I45400" s="95"/>
      <c r="J45400" s="95"/>
      <c r="K45400" s="95"/>
      <c r="L45400" s="95"/>
    </row>
    <row r="45401" spans="9:12" x14ac:dyDescent="0.2">
      <c r="I45401" s="95"/>
      <c r="J45401" s="95"/>
      <c r="K45401" s="95"/>
      <c r="L45401" s="95"/>
    </row>
    <row r="45402" spans="9:12" x14ac:dyDescent="0.2">
      <c r="I45402" s="95"/>
      <c r="J45402" s="95"/>
      <c r="K45402" s="95"/>
      <c r="L45402" s="95"/>
    </row>
    <row r="45403" spans="9:12" x14ac:dyDescent="0.2">
      <c r="I45403" s="95"/>
      <c r="J45403" s="95"/>
      <c r="K45403" s="95"/>
      <c r="L45403" s="95"/>
    </row>
    <row r="45404" spans="9:12" x14ac:dyDescent="0.2">
      <c r="I45404" s="95"/>
      <c r="J45404" s="95"/>
      <c r="K45404" s="95"/>
      <c r="L45404" s="95"/>
    </row>
    <row r="45405" spans="9:12" x14ac:dyDescent="0.2">
      <c r="I45405" s="95"/>
      <c r="J45405" s="95"/>
      <c r="K45405" s="95"/>
      <c r="L45405" s="95"/>
    </row>
    <row r="45406" spans="9:12" x14ac:dyDescent="0.2">
      <c r="I45406" s="95"/>
      <c r="J45406" s="95"/>
      <c r="K45406" s="95"/>
      <c r="L45406" s="95"/>
    </row>
    <row r="45407" spans="9:12" x14ac:dyDescent="0.2">
      <c r="I45407" s="95"/>
      <c r="J45407" s="95"/>
      <c r="K45407" s="95"/>
      <c r="L45407" s="95"/>
    </row>
    <row r="45408" spans="9:12" x14ac:dyDescent="0.2">
      <c r="I45408" s="95"/>
      <c r="J45408" s="95"/>
      <c r="K45408" s="95"/>
      <c r="L45408" s="95"/>
    </row>
    <row r="45409" spans="9:12" x14ac:dyDescent="0.2">
      <c r="I45409" s="95"/>
      <c r="J45409" s="95"/>
      <c r="K45409" s="95"/>
      <c r="L45409" s="95"/>
    </row>
    <row r="45410" spans="9:12" x14ac:dyDescent="0.2">
      <c r="I45410" s="95"/>
      <c r="J45410" s="95"/>
      <c r="K45410" s="95"/>
      <c r="L45410" s="95"/>
    </row>
    <row r="45411" spans="9:12" x14ac:dyDescent="0.2">
      <c r="I45411" s="95"/>
      <c r="J45411" s="95"/>
      <c r="K45411" s="95"/>
      <c r="L45411" s="95"/>
    </row>
    <row r="45412" spans="9:12" x14ac:dyDescent="0.2">
      <c r="I45412" s="95"/>
      <c r="J45412" s="95"/>
      <c r="K45412" s="95"/>
      <c r="L45412" s="95"/>
    </row>
    <row r="45413" spans="9:12" x14ac:dyDescent="0.2">
      <c r="I45413" s="95"/>
      <c r="J45413" s="95"/>
      <c r="K45413" s="95"/>
      <c r="L45413" s="95"/>
    </row>
    <row r="45414" spans="9:12" x14ac:dyDescent="0.2">
      <c r="I45414" s="95"/>
      <c r="J45414" s="95"/>
      <c r="K45414" s="95"/>
      <c r="L45414" s="95"/>
    </row>
    <row r="45415" spans="9:12" x14ac:dyDescent="0.2">
      <c r="I45415" s="95"/>
      <c r="J45415" s="95"/>
      <c r="K45415" s="95"/>
      <c r="L45415" s="95"/>
    </row>
    <row r="45416" spans="9:12" x14ac:dyDescent="0.2">
      <c r="I45416" s="95"/>
      <c r="J45416" s="95"/>
      <c r="K45416" s="95"/>
      <c r="L45416" s="95"/>
    </row>
    <row r="45417" spans="9:12" x14ac:dyDescent="0.2">
      <c r="I45417" s="95"/>
      <c r="J45417" s="95"/>
      <c r="K45417" s="95"/>
      <c r="L45417" s="95"/>
    </row>
    <row r="45418" spans="9:12" x14ac:dyDescent="0.2">
      <c r="I45418" s="95"/>
      <c r="J45418" s="95"/>
      <c r="K45418" s="95"/>
      <c r="L45418" s="95"/>
    </row>
    <row r="45419" spans="9:12" x14ac:dyDescent="0.2">
      <c r="I45419" s="95"/>
      <c r="J45419" s="95"/>
      <c r="K45419" s="95"/>
      <c r="L45419" s="95"/>
    </row>
    <row r="45420" spans="9:12" x14ac:dyDescent="0.2">
      <c r="I45420" s="95"/>
      <c r="J45420" s="95"/>
      <c r="K45420" s="95"/>
      <c r="L45420" s="95"/>
    </row>
    <row r="45421" spans="9:12" x14ac:dyDescent="0.2">
      <c r="I45421" s="95"/>
      <c r="J45421" s="95"/>
      <c r="K45421" s="95"/>
      <c r="L45421" s="95"/>
    </row>
    <row r="45422" spans="9:12" x14ac:dyDescent="0.2">
      <c r="I45422" s="95"/>
      <c r="J45422" s="95"/>
      <c r="K45422" s="95"/>
      <c r="L45422" s="95"/>
    </row>
    <row r="45423" spans="9:12" x14ac:dyDescent="0.2">
      <c r="I45423" s="95"/>
      <c r="J45423" s="95"/>
      <c r="K45423" s="95"/>
      <c r="L45423" s="95"/>
    </row>
    <row r="45424" spans="9:12" x14ac:dyDescent="0.2">
      <c r="I45424" s="95"/>
      <c r="J45424" s="95"/>
      <c r="K45424" s="95"/>
      <c r="L45424" s="95"/>
    </row>
    <row r="45425" spans="9:12" x14ac:dyDescent="0.2">
      <c r="I45425" s="95"/>
      <c r="J45425" s="95"/>
      <c r="K45425" s="95"/>
      <c r="L45425" s="95"/>
    </row>
    <row r="45426" spans="9:12" x14ac:dyDescent="0.2">
      <c r="I45426" s="95"/>
      <c r="J45426" s="95"/>
      <c r="K45426" s="95"/>
      <c r="L45426" s="95"/>
    </row>
    <row r="45427" spans="9:12" x14ac:dyDescent="0.2">
      <c r="I45427" s="95"/>
      <c r="J45427" s="95"/>
      <c r="K45427" s="95"/>
      <c r="L45427" s="95"/>
    </row>
    <row r="45428" spans="9:12" x14ac:dyDescent="0.2">
      <c r="I45428" s="95"/>
      <c r="J45428" s="95"/>
      <c r="K45428" s="95"/>
      <c r="L45428" s="95"/>
    </row>
    <row r="45429" spans="9:12" x14ac:dyDescent="0.2">
      <c r="I45429" s="95"/>
      <c r="J45429" s="95"/>
      <c r="K45429" s="95"/>
      <c r="L45429" s="95"/>
    </row>
    <row r="45430" spans="9:12" x14ac:dyDescent="0.2">
      <c r="I45430" s="95"/>
      <c r="J45430" s="95"/>
      <c r="K45430" s="95"/>
      <c r="L45430" s="95"/>
    </row>
    <row r="45431" spans="9:12" x14ac:dyDescent="0.2">
      <c r="I45431" s="95"/>
      <c r="J45431" s="95"/>
      <c r="K45431" s="95"/>
      <c r="L45431" s="95"/>
    </row>
    <row r="45432" spans="9:12" x14ac:dyDescent="0.2">
      <c r="I45432" s="95"/>
      <c r="J45432" s="95"/>
      <c r="K45432" s="95"/>
      <c r="L45432" s="95"/>
    </row>
    <row r="45433" spans="9:12" x14ac:dyDescent="0.2">
      <c r="I45433" s="95"/>
      <c r="J45433" s="95"/>
      <c r="K45433" s="95"/>
      <c r="L45433" s="95"/>
    </row>
    <row r="45434" spans="9:12" x14ac:dyDescent="0.2">
      <c r="I45434" s="95"/>
      <c r="J45434" s="95"/>
      <c r="K45434" s="95"/>
      <c r="L45434" s="95"/>
    </row>
    <row r="45435" spans="9:12" x14ac:dyDescent="0.2">
      <c r="I45435" s="95"/>
      <c r="J45435" s="95"/>
      <c r="K45435" s="95"/>
      <c r="L45435" s="95"/>
    </row>
    <row r="45436" spans="9:12" x14ac:dyDescent="0.2">
      <c r="I45436" s="95"/>
      <c r="J45436" s="95"/>
      <c r="K45436" s="95"/>
      <c r="L45436" s="95"/>
    </row>
    <row r="45437" spans="9:12" x14ac:dyDescent="0.2">
      <c r="I45437" s="95"/>
      <c r="J45437" s="95"/>
      <c r="K45437" s="95"/>
      <c r="L45437" s="95"/>
    </row>
    <row r="45438" spans="9:12" x14ac:dyDescent="0.2">
      <c r="I45438" s="95"/>
      <c r="J45438" s="95"/>
      <c r="K45438" s="95"/>
      <c r="L45438" s="95"/>
    </row>
    <row r="45439" spans="9:12" x14ac:dyDescent="0.2">
      <c r="I45439" s="95"/>
      <c r="J45439" s="95"/>
      <c r="K45439" s="95"/>
      <c r="L45439" s="95"/>
    </row>
    <row r="45440" spans="9:12" x14ac:dyDescent="0.2">
      <c r="I45440" s="95"/>
      <c r="J45440" s="95"/>
      <c r="K45440" s="95"/>
      <c r="L45440" s="95"/>
    </row>
    <row r="45441" spans="9:12" x14ac:dyDescent="0.2">
      <c r="I45441" s="95"/>
      <c r="J45441" s="95"/>
      <c r="K45441" s="95"/>
      <c r="L45441" s="95"/>
    </row>
    <row r="45442" spans="9:12" x14ac:dyDescent="0.2">
      <c r="I45442" s="95"/>
      <c r="J45442" s="95"/>
      <c r="K45442" s="95"/>
      <c r="L45442" s="95"/>
    </row>
    <row r="45443" spans="9:12" x14ac:dyDescent="0.2">
      <c r="I45443" s="95"/>
      <c r="J45443" s="95"/>
      <c r="K45443" s="95"/>
      <c r="L45443" s="95"/>
    </row>
    <row r="45444" spans="9:12" x14ac:dyDescent="0.2">
      <c r="I45444" s="95"/>
      <c r="J45444" s="95"/>
      <c r="K45444" s="95"/>
      <c r="L45444" s="95"/>
    </row>
    <row r="45445" spans="9:12" x14ac:dyDescent="0.2">
      <c r="I45445" s="95"/>
      <c r="J45445" s="95"/>
      <c r="K45445" s="95"/>
      <c r="L45445" s="95"/>
    </row>
    <row r="45446" spans="9:12" x14ac:dyDescent="0.2">
      <c r="I45446" s="95"/>
      <c r="J45446" s="95"/>
      <c r="K45446" s="95"/>
      <c r="L45446" s="95"/>
    </row>
    <row r="45447" spans="9:12" x14ac:dyDescent="0.2">
      <c r="I45447" s="95"/>
      <c r="J45447" s="95"/>
      <c r="K45447" s="95"/>
      <c r="L45447" s="95"/>
    </row>
    <row r="45448" spans="9:12" x14ac:dyDescent="0.2">
      <c r="I45448" s="95"/>
      <c r="J45448" s="95"/>
      <c r="K45448" s="95"/>
      <c r="L45448" s="95"/>
    </row>
    <row r="45449" spans="9:12" x14ac:dyDescent="0.2">
      <c r="I45449" s="95"/>
      <c r="J45449" s="95"/>
      <c r="K45449" s="95"/>
      <c r="L45449" s="95"/>
    </row>
    <row r="45450" spans="9:12" x14ac:dyDescent="0.2">
      <c r="I45450" s="95"/>
      <c r="J45450" s="95"/>
      <c r="K45450" s="95"/>
      <c r="L45450" s="95"/>
    </row>
    <row r="45451" spans="9:12" x14ac:dyDescent="0.2">
      <c r="I45451" s="95"/>
      <c r="J45451" s="95"/>
      <c r="K45451" s="95"/>
      <c r="L45451" s="95"/>
    </row>
    <row r="45452" spans="9:12" x14ac:dyDescent="0.2">
      <c r="I45452" s="95"/>
      <c r="J45452" s="95"/>
      <c r="K45452" s="95"/>
      <c r="L45452" s="95"/>
    </row>
    <row r="45453" spans="9:12" x14ac:dyDescent="0.2">
      <c r="I45453" s="95"/>
      <c r="J45453" s="95"/>
      <c r="K45453" s="95"/>
      <c r="L45453" s="95"/>
    </row>
    <row r="45454" spans="9:12" x14ac:dyDescent="0.2">
      <c r="I45454" s="95"/>
      <c r="J45454" s="95"/>
      <c r="K45454" s="95"/>
      <c r="L45454" s="95"/>
    </row>
    <row r="45455" spans="9:12" x14ac:dyDescent="0.2">
      <c r="I45455" s="95"/>
      <c r="J45455" s="95"/>
      <c r="K45455" s="95"/>
      <c r="L45455" s="95"/>
    </row>
    <row r="45456" spans="9:12" x14ac:dyDescent="0.2">
      <c r="I45456" s="95"/>
      <c r="J45456" s="95"/>
      <c r="K45456" s="95"/>
      <c r="L45456" s="95"/>
    </row>
    <row r="45457" spans="9:12" x14ac:dyDescent="0.2">
      <c r="I45457" s="95"/>
      <c r="J45457" s="95"/>
      <c r="K45457" s="95"/>
      <c r="L45457" s="95"/>
    </row>
    <row r="45458" spans="9:12" x14ac:dyDescent="0.2">
      <c r="I45458" s="95"/>
      <c r="J45458" s="95"/>
      <c r="K45458" s="95"/>
      <c r="L45458" s="95"/>
    </row>
    <row r="45459" spans="9:12" x14ac:dyDescent="0.2">
      <c r="I45459" s="95"/>
      <c r="J45459" s="95"/>
      <c r="K45459" s="95"/>
      <c r="L45459" s="95"/>
    </row>
    <row r="45460" spans="9:12" x14ac:dyDescent="0.2">
      <c r="I45460" s="95"/>
      <c r="J45460" s="95"/>
      <c r="K45460" s="95"/>
      <c r="L45460" s="95"/>
    </row>
    <row r="45461" spans="9:12" x14ac:dyDescent="0.2">
      <c r="I45461" s="95"/>
      <c r="J45461" s="95"/>
      <c r="K45461" s="95"/>
      <c r="L45461" s="95"/>
    </row>
    <row r="45462" spans="9:12" x14ac:dyDescent="0.2">
      <c r="I45462" s="95"/>
      <c r="J45462" s="95"/>
      <c r="K45462" s="95"/>
      <c r="L45462" s="95"/>
    </row>
    <row r="45463" spans="9:12" x14ac:dyDescent="0.2">
      <c r="I45463" s="95"/>
      <c r="J45463" s="95"/>
      <c r="K45463" s="95"/>
      <c r="L45463" s="95"/>
    </row>
    <row r="45464" spans="9:12" x14ac:dyDescent="0.2">
      <c r="I45464" s="95"/>
      <c r="J45464" s="95"/>
      <c r="K45464" s="95"/>
      <c r="L45464" s="95"/>
    </row>
    <row r="45465" spans="9:12" x14ac:dyDescent="0.2">
      <c r="I45465" s="95"/>
      <c r="J45465" s="95"/>
      <c r="K45465" s="95"/>
      <c r="L45465" s="95"/>
    </row>
    <row r="45466" spans="9:12" x14ac:dyDescent="0.2">
      <c r="I45466" s="95"/>
      <c r="J45466" s="95"/>
      <c r="K45466" s="95"/>
      <c r="L45466" s="95"/>
    </row>
    <row r="45467" spans="9:12" x14ac:dyDescent="0.2">
      <c r="I45467" s="95"/>
      <c r="J45467" s="95"/>
      <c r="K45467" s="95"/>
      <c r="L45467" s="95"/>
    </row>
    <row r="45468" spans="9:12" x14ac:dyDescent="0.2">
      <c r="I45468" s="95"/>
      <c r="J45468" s="95"/>
      <c r="K45468" s="95"/>
      <c r="L45468" s="95"/>
    </row>
    <row r="45469" spans="9:12" x14ac:dyDescent="0.2">
      <c r="I45469" s="95"/>
      <c r="J45469" s="95"/>
      <c r="K45469" s="95"/>
      <c r="L45469" s="95"/>
    </row>
    <row r="45470" spans="9:12" x14ac:dyDescent="0.2">
      <c r="I45470" s="95"/>
      <c r="J45470" s="95"/>
      <c r="K45470" s="95"/>
      <c r="L45470" s="95"/>
    </row>
    <row r="45471" spans="9:12" x14ac:dyDescent="0.2">
      <c r="I45471" s="95"/>
      <c r="J45471" s="95"/>
      <c r="K45471" s="95"/>
      <c r="L45471" s="95"/>
    </row>
    <row r="45472" spans="9:12" x14ac:dyDescent="0.2">
      <c r="I45472" s="95"/>
      <c r="J45472" s="95"/>
      <c r="K45472" s="95"/>
      <c r="L45472" s="95"/>
    </row>
    <row r="45473" spans="9:12" x14ac:dyDescent="0.2">
      <c r="I45473" s="95"/>
      <c r="J45473" s="95"/>
      <c r="K45473" s="95"/>
      <c r="L45473" s="95"/>
    </row>
    <row r="45474" spans="9:12" x14ac:dyDescent="0.2">
      <c r="I45474" s="95"/>
      <c r="J45474" s="95"/>
      <c r="K45474" s="95"/>
      <c r="L45474" s="95"/>
    </row>
    <row r="45475" spans="9:12" x14ac:dyDescent="0.2">
      <c r="I45475" s="95"/>
      <c r="J45475" s="95"/>
      <c r="K45475" s="95"/>
      <c r="L45475" s="95"/>
    </row>
    <row r="45476" spans="9:12" x14ac:dyDescent="0.2">
      <c r="I45476" s="95"/>
      <c r="J45476" s="95"/>
      <c r="K45476" s="95"/>
      <c r="L45476" s="95"/>
    </row>
    <row r="45477" spans="9:12" x14ac:dyDescent="0.2">
      <c r="I45477" s="95"/>
      <c r="J45477" s="95"/>
      <c r="K45477" s="95"/>
      <c r="L45477" s="95"/>
    </row>
    <row r="45478" spans="9:12" x14ac:dyDescent="0.2">
      <c r="I45478" s="95"/>
      <c r="J45478" s="95"/>
      <c r="K45478" s="95"/>
      <c r="L45478" s="95"/>
    </row>
    <row r="45479" spans="9:12" x14ac:dyDescent="0.2">
      <c r="I45479" s="95"/>
      <c r="J45479" s="95"/>
      <c r="K45479" s="95"/>
      <c r="L45479" s="95"/>
    </row>
    <row r="45480" spans="9:12" x14ac:dyDescent="0.2">
      <c r="I45480" s="95"/>
      <c r="J45480" s="95"/>
      <c r="K45480" s="95"/>
      <c r="L45480" s="95"/>
    </row>
    <row r="45481" spans="9:12" x14ac:dyDescent="0.2">
      <c r="I45481" s="95"/>
      <c r="J45481" s="95"/>
      <c r="K45481" s="95"/>
      <c r="L45481" s="95"/>
    </row>
    <row r="45482" spans="9:12" x14ac:dyDescent="0.2">
      <c r="I45482" s="95"/>
      <c r="J45482" s="95"/>
      <c r="K45482" s="95"/>
      <c r="L45482" s="95"/>
    </row>
    <row r="45483" spans="9:12" x14ac:dyDescent="0.2">
      <c r="I45483" s="95"/>
      <c r="J45483" s="95"/>
      <c r="K45483" s="95"/>
      <c r="L45483" s="95"/>
    </row>
    <row r="45484" spans="9:12" x14ac:dyDescent="0.2">
      <c r="I45484" s="95"/>
      <c r="J45484" s="95"/>
      <c r="K45484" s="95"/>
      <c r="L45484" s="95"/>
    </row>
    <row r="45485" spans="9:12" x14ac:dyDescent="0.2">
      <c r="I45485" s="95"/>
      <c r="J45485" s="95"/>
      <c r="K45485" s="95"/>
      <c r="L45485" s="95"/>
    </row>
    <row r="45486" spans="9:12" x14ac:dyDescent="0.2">
      <c r="I45486" s="95"/>
      <c r="J45486" s="95"/>
      <c r="K45486" s="95"/>
      <c r="L45486" s="95"/>
    </row>
    <row r="45487" spans="9:12" x14ac:dyDescent="0.2">
      <c r="I45487" s="95"/>
      <c r="J45487" s="95"/>
      <c r="K45487" s="95"/>
      <c r="L45487" s="95"/>
    </row>
    <row r="45488" spans="9:12" x14ac:dyDescent="0.2">
      <c r="I45488" s="95"/>
      <c r="J45488" s="95"/>
      <c r="K45488" s="95"/>
      <c r="L45488" s="95"/>
    </row>
    <row r="45489" spans="9:12" x14ac:dyDescent="0.2">
      <c r="I45489" s="95"/>
      <c r="J45489" s="95"/>
      <c r="K45489" s="95"/>
      <c r="L45489" s="95"/>
    </row>
    <row r="45490" spans="9:12" x14ac:dyDescent="0.2">
      <c r="I45490" s="95"/>
      <c r="J45490" s="95"/>
      <c r="K45490" s="95"/>
      <c r="L45490" s="95"/>
    </row>
    <row r="45491" spans="9:12" x14ac:dyDescent="0.2">
      <c r="I45491" s="95"/>
      <c r="J45491" s="95"/>
      <c r="K45491" s="95"/>
      <c r="L45491" s="95"/>
    </row>
    <row r="45492" spans="9:12" x14ac:dyDescent="0.2">
      <c r="I45492" s="95"/>
      <c r="J45492" s="95"/>
      <c r="K45492" s="95"/>
      <c r="L45492" s="95"/>
    </row>
    <row r="45493" spans="9:12" x14ac:dyDescent="0.2">
      <c r="I45493" s="95"/>
      <c r="J45493" s="95"/>
      <c r="K45493" s="95"/>
      <c r="L45493" s="95"/>
    </row>
    <row r="45494" spans="9:12" x14ac:dyDescent="0.2">
      <c r="I45494" s="95"/>
      <c r="J45494" s="95"/>
      <c r="K45494" s="95"/>
      <c r="L45494" s="95"/>
    </row>
    <row r="45495" spans="9:12" x14ac:dyDescent="0.2">
      <c r="I45495" s="95"/>
      <c r="J45495" s="95"/>
      <c r="K45495" s="95"/>
      <c r="L45495" s="95"/>
    </row>
    <row r="45496" spans="9:12" x14ac:dyDescent="0.2">
      <c r="I45496" s="95"/>
      <c r="J45496" s="95"/>
      <c r="K45496" s="95"/>
      <c r="L45496" s="95"/>
    </row>
    <row r="45497" spans="9:12" x14ac:dyDescent="0.2">
      <c r="I45497" s="95"/>
      <c r="J45497" s="95"/>
      <c r="K45497" s="95"/>
      <c r="L45497" s="95"/>
    </row>
    <row r="45498" spans="9:12" x14ac:dyDescent="0.2">
      <c r="I45498" s="95"/>
      <c r="J45498" s="95"/>
      <c r="K45498" s="95"/>
      <c r="L45498" s="95"/>
    </row>
    <row r="45499" spans="9:12" x14ac:dyDescent="0.2">
      <c r="I45499" s="95"/>
      <c r="J45499" s="95"/>
      <c r="K45499" s="95"/>
      <c r="L45499" s="95"/>
    </row>
    <row r="45500" spans="9:12" x14ac:dyDescent="0.2">
      <c r="I45500" s="95"/>
      <c r="J45500" s="95"/>
      <c r="K45500" s="95"/>
      <c r="L45500" s="95"/>
    </row>
    <row r="45501" spans="9:12" x14ac:dyDescent="0.2">
      <c r="I45501" s="95"/>
      <c r="J45501" s="95"/>
      <c r="K45501" s="95"/>
      <c r="L45501" s="95"/>
    </row>
    <row r="45502" spans="9:12" x14ac:dyDescent="0.2">
      <c r="I45502" s="95"/>
      <c r="J45502" s="95"/>
      <c r="K45502" s="95"/>
      <c r="L45502" s="95"/>
    </row>
    <row r="45503" spans="9:12" x14ac:dyDescent="0.2">
      <c r="I45503" s="95"/>
      <c r="J45503" s="95"/>
      <c r="K45503" s="95"/>
      <c r="L45503" s="95"/>
    </row>
    <row r="45504" spans="9:12" x14ac:dyDescent="0.2">
      <c r="I45504" s="95"/>
      <c r="J45504" s="95"/>
      <c r="K45504" s="95"/>
      <c r="L45504" s="95"/>
    </row>
    <row r="45505" spans="9:12" x14ac:dyDescent="0.2">
      <c r="I45505" s="95"/>
      <c r="J45505" s="95"/>
      <c r="K45505" s="95"/>
      <c r="L45505" s="95"/>
    </row>
    <row r="45506" spans="9:12" x14ac:dyDescent="0.2">
      <c r="I45506" s="95"/>
      <c r="J45506" s="95"/>
      <c r="K45506" s="95"/>
      <c r="L45506" s="95"/>
    </row>
    <row r="45507" spans="9:12" x14ac:dyDescent="0.2">
      <c r="I45507" s="95"/>
      <c r="J45507" s="95"/>
      <c r="K45507" s="95"/>
      <c r="L45507" s="95"/>
    </row>
    <row r="45508" spans="9:12" x14ac:dyDescent="0.2">
      <c r="I45508" s="95"/>
      <c r="J45508" s="95"/>
      <c r="K45508" s="95"/>
      <c r="L45508" s="95"/>
    </row>
    <row r="45509" spans="9:12" x14ac:dyDescent="0.2">
      <c r="I45509" s="95"/>
      <c r="J45509" s="95"/>
      <c r="K45509" s="95"/>
      <c r="L45509" s="95"/>
    </row>
    <row r="45510" spans="9:12" x14ac:dyDescent="0.2">
      <c r="I45510" s="95"/>
      <c r="J45510" s="95"/>
      <c r="K45510" s="95"/>
      <c r="L45510" s="95"/>
    </row>
    <row r="45511" spans="9:12" x14ac:dyDescent="0.2">
      <c r="I45511" s="95"/>
      <c r="J45511" s="95"/>
      <c r="K45511" s="95"/>
      <c r="L45511" s="95"/>
    </row>
    <row r="45512" spans="9:12" x14ac:dyDescent="0.2">
      <c r="I45512" s="95"/>
      <c r="J45512" s="95"/>
      <c r="K45512" s="95"/>
      <c r="L45512" s="95"/>
    </row>
    <row r="45513" spans="9:12" x14ac:dyDescent="0.2">
      <c r="I45513" s="95"/>
      <c r="J45513" s="95"/>
      <c r="K45513" s="95"/>
      <c r="L45513" s="95"/>
    </row>
    <row r="45514" spans="9:12" x14ac:dyDescent="0.2">
      <c r="I45514" s="95"/>
      <c r="J45514" s="95"/>
      <c r="K45514" s="95"/>
      <c r="L45514" s="95"/>
    </row>
    <row r="45515" spans="9:12" x14ac:dyDescent="0.2">
      <c r="I45515" s="95"/>
      <c r="J45515" s="95"/>
      <c r="K45515" s="95"/>
      <c r="L45515" s="95"/>
    </row>
    <row r="45516" spans="9:12" x14ac:dyDescent="0.2">
      <c r="I45516" s="95"/>
      <c r="J45516" s="95"/>
      <c r="K45516" s="95"/>
      <c r="L45516" s="95"/>
    </row>
    <row r="45517" spans="9:12" x14ac:dyDescent="0.2">
      <c r="I45517" s="95"/>
      <c r="J45517" s="95"/>
      <c r="K45517" s="95"/>
      <c r="L45517" s="95"/>
    </row>
    <row r="45518" spans="9:12" x14ac:dyDescent="0.2">
      <c r="I45518" s="95"/>
      <c r="J45518" s="95"/>
      <c r="K45518" s="95"/>
      <c r="L45518" s="95"/>
    </row>
    <row r="45519" spans="9:12" x14ac:dyDescent="0.2">
      <c r="I45519" s="95"/>
      <c r="J45519" s="95"/>
      <c r="K45519" s="95"/>
      <c r="L45519" s="95"/>
    </row>
    <row r="45520" spans="9:12" x14ac:dyDescent="0.2">
      <c r="I45520" s="95"/>
      <c r="J45520" s="95"/>
      <c r="K45520" s="95"/>
      <c r="L45520" s="95"/>
    </row>
    <row r="45521" spans="9:12" x14ac:dyDescent="0.2">
      <c r="I45521" s="95"/>
      <c r="J45521" s="95"/>
      <c r="K45521" s="95"/>
      <c r="L45521" s="95"/>
    </row>
    <row r="45522" spans="9:12" x14ac:dyDescent="0.2">
      <c r="I45522" s="95"/>
      <c r="J45522" s="95"/>
      <c r="K45522" s="95"/>
      <c r="L45522" s="95"/>
    </row>
    <row r="45523" spans="9:12" x14ac:dyDescent="0.2">
      <c r="I45523" s="95"/>
      <c r="J45523" s="95"/>
      <c r="K45523" s="95"/>
      <c r="L45523" s="95"/>
    </row>
    <row r="45524" spans="9:12" x14ac:dyDescent="0.2">
      <c r="I45524" s="95"/>
      <c r="J45524" s="95"/>
      <c r="K45524" s="95"/>
      <c r="L45524" s="95"/>
    </row>
    <row r="45525" spans="9:12" x14ac:dyDescent="0.2">
      <c r="I45525" s="95"/>
      <c r="J45525" s="95"/>
      <c r="K45525" s="95"/>
      <c r="L45525" s="95"/>
    </row>
    <row r="45526" spans="9:12" x14ac:dyDescent="0.2">
      <c r="I45526" s="95"/>
      <c r="J45526" s="95"/>
      <c r="K45526" s="95"/>
      <c r="L45526" s="95"/>
    </row>
    <row r="45527" spans="9:12" x14ac:dyDescent="0.2">
      <c r="I45527" s="95"/>
      <c r="J45527" s="95"/>
      <c r="K45527" s="95"/>
      <c r="L45527" s="95"/>
    </row>
    <row r="45528" spans="9:12" x14ac:dyDescent="0.2">
      <c r="I45528" s="95"/>
      <c r="J45528" s="95"/>
      <c r="K45528" s="95"/>
      <c r="L45528" s="95"/>
    </row>
    <row r="45529" spans="9:12" x14ac:dyDescent="0.2">
      <c r="I45529" s="95"/>
      <c r="J45529" s="95"/>
      <c r="K45529" s="95"/>
      <c r="L45529" s="95"/>
    </row>
    <row r="45530" spans="9:12" x14ac:dyDescent="0.2">
      <c r="I45530" s="95"/>
      <c r="J45530" s="95"/>
      <c r="K45530" s="95"/>
      <c r="L45530" s="95"/>
    </row>
    <row r="45531" spans="9:12" x14ac:dyDescent="0.2">
      <c r="I45531" s="95"/>
      <c r="J45531" s="95"/>
      <c r="K45531" s="95"/>
      <c r="L45531" s="95"/>
    </row>
    <row r="45532" spans="9:12" x14ac:dyDescent="0.2">
      <c r="I45532" s="95"/>
      <c r="J45532" s="95"/>
      <c r="K45532" s="95"/>
      <c r="L45532" s="95"/>
    </row>
    <row r="45533" spans="9:12" x14ac:dyDescent="0.2">
      <c r="I45533" s="95"/>
      <c r="J45533" s="95"/>
      <c r="K45533" s="95"/>
      <c r="L45533" s="95"/>
    </row>
    <row r="45534" spans="9:12" x14ac:dyDescent="0.2">
      <c r="I45534" s="95"/>
      <c r="J45534" s="95"/>
      <c r="K45534" s="95"/>
      <c r="L45534" s="95"/>
    </row>
    <row r="45535" spans="9:12" x14ac:dyDescent="0.2">
      <c r="I45535" s="95"/>
      <c r="J45535" s="95"/>
      <c r="K45535" s="95"/>
      <c r="L45535" s="95"/>
    </row>
    <row r="45536" spans="9:12" x14ac:dyDescent="0.2">
      <c r="I45536" s="95"/>
      <c r="J45536" s="95"/>
      <c r="K45536" s="95"/>
      <c r="L45536" s="95"/>
    </row>
    <row r="45537" spans="9:12" x14ac:dyDescent="0.2">
      <c r="I45537" s="95"/>
      <c r="J45537" s="95"/>
      <c r="K45537" s="95"/>
      <c r="L45537" s="95"/>
    </row>
    <row r="45538" spans="9:12" x14ac:dyDescent="0.2">
      <c r="I45538" s="95"/>
      <c r="J45538" s="95"/>
      <c r="K45538" s="95"/>
      <c r="L45538" s="95"/>
    </row>
    <row r="45539" spans="9:12" x14ac:dyDescent="0.2">
      <c r="I45539" s="95"/>
      <c r="J45539" s="95"/>
      <c r="K45539" s="95"/>
      <c r="L45539" s="95"/>
    </row>
    <row r="45540" spans="9:12" x14ac:dyDescent="0.2">
      <c r="I45540" s="95"/>
      <c r="J45540" s="95"/>
      <c r="K45540" s="95"/>
      <c r="L45540" s="95"/>
    </row>
    <row r="45541" spans="9:12" x14ac:dyDescent="0.2">
      <c r="I45541" s="95"/>
      <c r="J45541" s="95"/>
      <c r="K45541" s="95"/>
      <c r="L45541" s="95"/>
    </row>
    <row r="45542" spans="9:12" x14ac:dyDescent="0.2">
      <c r="I45542" s="95"/>
      <c r="J45542" s="95"/>
      <c r="K45542" s="95"/>
      <c r="L45542" s="95"/>
    </row>
    <row r="45543" spans="9:12" x14ac:dyDescent="0.2">
      <c r="I45543" s="95"/>
      <c r="J45543" s="95"/>
      <c r="K45543" s="95"/>
      <c r="L45543" s="95"/>
    </row>
    <row r="45544" spans="9:12" x14ac:dyDescent="0.2">
      <c r="I45544" s="95"/>
      <c r="J45544" s="95"/>
      <c r="K45544" s="95"/>
      <c r="L45544" s="95"/>
    </row>
    <row r="45545" spans="9:12" x14ac:dyDescent="0.2">
      <c r="I45545" s="95"/>
      <c r="J45545" s="95"/>
      <c r="K45545" s="95"/>
      <c r="L45545" s="95"/>
    </row>
    <row r="45546" spans="9:12" x14ac:dyDescent="0.2">
      <c r="I45546" s="95"/>
      <c r="J45546" s="95"/>
      <c r="K45546" s="95"/>
      <c r="L45546" s="95"/>
    </row>
    <row r="45547" spans="9:12" x14ac:dyDescent="0.2">
      <c r="I45547" s="95"/>
      <c r="J45547" s="95"/>
      <c r="K45547" s="95"/>
      <c r="L45547" s="95"/>
    </row>
    <row r="45548" spans="9:12" x14ac:dyDescent="0.2">
      <c r="I45548" s="95"/>
      <c r="J45548" s="95"/>
      <c r="K45548" s="95"/>
      <c r="L45548" s="95"/>
    </row>
    <row r="45549" spans="9:12" x14ac:dyDescent="0.2">
      <c r="I45549" s="95"/>
      <c r="J45549" s="95"/>
      <c r="K45549" s="95"/>
      <c r="L45549" s="95"/>
    </row>
    <row r="45550" spans="9:12" x14ac:dyDescent="0.2">
      <c r="I45550" s="95"/>
      <c r="J45550" s="95"/>
      <c r="K45550" s="95"/>
      <c r="L45550" s="95"/>
    </row>
    <row r="45551" spans="9:12" x14ac:dyDescent="0.2">
      <c r="I45551" s="95"/>
      <c r="J45551" s="95"/>
      <c r="K45551" s="95"/>
      <c r="L45551" s="95"/>
    </row>
    <row r="45552" spans="9:12" x14ac:dyDescent="0.2">
      <c r="I45552" s="95"/>
      <c r="J45552" s="95"/>
      <c r="K45552" s="95"/>
      <c r="L45552" s="95"/>
    </row>
    <row r="45553" spans="9:12" x14ac:dyDescent="0.2">
      <c r="I45553" s="95"/>
      <c r="J45553" s="95"/>
      <c r="K45553" s="95"/>
      <c r="L45553" s="95"/>
    </row>
    <row r="45554" spans="9:12" x14ac:dyDescent="0.2">
      <c r="I45554" s="95"/>
      <c r="J45554" s="95"/>
      <c r="K45554" s="95"/>
      <c r="L45554" s="95"/>
    </row>
    <row r="45555" spans="9:12" x14ac:dyDescent="0.2">
      <c r="I45555" s="95"/>
      <c r="J45555" s="95"/>
      <c r="K45555" s="95"/>
      <c r="L45555" s="95"/>
    </row>
    <row r="45556" spans="9:12" x14ac:dyDescent="0.2">
      <c r="I45556" s="95"/>
      <c r="J45556" s="95"/>
      <c r="K45556" s="95"/>
      <c r="L45556" s="95"/>
    </row>
    <row r="45557" spans="9:12" x14ac:dyDescent="0.2">
      <c r="I45557" s="95"/>
      <c r="J45557" s="95"/>
      <c r="K45557" s="95"/>
      <c r="L45557" s="95"/>
    </row>
    <row r="45558" spans="9:12" x14ac:dyDescent="0.2">
      <c r="I45558" s="95"/>
      <c r="J45558" s="95"/>
      <c r="K45558" s="95"/>
      <c r="L45558" s="95"/>
    </row>
    <row r="45559" spans="9:12" x14ac:dyDescent="0.2">
      <c r="I45559" s="95"/>
      <c r="J45559" s="95"/>
      <c r="K45559" s="95"/>
      <c r="L45559" s="95"/>
    </row>
    <row r="45560" spans="9:12" x14ac:dyDescent="0.2">
      <c r="I45560" s="95"/>
      <c r="J45560" s="95"/>
      <c r="K45560" s="95"/>
      <c r="L45560" s="95"/>
    </row>
    <row r="45561" spans="9:12" x14ac:dyDescent="0.2">
      <c r="I45561" s="95"/>
      <c r="J45561" s="95"/>
      <c r="K45561" s="95"/>
      <c r="L45561" s="95"/>
    </row>
    <row r="45562" spans="9:12" x14ac:dyDescent="0.2">
      <c r="I45562" s="95"/>
      <c r="J45562" s="95"/>
      <c r="K45562" s="95"/>
      <c r="L45562" s="95"/>
    </row>
    <row r="45563" spans="9:12" x14ac:dyDescent="0.2">
      <c r="I45563" s="95"/>
      <c r="J45563" s="95"/>
      <c r="K45563" s="95"/>
      <c r="L45563" s="95"/>
    </row>
    <row r="45564" spans="9:12" x14ac:dyDescent="0.2">
      <c r="I45564" s="95"/>
      <c r="J45564" s="95"/>
      <c r="K45564" s="95"/>
      <c r="L45564" s="95"/>
    </row>
    <row r="45565" spans="9:12" x14ac:dyDescent="0.2">
      <c r="I45565" s="95"/>
      <c r="J45565" s="95"/>
      <c r="K45565" s="95"/>
      <c r="L45565" s="95"/>
    </row>
    <row r="45566" spans="9:12" x14ac:dyDescent="0.2">
      <c r="I45566" s="95"/>
      <c r="J45566" s="95"/>
      <c r="K45566" s="95"/>
      <c r="L45566" s="95"/>
    </row>
    <row r="45567" spans="9:12" x14ac:dyDescent="0.2">
      <c r="I45567" s="95"/>
      <c r="J45567" s="95"/>
      <c r="K45567" s="95"/>
      <c r="L45567" s="95"/>
    </row>
    <row r="45568" spans="9:12" x14ac:dyDescent="0.2">
      <c r="I45568" s="95"/>
      <c r="J45568" s="95"/>
      <c r="K45568" s="95"/>
      <c r="L45568" s="95"/>
    </row>
    <row r="45569" spans="9:12" x14ac:dyDescent="0.2">
      <c r="I45569" s="95"/>
      <c r="J45569" s="95"/>
      <c r="K45569" s="95"/>
      <c r="L45569" s="95"/>
    </row>
    <row r="45570" spans="9:12" x14ac:dyDescent="0.2">
      <c r="I45570" s="95"/>
      <c r="J45570" s="95"/>
      <c r="K45570" s="95"/>
      <c r="L45570" s="95"/>
    </row>
    <row r="45571" spans="9:12" x14ac:dyDescent="0.2">
      <c r="I45571" s="95"/>
      <c r="J45571" s="95"/>
      <c r="K45571" s="95"/>
      <c r="L45571" s="95"/>
    </row>
    <row r="45572" spans="9:12" x14ac:dyDescent="0.2">
      <c r="I45572" s="95"/>
      <c r="J45572" s="95"/>
      <c r="K45572" s="95"/>
      <c r="L45572" s="95"/>
    </row>
    <row r="45573" spans="9:12" x14ac:dyDescent="0.2">
      <c r="I45573" s="95"/>
      <c r="J45573" s="95"/>
      <c r="K45573" s="95"/>
      <c r="L45573" s="95"/>
    </row>
    <row r="45574" spans="9:12" x14ac:dyDescent="0.2">
      <c r="I45574" s="95"/>
      <c r="J45574" s="95"/>
      <c r="K45574" s="95"/>
      <c r="L45574" s="95"/>
    </row>
    <row r="45575" spans="9:12" x14ac:dyDescent="0.2">
      <c r="I45575" s="95"/>
      <c r="J45575" s="95"/>
      <c r="K45575" s="95"/>
      <c r="L45575" s="95"/>
    </row>
    <row r="45576" spans="9:12" x14ac:dyDescent="0.2">
      <c r="I45576" s="95"/>
      <c r="J45576" s="95"/>
      <c r="K45576" s="95"/>
      <c r="L45576" s="95"/>
    </row>
    <row r="45577" spans="9:12" x14ac:dyDescent="0.2">
      <c r="I45577" s="95"/>
      <c r="J45577" s="95"/>
      <c r="K45577" s="95"/>
      <c r="L45577" s="95"/>
    </row>
    <row r="45578" spans="9:12" x14ac:dyDescent="0.2">
      <c r="I45578" s="95"/>
      <c r="J45578" s="95"/>
      <c r="K45578" s="95"/>
      <c r="L45578" s="95"/>
    </row>
    <row r="45579" spans="9:12" x14ac:dyDescent="0.2">
      <c r="I45579" s="95"/>
      <c r="J45579" s="95"/>
      <c r="K45579" s="95"/>
      <c r="L45579" s="95"/>
    </row>
    <row r="45580" spans="9:12" x14ac:dyDescent="0.2">
      <c r="I45580" s="95"/>
      <c r="J45580" s="95"/>
      <c r="K45580" s="95"/>
      <c r="L45580" s="95"/>
    </row>
    <row r="45581" spans="9:12" x14ac:dyDescent="0.2">
      <c r="I45581" s="95"/>
      <c r="J45581" s="95"/>
      <c r="K45581" s="95"/>
      <c r="L45581" s="95"/>
    </row>
    <row r="45582" spans="9:12" x14ac:dyDescent="0.2">
      <c r="I45582" s="95"/>
      <c r="J45582" s="95"/>
      <c r="K45582" s="95"/>
      <c r="L45582" s="95"/>
    </row>
    <row r="45583" spans="9:12" x14ac:dyDescent="0.2">
      <c r="I45583" s="95"/>
      <c r="J45583" s="95"/>
      <c r="K45583" s="95"/>
      <c r="L45583" s="95"/>
    </row>
    <row r="45584" spans="9:12" x14ac:dyDescent="0.2">
      <c r="I45584" s="95"/>
      <c r="J45584" s="95"/>
      <c r="K45584" s="95"/>
      <c r="L45584" s="95"/>
    </row>
    <row r="45585" spans="9:12" x14ac:dyDescent="0.2">
      <c r="I45585" s="95"/>
      <c r="J45585" s="95"/>
      <c r="K45585" s="95"/>
      <c r="L45585" s="95"/>
    </row>
    <row r="45586" spans="9:12" x14ac:dyDescent="0.2">
      <c r="I45586" s="95"/>
      <c r="J45586" s="95"/>
      <c r="K45586" s="95"/>
      <c r="L45586" s="95"/>
    </row>
    <row r="45587" spans="9:12" x14ac:dyDescent="0.2">
      <c r="I45587" s="95"/>
      <c r="J45587" s="95"/>
      <c r="K45587" s="95"/>
      <c r="L45587" s="95"/>
    </row>
    <row r="45588" spans="9:12" x14ac:dyDescent="0.2">
      <c r="I45588" s="95"/>
      <c r="J45588" s="95"/>
      <c r="K45588" s="95"/>
      <c r="L45588" s="95"/>
    </row>
    <row r="45589" spans="9:12" x14ac:dyDescent="0.2">
      <c r="I45589" s="95"/>
      <c r="J45589" s="95"/>
      <c r="K45589" s="95"/>
      <c r="L45589" s="95"/>
    </row>
    <row r="45590" spans="9:12" x14ac:dyDescent="0.2">
      <c r="I45590" s="95"/>
      <c r="J45590" s="95"/>
      <c r="K45590" s="95"/>
      <c r="L45590" s="95"/>
    </row>
    <row r="45591" spans="9:12" x14ac:dyDescent="0.2">
      <c r="I45591" s="95"/>
      <c r="J45591" s="95"/>
      <c r="K45591" s="95"/>
      <c r="L45591" s="95"/>
    </row>
    <row r="45592" spans="9:12" x14ac:dyDescent="0.2">
      <c r="I45592" s="95"/>
      <c r="J45592" s="95"/>
      <c r="K45592" s="95"/>
      <c r="L45592" s="95"/>
    </row>
    <row r="45593" spans="9:12" x14ac:dyDescent="0.2">
      <c r="I45593" s="95"/>
      <c r="J45593" s="95"/>
      <c r="K45593" s="95"/>
      <c r="L45593" s="95"/>
    </row>
    <row r="45594" spans="9:12" x14ac:dyDescent="0.2">
      <c r="I45594" s="95"/>
      <c r="J45594" s="95"/>
      <c r="K45594" s="95"/>
      <c r="L45594" s="95"/>
    </row>
    <row r="45595" spans="9:12" x14ac:dyDescent="0.2">
      <c r="I45595" s="95"/>
      <c r="J45595" s="95"/>
      <c r="K45595" s="95"/>
      <c r="L45595" s="95"/>
    </row>
    <row r="45596" spans="9:12" x14ac:dyDescent="0.2">
      <c r="I45596" s="95"/>
      <c r="J45596" s="95"/>
      <c r="K45596" s="95"/>
      <c r="L45596" s="95"/>
    </row>
    <row r="45597" spans="9:12" x14ac:dyDescent="0.2">
      <c r="I45597" s="95"/>
      <c r="J45597" s="95"/>
      <c r="K45597" s="95"/>
      <c r="L45597" s="95"/>
    </row>
    <row r="45598" spans="9:12" x14ac:dyDescent="0.2">
      <c r="I45598" s="95"/>
      <c r="J45598" s="95"/>
      <c r="K45598" s="95"/>
      <c r="L45598" s="95"/>
    </row>
    <row r="45599" spans="9:12" x14ac:dyDescent="0.2">
      <c r="I45599" s="95"/>
      <c r="J45599" s="95"/>
      <c r="K45599" s="95"/>
      <c r="L45599" s="95"/>
    </row>
    <row r="45600" spans="9:12" x14ac:dyDescent="0.2">
      <c r="I45600" s="95"/>
      <c r="J45600" s="95"/>
      <c r="K45600" s="95"/>
      <c r="L45600" s="95"/>
    </row>
    <row r="45601" spans="9:12" x14ac:dyDescent="0.2">
      <c r="I45601" s="95"/>
      <c r="J45601" s="95"/>
      <c r="K45601" s="95"/>
      <c r="L45601" s="95"/>
    </row>
    <row r="45602" spans="9:12" x14ac:dyDescent="0.2">
      <c r="I45602" s="95"/>
      <c r="J45602" s="95"/>
      <c r="K45602" s="95"/>
      <c r="L45602" s="95"/>
    </row>
    <row r="45603" spans="9:12" x14ac:dyDescent="0.2">
      <c r="I45603" s="95"/>
      <c r="J45603" s="95"/>
      <c r="K45603" s="95"/>
      <c r="L45603" s="95"/>
    </row>
    <row r="45604" spans="9:12" x14ac:dyDescent="0.2">
      <c r="I45604" s="95"/>
      <c r="J45604" s="95"/>
      <c r="K45604" s="95"/>
      <c r="L45604" s="95"/>
    </row>
    <row r="45605" spans="9:12" x14ac:dyDescent="0.2">
      <c r="I45605" s="95"/>
      <c r="J45605" s="95"/>
      <c r="K45605" s="95"/>
      <c r="L45605" s="95"/>
    </row>
    <row r="45606" spans="9:12" x14ac:dyDescent="0.2">
      <c r="I45606" s="95"/>
      <c r="J45606" s="95"/>
      <c r="K45606" s="95"/>
      <c r="L45606" s="95"/>
    </row>
    <row r="45607" spans="9:12" x14ac:dyDescent="0.2">
      <c r="I45607" s="95"/>
      <c r="J45607" s="95"/>
      <c r="K45607" s="95"/>
      <c r="L45607" s="95"/>
    </row>
    <row r="45608" spans="9:12" x14ac:dyDescent="0.2">
      <c r="I45608" s="95"/>
      <c r="J45608" s="95"/>
      <c r="K45608" s="95"/>
      <c r="L45608" s="95"/>
    </row>
    <row r="45609" spans="9:12" x14ac:dyDescent="0.2">
      <c r="I45609" s="95"/>
      <c r="J45609" s="95"/>
      <c r="K45609" s="95"/>
      <c r="L45609" s="95"/>
    </row>
    <row r="45610" spans="9:12" x14ac:dyDescent="0.2">
      <c r="I45610" s="95"/>
      <c r="J45610" s="95"/>
      <c r="K45610" s="95"/>
      <c r="L45610" s="95"/>
    </row>
    <row r="45611" spans="9:12" x14ac:dyDescent="0.2">
      <c r="I45611" s="95"/>
      <c r="J45611" s="95"/>
      <c r="K45611" s="95"/>
      <c r="L45611" s="95"/>
    </row>
    <row r="45612" spans="9:12" x14ac:dyDescent="0.2">
      <c r="I45612" s="95"/>
      <c r="J45612" s="95"/>
      <c r="K45612" s="95"/>
      <c r="L45612" s="95"/>
    </row>
    <row r="45613" spans="9:12" x14ac:dyDescent="0.2">
      <c r="I45613" s="95"/>
      <c r="J45613" s="95"/>
      <c r="K45613" s="95"/>
      <c r="L45613" s="95"/>
    </row>
    <row r="45614" spans="9:12" x14ac:dyDescent="0.2">
      <c r="I45614" s="95"/>
      <c r="J45614" s="95"/>
      <c r="K45614" s="95"/>
      <c r="L45614" s="95"/>
    </row>
    <row r="45615" spans="9:12" x14ac:dyDescent="0.2">
      <c r="I45615" s="95"/>
      <c r="J45615" s="95"/>
      <c r="K45615" s="95"/>
      <c r="L45615" s="95"/>
    </row>
    <row r="45616" spans="9:12" x14ac:dyDescent="0.2">
      <c r="I45616" s="95"/>
      <c r="J45616" s="95"/>
      <c r="K45616" s="95"/>
      <c r="L45616" s="95"/>
    </row>
    <row r="45617" spans="9:12" x14ac:dyDescent="0.2">
      <c r="I45617" s="95"/>
      <c r="J45617" s="95"/>
      <c r="K45617" s="95"/>
      <c r="L45617" s="95"/>
    </row>
    <row r="45618" spans="9:12" x14ac:dyDescent="0.2">
      <c r="I45618" s="95"/>
      <c r="J45618" s="95"/>
      <c r="K45618" s="95"/>
      <c r="L45618" s="95"/>
    </row>
    <row r="45619" spans="9:12" x14ac:dyDescent="0.2">
      <c r="I45619" s="95"/>
      <c r="J45619" s="95"/>
      <c r="K45619" s="95"/>
      <c r="L45619" s="95"/>
    </row>
    <row r="45620" spans="9:12" x14ac:dyDescent="0.2">
      <c r="I45620" s="95"/>
      <c r="J45620" s="95"/>
      <c r="K45620" s="95"/>
      <c r="L45620" s="95"/>
    </row>
    <row r="45621" spans="9:12" x14ac:dyDescent="0.2">
      <c r="I45621" s="95"/>
      <c r="J45621" s="95"/>
      <c r="K45621" s="95"/>
      <c r="L45621" s="95"/>
    </row>
    <row r="45622" spans="9:12" x14ac:dyDescent="0.2">
      <c r="I45622" s="95"/>
      <c r="J45622" s="95"/>
      <c r="K45622" s="95"/>
      <c r="L45622" s="95"/>
    </row>
    <row r="45623" spans="9:12" x14ac:dyDescent="0.2">
      <c r="I45623" s="95"/>
      <c r="J45623" s="95"/>
      <c r="K45623" s="95"/>
      <c r="L45623" s="95"/>
    </row>
    <row r="45624" spans="9:12" x14ac:dyDescent="0.2">
      <c r="I45624" s="95"/>
      <c r="J45624" s="95"/>
      <c r="K45624" s="95"/>
      <c r="L45624" s="95"/>
    </row>
    <row r="45625" spans="9:12" x14ac:dyDescent="0.2">
      <c r="I45625" s="95"/>
      <c r="J45625" s="95"/>
      <c r="K45625" s="95"/>
      <c r="L45625" s="95"/>
    </row>
    <row r="45626" spans="9:12" x14ac:dyDescent="0.2">
      <c r="I45626" s="95"/>
      <c r="J45626" s="95"/>
      <c r="K45626" s="95"/>
      <c r="L45626" s="95"/>
    </row>
    <row r="45627" spans="9:12" x14ac:dyDescent="0.2">
      <c r="I45627" s="95"/>
      <c r="J45627" s="95"/>
      <c r="K45627" s="95"/>
      <c r="L45627" s="95"/>
    </row>
    <row r="45628" spans="9:12" x14ac:dyDescent="0.2">
      <c r="I45628" s="95"/>
      <c r="J45628" s="95"/>
      <c r="K45628" s="95"/>
      <c r="L45628" s="95"/>
    </row>
    <row r="45629" spans="9:12" x14ac:dyDescent="0.2">
      <c r="I45629" s="95"/>
      <c r="J45629" s="95"/>
      <c r="K45629" s="95"/>
      <c r="L45629" s="95"/>
    </row>
    <row r="45630" spans="9:12" x14ac:dyDescent="0.2">
      <c r="I45630" s="95"/>
      <c r="J45630" s="95"/>
      <c r="K45630" s="95"/>
      <c r="L45630" s="95"/>
    </row>
    <row r="45631" spans="9:12" x14ac:dyDescent="0.2">
      <c r="I45631" s="95"/>
      <c r="J45631" s="95"/>
      <c r="K45631" s="95"/>
      <c r="L45631" s="95"/>
    </row>
    <row r="45632" spans="9:12" x14ac:dyDescent="0.2">
      <c r="I45632" s="95"/>
      <c r="J45632" s="95"/>
      <c r="K45632" s="95"/>
      <c r="L45632" s="95"/>
    </row>
    <row r="45633" spans="9:12" x14ac:dyDescent="0.2">
      <c r="I45633" s="95"/>
      <c r="J45633" s="95"/>
      <c r="K45633" s="95"/>
      <c r="L45633" s="95"/>
    </row>
    <row r="45634" spans="9:12" x14ac:dyDescent="0.2">
      <c r="I45634" s="95"/>
      <c r="J45634" s="95"/>
      <c r="K45634" s="95"/>
      <c r="L45634" s="95"/>
    </row>
    <row r="45635" spans="9:12" x14ac:dyDescent="0.2">
      <c r="I45635" s="95"/>
      <c r="J45635" s="95"/>
      <c r="K45635" s="95"/>
      <c r="L45635" s="95"/>
    </row>
    <row r="45636" spans="9:12" x14ac:dyDescent="0.2">
      <c r="I45636" s="95"/>
      <c r="J45636" s="95"/>
      <c r="K45636" s="95"/>
      <c r="L45636" s="95"/>
    </row>
    <row r="45637" spans="9:12" x14ac:dyDescent="0.2">
      <c r="I45637" s="95"/>
      <c r="J45637" s="95"/>
      <c r="K45637" s="95"/>
      <c r="L45637" s="95"/>
    </row>
    <row r="45638" spans="9:12" x14ac:dyDescent="0.2">
      <c r="I45638" s="95"/>
      <c r="J45638" s="95"/>
      <c r="K45638" s="95"/>
      <c r="L45638" s="95"/>
    </row>
    <row r="45639" spans="9:12" x14ac:dyDescent="0.2">
      <c r="I45639" s="95"/>
      <c r="J45639" s="95"/>
      <c r="K45639" s="95"/>
      <c r="L45639" s="95"/>
    </row>
    <row r="45640" spans="9:12" x14ac:dyDescent="0.2">
      <c r="I45640" s="95"/>
      <c r="J45640" s="95"/>
      <c r="K45640" s="95"/>
      <c r="L45640" s="95"/>
    </row>
    <row r="45641" spans="9:12" x14ac:dyDescent="0.2">
      <c r="I45641" s="95"/>
      <c r="J45641" s="95"/>
      <c r="K45641" s="95"/>
      <c r="L45641" s="95"/>
    </row>
    <row r="45642" spans="9:12" x14ac:dyDescent="0.2">
      <c r="I45642" s="95"/>
      <c r="J45642" s="95"/>
      <c r="K45642" s="95"/>
      <c r="L45642" s="95"/>
    </row>
    <row r="45643" spans="9:12" x14ac:dyDescent="0.2">
      <c r="I45643" s="95"/>
      <c r="J45643" s="95"/>
      <c r="K45643" s="95"/>
      <c r="L45643" s="95"/>
    </row>
    <row r="45644" spans="9:12" x14ac:dyDescent="0.2">
      <c r="I45644" s="95"/>
      <c r="J45644" s="95"/>
      <c r="K45644" s="95"/>
      <c r="L45644" s="95"/>
    </row>
    <row r="45645" spans="9:12" x14ac:dyDescent="0.2">
      <c r="I45645" s="95"/>
      <c r="J45645" s="95"/>
      <c r="K45645" s="95"/>
      <c r="L45645" s="95"/>
    </row>
    <row r="45646" spans="9:12" x14ac:dyDescent="0.2">
      <c r="I45646" s="95"/>
      <c r="J45646" s="95"/>
      <c r="K45646" s="95"/>
      <c r="L45646" s="95"/>
    </row>
    <row r="45647" spans="9:12" x14ac:dyDescent="0.2">
      <c r="I45647" s="95"/>
      <c r="J45647" s="95"/>
      <c r="K45647" s="95"/>
      <c r="L45647" s="95"/>
    </row>
    <row r="45648" spans="9:12" x14ac:dyDescent="0.2">
      <c r="I45648" s="95"/>
      <c r="J45648" s="95"/>
      <c r="K45648" s="95"/>
      <c r="L45648" s="95"/>
    </row>
    <row r="45649" spans="9:12" x14ac:dyDescent="0.2">
      <c r="I45649" s="95"/>
      <c r="J45649" s="95"/>
      <c r="K45649" s="95"/>
      <c r="L45649" s="95"/>
    </row>
    <row r="45650" spans="9:12" x14ac:dyDescent="0.2">
      <c r="I45650" s="95"/>
      <c r="J45650" s="95"/>
      <c r="K45650" s="95"/>
      <c r="L45650" s="95"/>
    </row>
    <row r="45651" spans="9:12" x14ac:dyDescent="0.2">
      <c r="I45651" s="95"/>
      <c r="J45651" s="95"/>
      <c r="K45651" s="95"/>
      <c r="L45651" s="95"/>
    </row>
    <row r="45652" spans="9:12" x14ac:dyDescent="0.2">
      <c r="I45652" s="95"/>
      <c r="J45652" s="95"/>
      <c r="K45652" s="95"/>
      <c r="L45652" s="95"/>
    </row>
    <row r="45653" spans="9:12" x14ac:dyDescent="0.2">
      <c r="I45653" s="95"/>
      <c r="J45653" s="95"/>
      <c r="K45653" s="95"/>
      <c r="L45653" s="95"/>
    </row>
    <row r="45654" spans="9:12" x14ac:dyDescent="0.2">
      <c r="I45654" s="95"/>
      <c r="J45654" s="95"/>
      <c r="K45654" s="95"/>
      <c r="L45654" s="95"/>
    </row>
    <row r="45655" spans="9:12" x14ac:dyDescent="0.2">
      <c r="I45655" s="95"/>
      <c r="J45655" s="95"/>
      <c r="K45655" s="95"/>
      <c r="L45655" s="95"/>
    </row>
    <row r="45656" spans="9:12" x14ac:dyDescent="0.2">
      <c r="I45656" s="95"/>
      <c r="J45656" s="95"/>
      <c r="K45656" s="95"/>
      <c r="L45656" s="95"/>
    </row>
    <row r="45657" spans="9:12" x14ac:dyDescent="0.2">
      <c r="I45657" s="95"/>
      <c r="J45657" s="95"/>
      <c r="K45657" s="95"/>
      <c r="L45657" s="95"/>
    </row>
    <row r="45658" spans="9:12" x14ac:dyDescent="0.2">
      <c r="I45658" s="95"/>
      <c r="J45658" s="95"/>
      <c r="K45658" s="95"/>
      <c r="L45658" s="95"/>
    </row>
    <row r="45659" spans="9:12" x14ac:dyDescent="0.2">
      <c r="I45659" s="95"/>
      <c r="J45659" s="95"/>
      <c r="K45659" s="95"/>
      <c r="L45659" s="95"/>
    </row>
    <row r="45660" spans="9:12" x14ac:dyDescent="0.2">
      <c r="I45660" s="95"/>
      <c r="J45660" s="95"/>
      <c r="K45660" s="95"/>
      <c r="L45660" s="95"/>
    </row>
    <row r="45661" spans="9:12" x14ac:dyDescent="0.2">
      <c r="I45661" s="95"/>
      <c r="J45661" s="95"/>
      <c r="K45661" s="95"/>
      <c r="L45661" s="95"/>
    </row>
    <row r="45662" spans="9:12" x14ac:dyDescent="0.2">
      <c r="I45662" s="95"/>
      <c r="J45662" s="95"/>
      <c r="K45662" s="95"/>
      <c r="L45662" s="95"/>
    </row>
    <row r="45663" spans="9:12" x14ac:dyDescent="0.2">
      <c r="I45663" s="95"/>
      <c r="J45663" s="95"/>
      <c r="K45663" s="95"/>
      <c r="L45663" s="95"/>
    </row>
    <row r="45664" spans="9:12" x14ac:dyDescent="0.2">
      <c r="I45664" s="95"/>
      <c r="J45664" s="95"/>
      <c r="K45664" s="95"/>
      <c r="L45664" s="95"/>
    </row>
    <row r="45665" spans="9:12" x14ac:dyDescent="0.2">
      <c r="I45665" s="95"/>
      <c r="J45665" s="95"/>
      <c r="K45665" s="95"/>
      <c r="L45665" s="95"/>
    </row>
    <row r="45666" spans="9:12" x14ac:dyDescent="0.2">
      <c r="I45666" s="95"/>
      <c r="J45666" s="95"/>
      <c r="K45666" s="95"/>
      <c r="L45666" s="95"/>
    </row>
    <row r="45667" spans="9:12" x14ac:dyDescent="0.2">
      <c r="I45667" s="95"/>
      <c r="J45667" s="95"/>
      <c r="K45667" s="95"/>
      <c r="L45667" s="95"/>
    </row>
    <row r="45668" spans="9:12" x14ac:dyDescent="0.2">
      <c r="I45668" s="95"/>
      <c r="J45668" s="95"/>
      <c r="K45668" s="95"/>
      <c r="L45668" s="95"/>
    </row>
    <row r="45669" spans="9:12" x14ac:dyDescent="0.2">
      <c r="I45669" s="95"/>
      <c r="J45669" s="95"/>
      <c r="K45669" s="95"/>
      <c r="L45669" s="95"/>
    </row>
    <row r="45670" spans="9:12" x14ac:dyDescent="0.2">
      <c r="I45670" s="95"/>
      <c r="J45670" s="95"/>
      <c r="K45670" s="95"/>
      <c r="L45670" s="95"/>
    </row>
    <row r="45671" spans="9:12" x14ac:dyDescent="0.2">
      <c r="I45671" s="95"/>
      <c r="J45671" s="95"/>
      <c r="K45671" s="95"/>
      <c r="L45671" s="95"/>
    </row>
    <row r="45672" spans="9:12" x14ac:dyDescent="0.2">
      <c r="I45672" s="95"/>
      <c r="J45672" s="95"/>
      <c r="K45672" s="95"/>
      <c r="L45672" s="95"/>
    </row>
    <row r="45673" spans="9:12" x14ac:dyDescent="0.2">
      <c r="I45673" s="95"/>
      <c r="J45673" s="95"/>
      <c r="K45673" s="95"/>
      <c r="L45673" s="95"/>
    </row>
    <row r="45674" spans="9:12" x14ac:dyDescent="0.2">
      <c r="I45674" s="95"/>
      <c r="J45674" s="95"/>
      <c r="K45674" s="95"/>
      <c r="L45674" s="95"/>
    </row>
    <row r="45675" spans="9:12" x14ac:dyDescent="0.2">
      <c r="I45675" s="95"/>
      <c r="J45675" s="95"/>
      <c r="K45675" s="95"/>
      <c r="L45675" s="95"/>
    </row>
    <row r="45676" spans="9:12" x14ac:dyDescent="0.2">
      <c r="I45676" s="95"/>
      <c r="J45676" s="95"/>
      <c r="K45676" s="95"/>
      <c r="L45676" s="95"/>
    </row>
    <row r="45677" spans="9:12" x14ac:dyDescent="0.2">
      <c r="I45677" s="95"/>
      <c r="J45677" s="95"/>
      <c r="K45677" s="95"/>
      <c r="L45677" s="95"/>
    </row>
    <row r="45678" spans="9:12" x14ac:dyDescent="0.2">
      <c r="I45678" s="95"/>
      <c r="J45678" s="95"/>
      <c r="K45678" s="95"/>
      <c r="L45678" s="95"/>
    </row>
    <row r="45679" spans="9:12" x14ac:dyDescent="0.2">
      <c r="I45679" s="95"/>
      <c r="J45679" s="95"/>
      <c r="K45679" s="95"/>
      <c r="L45679" s="95"/>
    </row>
    <row r="45680" spans="9:12" x14ac:dyDescent="0.2">
      <c r="I45680" s="95"/>
      <c r="J45680" s="95"/>
      <c r="K45680" s="95"/>
      <c r="L45680" s="95"/>
    </row>
    <row r="45681" spans="9:12" x14ac:dyDescent="0.2">
      <c r="I45681" s="95"/>
      <c r="J45681" s="95"/>
      <c r="K45681" s="95"/>
      <c r="L45681" s="95"/>
    </row>
    <row r="45682" spans="9:12" x14ac:dyDescent="0.2">
      <c r="I45682" s="95"/>
      <c r="J45682" s="95"/>
      <c r="K45682" s="95"/>
      <c r="L45682" s="95"/>
    </row>
    <row r="45683" spans="9:12" x14ac:dyDescent="0.2">
      <c r="I45683" s="95"/>
      <c r="J45683" s="95"/>
      <c r="K45683" s="95"/>
      <c r="L45683" s="95"/>
    </row>
    <row r="45684" spans="9:12" x14ac:dyDescent="0.2">
      <c r="I45684" s="95"/>
      <c r="J45684" s="95"/>
      <c r="K45684" s="95"/>
      <c r="L45684" s="95"/>
    </row>
    <row r="45685" spans="9:12" x14ac:dyDescent="0.2">
      <c r="I45685" s="95"/>
      <c r="J45685" s="95"/>
      <c r="K45685" s="95"/>
      <c r="L45685" s="95"/>
    </row>
    <row r="45686" spans="9:12" x14ac:dyDescent="0.2">
      <c r="I45686" s="95"/>
      <c r="J45686" s="95"/>
      <c r="K45686" s="95"/>
      <c r="L45686" s="95"/>
    </row>
    <row r="45687" spans="9:12" x14ac:dyDescent="0.2">
      <c r="I45687" s="95"/>
      <c r="J45687" s="95"/>
      <c r="K45687" s="95"/>
      <c r="L45687" s="95"/>
    </row>
    <row r="45688" spans="9:12" x14ac:dyDescent="0.2">
      <c r="I45688" s="95"/>
      <c r="J45688" s="95"/>
      <c r="K45688" s="95"/>
      <c r="L45688" s="95"/>
    </row>
    <row r="45689" spans="9:12" x14ac:dyDescent="0.2">
      <c r="I45689" s="95"/>
      <c r="J45689" s="95"/>
      <c r="K45689" s="95"/>
      <c r="L45689" s="95"/>
    </row>
    <row r="45690" spans="9:12" x14ac:dyDescent="0.2">
      <c r="I45690" s="95"/>
      <c r="J45690" s="95"/>
      <c r="K45690" s="95"/>
      <c r="L45690" s="95"/>
    </row>
    <row r="45691" spans="9:12" x14ac:dyDescent="0.2">
      <c r="I45691" s="95"/>
      <c r="J45691" s="95"/>
      <c r="K45691" s="95"/>
      <c r="L45691" s="95"/>
    </row>
    <row r="45692" spans="9:12" x14ac:dyDescent="0.2">
      <c r="I45692" s="95"/>
      <c r="J45692" s="95"/>
      <c r="K45692" s="95"/>
      <c r="L45692" s="95"/>
    </row>
    <row r="45693" spans="9:12" x14ac:dyDescent="0.2">
      <c r="I45693" s="95"/>
      <c r="J45693" s="95"/>
      <c r="K45693" s="95"/>
      <c r="L45693" s="95"/>
    </row>
    <row r="45694" spans="9:12" x14ac:dyDescent="0.2">
      <c r="I45694" s="95"/>
      <c r="J45694" s="95"/>
      <c r="K45694" s="95"/>
      <c r="L45694" s="95"/>
    </row>
    <row r="45695" spans="9:12" x14ac:dyDescent="0.2">
      <c r="I45695" s="95"/>
      <c r="J45695" s="95"/>
      <c r="K45695" s="95"/>
      <c r="L45695" s="95"/>
    </row>
    <row r="45696" spans="9:12" x14ac:dyDescent="0.2">
      <c r="I45696" s="95"/>
      <c r="J45696" s="95"/>
      <c r="K45696" s="95"/>
      <c r="L45696" s="95"/>
    </row>
    <row r="45697" spans="9:12" x14ac:dyDescent="0.2">
      <c r="I45697" s="95"/>
      <c r="J45697" s="95"/>
      <c r="K45697" s="95"/>
      <c r="L45697" s="95"/>
    </row>
    <row r="45698" spans="9:12" x14ac:dyDescent="0.2">
      <c r="I45698" s="95"/>
      <c r="J45698" s="95"/>
      <c r="K45698" s="95"/>
      <c r="L45698" s="95"/>
    </row>
    <row r="45699" spans="9:12" x14ac:dyDescent="0.2">
      <c r="I45699" s="95"/>
      <c r="J45699" s="95"/>
      <c r="K45699" s="95"/>
      <c r="L45699" s="95"/>
    </row>
    <row r="45700" spans="9:12" x14ac:dyDescent="0.2">
      <c r="I45700" s="95"/>
      <c r="J45700" s="95"/>
      <c r="K45700" s="95"/>
      <c r="L45700" s="95"/>
    </row>
    <row r="45701" spans="9:12" x14ac:dyDescent="0.2">
      <c r="I45701" s="95"/>
      <c r="J45701" s="95"/>
      <c r="K45701" s="95"/>
      <c r="L45701" s="95"/>
    </row>
    <row r="45702" spans="9:12" x14ac:dyDescent="0.2">
      <c r="I45702" s="95"/>
      <c r="J45702" s="95"/>
      <c r="K45702" s="95"/>
      <c r="L45702" s="95"/>
    </row>
    <row r="45703" spans="9:12" x14ac:dyDescent="0.2">
      <c r="I45703" s="95"/>
      <c r="J45703" s="95"/>
      <c r="K45703" s="95"/>
      <c r="L45703" s="95"/>
    </row>
    <row r="45704" spans="9:12" x14ac:dyDescent="0.2">
      <c r="I45704" s="95"/>
      <c r="J45704" s="95"/>
      <c r="K45704" s="95"/>
      <c r="L45704" s="95"/>
    </row>
    <row r="45705" spans="9:12" x14ac:dyDescent="0.2">
      <c r="I45705" s="95"/>
      <c r="J45705" s="95"/>
      <c r="K45705" s="95"/>
      <c r="L45705" s="95"/>
    </row>
    <row r="45706" spans="9:12" x14ac:dyDescent="0.2">
      <c r="I45706" s="95"/>
      <c r="J45706" s="95"/>
      <c r="K45706" s="95"/>
      <c r="L45706" s="95"/>
    </row>
    <row r="45707" spans="9:12" x14ac:dyDescent="0.2">
      <c r="I45707" s="95"/>
      <c r="J45707" s="95"/>
      <c r="K45707" s="95"/>
      <c r="L45707" s="95"/>
    </row>
    <row r="45708" spans="9:12" x14ac:dyDescent="0.2">
      <c r="I45708" s="95"/>
      <c r="J45708" s="95"/>
      <c r="K45708" s="95"/>
      <c r="L45708" s="95"/>
    </row>
    <row r="45709" spans="9:12" x14ac:dyDescent="0.2">
      <c r="I45709" s="95"/>
      <c r="J45709" s="95"/>
      <c r="K45709" s="95"/>
      <c r="L45709" s="95"/>
    </row>
    <row r="45710" spans="9:12" x14ac:dyDescent="0.2">
      <c r="I45710" s="95"/>
      <c r="J45710" s="95"/>
      <c r="K45710" s="95"/>
      <c r="L45710" s="95"/>
    </row>
    <row r="45711" spans="9:12" x14ac:dyDescent="0.2">
      <c r="I45711" s="95"/>
      <c r="J45711" s="95"/>
      <c r="K45711" s="95"/>
      <c r="L45711" s="95"/>
    </row>
    <row r="45712" spans="9:12" x14ac:dyDescent="0.2">
      <c r="I45712" s="95"/>
      <c r="J45712" s="95"/>
      <c r="K45712" s="95"/>
      <c r="L45712" s="95"/>
    </row>
    <row r="45713" spans="9:12" x14ac:dyDescent="0.2">
      <c r="I45713" s="95"/>
      <c r="J45713" s="95"/>
      <c r="K45713" s="95"/>
      <c r="L45713" s="95"/>
    </row>
    <row r="45714" spans="9:12" x14ac:dyDescent="0.2">
      <c r="I45714" s="95"/>
      <c r="J45714" s="95"/>
      <c r="K45714" s="95"/>
      <c r="L45714" s="95"/>
    </row>
    <row r="45715" spans="9:12" x14ac:dyDescent="0.2">
      <c r="I45715" s="95"/>
      <c r="J45715" s="95"/>
      <c r="K45715" s="95"/>
      <c r="L45715" s="95"/>
    </row>
    <row r="45716" spans="9:12" x14ac:dyDescent="0.2">
      <c r="I45716" s="95"/>
      <c r="J45716" s="95"/>
      <c r="K45716" s="95"/>
      <c r="L45716" s="95"/>
    </row>
    <row r="45717" spans="9:12" x14ac:dyDescent="0.2">
      <c r="I45717" s="95"/>
      <c r="J45717" s="95"/>
      <c r="K45717" s="95"/>
      <c r="L45717" s="95"/>
    </row>
    <row r="45718" spans="9:12" x14ac:dyDescent="0.2">
      <c r="I45718" s="95"/>
      <c r="J45718" s="95"/>
      <c r="K45718" s="95"/>
      <c r="L45718" s="95"/>
    </row>
    <row r="45719" spans="9:12" x14ac:dyDescent="0.2">
      <c r="I45719" s="95"/>
      <c r="J45719" s="95"/>
      <c r="K45719" s="95"/>
      <c r="L45719" s="95"/>
    </row>
    <row r="45720" spans="9:12" x14ac:dyDescent="0.2">
      <c r="I45720" s="95"/>
      <c r="J45720" s="95"/>
      <c r="K45720" s="95"/>
      <c r="L45720" s="95"/>
    </row>
    <row r="45721" spans="9:12" x14ac:dyDescent="0.2">
      <c r="I45721" s="95"/>
      <c r="J45721" s="95"/>
      <c r="K45721" s="95"/>
      <c r="L45721" s="95"/>
    </row>
    <row r="45722" spans="9:12" x14ac:dyDescent="0.2">
      <c r="I45722" s="95"/>
      <c r="J45722" s="95"/>
      <c r="K45722" s="95"/>
      <c r="L45722" s="95"/>
    </row>
    <row r="45723" spans="9:12" x14ac:dyDescent="0.2">
      <c r="I45723" s="95"/>
      <c r="J45723" s="95"/>
      <c r="K45723" s="95"/>
      <c r="L45723" s="95"/>
    </row>
    <row r="45724" spans="9:12" x14ac:dyDescent="0.2">
      <c r="I45724" s="95"/>
      <c r="J45724" s="95"/>
      <c r="K45724" s="95"/>
      <c r="L45724" s="95"/>
    </row>
    <row r="45725" spans="9:12" x14ac:dyDescent="0.2">
      <c r="I45725" s="95"/>
      <c r="J45725" s="95"/>
      <c r="K45725" s="95"/>
      <c r="L45725" s="95"/>
    </row>
    <row r="45726" spans="9:12" x14ac:dyDescent="0.2">
      <c r="I45726" s="95"/>
      <c r="J45726" s="95"/>
      <c r="K45726" s="95"/>
      <c r="L45726" s="95"/>
    </row>
    <row r="45727" spans="9:12" x14ac:dyDescent="0.2">
      <c r="I45727" s="95"/>
      <c r="J45727" s="95"/>
      <c r="K45727" s="95"/>
      <c r="L45727" s="95"/>
    </row>
    <row r="45728" spans="9:12" x14ac:dyDescent="0.2">
      <c r="I45728" s="95"/>
      <c r="J45728" s="95"/>
      <c r="K45728" s="95"/>
      <c r="L45728" s="95"/>
    </row>
    <row r="45729" spans="9:12" x14ac:dyDescent="0.2">
      <c r="I45729" s="95"/>
      <c r="J45729" s="95"/>
      <c r="K45729" s="95"/>
      <c r="L45729" s="95"/>
    </row>
    <row r="45730" spans="9:12" x14ac:dyDescent="0.2">
      <c r="I45730" s="95"/>
      <c r="J45730" s="95"/>
      <c r="K45730" s="95"/>
      <c r="L45730" s="95"/>
    </row>
    <row r="45731" spans="9:12" x14ac:dyDescent="0.2">
      <c r="I45731" s="95"/>
      <c r="J45731" s="95"/>
      <c r="K45731" s="95"/>
      <c r="L45731" s="95"/>
    </row>
    <row r="45732" spans="9:12" x14ac:dyDescent="0.2">
      <c r="I45732" s="95"/>
      <c r="J45732" s="95"/>
      <c r="K45732" s="95"/>
      <c r="L45732" s="95"/>
    </row>
    <row r="45733" spans="9:12" x14ac:dyDescent="0.2">
      <c r="I45733" s="95"/>
      <c r="J45733" s="95"/>
      <c r="K45733" s="95"/>
      <c r="L45733" s="95"/>
    </row>
    <row r="45734" spans="9:12" x14ac:dyDescent="0.2">
      <c r="I45734" s="95"/>
      <c r="J45734" s="95"/>
      <c r="K45734" s="95"/>
      <c r="L45734" s="95"/>
    </row>
    <row r="45735" spans="9:12" x14ac:dyDescent="0.2">
      <c r="I45735" s="95"/>
      <c r="J45735" s="95"/>
      <c r="K45735" s="95"/>
      <c r="L45735" s="95"/>
    </row>
    <row r="45736" spans="9:12" x14ac:dyDescent="0.2">
      <c r="I45736" s="95"/>
      <c r="J45736" s="95"/>
      <c r="K45736" s="95"/>
      <c r="L45736" s="95"/>
    </row>
    <row r="45737" spans="9:12" x14ac:dyDescent="0.2">
      <c r="I45737" s="95"/>
      <c r="J45737" s="95"/>
      <c r="K45737" s="95"/>
      <c r="L45737" s="95"/>
    </row>
    <row r="45738" spans="9:12" x14ac:dyDescent="0.2">
      <c r="I45738" s="95"/>
      <c r="J45738" s="95"/>
      <c r="K45738" s="95"/>
      <c r="L45738" s="95"/>
    </row>
    <row r="45739" spans="9:12" x14ac:dyDescent="0.2">
      <c r="I45739" s="95"/>
      <c r="J45739" s="95"/>
      <c r="K45739" s="95"/>
      <c r="L45739" s="95"/>
    </row>
    <row r="45740" spans="9:12" x14ac:dyDescent="0.2">
      <c r="I45740" s="95"/>
      <c r="J45740" s="95"/>
      <c r="K45740" s="95"/>
      <c r="L45740" s="95"/>
    </row>
    <row r="45741" spans="9:12" x14ac:dyDescent="0.2">
      <c r="I45741" s="95"/>
      <c r="J45741" s="95"/>
      <c r="K45741" s="95"/>
      <c r="L45741" s="95"/>
    </row>
    <row r="45742" spans="9:12" x14ac:dyDescent="0.2">
      <c r="I45742" s="95"/>
      <c r="J45742" s="95"/>
      <c r="K45742" s="95"/>
      <c r="L45742" s="95"/>
    </row>
    <row r="45743" spans="9:12" x14ac:dyDescent="0.2">
      <c r="I45743" s="95"/>
      <c r="J45743" s="95"/>
      <c r="K45743" s="95"/>
      <c r="L45743" s="95"/>
    </row>
    <row r="45744" spans="9:12" x14ac:dyDescent="0.2">
      <c r="I45744" s="95"/>
      <c r="J45744" s="95"/>
      <c r="K45744" s="95"/>
      <c r="L45744" s="95"/>
    </row>
    <row r="45745" spans="9:12" x14ac:dyDescent="0.2">
      <c r="I45745" s="95"/>
      <c r="J45745" s="95"/>
      <c r="K45745" s="95"/>
      <c r="L45745" s="95"/>
    </row>
    <row r="45746" spans="9:12" x14ac:dyDescent="0.2">
      <c r="I45746" s="95"/>
      <c r="J45746" s="95"/>
      <c r="K45746" s="95"/>
      <c r="L45746" s="95"/>
    </row>
    <row r="45747" spans="9:12" x14ac:dyDescent="0.2">
      <c r="I45747" s="95"/>
      <c r="J45747" s="95"/>
      <c r="K45747" s="95"/>
      <c r="L45747" s="95"/>
    </row>
    <row r="45748" spans="9:12" x14ac:dyDescent="0.2">
      <c r="I45748" s="95"/>
      <c r="J45748" s="95"/>
      <c r="K45748" s="95"/>
      <c r="L45748" s="95"/>
    </row>
    <row r="45749" spans="9:12" x14ac:dyDescent="0.2">
      <c r="I45749" s="95"/>
      <c r="J45749" s="95"/>
      <c r="K45749" s="95"/>
      <c r="L45749" s="95"/>
    </row>
    <row r="45750" spans="9:12" x14ac:dyDescent="0.2">
      <c r="I45750" s="95"/>
      <c r="J45750" s="95"/>
      <c r="K45750" s="95"/>
      <c r="L45750" s="95"/>
    </row>
    <row r="45751" spans="9:12" x14ac:dyDescent="0.2">
      <c r="I45751" s="95"/>
      <c r="J45751" s="95"/>
      <c r="K45751" s="95"/>
      <c r="L45751" s="95"/>
    </row>
    <row r="45752" spans="9:12" x14ac:dyDescent="0.2">
      <c r="I45752" s="95"/>
      <c r="J45752" s="95"/>
      <c r="K45752" s="95"/>
      <c r="L45752" s="95"/>
    </row>
    <row r="45753" spans="9:12" x14ac:dyDescent="0.2">
      <c r="I45753" s="95"/>
      <c r="J45753" s="95"/>
      <c r="K45753" s="95"/>
      <c r="L45753" s="95"/>
    </row>
    <row r="45754" spans="9:12" x14ac:dyDescent="0.2">
      <c r="I45754" s="95"/>
      <c r="J45754" s="95"/>
      <c r="K45754" s="95"/>
      <c r="L45754" s="95"/>
    </row>
    <row r="45755" spans="9:12" x14ac:dyDescent="0.2">
      <c r="I45755" s="95"/>
      <c r="J45755" s="95"/>
      <c r="K45755" s="95"/>
      <c r="L45755" s="95"/>
    </row>
    <row r="45756" spans="9:12" x14ac:dyDescent="0.2">
      <c r="I45756" s="95"/>
      <c r="J45756" s="95"/>
      <c r="K45756" s="95"/>
      <c r="L45756" s="95"/>
    </row>
    <row r="45757" spans="9:12" x14ac:dyDescent="0.2">
      <c r="I45757" s="95"/>
      <c r="J45757" s="95"/>
      <c r="K45757" s="95"/>
      <c r="L45757" s="95"/>
    </row>
    <row r="45758" spans="9:12" x14ac:dyDescent="0.2">
      <c r="I45758" s="95"/>
      <c r="J45758" s="95"/>
      <c r="K45758" s="95"/>
      <c r="L45758" s="95"/>
    </row>
    <row r="45759" spans="9:12" x14ac:dyDescent="0.2">
      <c r="I45759" s="95"/>
      <c r="J45759" s="95"/>
      <c r="K45759" s="95"/>
      <c r="L45759" s="95"/>
    </row>
    <row r="45760" spans="9:12" x14ac:dyDescent="0.2">
      <c r="I45760" s="95"/>
      <c r="J45760" s="95"/>
      <c r="K45760" s="95"/>
      <c r="L45760" s="95"/>
    </row>
    <row r="45761" spans="9:12" x14ac:dyDescent="0.2">
      <c r="I45761" s="95"/>
      <c r="J45761" s="95"/>
      <c r="K45761" s="95"/>
      <c r="L45761" s="95"/>
    </row>
    <row r="45762" spans="9:12" x14ac:dyDescent="0.2">
      <c r="I45762" s="95"/>
      <c r="J45762" s="95"/>
      <c r="K45762" s="95"/>
      <c r="L45762" s="95"/>
    </row>
    <row r="45763" spans="9:12" x14ac:dyDescent="0.2">
      <c r="I45763" s="95"/>
      <c r="J45763" s="95"/>
      <c r="K45763" s="95"/>
      <c r="L45763" s="95"/>
    </row>
    <row r="45764" spans="9:12" x14ac:dyDescent="0.2">
      <c r="I45764" s="95"/>
      <c r="J45764" s="95"/>
      <c r="K45764" s="95"/>
      <c r="L45764" s="95"/>
    </row>
    <row r="45765" spans="9:12" x14ac:dyDescent="0.2">
      <c r="I45765" s="95"/>
      <c r="J45765" s="95"/>
      <c r="K45765" s="95"/>
      <c r="L45765" s="95"/>
    </row>
    <row r="45766" spans="9:12" x14ac:dyDescent="0.2">
      <c r="I45766" s="95"/>
      <c r="J45766" s="95"/>
      <c r="K45766" s="95"/>
      <c r="L45766" s="95"/>
    </row>
    <row r="45767" spans="9:12" x14ac:dyDescent="0.2">
      <c r="I45767" s="95"/>
      <c r="J45767" s="95"/>
      <c r="K45767" s="95"/>
      <c r="L45767" s="95"/>
    </row>
    <row r="45768" spans="9:12" x14ac:dyDescent="0.2">
      <c r="I45768" s="95"/>
      <c r="J45768" s="95"/>
      <c r="K45768" s="95"/>
      <c r="L45768" s="95"/>
    </row>
    <row r="45769" spans="9:12" x14ac:dyDescent="0.2">
      <c r="I45769" s="95"/>
      <c r="J45769" s="95"/>
      <c r="K45769" s="95"/>
      <c r="L45769" s="95"/>
    </row>
    <row r="45770" spans="9:12" x14ac:dyDescent="0.2">
      <c r="I45770" s="95"/>
      <c r="J45770" s="95"/>
      <c r="K45770" s="95"/>
      <c r="L45770" s="95"/>
    </row>
    <row r="45771" spans="9:12" x14ac:dyDescent="0.2">
      <c r="I45771" s="95"/>
      <c r="J45771" s="95"/>
      <c r="K45771" s="95"/>
      <c r="L45771" s="95"/>
    </row>
    <row r="45772" spans="9:12" x14ac:dyDescent="0.2">
      <c r="I45772" s="95"/>
      <c r="J45772" s="95"/>
      <c r="K45772" s="95"/>
      <c r="L45772" s="95"/>
    </row>
    <row r="45773" spans="9:12" x14ac:dyDescent="0.2">
      <c r="I45773" s="95"/>
      <c r="J45773" s="95"/>
      <c r="K45773" s="95"/>
      <c r="L45773" s="95"/>
    </row>
    <row r="45774" spans="9:12" x14ac:dyDescent="0.2">
      <c r="I45774" s="95"/>
      <c r="J45774" s="95"/>
      <c r="K45774" s="95"/>
      <c r="L45774" s="95"/>
    </row>
    <row r="45775" spans="9:12" x14ac:dyDescent="0.2">
      <c r="I45775" s="95"/>
      <c r="J45775" s="95"/>
      <c r="K45775" s="95"/>
      <c r="L45775" s="95"/>
    </row>
    <row r="45776" spans="9:12" x14ac:dyDescent="0.2">
      <c r="I45776" s="95"/>
      <c r="J45776" s="95"/>
      <c r="K45776" s="95"/>
      <c r="L45776" s="95"/>
    </row>
    <row r="45777" spans="9:12" x14ac:dyDescent="0.2">
      <c r="I45777" s="95"/>
      <c r="J45777" s="95"/>
      <c r="K45777" s="95"/>
      <c r="L45777" s="95"/>
    </row>
    <row r="45778" spans="9:12" x14ac:dyDescent="0.2">
      <c r="I45778" s="95"/>
      <c r="J45778" s="95"/>
      <c r="K45778" s="95"/>
      <c r="L45778" s="95"/>
    </row>
    <row r="45779" spans="9:12" x14ac:dyDescent="0.2">
      <c r="I45779" s="95"/>
      <c r="J45779" s="95"/>
      <c r="K45779" s="95"/>
      <c r="L45779" s="95"/>
    </row>
    <row r="45780" spans="9:12" x14ac:dyDescent="0.2">
      <c r="I45780" s="95"/>
      <c r="J45780" s="95"/>
      <c r="K45780" s="95"/>
      <c r="L45780" s="95"/>
    </row>
    <row r="45781" spans="9:12" x14ac:dyDescent="0.2">
      <c r="I45781" s="95"/>
      <c r="J45781" s="95"/>
      <c r="K45781" s="95"/>
      <c r="L45781" s="95"/>
    </row>
    <row r="45782" spans="9:12" x14ac:dyDescent="0.2">
      <c r="I45782" s="95"/>
      <c r="J45782" s="95"/>
      <c r="K45782" s="95"/>
      <c r="L45782" s="95"/>
    </row>
    <row r="45783" spans="9:12" x14ac:dyDescent="0.2">
      <c r="I45783" s="95"/>
      <c r="J45783" s="95"/>
      <c r="K45783" s="95"/>
      <c r="L45783" s="95"/>
    </row>
    <row r="45784" spans="9:12" x14ac:dyDescent="0.2">
      <c r="I45784" s="95"/>
      <c r="J45784" s="95"/>
      <c r="K45784" s="95"/>
      <c r="L45784" s="95"/>
    </row>
    <row r="45785" spans="9:12" x14ac:dyDescent="0.2">
      <c r="I45785" s="95"/>
      <c r="J45785" s="95"/>
      <c r="K45785" s="95"/>
      <c r="L45785" s="95"/>
    </row>
    <row r="45786" spans="9:12" x14ac:dyDescent="0.2">
      <c r="I45786" s="95"/>
      <c r="J45786" s="95"/>
      <c r="K45786" s="95"/>
      <c r="L45786" s="95"/>
    </row>
    <row r="45787" spans="9:12" x14ac:dyDescent="0.2">
      <c r="I45787" s="95"/>
      <c r="J45787" s="95"/>
      <c r="K45787" s="95"/>
      <c r="L45787" s="95"/>
    </row>
    <row r="45788" spans="9:12" x14ac:dyDescent="0.2">
      <c r="I45788" s="95"/>
      <c r="J45788" s="95"/>
      <c r="K45788" s="95"/>
      <c r="L45788" s="95"/>
    </row>
    <row r="45789" spans="9:12" x14ac:dyDescent="0.2">
      <c r="I45789" s="95"/>
      <c r="J45789" s="95"/>
      <c r="K45789" s="95"/>
      <c r="L45789" s="95"/>
    </row>
    <row r="45790" spans="9:12" x14ac:dyDescent="0.2">
      <c r="I45790" s="95"/>
      <c r="J45790" s="95"/>
      <c r="K45790" s="95"/>
      <c r="L45790" s="95"/>
    </row>
    <row r="45791" spans="9:12" x14ac:dyDescent="0.2">
      <c r="I45791" s="95"/>
      <c r="J45791" s="95"/>
      <c r="K45791" s="95"/>
      <c r="L45791" s="95"/>
    </row>
    <row r="45792" spans="9:12" x14ac:dyDescent="0.2">
      <c r="I45792" s="95"/>
      <c r="J45792" s="95"/>
      <c r="K45792" s="95"/>
      <c r="L45792" s="95"/>
    </row>
    <row r="45793" spans="9:12" x14ac:dyDescent="0.2">
      <c r="I45793" s="95"/>
      <c r="J45793" s="95"/>
      <c r="K45793" s="95"/>
      <c r="L45793" s="95"/>
    </row>
    <row r="45794" spans="9:12" x14ac:dyDescent="0.2">
      <c r="I45794" s="95"/>
      <c r="J45794" s="95"/>
      <c r="K45794" s="95"/>
      <c r="L45794" s="95"/>
    </row>
    <row r="45795" spans="9:12" x14ac:dyDescent="0.2">
      <c r="I45795" s="95"/>
      <c r="J45795" s="95"/>
      <c r="K45795" s="95"/>
      <c r="L45795" s="95"/>
    </row>
    <row r="45796" spans="9:12" x14ac:dyDescent="0.2">
      <c r="I45796" s="95"/>
      <c r="J45796" s="95"/>
      <c r="K45796" s="95"/>
      <c r="L45796" s="95"/>
    </row>
    <row r="45797" spans="9:12" x14ac:dyDescent="0.2">
      <c r="I45797" s="95"/>
      <c r="J45797" s="95"/>
      <c r="K45797" s="95"/>
      <c r="L45797" s="95"/>
    </row>
    <row r="45798" spans="9:12" x14ac:dyDescent="0.2">
      <c r="I45798" s="95"/>
      <c r="J45798" s="95"/>
      <c r="K45798" s="95"/>
      <c r="L45798" s="95"/>
    </row>
    <row r="45799" spans="9:12" x14ac:dyDescent="0.2">
      <c r="I45799" s="95"/>
      <c r="J45799" s="95"/>
      <c r="K45799" s="95"/>
      <c r="L45799" s="95"/>
    </row>
    <row r="45800" spans="9:12" x14ac:dyDescent="0.2">
      <c r="I45800" s="95"/>
      <c r="J45800" s="95"/>
      <c r="K45800" s="95"/>
      <c r="L45800" s="95"/>
    </row>
    <row r="45801" spans="9:12" x14ac:dyDescent="0.2">
      <c r="I45801" s="95"/>
      <c r="J45801" s="95"/>
      <c r="K45801" s="95"/>
      <c r="L45801" s="95"/>
    </row>
    <row r="45802" spans="9:12" x14ac:dyDescent="0.2">
      <c r="I45802" s="95"/>
      <c r="J45802" s="95"/>
      <c r="K45802" s="95"/>
      <c r="L45802" s="95"/>
    </row>
    <row r="45803" spans="9:12" x14ac:dyDescent="0.2">
      <c r="I45803" s="95"/>
      <c r="J45803" s="95"/>
      <c r="K45803" s="95"/>
      <c r="L45803" s="95"/>
    </row>
    <row r="45804" spans="9:12" x14ac:dyDescent="0.2">
      <c r="I45804" s="95"/>
      <c r="J45804" s="95"/>
      <c r="K45804" s="95"/>
      <c r="L45804" s="95"/>
    </row>
    <row r="45805" spans="9:12" x14ac:dyDescent="0.2">
      <c r="I45805" s="95"/>
      <c r="J45805" s="95"/>
      <c r="K45805" s="95"/>
      <c r="L45805" s="95"/>
    </row>
    <row r="45806" spans="9:12" x14ac:dyDescent="0.2">
      <c r="I45806" s="95"/>
      <c r="J45806" s="95"/>
      <c r="K45806" s="95"/>
      <c r="L45806" s="95"/>
    </row>
    <row r="45807" spans="9:12" x14ac:dyDescent="0.2">
      <c r="I45807" s="95"/>
      <c r="J45807" s="95"/>
      <c r="K45807" s="95"/>
      <c r="L45807" s="95"/>
    </row>
    <row r="45808" spans="9:12" x14ac:dyDescent="0.2">
      <c r="I45808" s="95"/>
      <c r="J45808" s="95"/>
      <c r="K45808" s="95"/>
      <c r="L45808" s="95"/>
    </row>
    <row r="45809" spans="9:12" x14ac:dyDescent="0.2">
      <c r="I45809" s="95"/>
      <c r="J45809" s="95"/>
      <c r="K45809" s="95"/>
      <c r="L45809" s="95"/>
    </row>
    <row r="45810" spans="9:12" x14ac:dyDescent="0.2">
      <c r="I45810" s="95"/>
      <c r="J45810" s="95"/>
      <c r="K45810" s="95"/>
      <c r="L45810" s="95"/>
    </row>
    <row r="45811" spans="9:12" x14ac:dyDescent="0.2">
      <c r="I45811" s="95"/>
      <c r="J45811" s="95"/>
      <c r="K45811" s="95"/>
      <c r="L45811" s="95"/>
    </row>
    <row r="45812" spans="9:12" x14ac:dyDescent="0.2">
      <c r="I45812" s="95"/>
      <c r="J45812" s="95"/>
      <c r="K45812" s="95"/>
      <c r="L45812" s="95"/>
    </row>
    <row r="45813" spans="9:12" x14ac:dyDescent="0.2">
      <c r="I45813" s="95"/>
      <c r="J45813" s="95"/>
      <c r="K45813" s="95"/>
      <c r="L45813" s="95"/>
    </row>
    <row r="45814" spans="9:12" x14ac:dyDescent="0.2">
      <c r="I45814" s="95"/>
      <c r="J45814" s="95"/>
      <c r="K45814" s="95"/>
      <c r="L45814" s="95"/>
    </row>
    <row r="45815" spans="9:12" x14ac:dyDescent="0.2">
      <c r="I45815" s="95"/>
      <c r="J45815" s="95"/>
      <c r="K45815" s="95"/>
      <c r="L45815" s="95"/>
    </row>
    <row r="45816" spans="9:12" x14ac:dyDescent="0.2">
      <c r="I45816" s="95"/>
      <c r="J45816" s="95"/>
      <c r="K45816" s="95"/>
      <c r="L45816" s="95"/>
    </row>
    <row r="45817" spans="9:12" x14ac:dyDescent="0.2">
      <c r="I45817" s="95"/>
      <c r="J45817" s="95"/>
      <c r="K45817" s="95"/>
      <c r="L45817" s="95"/>
    </row>
    <row r="45818" spans="9:12" x14ac:dyDescent="0.2">
      <c r="I45818" s="95"/>
      <c r="J45818" s="95"/>
      <c r="K45818" s="95"/>
      <c r="L45818" s="95"/>
    </row>
    <row r="45819" spans="9:12" x14ac:dyDescent="0.2">
      <c r="I45819" s="95"/>
      <c r="J45819" s="95"/>
      <c r="K45819" s="95"/>
      <c r="L45819" s="95"/>
    </row>
    <row r="45820" spans="9:12" x14ac:dyDescent="0.2">
      <c r="I45820" s="95"/>
      <c r="J45820" s="95"/>
      <c r="K45820" s="95"/>
      <c r="L45820" s="95"/>
    </row>
    <row r="45821" spans="9:12" x14ac:dyDescent="0.2">
      <c r="I45821" s="95"/>
      <c r="J45821" s="95"/>
      <c r="K45821" s="95"/>
      <c r="L45821" s="95"/>
    </row>
    <row r="45822" spans="9:12" x14ac:dyDescent="0.2">
      <c r="I45822" s="95"/>
      <c r="J45822" s="95"/>
      <c r="K45822" s="95"/>
      <c r="L45822" s="95"/>
    </row>
    <row r="45823" spans="9:12" x14ac:dyDescent="0.2">
      <c r="I45823" s="95"/>
      <c r="J45823" s="95"/>
      <c r="K45823" s="95"/>
      <c r="L45823" s="95"/>
    </row>
    <row r="45824" spans="9:12" x14ac:dyDescent="0.2">
      <c r="I45824" s="95"/>
      <c r="J45824" s="95"/>
      <c r="K45824" s="95"/>
      <c r="L45824" s="95"/>
    </row>
    <row r="45825" spans="9:12" x14ac:dyDescent="0.2">
      <c r="I45825" s="95"/>
      <c r="J45825" s="95"/>
      <c r="K45825" s="95"/>
      <c r="L45825" s="95"/>
    </row>
    <row r="45826" spans="9:12" x14ac:dyDescent="0.2">
      <c r="I45826" s="95"/>
      <c r="J45826" s="95"/>
      <c r="K45826" s="95"/>
      <c r="L45826" s="95"/>
    </row>
    <row r="45827" spans="9:12" x14ac:dyDescent="0.2">
      <c r="I45827" s="95"/>
      <c r="J45827" s="95"/>
      <c r="K45827" s="95"/>
      <c r="L45827" s="95"/>
    </row>
    <row r="45828" spans="9:12" x14ac:dyDescent="0.2">
      <c r="I45828" s="95"/>
      <c r="J45828" s="95"/>
      <c r="K45828" s="95"/>
      <c r="L45828" s="95"/>
    </row>
    <row r="45829" spans="9:12" x14ac:dyDescent="0.2">
      <c r="I45829" s="95"/>
      <c r="J45829" s="95"/>
      <c r="K45829" s="95"/>
      <c r="L45829" s="95"/>
    </row>
    <row r="45830" spans="9:12" x14ac:dyDescent="0.2">
      <c r="I45830" s="95"/>
      <c r="J45830" s="95"/>
      <c r="K45830" s="95"/>
      <c r="L45830" s="95"/>
    </row>
    <row r="45831" spans="9:12" x14ac:dyDescent="0.2">
      <c r="I45831" s="95"/>
      <c r="J45831" s="95"/>
      <c r="K45831" s="95"/>
      <c r="L45831" s="95"/>
    </row>
    <row r="45832" spans="9:12" x14ac:dyDescent="0.2">
      <c r="I45832" s="95"/>
      <c r="J45832" s="95"/>
      <c r="K45832" s="95"/>
      <c r="L45832" s="95"/>
    </row>
    <row r="45833" spans="9:12" x14ac:dyDescent="0.2">
      <c r="I45833" s="95"/>
      <c r="J45833" s="95"/>
      <c r="K45833" s="95"/>
      <c r="L45833" s="95"/>
    </row>
    <row r="45834" spans="9:12" x14ac:dyDescent="0.2">
      <c r="I45834" s="95"/>
      <c r="J45834" s="95"/>
      <c r="K45834" s="95"/>
      <c r="L45834" s="95"/>
    </row>
    <row r="45835" spans="9:12" x14ac:dyDescent="0.2">
      <c r="I45835" s="95"/>
      <c r="J45835" s="95"/>
      <c r="K45835" s="95"/>
      <c r="L45835" s="95"/>
    </row>
    <row r="45836" spans="9:12" x14ac:dyDescent="0.2">
      <c r="I45836" s="95"/>
      <c r="J45836" s="95"/>
      <c r="K45836" s="95"/>
      <c r="L45836" s="95"/>
    </row>
    <row r="45837" spans="9:12" x14ac:dyDescent="0.2">
      <c r="I45837" s="95"/>
      <c r="J45837" s="95"/>
      <c r="K45837" s="95"/>
      <c r="L45837" s="95"/>
    </row>
    <row r="45838" spans="9:12" x14ac:dyDescent="0.2">
      <c r="I45838" s="95"/>
      <c r="J45838" s="95"/>
      <c r="K45838" s="95"/>
      <c r="L45838" s="95"/>
    </row>
    <row r="45839" spans="9:12" x14ac:dyDescent="0.2">
      <c r="I45839" s="95"/>
      <c r="J45839" s="95"/>
      <c r="K45839" s="95"/>
      <c r="L45839" s="95"/>
    </row>
    <row r="45840" spans="9:12" x14ac:dyDescent="0.2">
      <c r="I45840" s="95"/>
      <c r="J45840" s="95"/>
      <c r="K45840" s="95"/>
      <c r="L45840" s="95"/>
    </row>
    <row r="45841" spans="9:12" x14ac:dyDescent="0.2">
      <c r="I45841" s="95"/>
      <c r="J45841" s="95"/>
      <c r="K45841" s="95"/>
      <c r="L45841" s="95"/>
    </row>
    <row r="45842" spans="9:12" x14ac:dyDescent="0.2">
      <c r="I45842" s="95"/>
      <c r="J45842" s="95"/>
      <c r="K45842" s="95"/>
      <c r="L45842" s="95"/>
    </row>
    <row r="45843" spans="9:12" x14ac:dyDescent="0.2">
      <c r="I45843" s="95"/>
      <c r="J45843" s="95"/>
      <c r="K45843" s="95"/>
      <c r="L45843" s="95"/>
    </row>
    <row r="45844" spans="9:12" x14ac:dyDescent="0.2">
      <c r="I45844" s="95"/>
      <c r="J45844" s="95"/>
      <c r="K45844" s="95"/>
      <c r="L45844" s="95"/>
    </row>
    <row r="45845" spans="9:12" x14ac:dyDescent="0.2">
      <c r="I45845" s="95"/>
      <c r="J45845" s="95"/>
      <c r="K45845" s="95"/>
      <c r="L45845" s="95"/>
    </row>
    <row r="45846" spans="9:12" x14ac:dyDescent="0.2">
      <c r="I45846" s="95"/>
      <c r="J45846" s="95"/>
      <c r="K45846" s="95"/>
      <c r="L45846" s="95"/>
    </row>
    <row r="45847" spans="9:12" x14ac:dyDescent="0.2">
      <c r="I45847" s="95"/>
      <c r="J45847" s="95"/>
      <c r="K45847" s="95"/>
      <c r="L45847" s="95"/>
    </row>
    <row r="45848" spans="9:12" x14ac:dyDescent="0.2">
      <c r="I45848" s="95"/>
      <c r="J45848" s="95"/>
      <c r="K45848" s="95"/>
      <c r="L45848" s="95"/>
    </row>
    <row r="45849" spans="9:12" x14ac:dyDescent="0.2">
      <c r="I45849" s="95"/>
      <c r="J45849" s="95"/>
      <c r="K45849" s="95"/>
      <c r="L45849" s="95"/>
    </row>
    <row r="45850" spans="9:12" x14ac:dyDescent="0.2">
      <c r="I45850" s="95"/>
      <c r="J45850" s="95"/>
      <c r="K45850" s="95"/>
      <c r="L45850" s="95"/>
    </row>
    <row r="45851" spans="9:12" x14ac:dyDescent="0.2">
      <c r="I45851" s="95"/>
      <c r="J45851" s="95"/>
      <c r="K45851" s="95"/>
      <c r="L45851" s="95"/>
    </row>
    <row r="45852" spans="9:12" x14ac:dyDescent="0.2">
      <c r="I45852" s="95"/>
      <c r="J45852" s="95"/>
      <c r="K45852" s="95"/>
      <c r="L45852" s="95"/>
    </row>
    <row r="45853" spans="9:12" x14ac:dyDescent="0.2">
      <c r="I45853" s="95"/>
      <c r="J45853" s="95"/>
      <c r="K45853" s="95"/>
      <c r="L45853" s="95"/>
    </row>
    <row r="45854" spans="9:12" x14ac:dyDescent="0.2">
      <c r="I45854" s="95"/>
      <c r="J45854" s="95"/>
      <c r="K45854" s="95"/>
      <c r="L45854" s="95"/>
    </row>
    <row r="45855" spans="9:12" x14ac:dyDescent="0.2">
      <c r="I45855" s="95"/>
      <c r="J45855" s="95"/>
      <c r="K45855" s="95"/>
      <c r="L45855" s="95"/>
    </row>
    <row r="45856" spans="9:12" x14ac:dyDescent="0.2">
      <c r="I45856" s="95"/>
      <c r="J45856" s="95"/>
      <c r="K45856" s="95"/>
      <c r="L45856" s="95"/>
    </row>
    <row r="45857" spans="9:12" x14ac:dyDescent="0.2">
      <c r="I45857" s="95"/>
      <c r="J45857" s="95"/>
      <c r="K45857" s="95"/>
      <c r="L45857" s="95"/>
    </row>
    <row r="45858" spans="9:12" x14ac:dyDescent="0.2">
      <c r="I45858" s="95"/>
      <c r="J45858" s="95"/>
      <c r="K45858" s="95"/>
      <c r="L45858" s="95"/>
    </row>
    <row r="45859" spans="9:12" x14ac:dyDescent="0.2">
      <c r="I45859" s="95"/>
      <c r="J45859" s="95"/>
      <c r="K45859" s="95"/>
      <c r="L45859" s="95"/>
    </row>
    <row r="45860" spans="9:12" x14ac:dyDescent="0.2">
      <c r="I45860" s="95"/>
      <c r="J45860" s="95"/>
      <c r="K45860" s="95"/>
      <c r="L45860" s="95"/>
    </row>
    <row r="45861" spans="9:12" x14ac:dyDescent="0.2">
      <c r="I45861" s="95"/>
      <c r="J45861" s="95"/>
      <c r="K45861" s="95"/>
      <c r="L45861" s="95"/>
    </row>
    <row r="45862" spans="9:12" x14ac:dyDescent="0.2">
      <c r="I45862" s="95"/>
      <c r="J45862" s="95"/>
      <c r="K45862" s="95"/>
      <c r="L45862" s="95"/>
    </row>
    <row r="45863" spans="9:12" x14ac:dyDescent="0.2">
      <c r="I45863" s="95"/>
      <c r="J45863" s="95"/>
      <c r="K45863" s="95"/>
      <c r="L45863" s="95"/>
    </row>
    <row r="45864" spans="9:12" x14ac:dyDescent="0.2">
      <c r="I45864" s="95"/>
      <c r="J45864" s="95"/>
      <c r="K45864" s="95"/>
      <c r="L45864" s="95"/>
    </row>
    <row r="45865" spans="9:12" x14ac:dyDescent="0.2">
      <c r="I45865" s="95"/>
      <c r="J45865" s="95"/>
      <c r="K45865" s="95"/>
      <c r="L45865" s="95"/>
    </row>
    <row r="45866" spans="9:12" x14ac:dyDescent="0.2">
      <c r="I45866" s="95"/>
      <c r="J45866" s="95"/>
      <c r="K45866" s="95"/>
      <c r="L45866" s="95"/>
    </row>
    <row r="45867" spans="9:12" x14ac:dyDescent="0.2">
      <c r="I45867" s="95"/>
      <c r="J45867" s="95"/>
      <c r="K45867" s="95"/>
      <c r="L45867" s="95"/>
    </row>
    <row r="45868" spans="9:12" x14ac:dyDescent="0.2">
      <c r="I45868" s="95"/>
      <c r="J45868" s="95"/>
      <c r="K45868" s="95"/>
      <c r="L45868" s="95"/>
    </row>
    <row r="45869" spans="9:12" x14ac:dyDescent="0.2">
      <c r="I45869" s="95"/>
      <c r="J45869" s="95"/>
      <c r="K45869" s="95"/>
      <c r="L45869" s="95"/>
    </row>
    <row r="45870" spans="9:12" x14ac:dyDescent="0.2">
      <c r="I45870" s="95"/>
      <c r="J45870" s="95"/>
      <c r="K45870" s="95"/>
      <c r="L45870" s="95"/>
    </row>
    <row r="45871" spans="9:12" x14ac:dyDescent="0.2">
      <c r="I45871" s="95"/>
      <c r="J45871" s="95"/>
      <c r="K45871" s="95"/>
      <c r="L45871" s="95"/>
    </row>
    <row r="45872" spans="9:12" x14ac:dyDescent="0.2">
      <c r="I45872" s="95"/>
      <c r="J45872" s="95"/>
      <c r="K45872" s="95"/>
      <c r="L45872" s="95"/>
    </row>
    <row r="45873" spans="9:12" x14ac:dyDescent="0.2">
      <c r="I45873" s="95"/>
      <c r="J45873" s="95"/>
      <c r="K45873" s="95"/>
      <c r="L45873" s="95"/>
    </row>
    <row r="45874" spans="9:12" x14ac:dyDescent="0.2">
      <c r="I45874" s="95"/>
      <c r="J45874" s="95"/>
      <c r="K45874" s="95"/>
      <c r="L45874" s="95"/>
    </row>
    <row r="45875" spans="9:12" x14ac:dyDescent="0.2">
      <c r="I45875" s="95"/>
      <c r="J45875" s="95"/>
      <c r="K45875" s="95"/>
      <c r="L45875" s="95"/>
    </row>
    <row r="45876" spans="9:12" x14ac:dyDescent="0.2">
      <c r="I45876" s="95"/>
      <c r="J45876" s="95"/>
      <c r="K45876" s="95"/>
      <c r="L45876" s="95"/>
    </row>
    <row r="45877" spans="9:12" x14ac:dyDescent="0.2">
      <c r="I45877" s="95"/>
      <c r="J45877" s="95"/>
      <c r="K45877" s="95"/>
      <c r="L45877" s="95"/>
    </row>
    <row r="45878" spans="9:12" x14ac:dyDescent="0.2">
      <c r="I45878" s="95"/>
      <c r="J45878" s="95"/>
      <c r="K45878" s="95"/>
      <c r="L45878" s="95"/>
    </row>
    <row r="45879" spans="9:12" x14ac:dyDescent="0.2">
      <c r="I45879" s="95"/>
      <c r="J45879" s="95"/>
      <c r="K45879" s="95"/>
      <c r="L45879" s="95"/>
    </row>
    <row r="45880" spans="9:12" x14ac:dyDescent="0.2">
      <c r="I45880" s="95"/>
      <c r="J45880" s="95"/>
      <c r="K45880" s="95"/>
      <c r="L45880" s="95"/>
    </row>
    <row r="45881" spans="9:12" x14ac:dyDescent="0.2">
      <c r="I45881" s="95"/>
      <c r="J45881" s="95"/>
      <c r="K45881" s="95"/>
      <c r="L45881" s="95"/>
    </row>
    <row r="45882" spans="9:12" x14ac:dyDescent="0.2">
      <c r="I45882" s="95"/>
      <c r="J45882" s="95"/>
      <c r="K45882" s="95"/>
      <c r="L45882" s="95"/>
    </row>
    <row r="45883" spans="9:12" x14ac:dyDescent="0.2">
      <c r="I45883" s="95"/>
      <c r="J45883" s="95"/>
      <c r="K45883" s="95"/>
      <c r="L45883" s="95"/>
    </row>
    <row r="45884" spans="9:12" x14ac:dyDescent="0.2">
      <c r="I45884" s="95"/>
      <c r="J45884" s="95"/>
      <c r="K45884" s="95"/>
      <c r="L45884" s="95"/>
    </row>
    <row r="45885" spans="9:12" x14ac:dyDescent="0.2">
      <c r="I45885" s="95"/>
      <c r="J45885" s="95"/>
      <c r="K45885" s="95"/>
      <c r="L45885" s="95"/>
    </row>
    <row r="45886" spans="9:12" x14ac:dyDescent="0.2">
      <c r="I45886" s="95"/>
      <c r="J45886" s="95"/>
      <c r="K45886" s="95"/>
      <c r="L45886" s="95"/>
    </row>
    <row r="45887" spans="9:12" x14ac:dyDescent="0.2">
      <c r="I45887" s="95"/>
      <c r="J45887" s="95"/>
      <c r="K45887" s="95"/>
      <c r="L45887" s="95"/>
    </row>
    <row r="45888" spans="9:12" x14ac:dyDescent="0.2">
      <c r="I45888" s="95"/>
      <c r="J45888" s="95"/>
      <c r="K45888" s="95"/>
      <c r="L45888" s="95"/>
    </row>
    <row r="45889" spans="9:12" x14ac:dyDescent="0.2">
      <c r="I45889" s="95"/>
      <c r="J45889" s="95"/>
      <c r="K45889" s="95"/>
      <c r="L45889" s="95"/>
    </row>
    <row r="45890" spans="9:12" x14ac:dyDescent="0.2">
      <c r="I45890" s="95"/>
      <c r="J45890" s="95"/>
      <c r="K45890" s="95"/>
      <c r="L45890" s="95"/>
    </row>
    <row r="45891" spans="9:12" x14ac:dyDescent="0.2">
      <c r="I45891" s="95"/>
      <c r="J45891" s="95"/>
      <c r="K45891" s="95"/>
      <c r="L45891" s="95"/>
    </row>
    <row r="45892" spans="9:12" x14ac:dyDescent="0.2">
      <c r="I45892" s="95"/>
      <c r="J45892" s="95"/>
      <c r="K45892" s="95"/>
      <c r="L45892" s="95"/>
    </row>
    <row r="45893" spans="9:12" x14ac:dyDescent="0.2">
      <c r="I45893" s="95"/>
      <c r="J45893" s="95"/>
      <c r="K45893" s="95"/>
      <c r="L45893" s="95"/>
    </row>
    <row r="45894" spans="9:12" x14ac:dyDescent="0.2">
      <c r="I45894" s="95"/>
      <c r="J45894" s="95"/>
      <c r="K45894" s="95"/>
      <c r="L45894" s="95"/>
    </row>
    <row r="45895" spans="9:12" x14ac:dyDescent="0.2">
      <c r="I45895" s="95"/>
      <c r="J45895" s="95"/>
      <c r="K45895" s="95"/>
      <c r="L45895" s="95"/>
    </row>
    <row r="45896" spans="9:12" x14ac:dyDescent="0.2">
      <c r="I45896" s="95"/>
      <c r="J45896" s="95"/>
      <c r="K45896" s="95"/>
      <c r="L45896" s="95"/>
    </row>
    <row r="45897" spans="9:12" x14ac:dyDescent="0.2">
      <c r="I45897" s="95"/>
      <c r="J45897" s="95"/>
      <c r="K45897" s="95"/>
      <c r="L45897" s="95"/>
    </row>
    <row r="45898" spans="9:12" x14ac:dyDescent="0.2">
      <c r="I45898" s="95"/>
      <c r="J45898" s="95"/>
      <c r="K45898" s="95"/>
      <c r="L45898" s="95"/>
    </row>
    <row r="45899" spans="9:12" x14ac:dyDescent="0.2">
      <c r="I45899" s="95"/>
      <c r="J45899" s="95"/>
      <c r="K45899" s="95"/>
      <c r="L45899" s="95"/>
    </row>
    <row r="45900" spans="9:12" x14ac:dyDescent="0.2">
      <c r="I45900" s="95"/>
      <c r="J45900" s="95"/>
      <c r="K45900" s="95"/>
      <c r="L45900" s="95"/>
    </row>
    <row r="45901" spans="9:12" x14ac:dyDescent="0.2">
      <c r="I45901" s="95"/>
      <c r="J45901" s="95"/>
      <c r="K45901" s="95"/>
      <c r="L45901" s="95"/>
    </row>
    <row r="45902" spans="9:12" x14ac:dyDescent="0.2">
      <c r="I45902" s="95"/>
      <c r="J45902" s="95"/>
      <c r="K45902" s="95"/>
      <c r="L45902" s="95"/>
    </row>
    <row r="45903" spans="9:12" x14ac:dyDescent="0.2">
      <c r="I45903" s="95"/>
      <c r="J45903" s="95"/>
      <c r="K45903" s="95"/>
      <c r="L45903" s="95"/>
    </row>
    <row r="45904" spans="9:12" x14ac:dyDescent="0.2">
      <c r="I45904" s="95"/>
      <c r="J45904" s="95"/>
      <c r="K45904" s="95"/>
      <c r="L45904" s="95"/>
    </row>
    <row r="45905" spans="9:12" x14ac:dyDescent="0.2">
      <c r="I45905" s="95"/>
      <c r="J45905" s="95"/>
      <c r="K45905" s="95"/>
      <c r="L45905" s="95"/>
    </row>
    <row r="45906" spans="9:12" x14ac:dyDescent="0.2">
      <c r="I45906" s="95"/>
      <c r="J45906" s="95"/>
      <c r="K45906" s="95"/>
      <c r="L45906" s="95"/>
    </row>
    <row r="45907" spans="9:12" x14ac:dyDescent="0.2">
      <c r="I45907" s="95"/>
      <c r="J45907" s="95"/>
      <c r="K45907" s="95"/>
      <c r="L45907" s="95"/>
    </row>
    <row r="45908" spans="9:12" x14ac:dyDescent="0.2">
      <c r="I45908" s="95"/>
      <c r="J45908" s="95"/>
      <c r="K45908" s="95"/>
      <c r="L45908" s="95"/>
    </row>
    <row r="45909" spans="9:12" x14ac:dyDescent="0.2">
      <c r="I45909" s="95"/>
      <c r="J45909" s="95"/>
      <c r="K45909" s="95"/>
      <c r="L45909" s="95"/>
    </row>
    <row r="45910" spans="9:12" x14ac:dyDescent="0.2">
      <c r="I45910" s="95"/>
      <c r="J45910" s="95"/>
      <c r="K45910" s="95"/>
      <c r="L45910" s="95"/>
    </row>
    <row r="45911" spans="9:12" x14ac:dyDescent="0.2">
      <c r="I45911" s="95"/>
      <c r="J45911" s="95"/>
      <c r="K45911" s="95"/>
      <c r="L45911" s="95"/>
    </row>
    <row r="45912" spans="9:12" x14ac:dyDescent="0.2">
      <c r="I45912" s="95"/>
      <c r="J45912" s="95"/>
      <c r="K45912" s="95"/>
      <c r="L45912" s="95"/>
    </row>
    <row r="45913" spans="9:12" x14ac:dyDescent="0.2">
      <c r="I45913" s="95"/>
      <c r="J45913" s="95"/>
      <c r="K45913" s="95"/>
      <c r="L45913" s="95"/>
    </row>
    <row r="45914" spans="9:12" x14ac:dyDescent="0.2">
      <c r="I45914" s="95"/>
      <c r="J45914" s="95"/>
      <c r="K45914" s="95"/>
      <c r="L45914" s="95"/>
    </row>
    <row r="45915" spans="9:12" x14ac:dyDescent="0.2">
      <c r="I45915" s="95"/>
      <c r="J45915" s="95"/>
      <c r="K45915" s="95"/>
      <c r="L45915" s="95"/>
    </row>
    <row r="45916" spans="9:12" x14ac:dyDescent="0.2">
      <c r="I45916" s="95"/>
      <c r="J45916" s="95"/>
      <c r="K45916" s="95"/>
      <c r="L45916" s="95"/>
    </row>
    <row r="45917" spans="9:12" x14ac:dyDescent="0.2">
      <c r="I45917" s="95"/>
      <c r="J45917" s="95"/>
      <c r="K45917" s="95"/>
      <c r="L45917" s="95"/>
    </row>
    <row r="45918" spans="9:12" x14ac:dyDescent="0.2">
      <c r="I45918" s="95"/>
      <c r="J45918" s="95"/>
      <c r="K45918" s="95"/>
      <c r="L45918" s="95"/>
    </row>
    <row r="45919" spans="9:12" x14ac:dyDescent="0.2">
      <c r="I45919" s="95"/>
      <c r="J45919" s="95"/>
      <c r="K45919" s="95"/>
      <c r="L45919" s="95"/>
    </row>
    <row r="45920" spans="9:12" x14ac:dyDescent="0.2">
      <c r="I45920" s="95"/>
      <c r="J45920" s="95"/>
      <c r="K45920" s="95"/>
      <c r="L45920" s="95"/>
    </row>
    <row r="45921" spans="9:12" x14ac:dyDescent="0.2">
      <c r="I45921" s="95"/>
      <c r="J45921" s="95"/>
      <c r="K45921" s="95"/>
      <c r="L45921" s="95"/>
    </row>
    <row r="45922" spans="9:12" x14ac:dyDescent="0.2">
      <c r="I45922" s="95"/>
      <c r="J45922" s="95"/>
      <c r="K45922" s="95"/>
      <c r="L45922" s="95"/>
    </row>
    <row r="45923" spans="9:12" x14ac:dyDescent="0.2">
      <c r="I45923" s="95"/>
      <c r="J45923" s="95"/>
      <c r="K45923" s="95"/>
      <c r="L45923" s="95"/>
    </row>
    <row r="45924" spans="9:12" x14ac:dyDescent="0.2">
      <c r="I45924" s="95"/>
      <c r="J45924" s="95"/>
      <c r="K45924" s="95"/>
      <c r="L45924" s="95"/>
    </row>
    <row r="45925" spans="9:12" x14ac:dyDescent="0.2">
      <c r="I45925" s="95"/>
      <c r="J45925" s="95"/>
      <c r="K45925" s="95"/>
      <c r="L45925" s="95"/>
    </row>
    <row r="45926" spans="9:12" x14ac:dyDescent="0.2">
      <c r="I45926" s="95"/>
      <c r="J45926" s="95"/>
      <c r="K45926" s="95"/>
      <c r="L45926" s="95"/>
    </row>
    <row r="45927" spans="9:12" x14ac:dyDescent="0.2">
      <c r="I45927" s="95"/>
      <c r="J45927" s="95"/>
      <c r="K45927" s="95"/>
      <c r="L45927" s="95"/>
    </row>
    <row r="45928" spans="9:12" x14ac:dyDescent="0.2">
      <c r="I45928" s="95"/>
      <c r="J45928" s="95"/>
      <c r="K45928" s="95"/>
      <c r="L45928" s="95"/>
    </row>
    <row r="45929" spans="9:12" x14ac:dyDescent="0.2">
      <c r="I45929" s="95"/>
      <c r="J45929" s="95"/>
      <c r="K45929" s="95"/>
      <c r="L45929" s="95"/>
    </row>
    <row r="45930" spans="9:12" x14ac:dyDescent="0.2">
      <c r="I45930" s="95"/>
      <c r="J45930" s="95"/>
      <c r="K45930" s="95"/>
      <c r="L45930" s="95"/>
    </row>
    <row r="45931" spans="9:12" x14ac:dyDescent="0.2">
      <c r="I45931" s="95"/>
      <c r="J45931" s="95"/>
      <c r="K45931" s="95"/>
      <c r="L45931" s="95"/>
    </row>
    <row r="45932" spans="9:12" x14ac:dyDescent="0.2">
      <c r="I45932" s="95"/>
      <c r="J45932" s="95"/>
      <c r="K45932" s="95"/>
      <c r="L45932" s="95"/>
    </row>
    <row r="45933" spans="9:12" x14ac:dyDescent="0.2">
      <c r="I45933" s="95"/>
      <c r="J45933" s="95"/>
      <c r="K45933" s="95"/>
      <c r="L45933" s="95"/>
    </row>
    <row r="45934" spans="9:12" x14ac:dyDescent="0.2">
      <c r="I45934" s="95"/>
      <c r="J45934" s="95"/>
      <c r="K45934" s="95"/>
      <c r="L45934" s="95"/>
    </row>
    <row r="45935" spans="9:12" x14ac:dyDescent="0.2">
      <c r="I45935" s="95"/>
      <c r="J45935" s="95"/>
      <c r="K45935" s="95"/>
      <c r="L45935" s="95"/>
    </row>
    <row r="45936" spans="9:12" x14ac:dyDescent="0.2">
      <c r="I45936" s="95"/>
      <c r="J45936" s="95"/>
      <c r="K45936" s="95"/>
      <c r="L45936" s="95"/>
    </row>
    <row r="45937" spans="9:12" x14ac:dyDescent="0.2">
      <c r="I45937" s="95"/>
      <c r="J45937" s="95"/>
      <c r="K45937" s="95"/>
      <c r="L45937" s="95"/>
    </row>
    <row r="45938" spans="9:12" x14ac:dyDescent="0.2">
      <c r="I45938" s="95"/>
      <c r="J45938" s="95"/>
      <c r="K45938" s="95"/>
      <c r="L45938" s="95"/>
    </row>
    <row r="45939" spans="9:12" x14ac:dyDescent="0.2">
      <c r="I45939" s="95"/>
      <c r="J45939" s="95"/>
      <c r="K45939" s="95"/>
      <c r="L45939" s="95"/>
    </row>
    <row r="45940" spans="9:12" x14ac:dyDescent="0.2">
      <c r="I45940" s="95"/>
      <c r="J45940" s="95"/>
      <c r="K45940" s="95"/>
      <c r="L45940" s="95"/>
    </row>
    <row r="45941" spans="9:12" x14ac:dyDescent="0.2">
      <c r="I45941" s="95"/>
      <c r="J45941" s="95"/>
      <c r="K45941" s="95"/>
      <c r="L45941" s="95"/>
    </row>
    <row r="45942" spans="9:12" x14ac:dyDescent="0.2">
      <c r="I45942" s="95"/>
      <c r="J45942" s="95"/>
      <c r="K45942" s="95"/>
      <c r="L45942" s="95"/>
    </row>
    <row r="45943" spans="9:12" x14ac:dyDescent="0.2">
      <c r="I45943" s="95"/>
      <c r="J45943" s="95"/>
      <c r="K45943" s="95"/>
      <c r="L45943" s="95"/>
    </row>
    <row r="45944" spans="9:12" x14ac:dyDescent="0.2">
      <c r="I45944" s="95"/>
      <c r="J45944" s="95"/>
      <c r="K45944" s="95"/>
      <c r="L45944" s="95"/>
    </row>
    <row r="45945" spans="9:12" x14ac:dyDescent="0.2">
      <c r="I45945" s="95"/>
      <c r="J45945" s="95"/>
      <c r="K45945" s="95"/>
      <c r="L45945" s="95"/>
    </row>
    <row r="45946" spans="9:12" x14ac:dyDescent="0.2">
      <c r="I45946" s="95"/>
      <c r="J45946" s="95"/>
      <c r="K45946" s="95"/>
      <c r="L45946" s="95"/>
    </row>
    <row r="45947" spans="9:12" x14ac:dyDescent="0.2">
      <c r="I45947" s="95"/>
      <c r="J45947" s="95"/>
      <c r="K45947" s="95"/>
      <c r="L45947" s="95"/>
    </row>
    <row r="45948" spans="9:12" x14ac:dyDescent="0.2">
      <c r="I45948" s="95"/>
      <c r="J45948" s="95"/>
      <c r="K45948" s="95"/>
      <c r="L45948" s="95"/>
    </row>
    <row r="45949" spans="9:12" x14ac:dyDescent="0.2">
      <c r="I45949" s="95"/>
      <c r="J45949" s="95"/>
      <c r="K45949" s="95"/>
      <c r="L45949" s="95"/>
    </row>
    <row r="45950" spans="9:12" x14ac:dyDescent="0.2">
      <c r="I45950" s="95"/>
      <c r="J45950" s="95"/>
      <c r="K45950" s="95"/>
      <c r="L45950" s="95"/>
    </row>
    <row r="45951" spans="9:12" x14ac:dyDescent="0.2">
      <c r="I45951" s="95"/>
      <c r="J45951" s="95"/>
      <c r="K45951" s="95"/>
      <c r="L45951" s="95"/>
    </row>
    <row r="45952" spans="9:12" x14ac:dyDescent="0.2">
      <c r="I45952" s="95"/>
      <c r="J45952" s="95"/>
      <c r="K45952" s="95"/>
      <c r="L45952" s="95"/>
    </row>
    <row r="45953" spans="9:12" x14ac:dyDescent="0.2">
      <c r="I45953" s="95"/>
      <c r="J45953" s="95"/>
      <c r="K45953" s="95"/>
      <c r="L45953" s="95"/>
    </row>
    <row r="45954" spans="9:12" x14ac:dyDescent="0.2">
      <c r="I45954" s="95"/>
      <c r="J45954" s="95"/>
      <c r="K45954" s="95"/>
      <c r="L45954" s="95"/>
    </row>
    <row r="45955" spans="9:12" x14ac:dyDescent="0.2">
      <c r="I45955" s="95"/>
      <c r="J45955" s="95"/>
      <c r="K45955" s="95"/>
      <c r="L45955" s="95"/>
    </row>
    <row r="45956" spans="9:12" x14ac:dyDescent="0.2">
      <c r="I45956" s="95"/>
      <c r="J45956" s="95"/>
      <c r="K45956" s="95"/>
      <c r="L45956" s="95"/>
    </row>
    <row r="45957" spans="9:12" x14ac:dyDescent="0.2">
      <c r="I45957" s="95"/>
      <c r="J45957" s="95"/>
      <c r="K45957" s="95"/>
      <c r="L45957" s="95"/>
    </row>
    <row r="45958" spans="9:12" x14ac:dyDescent="0.2">
      <c r="I45958" s="95"/>
      <c r="J45958" s="95"/>
      <c r="K45958" s="95"/>
      <c r="L45958" s="95"/>
    </row>
    <row r="45959" spans="9:12" x14ac:dyDescent="0.2">
      <c r="I45959" s="95"/>
      <c r="J45959" s="95"/>
      <c r="K45959" s="95"/>
      <c r="L45959" s="95"/>
    </row>
    <row r="45960" spans="9:12" x14ac:dyDescent="0.2">
      <c r="I45960" s="95"/>
      <c r="J45960" s="95"/>
      <c r="K45960" s="95"/>
      <c r="L45960" s="95"/>
    </row>
    <row r="45961" spans="9:12" x14ac:dyDescent="0.2">
      <c r="I45961" s="95"/>
      <c r="J45961" s="95"/>
      <c r="K45961" s="95"/>
      <c r="L45961" s="95"/>
    </row>
    <row r="45962" spans="9:12" x14ac:dyDescent="0.2">
      <c r="I45962" s="95"/>
      <c r="J45962" s="95"/>
      <c r="K45962" s="95"/>
      <c r="L45962" s="95"/>
    </row>
    <row r="45963" spans="9:12" x14ac:dyDescent="0.2">
      <c r="I45963" s="95"/>
      <c r="J45963" s="95"/>
      <c r="K45963" s="95"/>
      <c r="L45963" s="95"/>
    </row>
    <row r="45964" spans="9:12" x14ac:dyDescent="0.2">
      <c r="I45964" s="95"/>
      <c r="J45964" s="95"/>
      <c r="K45964" s="95"/>
      <c r="L45964" s="95"/>
    </row>
    <row r="45965" spans="9:12" x14ac:dyDescent="0.2">
      <c r="I45965" s="95"/>
      <c r="J45965" s="95"/>
      <c r="K45965" s="95"/>
      <c r="L45965" s="95"/>
    </row>
    <row r="45966" spans="9:12" x14ac:dyDescent="0.2">
      <c r="I45966" s="95"/>
      <c r="J45966" s="95"/>
      <c r="K45966" s="95"/>
      <c r="L45966" s="95"/>
    </row>
    <row r="45967" spans="9:12" x14ac:dyDescent="0.2">
      <c r="I45967" s="95"/>
      <c r="J45967" s="95"/>
      <c r="K45967" s="95"/>
      <c r="L45967" s="95"/>
    </row>
    <row r="45968" spans="9:12" x14ac:dyDescent="0.2">
      <c r="I45968" s="95"/>
      <c r="J45968" s="95"/>
      <c r="K45968" s="95"/>
      <c r="L45968" s="95"/>
    </row>
    <row r="45969" spans="9:12" x14ac:dyDescent="0.2">
      <c r="I45969" s="95"/>
      <c r="J45969" s="95"/>
      <c r="K45969" s="95"/>
      <c r="L45969" s="95"/>
    </row>
    <row r="45970" spans="9:12" x14ac:dyDescent="0.2">
      <c r="I45970" s="95"/>
      <c r="J45970" s="95"/>
      <c r="K45970" s="95"/>
      <c r="L45970" s="95"/>
    </row>
    <row r="45971" spans="9:12" x14ac:dyDescent="0.2">
      <c r="I45971" s="95"/>
      <c r="J45971" s="95"/>
      <c r="K45971" s="95"/>
      <c r="L45971" s="95"/>
    </row>
    <row r="45972" spans="9:12" x14ac:dyDescent="0.2">
      <c r="I45972" s="95"/>
      <c r="J45972" s="95"/>
      <c r="K45972" s="95"/>
      <c r="L45972" s="95"/>
    </row>
    <row r="45973" spans="9:12" x14ac:dyDescent="0.2">
      <c r="I45973" s="95"/>
      <c r="J45973" s="95"/>
      <c r="K45973" s="95"/>
      <c r="L45973" s="95"/>
    </row>
    <row r="45974" spans="9:12" x14ac:dyDescent="0.2">
      <c r="I45974" s="95"/>
      <c r="J45974" s="95"/>
      <c r="K45974" s="95"/>
      <c r="L45974" s="95"/>
    </row>
    <row r="45975" spans="9:12" x14ac:dyDescent="0.2">
      <c r="I45975" s="95"/>
      <c r="J45975" s="95"/>
      <c r="K45975" s="95"/>
      <c r="L45975" s="95"/>
    </row>
    <row r="45976" spans="9:12" x14ac:dyDescent="0.2">
      <c r="I45976" s="95"/>
      <c r="J45976" s="95"/>
      <c r="K45976" s="95"/>
      <c r="L45976" s="95"/>
    </row>
    <row r="45977" spans="9:12" x14ac:dyDescent="0.2">
      <c r="I45977" s="95"/>
      <c r="J45977" s="95"/>
      <c r="K45977" s="95"/>
      <c r="L45977" s="95"/>
    </row>
    <row r="45978" spans="9:12" x14ac:dyDescent="0.2">
      <c r="I45978" s="95"/>
      <c r="J45978" s="95"/>
      <c r="K45978" s="95"/>
      <c r="L45978" s="95"/>
    </row>
    <row r="45979" spans="9:12" x14ac:dyDescent="0.2">
      <c r="I45979" s="95"/>
      <c r="J45979" s="95"/>
      <c r="K45979" s="95"/>
      <c r="L45979" s="95"/>
    </row>
    <row r="45980" spans="9:12" x14ac:dyDescent="0.2">
      <c r="I45980" s="95"/>
      <c r="J45980" s="95"/>
      <c r="K45980" s="95"/>
      <c r="L45980" s="95"/>
    </row>
    <row r="45981" spans="9:12" x14ac:dyDescent="0.2">
      <c r="I45981" s="95"/>
      <c r="J45981" s="95"/>
      <c r="K45981" s="95"/>
      <c r="L45981" s="95"/>
    </row>
    <row r="45982" spans="9:12" x14ac:dyDescent="0.2">
      <c r="I45982" s="95"/>
      <c r="J45982" s="95"/>
      <c r="K45982" s="95"/>
      <c r="L45982" s="95"/>
    </row>
    <row r="45983" spans="9:12" x14ac:dyDescent="0.2">
      <c r="I45983" s="95"/>
      <c r="J45983" s="95"/>
      <c r="K45983" s="95"/>
      <c r="L45983" s="95"/>
    </row>
    <row r="45984" spans="9:12" x14ac:dyDescent="0.2">
      <c r="I45984" s="95"/>
      <c r="J45984" s="95"/>
      <c r="K45984" s="95"/>
      <c r="L45984" s="95"/>
    </row>
    <row r="45985" spans="9:12" x14ac:dyDescent="0.2">
      <c r="I45985" s="95"/>
      <c r="J45985" s="95"/>
      <c r="K45985" s="95"/>
      <c r="L45985" s="95"/>
    </row>
    <row r="45986" spans="9:12" x14ac:dyDescent="0.2">
      <c r="I45986" s="95"/>
      <c r="J45986" s="95"/>
      <c r="K45986" s="95"/>
      <c r="L45986" s="95"/>
    </row>
    <row r="45987" spans="9:12" x14ac:dyDescent="0.2">
      <c r="I45987" s="95"/>
      <c r="J45987" s="95"/>
      <c r="K45987" s="95"/>
      <c r="L45987" s="95"/>
    </row>
    <row r="45988" spans="9:12" x14ac:dyDescent="0.2">
      <c r="I45988" s="95"/>
      <c r="J45988" s="95"/>
      <c r="K45988" s="95"/>
      <c r="L45988" s="95"/>
    </row>
    <row r="45989" spans="9:12" x14ac:dyDescent="0.2">
      <c r="I45989" s="95"/>
      <c r="J45989" s="95"/>
      <c r="K45989" s="95"/>
      <c r="L45989" s="95"/>
    </row>
    <row r="45990" spans="9:12" x14ac:dyDescent="0.2">
      <c r="I45990" s="95"/>
      <c r="J45990" s="95"/>
      <c r="K45990" s="95"/>
      <c r="L45990" s="95"/>
    </row>
    <row r="45991" spans="9:12" x14ac:dyDescent="0.2">
      <c r="I45991" s="95"/>
      <c r="J45991" s="95"/>
      <c r="K45991" s="95"/>
      <c r="L45991" s="95"/>
    </row>
    <row r="45992" spans="9:12" x14ac:dyDescent="0.2">
      <c r="I45992" s="95"/>
      <c r="J45992" s="95"/>
      <c r="K45992" s="95"/>
      <c r="L45992" s="95"/>
    </row>
    <row r="45993" spans="9:12" x14ac:dyDescent="0.2">
      <c r="I45993" s="95"/>
      <c r="J45993" s="95"/>
      <c r="K45993" s="95"/>
      <c r="L45993" s="95"/>
    </row>
    <row r="45994" spans="9:12" x14ac:dyDescent="0.2">
      <c r="I45994" s="95"/>
      <c r="J45994" s="95"/>
      <c r="K45994" s="95"/>
      <c r="L45994" s="95"/>
    </row>
    <row r="45995" spans="9:12" x14ac:dyDescent="0.2">
      <c r="I45995" s="95"/>
      <c r="J45995" s="95"/>
      <c r="K45995" s="95"/>
      <c r="L45995" s="95"/>
    </row>
    <row r="45996" spans="9:12" x14ac:dyDescent="0.2">
      <c r="I45996" s="95"/>
      <c r="J45996" s="95"/>
      <c r="K45996" s="95"/>
      <c r="L45996" s="95"/>
    </row>
    <row r="45997" spans="9:12" x14ac:dyDescent="0.2">
      <c r="I45997" s="95"/>
      <c r="J45997" s="95"/>
      <c r="K45997" s="95"/>
      <c r="L45997" s="95"/>
    </row>
    <row r="45998" spans="9:12" x14ac:dyDescent="0.2">
      <c r="I45998" s="95"/>
      <c r="J45998" s="95"/>
      <c r="K45998" s="95"/>
      <c r="L45998" s="95"/>
    </row>
    <row r="45999" spans="9:12" x14ac:dyDescent="0.2">
      <c r="I45999" s="95"/>
      <c r="J45999" s="95"/>
      <c r="K45999" s="95"/>
      <c r="L45999" s="95"/>
    </row>
    <row r="46000" spans="9:12" x14ac:dyDescent="0.2">
      <c r="I46000" s="95"/>
      <c r="J46000" s="95"/>
      <c r="K46000" s="95"/>
      <c r="L46000" s="95"/>
    </row>
    <row r="46001" spans="9:12" x14ac:dyDescent="0.2">
      <c r="I46001" s="95"/>
      <c r="J46001" s="95"/>
      <c r="K46001" s="95"/>
      <c r="L46001" s="95"/>
    </row>
    <row r="46002" spans="9:12" x14ac:dyDescent="0.2">
      <c r="I46002" s="95"/>
      <c r="J46002" s="95"/>
      <c r="K46002" s="95"/>
      <c r="L46002" s="95"/>
    </row>
    <row r="46003" spans="9:12" x14ac:dyDescent="0.2">
      <c r="I46003" s="95"/>
      <c r="J46003" s="95"/>
      <c r="K46003" s="95"/>
      <c r="L46003" s="95"/>
    </row>
    <row r="46004" spans="9:12" x14ac:dyDescent="0.2">
      <c r="I46004" s="95"/>
      <c r="J46004" s="95"/>
      <c r="K46004" s="95"/>
      <c r="L46004" s="95"/>
    </row>
    <row r="46005" spans="9:12" x14ac:dyDescent="0.2">
      <c r="I46005" s="95"/>
      <c r="J46005" s="95"/>
      <c r="K46005" s="95"/>
      <c r="L46005" s="95"/>
    </row>
    <row r="46006" spans="9:12" x14ac:dyDescent="0.2">
      <c r="I46006" s="95"/>
      <c r="J46006" s="95"/>
      <c r="K46006" s="95"/>
      <c r="L46006" s="95"/>
    </row>
    <row r="46007" spans="9:12" x14ac:dyDescent="0.2">
      <c r="I46007" s="95"/>
      <c r="J46007" s="95"/>
      <c r="K46007" s="95"/>
      <c r="L46007" s="95"/>
    </row>
    <row r="46008" spans="9:12" x14ac:dyDescent="0.2">
      <c r="I46008" s="95"/>
      <c r="J46008" s="95"/>
      <c r="K46008" s="95"/>
      <c r="L46008" s="95"/>
    </row>
    <row r="46009" spans="9:12" x14ac:dyDescent="0.2">
      <c r="I46009" s="95"/>
      <c r="J46009" s="95"/>
      <c r="K46009" s="95"/>
      <c r="L46009" s="95"/>
    </row>
    <row r="46010" spans="9:12" x14ac:dyDescent="0.2">
      <c r="I46010" s="95"/>
      <c r="J46010" s="95"/>
      <c r="K46010" s="95"/>
      <c r="L46010" s="95"/>
    </row>
    <row r="46011" spans="9:12" x14ac:dyDescent="0.2">
      <c r="I46011" s="95"/>
      <c r="J46011" s="95"/>
      <c r="K46011" s="95"/>
      <c r="L46011" s="95"/>
    </row>
    <row r="46012" spans="9:12" x14ac:dyDescent="0.2">
      <c r="I46012" s="95"/>
      <c r="J46012" s="95"/>
      <c r="K46012" s="95"/>
      <c r="L46012" s="95"/>
    </row>
    <row r="46013" spans="9:12" x14ac:dyDescent="0.2">
      <c r="I46013" s="95"/>
      <c r="J46013" s="95"/>
      <c r="K46013" s="95"/>
      <c r="L46013" s="95"/>
    </row>
    <row r="46014" spans="9:12" x14ac:dyDescent="0.2">
      <c r="I46014" s="95"/>
      <c r="J46014" s="95"/>
      <c r="K46014" s="95"/>
      <c r="L46014" s="95"/>
    </row>
    <row r="46015" spans="9:12" x14ac:dyDescent="0.2">
      <c r="I46015" s="95"/>
      <c r="J46015" s="95"/>
      <c r="K46015" s="95"/>
      <c r="L46015" s="95"/>
    </row>
    <row r="46016" spans="9:12" x14ac:dyDescent="0.2">
      <c r="I46016" s="95"/>
      <c r="J46016" s="95"/>
      <c r="K46016" s="95"/>
      <c r="L46016" s="95"/>
    </row>
    <row r="46017" spans="9:12" x14ac:dyDescent="0.2">
      <c r="I46017" s="95"/>
      <c r="J46017" s="95"/>
      <c r="K46017" s="95"/>
      <c r="L46017" s="95"/>
    </row>
    <row r="46018" spans="9:12" x14ac:dyDescent="0.2">
      <c r="I46018" s="95"/>
      <c r="J46018" s="95"/>
      <c r="K46018" s="95"/>
      <c r="L46018" s="95"/>
    </row>
    <row r="46019" spans="9:12" x14ac:dyDescent="0.2">
      <c r="I46019" s="95"/>
      <c r="J46019" s="95"/>
      <c r="K46019" s="95"/>
      <c r="L46019" s="95"/>
    </row>
    <row r="46020" spans="9:12" x14ac:dyDescent="0.2">
      <c r="I46020" s="95"/>
      <c r="J46020" s="95"/>
      <c r="K46020" s="95"/>
      <c r="L46020" s="95"/>
    </row>
    <row r="46021" spans="9:12" x14ac:dyDescent="0.2">
      <c r="I46021" s="95"/>
      <c r="J46021" s="95"/>
      <c r="K46021" s="95"/>
      <c r="L46021" s="95"/>
    </row>
    <row r="46022" spans="9:12" x14ac:dyDescent="0.2">
      <c r="I46022" s="95"/>
      <c r="J46022" s="95"/>
      <c r="K46022" s="95"/>
      <c r="L46022" s="95"/>
    </row>
    <row r="46023" spans="9:12" x14ac:dyDescent="0.2">
      <c r="I46023" s="95"/>
      <c r="J46023" s="95"/>
      <c r="K46023" s="95"/>
      <c r="L46023" s="95"/>
    </row>
    <row r="46024" spans="9:12" x14ac:dyDescent="0.2">
      <c r="I46024" s="95"/>
      <c r="J46024" s="95"/>
      <c r="K46024" s="95"/>
      <c r="L46024" s="95"/>
    </row>
    <row r="46025" spans="9:12" x14ac:dyDescent="0.2">
      <c r="I46025" s="95"/>
      <c r="J46025" s="95"/>
      <c r="K46025" s="95"/>
      <c r="L46025" s="95"/>
    </row>
    <row r="46026" spans="9:12" x14ac:dyDescent="0.2">
      <c r="I46026" s="95"/>
      <c r="J46026" s="95"/>
      <c r="K46026" s="95"/>
      <c r="L46026" s="95"/>
    </row>
    <row r="46027" spans="9:12" x14ac:dyDescent="0.2">
      <c r="I46027" s="95"/>
      <c r="J46027" s="95"/>
      <c r="K46027" s="95"/>
      <c r="L46027" s="95"/>
    </row>
    <row r="46028" spans="9:12" x14ac:dyDescent="0.2">
      <c r="I46028" s="95"/>
      <c r="J46028" s="95"/>
      <c r="K46028" s="95"/>
      <c r="L46028" s="95"/>
    </row>
    <row r="46029" spans="9:12" x14ac:dyDescent="0.2">
      <c r="I46029" s="95"/>
      <c r="J46029" s="95"/>
      <c r="K46029" s="95"/>
      <c r="L46029" s="95"/>
    </row>
    <row r="46030" spans="9:12" x14ac:dyDescent="0.2">
      <c r="I46030" s="95"/>
      <c r="J46030" s="95"/>
      <c r="K46030" s="95"/>
      <c r="L46030" s="95"/>
    </row>
    <row r="46031" spans="9:12" x14ac:dyDescent="0.2">
      <c r="I46031" s="95"/>
      <c r="J46031" s="95"/>
      <c r="K46031" s="95"/>
      <c r="L46031" s="95"/>
    </row>
    <row r="46032" spans="9:12" x14ac:dyDescent="0.2">
      <c r="I46032" s="95"/>
      <c r="J46032" s="95"/>
      <c r="K46032" s="95"/>
      <c r="L46032" s="95"/>
    </row>
    <row r="46033" spans="9:12" x14ac:dyDescent="0.2">
      <c r="I46033" s="95"/>
      <c r="J46033" s="95"/>
      <c r="K46033" s="95"/>
      <c r="L46033" s="95"/>
    </row>
    <row r="46034" spans="9:12" x14ac:dyDescent="0.2">
      <c r="I46034" s="95"/>
      <c r="J46034" s="95"/>
      <c r="K46034" s="95"/>
      <c r="L46034" s="95"/>
    </row>
    <row r="46035" spans="9:12" x14ac:dyDescent="0.2">
      <c r="I46035" s="95"/>
      <c r="J46035" s="95"/>
      <c r="K46035" s="95"/>
      <c r="L46035" s="95"/>
    </row>
    <row r="46036" spans="9:12" x14ac:dyDescent="0.2">
      <c r="I46036" s="95"/>
      <c r="J46036" s="95"/>
      <c r="K46036" s="95"/>
      <c r="L46036" s="95"/>
    </row>
    <row r="46037" spans="9:12" x14ac:dyDescent="0.2">
      <c r="I46037" s="95"/>
      <c r="J46037" s="95"/>
      <c r="K46037" s="95"/>
      <c r="L46037" s="95"/>
    </row>
    <row r="46038" spans="9:12" x14ac:dyDescent="0.2">
      <c r="I46038" s="95"/>
      <c r="J46038" s="95"/>
      <c r="K46038" s="95"/>
      <c r="L46038" s="95"/>
    </row>
    <row r="46039" spans="9:12" x14ac:dyDescent="0.2">
      <c r="I46039" s="95"/>
      <c r="J46039" s="95"/>
      <c r="K46039" s="95"/>
      <c r="L46039" s="95"/>
    </row>
    <row r="46040" spans="9:12" x14ac:dyDescent="0.2">
      <c r="I46040" s="95"/>
      <c r="J46040" s="95"/>
      <c r="K46040" s="95"/>
      <c r="L46040" s="95"/>
    </row>
    <row r="46041" spans="9:12" x14ac:dyDescent="0.2">
      <c r="I46041" s="95"/>
      <c r="J46041" s="95"/>
      <c r="K46041" s="95"/>
      <c r="L46041" s="95"/>
    </row>
    <row r="46042" spans="9:12" x14ac:dyDescent="0.2">
      <c r="I46042" s="95"/>
      <c r="J46042" s="95"/>
      <c r="K46042" s="95"/>
      <c r="L46042" s="95"/>
    </row>
    <row r="46043" spans="9:12" x14ac:dyDescent="0.2">
      <c r="I46043" s="95"/>
      <c r="J46043" s="95"/>
      <c r="K46043" s="95"/>
      <c r="L46043" s="95"/>
    </row>
    <row r="46044" spans="9:12" x14ac:dyDescent="0.2">
      <c r="I46044" s="95"/>
      <c r="J46044" s="95"/>
      <c r="K46044" s="95"/>
      <c r="L46044" s="95"/>
    </row>
    <row r="46045" spans="9:12" x14ac:dyDescent="0.2">
      <c r="I46045" s="95"/>
      <c r="J46045" s="95"/>
      <c r="K46045" s="95"/>
      <c r="L46045" s="95"/>
    </row>
    <row r="46046" spans="9:12" x14ac:dyDescent="0.2">
      <c r="I46046" s="95"/>
      <c r="J46046" s="95"/>
      <c r="K46046" s="95"/>
      <c r="L46046" s="95"/>
    </row>
    <row r="46047" spans="9:12" x14ac:dyDescent="0.2">
      <c r="I46047" s="95"/>
      <c r="J46047" s="95"/>
      <c r="K46047" s="95"/>
      <c r="L46047" s="95"/>
    </row>
    <row r="46048" spans="9:12" x14ac:dyDescent="0.2">
      <c r="I46048" s="95"/>
      <c r="J46048" s="95"/>
      <c r="K46048" s="95"/>
      <c r="L46048" s="95"/>
    </row>
    <row r="46049" spans="9:12" x14ac:dyDescent="0.2">
      <c r="I46049" s="95"/>
      <c r="J46049" s="95"/>
      <c r="K46049" s="95"/>
      <c r="L46049" s="95"/>
    </row>
    <row r="46050" spans="9:12" x14ac:dyDescent="0.2">
      <c r="I46050" s="95"/>
      <c r="J46050" s="95"/>
      <c r="K46050" s="95"/>
      <c r="L46050" s="95"/>
    </row>
    <row r="46051" spans="9:12" x14ac:dyDescent="0.2">
      <c r="I46051" s="95"/>
      <c r="J46051" s="95"/>
      <c r="K46051" s="95"/>
      <c r="L46051" s="95"/>
    </row>
    <row r="46052" spans="9:12" x14ac:dyDescent="0.2">
      <c r="I46052" s="95"/>
      <c r="J46052" s="95"/>
      <c r="K46052" s="95"/>
      <c r="L46052" s="95"/>
    </row>
    <row r="46053" spans="9:12" x14ac:dyDescent="0.2">
      <c r="I46053" s="95"/>
      <c r="J46053" s="95"/>
      <c r="K46053" s="95"/>
      <c r="L46053" s="95"/>
    </row>
    <row r="46054" spans="9:12" x14ac:dyDescent="0.2">
      <c r="I46054" s="95"/>
      <c r="J46054" s="95"/>
      <c r="K46054" s="95"/>
      <c r="L46054" s="95"/>
    </row>
    <row r="46055" spans="9:12" x14ac:dyDescent="0.2">
      <c r="I46055" s="95"/>
      <c r="J46055" s="95"/>
      <c r="K46055" s="95"/>
      <c r="L46055" s="95"/>
    </row>
    <row r="46056" spans="9:12" x14ac:dyDescent="0.2">
      <c r="I46056" s="95"/>
      <c r="J46056" s="95"/>
      <c r="K46056" s="95"/>
      <c r="L46056" s="95"/>
    </row>
    <row r="46057" spans="9:12" x14ac:dyDescent="0.2">
      <c r="I46057" s="95"/>
      <c r="J46057" s="95"/>
      <c r="K46057" s="95"/>
      <c r="L46057" s="95"/>
    </row>
    <row r="46058" spans="9:12" x14ac:dyDescent="0.2">
      <c r="I46058" s="95"/>
      <c r="J46058" s="95"/>
      <c r="K46058" s="95"/>
      <c r="L46058" s="95"/>
    </row>
    <row r="46059" spans="9:12" x14ac:dyDescent="0.2">
      <c r="I46059" s="95"/>
      <c r="J46059" s="95"/>
      <c r="K46059" s="95"/>
      <c r="L46059" s="95"/>
    </row>
    <row r="46060" spans="9:12" x14ac:dyDescent="0.2">
      <c r="I46060" s="95"/>
      <c r="J46060" s="95"/>
      <c r="K46060" s="95"/>
      <c r="L46060" s="95"/>
    </row>
    <row r="46061" spans="9:12" x14ac:dyDescent="0.2">
      <c r="I46061" s="95"/>
      <c r="J46061" s="95"/>
      <c r="K46061" s="95"/>
      <c r="L46061" s="95"/>
    </row>
    <row r="46062" spans="9:12" x14ac:dyDescent="0.2">
      <c r="I46062" s="95"/>
      <c r="J46062" s="95"/>
      <c r="K46062" s="95"/>
      <c r="L46062" s="95"/>
    </row>
    <row r="46063" spans="9:12" x14ac:dyDescent="0.2">
      <c r="I46063" s="95"/>
      <c r="J46063" s="95"/>
      <c r="K46063" s="95"/>
      <c r="L46063" s="95"/>
    </row>
    <row r="46064" spans="9:12" x14ac:dyDescent="0.2">
      <c r="I46064" s="95"/>
      <c r="J46064" s="95"/>
      <c r="K46064" s="95"/>
      <c r="L46064" s="95"/>
    </row>
    <row r="46065" spans="9:12" x14ac:dyDescent="0.2">
      <c r="I46065" s="95"/>
      <c r="J46065" s="95"/>
      <c r="K46065" s="95"/>
      <c r="L46065" s="95"/>
    </row>
    <row r="46066" spans="9:12" x14ac:dyDescent="0.2">
      <c r="I46066" s="95"/>
      <c r="J46066" s="95"/>
      <c r="K46066" s="95"/>
      <c r="L46066" s="95"/>
    </row>
    <row r="46067" spans="9:12" x14ac:dyDescent="0.2">
      <c r="I46067" s="95"/>
      <c r="J46067" s="95"/>
      <c r="K46067" s="95"/>
      <c r="L46067" s="95"/>
    </row>
    <row r="46068" spans="9:12" x14ac:dyDescent="0.2">
      <c r="I46068" s="95"/>
      <c r="J46068" s="95"/>
      <c r="K46068" s="95"/>
      <c r="L46068" s="95"/>
    </row>
    <row r="46069" spans="9:12" x14ac:dyDescent="0.2">
      <c r="I46069" s="95"/>
      <c r="J46069" s="95"/>
      <c r="K46069" s="95"/>
      <c r="L46069" s="95"/>
    </row>
    <row r="46070" spans="9:12" x14ac:dyDescent="0.2">
      <c r="I46070" s="95"/>
      <c r="J46070" s="95"/>
      <c r="K46070" s="95"/>
      <c r="L46070" s="95"/>
    </row>
    <row r="46071" spans="9:12" x14ac:dyDescent="0.2">
      <c r="I46071" s="95"/>
      <c r="J46071" s="95"/>
      <c r="K46071" s="95"/>
      <c r="L46071" s="95"/>
    </row>
    <row r="46072" spans="9:12" x14ac:dyDescent="0.2">
      <c r="I46072" s="95"/>
      <c r="J46072" s="95"/>
      <c r="K46072" s="95"/>
      <c r="L46072" s="95"/>
    </row>
    <row r="46073" spans="9:12" x14ac:dyDescent="0.2">
      <c r="I46073" s="95"/>
      <c r="J46073" s="95"/>
      <c r="K46073" s="95"/>
      <c r="L46073" s="95"/>
    </row>
    <row r="46074" spans="9:12" x14ac:dyDescent="0.2">
      <c r="I46074" s="95"/>
      <c r="J46074" s="95"/>
      <c r="K46074" s="95"/>
      <c r="L46074" s="95"/>
    </row>
    <row r="46075" spans="9:12" x14ac:dyDescent="0.2">
      <c r="I46075" s="95"/>
      <c r="J46075" s="95"/>
      <c r="K46075" s="95"/>
      <c r="L46075" s="95"/>
    </row>
    <row r="46076" spans="9:12" x14ac:dyDescent="0.2">
      <c r="I46076" s="95"/>
      <c r="J46076" s="95"/>
      <c r="K46076" s="95"/>
      <c r="L46076" s="95"/>
    </row>
    <row r="46077" spans="9:12" x14ac:dyDescent="0.2">
      <c r="I46077" s="95"/>
      <c r="J46077" s="95"/>
      <c r="K46077" s="95"/>
      <c r="L46077" s="95"/>
    </row>
    <row r="46078" spans="9:12" x14ac:dyDescent="0.2">
      <c r="I46078" s="95"/>
      <c r="J46078" s="95"/>
      <c r="K46078" s="95"/>
      <c r="L46078" s="95"/>
    </row>
    <row r="46079" spans="9:12" x14ac:dyDescent="0.2">
      <c r="I46079" s="95"/>
      <c r="J46079" s="95"/>
      <c r="K46079" s="95"/>
      <c r="L46079" s="95"/>
    </row>
    <row r="46080" spans="9:12" x14ac:dyDescent="0.2">
      <c r="I46080" s="95"/>
      <c r="J46080" s="95"/>
      <c r="K46080" s="95"/>
      <c r="L46080" s="95"/>
    </row>
    <row r="46081" spans="9:12" x14ac:dyDescent="0.2">
      <c r="I46081" s="95"/>
      <c r="J46081" s="95"/>
      <c r="K46081" s="95"/>
      <c r="L46081" s="95"/>
    </row>
    <row r="46082" spans="9:12" x14ac:dyDescent="0.2">
      <c r="I46082" s="95"/>
      <c r="J46082" s="95"/>
      <c r="K46082" s="95"/>
      <c r="L46082" s="95"/>
    </row>
    <row r="46083" spans="9:12" x14ac:dyDescent="0.2">
      <c r="I46083" s="95"/>
      <c r="J46083" s="95"/>
      <c r="K46083" s="95"/>
      <c r="L46083" s="95"/>
    </row>
    <row r="46084" spans="9:12" x14ac:dyDescent="0.2">
      <c r="I46084" s="95"/>
      <c r="J46084" s="95"/>
      <c r="K46084" s="95"/>
      <c r="L46084" s="95"/>
    </row>
    <row r="46085" spans="9:12" x14ac:dyDescent="0.2">
      <c r="I46085" s="95"/>
      <c r="J46085" s="95"/>
      <c r="K46085" s="95"/>
      <c r="L46085" s="95"/>
    </row>
    <row r="46086" spans="9:12" x14ac:dyDescent="0.2">
      <c r="I46086" s="95"/>
      <c r="J46086" s="95"/>
      <c r="K46086" s="95"/>
      <c r="L46086" s="95"/>
    </row>
    <row r="46087" spans="9:12" x14ac:dyDescent="0.2">
      <c r="I46087" s="95"/>
      <c r="J46087" s="95"/>
      <c r="K46087" s="95"/>
      <c r="L46087" s="95"/>
    </row>
    <row r="46088" spans="9:12" x14ac:dyDescent="0.2">
      <c r="I46088" s="95"/>
      <c r="J46088" s="95"/>
      <c r="K46088" s="95"/>
      <c r="L46088" s="95"/>
    </row>
    <row r="46089" spans="9:12" x14ac:dyDescent="0.2">
      <c r="I46089" s="95"/>
      <c r="J46089" s="95"/>
      <c r="K46089" s="95"/>
      <c r="L46089" s="95"/>
    </row>
    <row r="46090" spans="9:12" x14ac:dyDescent="0.2">
      <c r="I46090" s="95"/>
      <c r="J46090" s="95"/>
      <c r="K46090" s="95"/>
      <c r="L46090" s="95"/>
    </row>
    <row r="46091" spans="9:12" x14ac:dyDescent="0.2">
      <c r="I46091" s="95"/>
      <c r="J46091" s="95"/>
      <c r="K46091" s="95"/>
      <c r="L46091" s="95"/>
    </row>
    <row r="46092" spans="9:12" x14ac:dyDescent="0.2">
      <c r="I46092" s="95"/>
      <c r="J46092" s="95"/>
      <c r="K46092" s="95"/>
      <c r="L46092" s="95"/>
    </row>
    <row r="46093" spans="9:12" x14ac:dyDescent="0.2">
      <c r="I46093" s="95"/>
      <c r="J46093" s="95"/>
      <c r="K46093" s="95"/>
      <c r="L46093" s="95"/>
    </row>
    <row r="46094" spans="9:12" x14ac:dyDescent="0.2">
      <c r="I46094" s="95"/>
      <c r="J46094" s="95"/>
      <c r="K46094" s="95"/>
      <c r="L46094" s="95"/>
    </row>
    <row r="46095" spans="9:12" x14ac:dyDescent="0.2">
      <c r="I46095" s="95"/>
      <c r="J46095" s="95"/>
      <c r="K46095" s="95"/>
      <c r="L46095" s="95"/>
    </row>
    <row r="46096" spans="9:12" x14ac:dyDescent="0.2">
      <c r="I46096" s="95"/>
      <c r="J46096" s="95"/>
      <c r="K46096" s="95"/>
      <c r="L46096" s="95"/>
    </row>
    <row r="46097" spans="9:12" x14ac:dyDescent="0.2">
      <c r="I46097" s="95"/>
      <c r="J46097" s="95"/>
      <c r="K46097" s="95"/>
      <c r="L46097" s="95"/>
    </row>
    <row r="46098" spans="9:12" x14ac:dyDescent="0.2">
      <c r="I46098" s="95"/>
      <c r="J46098" s="95"/>
      <c r="K46098" s="95"/>
      <c r="L46098" s="95"/>
    </row>
    <row r="46099" spans="9:12" x14ac:dyDescent="0.2">
      <c r="I46099" s="95"/>
      <c r="J46099" s="95"/>
      <c r="K46099" s="95"/>
      <c r="L46099" s="95"/>
    </row>
    <row r="46100" spans="9:12" x14ac:dyDescent="0.2">
      <c r="I46100" s="95"/>
      <c r="J46100" s="95"/>
      <c r="K46100" s="95"/>
      <c r="L46100" s="95"/>
    </row>
    <row r="46101" spans="9:12" x14ac:dyDescent="0.2">
      <c r="I46101" s="95"/>
      <c r="J46101" s="95"/>
      <c r="K46101" s="95"/>
      <c r="L46101" s="95"/>
    </row>
    <row r="46102" spans="9:12" x14ac:dyDescent="0.2">
      <c r="I46102" s="95"/>
      <c r="J46102" s="95"/>
      <c r="K46102" s="95"/>
      <c r="L46102" s="95"/>
    </row>
    <row r="46103" spans="9:12" x14ac:dyDescent="0.2">
      <c r="I46103" s="95"/>
      <c r="J46103" s="95"/>
      <c r="K46103" s="95"/>
      <c r="L46103" s="95"/>
    </row>
    <row r="46104" spans="9:12" x14ac:dyDescent="0.2">
      <c r="I46104" s="95"/>
      <c r="J46104" s="95"/>
      <c r="K46104" s="95"/>
      <c r="L46104" s="95"/>
    </row>
    <row r="46105" spans="9:12" x14ac:dyDescent="0.2">
      <c r="I46105" s="95"/>
      <c r="J46105" s="95"/>
      <c r="K46105" s="95"/>
      <c r="L46105" s="95"/>
    </row>
    <row r="46106" spans="9:12" x14ac:dyDescent="0.2">
      <c r="I46106" s="95"/>
      <c r="J46106" s="95"/>
      <c r="K46106" s="95"/>
      <c r="L46106" s="95"/>
    </row>
    <row r="46107" spans="9:12" x14ac:dyDescent="0.2">
      <c r="I46107" s="95"/>
      <c r="J46107" s="95"/>
      <c r="K46107" s="95"/>
      <c r="L46107" s="95"/>
    </row>
    <row r="46108" spans="9:12" x14ac:dyDescent="0.2">
      <c r="I46108" s="95"/>
      <c r="J46108" s="95"/>
      <c r="K46108" s="95"/>
      <c r="L46108" s="95"/>
    </row>
    <row r="46109" spans="9:12" x14ac:dyDescent="0.2">
      <c r="I46109" s="95"/>
      <c r="J46109" s="95"/>
      <c r="K46109" s="95"/>
      <c r="L46109" s="95"/>
    </row>
    <row r="46110" spans="9:12" x14ac:dyDescent="0.2">
      <c r="I46110" s="95"/>
      <c r="J46110" s="95"/>
      <c r="K46110" s="95"/>
      <c r="L46110" s="95"/>
    </row>
    <row r="46111" spans="9:12" x14ac:dyDescent="0.2">
      <c r="I46111" s="95"/>
      <c r="J46111" s="95"/>
      <c r="K46111" s="95"/>
      <c r="L46111" s="95"/>
    </row>
    <row r="46112" spans="9:12" x14ac:dyDescent="0.2">
      <c r="I46112" s="95"/>
      <c r="J46112" s="95"/>
      <c r="K46112" s="95"/>
      <c r="L46112" s="95"/>
    </row>
    <row r="46113" spans="9:12" x14ac:dyDescent="0.2">
      <c r="I46113" s="95"/>
      <c r="J46113" s="95"/>
      <c r="K46113" s="95"/>
      <c r="L46113" s="95"/>
    </row>
    <row r="46114" spans="9:12" x14ac:dyDescent="0.2">
      <c r="I46114" s="95"/>
      <c r="J46114" s="95"/>
      <c r="K46114" s="95"/>
      <c r="L46114" s="95"/>
    </row>
    <row r="46115" spans="9:12" x14ac:dyDescent="0.2">
      <c r="I46115" s="95"/>
      <c r="J46115" s="95"/>
      <c r="K46115" s="95"/>
      <c r="L46115" s="95"/>
    </row>
    <row r="46116" spans="9:12" x14ac:dyDescent="0.2">
      <c r="I46116" s="95"/>
      <c r="J46116" s="95"/>
      <c r="K46116" s="95"/>
      <c r="L46116" s="95"/>
    </row>
    <row r="46117" spans="9:12" x14ac:dyDescent="0.2">
      <c r="I46117" s="95"/>
      <c r="J46117" s="95"/>
      <c r="K46117" s="95"/>
      <c r="L46117" s="95"/>
    </row>
    <row r="46118" spans="9:12" x14ac:dyDescent="0.2">
      <c r="I46118" s="95"/>
      <c r="J46118" s="95"/>
      <c r="K46118" s="95"/>
      <c r="L46118" s="95"/>
    </row>
    <row r="46119" spans="9:12" x14ac:dyDescent="0.2">
      <c r="I46119" s="95"/>
      <c r="J46119" s="95"/>
      <c r="K46119" s="95"/>
      <c r="L46119" s="95"/>
    </row>
    <row r="46120" spans="9:12" x14ac:dyDescent="0.2">
      <c r="I46120" s="95"/>
      <c r="J46120" s="95"/>
      <c r="K46120" s="95"/>
      <c r="L46120" s="95"/>
    </row>
    <row r="46121" spans="9:12" x14ac:dyDescent="0.2">
      <c r="I46121" s="95"/>
      <c r="J46121" s="95"/>
      <c r="K46121" s="95"/>
      <c r="L46121" s="95"/>
    </row>
    <row r="46122" spans="9:12" x14ac:dyDescent="0.2">
      <c r="I46122" s="95"/>
      <c r="J46122" s="95"/>
      <c r="K46122" s="95"/>
      <c r="L46122" s="95"/>
    </row>
    <row r="46123" spans="9:12" x14ac:dyDescent="0.2">
      <c r="I46123" s="95"/>
      <c r="J46123" s="95"/>
      <c r="K46123" s="95"/>
      <c r="L46123" s="95"/>
    </row>
    <row r="46124" spans="9:12" x14ac:dyDescent="0.2">
      <c r="I46124" s="95"/>
      <c r="J46124" s="95"/>
      <c r="K46124" s="95"/>
      <c r="L46124" s="95"/>
    </row>
    <row r="46125" spans="9:12" x14ac:dyDescent="0.2">
      <c r="I46125" s="95"/>
      <c r="J46125" s="95"/>
      <c r="K46125" s="95"/>
      <c r="L46125" s="95"/>
    </row>
    <row r="46126" spans="9:12" x14ac:dyDescent="0.2">
      <c r="I46126" s="95"/>
      <c r="J46126" s="95"/>
      <c r="K46126" s="95"/>
      <c r="L46126" s="95"/>
    </row>
    <row r="46127" spans="9:12" x14ac:dyDescent="0.2">
      <c r="I46127" s="95"/>
      <c r="J46127" s="95"/>
      <c r="K46127" s="95"/>
      <c r="L46127" s="95"/>
    </row>
    <row r="46128" spans="9:12" x14ac:dyDescent="0.2">
      <c r="I46128" s="95"/>
      <c r="J46128" s="95"/>
      <c r="K46128" s="95"/>
      <c r="L46128" s="95"/>
    </row>
    <row r="46129" spans="9:12" x14ac:dyDescent="0.2">
      <c r="I46129" s="95"/>
      <c r="J46129" s="95"/>
      <c r="K46129" s="95"/>
      <c r="L46129" s="95"/>
    </row>
    <row r="46130" spans="9:12" x14ac:dyDescent="0.2">
      <c r="I46130" s="95"/>
      <c r="J46130" s="95"/>
      <c r="K46130" s="95"/>
      <c r="L46130" s="95"/>
    </row>
    <row r="46131" spans="9:12" x14ac:dyDescent="0.2">
      <c r="I46131" s="95"/>
      <c r="J46131" s="95"/>
      <c r="K46131" s="95"/>
      <c r="L46131" s="95"/>
    </row>
    <row r="46132" spans="9:12" x14ac:dyDescent="0.2">
      <c r="I46132" s="95"/>
      <c r="J46132" s="95"/>
      <c r="K46132" s="95"/>
      <c r="L46132" s="95"/>
    </row>
    <row r="46133" spans="9:12" x14ac:dyDescent="0.2">
      <c r="I46133" s="95"/>
      <c r="J46133" s="95"/>
      <c r="K46133" s="95"/>
      <c r="L46133" s="95"/>
    </row>
    <row r="46134" spans="9:12" x14ac:dyDescent="0.2">
      <c r="I46134" s="95"/>
      <c r="J46134" s="95"/>
      <c r="K46134" s="95"/>
      <c r="L46134" s="95"/>
    </row>
    <row r="46135" spans="9:12" x14ac:dyDescent="0.2">
      <c r="I46135" s="95"/>
      <c r="J46135" s="95"/>
      <c r="K46135" s="95"/>
      <c r="L46135" s="95"/>
    </row>
    <row r="46136" spans="9:12" x14ac:dyDescent="0.2">
      <c r="I46136" s="95"/>
      <c r="J46136" s="95"/>
      <c r="K46136" s="95"/>
      <c r="L46136" s="95"/>
    </row>
    <row r="46137" spans="9:12" x14ac:dyDescent="0.2">
      <c r="I46137" s="95"/>
      <c r="J46137" s="95"/>
      <c r="K46137" s="95"/>
      <c r="L46137" s="95"/>
    </row>
    <row r="46138" spans="9:12" x14ac:dyDescent="0.2">
      <c r="I46138" s="95"/>
      <c r="J46138" s="95"/>
      <c r="K46138" s="95"/>
      <c r="L46138" s="95"/>
    </row>
    <row r="46139" spans="9:12" x14ac:dyDescent="0.2">
      <c r="I46139" s="95"/>
      <c r="J46139" s="95"/>
      <c r="K46139" s="95"/>
      <c r="L46139" s="95"/>
    </row>
    <row r="46140" spans="9:12" x14ac:dyDescent="0.2">
      <c r="I46140" s="95"/>
      <c r="J46140" s="95"/>
      <c r="K46140" s="95"/>
      <c r="L46140" s="95"/>
    </row>
    <row r="46141" spans="9:12" x14ac:dyDescent="0.2">
      <c r="I46141" s="95"/>
      <c r="J46141" s="95"/>
      <c r="K46141" s="95"/>
      <c r="L46141" s="95"/>
    </row>
    <row r="46142" spans="9:12" x14ac:dyDescent="0.2">
      <c r="I46142" s="95"/>
      <c r="J46142" s="95"/>
      <c r="K46142" s="95"/>
      <c r="L46142" s="95"/>
    </row>
    <row r="46143" spans="9:12" x14ac:dyDescent="0.2">
      <c r="I46143" s="95"/>
      <c r="J46143" s="95"/>
      <c r="K46143" s="95"/>
      <c r="L46143" s="95"/>
    </row>
    <row r="46144" spans="9:12" x14ac:dyDescent="0.2">
      <c r="I46144" s="95"/>
      <c r="J46144" s="95"/>
      <c r="K46144" s="95"/>
      <c r="L46144" s="95"/>
    </row>
    <row r="46145" spans="9:12" x14ac:dyDescent="0.2">
      <c r="I46145" s="95"/>
      <c r="J46145" s="95"/>
      <c r="K46145" s="95"/>
      <c r="L46145" s="95"/>
    </row>
    <row r="46146" spans="9:12" x14ac:dyDescent="0.2">
      <c r="I46146" s="95"/>
      <c r="J46146" s="95"/>
      <c r="K46146" s="95"/>
      <c r="L46146" s="95"/>
    </row>
    <row r="46147" spans="9:12" x14ac:dyDescent="0.2">
      <c r="I46147" s="95"/>
      <c r="J46147" s="95"/>
      <c r="K46147" s="95"/>
      <c r="L46147" s="95"/>
    </row>
    <row r="46148" spans="9:12" x14ac:dyDescent="0.2">
      <c r="I46148" s="95"/>
      <c r="J46148" s="95"/>
      <c r="K46148" s="95"/>
      <c r="L46148" s="95"/>
    </row>
    <row r="46149" spans="9:12" x14ac:dyDescent="0.2">
      <c r="I46149" s="95"/>
      <c r="J46149" s="95"/>
      <c r="K46149" s="95"/>
      <c r="L46149" s="95"/>
    </row>
    <row r="46150" spans="9:12" x14ac:dyDescent="0.2">
      <c r="I46150" s="95"/>
      <c r="J46150" s="95"/>
      <c r="K46150" s="95"/>
      <c r="L46150" s="95"/>
    </row>
    <row r="46151" spans="9:12" x14ac:dyDescent="0.2">
      <c r="I46151" s="95"/>
      <c r="J46151" s="95"/>
      <c r="K46151" s="95"/>
      <c r="L46151" s="95"/>
    </row>
    <row r="46152" spans="9:12" x14ac:dyDescent="0.2">
      <c r="I46152" s="95"/>
      <c r="J46152" s="95"/>
      <c r="K46152" s="95"/>
      <c r="L46152" s="95"/>
    </row>
    <row r="46153" spans="9:12" x14ac:dyDescent="0.2">
      <c r="I46153" s="95"/>
      <c r="J46153" s="95"/>
      <c r="K46153" s="95"/>
      <c r="L46153" s="95"/>
    </row>
    <row r="46154" spans="9:12" x14ac:dyDescent="0.2">
      <c r="I46154" s="95"/>
      <c r="J46154" s="95"/>
      <c r="K46154" s="95"/>
      <c r="L46154" s="95"/>
    </row>
    <row r="46155" spans="9:12" x14ac:dyDescent="0.2">
      <c r="I46155" s="95"/>
      <c r="J46155" s="95"/>
      <c r="K46155" s="95"/>
      <c r="L46155" s="95"/>
    </row>
    <row r="46156" spans="9:12" x14ac:dyDescent="0.2">
      <c r="I46156" s="95"/>
      <c r="J46156" s="95"/>
      <c r="K46156" s="95"/>
      <c r="L46156" s="95"/>
    </row>
    <row r="46157" spans="9:12" x14ac:dyDescent="0.2">
      <c r="I46157" s="95"/>
      <c r="J46157" s="95"/>
      <c r="K46157" s="95"/>
      <c r="L46157" s="95"/>
    </row>
    <row r="46158" spans="9:12" x14ac:dyDescent="0.2">
      <c r="I46158" s="95"/>
      <c r="J46158" s="95"/>
      <c r="K46158" s="95"/>
      <c r="L46158" s="95"/>
    </row>
    <row r="46159" spans="9:12" x14ac:dyDescent="0.2">
      <c r="I46159" s="95"/>
      <c r="J46159" s="95"/>
      <c r="K46159" s="95"/>
      <c r="L46159" s="95"/>
    </row>
    <row r="46160" spans="9:12" x14ac:dyDescent="0.2">
      <c r="I46160" s="95"/>
      <c r="J46160" s="95"/>
      <c r="K46160" s="95"/>
      <c r="L46160" s="95"/>
    </row>
    <row r="46161" spans="9:12" x14ac:dyDescent="0.2">
      <c r="I46161" s="95"/>
      <c r="J46161" s="95"/>
      <c r="K46161" s="95"/>
      <c r="L46161" s="95"/>
    </row>
    <row r="46162" spans="9:12" x14ac:dyDescent="0.2">
      <c r="I46162" s="95"/>
      <c r="J46162" s="95"/>
      <c r="K46162" s="95"/>
      <c r="L46162" s="95"/>
    </row>
    <row r="46163" spans="9:12" x14ac:dyDescent="0.2">
      <c r="I46163" s="95"/>
      <c r="J46163" s="95"/>
      <c r="K46163" s="95"/>
      <c r="L46163" s="95"/>
    </row>
    <row r="46164" spans="9:12" x14ac:dyDescent="0.2">
      <c r="I46164" s="95"/>
      <c r="J46164" s="95"/>
      <c r="K46164" s="95"/>
      <c r="L46164" s="95"/>
    </row>
    <row r="46165" spans="9:12" x14ac:dyDescent="0.2">
      <c r="I46165" s="95"/>
      <c r="J46165" s="95"/>
      <c r="K46165" s="95"/>
      <c r="L46165" s="95"/>
    </row>
    <row r="46166" spans="9:12" x14ac:dyDescent="0.2">
      <c r="I46166" s="95"/>
      <c r="J46166" s="95"/>
      <c r="K46166" s="95"/>
      <c r="L46166" s="95"/>
    </row>
    <row r="46167" spans="9:12" x14ac:dyDescent="0.2">
      <c r="I46167" s="95"/>
      <c r="J46167" s="95"/>
      <c r="K46167" s="95"/>
      <c r="L46167" s="95"/>
    </row>
    <row r="46168" spans="9:12" x14ac:dyDescent="0.2">
      <c r="I46168" s="95"/>
      <c r="J46168" s="95"/>
      <c r="K46168" s="95"/>
      <c r="L46168" s="95"/>
    </row>
    <row r="46169" spans="9:12" x14ac:dyDescent="0.2">
      <c r="I46169" s="95"/>
      <c r="J46169" s="95"/>
      <c r="K46169" s="95"/>
      <c r="L46169" s="95"/>
    </row>
    <row r="46170" spans="9:12" x14ac:dyDescent="0.2">
      <c r="I46170" s="95"/>
      <c r="J46170" s="95"/>
      <c r="K46170" s="95"/>
      <c r="L46170" s="95"/>
    </row>
    <row r="46171" spans="9:12" x14ac:dyDescent="0.2">
      <c r="I46171" s="95"/>
      <c r="J46171" s="95"/>
      <c r="K46171" s="95"/>
      <c r="L46171" s="95"/>
    </row>
    <row r="46172" spans="9:12" x14ac:dyDescent="0.2">
      <c r="I46172" s="95"/>
      <c r="J46172" s="95"/>
      <c r="K46172" s="95"/>
      <c r="L46172" s="95"/>
    </row>
    <row r="46173" spans="9:12" x14ac:dyDescent="0.2">
      <c r="I46173" s="95"/>
      <c r="J46173" s="95"/>
      <c r="K46173" s="95"/>
      <c r="L46173" s="95"/>
    </row>
    <row r="46174" spans="9:12" x14ac:dyDescent="0.2">
      <c r="I46174" s="95"/>
      <c r="J46174" s="95"/>
      <c r="K46174" s="95"/>
      <c r="L46174" s="95"/>
    </row>
    <row r="46175" spans="9:12" x14ac:dyDescent="0.2">
      <c r="I46175" s="95"/>
      <c r="J46175" s="95"/>
      <c r="K46175" s="95"/>
      <c r="L46175" s="95"/>
    </row>
    <row r="46176" spans="9:12" x14ac:dyDescent="0.2">
      <c r="I46176" s="95"/>
      <c r="J46176" s="95"/>
      <c r="K46176" s="95"/>
      <c r="L46176" s="95"/>
    </row>
    <row r="46177" spans="9:12" x14ac:dyDescent="0.2">
      <c r="I46177" s="95"/>
      <c r="J46177" s="95"/>
      <c r="K46177" s="95"/>
      <c r="L46177" s="95"/>
    </row>
    <row r="46178" spans="9:12" x14ac:dyDescent="0.2">
      <c r="I46178" s="95"/>
      <c r="J46178" s="95"/>
      <c r="K46178" s="95"/>
      <c r="L46178" s="95"/>
    </row>
    <row r="46179" spans="9:12" x14ac:dyDescent="0.2">
      <c r="I46179" s="95"/>
      <c r="J46179" s="95"/>
      <c r="K46179" s="95"/>
      <c r="L46179" s="95"/>
    </row>
    <row r="46180" spans="9:12" x14ac:dyDescent="0.2">
      <c r="I46180" s="95"/>
      <c r="J46180" s="95"/>
      <c r="K46180" s="95"/>
      <c r="L46180" s="95"/>
    </row>
    <row r="46181" spans="9:12" x14ac:dyDescent="0.2">
      <c r="I46181" s="95"/>
      <c r="J46181" s="95"/>
      <c r="K46181" s="95"/>
      <c r="L46181" s="95"/>
    </row>
    <row r="46182" spans="9:12" x14ac:dyDescent="0.2">
      <c r="I46182" s="95"/>
      <c r="J46182" s="95"/>
      <c r="K46182" s="95"/>
      <c r="L46182" s="95"/>
    </row>
    <row r="46183" spans="9:12" x14ac:dyDescent="0.2">
      <c r="I46183" s="95"/>
      <c r="J46183" s="95"/>
      <c r="K46183" s="95"/>
      <c r="L46183" s="95"/>
    </row>
    <row r="46184" spans="9:12" x14ac:dyDescent="0.2">
      <c r="I46184" s="95"/>
      <c r="J46184" s="95"/>
      <c r="K46184" s="95"/>
      <c r="L46184" s="95"/>
    </row>
    <row r="46185" spans="9:12" x14ac:dyDescent="0.2">
      <c r="I46185" s="95"/>
      <c r="J46185" s="95"/>
      <c r="K46185" s="95"/>
      <c r="L46185" s="95"/>
    </row>
    <row r="46186" spans="9:12" x14ac:dyDescent="0.2">
      <c r="I46186" s="95"/>
      <c r="J46186" s="95"/>
      <c r="K46186" s="95"/>
      <c r="L46186" s="95"/>
    </row>
    <row r="46187" spans="9:12" x14ac:dyDescent="0.2">
      <c r="I46187" s="95"/>
      <c r="J46187" s="95"/>
      <c r="K46187" s="95"/>
      <c r="L46187" s="95"/>
    </row>
    <row r="46188" spans="9:12" x14ac:dyDescent="0.2">
      <c r="I46188" s="95"/>
      <c r="J46188" s="95"/>
      <c r="K46188" s="95"/>
      <c r="L46188" s="95"/>
    </row>
    <row r="46189" spans="9:12" x14ac:dyDescent="0.2">
      <c r="I46189" s="95"/>
      <c r="J46189" s="95"/>
      <c r="K46189" s="95"/>
      <c r="L46189" s="95"/>
    </row>
    <row r="46190" spans="9:12" x14ac:dyDescent="0.2">
      <c r="I46190" s="95"/>
      <c r="J46190" s="95"/>
      <c r="K46190" s="95"/>
      <c r="L46190" s="95"/>
    </row>
    <row r="46191" spans="9:12" x14ac:dyDescent="0.2">
      <c r="I46191" s="95"/>
      <c r="J46191" s="95"/>
      <c r="K46191" s="95"/>
      <c r="L46191" s="95"/>
    </row>
    <row r="46192" spans="9:12" x14ac:dyDescent="0.2">
      <c r="I46192" s="95"/>
      <c r="J46192" s="95"/>
      <c r="K46192" s="95"/>
      <c r="L46192" s="95"/>
    </row>
    <row r="46193" spans="9:12" x14ac:dyDescent="0.2">
      <c r="I46193" s="95"/>
      <c r="J46193" s="95"/>
      <c r="K46193" s="95"/>
      <c r="L46193" s="95"/>
    </row>
    <row r="46194" spans="9:12" x14ac:dyDescent="0.2">
      <c r="I46194" s="95"/>
      <c r="J46194" s="95"/>
      <c r="K46194" s="95"/>
      <c r="L46194" s="95"/>
    </row>
    <row r="46195" spans="9:12" x14ac:dyDescent="0.2">
      <c r="I46195" s="95"/>
      <c r="J46195" s="95"/>
      <c r="K46195" s="95"/>
      <c r="L46195" s="95"/>
    </row>
    <row r="46196" spans="9:12" x14ac:dyDescent="0.2">
      <c r="I46196" s="95"/>
      <c r="J46196" s="95"/>
      <c r="K46196" s="95"/>
      <c r="L46196" s="95"/>
    </row>
    <row r="46197" spans="9:12" x14ac:dyDescent="0.2">
      <c r="I46197" s="95"/>
      <c r="J46197" s="95"/>
      <c r="K46197" s="95"/>
      <c r="L46197" s="95"/>
    </row>
    <row r="46198" spans="9:12" x14ac:dyDescent="0.2">
      <c r="I46198" s="95"/>
      <c r="J46198" s="95"/>
      <c r="K46198" s="95"/>
      <c r="L46198" s="95"/>
    </row>
    <row r="46199" spans="9:12" x14ac:dyDescent="0.2">
      <c r="I46199" s="95"/>
      <c r="J46199" s="95"/>
      <c r="K46199" s="95"/>
      <c r="L46199" s="95"/>
    </row>
    <row r="46200" spans="9:12" x14ac:dyDescent="0.2">
      <c r="I46200" s="95"/>
      <c r="J46200" s="95"/>
      <c r="K46200" s="95"/>
      <c r="L46200" s="95"/>
    </row>
    <row r="46201" spans="9:12" x14ac:dyDescent="0.2">
      <c r="I46201" s="95"/>
      <c r="J46201" s="95"/>
      <c r="K46201" s="95"/>
      <c r="L46201" s="95"/>
    </row>
    <row r="46202" spans="9:12" x14ac:dyDescent="0.2">
      <c r="I46202" s="95"/>
      <c r="J46202" s="95"/>
      <c r="K46202" s="95"/>
      <c r="L46202" s="95"/>
    </row>
    <row r="46203" spans="9:12" x14ac:dyDescent="0.2">
      <c r="I46203" s="95"/>
      <c r="J46203" s="95"/>
      <c r="K46203" s="95"/>
      <c r="L46203" s="95"/>
    </row>
    <row r="46204" spans="9:12" x14ac:dyDescent="0.2">
      <c r="I46204" s="95"/>
      <c r="J46204" s="95"/>
      <c r="K46204" s="95"/>
      <c r="L46204" s="95"/>
    </row>
    <row r="46205" spans="9:12" x14ac:dyDescent="0.2">
      <c r="I46205" s="95"/>
      <c r="J46205" s="95"/>
      <c r="K46205" s="95"/>
      <c r="L46205" s="95"/>
    </row>
    <row r="46206" spans="9:12" x14ac:dyDescent="0.2">
      <c r="I46206" s="95"/>
      <c r="J46206" s="95"/>
      <c r="K46206" s="95"/>
      <c r="L46206" s="95"/>
    </row>
    <row r="46207" spans="9:12" x14ac:dyDescent="0.2">
      <c r="I46207" s="95"/>
      <c r="J46207" s="95"/>
      <c r="K46207" s="95"/>
      <c r="L46207" s="95"/>
    </row>
    <row r="46208" spans="9:12" x14ac:dyDescent="0.2">
      <c r="I46208" s="95"/>
      <c r="J46208" s="95"/>
      <c r="K46208" s="95"/>
      <c r="L46208" s="95"/>
    </row>
    <row r="46209" spans="9:12" x14ac:dyDescent="0.2">
      <c r="I46209" s="95"/>
      <c r="J46209" s="95"/>
      <c r="K46209" s="95"/>
      <c r="L46209" s="95"/>
    </row>
    <row r="46210" spans="9:12" x14ac:dyDescent="0.2">
      <c r="I46210" s="95"/>
      <c r="J46210" s="95"/>
      <c r="K46210" s="95"/>
      <c r="L46210" s="95"/>
    </row>
    <row r="46211" spans="9:12" x14ac:dyDescent="0.2">
      <c r="I46211" s="95"/>
      <c r="J46211" s="95"/>
      <c r="K46211" s="95"/>
      <c r="L46211" s="95"/>
    </row>
    <row r="46212" spans="9:12" x14ac:dyDescent="0.2">
      <c r="I46212" s="95"/>
      <c r="J46212" s="95"/>
      <c r="K46212" s="95"/>
      <c r="L46212" s="95"/>
    </row>
    <row r="46213" spans="9:12" x14ac:dyDescent="0.2">
      <c r="I46213" s="95"/>
      <c r="J46213" s="95"/>
      <c r="K46213" s="95"/>
      <c r="L46213" s="95"/>
    </row>
    <row r="46214" spans="9:12" x14ac:dyDescent="0.2">
      <c r="I46214" s="95"/>
      <c r="J46214" s="95"/>
      <c r="K46214" s="95"/>
      <c r="L46214" s="95"/>
    </row>
    <row r="46215" spans="9:12" x14ac:dyDescent="0.2">
      <c r="I46215" s="95"/>
      <c r="J46215" s="95"/>
      <c r="K46215" s="95"/>
      <c r="L46215" s="95"/>
    </row>
    <row r="46216" spans="9:12" x14ac:dyDescent="0.2">
      <c r="I46216" s="95"/>
      <c r="J46216" s="95"/>
      <c r="K46216" s="95"/>
      <c r="L46216" s="95"/>
    </row>
    <row r="46217" spans="9:12" x14ac:dyDescent="0.2">
      <c r="I46217" s="95"/>
      <c r="J46217" s="95"/>
      <c r="K46217" s="95"/>
      <c r="L46217" s="95"/>
    </row>
    <row r="46218" spans="9:12" x14ac:dyDescent="0.2">
      <c r="I46218" s="95"/>
      <c r="J46218" s="95"/>
      <c r="K46218" s="95"/>
      <c r="L46218" s="95"/>
    </row>
    <row r="46219" spans="9:12" x14ac:dyDescent="0.2">
      <c r="I46219" s="95"/>
      <c r="J46219" s="95"/>
      <c r="K46219" s="95"/>
      <c r="L46219" s="95"/>
    </row>
    <row r="46220" spans="9:12" x14ac:dyDescent="0.2">
      <c r="I46220" s="95"/>
      <c r="J46220" s="95"/>
      <c r="K46220" s="95"/>
      <c r="L46220" s="95"/>
    </row>
    <row r="46221" spans="9:12" x14ac:dyDescent="0.2">
      <c r="I46221" s="95"/>
      <c r="J46221" s="95"/>
      <c r="K46221" s="95"/>
      <c r="L46221" s="95"/>
    </row>
    <row r="46222" spans="9:12" x14ac:dyDescent="0.2">
      <c r="I46222" s="95"/>
      <c r="J46222" s="95"/>
      <c r="K46222" s="95"/>
      <c r="L46222" s="95"/>
    </row>
    <row r="46223" spans="9:12" x14ac:dyDescent="0.2">
      <c r="I46223" s="95"/>
      <c r="J46223" s="95"/>
      <c r="K46223" s="95"/>
      <c r="L46223" s="95"/>
    </row>
    <row r="46224" spans="9:12" x14ac:dyDescent="0.2">
      <c r="I46224" s="95"/>
      <c r="J46224" s="95"/>
      <c r="K46224" s="95"/>
      <c r="L46224" s="95"/>
    </row>
    <row r="46225" spans="9:12" x14ac:dyDescent="0.2">
      <c r="I46225" s="95"/>
      <c r="J46225" s="95"/>
      <c r="K46225" s="95"/>
      <c r="L46225" s="95"/>
    </row>
    <row r="46226" spans="9:12" x14ac:dyDescent="0.2">
      <c r="I46226" s="95"/>
      <c r="J46226" s="95"/>
      <c r="K46226" s="95"/>
      <c r="L46226" s="95"/>
    </row>
    <row r="46227" spans="9:12" x14ac:dyDescent="0.2">
      <c r="I46227" s="95"/>
      <c r="J46227" s="95"/>
      <c r="K46227" s="95"/>
      <c r="L46227" s="95"/>
    </row>
    <row r="46228" spans="9:12" x14ac:dyDescent="0.2">
      <c r="I46228" s="95"/>
      <c r="J46228" s="95"/>
      <c r="K46228" s="95"/>
      <c r="L46228" s="95"/>
    </row>
    <row r="46229" spans="9:12" x14ac:dyDescent="0.2">
      <c r="I46229" s="95"/>
      <c r="J46229" s="95"/>
      <c r="K46229" s="95"/>
      <c r="L46229" s="95"/>
    </row>
    <row r="46230" spans="9:12" x14ac:dyDescent="0.2">
      <c r="I46230" s="95"/>
      <c r="J46230" s="95"/>
      <c r="K46230" s="95"/>
      <c r="L46230" s="95"/>
    </row>
    <row r="46231" spans="9:12" x14ac:dyDescent="0.2">
      <c r="I46231" s="95"/>
      <c r="J46231" s="95"/>
      <c r="K46231" s="95"/>
      <c r="L46231" s="95"/>
    </row>
    <row r="46232" spans="9:12" x14ac:dyDescent="0.2">
      <c r="I46232" s="95"/>
      <c r="J46232" s="95"/>
      <c r="K46232" s="95"/>
      <c r="L46232" s="95"/>
    </row>
    <row r="46233" spans="9:12" x14ac:dyDescent="0.2">
      <c r="I46233" s="95"/>
      <c r="J46233" s="95"/>
      <c r="K46233" s="95"/>
      <c r="L46233" s="95"/>
    </row>
    <row r="46234" spans="9:12" x14ac:dyDescent="0.2">
      <c r="I46234" s="95"/>
      <c r="J46234" s="95"/>
      <c r="K46234" s="95"/>
      <c r="L46234" s="95"/>
    </row>
    <row r="46235" spans="9:12" x14ac:dyDescent="0.2">
      <c r="I46235" s="95"/>
      <c r="J46235" s="95"/>
      <c r="K46235" s="95"/>
      <c r="L46235" s="95"/>
    </row>
    <row r="46236" spans="9:12" x14ac:dyDescent="0.2">
      <c r="I46236" s="95"/>
      <c r="J46236" s="95"/>
      <c r="K46236" s="95"/>
      <c r="L46236" s="95"/>
    </row>
    <row r="46237" spans="9:12" x14ac:dyDescent="0.2">
      <c r="I46237" s="95"/>
      <c r="J46237" s="95"/>
      <c r="K46237" s="95"/>
      <c r="L46237" s="95"/>
    </row>
    <row r="46238" spans="9:12" x14ac:dyDescent="0.2">
      <c r="I46238" s="95"/>
      <c r="J46238" s="95"/>
      <c r="K46238" s="95"/>
      <c r="L46238" s="95"/>
    </row>
    <row r="46239" spans="9:12" x14ac:dyDescent="0.2">
      <c r="I46239" s="95"/>
      <c r="J46239" s="95"/>
      <c r="K46239" s="95"/>
      <c r="L46239" s="95"/>
    </row>
    <row r="46240" spans="9:12" x14ac:dyDescent="0.2">
      <c r="I46240" s="95"/>
      <c r="J46240" s="95"/>
      <c r="K46240" s="95"/>
      <c r="L46240" s="95"/>
    </row>
    <row r="46241" spans="9:12" x14ac:dyDescent="0.2">
      <c r="I46241" s="95"/>
      <c r="J46241" s="95"/>
      <c r="K46241" s="95"/>
      <c r="L46241" s="95"/>
    </row>
    <row r="46242" spans="9:12" x14ac:dyDescent="0.2">
      <c r="I46242" s="95"/>
      <c r="J46242" s="95"/>
      <c r="K46242" s="95"/>
      <c r="L46242" s="95"/>
    </row>
    <row r="46243" spans="9:12" x14ac:dyDescent="0.2">
      <c r="I46243" s="95"/>
      <c r="J46243" s="95"/>
      <c r="K46243" s="95"/>
      <c r="L46243" s="95"/>
    </row>
    <row r="46244" spans="9:12" x14ac:dyDescent="0.2">
      <c r="I46244" s="95"/>
      <c r="J46244" s="95"/>
      <c r="K46244" s="95"/>
      <c r="L46244" s="95"/>
    </row>
    <row r="46245" spans="9:12" x14ac:dyDescent="0.2">
      <c r="I46245" s="95"/>
      <c r="J46245" s="95"/>
      <c r="K46245" s="95"/>
      <c r="L46245" s="95"/>
    </row>
    <row r="46246" spans="9:12" x14ac:dyDescent="0.2">
      <c r="I46246" s="95"/>
      <c r="J46246" s="95"/>
      <c r="K46246" s="95"/>
      <c r="L46246" s="95"/>
    </row>
    <row r="46247" spans="9:12" x14ac:dyDescent="0.2">
      <c r="I46247" s="95"/>
      <c r="J46247" s="95"/>
      <c r="K46247" s="95"/>
      <c r="L46247" s="95"/>
    </row>
    <row r="46248" spans="9:12" x14ac:dyDescent="0.2">
      <c r="I46248" s="95"/>
      <c r="J46248" s="95"/>
      <c r="K46248" s="95"/>
      <c r="L46248" s="95"/>
    </row>
    <row r="46249" spans="9:12" x14ac:dyDescent="0.2">
      <c r="I46249" s="95"/>
      <c r="J46249" s="95"/>
      <c r="K46249" s="95"/>
      <c r="L46249" s="95"/>
    </row>
    <row r="46250" spans="9:12" x14ac:dyDescent="0.2">
      <c r="I46250" s="95"/>
      <c r="J46250" s="95"/>
      <c r="K46250" s="95"/>
      <c r="L46250" s="95"/>
    </row>
    <row r="46251" spans="9:12" x14ac:dyDescent="0.2">
      <c r="I46251" s="95"/>
      <c r="J46251" s="95"/>
      <c r="K46251" s="95"/>
      <c r="L46251" s="95"/>
    </row>
    <row r="46252" spans="9:12" x14ac:dyDescent="0.2">
      <c r="I46252" s="95"/>
      <c r="J46252" s="95"/>
      <c r="K46252" s="95"/>
      <c r="L46252" s="95"/>
    </row>
    <row r="46253" spans="9:12" x14ac:dyDescent="0.2">
      <c r="I46253" s="95"/>
      <c r="J46253" s="95"/>
      <c r="K46253" s="95"/>
      <c r="L46253" s="95"/>
    </row>
    <row r="46254" spans="9:12" x14ac:dyDescent="0.2">
      <c r="I46254" s="95"/>
      <c r="J46254" s="95"/>
      <c r="K46254" s="95"/>
      <c r="L46254" s="95"/>
    </row>
    <row r="46255" spans="9:12" x14ac:dyDescent="0.2">
      <c r="I46255" s="95"/>
      <c r="J46255" s="95"/>
      <c r="K46255" s="95"/>
      <c r="L46255" s="95"/>
    </row>
    <row r="46256" spans="9:12" x14ac:dyDescent="0.2">
      <c r="I46256" s="95"/>
      <c r="J46256" s="95"/>
      <c r="K46256" s="95"/>
      <c r="L46256" s="95"/>
    </row>
    <row r="46257" spans="9:12" x14ac:dyDescent="0.2">
      <c r="I46257" s="95"/>
      <c r="J46257" s="95"/>
      <c r="K46257" s="95"/>
      <c r="L46257" s="95"/>
    </row>
    <row r="46258" spans="9:12" x14ac:dyDescent="0.2">
      <c r="I46258" s="95"/>
      <c r="J46258" s="95"/>
      <c r="K46258" s="95"/>
      <c r="L46258" s="95"/>
    </row>
    <row r="46259" spans="9:12" x14ac:dyDescent="0.2">
      <c r="I46259" s="95"/>
      <c r="J46259" s="95"/>
      <c r="K46259" s="95"/>
      <c r="L46259" s="95"/>
    </row>
    <row r="46260" spans="9:12" x14ac:dyDescent="0.2">
      <c r="I46260" s="95"/>
      <c r="J46260" s="95"/>
      <c r="K46260" s="95"/>
      <c r="L46260" s="95"/>
    </row>
    <row r="46261" spans="9:12" x14ac:dyDescent="0.2">
      <c r="I46261" s="95"/>
      <c r="J46261" s="95"/>
      <c r="K46261" s="95"/>
      <c r="L46261" s="95"/>
    </row>
    <row r="46262" spans="9:12" x14ac:dyDescent="0.2">
      <c r="I46262" s="95"/>
      <c r="J46262" s="95"/>
      <c r="K46262" s="95"/>
      <c r="L46262" s="95"/>
    </row>
    <row r="46263" spans="9:12" x14ac:dyDescent="0.2">
      <c r="I46263" s="95"/>
      <c r="J46263" s="95"/>
      <c r="K46263" s="95"/>
      <c r="L46263" s="95"/>
    </row>
    <row r="46264" spans="9:12" x14ac:dyDescent="0.2">
      <c r="I46264" s="95"/>
      <c r="J46264" s="95"/>
      <c r="K46264" s="95"/>
      <c r="L46264" s="95"/>
    </row>
    <row r="46265" spans="9:12" x14ac:dyDescent="0.2">
      <c r="I46265" s="95"/>
      <c r="J46265" s="95"/>
      <c r="K46265" s="95"/>
      <c r="L46265" s="95"/>
    </row>
    <row r="46266" spans="9:12" x14ac:dyDescent="0.2">
      <c r="I46266" s="95"/>
      <c r="J46266" s="95"/>
      <c r="K46266" s="95"/>
      <c r="L46266" s="95"/>
    </row>
    <row r="46267" spans="9:12" x14ac:dyDescent="0.2">
      <c r="I46267" s="95"/>
      <c r="J46267" s="95"/>
      <c r="K46267" s="95"/>
      <c r="L46267" s="95"/>
    </row>
    <row r="46268" spans="9:12" x14ac:dyDescent="0.2">
      <c r="I46268" s="95"/>
      <c r="J46268" s="95"/>
      <c r="K46268" s="95"/>
      <c r="L46268" s="95"/>
    </row>
    <row r="46269" spans="9:12" x14ac:dyDescent="0.2">
      <c r="I46269" s="95"/>
      <c r="J46269" s="95"/>
      <c r="K46269" s="95"/>
      <c r="L46269" s="95"/>
    </row>
    <row r="46270" spans="9:12" x14ac:dyDescent="0.2">
      <c r="I46270" s="95"/>
      <c r="J46270" s="95"/>
      <c r="K46270" s="95"/>
      <c r="L46270" s="95"/>
    </row>
    <row r="46271" spans="9:12" x14ac:dyDescent="0.2">
      <c r="I46271" s="95"/>
      <c r="J46271" s="95"/>
      <c r="K46271" s="95"/>
      <c r="L46271" s="95"/>
    </row>
    <row r="46272" spans="9:12" x14ac:dyDescent="0.2">
      <c r="I46272" s="95"/>
      <c r="J46272" s="95"/>
      <c r="K46272" s="95"/>
      <c r="L46272" s="95"/>
    </row>
    <row r="46273" spans="9:12" x14ac:dyDescent="0.2">
      <c r="I46273" s="95"/>
      <c r="J46273" s="95"/>
      <c r="K46273" s="95"/>
      <c r="L46273" s="95"/>
    </row>
    <row r="46274" spans="9:12" x14ac:dyDescent="0.2">
      <c r="I46274" s="95"/>
      <c r="J46274" s="95"/>
      <c r="K46274" s="95"/>
      <c r="L46274" s="95"/>
    </row>
    <row r="46275" spans="9:12" x14ac:dyDescent="0.2">
      <c r="I46275" s="95"/>
      <c r="J46275" s="95"/>
      <c r="K46275" s="95"/>
      <c r="L46275" s="95"/>
    </row>
    <row r="46276" spans="9:12" x14ac:dyDescent="0.2">
      <c r="I46276" s="95"/>
      <c r="J46276" s="95"/>
      <c r="K46276" s="95"/>
      <c r="L46276" s="95"/>
    </row>
    <row r="46277" spans="9:12" x14ac:dyDescent="0.2">
      <c r="I46277" s="95"/>
      <c r="J46277" s="95"/>
      <c r="K46277" s="95"/>
      <c r="L46277" s="95"/>
    </row>
    <row r="46278" spans="9:12" x14ac:dyDescent="0.2">
      <c r="I46278" s="95"/>
      <c r="J46278" s="95"/>
      <c r="K46278" s="95"/>
      <c r="L46278" s="95"/>
    </row>
    <row r="46279" spans="9:12" x14ac:dyDescent="0.2">
      <c r="I46279" s="95"/>
      <c r="J46279" s="95"/>
      <c r="K46279" s="95"/>
      <c r="L46279" s="95"/>
    </row>
    <row r="46280" spans="9:12" x14ac:dyDescent="0.2">
      <c r="I46280" s="95"/>
      <c r="J46280" s="95"/>
      <c r="K46280" s="95"/>
      <c r="L46280" s="95"/>
    </row>
    <row r="46281" spans="9:12" x14ac:dyDescent="0.2">
      <c r="I46281" s="95"/>
      <c r="J46281" s="95"/>
      <c r="K46281" s="95"/>
      <c r="L46281" s="95"/>
    </row>
    <row r="46282" spans="9:12" x14ac:dyDescent="0.2">
      <c r="I46282" s="95"/>
      <c r="J46282" s="95"/>
      <c r="K46282" s="95"/>
      <c r="L46282" s="95"/>
    </row>
    <row r="46283" spans="9:12" x14ac:dyDescent="0.2">
      <c r="I46283" s="95"/>
      <c r="J46283" s="95"/>
      <c r="K46283" s="95"/>
      <c r="L46283" s="95"/>
    </row>
    <row r="46284" spans="9:12" x14ac:dyDescent="0.2">
      <c r="I46284" s="95"/>
      <c r="J46284" s="95"/>
      <c r="K46284" s="95"/>
      <c r="L46284" s="95"/>
    </row>
    <row r="46285" spans="9:12" x14ac:dyDescent="0.2">
      <c r="I46285" s="95"/>
      <c r="J46285" s="95"/>
      <c r="K46285" s="95"/>
      <c r="L46285" s="95"/>
    </row>
    <row r="46286" spans="9:12" x14ac:dyDescent="0.2">
      <c r="I46286" s="95"/>
      <c r="J46286" s="95"/>
      <c r="K46286" s="95"/>
      <c r="L46286" s="95"/>
    </row>
    <row r="46287" spans="9:12" x14ac:dyDescent="0.2">
      <c r="I46287" s="95"/>
      <c r="J46287" s="95"/>
      <c r="K46287" s="95"/>
      <c r="L46287" s="95"/>
    </row>
    <row r="46288" spans="9:12" x14ac:dyDescent="0.2">
      <c r="I46288" s="95"/>
      <c r="J46288" s="95"/>
      <c r="K46288" s="95"/>
      <c r="L46288" s="95"/>
    </row>
    <row r="46289" spans="9:12" x14ac:dyDescent="0.2">
      <c r="I46289" s="95"/>
      <c r="J46289" s="95"/>
      <c r="K46289" s="95"/>
      <c r="L46289" s="95"/>
    </row>
    <row r="46290" spans="9:12" x14ac:dyDescent="0.2">
      <c r="I46290" s="95"/>
      <c r="J46290" s="95"/>
      <c r="K46290" s="95"/>
      <c r="L46290" s="95"/>
    </row>
    <row r="46291" spans="9:12" x14ac:dyDescent="0.2">
      <c r="I46291" s="95"/>
      <c r="J46291" s="95"/>
      <c r="K46291" s="95"/>
      <c r="L46291" s="95"/>
    </row>
    <row r="46292" spans="9:12" x14ac:dyDescent="0.2">
      <c r="I46292" s="95"/>
      <c r="J46292" s="95"/>
      <c r="K46292" s="95"/>
      <c r="L46292" s="95"/>
    </row>
    <row r="46293" spans="9:12" x14ac:dyDescent="0.2">
      <c r="I46293" s="95"/>
      <c r="J46293" s="95"/>
      <c r="K46293" s="95"/>
      <c r="L46293" s="95"/>
    </row>
    <row r="46294" spans="9:12" x14ac:dyDescent="0.2">
      <c r="I46294" s="95"/>
      <c r="J46294" s="95"/>
      <c r="K46294" s="95"/>
      <c r="L46294" s="95"/>
    </row>
    <row r="46295" spans="9:12" x14ac:dyDescent="0.2">
      <c r="I46295" s="95"/>
      <c r="J46295" s="95"/>
      <c r="K46295" s="95"/>
      <c r="L46295" s="95"/>
    </row>
    <row r="46296" spans="9:12" x14ac:dyDescent="0.2">
      <c r="I46296" s="95"/>
      <c r="J46296" s="95"/>
      <c r="K46296" s="95"/>
      <c r="L46296" s="95"/>
    </row>
    <row r="46297" spans="9:12" x14ac:dyDescent="0.2">
      <c r="I46297" s="95"/>
      <c r="J46297" s="95"/>
      <c r="K46297" s="95"/>
      <c r="L46297" s="95"/>
    </row>
    <row r="46298" spans="9:12" x14ac:dyDescent="0.2">
      <c r="I46298" s="95"/>
      <c r="J46298" s="95"/>
      <c r="K46298" s="95"/>
      <c r="L46298" s="95"/>
    </row>
    <row r="46299" spans="9:12" x14ac:dyDescent="0.2">
      <c r="I46299" s="95"/>
      <c r="J46299" s="95"/>
      <c r="K46299" s="95"/>
      <c r="L46299" s="95"/>
    </row>
    <row r="46300" spans="9:12" x14ac:dyDescent="0.2">
      <c r="I46300" s="95"/>
      <c r="J46300" s="95"/>
      <c r="K46300" s="95"/>
      <c r="L46300" s="95"/>
    </row>
    <row r="46301" spans="9:12" x14ac:dyDescent="0.2">
      <c r="I46301" s="95"/>
      <c r="J46301" s="95"/>
      <c r="K46301" s="95"/>
      <c r="L46301" s="95"/>
    </row>
    <row r="46302" spans="9:12" x14ac:dyDescent="0.2">
      <c r="I46302" s="95"/>
      <c r="J46302" s="95"/>
      <c r="K46302" s="95"/>
      <c r="L46302" s="95"/>
    </row>
    <row r="46303" spans="9:12" x14ac:dyDescent="0.2">
      <c r="I46303" s="95"/>
      <c r="J46303" s="95"/>
      <c r="K46303" s="95"/>
      <c r="L46303" s="95"/>
    </row>
    <row r="46304" spans="9:12" x14ac:dyDescent="0.2">
      <c r="I46304" s="95"/>
      <c r="J46304" s="95"/>
      <c r="K46304" s="95"/>
      <c r="L46304" s="95"/>
    </row>
    <row r="46305" spans="9:12" x14ac:dyDescent="0.2">
      <c r="I46305" s="95"/>
      <c r="J46305" s="95"/>
      <c r="K46305" s="95"/>
      <c r="L46305" s="95"/>
    </row>
    <row r="46306" spans="9:12" x14ac:dyDescent="0.2">
      <c r="I46306" s="95"/>
      <c r="J46306" s="95"/>
      <c r="K46306" s="95"/>
      <c r="L46306" s="95"/>
    </row>
    <row r="46307" spans="9:12" x14ac:dyDescent="0.2">
      <c r="I46307" s="95"/>
      <c r="J46307" s="95"/>
      <c r="K46307" s="95"/>
      <c r="L46307" s="95"/>
    </row>
    <row r="46308" spans="9:12" x14ac:dyDescent="0.2">
      <c r="I46308" s="95"/>
      <c r="J46308" s="95"/>
      <c r="K46308" s="95"/>
      <c r="L46308" s="95"/>
    </row>
    <row r="46309" spans="9:12" x14ac:dyDescent="0.2">
      <c r="I46309" s="95"/>
      <c r="J46309" s="95"/>
      <c r="K46309" s="95"/>
      <c r="L46309" s="95"/>
    </row>
    <row r="46310" spans="9:12" x14ac:dyDescent="0.2">
      <c r="I46310" s="95"/>
      <c r="J46310" s="95"/>
      <c r="K46310" s="95"/>
      <c r="L46310" s="95"/>
    </row>
    <row r="46311" spans="9:12" x14ac:dyDescent="0.2">
      <c r="I46311" s="95"/>
      <c r="J46311" s="95"/>
      <c r="K46311" s="95"/>
      <c r="L46311" s="95"/>
    </row>
    <row r="46312" spans="9:12" x14ac:dyDescent="0.2">
      <c r="I46312" s="95"/>
      <c r="J46312" s="95"/>
      <c r="K46312" s="95"/>
      <c r="L46312" s="95"/>
    </row>
    <row r="46313" spans="9:12" x14ac:dyDescent="0.2">
      <c r="I46313" s="95"/>
      <c r="J46313" s="95"/>
      <c r="K46313" s="95"/>
      <c r="L46313" s="95"/>
    </row>
    <row r="46314" spans="9:12" x14ac:dyDescent="0.2">
      <c r="I46314" s="95"/>
      <c r="J46314" s="95"/>
      <c r="K46314" s="95"/>
      <c r="L46314" s="95"/>
    </row>
    <row r="46315" spans="9:12" x14ac:dyDescent="0.2">
      <c r="I46315" s="95"/>
      <c r="J46315" s="95"/>
      <c r="K46315" s="95"/>
      <c r="L46315" s="95"/>
    </row>
    <row r="46316" spans="9:12" x14ac:dyDescent="0.2">
      <c r="I46316" s="95"/>
      <c r="J46316" s="95"/>
      <c r="K46316" s="95"/>
      <c r="L46316" s="95"/>
    </row>
    <row r="46317" spans="9:12" x14ac:dyDescent="0.2">
      <c r="I46317" s="95"/>
      <c r="J46317" s="95"/>
      <c r="K46317" s="95"/>
      <c r="L46317" s="95"/>
    </row>
    <row r="46318" spans="9:12" x14ac:dyDescent="0.2">
      <c r="I46318" s="95"/>
      <c r="J46318" s="95"/>
      <c r="K46318" s="95"/>
      <c r="L46318" s="95"/>
    </row>
    <row r="46319" spans="9:12" x14ac:dyDescent="0.2">
      <c r="I46319" s="95"/>
      <c r="J46319" s="95"/>
      <c r="K46319" s="95"/>
      <c r="L46319" s="95"/>
    </row>
    <row r="46320" spans="9:12" x14ac:dyDescent="0.2">
      <c r="I46320" s="95"/>
      <c r="J46320" s="95"/>
      <c r="K46320" s="95"/>
      <c r="L46320" s="95"/>
    </row>
    <row r="46321" spans="9:12" x14ac:dyDescent="0.2">
      <c r="I46321" s="95"/>
      <c r="J46321" s="95"/>
      <c r="K46321" s="95"/>
      <c r="L46321" s="95"/>
    </row>
    <row r="46322" spans="9:12" x14ac:dyDescent="0.2">
      <c r="I46322" s="95"/>
      <c r="J46322" s="95"/>
      <c r="K46322" s="95"/>
      <c r="L46322" s="95"/>
    </row>
    <row r="46323" spans="9:12" x14ac:dyDescent="0.2">
      <c r="I46323" s="95"/>
      <c r="J46323" s="95"/>
      <c r="K46323" s="95"/>
      <c r="L46323" s="95"/>
    </row>
    <row r="46324" spans="9:12" x14ac:dyDescent="0.2">
      <c r="I46324" s="95"/>
      <c r="J46324" s="95"/>
      <c r="K46324" s="95"/>
      <c r="L46324" s="95"/>
    </row>
    <row r="46325" spans="9:12" x14ac:dyDescent="0.2">
      <c r="I46325" s="95"/>
      <c r="J46325" s="95"/>
      <c r="K46325" s="95"/>
      <c r="L46325" s="95"/>
    </row>
    <row r="46326" spans="9:12" x14ac:dyDescent="0.2">
      <c r="I46326" s="95"/>
      <c r="J46326" s="95"/>
      <c r="K46326" s="95"/>
      <c r="L46326" s="95"/>
    </row>
    <row r="46327" spans="9:12" x14ac:dyDescent="0.2">
      <c r="I46327" s="95"/>
      <c r="J46327" s="95"/>
      <c r="K46327" s="95"/>
      <c r="L46327" s="95"/>
    </row>
    <row r="46328" spans="9:12" x14ac:dyDescent="0.2">
      <c r="I46328" s="95"/>
      <c r="J46328" s="95"/>
      <c r="K46328" s="95"/>
      <c r="L46328" s="95"/>
    </row>
    <row r="46329" spans="9:12" x14ac:dyDescent="0.2">
      <c r="I46329" s="95"/>
      <c r="J46329" s="95"/>
      <c r="K46329" s="95"/>
      <c r="L46329" s="95"/>
    </row>
    <row r="46330" spans="9:12" x14ac:dyDescent="0.2">
      <c r="I46330" s="95"/>
      <c r="J46330" s="95"/>
      <c r="K46330" s="95"/>
      <c r="L46330" s="95"/>
    </row>
    <row r="46331" spans="9:12" x14ac:dyDescent="0.2">
      <c r="I46331" s="95"/>
      <c r="J46331" s="95"/>
      <c r="K46331" s="95"/>
      <c r="L46331" s="95"/>
    </row>
    <row r="46332" spans="9:12" x14ac:dyDescent="0.2">
      <c r="I46332" s="95"/>
      <c r="J46332" s="95"/>
      <c r="K46332" s="95"/>
      <c r="L46332" s="95"/>
    </row>
    <row r="46333" spans="9:12" x14ac:dyDescent="0.2">
      <c r="I46333" s="95"/>
      <c r="J46333" s="95"/>
      <c r="K46333" s="95"/>
      <c r="L46333" s="95"/>
    </row>
    <row r="46334" spans="9:12" x14ac:dyDescent="0.2">
      <c r="I46334" s="95"/>
      <c r="J46334" s="95"/>
      <c r="K46334" s="95"/>
      <c r="L46334" s="95"/>
    </row>
    <row r="46335" spans="9:12" x14ac:dyDescent="0.2">
      <c r="I46335" s="95"/>
      <c r="J46335" s="95"/>
      <c r="K46335" s="95"/>
      <c r="L46335" s="95"/>
    </row>
    <row r="46336" spans="9:12" x14ac:dyDescent="0.2">
      <c r="I46336" s="95"/>
      <c r="J46336" s="95"/>
      <c r="K46336" s="95"/>
      <c r="L46336" s="95"/>
    </row>
    <row r="46337" spans="9:12" x14ac:dyDescent="0.2">
      <c r="I46337" s="95"/>
      <c r="J46337" s="95"/>
      <c r="K46337" s="95"/>
      <c r="L46337" s="95"/>
    </row>
    <row r="46338" spans="9:12" x14ac:dyDescent="0.2">
      <c r="I46338" s="95"/>
      <c r="J46338" s="95"/>
      <c r="K46338" s="95"/>
      <c r="L46338" s="95"/>
    </row>
    <row r="46339" spans="9:12" x14ac:dyDescent="0.2">
      <c r="I46339" s="95"/>
      <c r="J46339" s="95"/>
      <c r="K46339" s="95"/>
      <c r="L46339" s="95"/>
    </row>
    <row r="46340" spans="9:12" x14ac:dyDescent="0.2">
      <c r="I46340" s="95"/>
      <c r="J46340" s="95"/>
      <c r="K46340" s="95"/>
      <c r="L46340" s="95"/>
    </row>
    <row r="46341" spans="9:12" x14ac:dyDescent="0.2">
      <c r="I46341" s="95"/>
      <c r="J46341" s="95"/>
      <c r="K46341" s="95"/>
      <c r="L46341" s="95"/>
    </row>
    <row r="46342" spans="9:12" x14ac:dyDescent="0.2">
      <c r="I46342" s="95"/>
      <c r="J46342" s="95"/>
      <c r="K46342" s="95"/>
      <c r="L46342" s="95"/>
    </row>
    <row r="46343" spans="9:12" x14ac:dyDescent="0.2">
      <c r="I46343" s="95"/>
      <c r="J46343" s="95"/>
      <c r="K46343" s="95"/>
      <c r="L46343" s="95"/>
    </row>
    <row r="46344" spans="9:12" x14ac:dyDescent="0.2">
      <c r="I46344" s="95"/>
      <c r="J46344" s="95"/>
      <c r="K46344" s="95"/>
      <c r="L46344" s="95"/>
    </row>
    <row r="46345" spans="9:12" x14ac:dyDescent="0.2">
      <c r="I46345" s="95"/>
      <c r="J46345" s="95"/>
      <c r="K46345" s="95"/>
      <c r="L46345" s="95"/>
    </row>
    <row r="46346" spans="9:12" x14ac:dyDescent="0.2">
      <c r="I46346" s="95"/>
      <c r="J46346" s="95"/>
      <c r="K46346" s="95"/>
      <c r="L46346" s="95"/>
    </row>
    <row r="46347" spans="9:12" x14ac:dyDescent="0.2">
      <c r="I46347" s="95"/>
      <c r="J46347" s="95"/>
      <c r="K46347" s="95"/>
      <c r="L46347" s="95"/>
    </row>
    <row r="46348" spans="9:12" x14ac:dyDescent="0.2">
      <c r="I46348" s="95"/>
      <c r="J46348" s="95"/>
      <c r="K46348" s="95"/>
      <c r="L46348" s="95"/>
    </row>
    <row r="46349" spans="9:12" x14ac:dyDescent="0.2">
      <c r="I46349" s="95"/>
      <c r="J46349" s="95"/>
      <c r="K46349" s="95"/>
      <c r="L46349" s="95"/>
    </row>
    <row r="46350" spans="9:12" x14ac:dyDescent="0.2">
      <c r="I46350" s="95"/>
      <c r="J46350" s="95"/>
      <c r="K46350" s="95"/>
      <c r="L46350" s="95"/>
    </row>
    <row r="46351" spans="9:12" x14ac:dyDescent="0.2">
      <c r="I46351" s="95"/>
      <c r="J46351" s="95"/>
      <c r="K46351" s="95"/>
      <c r="L46351" s="95"/>
    </row>
    <row r="46352" spans="9:12" x14ac:dyDescent="0.2">
      <c r="I46352" s="95"/>
      <c r="J46352" s="95"/>
      <c r="K46352" s="95"/>
      <c r="L46352" s="95"/>
    </row>
    <row r="46353" spans="9:12" x14ac:dyDescent="0.2">
      <c r="I46353" s="95"/>
      <c r="J46353" s="95"/>
      <c r="K46353" s="95"/>
      <c r="L46353" s="95"/>
    </row>
    <row r="46354" spans="9:12" x14ac:dyDescent="0.2">
      <c r="I46354" s="95"/>
      <c r="J46354" s="95"/>
      <c r="K46354" s="95"/>
      <c r="L46354" s="95"/>
    </row>
    <row r="46355" spans="9:12" x14ac:dyDescent="0.2">
      <c r="I46355" s="95"/>
      <c r="J46355" s="95"/>
      <c r="K46355" s="95"/>
      <c r="L46355" s="95"/>
    </row>
    <row r="46356" spans="9:12" x14ac:dyDescent="0.2">
      <c r="I46356" s="95"/>
      <c r="J46356" s="95"/>
      <c r="K46356" s="95"/>
      <c r="L46356" s="95"/>
    </row>
    <row r="46357" spans="9:12" x14ac:dyDescent="0.2">
      <c r="I46357" s="95"/>
      <c r="J46357" s="95"/>
      <c r="K46357" s="95"/>
      <c r="L46357" s="95"/>
    </row>
    <row r="46358" spans="9:12" x14ac:dyDescent="0.2">
      <c r="I46358" s="95"/>
      <c r="J46358" s="95"/>
      <c r="K46358" s="95"/>
      <c r="L46358" s="95"/>
    </row>
    <row r="46359" spans="9:12" x14ac:dyDescent="0.2">
      <c r="I46359" s="95"/>
      <c r="J46359" s="95"/>
      <c r="K46359" s="95"/>
      <c r="L46359" s="95"/>
    </row>
    <row r="46360" spans="9:12" x14ac:dyDescent="0.2">
      <c r="I46360" s="95"/>
      <c r="J46360" s="95"/>
      <c r="K46360" s="95"/>
      <c r="L46360" s="95"/>
    </row>
    <row r="46361" spans="9:12" x14ac:dyDescent="0.2">
      <c r="I46361" s="95"/>
      <c r="J46361" s="95"/>
      <c r="K46361" s="95"/>
      <c r="L46361" s="95"/>
    </row>
    <row r="46362" spans="9:12" x14ac:dyDescent="0.2">
      <c r="I46362" s="95"/>
      <c r="J46362" s="95"/>
      <c r="K46362" s="95"/>
      <c r="L46362" s="95"/>
    </row>
    <row r="46363" spans="9:12" x14ac:dyDescent="0.2">
      <c r="I46363" s="95"/>
      <c r="J46363" s="95"/>
      <c r="K46363" s="95"/>
      <c r="L46363" s="95"/>
    </row>
    <row r="46364" spans="9:12" x14ac:dyDescent="0.2">
      <c r="I46364" s="95"/>
      <c r="J46364" s="95"/>
      <c r="K46364" s="95"/>
      <c r="L46364" s="95"/>
    </row>
    <row r="46365" spans="9:12" x14ac:dyDescent="0.2">
      <c r="I46365" s="95"/>
      <c r="J46365" s="95"/>
      <c r="K46365" s="95"/>
      <c r="L46365" s="95"/>
    </row>
    <row r="46366" spans="9:12" x14ac:dyDescent="0.2">
      <c r="I46366" s="95"/>
      <c r="J46366" s="95"/>
      <c r="K46366" s="95"/>
      <c r="L46366" s="95"/>
    </row>
    <row r="46367" spans="9:12" x14ac:dyDescent="0.2">
      <c r="I46367" s="95"/>
      <c r="J46367" s="95"/>
      <c r="K46367" s="95"/>
      <c r="L46367" s="95"/>
    </row>
    <row r="46368" spans="9:12" x14ac:dyDescent="0.2">
      <c r="I46368" s="95"/>
      <c r="J46368" s="95"/>
      <c r="K46368" s="95"/>
      <c r="L46368" s="95"/>
    </row>
    <row r="46369" spans="9:12" x14ac:dyDescent="0.2">
      <c r="I46369" s="95"/>
      <c r="J46369" s="95"/>
      <c r="K46369" s="95"/>
      <c r="L46369" s="95"/>
    </row>
    <row r="46370" spans="9:12" x14ac:dyDescent="0.2">
      <c r="I46370" s="95"/>
      <c r="J46370" s="95"/>
      <c r="K46370" s="95"/>
      <c r="L46370" s="95"/>
    </row>
    <row r="46371" spans="9:12" x14ac:dyDescent="0.2">
      <c r="I46371" s="95"/>
      <c r="J46371" s="95"/>
      <c r="K46371" s="95"/>
      <c r="L46371" s="95"/>
    </row>
    <row r="46372" spans="9:12" x14ac:dyDescent="0.2">
      <c r="I46372" s="95"/>
      <c r="J46372" s="95"/>
      <c r="K46372" s="95"/>
      <c r="L46372" s="95"/>
    </row>
    <row r="46373" spans="9:12" x14ac:dyDescent="0.2">
      <c r="I46373" s="95"/>
      <c r="J46373" s="95"/>
      <c r="K46373" s="95"/>
      <c r="L46373" s="95"/>
    </row>
    <row r="46374" spans="9:12" x14ac:dyDescent="0.2">
      <c r="I46374" s="95"/>
      <c r="J46374" s="95"/>
      <c r="K46374" s="95"/>
      <c r="L46374" s="95"/>
    </row>
    <row r="46375" spans="9:12" x14ac:dyDescent="0.2">
      <c r="I46375" s="95"/>
      <c r="J46375" s="95"/>
      <c r="K46375" s="95"/>
      <c r="L46375" s="95"/>
    </row>
    <row r="46376" spans="9:12" x14ac:dyDescent="0.2">
      <c r="I46376" s="95"/>
      <c r="J46376" s="95"/>
      <c r="K46376" s="95"/>
      <c r="L46376" s="95"/>
    </row>
    <row r="46377" spans="9:12" x14ac:dyDescent="0.2">
      <c r="I46377" s="95"/>
      <c r="J46377" s="95"/>
      <c r="K46377" s="95"/>
      <c r="L46377" s="95"/>
    </row>
    <row r="46378" spans="9:12" x14ac:dyDescent="0.2">
      <c r="I46378" s="95"/>
      <c r="J46378" s="95"/>
      <c r="K46378" s="95"/>
      <c r="L46378" s="95"/>
    </row>
    <row r="46379" spans="9:12" x14ac:dyDescent="0.2">
      <c r="I46379" s="95"/>
      <c r="J46379" s="95"/>
      <c r="K46379" s="95"/>
      <c r="L46379" s="95"/>
    </row>
    <row r="46380" spans="9:12" x14ac:dyDescent="0.2">
      <c r="I46380" s="95"/>
      <c r="J46380" s="95"/>
      <c r="K46380" s="95"/>
      <c r="L46380" s="95"/>
    </row>
    <row r="46381" spans="9:12" x14ac:dyDescent="0.2">
      <c r="I46381" s="95"/>
      <c r="J46381" s="95"/>
      <c r="K46381" s="95"/>
      <c r="L46381" s="95"/>
    </row>
    <row r="46382" spans="9:12" x14ac:dyDescent="0.2">
      <c r="I46382" s="95"/>
      <c r="J46382" s="95"/>
      <c r="K46382" s="95"/>
      <c r="L46382" s="95"/>
    </row>
    <row r="46383" spans="9:12" x14ac:dyDescent="0.2">
      <c r="I46383" s="95"/>
      <c r="J46383" s="95"/>
      <c r="K46383" s="95"/>
      <c r="L46383" s="95"/>
    </row>
    <row r="46384" spans="9:12" x14ac:dyDescent="0.2">
      <c r="I46384" s="95"/>
      <c r="J46384" s="95"/>
      <c r="K46384" s="95"/>
      <c r="L46384" s="95"/>
    </row>
    <row r="46385" spans="9:12" x14ac:dyDescent="0.2">
      <c r="I46385" s="95"/>
      <c r="J46385" s="95"/>
      <c r="K46385" s="95"/>
      <c r="L46385" s="95"/>
    </row>
    <row r="46386" spans="9:12" x14ac:dyDescent="0.2">
      <c r="I46386" s="95"/>
      <c r="J46386" s="95"/>
      <c r="K46386" s="95"/>
      <c r="L46386" s="95"/>
    </row>
    <row r="46387" spans="9:12" x14ac:dyDescent="0.2">
      <c r="I46387" s="95"/>
      <c r="J46387" s="95"/>
      <c r="K46387" s="95"/>
      <c r="L46387" s="95"/>
    </row>
    <row r="46388" spans="9:12" x14ac:dyDescent="0.2">
      <c r="I46388" s="95"/>
      <c r="J46388" s="95"/>
      <c r="K46388" s="95"/>
      <c r="L46388" s="95"/>
    </row>
    <row r="46389" spans="9:12" x14ac:dyDescent="0.2">
      <c r="I46389" s="95"/>
      <c r="J46389" s="95"/>
      <c r="K46389" s="95"/>
      <c r="L46389" s="95"/>
    </row>
    <row r="46390" spans="9:12" x14ac:dyDescent="0.2">
      <c r="I46390" s="95"/>
      <c r="J46390" s="95"/>
      <c r="K46390" s="95"/>
      <c r="L46390" s="95"/>
    </row>
    <row r="46391" spans="9:12" x14ac:dyDescent="0.2">
      <c r="I46391" s="95"/>
      <c r="J46391" s="95"/>
      <c r="K46391" s="95"/>
      <c r="L46391" s="95"/>
    </row>
    <row r="46392" spans="9:12" x14ac:dyDescent="0.2">
      <c r="I46392" s="95"/>
      <c r="J46392" s="95"/>
      <c r="K46392" s="95"/>
      <c r="L46392" s="95"/>
    </row>
    <row r="46393" spans="9:12" x14ac:dyDescent="0.2">
      <c r="I46393" s="95"/>
      <c r="J46393" s="95"/>
      <c r="K46393" s="95"/>
      <c r="L46393" s="95"/>
    </row>
    <row r="46394" spans="9:12" x14ac:dyDescent="0.2">
      <c r="I46394" s="95"/>
      <c r="J46394" s="95"/>
      <c r="K46394" s="95"/>
      <c r="L46394" s="95"/>
    </row>
    <row r="46395" spans="9:12" x14ac:dyDescent="0.2">
      <c r="I46395" s="95"/>
      <c r="J46395" s="95"/>
      <c r="K46395" s="95"/>
      <c r="L46395" s="95"/>
    </row>
    <row r="46396" spans="9:12" x14ac:dyDescent="0.2">
      <c r="I46396" s="95"/>
      <c r="J46396" s="95"/>
      <c r="K46396" s="95"/>
      <c r="L46396" s="95"/>
    </row>
    <row r="46397" spans="9:12" x14ac:dyDescent="0.2">
      <c r="I46397" s="95"/>
      <c r="J46397" s="95"/>
      <c r="K46397" s="95"/>
      <c r="L46397" s="95"/>
    </row>
    <row r="46398" spans="9:12" x14ac:dyDescent="0.2">
      <c r="I46398" s="95"/>
      <c r="J46398" s="95"/>
      <c r="K46398" s="95"/>
      <c r="L46398" s="95"/>
    </row>
    <row r="46399" spans="9:12" x14ac:dyDescent="0.2">
      <c r="I46399" s="95"/>
      <c r="J46399" s="95"/>
      <c r="K46399" s="95"/>
      <c r="L46399" s="95"/>
    </row>
    <row r="46400" spans="9:12" x14ac:dyDescent="0.2">
      <c r="I46400" s="95"/>
      <c r="J46400" s="95"/>
      <c r="K46400" s="95"/>
      <c r="L46400" s="95"/>
    </row>
    <row r="46401" spans="9:12" x14ac:dyDescent="0.2">
      <c r="I46401" s="95"/>
      <c r="J46401" s="95"/>
      <c r="K46401" s="95"/>
      <c r="L46401" s="95"/>
    </row>
    <row r="46402" spans="9:12" x14ac:dyDescent="0.2">
      <c r="I46402" s="95"/>
      <c r="J46402" s="95"/>
      <c r="K46402" s="95"/>
      <c r="L46402" s="95"/>
    </row>
    <row r="46403" spans="9:12" x14ac:dyDescent="0.2">
      <c r="I46403" s="95"/>
      <c r="J46403" s="95"/>
      <c r="K46403" s="95"/>
      <c r="L46403" s="95"/>
    </row>
    <row r="46404" spans="9:12" x14ac:dyDescent="0.2">
      <c r="I46404" s="95"/>
      <c r="J46404" s="95"/>
      <c r="K46404" s="95"/>
      <c r="L46404" s="95"/>
    </row>
    <row r="46405" spans="9:12" x14ac:dyDescent="0.2">
      <c r="I46405" s="95"/>
      <c r="J46405" s="95"/>
      <c r="K46405" s="95"/>
      <c r="L46405" s="95"/>
    </row>
    <row r="46406" spans="9:12" x14ac:dyDescent="0.2">
      <c r="I46406" s="95"/>
      <c r="J46406" s="95"/>
      <c r="K46406" s="95"/>
      <c r="L46406" s="95"/>
    </row>
    <row r="46407" spans="9:12" x14ac:dyDescent="0.2">
      <c r="I46407" s="95"/>
      <c r="J46407" s="95"/>
      <c r="K46407" s="95"/>
      <c r="L46407" s="95"/>
    </row>
    <row r="46408" spans="9:12" x14ac:dyDescent="0.2">
      <c r="I46408" s="95"/>
      <c r="J46408" s="95"/>
      <c r="K46408" s="95"/>
      <c r="L46408" s="95"/>
    </row>
    <row r="46409" spans="9:12" x14ac:dyDescent="0.2">
      <c r="I46409" s="95"/>
      <c r="J46409" s="95"/>
      <c r="K46409" s="95"/>
      <c r="L46409" s="95"/>
    </row>
    <row r="46410" spans="9:12" x14ac:dyDescent="0.2">
      <c r="I46410" s="95"/>
      <c r="J46410" s="95"/>
      <c r="K46410" s="95"/>
      <c r="L46410" s="95"/>
    </row>
    <row r="46411" spans="9:12" x14ac:dyDescent="0.2">
      <c r="I46411" s="95"/>
      <c r="J46411" s="95"/>
      <c r="K46411" s="95"/>
      <c r="L46411" s="95"/>
    </row>
    <row r="46412" spans="9:12" x14ac:dyDescent="0.2">
      <c r="I46412" s="95"/>
      <c r="J46412" s="95"/>
      <c r="K46412" s="95"/>
      <c r="L46412" s="95"/>
    </row>
    <row r="46413" spans="9:12" x14ac:dyDescent="0.2">
      <c r="I46413" s="95"/>
      <c r="J46413" s="95"/>
      <c r="K46413" s="95"/>
      <c r="L46413" s="95"/>
    </row>
    <row r="46414" spans="9:12" x14ac:dyDescent="0.2">
      <c r="I46414" s="95"/>
      <c r="J46414" s="95"/>
      <c r="K46414" s="95"/>
      <c r="L46414" s="95"/>
    </row>
    <row r="46415" spans="9:12" x14ac:dyDescent="0.2">
      <c r="I46415" s="95"/>
      <c r="J46415" s="95"/>
      <c r="K46415" s="95"/>
      <c r="L46415" s="95"/>
    </row>
    <row r="46416" spans="9:12" x14ac:dyDescent="0.2">
      <c r="I46416" s="95"/>
      <c r="J46416" s="95"/>
      <c r="K46416" s="95"/>
      <c r="L46416" s="95"/>
    </row>
    <row r="46417" spans="9:12" x14ac:dyDescent="0.2">
      <c r="I46417" s="95"/>
      <c r="J46417" s="95"/>
      <c r="K46417" s="95"/>
      <c r="L46417" s="95"/>
    </row>
    <row r="46418" spans="9:12" x14ac:dyDescent="0.2">
      <c r="I46418" s="95"/>
      <c r="J46418" s="95"/>
      <c r="K46418" s="95"/>
      <c r="L46418" s="95"/>
    </row>
    <row r="46419" spans="9:12" x14ac:dyDescent="0.2">
      <c r="I46419" s="95"/>
      <c r="J46419" s="95"/>
      <c r="K46419" s="95"/>
      <c r="L46419" s="95"/>
    </row>
    <row r="46420" spans="9:12" x14ac:dyDescent="0.2">
      <c r="I46420" s="95"/>
      <c r="J46420" s="95"/>
      <c r="K46420" s="95"/>
      <c r="L46420" s="95"/>
    </row>
    <row r="46421" spans="9:12" x14ac:dyDescent="0.2">
      <c r="I46421" s="95"/>
      <c r="J46421" s="95"/>
      <c r="K46421" s="95"/>
      <c r="L46421" s="95"/>
    </row>
    <row r="46422" spans="9:12" x14ac:dyDescent="0.2">
      <c r="I46422" s="95"/>
      <c r="J46422" s="95"/>
      <c r="K46422" s="95"/>
      <c r="L46422" s="95"/>
    </row>
    <row r="46423" spans="9:12" x14ac:dyDescent="0.2">
      <c r="I46423" s="95"/>
      <c r="J46423" s="95"/>
      <c r="K46423" s="95"/>
      <c r="L46423" s="95"/>
    </row>
    <row r="46424" spans="9:12" x14ac:dyDescent="0.2">
      <c r="I46424" s="95"/>
      <c r="J46424" s="95"/>
      <c r="K46424" s="95"/>
      <c r="L46424" s="95"/>
    </row>
    <row r="46425" spans="9:12" x14ac:dyDescent="0.2">
      <c r="I46425" s="95"/>
      <c r="J46425" s="95"/>
      <c r="K46425" s="95"/>
      <c r="L46425" s="95"/>
    </row>
    <row r="46426" spans="9:12" x14ac:dyDescent="0.2">
      <c r="I46426" s="95"/>
      <c r="J46426" s="95"/>
      <c r="K46426" s="95"/>
      <c r="L46426" s="95"/>
    </row>
    <row r="46427" spans="9:12" x14ac:dyDescent="0.2">
      <c r="I46427" s="95"/>
      <c r="J46427" s="95"/>
      <c r="K46427" s="95"/>
      <c r="L46427" s="95"/>
    </row>
    <row r="46428" spans="9:12" x14ac:dyDescent="0.2">
      <c r="I46428" s="95"/>
      <c r="J46428" s="95"/>
      <c r="K46428" s="95"/>
      <c r="L46428" s="95"/>
    </row>
    <row r="46429" spans="9:12" x14ac:dyDescent="0.2">
      <c r="I46429" s="95"/>
      <c r="J46429" s="95"/>
      <c r="K46429" s="95"/>
      <c r="L46429" s="95"/>
    </row>
    <row r="46430" spans="9:12" x14ac:dyDescent="0.2">
      <c r="I46430" s="95"/>
      <c r="J46430" s="95"/>
      <c r="K46430" s="95"/>
      <c r="L46430" s="95"/>
    </row>
    <row r="46431" spans="9:12" x14ac:dyDescent="0.2">
      <c r="I46431" s="95"/>
      <c r="J46431" s="95"/>
      <c r="K46431" s="95"/>
      <c r="L46431" s="95"/>
    </row>
    <row r="46432" spans="9:12" x14ac:dyDescent="0.2">
      <c r="I46432" s="95"/>
      <c r="J46432" s="95"/>
      <c r="K46432" s="95"/>
      <c r="L46432" s="95"/>
    </row>
    <row r="46433" spans="9:12" x14ac:dyDescent="0.2">
      <c r="I46433" s="95"/>
      <c r="J46433" s="95"/>
      <c r="K46433" s="95"/>
      <c r="L46433" s="95"/>
    </row>
    <row r="46434" spans="9:12" x14ac:dyDescent="0.2">
      <c r="I46434" s="95"/>
      <c r="J46434" s="95"/>
      <c r="K46434" s="95"/>
      <c r="L46434" s="95"/>
    </row>
    <row r="46435" spans="9:12" x14ac:dyDescent="0.2">
      <c r="I46435" s="95"/>
      <c r="J46435" s="95"/>
      <c r="K46435" s="95"/>
      <c r="L46435" s="95"/>
    </row>
    <row r="46436" spans="9:12" x14ac:dyDescent="0.2">
      <c r="I46436" s="95"/>
      <c r="J46436" s="95"/>
      <c r="K46436" s="95"/>
      <c r="L46436" s="95"/>
    </row>
    <row r="46437" spans="9:12" x14ac:dyDescent="0.2">
      <c r="I46437" s="95"/>
      <c r="J46437" s="95"/>
      <c r="K46437" s="95"/>
      <c r="L46437" s="95"/>
    </row>
    <row r="46438" spans="9:12" x14ac:dyDescent="0.2">
      <c r="I46438" s="95"/>
      <c r="J46438" s="95"/>
      <c r="K46438" s="95"/>
      <c r="L46438" s="95"/>
    </row>
    <row r="46439" spans="9:12" x14ac:dyDescent="0.2">
      <c r="I46439" s="95"/>
      <c r="J46439" s="95"/>
      <c r="K46439" s="95"/>
      <c r="L46439" s="95"/>
    </row>
    <row r="46440" spans="9:12" x14ac:dyDescent="0.2">
      <c r="I46440" s="95"/>
      <c r="J46440" s="95"/>
      <c r="K46440" s="95"/>
      <c r="L46440" s="95"/>
    </row>
    <row r="46441" spans="9:12" x14ac:dyDescent="0.2">
      <c r="I46441" s="95"/>
      <c r="J46441" s="95"/>
      <c r="K46441" s="95"/>
      <c r="L46441" s="95"/>
    </row>
    <row r="46442" spans="9:12" x14ac:dyDescent="0.2">
      <c r="I46442" s="95"/>
      <c r="J46442" s="95"/>
      <c r="K46442" s="95"/>
      <c r="L46442" s="95"/>
    </row>
    <row r="46443" spans="9:12" x14ac:dyDescent="0.2">
      <c r="I46443" s="95"/>
      <c r="J46443" s="95"/>
      <c r="K46443" s="95"/>
      <c r="L46443" s="95"/>
    </row>
    <row r="46444" spans="9:12" x14ac:dyDescent="0.2">
      <c r="I46444" s="95"/>
      <c r="J46444" s="95"/>
      <c r="K46444" s="95"/>
      <c r="L46444" s="95"/>
    </row>
    <row r="46445" spans="9:12" x14ac:dyDescent="0.2">
      <c r="I46445" s="95"/>
      <c r="J46445" s="95"/>
      <c r="K46445" s="95"/>
      <c r="L46445" s="95"/>
    </row>
    <row r="46446" spans="9:12" x14ac:dyDescent="0.2">
      <c r="I46446" s="95"/>
      <c r="J46446" s="95"/>
      <c r="K46446" s="95"/>
      <c r="L46446" s="95"/>
    </row>
    <row r="46447" spans="9:12" x14ac:dyDescent="0.2">
      <c r="I46447" s="95"/>
      <c r="J46447" s="95"/>
      <c r="K46447" s="95"/>
      <c r="L46447" s="95"/>
    </row>
    <row r="46448" spans="9:12" x14ac:dyDescent="0.2">
      <c r="I46448" s="95"/>
      <c r="J46448" s="95"/>
      <c r="K46448" s="95"/>
      <c r="L46448" s="95"/>
    </row>
    <row r="46449" spans="9:12" x14ac:dyDescent="0.2">
      <c r="I46449" s="95"/>
      <c r="J46449" s="95"/>
      <c r="K46449" s="95"/>
      <c r="L46449" s="95"/>
    </row>
    <row r="46450" spans="9:12" x14ac:dyDescent="0.2">
      <c r="I46450" s="95"/>
      <c r="J46450" s="95"/>
      <c r="K46450" s="95"/>
      <c r="L46450" s="95"/>
    </row>
    <row r="46451" spans="9:12" x14ac:dyDescent="0.2">
      <c r="I46451" s="95"/>
      <c r="J46451" s="95"/>
      <c r="K46451" s="95"/>
      <c r="L46451" s="95"/>
    </row>
    <row r="46452" spans="9:12" x14ac:dyDescent="0.2">
      <c r="I46452" s="95"/>
      <c r="J46452" s="95"/>
      <c r="K46452" s="95"/>
      <c r="L46452" s="95"/>
    </row>
    <row r="46453" spans="9:12" x14ac:dyDescent="0.2">
      <c r="I46453" s="95"/>
      <c r="J46453" s="95"/>
      <c r="K46453" s="95"/>
      <c r="L46453" s="95"/>
    </row>
    <row r="46454" spans="9:12" x14ac:dyDescent="0.2">
      <c r="I46454" s="95"/>
      <c r="J46454" s="95"/>
      <c r="K46454" s="95"/>
      <c r="L46454" s="95"/>
    </row>
    <row r="46455" spans="9:12" x14ac:dyDescent="0.2">
      <c r="I46455" s="95"/>
      <c r="J46455" s="95"/>
      <c r="K46455" s="95"/>
      <c r="L46455" s="95"/>
    </row>
    <row r="46456" spans="9:12" x14ac:dyDescent="0.2">
      <c r="I46456" s="95"/>
      <c r="J46456" s="95"/>
      <c r="K46456" s="95"/>
      <c r="L46456" s="95"/>
    </row>
    <row r="46457" spans="9:12" x14ac:dyDescent="0.2">
      <c r="I46457" s="95"/>
      <c r="J46457" s="95"/>
      <c r="K46457" s="95"/>
      <c r="L46457" s="95"/>
    </row>
    <row r="46458" spans="9:12" x14ac:dyDescent="0.2">
      <c r="I46458" s="95"/>
      <c r="J46458" s="95"/>
      <c r="K46458" s="95"/>
      <c r="L46458" s="95"/>
    </row>
    <row r="46459" spans="9:12" x14ac:dyDescent="0.2">
      <c r="I46459" s="95"/>
      <c r="J46459" s="95"/>
      <c r="K46459" s="95"/>
      <c r="L46459" s="95"/>
    </row>
    <row r="46460" spans="9:12" x14ac:dyDescent="0.2">
      <c r="I46460" s="95"/>
      <c r="J46460" s="95"/>
      <c r="K46460" s="95"/>
      <c r="L46460" s="95"/>
    </row>
    <row r="46461" spans="9:12" x14ac:dyDescent="0.2">
      <c r="I46461" s="95"/>
      <c r="J46461" s="95"/>
      <c r="K46461" s="95"/>
      <c r="L46461" s="95"/>
    </row>
    <row r="46462" spans="9:12" x14ac:dyDescent="0.2">
      <c r="I46462" s="95"/>
      <c r="J46462" s="95"/>
      <c r="K46462" s="95"/>
      <c r="L46462" s="95"/>
    </row>
    <row r="46463" spans="9:12" x14ac:dyDescent="0.2">
      <c r="I46463" s="95"/>
      <c r="J46463" s="95"/>
      <c r="K46463" s="95"/>
      <c r="L46463" s="95"/>
    </row>
    <row r="46464" spans="9:12" x14ac:dyDescent="0.2">
      <c r="I46464" s="95"/>
      <c r="J46464" s="95"/>
      <c r="K46464" s="95"/>
      <c r="L46464" s="95"/>
    </row>
    <row r="46465" spans="9:12" x14ac:dyDescent="0.2">
      <c r="I46465" s="95"/>
      <c r="J46465" s="95"/>
      <c r="K46465" s="95"/>
      <c r="L46465" s="95"/>
    </row>
    <row r="46466" spans="9:12" x14ac:dyDescent="0.2">
      <c r="I46466" s="95"/>
      <c r="J46466" s="95"/>
      <c r="K46466" s="95"/>
      <c r="L46466" s="95"/>
    </row>
    <row r="46467" spans="9:12" x14ac:dyDescent="0.2">
      <c r="I46467" s="95"/>
      <c r="J46467" s="95"/>
      <c r="K46467" s="95"/>
      <c r="L46467" s="95"/>
    </row>
    <row r="46468" spans="9:12" x14ac:dyDescent="0.2">
      <c r="I46468" s="95"/>
      <c r="J46468" s="95"/>
      <c r="K46468" s="95"/>
      <c r="L46468" s="95"/>
    </row>
    <row r="46469" spans="9:12" x14ac:dyDescent="0.2">
      <c r="I46469" s="95"/>
      <c r="J46469" s="95"/>
      <c r="K46469" s="95"/>
      <c r="L46469" s="95"/>
    </row>
    <row r="46470" spans="9:12" x14ac:dyDescent="0.2">
      <c r="I46470" s="95"/>
      <c r="J46470" s="95"/>
      <c r="K46470" s="95"/>
      <c r="L46470" s="95"/>
    </row>
    <row r="46471" spans="9:12" x14ac:dyDescent="0.2">
      <c r="I46471" s="95"/>
      <c r="J46471" s="95"/>
      <c r="K46471" s="95"/>
      <c r="L46471" s="95"/>
    </row>
    <row r="46472" spans="9:12" x14ac:dyDescent="0.2">
      <c r="I46472" s="95"/>
      <c r="J46472" s="95"/>
      <c r="K46472" s="95"/>
      <c r="L46472" s="95"/>
    </row>
    <row r="46473" spans="9:12" x14ac:dyDescent="0.2">
      <c r="I46473" s="95"/>
      <c r="J46473" s="95"/>
      <c r="K46473" s="95"/>
      <c r="L46473" s="95"/>
    </row>
    <row r="46474" spans="9:12" x14ac:dyDescent="0.2">
      <c r="I46474" s="95"/>
      <c r="J46474" s="95"/>
      <c r="K46474" s="95"/>
      <c r="L46474" s="95"/>
    </row>
    <row r="46475" spans="9:12" x14ac:dyDescent="0.2">
      <c r="I46475" s="95"/>
      <c r="J46475" s="95"/>
      <c r="K46475" s="95"/>
      <c r="L46475" s="95"/>
    </row>
    <row r="46476" spans="9:12" x14ac:dyDescent="0.2">
      <c r="I46476" s="95"/>
      <c r="J46476" s="95"/>
      <c r="K46476" s="95"/>
      <c r="L46476" s="95"/>
    </row>
    <row r="46477" spans="9:12" x14ac:dyDescent="0.2">
      <c r="I46477" s="95"/>
      <c r="J46477" s="95"/>
      <c r="K46477" s="95"/>
      <c r="L46477" s="95"/>
    </row>
    <row r="46478" spans="9:12" x14ac:dyDescent="0.2">
      <c r="I46478" s="95"/>
      <c r="J46478" s="95"/>
      <c r="K46478" s="95"/>
      <c r="L46478" s="95"/>
    </row>
    <row r="46479" spans="9:12" x14ac:dyDescent="0.2">
      <c r="I46479" s="95"/>
      <c r="J46479" s="95"/>
      <c r="K46479" s="95"/>
      <c r="L46479" s="95"/>
    </row>
    <row r="46480" spans="9:12" x14ac:dyDescent="0.2">
      <c r="I46480" s="95"/>
      <c r="J46480" s="95"/>
      <c r="K46480" s="95"/>
      <c r="L46480" s="95"/>
    </row>
    <row r="46481" spans="9:12" x14ac:dyDescent="0.2">
      <c r="I46481" s="95"/>
      <c r="J46481" s="95"/>
      <c r="K46481" s="95"/>
      <c r="L46481" s="95"/>
    </row>
    <row r="46482" spans="9:12" x14ac:dyDescent="0.2">
      <c r="I46482" s="95"/>
      <c r="J46482" s="95"/>
      <c r="K46482" s="95"/>
      <c r="L46482" s="95"/>
    </row>
    <row r="46483" spans="9:12" x14ac:dyDescent="0.2">
      <c r="I46483" s="95"/>
      <c r="J46483" s="95"/>
      <c r="K46483" s="95"/>
      <c r="L46483" s="95"/>
    </row>
    <row r="46484" spans="9:12" x14ac:dyDescent="0.2">
      <c r="I46484" s="95"/>
      <c r="J46484" s="95"/>
      <c r="K46484" s="95"/>
      <c r="L46484" s="95"/>
    </row>
    <row r="46485" spans="9:12" x14ac:dyDescent="0.2">
      <c r="I46485" s="95"/>
      <c r="J46485" s="95"/>
      <c r="K46485" s="95"/>
      <c r="L46485" s="95"/>
    </row>
    <row r="46486" spans="9:12" x14ac:dyDescent="0.2">
      <c r="I46486" s="95"/>
      <c r="J46486" s="95"/>
      <c r="K46486" s="95"/>
      <c r="L46486" s="95"/>
    </row>
    <row r="46487" spans="9:12" x14ac:dyDescent="0.2">
      <c r="I46487" s="95"/>
      <c r="J46487" s="95"/>
      <c r="K46487" s="95"/>
      <c r="L46487" s="95"/>
    </row>
    <row r="46488" spans="9:12" x14ac:dyDescent="0.2">
      <c r="I46488" s="95"/>
      <c r="J46488" s="95"/>
      <c r="K46488" s="95"/>
      <c r="L46488" s="95"/>
    </row>
    <row r="46489" spans="9:12" x14ac:dyDescent="0.2">
      <c r="I46489" s="95"/>
      <c r="J46489" s="95"/>
      <c r="K46489" s="95"/>
      <c r="L46489" s="95"/>
    </row>
    <row r="46490" spans="9:12" x14ac:dyDescent="0.2">
      <c r="I46490" s="95"/>
      <c r="J46490" s="95"/>
      <c r="K46490" s="95"/>
      <c r="L46490" s="95"/>
    </row>
    <row r="46491" spans="9:12" x14ac:dyDescent="0.2">
      <c r="I46491" s="95"/>
      <c r="J46491" s="95"/>
      <c r="K46491" s="95"/>
      <c r="L46491" s="95"/>
    </row>
    <row r="46492" spans="9:12" x14ac:dyDescent="0.2">
      <c r="I46492" s="95"/>
      <c r="J46492" s="95"/>
      <c r="K46492" s="95"/>
      <c r="L46492" s="95"/>
    </row>
    <row r="46493" spans="9:12" x14ac:dyDescent="0.2">
      <c r="I46493" s="95"/>
      <c r="J46493" s="95"/>
      <c r="K46493" s="95"/>
      <c r="L46493" s="95"/>
    </row>
    <row r="46494" spans="9:12" x14ac:dyDescent="0.2">
      <c r="I46494" s="95"/>
      <c r="J46494" s="95"/>
      <c r="K46494" s="95"/>
      <c r="L46494" s="95"/>
    </row>
    <row r="46495" spans="9:12" x14ac:dyDescent="0.2">
      <c r="I46495" s="95"/>
      <c r="J46495" s="95"/>
      <c r="K46495" s="95"/>
      <c r="L46495" s="95"/>
    </row>
    <row r="46496" spans="9:12" x14ac:dyDescent="0.2">
      <c r="I46496" s="95"/>
      <c r="J46496" s="95"/>
      <c r="K46496" s="95"/>
      <c r="L46496" s="95"/>
    </row>
    <row r="46497" spans="9:12" x14ac:dyDescent="0.2">
      <c r="I46497" s="95"/>
      <c r="J46497" s="95"/>
      <c r="K46497" s="95"/>
      <c r="L46497" s="95"/>
    </row>
    <row r="46498" spans="9:12" x14ac:dyDescent="0.2">
      <c r="I46498" s="95"/>
      <c r="J46498" s="95"/>
      <c r="K46498" s="95"/>
      <c r="L46498" s="95"/>
    </row>
    <row r="46499" spans="9:12" x14ac:dyDescent="0.2">
      <c r="I46499" s="95"/>
      <c r="J46499" s="95"/>
      <c r="K46499" s="95"/>
      <c r="L46499" s="95"/>
    </row>
    <row r="46500" spans="9:12" x14ac:dyDescent="0.2">
      <c r="I46500" s="95"/>
      <c r="J46500" s="95"/>
      <c r="K46500" s="95"/>
      <c r="L46500" s="95"/>
    </row>
    <row r="46501" spans="9:12" x14ac:dyDescent="0.2">
      <c r="I46501" s="95"/>
      <c r="J46501" s="95"/>
      <c r="K46501" s="95"/>
      <c r="L46501" s="95"/>
    </row>
    <row r="46502" spans="9:12" x14ac:dyDescent="0.2">
      <c r="I46502" s="95"/>
      <c r="J46502" s="95"/>
      <c r="K46502" s="95"/>
      <c r="L46502" s="95"/>
    </row>
    <row r="46503" spans="9:12" x14ac:dyDescent="0.2">
      <c r="I46503" s="95"/>
      <c r="J46503" s="95"/>
      <c r="K46503" s="95"/>
      <c r="L46503" s="95"/>
    </row>
    <row r="46504" spans="9:12" x14ac:dyDescent="0.2">
      <c r="I46504" s="95"/>
      <c r="J46504" s="95"/>
      <c r="K46504" s="95"/>
      <c r="L46504" s="95"/>
    </row>
    <row r="46505" spans="9:12" x14ac:dyDescent="0.2">
      <c r="I46505" s="95"/>
      <c r="J46505" s="95"/>
      <c r="K46505" s="95"/>
      <c r="L46505" s="95"/>
    </row>
    <row r="46506" spans="9:12" x14ac:dyDescent="0.2">
      <c r="I46506" s="95"/>
      <c r="J46506" s="95"/>
      <c r="K46506" s="95"/>
      <c r="L46506" s="95"/>
    </row>
    <row r="46507" spans="9:12" x14ac:dyDescent="0.2">
      <c r="I46507" s="95"/>
      <c r="J46507" s="95"/>
      <c r="K46507" s="95"/>
      <c r="L46507" s="95"/>
    </row>
    <row r="46508" spans="9:12" x14ac:dyDescent="0.2">
      <c r="I46508" s="95"/>
      <c r="J46508" s="95"/>
      <c r="K46508" s="95"/>
      <c r="L46508" s="95"/>
    </row>
    <row r="46509" spans="9:12" x14ac:dyDescent="0.2">
      <c r="I46509" s="95"/>
      <c r="J46509" s="95"/>
      <c r="K46509" s="95"/>
      <c r="L46509" s="95"/>
    </row>
    <row r="46510" spans="9:12" x14ac:dyDescent="0.2">
      <c r="I46510" s="95"/>
      <c r="J46510" s="95"/>
      <c r="K46510" s="95"/>
      <c r="L46510" s="95"/>
    </row>
    <row r="46511" spans="9:12" x14ac:dyDescent="0.2">
      <c r="I46511" s="95"/>
      <c r="J46511" s="95"/>
      <c r="K46511" s="95"/>
      <c r="L46511" s="95"/>
    </row>
    <row r="46512" spans="9:12" x14ac:dyDescent="0.2">
      <c r="I46512" s="95"/>
      <c r="J46512" s="95"/>
      <c r="K46512" s="95"/>
      <c r="L46512" s="95"/>
    </row>
    <row r="46513" spans="9:12" x14ac:dyDescent="0.2">
      <c r="I46513" s="95"/>
      <c r="J46513" s="95"/>
      <c r="K46513" s="95"/>
      <c r="L46513" s="95"/>
    </row>
    <row r="46514" spans="9:12" x14ac:dyDescent="0.2">
      <c r="I46514" s="95"/>
      <c r="J46514" s="95"/>
      <c r="K46514" s="95"/>
      <c r="L46514" s="95"/>
    </row>
    <row r="46515" spans="9:12" x14ac:dyDescent="0.2">
      <c r="I46515" s="95"/>
      <c r="J46515" s="95"/>
      <c r="K46515" s="95"/>
      <c r="L46515" s="95"/>
    </row>
    <row r="46516" spans="9:12" x14ac:dyDescent="0.2">
      <c r="I46516" s="95"/>
      <c r="J46516" s="95"/>
      <c r="K46516" s="95"/>
      <c r="L46516" s="95"/>
    </row>
    <row r="46517" spans="9:12" x14ac:dyDescent="0.2">
      <c r="I46517" s="95"/>
      <c r="J46517" s="95"/>
      <c r="K46517" s="95"/>
      <c r="L46517" s="95"/>
    </row>
    <row r="46518" spans="9:12" x14ac:dyDescent="0.2">
      <c r="I46518" s="95"/>
      <c r="J46518" s="95"/>
      <c r="K46518" s="95"/>
      <c r="L46518" s="95"/>
    </row>
    <row r="46519" spans="9:12" x14ac:dyDescent="0.2">
      <c r="I46519" s="95"/>
      <c r="J46519" s="95"/>
      <c r="K46519" s="95"/>
      <c r="L46519" s="95"/>
    </row>
    <row r="46520" spans="9:12" x14ac:dyDescent="0.2">
      <c r="I46520" s="95"/>
      <c r="J46520" s="95"/>
      <c r="K46520" s="95"/>
      <c r="L46520" s="95"/>
    </row>
    <row r="46521" spans="9:12" x14ac:dyDescent="0.2">
      <c r="I46521" s="95"/>
      <c r="J46521" s="95"/>
      <c r="K46521" s="95"/>
      <c r="L46521" s="95"/>
    </row>
    <row r="46522" spans="9:12" x14ac:dyDescent="0.2">
      <c r="I46522" s="95"/>
      <c r="J46522" s="95"/>
      <c r="K46522" s="95"/>
      <c r="L46522" s="95"/>
    </row>
    <row r="46523" spans="9:12" x14ac:dyDescent="0.2">
      <c r="I46523" s="95"/>
      <c r="J46523" s="95"/>
      <c r="K46523" s="95"/>
      <c r="L46523" s="95"/>
    </row>
    <row r="46524" spans="9:12" x14ac:dyDescent="0.2">
      <c r="I46524" s="95"/>
      <c r="J46524" s="95"/>
      <c r="K46524" s="95"/>
      <c r="L46524" s="95"/>
    </row>
    <row r="46525" spans="9:12" x14ac:dyDescent="0.2">
      <c r="I46525" s="95"/>
      <c r="J46525" s="95"/>
      <c r="K46525" s="95"/>
      <c r="L46525" s="95"/>
    </row>
    <row r="46526" spans="9:12" x14ac:dyDescent="0.2">
      <c r="I46526" s="95"/>
      <c r="J46526" s="95"/>
      <c r="K46526" s="95"/>
      <c r="L46526" s="95"/>
    </row>
    <row r="46527" spans="9:12" x14ac:dyDescent="0.2">
      <c r="I46527" s="95"/>
      <c r="J46527" s="95"/>
      <c r="K46527" s="95"/>
      <c r="L46527" s="95"/>
    </row>
    <row r="46528" spans="9:12" x14ac:dyDescent="0.2">
      <c r="I46528" s="95"/>
      <c r="J46528" s="95"/>
      <c r="K46528" s="95"/>
      <c r="L46528" s="95"/>
    </row>
    <row r="46529" spans="9:12" x14ac:dyDescent="0.2">
      <c r="I46529" s="95"/>
      <c r="J46529" s="95"/>
      <c r="K46529" s="95"/>
      <c r="L46529" s="95"/>
    </row>
    <row r="46530" spans="9:12" x14ac:dyDescent="0.2">
      <c r="I46530" s="95"/>
      <c r="J46530" s="95"/>
      <c r="K46530" s="95"/>
      <c r="L46530" s="95"/>
    </row>
    <row r="46531" spans="9:12" x14ac:dyDescent="0.2">
      <c r="I46531" s="95"/>
      <c r="J46531" s="95"/>
      <c r="K46531" s="95"/>
      <c r="L46531" s="95"/>
    </row>
    <row r="46532" spans="9:12" x14ac:dyDescent="0.2">
      <c r="I46532" s="95"/>
      <c r="J46532" s="95"/>
      <c r="K46532" s="95"/>
      <c r="L46532" s="95"/>
    </row>
    <row r="46533" spans="9:12" x14ac:dyDescent="0.2">
      <c r="I46533" s="95"/>
      <c r="J46533" s="95"/>
      <c r="K46533" s="95"/>
      <c r="L46533" s="95"/>
    </row>
    <row r="46534" spans="9:12" x14ac:dyDescent="0.2">
      <c r="I46534" s="95"/>
      <c r="J46534" s="95"/>
      <c r="K46534" s="95"/>
      <c r="L46534" s="95"/>
    </row>
    <row r="46535" spans="9:12" x14ac:dyDescent="0.2">
      <c r="I46535" s="95"/>
      <c r="J46535" s="95"/>
      <c r="K46535" s="95"/>
      <c r="L46535" s="95"/>
    </row>
    <row r="46536" spans="9:12" x14ac:dyDescent="0.2">
      <c r="I46536" s="95"/>
      <c r="J46536" s="95"/>
      <c r="K46536" s="95"/>
      <c r="L46536" s="95"/>
    </row>
    <row r="46537" spans="9:12" x14ac:dyDescent="0.2">
      <c r="I46537" s="95"/>
      <c r="J46537" s="95"/>
      <c r="K46537" s="95"/>
      <c r="L46537" s="95"/>
    </row>
    <row r="46538" spans="9:12" x14ac:dyDescent="0.2">
      <c r="I46538" s="95"/>
      <c r="J46538" s="95"/>
      <c r="K46538" s="95"/>
      <c r="L46538" s="95"/>
    </row>
    <row r="46539" spans="9:12" x14ac:dyDescent="0.2">
      <c r="I46539" s="95"/>
      <c r="J46539" s="95"/>
      <c r="K46539" s="95"/>
      <c r="L46539" s="95"/>
    </row>
    <row r="46540" spans="9:12" x14ac:dyDescent="0.2">
      <c r="I46540" s="95"/>
      <c r="J46540" s="95"/>
      <c r="K46540" s="95"/>
      <c r="L46540" s="95"/>
    </row>
    <row r="46541" spans="9:12" x14ac:dyDescent="0.2">
      <c r="I46541" s="95"/>
      <c r="J46541" s="95"/>
      <c r="K46541" s="95"/>
      <c r="L46541" s="95"/>
    </row>
    <row r="46542" spans="9:12" x14ac:dyDescent="0.2">
      <c r="I46542" s="95"/>
      <c r="J46542" s="95"/>
      <c r="K46542" s="95"/>
      <c r="L46542" s="95"/>
    </row>
    <row r="46543" spans="9:12" x14ac:dyDescent="0.2">
      <c r="I46543" s="95"/>
      <c r="J46543" s="95"/>
      <c r="K46543" s="95"/>
      <c r="L46543" s="95"/>
    </row>
    <row r="46544" spans="9:12" x14ac:dyDescent="0.2">
      <c r="I46544" s="95"/>
      <c r="J46544" s="95"/>
      <c r="K46544" s="95"/>
      <c r="L46544" s="95"/>
    </row>
    <row r="46545" spans="9:12" x14ac:dyDescent="0.2">
      <c r="I46545" s="95"/>
      <c r="J46545" s="95"/>
      <c r="K46545" s="95"/>
      <c r="L46545" s="95"/>
    </row>
    <row r="46546" spans="9:12" x14ac:dyDescent="0.2">
      <c r="I46546" s="95"/>
      <c r="J46546" s="95"/>
      <c r="K46546" s="95"/>
      <c r="L46546" s="95"/>
    </row>
    <row r="46547" spans="9:12" x14ac:dyDescent="0.2">
      <c r="I46547" s="95"/>
      <c r="J46547" s="95"/>
      <c r="K46547" s="95"/>
      <c r="L46547" s="95"/>
    </row>
    <row r="46548" spans="9:12" x14ac:dyDescent="0.2">
      <c r="I46548" s="95"/>
      <c r="J46548" s="95"/>
      <c r="K46548" s="95"/>
      <c r="L46548" s="95"/>
    </row>
    <row r="46549" spans="9:12" x14ac:dyDescent="0.2">
      <c r="I46549" s="95"/>
      <c r="J46549" s="95"/>
      <c r="K46549" s="95"/>
      <c r="L46549" s="95"/>
    </row>
    <row r="46550" spans="9:12" x14ac:dyDescent="0.2">
      <c r="I46550" s="95"/>
      <c r="J46550" s="95"/>
      <c r="K46550" s="95"/>
      <c r="L46550" s="95"/>
    </row>
    <row r="46551" spans="9:12" x14ac:dyDescent="0.2">
      <c r="I46551" s="95"/>
      <c r="J46551" s="95"/>
      <c r="K46551" s="95"/>
      <c r="L46551" s="95"/>
    </row>
    <row r="46552" spans="9:12" x14ac:dyDescent="0.2">
      <c r="I46552" s="95"/>
      <c r="J46552" s="95"/>
      <c r="K46552" s="95"/>
      <c r="L46552" s="95"/>
    </row>
    <row r="46553" spans="9:12" x14ac:dyDescent="0.2">
      <c r="I46553" s="95"/>
      <c r="J46553" s="95"/>
      <c r="K46553" s="95"/>
      <c r="L46553" s="95"/>
    </row>
    <row r="46554" spans="9:12" x14ac:dyDescent="0.2">
      <c r="I46554" s="95"/>
      <c r="J46554" s="95"/>
      <c r="K46554" s="95"/>
      <c r="L46554" s="95"/>
    </row>
    <row r="46555" spans="9:12" x14ac:dyDescent="0.2">
      <c r="I46555" s="95"/>
      <c r="J46555" s="95"/>
      <c r="K46555" s="95"/>
      <c r="L46555" s="95"/>
    </row>
    <row r="46556" spans="9:12" x14ac:dyDescent="0.2">
      <c r="I46556" s="95"/>
      <c r="J46556" s="95"/>
      <c r="K46556" s="95"/>
      <c r="L46556" s="95"/>
    </row>
    <row r="46557" spans="9:12" x14ac:dyDescent="0.2">
      <c r="I46557" s="95"/>
      <c r="J46557" s="95"/>
      <c r="K46557" s="95"/>
      <c r="L46557" s="95"/>
    </row>
    <row r="46558" spans="9:12" x14ac:dyDescent="0.2">
      <c r="I46558" s="95"/>
      <c r="J46558" s="95"/>
      <c r="K46558" s="95"/>
      <c r="L46558" s="95"/>
    </row>
    <row r="46559" spans="9:12" x14ac:dyDescent="0.2">
      <c r="I46559" s="95"/>
      <c r="J46559" s="95"/>
      <c r="K46559" s="95"/>
      <c r="L46559" s="95"/>
    </row>
    <row r="46560" spans="9:12" x14ac:dyDescent="0.2">
      <c r="I46560" s="95"/>
      <c r="J46560" s="95"/>
      <c r="K46560" s="95"/>
      <c r="L46560" s="95"/>
    </row>
    <row r="46561" spans="9:12" x14ac:dyDescent="0.2">
      <c r="I46561" s="95"/>
      <c r="J46561" s="95"/>
      <c r="K46561" s="95"/>
      <c r="L46561" s="95"/>
    </row>
    <row r="46562" spans="9:12" x14ac:dyDescent="0.2">
      <c r="I46562" s="95"/>
      <c r="J46562" s="95"/>
      <c r="K46562" s="95"/>
      <c r="L46562" s="95"/>
    </row>
    <row r="46563" spans="9:12" x14ac:dyDescent="0.2">
      <c r="I46563" s="95"/>
      <c r="J46563" s="95"/>
      <c r="K46563" s="95"/>
      <c r="L46563" s="95"/>
    </row>
    <row r="46564" spans="9:12" x14ac:dyDescent="0.2">
      <c r="I46564" s="95"/>
      <c r="J46564" s="95"/>
      <c r="K46564" s="95"/>
      <c r="L46564" s="95"/>
    </row>
    <row r="46565" spans="9:12" x14ac:dyDescent="0.2">
      <c r="I46565" s="95"/>
      <c r="J46565" s="95"/>
      <c r="K46565" s="95"/>
      <c r="L46565" s="95"/>
    </row>
    <row r="46566" spans="9:12" x14ac:dyDescent="0.2">
      <c r="I46566" s="95"/>
      <c r="J46566" s="95"/>
      <c r="K46566" s="95"/>
      <c r="L46566" s="95"/>
    </row>
    <row r="46567" spans="9:12" x14ac:dyDescent="0.2">
      <c r="I46567" s="95"/>
      <c r="J46567" s="95"/>
      <c r="K46567" s="95"/>
      <c r="L46567" s="95"/>
    </row>
    <row r="46568" spans="9:12" x14ac:dyDescent="0.2">
      <c r="I46568" s="95"/>
      <c r="J46568" s="95"/>
      <c r="K46568" s="95"/>
      <c r="L46568" s="95"/>
    </row>
    <row r="46569" spans="9:12" x14ac:dyDescent="0.2">
      <c r="I46569" s="95"/>
      <c r="J46569" s="95"/>
      <c r="K46569" s="95"/>
      <c r="L46569" s="95"/>
    </row>
    <row r="46570" spans="9:12" x14ac:dyDescent="0.2">
      <c r="I46570" s="95"/>
      <c r="J46570" s="95"/>
      <c r="K46570" s="95"/>
      <c r="L46570" s="95"/>
    </row>
    <row r="46571" spans="9:12" x14ac:dyDescent="0.2">
      <c r="I46571" s="95"/>
      <c r="J46571" s="95"/>
      <c r="K46571" s="95"/>
      <c r="L46571" s="95"/>
    </row>
    <row r="46572" spans="9:12" x14ac:dyDescent="0.2">
      <c r="I46572" s="95"/>
      <c r="J46572" s="95"/>
      <c r="K46572" s="95"/>
      <c r="L46572" s="95"/>
    </row>
    <row r="46573" spans="9:12" x14ac:dyDescent="0.2">
      <c r="I46573" s="95"/>
      <c r="J46573" s="95"/>
      <c r="K46573" s="95"/>
      <c r="L46573" s="95"/>
    </row>
    <row r="46574" spans="9:12" x14ac:dyDescent="0.2">
      <c r="I46574" s="95"/>
      <c r="J46574" s="95"/>
      <c r="K46574" s="95"/>
      <c r="L46574" s="95"/>
    </row>
    <row r="46575" spans="9:12" x14ac:dyDescent="0.2">
      <c r="I46575" s="95"/>
      <c r="J46575" s="95"/>
      <c r="K46575" s="95"/>
      <c r="L46575" s="95"/>
    </row>
    <row r="46576" spans="9:12" x14ac:dyDescent="0.2">
      <c r="I46576" s="95"/>
      <c r="J46576" s="95"/>
      <c r="K46576" s="95"/>
      <c r="L46576" s="95"/>
    </row>
    <row r="46577" spans="9:12" x14ac:dyDescent="0.2">
      <c r="I46577" s="95"/>
      <c r="J46577" s="95"/>
      <c r="K46577" s="95"/>
      <c r="L46577" s="95"/>
    </row>
    <row r="46578" spans="9:12" x14ac:dyDescent="0.2">
      <c r="I46578" s="95"/>
      <c r="J46578" s="95"/>
      <c r="K46578" s="95"/>
      <c r="L46578" s="95"/>
    </row>
    <row r="46579" spans="9:12" x14ac:dyDescent="0.2">
      <c r="I46579" s="95"/>
      <c r="J46579" s="95"/>
      <c r="K46579" s="95"/>
      <c r="L46579" s="95"/>
    </row>
    <row r="46580" spans="9:12" x14ac:dyDescent="0.2">
      <c r="I46580" s="95"/>
      <c r="J46580" s="95"/>
      <c r="K46580" s="95"/>
      <c r="L46580" s="95"/>
    </row>
    <row r="46581" spans="9:12" x14ac:dyDescent="0.2">
      <c r="I46581" s="95"/>
      <c r="J46581" s="95"/>
      <c r="K46581" s="95"/>
      <c r="L46581" s="95"/>
    </row>
    <row r="46582" spans="9:12" x14ac:dyDescent="0.2">
      <c r="I46582" s="95"/>
      <c r="J46582" s="95"/>
      <c r="K46582" s="95"/>
      <c r="L46582" s="95"/>
    </row>
    <row r="46583" spans="9:12" x14ac:dyDescent="0.2">
      <c r="I46583" s="95"/>
      <c r="J46583" s="95"/>
      <c r="K46583" s="95"/>
      <c r="L46583" s="95"/>
    </row>
    <row r="46584" spans="9:12" x14ac:dyDescent="0.2">
      <c r="I46584" s="95"/>
      <c r="J46584" s="95"/>
      <c r="K46584" s="95"/>
      <c r="L46584" s="95"/>
    </row>
    <row r="46585" spans="9:12" x14ac:dyDescent="0.2">
      <c r="I46585" s="95"/>
      <c r="J46585" s="95"/>
      <c r="K46585" s="95"/>
      <c r="L46585" s="95"/>
    </row>
    <row r="46586" spans="9:12" x14ac:dyDescent="0.2">
      <c r="I46586" s="95"/>
      <c r="J46586" s="95"/>
      <c r="K46586" s="95"/>
      <c r="L46586" s="95"/>
    </row>
    <row r="46587" spans="9:12" x14ac:dyDescent="0.2">
      <c r="I46587" s="95"/>
      <c r="J46587" s="95"/>
      <c r="K46587" s="95"/>
      <c r="L46587" s="95"/>
    </row>
    <row r="46588" spans="9:12" x14ac:dyDescent="0.2">
      <c r="I46588" s="95"/>
      <c r="J46588" s="95"/>
      <c r="K46588" s="95"/>
      <c r="L46588" s="95"/>
    </row>
    <row r="46589" spans="9:12" x14ac:dyDescent="0.2">
      <c r="I46589" s="95"/>
      <c r="J46589" s="95"/>
      <c r="K46589" s="95"/>
      <c r="L46589" s="95"/>
    </row>
    <row r="46590" spans="9:12" x14ac:dyDescent="0.2">
      <c r="I46590" s="95"/>
      <c r="J46590" s="95"/>
      <c r="K46590" s="95"/>
      <c r="L46590" s="95"/>
    </row>
    <row r="46591" spans="9:12" x14ac:dyDescent="0.2">
      <c r="I46591" s="95"/>
      <c r="J46591" s="95"/>
      <c r="K46591" s="95"/>
      <c r="L46591" s="95"/>
    </row>
    <row r="46592" spans="9:12" x14ac:dyDescent="0.2">
      <c r="I46592" s="95"/>
      <c r="J46592" s="95"/>
      <c r="K46592" s="95"/>
      <c r="L46592" s="95"/>
    </row>
    <row r="46593" spans="9:12" x14ac:dyDescent="0.2">
      <c r="I46593" s="95"/>
      <c r="J46593" s="95"/>
      <c r="K46593" s="95"/>
      <c r="L46593" s="95"/>
    </row>
    <row r="46594" spans="9:12" x14ac:dyDescent="0.2">
      <c r="I46594" s="95"/>
      <c r="J46594" s="95"/>
      <c r="K46594" s="95"/>
      <c r="L46594" s="95"/>
    </row>
    <row r="46595" spans="9:12" x14ac:dyDescent="0.2">
      <c r="I46595" s="95"/>
      <c r="J46595" s="95"/>
      <c r="K46595" s="95"/>
      <c r="L46595" s="95"/>
    </row>
    <row r="46596" spans="9:12" x14ac:dyDescent="0.2">
      <c r="I46596" s="95"/>
      <c r="J46596" s="95"/>
      <c r="K46596" s="95"/>
      <c r="L46596" s="95"/>
    </row>
    <row r="46597" spans="9:12" x14ac:dyDescent="0.2">
      <c r="I46597" s="95"/>
      <c r="J46597" s="95"/>
      <c r="K46597" s="95"/>
      <c r="L46597" s="95"/>
    </row>
    <row r="46598" spans="9:12" x14ac:dyDescent="0.2">
      <c r="I46598" s="95"/>
      <c r="J46598" s="95"/>
      <c r="K46598" s="95"/>
      <c r="L46598" s="95"/>
    </row>
    <row r="46599" spans="9:12" x14ac:dyDescent="0.2">
      <c r="I46599" s="95"/>
      <c r="J46599" s="95"/>
      <c r="K46599" s="95"/>
      <c r="L46599" s="95"/>
    </row>
    <row r="46600" spans="9:12" x14ac:dyDescent="0.2">
      <c r="I46600" s="95"/>
      <c r="J46600" s="95"/>
      <c r="K46600" s="95"/>
      <c r="L46600" s="95"/>
    </row>
    <row r="46601" spans="9:12" x14ac:dyDescent="0.2">
      <c r="I46601" s="95"/>
      <c r="J46601" s="95"/>
      <c r="K46601" s="95"/>
      <c r="L46601" s="95"/>
    </row>
    <row r="46602" spans="9:12" x14ac:dyDescent="0.2">
      <c r="I46602" s="95"/>
      <c r="J46602" s="95"/>
      <c r="K46602" s="95"/>
      <c r="L46602" s="95"/>
    </row>
    <row r="46603" spans="9:12" x14ac:dyDescent="0.2">
      <c r="I46603" s="95"/>
      <c r="J46603" s="95"/>
      <c r="K46603" s="95"/>
      <c r="L46603" s="95"/>
    </row>
    <row r="46604" spans="9:12" x14ac:dyDescent="0.2">
      <c r="I46604" s="95"/>
      <c r="J46604" s="95"/>
      <c r="K46604" s="95"/>
      <c r="L46604" s="95"/>
    </row>
    <row r="46605" spans="9:12" x14ac:dyDescent="0.2">
      <c r="I46605" s="95"/>
      <c r="J46605" s="95"/>
      <c r="K46605" s="95"/>
      <c r="L46605" s="95"/>
    </row>
    <row r="46606" spans="9:12" x14ac:dyDescent="0.2">
      <c r="I46606" s="95"/>
      <c r="J46606" s="95"/>
      <c r="K46606" s="95"/>
      <c r="L46606" s="95"/>
    </row>
    <row r="46607" spans="9:12" x14ac:dyDescent="0.2">
      <c r="I46607" s="95"/>
      <c r="J46607" s="95"/>
      <c r="K46607" s="95"/>
      <c r="L46607" s="95"/>
    </row>
    <row r="46608" spans="9:12" x14ac:dyDescent="0.2">
      <c r="I46608" s="95"/>
      <c r="J46608" s="95"/>
      <c r="K46608" s="95"/>
      <c r="L46608" s="95"/>
    </row>
    <row r="46609" spans="9:12" x14ac:dyDescent="0.2">
      <c r="I46609" s="95"/>
      <c r="J46609" s="95"/>
      <c r="K46609" s="95"/>
      <c r="L46609" s="95"/>
    </row>
    <row r="46610" spans="9:12" x14ac:dyDescent="0.2">
      <c r="I46610" s="95"/>
      <c r="J46610" s="95"/>
      <c r="K46610" s="95"/>
      <c r="L46610" s="95"/>
    </row>
    <row r="46611" spans="9:12" x14ac:dyDescent="0.2">
      <c r="I46611" s="95"/>
      <c r="J46611" s="95"/>
      <c r="K46611" s="95"/>
      <c r="L46611" s="95"/>
    </row>
    <row r="46612" spans="9:12" x14ac:dyDescent="0.2">
      <c r="I46612" s="95"/>
      <c r="J46612" s="95"/>
      <c r="K46612" s="95"/>
      <c r="L46612" s="95"/>
    </row>
    <row r="46613" spans="9:12" x14ac:dyDescent="0.2">
      <c r="I46613" s="95"/>
      <c r="J46613" s="95"/>
      <c r="K46613" s="95"/>
      <c r="L46613" s="95"/>
    </row>
    <row r="46614" spans="9:12" x14ac:dyDescent="0.2">
      <c r="I46614" s="95"/>
      <c r="J46614" s="95"/>
      <c r="K46614" s="95"/>
      <c r="L46614" s="95"/>
    </row>
    <row r="46615" spans="9:12" x14ac:dyDescent="0.2">
      <c r="I46615" s="95"/>
      <c r="J46615" s="95"/>
      <c r="K46615" s="95"/>
      <c r="L46615" s="95"/>
    </row>
    <row r="46616" spans="9:12" x14ac:dyDescent="0.2">
      <c r="I46616" s="95"/>
      <c r="J46616" s="95"/>
      <c r="K46616" s="95"/>
      <c r="L46616" s="95"/>
    </row>
    <row r="46617" spans="9:12" x14ac:dyDescent="0.2">
      <c r="I46617" s="95"/>
      <c r="J46617" s="95"/>
      <c r="K46617" s="95"/>
      <c r="L46617" s="95"/>
    </row>
    <row r="46618" spans="9:12" x14ac:dyDescent="0.2">
      <c r="I46618" s="95"/>
      <c r="J46618" s="95"/>
      <c r="K46618" s="95"/>
      <c r="L46618" s="95"/>
    </row>
    <row r="46619" spans="9:12" x14ac:dyDescent="0.2">
      <c r="I46619" s="95"/>
      <c r="J46619" s="95"/>
      <c r="K46619" s="95"/>
      <c r="L46619" s="95"/>
    </row>
    <row r="46620" spans="9:12" x14ac:dyDescent="0.2">
      <c r="I46620" s="95"/>
      <c r="J46620" s="95"/>
      <c r="K46620" s="95"/>
      <c r="L46620" s="95"/>
    </row>
    <row r="46621" spans="9:12" x14ac:dyDescent="0.2">
      <c r="I46621" s="95"/>
      <c r="J46621" s="95"/>
      <c r="K46621" s="95"/>
      <c r="L46621" s="95"/>
    </row>
    <row r="46622" spans="9:12" x14ac:dyDescent="0.2">
      <c r="I46622" s="95"/>
      <c r="J46622" s="95"/>
      <c r="K46622" s="95"/>
      <c r="L46622" s="95"/>
    </row>
    <row r="46623" spans="9:12" x14ac:dyDescent="0.2">
      <c r="I46623" s="95"/>
      <c r="J46623" s="95"/>
      <c r="K46623" s="95"/>
      <c r="L46623" s="95"/>
    </row>
    <row r="46624" spans="9:12" x14ac:dyDescent="0.2">
      <c r="I46624" s="95"/>
      <c r="J46624" s="95"/>
      <c r="K46624" s="95"/>
      <c r="L46624" s="95"/>
    </row>
    <row r="46625" spans="9:12" x14ac:dyDescent="0.2">
      <c r="I46625" s="95"/>
      <c r="J46625" s="95"/>
      <c r="K46625" s="95"/>
      <c r="L46625" s="95"/>
    </row>
    <row r="46626" spans="9:12" x14ac:dyDescent="0.2">
      <c r="I46626" s="95"/>
      <c r="J46626" s="95"/>
      <c r="K46626" s="95"/>
      <c r="L46626" s="95"/>
    </row>
    <row r="46627" spans="9:12" x14ac:dyDescent="0.2">
      <c r="I46627" s="95"/>
      <c r="J46627" s="95"/>
      <c r="K46627" s="95"/>
      <c r="L46627" s="95"/>
    </row>
    <row r="46628" spans="9:12" x14ac:dyDescent="0.2">
      <c r="I46628" s="95"/>
      <c r="J46628" s="95"/>
      <c r="K46628" s="95"/>
      <c r="L46628" s="95"/>
    </row>
    <row r="46629" spans="9:12" x14ac:dyDescent="0.2">
      <c r="I46629" s="95"/>
      <c r="J46629" s="95"/>
      <c r="K46629" s="95"/>
      <c r="L46629" s="95"/>
    </row>
    <row r="46630" spans="9:12" x14ac:dyDescent="0.2">
      <c r="I46630" s="95"/>
      <c r="J46630" s="95"/>
      <c r="K46630" s="95"/>
      <c r="L46630" s="95"/>
    </row>
    <row r="46631" spans="9:12" x14ac:dyDescent="0.2">
      <c r="I46631" s="95"/>
      <c r="J46631" s="95"/>
      <c r="K46631" s="95"/>
      <c r="L46631" s="95"/>
    </row>
    <row r="46632" spans="9:12" x14ac:dyDescent="0.2">
      <c r="I46632" s="95"/>
      <c r="J46632" s="95"/>
      <c r="K46632" s="95"/>
      <c r="L46632" s="95"/>
    </row>
    <row r="46633" spans="9:12" x14ac:dyDescent="0.2">
      <c r="I46633" s="95"/>
      <c r="J46633" s="95"/>
      <c r="K46633" s="95"/>
      <c r="L46633" s="95"/>
    </row>
    <row r="46634" spans="9:12" x14ac:dyDescent="0.2">
      <c r="I46634" s="95"/>
      <c r="J46634" s="95"/>
      <c r="K46634" s="95"/>
      <c r="L46634" s="95"/>
    </row>
    <row r="46635" spans="9:12" x14ac:dyDescent="0.2">
      <c r="I46635" s="95"/>
      <c r="J46635" s="95"/>
      <c r="K46635" s="95"/>
      <c r="L46635" s="95"/>
    </row>
    <row r="46636" spans="9:12" x14ac:dyDescent="0.2">
      <c r="I46636" s="95"/>
      <c r="J46636" s="95"/>
      <c r="K46636" s="95"/>
      <c r="L46636" s="95"/>
    </row>
    <row r="46637" spans="9:12" x14ac:dyDescent="0.2">
      <c r="I46637" s="95"/>
      <c r="J46637" s="95"/>
      <c r="K46637" s="95"/>
      <c r="L46637" s="95"/>
    </row>
    <row r="46638" spans="9:12" x14ac:dyDescent="0.2">
      <c r="I46638" s="95"/>
      <c r="J46638" s="95"/>
      <c r="K46638" s="95"/>
      <c r="L46638" s="95"/>
    </row>
    <row r="46639" spans="9:12" x14ac:dyDescent="0.2">
      <c r="I46639" s="95"/>
      <c r="J46639" s="95"/>
      <c r="K46639" s="95"/>
      <c r="L46639" s="95"/>
    </row>
    <row r="46640" spans="9:12" x14ac:dyDescent="0.2">
      <c r="I46640" s="95"/>
      <c r="J46640" s="95"/>
      <c r="K46640" s="95"/>
      <c r="L46640" s="95"/>
    </row>
    <row r="46641" spans="9:12" x14ac:dyDescent="0.2">
      <c r="I46641" s="95"/>
      <c r="J46641" s="95"/>
      <c r="K46641" s="95"/>
      <c r="L46641" s="95"/>
    </row>
    <row r="46642" spans="9:12" x14ac:dyDescent="0.2">
      <c r="I46642" s="95"/>
      <c r="J46642" s="95"/>
      <c r="K46642" s="95"/>
      <c r="L46642" s="95"/>
    </row>
    <row r="46643" spans="9:12" x14ac:dyDescent="0.2">
      <c r="I46643" s="95"/>
      <c r="J46643" s="95"/>
      <c r="K46643" s="95"/>
      <c r="L46643" s="95"/>
    </row>
    <row r="46644" spans="9:12" x14ac:dyDescent="0.2">
      <c r="I46644" s="95"/>
      <c r="J46644" s="95"/>
      <c r="K46644" s="95"/>
      <c r="L46644" s="95"/>
    </row>
    <row r="46645" spans="9:12" x14ac:dyDescent="0.2">
      <c r="I46645" s="95"/>
      <c r="J46645" s="95"/>
      <c r="K46645" s="95"/>
      <c r="L46645" s="95"/>
    </row>
    <row r="46646" spans="9:12" x14ac:dyDescent="0.2">
      <c r="I46646" s="95"/>
      <c r="J46646" s="95"/>
      <c r="K46646" s="95"/>
      <c r="L46646" s="95"/>
    </row>
    <row r="46647" spans="9:12" x14ac:dyDescent="0.2">
      <c r="I46647" s="95"/>
      <c r="J46647" s="95"/>
      <c r="K46647" s="95"/>
      <c r="L46647" s="95"/>
    </row>
    <row r="46648" spans="9:12" x14ac:dyDescent="0.2">
      <c r="I46648" s="95"/>
      <c r="J46648" s="95"/>
      <c r="K46648" s="95"/>
      <c r="L46648" s="95"/>
    </row>
    <row r="46649" spans="9:12" x14ac:dyDescent="0.2">
      <c r="I46649" s="95"/>
      <c r="J46649" s="95"/>
      <c r="K46649" s="95"/>
      <c r="L46649" s="95"/>
    </row>
    <row r="46650" spans="9:12" x14ac:dyDescent="0.2">
      <c r="I46650" s="95"/>
      <c r="J46650" s="95"/>
      <c r="K46650" s="95"/>
      <c r="L46650" s="95"/>
    </row>
    <row r="46651" spans="9:12" x14ac:dyDescent="0.2">
      <c r="I46651" s="95"/>
      <c r="J46651" s="95"/>
      <c r="K46651" s="95"/>
      <c r="L46651" s="95"/>
    </row>
    <row r="46652" spans="9:12" x14ac:dyDescent="0.2">
      <c r="I46652" s="95"/>
      <c r="J46652" s="95"/>
      <c r="K46652" s="95"/>
      <c r="L46652" s="95"/>
    </row>
    <row r="46653" spans="9:12" x14ac:dyDescent="0.2">
      <c r="I46653" s="95"/>
      <c r="J46653" s="95"/>
      <c r="K46653" s="95"/>
      <c r="L46653" s="95"/>
    </row>
    <row r="46654" spans="9:12" x14ac:dyDescent="0.2">
      <c r="I46654" s="95"/>
      <c r="J46654" s="95"/>
      <c r="K46654" s="95"/>
      <c r="L46654" s="95"/>
    </row>
    <row r="46655" spans="9:12" x14ac:dyDescent="0.2">
      <c r="I46655" s="95"/>
      <c r="J46655" s="95"/>
      <c r="K46655" s="95"/>
      <c r="L46655" s="95"/>
    </row>
    <row r="46656" spans="9:12" x14ac:dyDescent="0.2">
      <c r="I46656" s="95"/>
      <c r="J46656" s="95"/>
      <c r="K46656" s="95"/>
      <c r="L46656" s="95"/>
    </row>
    <row r="46657" spans="9:12" x14ac:dyDescent="0.2">
      <c r="I46657" s="95"/>
      <c r="J46657" s="95"/>
      <c r="K46657" s="95"/>
      <c r="L46657" s="95"/>
    </row>
    <row r="46658" spans="9:12" x14ac:dyDescent="0.2">
      <c r="I46658" s="95"/>
      <c r="J46658" s="95"/>
      <c r="K46658" s="95"/>
      <c r="L46658" s="95"/>
    </row>
    <row r="46659" spans="9:12" x14ac:dyDescent="0.2">
      <c r="I46659" s="95"/>
      <c r="J46659" s="95"/>
      <c r="K46659" s="95"/>
      <c r="L46659" s="95"/>
    </row>
    <row r="46660" spans="9:12" x14ac:dyDescent="0.2">
      <c r="I46660" s="95"/>
      <c r="J46660" s="95"/>
      <c r="K46660" s="95"/>
      <c r="L46660" s="95"/>
    </row>
    <row r="46661" spans="9:12" x14ac:dyDescent="0.2">
      <c r="I46661" s="95"/>
      <c r="J46661" s="95"/>
      <c r="K46661" s="95"/>
      <c r="L46661" s="95"/>
    </row>
    <row r="46662" spans="9:12" x14ac:dyDescent="0.2">
      <c r="I46662" s="95"/>
      <c r="J46662" s="95"/>
      <c r="K46662" s="95"/>
      <c r="L46662" s="95"/>
    </row>
    <row r="46663" spans="9:12" x14ac:dyDescent="0.2">
      <c r="I46663" s="95"/>
      <c r="J46663" s="95"/>
      <c r="K46663" s="95"/>
      <c r="L46663" s="95"/>
    </row>
    <row r="46664" spans="9:12" x14ac:dyDescent="0.2">
      <c r="I46664" s="95"/>
      <c r="J46664" s="95"/>
      <c r="K46664" s="95"/>
      <c r="L46664" s="95"/>
    </row>
    <row r="46665" spans="9:12" x14ac:dyDescent="0.2">
      <c r="I46665" s="95"/>
      <c r="J46665" s="95"/>
      <c r="K46665" s="95"/>
      <c r="L46665" s="95"/>
    </row>
    <row r="46666" spans="9:12" x14ac:dyDescent="0.2">
      <c r="I46666" s="95"/>
      <c r="J46666" s="95"/>
      <c r="K46666" s="95"/>
      <c r="L46666" s="95"/>
    </row>
    <row r="46667" spans="9:12" x14ac:dyDescent="0.2">
      <c r="I46667" s="95"/>
      <c r="J46667" s="95"/>
      <c r="K46667" s="95"/>
      <c r="L46667" s="95"/>
    </row>
    <row r="46668" spans="9:12" x14ac:dyDescent="0.2">
      <c r="I46668" s="95"/>
      <c r="J46668" s="95"/>
      <c r="K46668" s="95"/>
      <c r="L46668" s="95"/>
    </row>
    <row r="46669" spans="9:12" x14ac:dyDescent="0.2">
      <c r="I46669" s="95"/>
      <c r="J46669" s="95"/>
      <c r="K46669" s="95"/>
      <c r="L46669" s="95"/>
    </row>
    <row r="46670" spans="9:12" x14ac:dyDescent="0.2">
      <c r="I46670" s="95"/>
      <c r="J46670" s="95"/>
      <c r="K46670" s="95"/>
      <c r="L46670" s="95"/>
    </row>
    <row r="46671" spans="9:12" x14ac:dyDescent="0.2">
      <c r="I46671" s="95"/>
      <c r="J46671" s="95"/>
      <c r="K46671" s="95"/>
      <c r="L46671" s="95"/>
    </row>
    <row r="46672" spans="9:12" x14ac:dyDescent="0.2">
      <c r="I46672" s="95"/>
      <c r="J46672" s="95"/>
      <c r="K46672" s="95"/>
      <c r="L46672" s="95"/>
    </row>
    <row r="46673" spans="9:12" x14ac:dyDescent="0.2">
      <c r="I46673" s="95"/>
      <c r="J46673" s="95"/>
      <c r="K46673" s="95"/>
      <c r="L46673" s="95"/>
    </row>
    <row r="46674" spans="9:12" x14ac:dyDescent="0.2">
      <c r="I46674" s="95"/>
      <c r="J46674" s="95"/>
      <c r="K46674" s="95"/>
      <c r="L46674" s="95"/>
    </row>
    <row r="46675" spans="9:12" x14ac:dyDescent="0.2">
      <c r="I46675" s="95"/>
      <c r="J46675" s="95"/>
      <c r="K46675" s="95"/>
      <c r="L46675" s="95"/>
    </row>
    <row r="46676" spans="9:12" x14ac:dyDescent="0.2">
      <c r="I46676" s="95"/>
      <c r="J46676" s="95"/>
      <c r="K46676" s="95"/>
      <c r="L46676" s="95"/>
    </row>
    <row r="46677" spans="9:12" x14ac:dyDescent="0.2">
      <c r="I46677" s="95"/>
      <c r="J46677" s="95"/>
      <c r="K46677" s="95"/>
      <c r="L46677" s="95"/>
    </row>
    <row r="46678" spans="9:12" x14ac:dyDescent="0.2">
      <c r="I46678" s="95"/>
      <c r="J46678" s="95"/>
      <c r="K46678" s="95"/>
      <c r="L46678" s="95"/>
    </row>
    <row r="46679" spans="9:12" x14ac:dyDescent="0.2">
      <c r="I46679" s="95"/>
      <c r="J46679" s="95"/>
      <c r="K46679" s="95"/>
      <c r="L46679" s="95"/>
    </row>
    <row r="46680" spans="9:12" x14ac:dyDescent="0.2">
      <c r="I46680" s="95"/>
      <c r="J46680" s="95"/>
      <c r="K46680" s="95"/>
      <c r="L46680" s="95"/>
    </row>
    <row r="46681" spans="9:12" x14ac:dyDescent="0.2">
      <c r="I46681" s="95"/>
      <c r="J46681" s="95"/>
      <c r="K46681" s="95"/>
      <c r="L46681" s="95"/>
    </row>
    <row r="46682" spans="9:12" x14ac:dyDescent="0.2">
      <c r="I46682" s="95"/>
      <c r="J46682" s="95"/>
      <c r="K46682" s="95"/>
      <c r="L46682" s="95"/>
    </row>
    <row r="46683" spans="9:12" x14ac:dyDescent="0.2">
      <c r="I46683" s="95"/>
      <c r="J46683" s="95"/>
      <c r="K46683" s="95"/>
      <c r="L46683" s="95"/>
    </row>
    <row r="46684" spans="9:12" x14ac:dyDescent="0.2">
      <c r="I46684" s="95"/>
      <c r="J46684" s="95"/>
      <c r="K46684" s="95"/>
      <c r="L46684" s="95"/>
    </row>
    <row r="46685" spans="9:12" x14ac:dyDescent="0.2">
      <c r="I46685" s="95"/>
      <c r="J46685" s="95"/>
      <c r="K46685" s="95"/>
      <c r="L46685" s="95"/>
    </row>
    <row r="46686" spans="9:12" x14ac:dyDescent="0.2">
      <c r="I46686" s="95"/>
      <c r="J46686" s="95"/>
      <c r="K46686" s="95"/>
      <c r="L46686" s="95"/>
    </row>
    <row r="46687" spans="9:12" x14ac:dyDescent="0.2">
      <c r="I46687" s="95"/>
      <c r="J46687" s="95"/>
      <c r="K46687" s="95"/>
      <c r="L46687" s="95"/>
    </row>
    <row r="46688" spans="9:12" x14ac:dyDescent="0.2">
      <c r="I46688" s="95"/>
      <c r="J46688" s="95"/>
      <c r="K46688" s="95"/>
      <c r="L46688" s="95"/>
    </row>
    <row r="46689" spans="9:12" x14ac:dyDescent="0.2">
      <c r="I46689" s="95"/>
      <c r="J46689" s="95"/>
      <c r="K46689" s="95"/>
      <c r="L46689" s="95"/>
    </row>
    <row r="46690" spans="9:12" x14ac:dyDescent="0.2">
      <c r="I46690" s="95"/>
      <c r="J46690" s="95"/>
      <c r="K46690" s="95"/>
      <c r="L46690" s="95"/>
    </row>
    <row r="46691" spans="9:12" x14ac:dyDescent="0.2">
      <c r="I46691" s="95"/>
      <c r="J46691" s="95"/>
      <c r="K46691" s="95"/>
      <c r="L46691" s="95"/>
    </row>
    <row r="46692" spans="9:12" x14ac:dyDescent="0.2">
      <c r="I46692" s="95"/>
      <c r="J46692" s="95"/>
      <c r="K46692" s="95"/>
      <c r="L46692" s="95"/>
    </row>
    <row r="46693" spans="9:12" x14ac:dyDescent="0.2">
      <c r="I46693" s="95"/>
      <c r="J46693" s="95"/>
      <c r="K46693" s="95"/>
      <c r="L46693" s="95"/>
    </row>
    <row r="46694" spans="9:12" x14ac:dyDescent="0.2">
      <c r="I46694" s="95"/>
      <c r="J46694" s="95"/>
      <c r="K46694" s="95"/>
      <c r="L46694" s="95"/>
    </row>
    <row r="46695" spans="9:12" x14ac:dyDescent="0.2">
      <c r="I46695" s="95"/>
      <c r="J46695" s="95"/>
      <c r="K46695" s="95"/>
      <c r="L46695" s="95"/>
    </row>
    <row r="46696" spans="9:12" x14ac:dyDescent="0.2">
      <c r="I46696" s="95"/>
      <c r="J46696" s="95"/>
      <c r="K46696" s="95"/>
      <c r="L46696" s="95"/>
    </row>
    <row r="46697" spans="9:12" x14ac:dyDescent="0.2">
      <c r="I46697" s="95"/>
      <c r="J46697" s="95"/>
      <c r="K46697" s="95"/>
      <c r="L46697" s="95"/>
    </row>
    <row r="46698" spans="9:12" x14ac:dyDescent="0.2">
      <c r="I46698" s="95"/>
      <c r="J46698" s="95"/>
      <c r="K46698" s="95"/>
      <c r="L46698" s="95"/>
    </row>
    <row r="46699" spans="9:12" x14ac:dyDescent="0.2">
      <c r="I46699" s="95"/>
      <c r="J46699" s="95"/>
      <c r="K46699" s="95"/>
      <c r="L46699" s="95"/>
    </row>
    <row r="46700" spans="9:12" x14ac:dyDescent="0.2">
      <c r="I46700" s="95"/>
      <c r="J46700" s="95"/>
      <c r="K46700" s="95"/>
      <c r="L46700" s="95"/>
    </row>
    <row r="46701" spans="9:12" x14ac:dyDescent="0.2">
      <c r="I46701" s="95"/>
      <c r="J46701" s="95"/>
      <c r="K46701" s="95"/>
      <c r="L46701" s="95"/>
    </row>
    <row r="46702" spans="9:12" x14ac:dyDescent="0.2">
      <c r="I46702" s="95"/>
      <c r="J46702" s="95"/>
      <c r="K46702" s="95"/>
      <c r="L46702" s="95"/>
    </row>
    <row r="46703" spans="9:12" x14ac:dyDescent="0.2">
      <c r="I46703" s="95"/>
      <c r="J46703" s="95"/>
      <c r="K46703" s="95"/>
      <c r="L46703" s="95"/>
    </row>
    <row r="46704" spans="9:12" x14ac:dyDescent="0.2">
      <c r="I46704" s="95"/>
      <c r="J46704" s="95"/>
      <c r="K46704" s="95"/>
      <c r="L46704" s="95"/>
    </row>
    <row r="46705" spans="9:12" x14ac:dyDescent="0.2">
      <c r="I46705" s="95"/>
      <c r="J46705" s="95"/>
      <c r="K46705" s="95"/>
      <c r="L46705" s="95"/>
    </row>
    <row r="46706" spans="9:12" x14ac:dyDescent="0.2">
      <c r="I46706" s="95"/>
      <c r="J46706" s="95"/>
      <c r="K46706" s="95"/>
      <c r="L46706" s="95"/>
    </row>
    <row r="46707" spans="9:12" x14ac:dyDescent="0.2">
      <c r="I46707" s="95"/>
      <c r="J46707" s="95"/>
      <c r="K46707" s="95"/>
      <c r="L46707" s="95"/>
    </row>
    <row r="46708" spans="9:12" x14ac:dyDescent="0.2">
      <c r="I46708" s="95"/>
      <c r="J46708" s="95"/>
      <c r="K46708" s="95"/>
      <c r="L46708" s="95"/>
    </row>
    <row r="46709" spans="9:12" x14ac:dyDescent="0.2">
      <c r="I46709" s="95"/>
      <c r="J46709" s="95"/>
      <c r="K46709" s="95"/>
      <c r="L46709" s="95"/>
    </row>
    <row r="46710" spans="9:12" x14ac:dyDescent="0.2">
      <c r="I46710" s="95"/>
      <c r="J46710" s="95"/>
      <c r="K46710" s="95"/>
      <c r="L46710" s="95"/>
    </row>
    <row r="46711" spans="9:12" x14ac:dyDescent="0.2">
      <c r="I46711" s="95"/>
      <c r="J46711" s="95"/>
      <c r="K46711" s="95"/>
      <c r="L46711" s="95"/>
    </row>
    <row r="46712" spans="9:12" x14ac:dyDescent="0.2">
      <c r="I46712" s="95"/>
      <c r="J46712" s="95"/>
      <c r="K46712" s="95"/>
      <c r="L46712" s="95"/>
    </row>
    <row r="46713" spans="9:12" x14ac:dyDescent="0.2">
      <c r="I46713" s="95"/>
      <c r="J46713" s="95"/>
      <c r="K46713" s="95"/>
      <c r="L46713" s="95"/>
    </row>
    <row r="46714" spans="9:12" x14ac:dyDescent="0.2">
      <c r="I46714" s="95"/>
      <c r="J46714" s="95"/>
      <c r="K46714" s="95"/>
      <c r="L46714" s="95"/>
    </row>
    <row r="46715" spans="9:12" x14ac:dyDescent="0.2">
      <c r="I46715" s="95"/>
      <c r="J46715" s="95"/>
      <c r="K46715" s="95"/>
      <c r="L46715" s="95"/>
    </row>
    <row r="46716" spans="9:12" x14ac:dyDescent="0.2">
      <c r="I46716" s="95"/>
      <c r="J46716" s="95"/>
      <c r="K46716" s="95"/>
      <c r="L46716" s="95"/>
    </row>
    <row r="46717" spans="9:12" x14ac:dyDescent="0.2">
      <c r="I46717" s="95"/>
      <c r="J46717" s="95"/>
      <c r="K46717" s="95"/>
      <c r="L46717" s="95"/>
    </row>
    <row r="46718" spans="9:12" x14ac:dyDescent="0.2">
      <c r="I46718" s="95"/>
      <c r="J46718" s="95"/>
      <c r="K46718" s="95"/>
      <c r="L46718" s="95"/>
    </row>
    <row r="46719" spans="9:12" x14ac:dyDescent="0.2">
      <c r="I46719" s="95"/>
      <c r="J46719" s="95"/>
      <c r="K46719" s="95"/>
      <c r="L46719" s="95"/>
    </row>
    <row r="46720" spans="9:12" x14ac:dyDescent="0.2">
      <c r="I46720" s="95"/>
      <c r="J46720" s="95"/>
      <c r="K46720" s="95"/>
      <c r="L46720" s="95"/>
    </row>
    <row r="46721" spans="9:12" x14ac:dyDescent="0.2">
      <c r="I46721" s="95"/>
      <c r="J46721" s="95"/>
      <c r="K46721" s="95"/>
      <c r="L46721" s="95"/>
    </row>
    <row r="46722" spans="9:12" x14ac:dyDescent="0.2">
      <c r="I46722" s="95"/>
      <c r="J46722" s="95"/>
      <c r="K46722" s="95"/>
      <c r="L46722" s="95"/>
    </row>
    <row r="46723" spans="9:12" x14ac:dyDescent="0.2">
      <c r="I46723" s="95"/>
      <c r="J46723" s="95"/>
      <c r="K46723" s="95"/>
      <c r="L46723" s="95"/>
    </row>
    <row r="46724" spans="9:12" x14ac:dyDescent="0.2">
      <c r="I46724" s="95"/>
      <c r="J46724" s="95"/>
      <c r="K46724" s="95"/>
      <c r="L46724" s="95"/>
    </row>
    <row r="46725" spans="9:12" x14ac:dyDescent="0.2">
      <c r="I46725" s="95"/>
      <c r="J46725" s="95"/>
      <c r="K46725" s="95"/>
      <c r="L46725" s="95"/>
    </row>
    <row r="46726" spans="9:12" x14ac:dyDescent="0.2">
      <c r="I46726" s="95"/>
      <c r="J46726" s="95"/>
      <c r="K46726" s="95"/>
      <c r="L46726" s="95"/>
    </row>
    <row r="46727" spans="9:12" x14ac:dyDescent="0.2">
      <c r="I46727" s="95"/>
      <c r="J46727" s="95"/>
      <c r="K46727" s="95"/>
      <c r="L46727" s="95"/>
    </row>
    <row r="46728" spans="9:12" x14ac:dyDescent="0.2">
      <c r="I46728" s="95"/>
      <c r="J46728" s="95"/>
      <c r="K46728" s="95"/>
      <c r="L46728" s="95"/>
    </row>
    <row r="46729" spans="9:12" x14ac:dyDescent="0.2">
      <c r="I46729" s="95"/>
      <c r="J46729" s="95"/>
      <c r="K46729" s="95"/>
      <c r="L46729" s="95"/>
    </row>
    <row r="46730" spans="9:12" x14ac:dyDescent="0.2">
      <c r="I46730" s="95"/>
      <c r="J46730" s="95"/>
      <c r="K46730" s="95"/>
      <c r="L46730" s="95"/>
    </row>
    <row r="46731" spans="9:12" x14ac:dyDescent="0.2">
      <c r="I46731" s="95"/>
      <c r="J46731" s="95"/>
      <c r="K46731" s="95"/>
      <c r="L46731" s="95"/>
    </row>
    <row r="46732" spans="9:12" x14ac:dyDescent="0.2">
      <c r="I46732" s="95"/>
      <c r="J46732" s="95"/>
      <c r="K46732" s="95"/>
      <c r="L46732" s="95"/>
    </row>
    <row r="46733" spans="9:12" x14ac:dyDescent="0.2">
      <c r="I46733" s="95"/>
      <c r="J46733" s="95"/>
      <c r="K46733" s="95"/>
      <c r="L46733" s="95"/>
    </row>
    <row r="46734" spans="9:12" x14ac:dyDescent="0.2">
      <c r="I46734" s="95"/>
      <c r="J46734" s="95"/>
      <c r="K46734" s="95"/>
      <c r="L46734" s="95"/>
    </row>
    <row r="46735" spans="9:12" x14ac:dyDescent="0.2">
      <c r="I46735" s="95"/>
      <c r="J46735" s="95"/>
      <c r="K46735" s="95"/>
      <c r="L46735" s="95"/>
    </row>
    <row r="46736" spans="9:12" x14ac:dyDescent="0.2">
      <c r="I46736" s="95"/>
      <c r="J46736" s="95"/>
      <c r="K46736" s="95"/>
      <c r="L46736" s="95"/>
    </row>
    <row r="46737" spans="9:12" x14ac:dyDescent="0.2">
      <c r="I46737" s="95"/>
      <c r="J46737" s="95"/>
      <c r="K46737" s="95"/>
      <c r="L46737" s="95"/>
    </row>
    <row r="46738" spans="9:12" x14ac:dyDescent="0.2">
      <c r="I46738" s="95"/>
      <c r="J46738" s="95"/>
      <c r="K46738" s="95"/>
      <c r="L46738" s="95"/>
    </row>
    <row r="46739" spans="9:12" x14ac:dyDescent="0.2">
      <c r="I46739" s="95"/>
      <c r="J46739" s="95"/>
      <c r="K46739" s="95"/>
      <c r="L46739" s="95"/>
    </row>
    <row r="46740" spans="9:12" x14ac:dyDescent="0.2">
      <c r="I46740" s="95"/>
      <c r="J46740" s="95"/>
      <c r="K46740" s="95"/>
      <c r="L46740" s="95"/>
    </row>
    <row r="46741" spans="9:12" x14ac:dyDescent="0.2">
      <c r="I46741" s="95"/>
      <c r="J46741" s="95"/>
      <c r="K46741" s="95"/>
      <c r="L46741" s="95"/>
    </row>
    <row r="46742" spans="9:12" x14ac:dyDescent="0.2">
      <c r="I46742" s="95"/>
      <c r="J46742" s="95"/>
      <c r="K46742" s="95"/>
      <c r="L46742" s="95"/>
    </row>
    <row r="46743" spans="9:12" x14ac:dyDescent="0.2">
      <c r="I46743" s="95"/>
      <c r="J46743" s="95"/>
      <c r="K46743" s="95"/>
      <c r="L46743" s="95"/>
    </row>
    <row r="46744" spans="9:12" x14ac:dyDescent="0.2">
      <c r="I46744" s="95"/>
      <c r="J46744" s="95"/>
      <c r="K46744" s="95"/>
      <c r="L46744" s="95"/>
    </row>
    <row r="46745" spans="9:12" x14ac:dyDescent="0.2">
      <c r="I46745" s="95"/>
      <c r="J46745" s="95"/>
      <c r="K46745" s="95"/>
      <c r="L46745" s="95"/>
    </row>
    <row r="46746" spans="9:12" x14ac:dyDescent="0.2">
      <c r="I46746" s="95"/>
      <c r="J46746" s="95"/>
      <c r="K46746" s="95"/>
      <c r="L46746" s="95"/>
    </row>
    <row r="46747" spans="9:12" x14ac:dyDescent="0.2">
      <c r="I46747" s="95"/>
      <c r="J46747" s="95"/>
      <c r="K46747" s="95"/>
      <c r="L46747" s="95"/>
    </row>
    <row r="46748" spans="9:12" x14ac:dyDescent="0.2">
      <c r="I46748" s="95"/>
      <c r="J46748" s="95"/>
      <c r="K46748" s="95"/>
      <c r="L46748" s="95"/>
    </row>
    <row r="46749" spans="9:12" x14ac:dyDescent="0.2">
      <c r="I46749" s="95"/>
      <c r="J46749" s="95"/>
      <c r="K46749" s="95"/>
      <c r="L46749" s="95"/>
    </row>
    <row r="46750" spans="9:12" x14ac:dyDescent="0.2">
      <c r="I46750" s="95"/>
      <c r="J46750" s="95"/>
      <c r="K46750" s="95"/>
      <c r="L46750" s="95"/>
    </row>
    <row r="46751" spans="9:12" x14ac:dyDescent="0.2">
      <c r="I46751" s="95"/>
      <c r="J46751" s="95"/>
      <c r="K46751" s="95"/>
      <c r="L46751" s="95"/>
    </row>
    <row r="46752" spans="9:12" x14ac:dyDescent="0.2">
      <c r="I46752" s="95"/>
      <c r="J46752" s="95"/>
      <c r="K46752" s="95"/>
      <c r="L46752" s="95"/>
    </row>
    <row r="46753" spans="9:12" x14ac:dyDescent="0.2">
      <c r="I46753" s="95"/>
      <c r="J46753" s="95"/>
      <c r="K46753" s="95"/>
      <c r="L46753" s="95"/>
    </row>
    <row r="46754" spans="9:12" x14ac:dyDescent="0.2">
      <c r="I46754" s="95"/>
      <c r="J46754" s="95"/>
      <c r="K46754" s="95"/>
      <c r="L46754" s="95"/>
    </row>
    <row r="46755" spans="9:12" x14ac:dyDescent="0.2">
      <c r="I46755" s="95"/>
      <c r="J46755" s="95"/>
      <c r="K46755" s="95"/>
      <c r="L46755" s="95"/>
    </row>
    <row r="46756" spans="9:12" x14ac:dyDescent="0.2">
      <c r="I46756" s="95"/>
      <c r="J46756" s="95"/>
      <c r="K46756" s="95"/>
      <c r="L46756" s="95"/>
    </row>
    <row r="46757" spans="9:12" x14ac:dyDescent="0.2">
      <c r="I46757" s="95"/>
      <c r="J46757" s="95"/>
      <c r="K46757" s="95"/>
      <c r="L46757" s="95"/>
    </row>
    <row r="46758" spans="9:12" x14ac:dyDescent="0.2">
      <c r="I46758" s="95"/>
      <c r="J46758" s="95"/>
      <c r="K46758" s="95"/>
      <c r="L46758" s="95"/>
    </row>
    <row r="46759" spans="9:12" x14ac:dyDescent="0.2">
      <c r="I46759" s="95"/>
      <c r="J46759" s="95"/>
      <c r="K46759" s="95"/>
      <c r="L46759" s="95"/>
    </row>
    <row r="46760" spans="9:12" x14ac:dyDescent="0.2">
      <c r="I46760" s="95"/>
      <c r="J46760" s="95"/>
      <c r="K46760" s="95"/>
      <c r="L46760" s="95"/>
    </row>
    <row r="46761" spans="9:12" x14ac:dyDescent="0.2">
      <c r="I46761" s="95"/>
      <c r="J46761" s="95"/>
      <c r="K46761" s="95"/>
      <c r="L46761" s="95"/>
    </row>
    <row r="46762" spans="9:12" x14ac:dyDescent="0.2">
      <c r="I46762" s="95"/>
      <c r="J46762" s="95"/>
      <c r="K46762" s="95"/>
      <c r="L46762" s="95"/>
    </row>
    <row r="46763" spans="9:12" x14ac:dyDescent="0.2">
      <c r="I46763" s="95"/>
      <c r="J46763" s="95"/>
      <c r="K46763" s="95"/>
      <c r="L46763" s="95"/>
    </row>
    <row r="46764" spans="9:12" x14ac:dyDescent="0.2">
      <c r="I46764" s="95"/>
      <c r="J46764" s="95"/>
      <c r="K46764" s="95"/>
      <c r="L46764" s="95"/>
    </row>
    <row r="46765" spans="9:12" x14ac:dyDescent="0.2">
      <c r="I46765" s="95"/>
      <c r="J46765" s="95"/>
      <c r="K46765" s="95"/>
      <c r="L46765" s="95"/>
    </row>
    <row r="46766" spans="9:12" x14ac:dyDescent="0.2">
      <c r="I46766" s="95"/>
      <c r="J46766" s="95"/>
      <c r="K46766" s="95"/>
      <c r="L46766" s="95"/>
    </row>
    <row r="46767" spans="9:12" x14ac:dyDescent="0.2">
      <c r="I46767" s="95"/>
      <c r="J46767" s="95"/>
      <c r="K46767" s="95"/>
      <c r="L46767" s="95"/>
    </row>
    <row r="46768" spans="9:12" x14ac:dyDescent="0.2">
      <c r="I46768" s="95"/>
      <c r="J46768" s="95"/>
      <c r="K46768" s="95"/>
      <c r="L46768" s="95"/>
    </row>
    <row r="46769" spans="9:12" x14ac:dyDescent="0.2">
      <c r="I46769" s="95"/>
      <c r="J46769" s="95"/>
      <c r="K46769" s="95"/>
      <c r="L46769" s="95"/>
    </row>
    <row r="46770" spans="9:12" x14ac:dyDescent="0.2">
      <c r="I46770" s="95"/>
      <c r="J46770" s="95"/>
      <c r="K46770" s="95"/>
      <c r="L46770" s="95"/>
    </row>
    <row r="46771" spans="9:12" x14ac:dyDescent="0.2">
      <c r="I46771" s="95"/>
      <c r="J46771" s="95"/>
      <c r="K46771" s="95"/>
      <c r="L46771" s="95"/>
    </row>
    <row r="46772" spans="9:12" x14ac:dyDescent="0.2">
      <c r="I46772" s="95"/>
      <c r="J46772" s="95"/>
      <c r="K46772" s="95"/>
      <c r="L46772" s="95"/>
    </row>
    <row r="46773" spans="9:12" x14ac:dyDescent="0.2">
      <c r="I46773" s="95"/>
      <c r="J46773" s="95"/>
      <c r="K46773" s="95"/>
      <c r="L46773" s="95"/>
    </row>
    <row r="46774" spans="9:12" x14ac:dyDescent="0.2">
      <c r="I46774" s="95"/>
      <c r="J46774" s="95"/>
      <c r="K46774" s="95"/>
      <c r="L46774" s="95"/>
    </row>
    <row r="46775" spans="9:12" x14ac:dyDescent="0.2">
      <c r="I46775" s="95"/>
      <c r="J46775" s="95"/>
      <c r="K46775" s="95"/>
      <c r="L46775" s="95"/>
    </row>
    <row r="46776" spans="9:12" x14ac:dyDescent="0.2">
      <c r="I46776" s="95"/>
      <c r="J46776" s="95"/>
      <c r="K46776" s="95"/>
      <c r="L46776" s="95"/>
    </row>
    <row r="46777" spans="9:12" x14ac:dyDescent="0.2">
      <c r="I46777" s="95"/>
      <c r="J46777" s="95"/>
      <c r="K46777" s="95"/>
      <c r="L46777" s="95"/>
    </row>
    <row r="46778" spans="9:12" x14ac:dyDescent="0.2">
      <c r="I46778" s="95"/>
      <c r="J46778" s="95"/>
      <c r="K46778" s="95"/>
      <c r="L46778" s="95"/>
    </row>
    <row r="46779" spans="9:12" x14ac:dyDescent="0.2">
      <c r="I46779" s="95"/>
      <c r="J46779" s="95"/>
      <c r="K46779" s="95"/>
      <c r="L46779" s="95"/>
    </row>
    <row r="46780" spans="9:12" x14ac:dyDescent="0.2">
      <c r="I46780" s="95"/>
      <c r="J46780" s="95"/>
      <c r="K46780" s="95"/>
      <c r="L46780" s="95"/>
    </row>
    <row r="46781" spans="9:12" x14ac:dyDescent="0.2">
      <c r="I46781" s="95"/>
      <c r="J46781" s="95"/>
      <c r="K46781" s="95"/>
      <c r="L46781" s="95"/>
    </row>
    <row r="46782" spans="9:12" x14ac:dyDescent="0.2">
      <c r="I46782" s="95"/>
      <c r="J46782" s="95"/>
      <c r="K46782" s="95"/>
      <c r="L46782" s="95"/>
    </row>
    <row r="46783" spans="9:12" x14ac:dyDescent="0.2">
      <c r="I46783" s="95"/>
      <c r="J46783" s="95"/>
      <c r="K46783" s="95"/>
      <c r="L46783" s="95"/>
    </row>
    <row r="46784" spans="9:12" x14ac:dyDescent="0.2">
      <c r="I46784" s="95"/>
      <c r="J46784" s="95"/>
      <c r="K46784" s="95"/>
      <c r="L46784" s="95"/>
    </row>
    <row r="46785" spans="9:12" x14ac:dyDescent="0.2">
      <c r="I46785" s="95"/>
      <c r="J46785" s="95"/>
      <c r="K46785" s="95"/>
      <c r="L46785" s="95"/>
    </row>
    <row r="46786" spans="9:12" x14ac:dyDescent="0.2">
      <c r="I46786" s="95"/>
      <c r="J46786" s="95"/>
      <c r="K46786" s="95"/>
      <c r="L46786" s="95"/>
    </row>
    <row r="46787" spans="9:12" x14ac:dyDescent="0.2">
      <c r="I46787" s="95"/>
      <c r="J46787" s="95"/>
      <c r="K46787" s="95"/>
      <c r="L46787" s="95"/>
    </row>
    <row r="46788" spans="9:12" x14ac:dyDescent="0.2">
      <c r="I46788" s="95"/>
      <c r="J46788" s="95"/>
      <c r="K46788" s="95"/>
      <c r="L46788" s="95"/>
    </row>
    <row r="46789" spans="9:12" x14ac:dyDescent="0.2">
      <c r="I46789" s="95"/>
      <c r="J46789" s="95"/>
      <c r="K46789" s="95"/>
      <c r="L46789" s="95"/>
    </row>
    <row r="46790" spans="9:12" x14ac:dyDescent="0.2">
      <c r="I46790" s="95"/>
      <c r="J46790" s="95"/>
      <c r="K46790" s="95"/>
      <c r="L46790" s="95"/>
    </row>
    <row r="46791" spans="9:12" x14ac:dyDescent="0.2">
      <c r="I46791" s="95"/>
      <c r="J46791" s="95"/>
      <c r="K46791" s="95"/>
      <c r="L46791" s="95"/>
    </row>
    <row r="46792" spans="9:12" x14ac:dyDescent="0.2">
      <c r="I46792" s="95"/>
      <c r="J46792" s="95"/>
      <c r="K46792" s="95"/>
      <c r="L46792" s="95"/>
    </row>
    <row r="46793" spans="9:12" x14ac:dyDescent="0.2">
      <c r="I46793" s="95"/>
      <c r="J46793" s="95"/>
      <c r="K46793" s="95"/>
      <c r="L46793" s="95"/>
    </row>
    <row r="46794" spans="9:12" x14ac:dyDescent="0.2">
      <c r="I46794" s="95"/>
      <c r="J46794" s="95"/>
      <c r="K46794" s="95"/>
      <c r="L46794" s="95"/>
    </row>
    <row r="46795" spans="9:12" x14ac:dyDescent="0.2">
      <c r="I46795" s="95"/>
      <c r="J46795" s="95"/>
      <c r="K46795" s="95"/>
      <c r="L46795" s="95"/>
    </row>
    <row r="46796" spans="9:12" x14ac:dyDescent="0.2">
      <c r="I46796" s="95"/>
      <c r="J46796" s="95"/>
      <c r="K46796" s="95"/>
      <c r="L46796" s="95"/>
    </row>
    <row r="46797" spans="9:12" x14ac:dyDescent="0.2">
      <c r="I46797" s="95"/>
      <c r="J46797" s="95"/>
      <c r="K46797" s="95"/>
      <c r="L46797" s="95"/>
    </row>
    <row r="46798" spans="9:12" x14ac:dyDescent="0.2">
      <c r="I46798" s="95"/>
      <c r="J46798" s="95"/>
      <c r="K46798" s="95"/>
      <c r="L46798" s="95"/>
    </row>
    <row r="46799" spans="9:12" x14ac:dyDescent="0.2">
      <c r="I46799" s="95"/>
      <c r="J46799" s="95"/>
      <c r="K46799" s="95"/>
      <c r="L46799" s="95"/>
    </row>
    <row r="46800" spans="9:12" x14ac:dyDescent="0.2">
      <c r="I46800" s="95"/>
      <c r="J46800" s="95"/>
      <c r="K46800" s="95"/>
      <c r="L46800" s="95"/>
    </row>
    <row r="46801" spans="9:12" x14ac:dyDescent="0.2">
      <c r="I46801" s="95"/>
      <c r="J46801" s="95"/>
      <c r="K46801" s="95"/>
      <c r="L46801" s="95"/>
    </row>
    <row r="46802" spans="9:12" x14ac:dyDescent="0.2">
      <c r="I46802" s="95"/>
      <c r="J46802" s="95"/>
      <c r="K46802" s="95"/>
      <c r="L46802" s="95"/>
    </row>
    <row r="46803" spans="9:12" x14ac:dyDescent="0.2">
      <c r="I46803" s="95"/>
      <c r="J46803" s="95"/>
      <c r="K46803" s="95"/>
      <c r="L46803" s="95"/>
    </row>
    <row r="46804" spans="9:12" x14ac:dyDescent="0.2">
      <c r="I46804" s="95"/>
      <c r="J46804" s="95"/>
      <c r="K46804" s="95"/>
      <c r="L46804" s="95"/>
    </row>
    <row r="46805" spans="9:12" x14ac:dyDescent="0.2">
      <c r="I46805" s="95"/>
      <c r="J46805" s="95"/>
      <c r="K46805" s="95"/>
      <c r="L46805" s="95"/>
    </row>
    <row r="46806" spans="9:12" x14ac:dyDescent="0.2">
      <c r="I46806" s="95"/>
      <c r="J46806" s="95"/>
      <c r="K46806" s="95"/>
      <c r="L46806" s="95"/>
    </row>
    <row r="46807" spans="9:12" x14ac:dyDescent="0.2">
      <c r="I46807" s="95"/>
      <c r="J46807" s="95"/>
      <c r="K46807" s="95"/>
      <c r="L46807" s="95"/>
    </row>
    <row r="46808" spans="9:12" x14ac:dyDescent="0.2">
      <c r="I46808" s="95"/>
      <c r="J46808" s="95"/>
      <c r="K46808" s="95"/>
      <c r="L46808" s="95"/>
    </row>
    <row r="46809" spans="9:12" x14ac:dyDescent="0.2">
      <c r="I46809" s="95"/>
      <c r="J46809" s="95"/>
      <c r="K46809" s="95"/>
      <c r="L46809" s="95"/>
    </row>
    <row r="46810" spans="9:12" x14ac:dyDescent="0.2">
      <c r="I46810" s="95"/>
      <c r="J46810" s="95"/>
      <c r="K46810" s="95"/>
      <c r="L46810" s="95"/>
    </row>
    <row r="46811" spans="9:12" x14ac:dyDescent="0.2">
      <c r="I46811" s="95"/>
      <c r="J46811" s="95"/>
      <c r="K46811" s="95"/>
      <c r="L46811" s="95"/>
    </row>
    <row r="46812" spans="9:12" x14ac:dyDescent="0.2">
      <c r="I46812" s="95"/>
      <c r="J46812" s="95"/>
      <c r="K46812" s="95"/>
      <c r="L46812" s="95"/>
    </row>
    <row r="46813" spans="9:12" x14ac:dyDescent="0.2">
      <c r="I46813" s="95"/>
      <c r="J46813" s="95"/>
      <c r="K46813" s="95"/>
      <c r="L46813" s="95"/>
    </row>
    <row r="46814" spans="9:12" x14ac:dyDescent="0.2">
      <c r="I46814" s="95"/>
      <c r="J46814" s="95"/>
      <c r="K46814" s="95"/>
      <c r="L46814" s="95"/>
    </row>
    <row r="46815" spans="9:12" x14ac:dyDescent="0.2">
      <c r="I46815" s="95"/>
      <c r="J46815" s="95"/>
      <c r="K46815" s="95"/>
      <c r="L46815" s="95"/>
    </row>
    <row r="46816" spans="9:12" x14ac:dyDescent="0.2">
      <c r="I46816" s="95"/>
      <c r="J46816" s="95"/>
      <c r="K46816" s="95"/>
      <c r="L46816" s="95"/>
    </row>
    <row r="46817" spans="9:12" x14ac:dyDescent="0.2">
      <c r="I46817" s="95"/>
      <c r="J46817" s="95"/>
      <c r="K46817" s="95"/>
      <c r="L46817" s="95"/>
    </row>
    <row r="46818" spans="9:12" x14ac:dyDescent="0.2">
      <c r="I46818" s="95"/>
      <c r="J46818" s="95"/>
      <c r="K46818" s="95"/>
      <c r="L46818" s="95"/>
    </row>
    <row r="46819" spans="9:12" x14ac:dyDescent="0.2">
      <c r="I46819" s="95"/>
      <c r="J46819" s="95"/>
      <c r="K46819" s="95"/>
      <c r="L46819" s="95"/>
    </row>
    <row r="46820" spans="9:12" x14ac:dyDescent="0.2">
      <c r="I46820" s="95"/>
      <c r="J46820" s="95"/>
      <c r="K46820" s="95"/>
      <c r="L46820" s="95"/>
    </row>
    <row r="46821" spans="9:12" x14ac:dyDescent="0.2">
      <c r="I46821" s="95"/>
      <c r="J46821" s="95"/>
      <c r="K46821" s="95"/>
      <c r="L46821" s="95"/>
    </row>
    <row r="46822" spans="9:12" x14ac:dyDescent="0.2">
      <c r="I46822" s="95"/>
      <c r="J46822" s="95"/>
      <c r="K46822" s="95"/>
      <c r="L46822" s="95"/>
    </row>
    <row r="46823" spans="9:12" x14ac:dyDescent="0.2">
      <c r="I46823" s="95"/>
      <c r="J46823" s="95"/>
      <c r="K46823" s="95"/>
      <c r="L46823" s="95"/>
    </row>
    <row r="46824" spans="9:12" x14ac:dyDescent="0.2">
      <c r="I46824" s="95"/>
      <c r="J46824" s="95"/>
      <c r="K46824" s="95"/>
      <c r="L46824" s="95"/>
    </row>
    <row r="46825" spans="9:12" x14ac:dyDescent="0.2">
      <c r="I46825" s="95"/>
      <c r="J46825" s="95"/>
      <c r="K46825" s="95"/>
      <c r="L46825" s="95"/>
    </row>
    <row r="46826" spans="9:12" x14ac:dyDescent="0.2">
      <c r="I46826" s="95"/>
      <c r="J46826" s="95"/>
      <c r="K46826" s="95"/>
      <c r="L46826" s="95"/>
    </row>
    <row r="46827" spans="9:12" x14ac:dyDescent="0.2">
      <c r="I46827" s="95"/>
      <c r="J46827" s="95"/>
      <c r="K46827" s="95"/>
      <c r="L46827" s="95"/>
    </row>
    <row r="46828" spans="9:12" x14ac:dyDescent="0.2">
      <c r="I46828" s="95"/>
      <c r="J46828" s="95"/>
      <c r="K46828" s="95"/>
      <c r="L46828" s="95"/>
    </row>
    <row r="46829" spans="9:12" x14ac:dyDescent="0.2">
      <c r="I46829" s="95"/>
      <c r="J46829" s="95"/>
      <c r="K46829" s="95"/>
      <c r="L46829" s="95"/>
    </row>
    <row r="46830" spans="9:12" x14ac:dyDescent="0.2">
      <c r="I46830" s="95"/>
      <c r="J46830" s="95"/>
      <c r="K46830" s="95"/>
      <c r="L46830" s="95"/>
    </row>
    <row r="46831" spans="9:12" x14ac:dyDescent="0.2">
      <c r="I46831" s="95"/>
      <c r="J46831" s="95"/>
      <c r="K46831" s="95"/>
      <c r="L46831" s="95"/>
    </row>
    <row r="46832" spans="9:12" x14ac:dyDescent="0.2">
      <c r="I46832" s="95"/>
      <c r="J46832" s="95"/>
      <c r="K46832" s="95"/>
      <c r="L46832" s="95"/>
    </row>
    <row r="46833" spans="9:12" x14ac:dyDescent="0.2">
      <c r="I46833" s="95"/>
      <c r="J46833" s="95"/>
      <c r="K46833" s="95"/>
      <c r="L46833" s="95"/>
    </row>
    <row r="46834" spans="9:12" x14ac:dyDescent="0.2">
      <c r="I46834" s="95"/>
      <c r="J46834" s="95"/>
      <c r="K46834" s="95"/>
      <c r="L46834" s="95"/>
    </row>
    <row r="46835" spans="9:12" x14ac:dyDescent="0.2">
      <c r="I46835" s="95"/>
      <c r="J46835" s="95"/>
      <c r="K46835" s="95"/>
      <c r="L46835" s="95"/>
    </row>
    <row r="46836" spans="9:12" x14ac:dyDescent="0.2">
      <c r="I46836" s="95"/>
      <c r="J46836" s="95"/>
      <c r="K46836" s="95"/>
      <c r="L46836" s="95"/>
    </row>
    <row r="46837" spans="9:12" x14ac:dyDescent="0.2">
      <c r="I46837" s="95"/>
      <c r="J46837" s="95"/>
      <c r="K46837" s="95"/>
      <c r="L46837" s="95"/>
    </row>
    <row r="46838" spans="9:12" x14ac:dyDescent="0.2">
      <c r="I46838" s="95"/>
      <c r="J46838" s="95"/>
      <c r="K46838" s="95"/>
      <c r="L46838" s="95"/>
    </row>
    <row r="46839" spans="9:12" x14ac:dyDescent="0.2">
      <c r="I46839" s="95"/>
      <c r="J46839" s="95"/>
      <c r="K46839" s="95"/>
      <c r="L46839" s="95"/>
    </row>
    <row r="46840" spans="9:12" x14ac:dyDescent="0.2">
      <c r="I46840" s="95"/>
      <c r="J46840" s="95"/>
      <c r="K46840" s="95"/>
      <c r="L46840" s="95"/>
    </row>
    <row r="46841" spans="9:12" x14ac:dyDescent="0.2">
      <c r="I46841" s="95"/>
      <c r="J46841" s="95"/>
      <c r="K46841" s="95"/>
      <c r="L46841" s="95"/>
    </row>
    <row r="46842" spans="9:12" x14ac:dyDescent="0.2">
      <c r="I46842" s="95"/>
      <c r="J46842" s="95"/>
      <c r="K46842" s="95"/>
      <c r="L46842" s="95"/>
    </row>
    <row r="46843" spans="9:12" x14ac:dyDescent="0.2">
      <c r="I46843" s="95"/>
      <c r="J46843" s="95"/>
      <c r="K46843" s="95"/>
      <c r="L46843" s="95"/>
    </row>
    <row r="46844" spans="9:12" x14ac:dyDescent="0.2">
      <c r="I46844" s="95"/>
      <c r="J46844" s="95"/>
      <c r="K46844" s="95"/>
      <c r="L46844" s="95"/>
    </row>
    <row r="46845" spans="9:12" x14ac:dyDescent="0.2">
      <c r="I46845" s="95"/>
      <c r="J46845" s="95"/>
      <c r="K46845" s="95"/>
      <c r="L46845" s="95"/>
    </row>
    <row r="46846" spans="9:12" x14ac:dyDescent="0.2">
      <c r="I46846" s="95"/>
      <c r="J46846" s="95"/>
      <c r="K46846" s="95"/>
      <c r="L46846" s="95"/>
    </row>
    <row r="46847" spans="9:12" x14ac:dyDescent="0.2">
      <c r="I46847" s="95"/>
      <c r="J46847" s="95"/>
      <c r="K46847" s="95"/>
      <c r="L46847" s="95"/>
    </row>
    <row r="46848" spans="9:12" x14ac:dyDescent="0.2">
      <c r="I46848" s="95"/>
      <c r="J46848" s="95"/>
      <c r="K46848" s="95"/>
      <c r="L46848" s="95"/>
    </row>
    <row r="46849" spans="9:12" x14ac:dyDescent="0.2">
      <c r="I46849" s="95"/>
      <c r="J46849" s="95"/>
      <c r="K46849" s="95"/>
      <c r="L46849" s="95"/>
    </row>
    <row r="46850" spans="9:12" x14ac:dyDescent="0.2">
      <c r="I46850" s="95"/>
      <c r="J46850" s="95"/>
      <c r="K46850" s="95"/>
      <c r="L46850" s="95"/>
    </row>
    <row r="46851" spans="9:12" x14ac:dyDescent="0.2">
      <c r="I46851" s="95"/>
      <c r="J46851" s="95"/>
      <c r="K46851" s="95"/>
      <c r="L46851" s="95"/>
    </row>
    <row r="46852" spans="9:12" x14ac:dyDescent="0.2">
      <c r="I46852" s="95"/>
      <c r="J46852" s="95"/>
      <c r="K46852" s="95"/>
      <c r="L46852" s="95"/>
    </row>
    <row r="46853" spans="9:12" x14ac:dyDescent="0.2">
      <c r="I46853" s="95"/>
      <c r="J46853" s="95"/>
      <c r="K46853" s="95"/>
      <c r="L46853" s="95"/>
    </row>
    <row r="46854" spans="9:12" x14ac:dyDescent="0.2">
      <c r="I46854" s="95"/>
      <c r="J46854" s="95"/>
      <c r="K46854" s="95"/>
      <c r="L46854" s="95"/>
    </row>
    <row r="46855" spans="9:12" x14ac:dyDescent="0.2">
      <c r="I46855" s="95"/>
      <c r="J46855" s="95"/>
      <c r="K46855" s="95"/>
      <c r="L46855" s="95"/>
    </row>
    <row r="46856" spans="9:12" x14ac:dyDescent="0.2">
      <c r="I46856" s="95"/>
      <c r="J46856" s="95"/>
      <c r="K46856" s="95"/>
      <c r="L46856" s="95"/>
    </row>
    <row r="46857" spans="9:12" x14ac:dyDescent="0.2">
      <c r="I46857" s="95"/>
      <c r="J46857" s="95"/>
      <c r="K46857" s="95"/>
      <c r="L46857" s="95"/>
    </row>
    <row r="46858" spans="9:12" x14ac:dyDescent="0.2">
      <c r="I46858" s="95"/>
      <c r="J46858" s="95"/>
      <c r="K46858" s="95"/>
      <c r="L46858" s="95"/>
    </row>
    <row r="46859" spans="9:12" x14ac:dyDescent="0.2">
      <c r="I46859" s="95"/>
      <c r="J46859" s="95"/>
      <c r="K46859" s="95"/>
      <c r="L46859" s="95"/>
    </row>
    <row r="46860" spans="9:12" x14ac:dyDescent="0.2">
      <c r="I46860" s="95"/>
      <c r="J46860" s="95"/>
      <c r="K46860" s="95"/>
      <c r="L46860" s="95"/>
    </row>
    <row r="46861" spans="9:12" x14ac:dyDescent="0.2">
      <c r="I46861" s="95"/>
      <c r="J46861" s="95"/>
      <c r="K46861" s="95"/>
      <c r="L46861" s="95"/>
    </row>
    <row r="46862" spans="9:12" x14ac:dyDescent="0.2">
      <c r="I46862" s="95"/>
      <c r="J46862" s="95"/>
      <c r="K46862" s="95"/>
      <c r="L46862" s="95"/>
    </row>
    <row r="46863" spans="9:12" x14ac:dyDescent="0.2">
      <c r="I46863" s="95"/>
      <c r="J46863" s="95"/>
      <c r="K46863" s="95"/>
      <c r="L46863" s="95"/>
    </row>
    <row r="46864" spans="9:12" x14ac:dyDescent="0.2">
      <c r="I46864" s="95"/>
      <c r="J46864" s="95"/>
      <c r="K46864" s="95"/>
      <c r="L46864" s="95"/>
    </row>
    <row r="46865" spans="9:12" x14ac:dyDescent="0.2">
      <c r="I46865" s="95"/>
      <c r="J46865" s="95"/>
      <c r="K46865" s="95"/>
      <c r="L46865" s="95"/>
    </row>
    <row r="46866" spans="9:12" x14ac:dyDescent="0.2">
      <c r="I46866" s="95"/>
      <c r="J46866" s="95"/>
      <c r="K46866" s="95"/>
      <c r="L46866" s="95"/>
    </row>
    <row r="46867" spans="9:12" x14ac:dyDescent="0.2">
      <c r="I46867" s="95"/>
      <c r="J46867" s="95"/>
      <c r="K46867" s="95"/>
      <c r="L46867" s="95"/>
    </row>
    <row r="46868" spans="9:12" x14ac:dyDescent="0.2">
      <c r="I46868" s="95"/>
      <c r="J46868" s="95"/>
      <c r="K46868" s="95"/>
      <c r="L46868" s="95"/>
    </row>
    <row r="46869" spans="9:12" x14ac:dyDescent="0.2">
      <c r="I46869" s="95"/>
      <c r="J46869" s="95"/>
      <c r="K46869" s="95"/>
      <c r="L46869" s="95"/>
    </row>
    <row r="46870" spans="9:12" x14ac:dyDescent="0.2">
      <c r="I46870" s="95"/>
      <c r="J46870" s="95"/>
      <c r="K46870" s="95"/>
      <c r="L46870" s="95"/>
    </row>
    <row r="46871" spans="9:12" x14ac:dyDescent="0.2">
      <c r="I46871" s="95"/>
      <c r="J46871" s="95"/>
      <c r="K46871" s="95"/>
      <c r="L46871" s="95"/>
    </row>
    <row r="46872" spans="9:12" x14ac:dyDescent="0.2">
      <c r="I46872" s="95"/>
      <c r="J46872" s="95"/>
      <c r="K46872" s="95"/>
      <c r="L46872" s="95"/>
    </row>
    <row r="46873" spans="9:12" x14ac:dyDescent="0.2">
      <c r="I46873" s="95"/>
      <c r="J46873" s="95"/>
      <c r="K46873" s="95"/>
      <c r="L46873" s="95"/>
    </row>
    <row r="46874" spans="9:12" x14ac:dyDescent="0.2">
      <c r="I46874" s="95"/>
      <c r="J46874" s="95"/>
      <c r="K46874" s="95"/>
      <c r="L46874" s="95"/>
    </row>
    <row r="46875" spans="9:12" x14ac:dyDescent="0.2">
      <c r="I46875" s="95"/>
      <c r="J46875" s="95"/>
      <c r="K46875" s="95"/>
      <c r="L46875" s="95"/>
    </row>
    <row r="46876" spans="9:12" x14ac:dyDescent="0.2">
      <c r="I46876" s="95"/>
      <c r="J46876" s="95"/>
      <c r="K46876" s="95"/>
      <c r="L46876" s="95"/>
    </row>
    <row r="46877" spans="9:12" x14ac:dyDescent="0.2">
      <c r="I46877" s="95"/>
      <c r="J46877" s="95"/>
      <c r="K46877" s="95"/>
      <c r="L46877" s="95"/>
    </row>
    <row r="46878" spans="9:12" x14ac:dyDescent="0.2">
      <c r="I46878" s="95"/>
      <c r="J46878" s="95"/>
      <c r="K46878" s="95"/>
      <c r="L46878" s="95"/>
    </row>
    <row r="46879" spans="9:12" x14ac:dyDescent="0.2">
      <c r="I46879" s="95"/>
      <c r="J46879" s="95"/>
      <c r="K46879" s="95"/>
      <c r="L46879" s="95"/>
    </row>
    <row r="46880" spans="9:12" x14ac:dyDescent="0.2">
      <c r="I46880" s="95"/>
      <c r="J46880" s="95"/>
      <c r="K46880" s="95"/>
      <c r="L46880" s="95"/>
    </row>
    <row r="46881" spans="9:12" x14ac:dyDescent="0.2">
      <c r="I46881" s="95"/>
      <c r="J46881" s="95"/>
      <c r="K46881" s="95"/>
      <c r="L46881" s="95"/>
    </row>
    <row r="46882" spans="9:12" x14ac:dyDescent="0.2">
      <c r="I46882" s="95"/>
      <c r="J46882" s="95"/>
      <c r="K46882" s="95"/>
      <c r="L46882" s="95"/>
    </row>
    <row r="46883" spans="9:12" x14ac:dyDescent="0.2">
      <c r="I46883" s="95"/>
      <c r="J46883" s="95"/>
      <c r="K46883" s="95"/>
      <c r="L46883" s="95"/>
    </row>
    <row r="46884" spans="9:12" x14ac:dyDescent="0.2">
      <c r="I46884" s="95"/>
      <c r="J46884" s="95"/>
      <c r="K46884" s="95"/>
      <c r="L46884" s="95"/>
    </row>
    <row r="46885" spans="9:12" x14ac:dyDescent="0.2">
      <c r="I46885" s="95"/>
      <c r="J46885" s="95"/>
      <c r="K46885" s="95"/>
      <c r="L46885" s="95"/>
    </row>
    <row r="46886" spans="9:12" x14ac:dyDescent="0.2">
      <c r="I46886" s="95"/>
      <c r="J46886" s="95"/>
      <c r="K46886" s="95"/>
      <c r="L46886" s="95"/>
    </row>
    <row r="46887" spans="9:12" x14ac:dyDescent="0.2">
      <c r="I46887" s="95"/>
      <c r="J46887" s="95"/>
      <c r="K46887" s="95"/>
      <c r="L46887" s="95"/>
    </row>
    <row r="46888" spans="9:12" x14ac:dyDescent="0.2">
      <c r="I46888" s="95"/>
      <c r="J46888" s="95"/>
      <c r="K46888" s="95"/>
      <c r="L46888" s="95"/>
    </row>
    <row r="46889" spans="9:12" x14ac:dyDescent="0.2">
      <c r="I46889" s="95"/>
      <c r="J46889" s="95"/>
      <c r="K46889" s="95"/>
      <c r="L46889" s="95"/>
    </row>
    <row r="46890" spans="9:12" x14ac:dyDescent="0.2">
      <c r="I46890" s="95"/>
      <c r="J46890" s="95"/>
      <c r="K46890" s="95"/>
      <c r="L46890" s="95"/>
    </row>
    <row r="46891" spans="9:12" x14ac:dyDescent="0.2">
      <c r="I46891" s="95"/>
      <c r="J46891" s="95"/>
      <c r="K46891" s="95"/>
      <c r="L46891" s="95"/>
    </row>
    <row r="46892" spans="9:12" x14ac:dyDescent="0.2">
      <c r="I46892" s="95"/>
      <c r="J46892" s="95"/>
      <c r="K46892" s="95"/>
      <c r="L46892" s="95"/>
    </row>
    <row r="46893" spans="9:12" x14ac:dyDescent="0.2">
      <c r="I46893" s="95"/>
      <c r="J46893" s="95"/>
      <c r="K46893" s="95"/>
      <c r="L46893" s="95"/>
    </row>
    <row r="46894" spans="9:12" x14ac:dyDescent="0.2">
      <c r="I46894" s="95"/>
      <c r="J46894" s="95"/>
      <c r="K46894" s="95"/>
      <c r="L46894" s="95"/>
    </row>
    <row r="46895" spans="9:12" x14ac:dyDescent="0.2">
      <c r="I46895" s="95"/>
      <c r="J46895" s="95"/>
      <c r="K46895" s="95"/>
      <c r="L46895" s="95"/>
    </row>
    <row r="46896" spans="9:12" x14ac:dyDescent="0.2">
      <c r="I46896" s="95"/>
      <c r="J46896" s="95"/>
      <c r="K46896" s="95"/>
      <c r="L46896" s="95"/>
    </row>
    <row r="46897" spans="9:12" x14ac:dyDescent="0.2">
      <c r="I46897" s="95"/>
      <c r="J46897" s="95"/>
      <c r="K46897" s="95"/>
      <c r="L46897" s="95"/>
    </row>
    <row r="46898" spans="9:12" x14ac:dyDescent="0.2">
      <c r="I46898" s="95"/>
      <c r="J46898" s="95"/>
      <c r="K46898" s="95"/>
      <c r="L46898" s="95"/>
    </row>
    <row r="46899" spans="9:12" x14ac:dyDescent="0.2">
      <c r="I46899" s="95"/>
      <c r="J46899" s="95"/>
      <c r="K46899" s="95"/>
      <c r="L46899" s="95"/>
    </row>
    <row r="46900" spans="9:12" x14ac:dyDescent="0.2">
      <c r="I46900" s="95"/>
      <c r="J46900" s="95"/>
      <c r="K46900" s="95"/>
      <c r="L46900" s="95"/>
    </row>
    <row r="46901" spans="9:12" x14ac:dyDescent="0.2">
      <c r="I46901" s="95"/>
      <c r="J46901" s="95"/>
      <c r="K46901" s="95"/>
      <c r="L46901" s="95"/>
    </row>
    <row r="46902" spans="9:12" x14ac:dyDescent="0.2">
      <c r="I46902" s="95"/>
      <c r="J46902" s="95"/>
      <c r="K46902" s="95"/>
      <c r="L46902" s="95"/>
    </row>
    <row r="46903" spans="9:12" x14ac:dyDescent="0.2">
      <c r="I46903" s="95"/>
      <c r="J46903" s="95"/>
      <c r="K46903" s="95"/>
      <c r="L46903" s="95"/>
    </row>
    <row r="46904" spans="9:12" x14ac:dyDescent="0.2">
      <c r="I46904" s="95"/>
      <c r="J46904" s="95"/>
      <c r="K46904" s="95"/>
      <c r="L46904" s="95"/>
    </row>
    <row r="46905" spans="9:12" x14ac:dyDescent="0.2">
      <c r="I46905" s="95"/>
      <c r="J46905" s="95"/>
      <c r="K46905" s="95"/>
      <c r="L46905" s="95"/>
    </row>
    <row r="46906" spans="9:12" x14ac:dyDescent="0.2">
      <c r="I46906" s="95"/>
      <c r="J46906" s="95"/>
      <c r="K46906" s="95"/>
      <c r="L46906" s="95"/>
    </row>
    <row r="46907" spans="9:12" x14ac:dyDescent="0.2">
      <c r="I46907" s="95"/>
      <c r="J46907" s="95"/>
      <c r="K46907" s="95"/>
      <c r="L46907" s="95"/>
    </row>
    <row r="46908" spans="9:12" x14ac:dyDescent="0.2">
      <c r="I46908" s="95"/>
      <c r="J46908" s="95"/>
      <c r="K46908" s="95"/>
      <c r="L46908" s="95"/>
    </row>
    <row r="46909" spans="9:12" x14ac:dyDescent="0.2">
      <c r="I46909" s="95"/>
      <c r="J46909" s="95"/>
      <c r="K46909" s="95"/>
      <c r="L46909" s="95"/>
    </row>
    <row r="46910" spans="9:12" x14ac:dyDescent="0.2">
      <c r="I46910" s="95"/>
      <c r="J46910" s="95"/>
      <c r="K46910" s="95"/>
      <c r="L46910" s="95"/>
    </row>
    <row r="46911" spans="9:12" x14ac:dyDescent="0.2">
      <c r="I46911" s="95"/>
      <c r="J46911" s="95"/>
      <c r="K46911" s="95"/>
      <c r="L46911" s="95"/>
    </row>
    <row r="46912" spans="9:12" x14ac:dyDescent="0.2">
      <c r="I46912" s="95"/>
      <c r="J46912" s="95"/>
      <c r="K46912" s="95"/>
      <c r="L46912" s="95"/>
    </row>
    <row r="46913" spans="9:12" x14ac:dyDescent="0.2">
      <c r="I46913" s="95"/>
      <c r="J46913" s="95"/>
      <c r="K46913" s="95"/>
      <c r="L46913" s="95"/>
    </row>
    <row r="46914" spans="9:12" x14ac:dyDescent="0.2">
      <c r="I46914" s="95"/>
      <c r="J46914" s="95"/>
      <c r="K46914" s="95"/>
      <c r="L46914" s="95"/>
    </row>
    <row r="46915" spans="9:12" x14ac:dyDescent="0.2">
      <c r="I46915" s="95"/>
      <c r="J46915" s="95"/>
      <c r="K46915" s="95"/>
      <c r="L46915" s="95"/>
    </row>
    <row r="46916" spans="9:12" x14ac:dyDescent="0.2">
      <c r="I46916" s="95"/>
      <c r="J46916" s="95"/>
      <c r="K46916" s="95"/>
      <c r="L46916" s="95"/>
    </row>
    <row r="46917" spans="9:12" x14ac:dyDescent="0.2">
      <c r="I46917" s="95"/>
      <c r="J46917" s="95"/>
      <c r="K46917" s="95"/>
      <c r="L46917" s="95"/>
    </row>
    <row r="46918" spans="9:12" x14ac:dyDescent="0.2">
      <c r="I46918" s="95"/>
      <c r="J46918" s="95"/>
      <c r="K46918" s="95"/>
      <c r="L46918" s="95"/>
    </row>
    <row r="46919" spans="9:12" x14ac:dyDescent="0.2">
      <c r="I46919" s="95"/>
      <c r="J46919" s="95"/>
      <c r="K46919" s="95"/>
      <c r="L46919" s="95"/>
    </row>
    <row r="46920" spans="9:12" x14ac:dyDescent="0.2">
      <c r="I46920" s="95"/>
      <c r="J46920" s="95"/>
      <c r="K46920" s="95"/>
      <c r="L46920" s="95"/>
    </row>
    <row r="46921" spans="9:12" x14ac:dyDescent="0.2">
      <c r="I46921" s="95"/>
      <c r="J46921" s="95"/>
      <c r="K46921" s="95"/>
      <c r="L46921" s="95"/>
    </row>
    <row r="46922" spans="9:12" x14ac:dyDescent="0.2">
      <c r="I46922" s="95"/>
      <c r="J46922" s="95"/>
      <c r="K46922" s="95"/>
      <c r="L46922" s="95"/>
    </row>
    <row r="46923" spans="9:12" x14ac:dyDescent="0.2">
      <c r="I46923" s="95"/>
      <c r="J46923" s="95"/>
      <c r="K46923" s="95"/>
      <c r="L46923" s="95"/>
    </row>
    <row r="46924" spans="9:12" x14ac:dyDescent="0.2">
      <c r="I46924" s="95"/>
      <c r="J46924" s="95"/>
      <c r="K46924" s="95"/>
      <c r="L46924" s="95"/>
    </row>
    <row r="46925" spans="9:12" x14ac:dyDescent="0.2">
      <c r="I46925" s="95"/>
      <c r="J46925" s="95"/>
      <c r="K46925" s="95"/>
      <c r="L46925" s="95"/>
    </row>
    <row r="46926" spans="9:12" x14ac:dyDescent="0.2">
      <c r="I46926" s="95"/>
      <c r="J46926" s="95"/>
      <c r="K46926" s="95"/>
      <c r="L46926" s="95"/>
    </row>
    <row r="46927" spans="9:12" x14ac:dyDescent="0.2">
      <c r="I46927" s="95"/>
      <c r="J46927" s="95"/>
      <c r="K46927" s="95"/>
      <c r="L46927" s="95"/>
    </row>
    <row r="46928" spans="9:12" x14ac:dyDescent="0.2">
      <c r="I46928" s="95"/>
      <c r="J46928" s="95"/>
      <c r="K46928" s="95"/>
      <c r="L46928" s="95"/>
    </row>
    <row r="46929" spans="9:12" x14ac:dyDescent="0.2">
      <c r="I46929" s="95"/>
      <c r="J46929" s="95"/>
      <c r="K46929" s="95"/>
      <c r="L46929" s="95"/>
    </row>
    <row r="46930" spans="9:12" x14ac:dyDescent="0.2">
      <c r="I46930" s="95"/>
      <c r="J46930" s="95"/>
      <c r="K46930" s="95"/>
      <c r="L46930" s="95"/>
    </row>
    <row r="46931" spans="9:12" x14ac:dyDescent="0.2">
      <c r="I46931" s="95"/>
      <c r="J46931" s="95"/>
      <c r="K46931" s="95"/>
      <c r="L46931" s="95"/>
    </row>
    <row r="46932" spans="9:12" x14ac:dyDescent="0.2">
      <c r="I46932" s="95"/>
      <c r="J46932" s="95"/>
      <c r="K46932" s="95"/>
      <c r="L46932" s="95"/>
    </row>
    <row r="46933" spans="9:12" x14ac:dyDescent="0.2">
      <c r="I46933" s="95"/>
      <c r="J46933" s="95"/>
      <c r="K46933" s="95"/>
      <c r="L46933" s="95"/>
    </row>
    <row r="46934" spans="9:12" x14ac:dyDescent="0.2">
      <c r="I46934" s="95"/>
      <c r="J46934" s="95"/>
      <c r="K46934" s="95"/>
      <c r="L46934" s="95"/>
    </row>
    <row r="46935" spans="9:12" x14ac:dyDescent="0.2">
      <c r="I46935" s="95"/>
      <c r="J46935" s="95"/>
      <c r="K46935" s="95"/>
      <c r="L46935" s="95"/>
    </row>
    <row r="46936" spans="9:12" x14ac:dyDescent="0.2">
      <c r="I46936" s="95"/>
      <c r="J46936" s="95"/>
      <c r="K46936" s="95"/>
      <c r="L46936" s="95"/>
    </row>
    <row r="46937" spans="9:12" x14ac:dyDescent="0.2">
      <c r="I46937" s="95"/>
      <c r="J46937" s="95"/>
      <c r="K46937" s="95"/>
      <c r="L46937" s="95"/>
    </row>
    <row r="46938" spans="9:12" x14ac:dyDescent="0.2">
      <c r="I46938" s="95"/>
      <c r="J46938" s="95"/>
      <c r="K46938" s="95"/>
      <c r="L46938" s="95"/>
    </row>
    <row r="46939" spans="9:12" x14ac:dyDescent="0.2">
      <c r="I46939" s="95"/>
      <c r="J46939" s="95"/>
      <c r="K46939" s="95"/>
      <c r="L46939" s="95"/>
    </row>
    <row r="46940" spans="9:12" x14ac:dyDescent="0.2">
      <c r="I46940" s="95"/>
      <c r="J46940" s="95"/>
      <c r="K46940" s="95"/>
      <c r="L46940" s="95"/>
    </row>
    <row r="46941" spans="9:12" x14ac:dyDescent="0.2">
      <c r="I46941" s="95"/>
      <c r="J46941" s="95"/>
      <c r="K46941" s="95"/>
      <c r="L46941" s="95"/>
    </row>
    <row r="46942" spans="9:12" x14ac:dyDescent="0.2">
      <c r="I46942" s="95"/>
      <c r="J46942" s="95"/>
      <c r="K46942" s="95"/>
      <c r="L46942" s="95"/>
    </row>
    <row r="46943" spans="9:12" x14ac:dyDescent="0.2">
      <c r="I46943" s="95"/>
      <c r="J46943" s="95"/>
      <c r="K46943" s="95"/>
      <c r="L46943" s="95"/>
    </row>
    <row r="46944" spans="9:12" x14ac:dyDescent="0.2">
      <c r="I46944" s="95"/>
      <c r="J46944" s="95"/>
      <c r="K46944" s="95"/>
      <c r="L46944" s="95"/>
    </row>
    <row r="46945" spans="9:12" x14ac:dyDescent="0.2">
      <c r="I46945" s="95"/>
      <c r="J46945" s="95"/>
      <c r="K46945" s="95"/>
      <c r="L46945" s="95"/>
    </row>
    <row r="46946" spans="9:12" x14ac:dyDescent="0.2">
      <c r="I46946" s="95"/>
      <c r="J46946" s="95"/>
      <c r="K46946" s="95"/>
      <c r="L46946" s="95"/>
    </row>
    <row r="46947" spans="9:12" x14ac:dyDescent="0.2">
      <c r="I46947" s="95"/>
      <c r="J46947" s="95"/>
      <c r="K46947" s="95"/>
      <c r="L46947" s="95"/>
    </row>
    <row r="46948" spans="9:12" x14ac:dyDescent="0.2">
      <c r="I46948" s="95"/>
      <c r="J46948" s="95"/>
      <c r="K46948" s="95"/>
      <c r="L46948" s="95"/>
    </row>
    <row r="46949" spans="9:12" x14ac:dyDescent="0.2">
      <c r="I46949" s="95"/>
      <c r="J46949" s="95"/>
      <c r="K46949" s="95"/>
      <c r="L46949" s="95"/>
    </row>
    <row r="46950" spans="9:12" x14ac:dyDescent="0.2">
      <c r="I46950" s="95"/>
      <c r="J46950" s="95"/>
      <c r="K46950" s="95"/>
      <c r="L46950" s="95"/>
    </row>
    <row r="46951" spans="9:12" x14ac:dyDescent="0.2">
      <c r="I46951" s="95"/>
      <c r="J46951" s="95"/>
      <c r="K46951" s="95"/>
      <c r="L46951" s="95"/>
    </row>
    <row r="46952" spans="9:12" x14ac:dyDescent="0.2">
      <c r="I46952" s="95"/>
      <c r="J46952" s="95"/>
      <c r="K46952" s="95"/>
      <c r="L46952" s="95"/>
    </row>
    <row r="46953" spans="9:12" x14ac:dyDescent="0.2">
      <c r="I46953" s="95"/>
      <c r="J46953" s="95"/>
      <c r="K46953" s="95"/>
      <c r="L46953" s="95"/>
    </row>
    <row r="46954" spans="9:12" x14ac:dyDescent="0.2">
      <c r="I46954" s="95"/>
      <c r="J46954" s="95"/>
      <c r="K46954" s="95"/>
      <c r="L46954" s="95"/>
    </row>
    <row r="46955" spans="9:12" x14ac:dyDescent="0.2">
      <c r="I46955" s="95"/>
      <c r="J46955" s="95"/>
      <c r="K46955" s="95"/>
      <c r="L46955" s="95"/>
    </row>
    <row r="46956" spans="9:12" x14ac:dyDescent="0.2">
      <c r="I46956" s="95"/>
      <c r="J46956" s="95"/>
      <c r="K46956" s="95"/>
      <c r="L46956" s="95"/>
    </row>
    <row r="46957" spans="9:12" x14ac:dyDescent="0.2">
      <c r="I46957" s="95"/>
      <c r="J46957" s="95"/>
      <c r="K46957" s="95"/>
      <c r="L46957" s="95"/>
    </row>
    <row r="46958" spans="9:12" x14ac:dyDescent="0.2">
      <c r="I46958" s="95"/>
      <c r="J46958" s="95"/>
      <c r="K46958" s="95"/>
      <c r="L46958" s="95"/>
    </row>
    <row r="46959" spans="9:12" x14ac:dyDescent="0.2">
      <c r="I46959" s="95"/>
      <c r="J46959" s="95"/>
      <c r="K46959" s="95"/>
      <c r="L46959" s="95"/>
    </row>
    <row r="46960" spans="9:12" x14ac:dyDescent="0.2">
      <c r="I46960" s="95"/>
      <c r="J46960" s="95"/>
      <c r="K46960" s="95"/>
      <c r="L46960" s="95"/>
    </row>
    <row r="46961" spans="9:12" x14ac:dyDescent="0.2">
      <c r="I46961" s="95"/>
      <c r="J46961" s="95"/>
      <c r="K46961" s="95"/>
      <c r="L46961" s="95"/>
    </row>
    <row r="46962" spans="9:12" x14ac:dyDescent="0.2">
      <c r="I46962" s="95"/>
      <c r="J46962" s="95"/>
      <c r="K46962" s="95"/>
      <c r="L46962" s="95"/>
    </row>
    <row r="46963" spans="9:12" x14ac:dyDescent="0.2">
      <c r="I46963" s="95"/>
      <c r="J46963" s="95"/>
      <c r="K46963" s="95"/>
      <c r="L46963" s="95"/>
    </row>
    <row r="46964" spans="9:12" x14ac:dyDescent="0.2">
      <c r="I46964" s="95"/>
      <c r="J46964" s="95"/>
      <c r="K46964" s="95"/>
      <c r="L46964" s="95"/>
    </row>
    <row r="46965" spans="9:12" x14ac:dyDescent="0.2">
      <c r="I46965" s="95"/>
      <c r="J46965" s="95"/>
      <c r="K46965" s="95"/>
      <c r="L46965" s="95"/>
    </row>
    <row r="46966" spans="9:12" x14ac:dyDescent="0.2">
      <c r="I46966" s="95"/>
      <c r="J46966" s="95"/>
      <c r="K46966" s="95"/>
      <c r="L46966" s="95"/>
    </row>
    <row r="46967" spans="9:12" x14ac:dyDescent="0.2">
      <c r="I46967" s="95"/>
      <c r="J46967" s="95"/>
      <c r="K46967" s="95"/>
      <c r="L46967" s="95"/>
    </row>
    <row r="46968" spans="9:12" x14ac:dyDescent="0.2">
      <c r="I46968" s="95"/>
      <c r="J46968" s="95"/>
      <c r="K46968" s="95"/>
      <c r="L46968" s="95"/>
    </row>
    <row r="46969" spans="9:12" x14ac:dyDescent="0.2">
      <c r="I46969" s="95"/>
      <c r="J46969" s="95"/>
      <c r="K46969" s="95"/>
      <c r="L46969" s="95"/>
    </row>
    <row r="46970" spans="9:12" x14ac:dyDescent="0.2">
      <c r="I46970" s="95"/>
      <c r="J46970" s="95"/>
      <c r="K46970" s="95"/>
      <c r="L46970" s="95"/>
    </row>
    <row r="46971" spans="9:12" x14ac:dyDescent="0.2">
      <c r="I46971" s="95"/>
      <c r="J46971" s="95"/>
      <c r="K46971" s="95"/>
      <c r="L46971" s="95"/>
    </row>
    <row r="46972" spans="9:12" x14ac:dyDescent="0.2">
      <c r="I46972" s="95"/>
      <c r="J46972" s="95"/>
      <c r="K46972" s="95"/>
      <c r="L46972" s="95"/>
    </row>
    <row r="46973" spans="9:12" x14ac:dyDescent="0.2">
      <c r="I46973" s="95"/>
      <c r="J46973" s="95"/>
      <c r="K46973" s="95"/>
      <c r="L46973" s="95"/>
    </row>
    <row r="46974" spans="9:12" x14ac:dyDescent="0.2">
      <c r="I46974" s="95"/>
      <c r="J46974" s="95"/>
      <c r="K46974" s="95"/>
      <c r="L46974" s="95"/>
    </row>
    <row r="46975" spans="9:12" x14ac:dyDescent="0.2">
      <c r="I46975" s="95"/>
      <c r="J46975" s="95"/>
      <c r="K46975" s="95"/>
      <c r="L46975" s="95"/>
    </row>
    <row r="46976" spans="9:12" x14ac:dyDescent="0.2">
      <c r="I46976" s="95"/>
      <c r="J46976" s="95"/>
      <c r="K46976" s="95"/>
      <c r="L46976" s="95"/>
    </row>
    <row r="46977" spans="9:12" x14ac:dyDescent="0.2">
      <c r="I46977" s="95"/>
      <c r="J46977" s="95"/>
      <c r="K46977" s="95"/>
      <c r="L46977" s="95"/>
    </row>
    <row r="46978" spans="9:12" x14ac:dyDescent="0.2">
      <c r="I46978" s="95"/>
      <c r="J46978" s="95"/>
      <c r="K46978" s="95"/>
      <c r="L46978" s="95"/>
    </row>
    <row r="46979" spans="9:12" x14ac:dyDescent="0.2">
      <c r="I46979" s="95"/>
      <c r="J46979" s="95"/>
      <c r="K46979" s="95"/>
      <c r="L46979" s="95"/>
    </row>
    <row r="46980" spans="9:12" x14ac:dyDescent="0.2">
      <c r="I46980" s="95"/>
      <c r="J46980" s="95"/>
      <c r="K46980" s="95"/>
      <c r="L46980" s="95"/>
    </row>
    <row r="46981" spans="9:12" x14ac:dyDescent="0.2">
      <c r="I46981" s="95"/>
      <c r="J46981" s="95"/>
      <c r="K46981" s="95"/>
      <c r="L46981" s="95"/>
    </row>
    <row r="46982" spans="9:12" x14ac:dyDescent="0.2">
      <c r="I46982" s="95"/>
      <c r="J46982" s="95"/>
      <c r="K46982" s="95"/>
      <c r="L46982" s="95"/>
    </row>
    <row r="46983" spans="9:12" x14ac:dyDescent="0.2">
      <c r="I46983" s="95"/>
      <c r="J46983" s="95"/>
      <c r="K46983" s="95"/>
      <c r="L46983" s="95"/>
    </row>
    <row r="46984" spans="9:12" x14ac:dyDescent="0.2">
      <c r="I46984" s="95"/>
      <c r="J46984" s="95"/>
      <c r="K46984" s="95"/>
      <c r="L46984" s="95"/>
    </row>
    <row r="46985" spans="9:12" x14ac:dyDescent="0.2">
      <c r="I46985" s="95"/>
      <c r="J46985" s="95"/>
      <c r="K46985" s="95"/>
      <c r="L46985" s="95"/>
    </row>
    <row r="46986" spans="9:12" x14ac:dyDescent="0.2">
      <c r="I46986" s="95"/>
      <c r="J46986" s="95"/>
      <c r="K46986" s="95"/>
      <c r="L46986" s="95"/>
    </row>
    <row r="46987" spans="9:12" x14ac:dyDescent="0.2">
      <c r="I46987" s="95"/>
      <c r="J46987" s="95"/>
      <c r="K46987" s="95"/>
      <c r="L46987" s="95"/>
    </row>
    <row r="46988" spans="9:12" x14ac:dyDescent="0.2">
      <c r="I46988" s="95"/>
      <c r="J46988" s="95"/>
      <c r="K46988" s="95"/>
      <c r="L46988" s="95"/>
    </row>
    <row r="46989" spans="9:12" x14ac:dyDescent="0.2">
      <c r="I46989" s="95"/>
      <c r="J46989" s="95"/>
      <c r="K46989" s="95"/>
      <c r="L46989" s="95"/>
    </row>
    <row r="46990" spans="9:12" x14ac:dyDescent="0.2">
      <c r="I46990" s="95"/>
      <c r="J46990" s="95"/>
      <c r="K46990" s="95"/>
      <c r="L46990" s="95"/>
    </row>
    <row r="46991" spans="9:12" x14ac:dyDescent="0.2">
      <c r="I46991" s="95"/>
      <c r="J46991" s="95"/>
      <c r="K46991" s="95"/>
      <c r="L46991" s="95"/>
    </row>
    <row r="46992" spans="9:12" x14ac:dyDescent="0.2">
      <c r="I46992" s="95"/>
      <c r="J46992" s="95"/>
      <c r="K46992" s="95"/>
      <c r="L46992" s="95"/>
    </row>
    <row r="46993" spans="9:12" x14ac:dyDescent="0.2">
      <c r="I46993" s="95"/>
      <c r="J46993" s="95"/>
      <c r="K46993" s="95"/>
      <c r="L46993" s="95"/>
    </row>
    <row r="46994" spans="9:12" x14ac:dyDescent="0.2">
      <c r="I46994" s="95"/>
      <c r="J46994" s="95"/>
      <c r="K46994" s="95"/>
      <c r="L46994" s="95"/>
    </row>
    <row r="46995" spans="9:12" x14ac:dyDescent="0.2">
      <c r="I46995" s="95"/>
      <c r="J46995" s="95"/>
      <c r="K46995" s="95"/>
      <c r="L46995" s="95"/>
    </row>
    <row r="46996" spans="9:12" x14ac:dyDescent="0.2">
      <c r="I46996" s="95"/>
      <c r="J46996" s="95"/>
      <c r="K46996" s="95"/>
      <c r="L46996" s="95"/>
    </row>
    <row r="46997" spans="9:12" x14ac:dyDescent="0.2">
      <c r="I46997" s="95"/>
      <c r="J46997" s="95"/>
      <c r="K46997" s="95"/>
      <c r="L46997" s="95"/>
    </row>
    <row r="46998" spans="9:12" x14ac:dyDescent="0.2">
      <c r="I46998" s="95"/>
      <c r="J46998" s="95"/>
      <c r="K46998" s="95"/>
      <c r="L46998" s="95"/>
    </row>
    <row r="46999" spans="9:12" x14ac:dyDescent="0.2">
      <c r="I46999" s="95"/>
      <c r="J46999" s="95"/>
      <c r="K46999" s="95"/>
      <c r="L46999" s="95"/>
    </row>
    <row r="47000" spans="9:12" x14ac:dyDescent="0.2">
      <c r="I47000" s="95"/>
      <c r="J47000" s="95"/>
      <c r="K47000" s="95"/>
      <c r="L47000" s="95"/>
    </row>
    <row r="47001" spans="9:12" x14ac:dyDescent="0.2">
      <c r="I47001" s="95"/>
      <c r="J47001" s="95"/>
      <c r="K47001" s="95"/>
      <c r="L47001" s="95"/>
    </row>
    <row r="47002" spans="9:12" x14ac:dyDescent="0.2">
      <c r="I47002" s="95"/>
      <c r="J47002" s="95"/>
      <c r="K47002" s="95"/>
      <c r="L47002" s="95"/>
    </row>
    <row r="47003" spans="9:12" x14ac:dyDescent="0.2">
      <c r="I47003" s="95"/>
      <c r="J47003" s="95"/>
      <c r="K47003" s="95"/>
      <c r="L47003" s="95"/>
    </row>
    <row r="47004" spans="9:12" x14ac:dyDescent="0.2">
      <c r="I47004" s="95"/>
      <c r="J47004" s="95"/>
      <c r="K47004" s="95"/>
      <c r="L47004" s="95"/>
    </row>
    <row r="47005" spans="9:12" x14ac:dyDescent="0.2">
      <c r="I47005" s="95"/>
      <c r="J47005" s="95"/>
      <c r="K47005" s="95"/>
      <c r="L47005" s="95"/>
    </row>
    <row r="47006" spans="9:12" x14ac:dyDescent="0.2">
      <c r="I47006" s="95"/>
      <c r="J47006" s="95"/>
      <c r="K47006" s="95"/>
      <c r="L47006" s="95"/>
    </row>
    <row r="47007" spans="9:12" x14ac:dyDescent="0.2">
      <c r="I47007" s="95"/>
      <c r="J47007" s="95"/>
      <c r="K47007" s="95"/>
      <c r="L47007" s="95"/>
    </row>
    <row r="47008" spans="9:12" x14ac:dyDescent="0.2">
      <c r="I47008" s="95"/>
      <c r="J47008" s="95"/>
      <c r="K47008" s="95"/>
      <c r="L47008" s="95"/>
    </row>
    <row r="47009" spans="9:12" x14ac:dyDescent="0.2">
      <c r="I47009" s="95"/>
      <c r="J47009" s="95"/>
      <c r="K47009" s="95"/>
      <c r="L47009" s="95"/>
    </row>
    <row r="47010" spans="9:12" x14ac:dyDescent="0.2">
      <c r="I47010" s="95"/>
      <c r="J47010" s="95"/>
      <c r="K47010" s="95"/>
      <c r="L47010" s="95"/>
    </row>
    <row r="47011" spans="9:12" x14ac:dyDescent="0.2">
      <c r="I47011" s="95"/>
      <c r="J47011" s="95"/>
      <c r="K47011" s="95"/>
      <c r="L47011" s="95"/>
    </row>
    <row r="47012" spans="9:12" x14ac:dyDescent="0.2">
      <c r="I47012" s="95"/>
      <c r="J47012" s="95"/>
      <c r="K47012" s="95"/>
      <c r="L47012" s="95"/>
    </row>
    <row r="47013" spans="9:12" x14ac:dyDescent="0.2">
      <c r="I47013" s="95"/>
      <c r="J47013" s="95"/>
      <c r="K47013" s="95"/>
      <c r="L47013" s="95"/>
    </row>
    <row r="47014" spans="9:12" x14ac:dyDescent="0.2">
      <c r="I47014" s="95"/>
      <c r="J47014" s="95"/>
      <c r="K47014" s="95"/>
      <c r="L47014" s="95"/>
    </row>
    <row r="47015" spans="9:12" x14ac:dyDescent="0.2">
      <c r="I47015" s="95"/>
      <c r="J47015" s="95"/>
      <c r="K47015" s="95"/>
      <c r="L47015" s="95"/>
    </row>
    <row r="47016" spans="9:12" x14ac:dyDescent="0.2">
      <c r="I47016" s="95"/>
      <c r="J47016" s="95"/>
      <c r="K47016" s="95"/>
      <c r="L47016" s="95"/>
    </row>
    <row r="47017" spans="9:12" x14ac:dyDescent="0.2">
      <c r="I47017" s="95"/>
      <c r="J47017" s="95"/>
      <c r="K47017" s="95"/>
      <c r="L47017" s="95"/>
    </row>
    <row r="47018" spans="9:12" x14ac:dyDescent="0.2">
      <c r="I47018" s="95"/>
      <c r="J47018" s="95"/>
      <c r="K47018" s="95"/>
      <c r="L47018" s="95"/>
    </row>
    <row r="47019" spans="9:12" x14ac:dyDescent="0.2">
      <c r="I47019" s="95"/>
      <c r="J47019" s="95"/>
      <c r="K47019" s="95"/>
      <c r="L47019" s="95"/>
    </row>
    <row r="47020" spans="9:12" x14ac:dyDescent="0.2">
      <c r="I47020" s="95"/>
      <c r="J47020" s="95"/>
      <c r="K47020" s="95"/>
      <c r="L47020" s="95"/>
    </row>
    <row r="47021" spans="9:12" x14ac:dyDescent="0.2">
      <c r="I47021" s="95"/>
      <c r="J47021" s="95"/>
      <c r="K47021" s="95"/>
      <c r="L47021" s="95"/>
    </row>
    <row r="47022" spans="9:12" x14ac:dyDescent="0.2">
      <c r="I47022" s="95"/>
      <c r="J47022" s="95"/>
      <c r="K47022" s="95"/>
      <c r="L47022" s="95"/>
    </row>
    <row r="47023" spans="9:12" x14ac:dyDescent="0.2">
      <c r="I47023" s="95"/>
      <c r="J47023" s="95"/>
      <c r="K47023" s="95"/>
      <c r="L47023" s="95"/>
    </row>
    <row r="47024" spans="9:12" x14ac:dyDescent="0.2">
      <c r="I47024" s="95"/>
      <c r="J47024" s="95"/>
      <c r="K47024" s="95"/>
      <c r="L47024" s="95"/>
    </row>
    <row r="47025" spans="9:12" x14ac:dyDescent="0.2">
      <c r="I47025" s="95"/>
      <c r="J47025" s="95"/>
      <c r="K47025" s="95"/>
      <c r="L47025" s="95"/>
    </row>
    <row r="47026" spans="9:12" x14ac:dyDescent="0.2">
      <c r="I47026" s="95"/>
      <c r="J47026" s="95"/>
      <c r="K47026" s="95"/>
      <c r="L47026" s="95"/>
    </row>
    <row r="47027" spans="9:12" x14ac:dyDescent="0.2">
      <c r="I47027" s="95"/>
      <c r="J47027" s="95"/>
      <c r="K47027" s="95"/>
      <c r="L47027" s="95"/>
    </row>
    <row r="47028" spans="9:12" x14ac:dyDescent="0.2">
      <c r="I47028" s="95"/>
      <c r="J47028" s="95"/>
      <c r="K47028" s="95"/>
      <c r="L47028" s="95"/>
    </row>
    <row r="47029" spans="9:12" x14ac:dyDescent="0.2">
      <c r="I47029" s="95"/>
      <c r="J47029" s="95"/>
      <c r="K47029" s="95"/>
      <c r="L47029" s="95"/>
    </row>
    <row r="47030" spans="9:12" x14ac:dyDescent="0.2">
      <c r="I47030" s="95"/>
      <c r="J47030" s="95"/>
      <c r="K47030" s="95"/>
      <c r="L47030" s="95"/>
    </row>
    <row r="47031" spans="9:12" x14ac:dyDescent="0.2">
      <c r="I47031" s="95"/>
      <c r="J47031" s="95"/>
      <c r="K47031" s="95"/>
      <c r="L47031" s="95"/>
    </row>
    <row r="47032" spans="9:12" x14ac:dyDescent="0.2">
      <c r="I47032" s="95"/>
      <c r="J47032" s="95"/>
      <c r="K47032" s="95"/>
      <c r="L47032" s="95"/>
    </row>
    <row r="47033" spans="9:12" x14ac:dyDescent="0.2">
      <c r="I47033" s="95"/>
      <c r="J47033" s="95"/>
      <c r="K47033" s="95"/>
      <c r="L47033" s="95"/>
    </row>
    <row r="47034" spans="9:12" x14ac:dyDescent="0.2">
      <c r="I47034" s="95"/>
      <c r="J47034" s="95"/>
      <c r="K47034" s="95"/>
      <c r="L47034" s="95"/>
    </row>
    <row r="47035" spans="9:12" x14ac:dyDescent="0.2">
      <c r="I47035" s="95"/>
      <c r="J47035" s="95"/>
      <c r="K47035" s="95"/>
      <c r="L47035" s="95"/>
    </row>
    <row r="47036" spans="9:12" x14ac:dyDescent="0.2">
      <c r="I47036" s="95"/>
      <c r="J47036" s="95"/>
      <c r="K47036" s="95"/>
      <c r="L47036" s="95"/>
    </row>
    <row r="47037" spans="9:12" x14ac:dyDescent="0.2">
      <c r="I47037" s="95"/>
      <c r="J47037" s="95"/>
      <c r="K47037" s="95"/>
      <c r="L47037" s="95"/>
    </row>
    <row r="47038" spans="9:12" x14ac:dyDescent="0.2">
      <c r="I47038" s="95"/>
      <c r="J47038" s="95"/>
      <c r="K47038" s="95"/>
      <c r="L47038" s="95"/>
    </row>
    <row r="47039" spans="9:12" x14ac:dyDescent="0.2">
      <c r="I47039" s="95"/>
      <c r="J47039" s="95"/>
      <c r="K47039" s="95"/>
      <c r="L47039" s="95"/>
    </row>
    <row r="47040" spans="9:12" x14ac:dyDescent="0.2">
      <c r="I47040" s="95"/>
      <c r="J47040" s="95"/>
      <c r="K47040" s="95"/>
      <c r="L47040" s="95"/>
    </row>
    <row r="47041" spans="9:12" x14ac:dyDescent="0.2">
      <c r="I47041" s="95"/>
      <c r="J47041" s="95"/>
      <c r="K47041" s="95"/>
      <c r="L47041" s="95"/>
    </row>
    <row r="47042" spans="9:12" x14ac:dyDescent="0.2">
      <c r="I47042" s="95"/>
      <c r="J47042" s="95"/>
      <c r="K47042" s="95"/>
      <c r="L47042" s="95"/>
    </row>
    <row r="47043" spans="9:12" x14ac:dyDescent="0.2">
      <c r="I47043" s="95"/>
      <c r="J47043" s="95"/>
      <c r="K47043" s="95"/>
      <c r="L47043" s="95"/>
    </row>
    <row r="47044" spans="9:12" x14ac:dyDescent="0.2">
      <c r="I47044" s="95"/>
      <c r="J47044" s="95"/>
      <c r="K47044" s="95"/>
      <c r="L47044" s="95"/>
    </row>
    <row r="47045" spans="9:12" x14ac:dyDescent="0.2">
      <c r="I47045" s="95"/>
      <c r="J47045" s="95"/>
      <c r="K47045" s="95"/>
      <c r="L47045" s="95"/>
    </row>
    <row r="47046" spans="9:12" x14ac:dyDescent="0.2">
      <c r="I47046" s="95"/>
      <c r="J47046" s="95"/>
      <c r="K47046" s="95"/>
      <c r="L47046" s="95"/>
    </row>
    <row r="47047" spans="9:12" x14ac:dyDescent="0.2">
      <c r="I47047" s="95"/>
      <c r="J47047" s="95"/>
      <c r="K47047" s="95"/>
      <c r="L47047" s="95"/>
    </row>
    <row r="47048" spans="9:12" x14ac:dyDescent="0.2">
      <c r="I47048" s="95"/>
      <c r="J47048" s="95"/>
      <c r="K47048" s="95"/>
      <c r="L47048" s="95"/>
    </row>
    <row r="47049" spans="9:12" x14ac:dyDescent="0.2">
      <c r="I47049" s="95"/>
      <c r="J47049" s="95"/>
      <c r="K47049" s="95"/>
      <c r="L47049" s="95"/>
    </row>
    <row r="47050" spans="9:12" x14ac:dyDescent="0.2">
      <c r="I47050" s="95"/>
      <c r="J47050" s="95"/>
      <c r="K47050" s="95"/>
      <c r="L47050" s="95"/>
    </row>
    <row r="47051" spans="9:12" x14ac:dyDescent="0.2">
      <c r="I47051" s="95"/>
      <c r="J47051" s="95"/>
      <c r="K47051" s="95"/>
      <c r="L47051" s="95"/>
    </row>
    <row r="47052" spans="9:12" x14ac:dyDescent="0.2">
      <c r="I47052" s="95"/>
      <c r="J47052" s="95"/>
      <c r="K47052" s="95"/>
      <c r="L47052" s="95"/>
    </row>
    <row r="47053" spans="9:12" x14ac:dyDescent="0.2">
      <c r="I47053" s="95"/>
      <c r="J47053" s="95"/>
      <c r="K47053" s="95"/>
      <c r="L47053" s="95"/>
    </row>
    <row r="47054" spans="9:12" x14ac:dyDescent="0.2">
      <c r="I47054" s="95"/>
      <c r="J47054" s="95"/>
      <c r="K47054" s="95"/>
      <c r="L47054" s="95"/>
    </row>
    <row r="47055" spans="9:12" x14ac:dyDescent="0.2">
      <c r="I47055" s="95"/>
      <c r="J47055" s="95"/>
      <c r="K47055" s="95"/>
      <c r="L47055" s="95"/>
    </row>
    <row r="47056" spans="9:12" x14ac:dyDescent="0.2">
      <c r="I47056" s="95"/>
      <c r="J47056" s="95"/>
      <c r="K47056" s="95"/>
      <c r="L47056" s="95"/>
    </row>
    <row r="47057" spans="9:12" x14ac:dyDescent="0.2">
      <c r="I47057" s="95"/>
      <c r="J47057" s="95"/>
      <c r="K47057" s="95"/>
      <c r="L47057" s="95"/>
    </row>
    <row r="47058" spans="9:12" x14ac:dyDescent="0.2">
      <c r="I47058" s="95"/>
      <c r="J47058" s="95"/>
      <c r="K47058" s="95"/>
      <c r="L47058" s="95"/>
    </row>
    <row r="47059" spans="9:12" x14ac:dyDescent="0.2">
      <c r="I47059" s="95"/>
      <c r="J47059" s="95"/>
      <c r="K47059" s="95"/>
      <c r="L47059" s="95"/>
    </row>
    <row r="47060" spans="9:12" x14ac:dyDescent="0.2">
      <c r="I47060" s="95"/>
      <c r="J47060" s="95"/>
      <c r="K47060" s="95"/>
      <c r="L47060" s="95"/>
    </row>
    <row r="47061" spans="9:12" x14ac:dyDescent="0.2">
      <c r="I47061" s="95"/>
      <c r="J47061" s="95"/>
      <c r="K47061" s="95"/>
      <c r="L47061" s="95"/>
    </row>
    <row r="47062" spans="9:12" x14ac:dyDescent="0.2">
      <c r="I47062" s="95"/>
      <c r="J47062" s="95"/>
      <c r="K47062" s="95"/>
      <c r="L47062" s="95"/>
    </row>
    <row r="47063" spans="9:12" x14ac:dyDescent="0.2">
      <c r="I47063" s="95"/>
      <c r="J47063" s="95"/>
      <c r="K47063" s="95"/>
      <c r="L47063" s="95"/>
    </row>
    <row r="47064" spans="9:12" x14ac:dyDescent="0.2">
      <c r="I47064" s="95"/>
      <c r="J47064" s="95"/>
      <c r="K47064" s="95"/>
      <c r="L47064" s="95"/>
    </row>
    <row r="47065" spans="9:12" x14ac:dyDescent="0.2">
      <c r="I47065" s="95"/>
      <c r="J47065" s="95"/>
      <c r="K47065" s="95"/>
      <c r="L47065" s="95"/>
    </row>
    <row r="47066" spans="9:12" x14ac:dyDescent="0.2">
      <c r="I47066" s="95"/>
      <c r="J47066" s="95"/>
      <c r="K47066" s="95"/>
      <c r="L47066" s="95"/>
    </row>
    <row r="47067" spans="9:12" x14ac:dyDescent="0.2">
      <c r="I47067" s="95"/>
      <c r="J47067" s="95"/>
      <c r="K47067" s="95"/>
      <c r="L47067" s="95"/>
    </row>
    <row r="47068" spans="9:12" x14ac:dyDescent="0.2">
      <c r="I47068" s="95"/>
      <c r="J47068" s="95"/>
      <c r="K47068" s="95"/>
      <c r="L47068" s="95"/>
    </row>
    <row r="47069" spans="9:12" x14ac:dyDescent="0.2">
      <c r="I47069" s="95"/>
      <c r="J47069" s="95"/>
      <c r="K47069" s="95"/>
      <c r="L47069" s="95"/>
    </row>
    <row r="47070" spans="9:12" x14ac:dyDescent="0.2">
      <c r="I47070" s="95"/>
      <c r="J47070" s="95"/>
      <c r="K47070" s="95"/>
      <c r="L47070" s="95"/>
    </row>
    <row r="47071" spans="9:12" x14ac:dyDescent="0.2">
      <c r="I47071" s="95"/>
      <c r="J47071" s="95"/>
      <c r="K47071" s="95"/>
      <c r="L47071" s="95"/>
    </row>
    <row r="47072" spans="9:12" x14ac:dyDescent="0.2">
      <c r="I47072" s="95"/>
      <c r="J47072" s="95"/>
      <c r="K47072" s="95"/>
      <c r="L47072" s="95"/>
    </row>
    <row r="47073" spans="9:12" x14ac:dyDescent="0.2">
      <c r="I47073" s="95"/>
      <c r="J47073" s="95"/>
      <c r="K47073" s="95"/>
      <c r="L47073" s="95"/>
    </row>
    <row r="47074" spans="9:12" x14ac:dyDescent="0.2">
      <c r="I47074" s="95"/>
      <c r="J47074" s="95"/>
      <c r="K47074" s="95"/>
      <c r="L47074" s="95"/>
    </row>
    <row r="47075" spans="9:12" x14ac:dyDescent="0.2">
      <c r="I47075" s="95"/>
      <c r="J47075" s="95"/>
      <c r="K47075" s="95"/>
      <c r="L47075" s="95"/>
    </row>
    <row r="47076" spans="9:12" x14ac:dyDescent="0.2">
      <c r="I47076" s="95"/>
      <c r="J47076" s="95"/>
      <c r="K47076" s="95"/>
      <c r="L47076" s="95"/>
    </row>
    <row r="47077" spans="9:12" x14ac:dyDescent="0.2">
      <c r="I47077" s="95"/>
      <c r="J47077" s="95"/>
      <c r="K47077" s="95"/>
      <c r="L47077" s="95"/>
    </row>
    <row r="47078" spans="9:12" x14ac:dyDescent="0.2">
      <c r="I47078" s="95"/>
      <c r="J47078" s="95"/>
      <c r="K47078" s="95"/>
      <c r="L47078" s="95"/>
    </row>
    <row r="47079" spans="9:12" x14ac:dyDescent="0.2">
      <c r="I47079" s="95"/>
      <c r="J47079" s="95"/>
      <c r="K47079" s="95"/>
      <c r="L47079" s="95"/>
    </row>
    <row r="47080" spans="9:12" x14ac:dyDescent="0.2">
      <c r="I47080" s="95"/>
      <c r="J47080" s="95"/>
      <c r="K47080" s="95"/>
      <c r="L47080" s="95"/>
    </row>
    <row r="47081" spans="9:12" x14ac:dyDescent="0.2">
      <c r="I47081" s="95"/>
      <c r="J47081" s="95"/>
      <c r="K47081" s="95"/>
      <c r="L47081" s="95"/>
    </row>
    <row r="47082" spans="9:12" x14ac:dyDescent="0.2">
      <c r="I47082" s="95"/>
      <c r="J47082" s="95"/>
      <c r="K47082" s="95"/>
      <c r="L47082" s="95"/>
    </row>
    <row r="47083" spans="9:12" x14ac:dyDescent="0.2">
      <c r="I47083" s="95"/>
      <c r="J47083" s="95"/>
      <c r="K47083" s="95"/>
      <c r="L47083" s="95"/>
    </row>
    <row r="47084" spans="9:12" x14ac:dyDescent="0.2">
      <c r="I47084" s="95"/>
      <c r="J47084" s="95"/>
      <c r="K47084" s="95"/>
      <c r="L47084" s="95"/>
    </row>
    <row r="47085" spans="9:12" x14ac:dyDescent="0.2">
      <c r="I47085" s="95"/>
      <c r="J47085" s="95"/>
      <c r="K47085" s="95"/>
      <c r="L47085" s="95"/>
    </row>
    <row r="47086" spans="9:12" x14ac:dyDescent="0.2">
      <c r="I47086" s="95"/>
      <c r="J47086" s="95"/>
      <c r="K47086" s="95"/>
      <c r="L47086" s="95"/>
    </row>
    <row r="47087" spans="9:12" x14ac:dyDescent="0.2">
      <c r="I47087" s="95"/>
      <c r="J47087" s="95"/>
      <c r="K47087" s="95"/>
      <c r="L47087" s="95"/>
    </row>
    <row r="47088" spans="9:12" x14ac:dyDescent="0.2">
      <c r="I47088" s="95"/>
      <c r="J47088" s="95"/>
      <c r="K47088" s="95"/>
      <c r="L47088" s="95"/>
    </row>
    <row r="47089" spans="9:12" x14ac:dyDescent="0.2">
      <c r="I47089" s="95"/>
      <c r="J47089" s="95"/>
      <c r="K47089" s="95"/>
      <c r="L47089" s="95"/>
    </row>
    <row r="47090" spans="9:12" x14ac:dyDescent="0.2">
      <c r="I47090" s="95"/>
      <c r="J47090" s="95"/>
      <c r="K47090" s="95"/>
      <c r="L47090" s="95"/>
    </row>
    <row r="47091" spans="9:12" x14ac:dyDescent="0.2">
      <c r="I47091" s="95"/>
      <c r="J47091" s="95"/>
      <c r="K47091" s="95"/>
      <c r="L47091" s="95"/>
    </row>
    <row r="47092" spans="9:12" x14ac:dyDescent="0.2">
      <c r="I47092" s="95"/>
      <c r="J47092" s="95"/>
      <c r="K47092" s="95"/>
      <c r="L47092" s="95"/>
    </row>
    <row r="47093" spans="9:12" x14ac:dyDescent="0.2">
      <c r="I47093" s="95"/>
      <c r="J47093" s="95"/>
      <c r="K47093" s="95"/>
      <c r="L47093" s="95"/>
    </row>
    <row r="47094" spans="9:12" x14ac:dyDescent="0.2">
      <c r="I47094" s="95"/>
      <c r="J47094" s="95"/>
      <c r="K47094" s="95"/>
      <c r="L47094" s="95"/>
    </row>
    <row r="47095" spans="9:12" x14ac:dyDescent="0.2">
      <c r="I47095" s="95"/>
      <c r="J47095" s="95"/>
      <c r="K47095" s="95"/>
      <c r="L47095" s="95"/>
    </row>
    <row r="47096" spans="9:12" x14ac:dyDescent="0.2">
      <c r="I47096" s="95"/>
      <c r="J47096" s="95"/>
      <c r="K47096" s="95"/>
      <c r="L47096" s="95"/>
    </row>
    <row r="47097" spans="9:12" x14ac:dyDescent="0.2">
      <c r="I47097" s="95"/>
      <c r="J47097" s="95"/>
      <c r="K47097" s="95"/>
      <c r="L47097" s="95"/>
    </row>
    <row r="47098" spans="9:12" x14ac:dyDescent="0.2">
      <c r="I47098" s="95"/>
      <c r="J47098" s="95"/>
      <c r="K47098" s="95"/>
      <c r="L47098" s="95"/>
    </row>
    <row r="47099" spans="9:12" x14ac:dyDescent="0.2">
      <c r="I47099" s="95"/>
      <c r="J47099" s="95"/>
      <c r="K47099" s="95"/>
      <c r="L47099" s="95"/>
    </row>
    <row r="47100" spans="9:12" x14ac:dyDescent="0.2">
      <c r="I47100" s="95"/>
      <c r="J47100" s="95"/>
      <c r="K47100" s="95"/>
      <c r="L47100" s="95"/>
    </row>
    <row r="47101" spans="9:12" x14ac:dyDescent="0.2">
      <c r="I47101" s="95"/>
      <c r="J47101" s="95"/>
      <c r="K47101" s="95"/>
      <c r="L47101" s="95"/>
    </row>
    <row r="47102" spans="9:12" x14ac:dyDescent="0.2">
      <c r="I47102" s="95"/>
      <c r="J47102" s="95"/>
      <c r="K47102" s="95"/>
      <c r="L47102" s="95"/>
    </row>
    <row r="47103" spans="9:12" x14ac:dyDescent="0.2">
      <c r="I47103" s="95"/>
      <c r="J47103" s="95"/>
      <c r="K47103" s="95"/>
      <c r="L47103" s="95"/>
    </row>
    <row r="47104" spans="9:12" x14ac:dyDescent="0.2">
      <c r="I47104" s="95"/>
      <c r="J47104" s="95"/>
      <c r="K47104" s="95"/>
      <c r="L47104" s="95"/>
    </row>
    <row r="47105" spans="9:12" x14ac:dyDescent="0.2">
      <c r="I47105" s="95"/>
      <c r="J47105" s="95"/>
      <c r="K47105" s="95"/>
      <c r="L47105" s="95"/>
    </row>
    <row r="47106" spans="9:12" x14ac:dyDescent="0.2">
      <c r="I47106" s="95"/>
      <c r="J47106" s="95"/>
      <c r="K47106" s="95"/>
      <c r="L47106" s="95"/>
    </row>
    <row r="47107" spans="9:12" x14ac:dyDescent="0.2">
      <c r="I47107" s="95"/>
      <c r="J47107" s="95"/>
      <c r="K47107" s="95"/>
      <c r="L47107" s="95"/>
    </row>
    <row r="47108" spans="9:12" x14ac:dyDescent="0.2">
      <c r="I47108" s="95"/>
      <c r="J47108" s="95"/>
      <c r="K47108" s="95"/>
      <c r="L47108" s="95"/>
    </row>
    <row r="47109" spans="9:12" x14ac:dyDescent="0.2">
      <c r="I47109" s="95"/>
      <c r="J47109" s="95"/>
      <c r="K47109" s="95"/>
      <c r="L47109" s="95"/>
    </row>
    <row r="47110" spans="9:12" x14ac:dyDescent="0.2">
      <c r="I47110" s="95"/>
      <c r="J47110" s="95"/>
      <c r="K47110" s="95"/>
      <c r="L47110" s="95"/>
    </row>
    <row r="47111" spans="9:12" x14ac:dyDescent="0.2">
      <c r="I47111" s="95"/>
      <c r="J47111" s="95"/>
      <c r="K47111" s="95"/>
      <c r="L47111" s="95"/>
    </row>
    <row r="47112" spans="9:12" x14ac:dyDescent="0.2">
      <c r="I47112" s="95"/>
      <c r="J47112" s="95"/>
      <c r="K47112" s="95"/>
      <c r="L47112" s="95"/>
    </row>
    <row r="47113" spans="9:12" x14ac:dyDescent="0.2">
      <c r="I47113" s="95"/>
      <c r="J47113" s="95"/>
      <c r="K47113" s="95"/>
      <c r="L47113" s="95"/>
    </row>
    <row r="47114" spans="9:12" x14ac:dyDescent="0.2">
      <c r="I47114" s="95"/>
      <c r="J47114" s="95"/>
      <c r="K47114" s="95"/>
      <c r="L47114" s="95"/>
    </row>
    <row r="47115" spans="9:12" x14ac:dyDescent="0.2">
      <c r="I47115" s="95"/>
      <c r="J47115" s="95"/>
      <c r="K47115" s="95"/>
      <c r="L47115" s="95"/>
    </row>
    <row r="47116" spans="9:12" x14ac:dyDescent="0.2">
      <c r="I47116" s="95"/>
      <c r="J47116" s="95"/>
      <c r="K47116" s="95"/>
      <c r="L47116" s="95"/>
    </row>
    <row r="47117" spans="9:12" x14ac:dyDescent="0.2">
      <c r="I47117" s="95"/>
      <c r="J47117" s="95"/>
      <c r="K47117" s="95"/>
      <c r="L47117" s="95"/>
    </row>
    <row r="47118" spans="9:12" x14ac:dyDescent="0.2">
      <c r="I47118" s="95"/>
      <c r="J47118" s="95"/>
      <c r="K47118" s="95"/>
      <c r="L47118" s="95"/>
    </row>
    <row r="47119" spans="9:12" x14ac:dyDescent="0.2">
      <c r="I47119" s="95"/>
      <c r="J47119" s="95"/>
      <c r="K47119" s="95"/>
      <c r="L47119" s="95"/>
    </row>
    <row r="47120" spans="9:12" x14ac:dyDescent="0.2">
      <c r="I47120" s="95"/>
      <c r="J47120" s="95"/>
      <c r="K47120" s="95"/>
      <c r="L47120" s="95"/>
    </row>
    <row r="47121" spans="9:12" x14ac:dyDescent="0.2">
      <c r="I47121" s="95"/>
      <c r="J47121" s="95"/>
      <c r="K47121" s="95"/>
      <c r="L47121" s="95"/>
    </row>
    <row r="47122" spans="9:12" x14ac:dyDescent="0.2">
      <c r="I47122" s="95"/>
      <c r="J47122" s="95"/>
      <c r="K47122" s="95"/>
      <c r="L47122" s="95"/>
    </row>
    <row r="47123" spans="9:12" x14ac:dyDescent="0.2">
      <c r="I47123" s="95"/>
      <c r="J47123" s="95"/>
      <c r="K47123" s="95"/>
      <c r="L47123" s="95"/>
    </row>
    <row r="47124" spans="9:12" x14ac:dyDescent="0.2">
      <c r="I47124" s="95"/>
      <c r="J47124" s="95"/>
      <c r="K47124" s="95"/>
      <c r="L47124" s="95"/>
    </row>
    <row r="47125" spans="9:12" x14ac:dyDescent="0.2">
      <c r="I47125" s="95"/>
      <c r="J47125" s="95"/>
      <c r="K47125" s="95"/>
      <c r="L47125" s="95"/>
    </row>
    <row r="47126" spans="9:12" x14ac:dyDescent="0.2">
      <c r="I47126" s="95"/>
      <c r="J47126" s="95"/>
      <c r="K47126" s="95"/>
      <c r="L47126" s="95"/>
    </row>
    <row r="47127" spans="9:12" x14ac:dyDescent="0.2">
      <c r="I47127" s="95"/>
      <c r="J47127" s="95"/>
      <c r="K47127" s="95"/>
      <c r="L47127" s="95"/>
    </row>
    <row r="47128" spans="9:12" x14ac:dyDescent="0.2">
      <c r="I47128" s="95"/>
      <c r="J47128" s="95"/>
      <c r="K47128" s="95"/>
      <c r="L47128" s="95"/>
    </row>
    <row r="47129" spans="9:12" x14ac:dyDescent="0.2">
      <c r="I47129" s="95"/>
      <c r="J47129" s="95"/>
      <c r="K47129" s="95"/>
      <c r="L47129" s="95"/>
    </row>
    <row r="47130" spans="9:12" x14ac:dyDescent="0.2">
      <c r="I47130" s="95"/>
      <c r="J47130" s="95"/>
      <c r="K47130" s="95"/>
      <c r="L47130" s="95"/>
    </row>
    <row r="47131" spans="9:12" x14ac:dyDescent="0.2">
      <c r="I47131" s="95"/>
      <c r="J47131" s="95"/>
      <c r="K47131" s="95"/>
      <c r="L47131" s="95"/>
    </row>
    <row r="47132" spans="9:12" x14ac:dyDescent="0.2">
      <c r="I47132" s="95"/>
      <c r="J47132" s="95"/>
      <c r="K47132" s="95"/>
      <c r="L47132" s="95"/>
    </row>
    <row r="47133" spans="9:12" x14ac:dyDescent="0.2">
      <c r="I47133" s="95"/>
      <c r="J47133" s="95"/>
      <c r="K47133" s="95"/>
      <c r="L47133" s="95"/>
    </row>
    <row r="47134" spans="9:12" x14ac:dyDescent="0.2">
      <c r="I47134" s="95"/>
      <c r="J47134" s="95"/>
      <c r="K47134" s="95"/>
      <c r="L47134" s="95"/>
    </row>
    <row r="47135" spans="9:12" x14ac:dyDescent="0.2">
      <c r="I47135" s="95"/>
      <c r="J47135" s="95"/>
      <c r="K47135" s="95"/>
      <c r="L47135" s="95"/>
    </row>
    <row r="47136" spans="9:12" x14ac:dyDescent="0.2">
      <c r="I47136" s="95"/>
      <c r="J47136" s="95"/>
      <c r="K47136" s="95"/>
      <c r="L47136" s="95"/>
    </row>
    <row r="47137" spans="9:12" x14ac:dyDescent="0.2">
      <c r="I47137" s="95"/>
      <c r="J47137" s="95"/>
      <c r="K47137" s="95"/>
      <c r="L47137" s="95"/>
    </row>
    <row r="47138" spans="9:12" x14ac:dyDescent="0.2">
      <c r="I47138" s="95"/>
      <c r="J47138" s="95"/>
      <c r="K47138" s="95"/>
      <c r="L47138" s="95"/>
    </row>
    <row r="47139" spans="9:12" x14ac:dyDescent="0.2">
      <c r="I47139" s="95"/>
      <c r="J47139" s="95"/>
      <c r="K47139" s="95"/>
      <c r="L47139" s="95"/>
    </row>
    <row r="47140" spans="9:12" x14ac:dyDescent="0.2">
      <c r="I47140" s="95"/>
      <c r="J47140" s="95"/>
      <c r="K47140" s="95"/>
      <c r="L47140" s="95"/>
    </row>
    <row r="47141" spans="9:12" x14ac:dyDescent="0.2">
      <c r="I47141" s="95"/>
      <c r="J47141" s="95"/>
      <c r="K47141" s="95"/>
      <c r="L47141" s="95"/>
    </row>
    <row r="47142" spans="9:12" x14ac:dyDescent="0.2">
      <c r="I47142" s="95"/>
      <c r="J47142" s="95"/>
      <c r="K47142" s="95"/>
      <c r="L47142" s="95"/>
    </row>
    <row r="47143" spans="9:12" x14ac:dyDescent="0.2">
      <c r="I47143" s="95"/>
      <c r="J47143" s="95"/>
      <c r="K47143" s="95"/>
      <c r="L47143" s="95"/>
    </row>
    <row r="47144" spans="9:12" x14ac:dyDescent="0.2">
      <c r="I47144" s="95"/>
      <c r="J47144" s="95"/>
      <c r="K47144" s="95"/>
      <c r="L47144" s="95"/>
    </row>
    <row r="47145" spans="9:12" x14ac:dyDescent="0.2">
      <c r="I47145" s="95"/>
      <c r="J47145" s="95"/>
      <c r="K47145" s="95"/>
      <c r="L47145" s="95"/>
    </row>
    <row r="47146" spans="9:12" x14ac:dyDescent="0.2">
      <c r="I47146" s="95"/>
      <c r="J47146" s="95"/>
      <c r="K47146" s="95"/>
      <c r="L47146" s="95"/>
    </row>
    <row r="47147" spans="9:12" x14ac:dyDescent="0.2">
      <c r="I47147" s="95"/>
      <c r="J47147" s="95"/>
      <c r="K47147" s="95"/>
      <c r="L47147" s="95"/>
    </row>
    <row r="47148" spans="9:12" x14ac:dyDescent="0.2">
      <c r="I47148" s="95"/>
      <c r="J47148" s="95"/>
      <c r="K47148" s="95"/>
      <c r="L47148" s="95"/>
    </row>
    <row r="47149" spans="9:12" x14ac:dyDescent="0.2">
      <c r="I47149" s="95"/>
      <c r="J47149" s="95"/>
      <c r="K47149" s="95"/>
      <c r="L47149" s="95"/>
    </row>
    <row r="47150" spans="9:12" x14ac:dyDescent="0.2">
      <c r="I47150" s="95"/>
      <c r="J47150" s="95"/>
      <c r="K47150" s="95"/>
      <c r="L47150" s="95"/>
    </row>
    <row r="47151" spans="9:12" x14ac:dyDescent="0.2">
      <c r="I47151" s="95"/>
      <c r="J47151" s="95"/>
      <c r="K47151" s="95"/>
      <c r="L47151" s="95"/>
    </row>
    <row r="47152" spans="9:12" x14ac:dyDescent="0.2">
      <c r="I47152" s="95"/>
      <c r="J47152" s="95"/>
      <c r="K47152" s="95"/>
      <c r="L47152" s="95"/>
    </row>
    <row r="47153" spans="9:12" x14ac:dyDescent="0.2">
      <c r="I47153" s="95"/>
      <c r="J47153" s="95"/>
      <c r="K47153" s="95"/>
      <c r="L47153" s="95"/>
    </row>
    <row r="47154" spans="9:12" x14ac:dyDescent="0.2">
      <c r="I47154" s="95"/>
      <c r="J47154" s="95"/>
      <c r="K47154" s="95"/>
      <c r="L47154" s="95"/>
    </row>
    <row r="47155" spans="9:12" x14ac:dyDescent="0.2">
      <c r="I47155" s="95"/>
      <c r="J47155" s="95"/>
      <c r="K47155" s="95"/>
      <c r="L47155" s="95"/>
    </row>
    <row r="47156" spans="9:12" x14ac:dyDescent="0.2">
      <c r="I47156" s="95"/>
      <c r="J47156" s="95"/>
      <c r="K47156" s="95"/>
      <c r="L47156" s="95"/>
    </row>
    <row r="47157" spans="9:12" x14ac:dyDescent="0.2">
      <c r="I47157" s="95"/>
      <c r="J47157" s="95"/>
      <c r="K47157" s="95"/>
      <c r="L47157" s="95"/>
    </row>
    <row r="47158" spans="9:12" x14ac:dyDescent="0.2">
      <c r="I47158" s="95"/>
      <c r="J47158" s="95"/>
      <c r="K47158" s="95"/>
      <c r="L47158" s="95"/>
    </row>
    <row r="47159" spans="9:12" x14ac:dyDescent="0.2">
      <c r="I47159" s="95"/>
      <c r="J47159" s="95"/>
      <c r="K47159" s="95"/>
      <c r="L47159" s="95"/>
    </row>
    <row r="47160" spans="9:12" x14ac:dyDescent="0.2">
      <c r="I47160" s="95"/>
      <c r="J47160" s="95"/>
      <c r="K47160" s="95"/>
      <c r="L47160" s="95"/>
    </row>
    <row r="47161" spans="9:12" x14ac:dyDescent="0.2">
      <c r="I47161" s="95"/>
      <c r="J47161" s="95"/>
      <c r="K47161" s="95"/>
      <c r="L47161" s="95"/>
    </row>
    <row r="47162" spans="9:12" x14ac:dyDescent="0.2">
      <c r="I47162" s="95"/>
      <c r="J47162" s="95"/>
      <c r="K47162" s="95"/>
      <c r="L47162" s="95"/>
    </row>
    <row r="47163" spans="9:12" x14ac:dyDescent="0.2">
      <c r="I47163" s="95"/>
      <c r="J47163" s="95"/>
      <c r="K47163" s="95"/>
      <c r="L47163" s="95"/>
    </row>
    <row r="47164" spans="9:12" x14ac:dyDescent="0.2">
      <c r="I47164" s="95"/>
      <c r="J47164" s="95"/>
      <c r="K47164" s="95"/>
      <c r="L47164" s="95"/>
    </row>
    <row r="47165" spans="9:12" x14ac:dyDescent="0.2">
      <c r="I47165" s="95"/>
      <c r="J47165" s="95"/>
      <c r="K47165" s="95"/>
      <c r="L47165" s="95"/>
    </row>
    <row r="47166" spans="9:12" x14ac:dyDescent="0.2">
      <c r="I47166" s="95"/>
      <c r="J47166" s="95"/>
      <c r="K47166" s="95"/>
      <c r="L47166" s="95"/>
    </row>
    <row r="47167" spans="9:12" x14ac:dyDescent="0.2">
      <c r="I47167" s="95"/>
      <c r="J47167" s="95"/>
      <c r="K47167" s="95"/>
      <c r="L47167" s="95"/>
    </row>
    <row r="47168" spans="9:12" x14ac:dyDescent="0.2">
      <c r="I47168" s="95"/>
      <c r="J47168" s="95"/>
      <c r="K47168" s="95"/>
      <c r="L47168" s="95"/>
    </row>
    <row r="47169" spans="9:12" x14ac:dyDescent="0.2">
      <c r="I47169" s="95"/>
      <c r="J47169" s="95"/>
      <c r="K47169" s="95"/>
      <c r="L47169" s="95"/>
    </row>
    <row r="47170" spans="9:12" x14ac:dyDescent="0.2">
      <c r="I47170" s="95"/>
      <c r="J47170" s="95"/>
      <c r="K47170" s="95"/>
      <c r="L47170" s="95"/>
    </row>
    <row r="47171" spans="9:12" x14ac:dyDescent="0.2">
      <c r="I47171" s="95"/>
      <c r="J47171" s="95"/>
      <c r="K47171" s="95"/>
      <c r="L47171" s="95"/>
    </row>
    <row r="47172" spans="9:12" x14ac:dyDescent="0.2">
      <c r="I47172" s="95"/>
      <c r="J47172" s="95"/>
      <c r="K47172" s="95"/>
      <c r="L47172" s="95"/>
    </row>
    <row r="47173" spans="9:12" x14ac:dyDescent="0.2">
      <c r="I47173" s="95"/>
      <c r="J47173" s="95"/>
      <c r="K47173" s="95"/>
      <c r="L47173" s="95"/>
    </row>
    <row r="47174" spans="9:12" x14ac:dyDescent="0.2">
      <c r="I47174" s="95"/>
      <c r="J47174" s="95"/>
      <c r="K47174" s="95"/>
      <c r="L47174" s="95"/>
    </row>
    <row r="47175" spans="9:12" x14ac:dyDescent="0.2">
      <c r="I47175" s="95"/>
      <c r="J47175" s="95"/>
      <c r="K47175" s="95"/>
      <c r="L47175" s="95"/>
    </row>
    <row r="47176" spans="9:12" x14ac:dyDescent="0.2">
      <c r="I47176" s="95"/>
      <c r="J47176" s="95"/>
      <c r="K47176" s="95"/>
      <c r="L47176" s="95"/>
    </row>
    <row r="47177" spans="9:12" x14ac:dyDescent="0.2">
      <c r="I47177" s="95"/>
      <c r="J47177" s="95"/>
      <c r="K47177" s="95"/>
      <c r="L47177" s="95"/>
    </row>
    <row r="47178" spans="9:12" x14ac:dyDescent="0.2">
      <c r="I47178" s="95"/>
      <c r="J47178" s="95"/>
      <c r="K47178" s="95"/>
      <c r="L47178" s="95"/>
    </row>
    <row r="47179" spans="9:12" x14ac:dyDescent="0.2">
      <c r="I47179" s="95"/>
      <c r="J47179" s="95"/>
      <c r="K47179" s="95"/>
      <c r="L47179" s="95"/>
    </row>
    <row r="47180" spans="9:12" x14ac:dyDescent="0.2">
      <c r="I47180" s="95"/>
      <c r="J47180" s="95"/>
      <c r="K47180" s="95"/>
      <c r="L47180" s="95"/>
    </row>
    <row r="47181" spans="9:12" x14ac:dyDescent="0.2">
      <c r="I47181" s="95"/>
      <c r="J47181" s="95"/>
      <c r="K47181" s="95"/>
      <c r="L47181" s="95"/>
    </row>
    <row r="47182" spans="9:12" x14ac:dyDescent="0.2">
      <c r="I47182" s="95"/>
      <c r="J47182" s="95"/>
      <c r="K47182" s="95"/>
      <c r="L47182" s="95"/>
    </row>
    <row r="47183" spans="9:12" x14ac:dyDescent="0.2">
      <c r="I47183" s="95"/>
      <c r="J47183" s="95"/>
      <c r="K47183" s="95"/>
      <c r="L47183" s="95"/>
    </row>
    <row r="47184" spans="9:12" x14ac:dyDescent="0.2">
      <c r="I47184" s="95"/>
      <c r="J47184" s="95"/>
      <c r="K47184" s="95"/>
      <c r="L47184" s="95"/>
    </row>
    <row r="47185" spans="9:12" x14ac:dyDescent="0.2">
      <c r="I47185" s="95"/>
      <c r="J47185" s="95"/>
      <c r="K47185" s="95"/>
      <c r="L47185" s="95"/>
    </row>
    <row r="47186" spans="9:12" x14ac:dyDescent="0.2">
      <c r="I47186" s="95"/>
      <c r="J47186" s="95"/>
      <c r="K47186" s="95"/>
      <c r="L47186" s="95"/>
    </row>
    <row r="47187" spans="9:12" x14ac:dyDescent="0.2">
      <c r="I47187" s="95"/>
      <c r="J47187" s="95"/>
      <c r="K47187" s="95"/>
      <c r="L47187" s="95"/>
    </row>
    <row r="47188" spans="9:12" x14ac:dyDescent="0.2">
      <c r="I47188" s="95"/>
      <c r="J47188" s="95"/>
      <c r="K47188" s="95"/>
      <c r="L47188" s="95"/>
    </row>
    <row r="47189" spans="9:12" x14ac:dyDescent="0.2">
      <c r="I47189" s="95"/>
      <c r="J47189" s="95"/>
      <c r="K47189" s="95"/>
      <c r="L47189" s="95"/>
    </row>
    <row r="47190" spans="9:12" x14ac:dyDescent="0.2">
      <c r="I47190" s="95"/>
      <c r="J47190" s="95"/>
      <c r="K47190" s="95"/>
      <c r="L47190" s="95"/>
    </row>
    <row r="47191" spans="9:12" x14ac:dyDescent="0.2">
      <c r="I47191" s="95"/>
      <c r="J47191" s="95"/>
      <c r="K47191" s="95"/>
      <c r="L47191" s="95"/>
    </row>
    <row r="47192" spans="9:12" x14ac:dyDescent="0.2">
      <c r="I47192" s="95"/>
      <c r="J47192" s="95"/>
      <c r="K47192" s="95"/>
      <c r="L47192" s="95"/>
    </row>
    <row r="47193" spans="9:12" x14ac:dyDescent="0.2">
      <c r="I47193" s="95"/>
      <c r="J47193" s="95"/>
      <c r="K47193" s="95"/>
      <c r="L47193" s="95"/>
    </row>
    <row r="47194" spans="9:12" x14ac:dyDescent="0.2">
      <c r="I47194" s="95"/>
      <c r="J47194" s="95"/>
      <c r="K47194" s="95"/>
      <c r="L47194" s="95"/>
    </row>
    <row r="47195" spans="9:12" x14ac:dyDescent="0.2">
      <c r="I47195" s="95"/>
      <c r="J47195" s="95"/>
      <c r="K47195" s="95"/>
      <c r="L47195" s="95"/>
    </row>
    <row r="47196" spans="9:12" x14ac:dyDescent="0.2">
      <c r="I47196" s="95"/>
      <c r="J47196" s="95"/>
      <c r="K47196" s="95"/>
      <c r="L47196" s="95"/>
    </row>
    <row r="47197" spans="9:12" x14ac:dyDescent="0.2">
      <c r="I47197" s="95"/>
      <c r="J47197" s="95"/>
      <c r="K47197" s="95"/>
      <c r="L47197" s="95"/>
    </row>
    <row r="47198" spans="9:12" x14ac:dyDescent="0.2">
      <c r="I47198" s="95"/>
      <c r="J47198" s="95"/>
      <c r="K47198" s="95"/>
      <c r="L47198" s="95"/>
    </row>
    <row r="47199" spans="9:12" x14ac:dyDescent="0.2">
      <c r="I47199" s="95"/>
      <c r="J47199" s="95"/>
      <c r="K47199" s="95"/>
      <c r="L47199" s="95"/>
    </row>
    <row r="47200" spans="9:12" x14ac:dyDescent="0.2">
      <c r="I47200" s="95"/>
      <c r="J47200" s="95"/>
      <c r="K47200" s="95"/>
      <c r="L47200" s="95"/>
    </row>
    <row r="47201" spans="9:12" x14ac:dyDescent="0.2">
      <c r="I47201" s="95"/>
      <c r="J47201" s="95"/>
      <c r="K47201" s="95"/>
      <c r="L47201" s="95"/>
    </row>
    <row r="47202" spans="9:12" x14ac:dyDescent="0.2">
      <c r="I47202" s="95"/>
      <c r="J47202" s="95"/>
      <c r="K47202" s="95"/>
      <c r="L47202" s="95"/>
    </row>
    <row r="47203" spans="9:12" x14ac:dyDescent="0.2">
      <c r="I47203" s="95"/>
      <c r="J47203" s="95"/>
      <c r="K47203" s="95"/>
      <c r="L47203" s="95"/>
    </row>
    <row r="47204" spans="9:12" x14ac:dyDescent="0.2">
      <c r="I47204" s="95"/>
      <c r="J47204" s="95"/>
      <c r="K47204" s="95"/>
      <c r="L47204" s="95"/>
    </row>
    <row r="47205" spans="9:12" x14ac:dyDescent="0.2">
      <c r="I47205" s="95"/>
      <c r="J47205" s="95"/>
      <c r="K47205" s="95"/>
      <c r="L47205" s="95"/>
    </row>
    <row r="47206" spans="9:12" x14ac:dyDescent="0.2">
      <c r="I47206" s="95"/>
      <c r="J47206" s="95"/>
      <c r="K47206" s="95"/>
      <c r="L47206" s="95"/>
    </row>
    <row r="47207" spans="9:12" x14ac:dyDescent="0.2">
      <c r="I47207" s="95"/>
      <c r="J47207" s="95"/>
      <c r="K47207" s="95"/>
      <c r="L47207" s="95"/>
    </row>
    <row r="47208" spans="9:12" x14ac:dyDescent="0.2">
      <c r="I47208" s="95"/>
      <c r="J47208" s="95"/>
      <c r="K47208" s="95"/>
      <c r="L47208" s="95"/>
    </row>
    <row r="47209" spans="9:12" x14ac:dyDescent="0.2">
      <c r="I47209" s="95"/>
      <c r="J47209" s="95"/>
      <c r="K47209" s="95"/>
      <c r="L47209" s="95"/>
    </row>
    <row r="47210" spans="9:12" x14ac:dyDescent="0.2">
      <c r="I47210" s="95"/>
      <c r="J47210" s="95"/>
      <c r="K47210" s="95"/>
      <c r="L47210" s="95"/>
    </row>
    <row r="47211" spans="9:12" x14ac:dyDescent="0.2">
      <c r="I47211" s="95"/>
      <c r="J47211" s="95"/>
      <c r="K47211" s="95"/>
      <c r="L47211" s="95"/>
    </row>
    <row r="47212" spans="9:12" x14ac:dyDescent="0.2">
      <c r="I47212" s="95"/>
      <c r="J47212" s="95"/>
      <c r="K47212" s="95"/>
      <c r="L47212" s="95"/>
    </row>
    <row r="47213" spans="9:12" x14ac:dyDescent="0.2">
      <c r="I47213" s="95"/>
      <c r="J47213" s="95"/>
      <c r="K47213" s="95"/>
      <c r="L47213" s="95"/>
    </row>
    <row r="47214" spans="9:12" x14ac:dyDescent="0.2">
      <c r="I47214" s="95"/>
      <c r="J47214" s="95"/>
      <c r="K47214" s="95"/>
      <c r="L47214" s="95"/>
    </row>
    <row r="47215" spans="9:12" x14ac:dyDescent="0.2">
      <c r="I47215" s="95"/>
      <c r="J47215" s="95"/>
      <c r="K47215" s="95"/>
      <c r="L47215" s="95"/>
    </row>
    <row r="47216" spans="9:12" x14ac:dyDescent="0.2">
      <c r="I47216" s="95"/>
      <c r="J47216" s="95"/>
      <c r="K47216" s="95"/>
      <c r="L47216" s="95"/>
    </row>
    <row r="47217" spans="9:12" x14ac:dyDescent="0.2">
      <c r="I47217" s="95"/>
      <c r="J47217" s="95"/>
      <c r="K47217" s="95"/>
      <c r="L47217" s="95"/>
    </row>
    <row r="47218" spans="9:12" x14ac:dyDescent="0.2">
      <c r="I47218" s="95"/>
      <c r="J47218" s="95"/>
      <c r="K47218" s="95"/>
      <c r="L47218" s="95"/>
    </row>
    <row r="47219" spans="9:12" x14ac:dyDescent="0.2">
      <c r="I47219" s="95"/>
      <c r="J47219" s="95"/>
      <c r="K47219" s="95"/>
      <c r="L47219" s="95"/>
    </row>
    <row r="47220" spans="9:12" x14ac:dyDescent="0.2">
      <c r="I47220" s="95"/>
      <c r="J47220" s="95"/>
      <c r="K47220" s="95"/>
      <c r="L47220" s="95"/>
    </row>
    <row r="47221" spans="9:12" x14ac:dyDescent="0.2">
      <c r="I47221" s="95"/>
      <c r="J47221" s="95"/>
      <c r="K47221" s="95"/>
      <c r="L47221" s="95"/>
    </row>
    <row r="47222" spans="9:12" x14ac:dyDescent="0.2">
      <c r="I47222" s="95"/>
      <c r="J47222" s="95"/>
      <c r="K47222" s="95"/>
      <c r="L47222" s="95"/>
    </row>
    <row r="47223" spans="9:12" x14ac:dyDescent="0.2">
      <c r="I47223" s="95"/>
      <c r="J47223" s="95"/>
      <c r="K47223" s="95"/>
      <c r="L47223" s="95"/>
    </row>
    <row r="47224" spans="9:12" x14ac:dyDescent="0.2">
      <c r="I47224" s="95"/>
      <c r="J47224" s="95"/>
      <c r="K47224" s="95"/>
      <c r="L47224" s="95"/>
    </row>
    <row r="47225" spans="9:12" x14ac:dyDescent="0.2">
      <c r="I47225" s="95"/>
      <c r="J47225" s="95"/>
      <c r="K47225" s="95"/>
      <c r="L47225" s="95"/>
    </row>
    <row r="47226" spans="9:12" x14ac:dyDescent="0.2">
      <c r="I47226" s="95"/>
      <c r="J47226" s="95"/>
      <c r="K47226" s="95"/>
      <c r="L47226" s="95"/>
    </row>
    <row r="47227" spans="9:12" x14ac:dyDescent="0.2">
      <c r="I47227" s="95"/>
      <c r="J47227" s="95"/>
      <c r="K47227" s="95"/>
      <c r="L47227" s="95"/>
    </row>
    <row r="47228" spans="9:12" x14ac:dyDescent="0.2">
      <c r="I47228" s="95"/>
      <c r="J47228" s="95"/>
      <c r="K47228" s="95"/>
      <c r="L47228" s="95"/>
    </row>
    <row r="47229" spans="9:12" x14ac:dyDescent="0.2">
      <c r="I47229" s="95"/>
      <c r="J47229" s="95"/>
      <c r="K47229" s="95"/>
      <c r="L47229" s="95"/>
    </row>
    <row r="47230" spans="9:12" x14ac:dyDescent="0.2">
      <c r="I47230" s="95"/>
      <c r="J47230" s="95"/>
      <c r="K47230" s="95"/>
      <c r="L47230" s="95"/>
    </row>
    <row r="47231" spans="9:12" x14ac:dyDescent="0.2">
      <c r="I47231" s="95"/>
      <c r="J47231" s="95"/>
      <c r="K47231" s="95"/>
      <c r="L47231" s="95"/>
    </row>
    <row r="47232" spans="9:12" x14ac:dyDescent="0.2">
      <c r="I47232" s="95"/>
      <c r="J47232" s="95"/>
      <c r="K47232" s="95"/>
      <c r="L47232" s="95"/>
    </row>
    <row r="47233" spans="9:12" x14ac:dyDescent="0.2">
      <c r="I47233" s="95"/>
      <c r="J47233" s="95"/>
      <c r="K47233" s="95"/>
      <c r="L47233" s="95"/>
    </row>
    <row r="47234" spans="9:12" x14ac:dyDescent="0.2">
      <c r="I47234" s="95"/>
      <c r="J47234" s="95"/>
      <c r="K47234" s="95"/>
      <c r="L47234" s="95"/>
    </row>
    <row r="47235" spans="9:12" x14ac:dyDescent="0.2">
      <c r="I47235" s="95"/>
      <c r="J47235" s="95"/>
      <c r="K47235" s="95"/>
      <c r="L47235" s="95"/>
    </row>
    <row r="47236" spans="9:12" x14ac:dyDescent="0.2">
      <c r="I47236" s="95"/>
      <c r="J47236" s="95"/>
      <c r="K47236" s="95"/>
      <c r="L47236" s="95"/>
    </row>
    <row r="47237" spans="9:12" x14ac:dyDescent="0.2">
      <c r="I47237" s="95"/>
      <c r="J47237" s="95"/>
      <c r="K47237" s="95"/>
      <c r="L47237" s="95"/>
    </row>
    <row r="47238" spans="9:12" x14ac:dyDescent="0.2">
      <c r="I47238" s="95"/>
      <c r="J47238" s="95"/>
      <c r="K47238" s="95"/>
      <c r="L47238" s="95"/>
    </row>
    <row r="47239" spans="9:12" x14ac:dyDescent="0.2">
      <c r="I47239" s="95"/>
      <c r="J47239" s="95"/>
      <c r="K47239" s="95"/>
      <c r="L47239" s="95"/>
    </row>
    <row r="47240" spans="9:12" x14ac:dyDescent="0.2">
      <c r="I47240" s="95"/>
      <c r="J47240" s="95"/>
      <c r="K47240" s="95"/>
      <c r="L47240" s="95"/>
    </row>
    <row r="47241" spans="9:12" x14ac:dyDescent="0.2">
      <c r="I47241" s="95"/>
      <c r="J47241" s="95"/>
      <c r="K47241" s="95"/>
      <c r="L47241" s="95"/>
    </row>
    <row r="47242" spans="9:12" x14ac:dyDescent="0.2">
      <c r="I47242" s="95"/>
      <c r="J47242" s="95"/>
      <c r="K47242" s="95"/>
      <c r="L47242" s="95"/>
    </row>
    <row r="47243" spans="9:12" x14ac:dyDescent="0.2">
      <c r="I47243" s="95"/>
      <c r="J47243" s="95"/>
      <c r="K47243" s="95"/>
      <c r="L47243" s="95"/>
    </row>
    <row r="47244" spans="9:12" x14ac:dyDescent="0.2">
      <c r="I47244" s="95"/>
      <c r="J47244" s="95"/>
      <c r="K47244" s="95"/>
      <c r="L47244" s="95"/>
    </row>
    <row r="47245" spans="9:12" x14ac:dyDescent="0.2">
      <c r="I47245" s="95"/>
      <c r="J47245" s="95"/>
      <c r="K47245" s="95"/>
      <c r="L47245" s="95"/>
    </row>
    <row r="47246" spans="9:12" x14ac:dyDescent="0.2">
      <c r="I47246" s="95"/>
      <c r="J47246" s="95"/>
      <c r="K47246" s="95"/>
      <c r="L47246" s="95"/>
    </row>
    <row r="47247" spans="9:12" x14ac:dyDescent="0.2">
      <c r="I47247" s="95"/>
      <c r="J47247" s="95"/>
      <c r="K47247" s="95"/>
      <c r="L47247" s="95"/>
    </row>
    <row r="47248" spans="9:12" x14ac:dyDescent="0.2">
      <c r="I47248" s="95"/>
      <c r="J47248" s="95"/>
      <c r="K47248" s="95"/>
      <c r="L47248" s="95"/>
    </row>
    <row r="47249" spans="9:12" x14ac:dyDescent="0.2">
      <c r="I47249" s="95"/>
      <c r="J47249" s="95"/>
      <c r="K47249" s="95"/>
      <c r="L47249" s="95"/>
    </row>
    <row r="47250" spans="9:12" x14ac:dyDescent="0.2">
      <c r="I47250" s="95"/>
      <c r="J47250" s="95"/>
      <c r="K47250" s="95"/>
      <c r="L47250" s="95"/>
    </row>
    <row r="47251" spans="9:12" x14ac:dyDescent="0.2">
      <c r="I47251" s="95"/>
      <c r="J47251" s="95"/>
      <c r="K47251" s="95"/>
      <c r="L47251" s="95"/>
    </row>
    <row r="47252" spans="9:12" x14ac:dyDescent="0.2">
      <c r="I47252" s="95"/>
      <c r="J47252" s="95"/>
      <c r="K47252" s="95"/>
      <c r="L47252" s="95"/>
    </row>
    <row r="47253" spans="9:12" x14ac:dyDescent="0.2">
      <c r="I47253" s="95"/>
      <c r="J47253" s="95"/>
      <c r="K47253" s="95"/>
      <c r="L47253" s="95"/>
    </row>
    <row r="47254" spans="9:12" x14ac:dyDescent="0.2">
      <c r="I47254" s="95"/>
      <c r="J47254" s="95"/>
      <c r="K47254" s="95"/>
      <c r="L47254" s="95"/>
    </row>
    <row r="47255" spans="9:12" x14ac:dyDescent="0.2">
      <c r="I47255" s="95"/>
      <c r="J47255" s="95"/>
      <c r="K47255" s="95"/>
      <c r="L47255" s="95"/>
    </row>
    <row r="47256" spans="9:12" x14ac:dyDescent="0.2">
      <c r="I47256" s="95"/>
      <c r="J47256" s="95"/>
      <c r="K47256" s="95"/>
      <c r="L47256" s="95"/>
    </row>
    <row r="47257" spans="9:12" x14ac:dyDescent="0.2">
      <c r="I47257" s="95"/>
      <c r="J47257" s="95"/>
      <c r="K47257" s="95"/>
      <c r="L47257" s="95"/>
    </row>
    <row r="47258" spans="9:12" x14ac:dyDescent="0.2">
      <c r="I47258" s="95"/>
      <c r="J47258" s="95"/>
      <c r="K47258" s="95"/>
      <c r="L47258" s="95"/>
    </row>
    <row r="47259" spans="9:12" x14ac:dyDescent="0.2">
      <c r="I47259" s="95"/>
      <c r="J47259" s="95"/>
      <c r="K47259" s="95"/>
      <c r="L47259" s="95"/>
    </row>
    <row r="47260" spans="9:12" x14ac:dyDescent="0.2">
      <c r="I47260" s="95"/>
      <c r="J47260" s="95"/>
      <c r="K47260" s="95"/>
      <c r="L47260" s="95"/>
    </row>
    <row r="47261" spans="9:12" x14ac:dyDescent="0.2">
      <c r="I47261" s="95"/>
      <c r="J47261" s="95"/>
      <c r="K47261" s="95"/>
      <c r="L47261" s="95"/>
    </row>
    <row r="47262" spans="9:12" x14ac:dyDescent="0.2">
      <c r="I47262" s="95"/>
      <c r="J47262" s="95"/>
      <c r="K47262" s="95"/>
      <c r="L47262" s="95"/>
    </row>
    <row r="47263" spans="9:12" x14ac:dyDescent="0.2">
      <c r="I47263" s="95"/>
      <c r="J47263" s="95"/>
      <c r="K47263" s="95"/>
      <c r="L47263" s="95"/>
    </row>
    <row r="47264" spans="9:12" x14ac:dyDescent="0.2">
      <c r="I47264" s="95"/>
      <c r="J47264" s="95"/>
      <c r="K47264" s="95"/>
      <c r="L47264" s="95"/>
    </row>
    <row r="47265" spans="9:12" x14ac:dyDescent="0.2">
      <c r="I47265" s="95"/>
      <c r="J47265" s="95"/>
      <c r="K47265" s="95"/>
      <c r="L47265" s="95"/>
    </row>
    <row r="47266" spans="9:12" x14ac:dyDescent="0.2">
      <c r="I47266" s="95"/>
      <c r="J47266" s="95"/>
      <c r="K47266" s="95"/>
      <c r="L47266" s="95"/>
    </row>
    <row r="47267" spans="9:12" x14ac:dyDescent="0.2">
      <c r="I47267" s="95"/>
      <c r="J47267" s="95"/>
      <c r="K47267" s="95"/>
      <c r="L47267" s="95"/>
    </row>
    <row r="47268" spans="9:12" x14ac:dyDescent="0.2">
      <c r="I47268" s="95"/>
      <c r="J47268" s="95"/>
      <c r="K47268" s="95"/>
      <c r="L47268" s="95"/>
    </row>
    <row r="47269" spans="9:12" x14ac:dyDescent="0.2">
      <c r="I47269" s="95"/>
      <c r="J47269" s="95"/>
      <c r="K47269" s="95"/>
      <c r="L47269" s="95"/>
    </row>
    <row r="47270" spans="9:12" x14ac:dyDescent="0.2">
      <c r="I47270" s="95"/>
      <c r="J47270" s="95"/>
      <c r="K47270" s="95"/>
      <c r="L47270" s="95"/>
    </row>
    <row r="47271" spans="9:12" x14ac:dyDescent="0.2">
      <c r="I47271" s="95"/>
      <c r="J47271" s="95"/>
      <c r="K47271" s="95"/>
      <c r="L47271" s="95"/>
    </row>
    <row r="47272" spans="9:12" x14ac:dyDescent="0.2">
      <c r="I47272" s="95"/>
      <c r="J47272" s="95"/>
      <c r="K47272" s="95"/>
      <c r="L47272" s="95"/>
    </row>
    <row r="47273" spans="9:12" x14ac:dyDescent="0.2">
      <c r="I47273" s="95"/>
      <c r="J47273" s="95"/>
      <c r="K47273" s="95"/>
      <c r="L47273" s="95"/>
    </row>
    <row r="47274" spans="9:12" x14ac:dyDescent="0.2">
      <c r="I47274" s="95"/>
      <c r="J47274" s="95"/>
      <c r="K47274" s="95"/>
      <c r="L47274" s="95"/>
    </row>
    <row r="47275" spans="9:12" x14ac:dyDescent="0.2">
      <c r="I47275" s="95"/>
      <c r="J47275" s="95"/>
      <c r="K47275" s="95"/>
      <c r="L47275" s="95"/>
    </row>
    <row r="47276" spans="9:12" x14ac:dyDescent="0.2">
      <c r="I47276" s="95"/>
      <c r="J47276" s="95"/>
      <c r="K47276" s="95"/>
      <c r="L47276" s="95"/>
    </row>
    <row r="47277" spans="9:12" x14ac:dyDescent="0.2">
      <c r="I47277" s="95"/>
      <c r="J47277" s="95"/>
      <c r="K47277" s="95"/>
      <c r="L47277" s="95"/>
    </row>
    <row r="47278" spans="9:12" x14ac:dyDescent="0.2">
      <c r="I47278" s="95"/>
      <c r="J47278" s="95"/>
      <c r="K47278" s="95"/>
      <c r="L47278" s="95"/>
    </row>
    <row r="47279" spans="9:12" x14ac:dyDescent="0.2">
      <c r="I47279" s="95"/>
      <c r="J47279" s="95"/>
      <c r="K47279" s="95"/>
      <c r="L47279" s="95"/>
    </row>
    <row r="47280" spans="9:12" x14ac:dyDescent="0.2">
      <c r="I47280" s="95"/>
      <c r="J47280" s="95"/>
      <c r="K47280" s="95"/>
      <c r="L47280" s="95"/>
    </row>
    <row r="47281" spans="9:12" x14ac:dyDescent="0.2">
      <c r="I47281" s="95"/>
      <c r="J47281" s="95"/>
      <c r="K47281" s="95"/>
      <c r="L47281" s="95"/>
    </row>
    <row r="47282" spans="9:12" x14ac:dyDescent="0.2">
      <c r="I47282" s="95"/>
      <c r="J47282" s="95"/>
      <c r="K47282" s="95"/>
      <c r="L47282" s="95"/>
    </row>
    <row r="47283" spans="9:12" x14ac:dyDescent="0.2">
      <c r="I47283" s="95"/>
      <c r="J47283" s="95"/>
      <c r="K47283" s="95"/>
      <c r="L47283" s="95"/>
    </row>
    <row r="47284" spans="9:12" x14ac:dyDescent="0.2">
      <c r="I47284" s="95"/>
      <c r="J47284" s="95"/>
      <c r="K47284" s="95"/>
      <c r="L47284" s="95"/>
    </row>
    <row r="47285" spans="9:12" x14ac:dyDescent="0.2">
      <c r="I47285" s="95"/>
      <c r="J47285" s="95"/>
      <c r="K47285" s="95"/>
      <c r="L47285" s="95"/>
    </row>
    <row r="47286" spans="9:12" x14ac:dyDescent="0.2">
      <c r="I47286" s="95"/>
      <c r="J47286" s="95"/>
      <c r="K47286" s="95"/>
      <c r="L47286" s="95"/>
    </row>
    <row r="47287" spans="9:12" x14ac:dyDescent="0.2">
      <c r="I47287" s="95"/>
      <c r="J47287" s="95"/>
      <c r="K47287" s="95"/>
      <c r="L47287" s="95"/>
    </row>
    <row r="47288" spans="9:12" x14ac:dyDescent="0.2">
      <c r="I47288" s="95"/>
      <c r="J47288" s="95"/>
      <c r="K47288" s="95"/>
      <c r="L47288" s="95"/>
    </row>
    <row r="47289" spans="9:12" x14ac:dyDescent="0.2">
      <c r="I47289" s="95"/>
      <c r="J47289" s="95"/>
      <c r="K47289" s="95"/>
      <c r="L47289" s="95"/>
    </row>
    <row r="47290" spans="9:12" x14ac:dyDescent="0.2">
      <c r="I47290" s="95"/>
      <c r="J47290" s="95"/>
      <c r="K47290" s="95"/>
      <c r="L47290" s="95"/>
    </row>
    <row r="47291" spans="9:12" x14ac:dyDescent="0.2">
      <c r="I47291" s="95"/>
      <c r="J47291" s="95"/>
      <c r="K47291" s="95"/>
      <c r="L47291" s="95"/>
    </row>
    <row r="47292" spans="9:12" x14ac:dyDescent="0.2">
      <c r="I47292" s="95"/>
      <c r="J47292" s="95"/>
      <c r="K47292" s="95"/>
      <c r="L47292" s="95"/>
    </row>
    <row r="47293" spans="9:12" x14ac:dyDescent="0.2">
      <c r="I47293" s="95"/>
      <c r="J47293" s="95"/>
      <c r="K47293" s="95"/>
      <c r="L47293" s="95"/>
    </row>
    <row r="47294" spans="9:12" x14ac:dyDescent="0.2">
      <c r="I47294" s="95"/>
      <c r="J47294" s="95"/>
      <c r="K47294" s="95"/>
      <c r="L47294" s="95"/>
    </row>
    <row r="47295" spans="9:12" x14ac:dyDescent="0.2">
      <c r="I47295" s="95"/>
      <c r="J47295" s="95"/>
      <c r="K47295" s="95"/>
      <c r="L47295" s="95"/>
    </row>
    <row r="47296" spans="9:12" x14ac:dyDescent="0.2">
      <c r="I47296" s="95"/>
      <c r="J47296" s="95"/>
      <c r="K47296" s="95"/>
      <c r="L47296" s="95"/>
    </row>
    <row r="47297" spans="9:12" x14ac:dyDescent="0.2">
      <c r="I47297" s="95"/>
      <c r="J47297" s="95"/>
      <c r="K47297" s="95"/>
      <c r="L47297" s="95"/>
    </row>
    <row r="47298" spans="9:12" x14ac:dyDescent="0.2">
      <c r="I47298" s="95"/>
      <c r="J47298" s="95"/>
      <c r="K47298" s="95"/>
      <c r="L47298" s="95"/>
    </row>
    <row r="47299" spans="9:12" x14ac:dyDescent="0.2">
      <c r="I47299" s="95"/>
      <c r="J47299" s="95"/>
      <c r="K47299" s="95"/>
      <c r="L47299" s="95"/>
    </row>
    <row r="47300" spans="9:12" x14ac:dyDescent="0.2">
      <c r="I47300" s="95"/>
      <c r="J47300" s="95"/>
      <c r="K47300" s="95"/>
      <c r="L47300" s="95"/>
    </row>
    <row r="47301" spans="9:12" x14ac:dyDescent="0.2">
      <c r="I47301" s="95"/>
      <c r="J47301" s="95"/>
      <c r="K47301" s="95"/>
      <c r="L47301" s="95"/>
    </row>
    <row r="47302" spans="9:12" x14ac:dyDescent="0.2">
      <c r="I47302" s="95"/>
      <c r="J47302" s="95"/>
      <c r="K47302" s="95"/>
      <c r="L47302" s="95"/>
    </row>
    <row r="47303" spans="9:12" x14ac:dyDescent="0.2">
      <c r="I47303" s="95"/>
      <c r="J47303" s="95"/>
      <c r="K47303" s="95"/>
      <c r="L47303" s="95"/>
    </row>
    <row r="47304" spans="9:12" x14ac:dyDescent="0.2">
      <c r="I47304" s="95"/>
      <c r="J47304" s="95"/>
      <c r="K47304" s="95"/>
      <c r="L47304" s="95"/>
    </row>
    <row r="47305" spans="9:12" x14ac:dyDescent="0.2">
      <c r="I47305" s="95"/>
      <c r="J47305" s="95"/>
      <c r="K47305" s="95"/>
      <c r="L47305" s="95"/>
    </row>
    <row r="47306" spans="9:12" x14ac:dyDescent="0.2">
      <c r="I47306" s="95"/>
      <c r="J47306" s="95"/>
      <c r="K47306" s="95"/>
      <c r="L47306" s="95"/>
    </row>
    <row r="47307" spans="9:12" x14ac:dyDescent="0.2">
      <c r="I47307" s="95"/>
      <c r="J47307" s="95"/>
      <c r="K47307" s="95"/>
      <c r="L47307" s="95"/>
    </row>
    <row r="47308" spans="9:12" x14ac:dyDescent="0.2">
      <c r="I47308" s="95"/>
      <c r="J47308" s="95"/>
      <c r="K47308" s="95"/>
      <c r="L47308" s="95"/>
    </row>
    <row r="47309" spans="9:12" x14ac:dyDescent="0.2">
      <c r="I47309" s="95"/>
      <c r="J47309" s="95"/>
      <c r="K47309" s="95"/>
      <c r="L47309" s="95"/>
    </row>
    <row r="47310" spans="9:12" x14ac:dyDescent="0.2">
      <c r="I47310" s="95"/>
      <c r="J47310" s="95"/>
      <c r="K47310" s="95"/>
      <c r="L47310" s="95"/>
    </row>
    <row r="47311" spans="9:12" x14ac:dyDescent="0.2">
      <c r="I47311" s="95"/>
      <c r="J47311" s="95"/>
      <c r="K47311" s="95"/>
      <c r="L47311" s="95"/>
    </row>
    <row r="47312" spans="9:12" x14ac:dyDescent="0.2">
      <c r="I47312" s="95"/>
      <c r="J47312" s="95"/>
      <c r="K47312" s="95"/>
      <c r="L47312" s="95"/>
    </row>
    <row r="47313" spans="9:12" x14ac:dyDescent="0.2">
      <c r="I47313" s="95"/>
      <c r="J47313" s="95"/>
      <c r="K47313" s="95"/>
      <c r="L47313" s="95"/>
    </row>
    <row r="47314" spans="9:12" x14ac:dyDescent="0.2">
      <c r="I47314" s="95"/>
      <c r="J47314" s="95"/>
      <c r="K47314" s="95"/>
      <c r="L47314" s="95"/>
    </row>
    <row r="47315" spans="9:12" x14ac:dyDescent="0.2">
      <c r="I47315" s="95"/>
      <c r="J47315" s="95"/>
      <c r="K47315" s="95"/>
      <c r="L47315" s="95"/>
    </row>
    <row r="47316" spans="9:12" x14ac:dyDescent="0.2">
      <c r="I47316" s="95"/>
      <c r="J47316" s="95"/>
      <c r="K47316" s="95"/>
      <c r="L47316" s="95"/>
    </row>
    <row r="47317" spans="9:12" x14ac:dyDescent="0.2">
      <c r="I47317" s="95"/>
      <c r="J47317" s="95"/>
      <c r="K47317" s="95"/>
      <c r="L47317" s="95"/>
    </row>
    <row r="47318" spans="9:12" x14ac:dyDescent="0.2">
      <c r="I47318" s="95"/>
      <c r="J47318" s="95"/>
      <c r="K47318" s="95"/>
      <c r="L47318" s="95"/>
    </row>
    <row r="47319" spans="9:12" x14ac:dyDescent="0.2">
      <c r="I47319" s="95"/>
      <c r="J47319" s="95"/>
      <c r="K47319" s="95"/>
      <c r="L47319" s="95"/>
    </row>
    <row r="47320" spans="9:12" x14ac:dyDescent="0.2">
      <c r="I47320" s="95"/>
      <c r="J47320" s="95"/>
      <c r="K47320" s="95"/>
      <c r="L47320" s="95"/>
    </row>
    <row r="47321" spans="9:12" x14ac:dyDescent="0.2">
      <c r="I47321" s="95"/>
      <c r="J47321" s="95"/>
      <c r="K47321" s="95"/>
      <c r="L47321" s="95"/>
    </row>
    <row r="47322" spans="9:12" x14ac:dyDescent="0.2">
      <c r="I47322" s="95"/>
      <c r="J47322" s="95"/>
      <c r="K47322" s="95"/>
      <c r="L47322" s="95"/>
    </row>
    <row r="47323" spans="9:12" x14ac:dyDescent="0.2">
      <c r="I47323" s="95"/>
      <c r="J47323" s="95"/>
      <c r="K47323" s="95"/>
      <c r="L47323" s="95"/>
    </row>
    <row r="47324" spans="9:12" x14ac:dyDescent="0.2">
      <c r="I47324" s="95"/>
      <c r="J47324" s="95"/>
      <c r="K47324" s="95"/>
      <c r="L47324" s="95"/>
    </row>
    <row r="47325" spans="9:12" x14ac:dyDescent="0.2">
      <c r="I47325" s="95"/>
      <c r="J47325" s="95"/>
      <c r="K47325" s="95"/>
      <c r="L47325" s="95"/>
    </row>
    <row r="47326" spans="9:12" x14ac:dyDescent="0.2">
      <c r="I47326" s="95"/>
      <c r="J47326" s="95"/>
      <c r="K47326" s="95"/>
      <c r="L47326" s="95"/>
    </row>
    <row r="47327" spans="9:12" x14ac:dyDescent="0.2">
      <c r="I47327" s="95"/>
      <c r="J47327" s="95"/>
      <c r="K47327" s="95"/>
      <c r="L47327" s="95"/>
    </row>
    <row r="47328" spans="9:12" x14ac:dyDescent="0.2">
      <c r="I47328" s="95"/>
      <c r="J47328" s="95"/>
      <c r="K47328" s="95"/>
      <c r="L47328" s="95"/>
    </row>
    <row r="47329" spans="9:12" x14ac:dyDescent="0.2">
      <c r="I47329" s="95"/>
      <c r="J47329" s="95"/>
      <c r="K47329" s="95"/>
      <c r="L47329" s="95"/>
    </row>
    <row r="47330" spans="9:12" x14ac:dyDescent="0.2">
      <c r="I47330" s="95"/>
      <c r="J47330" s="95"/>
      <c r="K47330" s="95"/>
      <c r="L47330" s="95"/>
    </row>
    <row r="47331" spans="9:12" x14ac:dyDescent="0.2">
      <c r="I47331" s="95"/>
      <c r="J47331" s="95"/>
      <c r="K47331" s="95"/>
      <c r="L47331" s="95"/>
    </row>
    <row r="47332" spans="9:12" x14ac:dyDescent="0.2">
      <c r="I47332" s="95"/>
      <c r="J47332" s="95"/>
      <c r="K47332" s="95"/>
      <c r="L47332" s="95"/>
    </row>
    <row r="47333" spans="9:12" x14ac:dyDescent="0.2">
      <c r="I47333" s="95"/>
      <c r="J47333" s="95"/>
      <c r="K47333" s="95"/>
      <c r="L47333" s="95"/>
    </row>
    <row r="47334" spans="9:12" x14ac:dyDescent="0.2">
      <c r="I47334" s="95"/>
      <c r="J47334" s="95"/>
      <c r="K47334" s="95"/>
      <c r="L47334" s="95"/>
    </row>
    <row r="47335" spans="9:12" x14ac:dyDescent="0.2">
      <c r="I47335" s="95"/>
      <c r="J47335" s="95"/>
      <c r="K47335" s="95"/>
      <c r="L47335" s="95"/>
    </row>
    <row r="47336" spans="9:12" x14ac:dyDescent="0.2">
      <c r="I47336" s="95"/>
      <c r="J47336" s="95"/>
      <c r="K47336" s="95"/>
      <c r="L47336" s="95"/>
    </row>
    <row r="47337" spans="9:12" x14ac:dyDescent="0.2">
      <c r="I47337" s="95"/>
      <c r="J47337" s="95"/>
      <c r="K47337" s="95"/>
      <c r="L47337" s="95"/>
    </row>
    <row r="47338" spans="9:12" x14ac:dyDescent="0.2">
      <c r="I47338" s="95"/>
      <c r="J47338" s="95"/>
      <c r="K47338" s="95"/>
      <c r="L47338" s="95"/>
    </row>
    <row r="47339" spans="9:12" x14ac:dyDescent="0.2">
      <c r="I47339" s="95"/>
      <c r="J47339" s="95"/>
      <c r="K47339" s="95"/>
      <c r="L47339" s="95"/>
    </row>
    <row r="47340" spans="9:12" x14ac:dyDescent="0.2">
      <c r="I47340" s="95"/>
      <c r="J47340" s="95"/>
      <c r="K47340" s="95"/>
      <c r="L47340" s="95"/>
    </row>
    <row r="47341" spans="9:12" x14ac:dyDescent="0.2">
      <c r="I47341" s="95"/>
      <c r="J47341" s="95"/>
      <c r="K47341" s="95"/>
      <c r="L47341" s="95"/>
    </row>
    <row r="47342" spans="9:12" x14ac:dyDescent="0.2">
      <c r="I47342" s="95"/>
      <c r="J47342" s="95"/>
      <c r="K47342" s="95"/>
      <c r="L47342" s="95"/>
    </row>
    <row r="47343" spans="9:12" x14ac:dyDescent="0.2">
      <c r="I47343" s="95"/>
      <c r="J47343" s="95"/>
      <c r="K47343" s="95"/>
      <c r="L47343" s="95"/>
    </row>
    <row r="47344" spans="9:12" x14ac:dyDescent="0.2">
      <c r="I47344" s="95"/>
      <c r="J47344" s="95"/>
      <c r="K47344" s="95"/>
      <c r="L47344" s="95"/>
    </row>
    <row r="47345" spans="9:12" x14ac:dyDescent="0.2">
      <c r="I47345" s="95"/>
      <c r="J47345" s="95"/>
      <c r="K47345" s="95"/>
      <c r="L47345" s="95"/>
    </row>
    <row r="47346" spans="9:12" x14ac:dyDescent="0.2">
      <c r="I47346" s="95"/>
      <c r="J47346" s="95"/>
      <c r="K47346" s="95"/>
      <c r="L47346" s="95"/>
    </row>
    <row r="47347" spans="9:12" x14ac:dyDescent="0.2">
      <c r="I47347" s="95"/>
      <c r="J47347" s="95"/>
      <c r="K47347" s="95"/>
      <c r="L47347" s="95"/>
    </row>
    <row r="47348" spans="9:12" x14ac:dyDescent="0.2">
      <c r="I47348" s="95"/>
      <c r="J47348" s="95"/>
      <c r="K47348" s="95"/>
      <c r="L47348" s="95"/>
    </row>
    <row r="47349" spans="9:12" x14ac:dyDescent="0.2">
      <c r="I47349" s="95"/>
      <c r="J47349" s="95"/>
      <c r="K47349" s="95"/>
      <c r="L47349" s="95"/>
    </row>
    <row r="47350" spans="9:12" x14ac:dyDescent="0.2">
      <c r="I47350" s="95"/>
      <c r="J47350" s="95"/>
      <c r="K47350" s="95"/>
      <c r="L47350" s="95"/>
    </row>
    <row r="47351" spans="9:12" x14ac:dyDescent="0.2">
      <c r="I47351" s="95"/>
      <c r="J47351" s="95"/>
      <c r="K47351" s="95"/>
      <c r="L47351" s="95"/>
    </row>
    <row r="47352" spans="9:12" x14ac:dyDescent="0.2">
      <c r="I47352" s="95"/>
      <c r="J47352" s="95"/>
      <c r="K47352" s="95"/>
      <c r="L47352" s="95"/>
    </row>
    <row r="47353" spans="9:12" x14ac:dyDescent="0.2">
      <c r="I47353" s="95"/>
      <c r="J47353" s="95"/>
      <c r="K47353" s="95"/>
      <c r="L47353" s="95"/>
    </row>
    <row r="47354" spans="9:12" x14ac:dyDescent="0.2">
      <c r="I47354" s="95"/>
      <c r="J47354" s="95"/>
      <c r="K47354" s="95"/>
      <c r="L47354" s="95"/>
    </row>
    <row r="47355" spans="9:12" x14ac:dyDescent="0.2">
      <c r="I47355" s="95"/>
      <c r="J47355" s="95"/>
      <c r="K47355" s="95"/>
      <c r="L47355" s="95"/>
    </row>
    <row r="47356" spans="9:12" x14ac:dyDescent="0.2">
      <c r="I47356" s="95"/>
      <c r="J47356" s="95"/>
      <c r="K47356" s="95"/>
      <c r="L47356" s="95"/>
    </row>
    <row r="47357" spans="9:12" x14ac:dyDescent="0.2">
      <c r="I47357" s="95"/>
      <c r="J47357" s="95"/>
      <c r="K47357" s="95"/>
      <c r="L47357" s="95"/>
    </row>
    <row r="47358" spans="9:12" x14ac:dyDescent="0.2">
      <c r="I47358" s="95"/>
      <c r="J47358" s="95"/>
      <c r="K47358" s="95"/>
      <c r="L47358" s="95"/>
    </row>
    <row r="47359" spans="9:12" x14ac:dyDescent="0.2">
      <c r="I47359" s="95"/>
      <c r="J47359" s="95"/>
      <c r="K47359" s="95"/>
      <c r="L47359" s="95"/>
    </row>
    <row r="47360" spans="9:12" x14ac:dyDescent="0.2">
      <c r="I47360" s="95"/>
      <c r="J47360" s="95"/>
      <c r="K47360" s="95"/>
      <c r="L47360" s="95"/>
    </row>
    <row r="47361" spans="9:12" x14ac:dyDescent="0.2">
      <c r="I47361" s="95"/>
      <c r="J47361" s="95"/>
      <c r="K47361" s="95"/>
      <c r="L47361" s="95"/>
    </row>
    <row r="47362" spans="9:12" x14ac:dyDescent="0.2">
      <c r="I47362" s="95"/>
      <c r="J47362" s="95"/>
      <c r="K47362" s="95"/>
      <c r="L47362" s="95"/>
    </row>
    <row r="47363" spans="9:12" x14ac:dyDescent="0.2">
      <c r="I47363" s="95"/>
      <c r="J47363" s="95"/>
      <c r="K47363" s="95"/>
      <c r="L47363" s="95"/>
    </row>
    <row r="47364" spans="9:12" x14ac:dyDescent="0.2">
      <c r="I47364" s="95"/>
      <c r="J47364" s="95"/>
      <c r="K47364" s="95"/>
      <c r="L47364" s="95"/>
    </row>
    <row r="47365" spans="9:12" x14ac:dyDescent="0.2">
      <c r="I47365" s="95"/>
      <c r="J47365" s="95"/>
      <c r="K47365" s="95"/>
      <c r="L47365" s="95"/>
    </row>
    <row r="47366" spans="9:12" x14ac:dyDescent="0.2">
      <c r="I47366" s="95"/>
      <c r="J47366" s="95"/>
      <c r="K47366" s="95"/>
      <c r="L47366" s="95"/>
    </row>
    <row r="47367" spans="9:12" x14ac:dyDescent="0.2">
      <c r="I47367" s="95"/>
      <c r="J47367" s="95"/>
      <c r="K47367" s="95"/>
      <c r="L47367" s="95"/>
    </row>
    <row r="47368" spans="9:12" x14ac:dyDescent="0.2">
      <c r="I47368" s="95"/>
      <c r="J47368" s="95"/>
      <c r="K47368" s="95"/>
      <c r="L47368" s="95"/>
    </row>
    <row r="47369" spans="9:12" x14ac:dyDescent="0.2">
      <c r="I47369" s="95"/>
      <c r="J47369" s="95"/>
      <c r="K47369" s="95"/>
      <c r="L47369" s="95"/>
    </row>
    <row r="47370" spans="9:12" x14ac:dyDescent="0.2">
      <c r="I47370" s="95"/>
      <c r="J47370" s="95"/>
      <c r="K47370" s="95"/>
      <c r="L47370" s="95"/>
    </row>
    <row r="47371" spans="9:12" x14ac:dyDescent="0.2">
      <c r="I47371" s="95"/>
      <c r="J47371" s="95"/>
      <c r="K47371" s="95"/>
      <c r="L47371" s="95"/>
    </row>
    <row r="47372" spans="9:12" x14ac:dyDescent="0.2">
      <c r="I47372" s="95"/>
      <c r="J47372" s="95"/>
      <c r="K47372" s="95"/>
      <c r="L47372" s="95"/>
    </row>
    <row r="47373" spans="9:12" x14ac:dyDescent="0.2">
      <c r="I47373" s="95"/>
      <c r="J47373" s="95"/>
      <c r="K47373" s="95"/>
      <c r="L47373" s="95"/>
    </row>
    <row r="47374" spans="9:12" x14ac:dyDescent="0.2">
      <c r="I47374" s="95"/>
      <c r="J47374" s="95"/>
      <c r="K47374" s="95"/>
      <c r="L47374" s="95"/>
    </row>
    <row r="47375" spans="9:12" x14ac:dyDescent="0.2">
      <c r="I47375" s="95"/>
      <c r="J47375" s="95"/>
      <c r="K47375" s="95"/>
      <c r="L47375" s="95"/>
    </row>
    <row r="47376" spans="9:12" x14ac:dyDescent="0.2">
      <c r="I47376" s="95"/>
      <c r="J47376" s="95"/>
      <c r="K47376" s="95"/>
      <c r="L47376" s="95"/>
    </row>
    <row r="47377" spans="9:12" x14ac:dyDescent="0.2">
      <c r="I47377" s="95"/>
      <c r="J47377" s="95"/>
      <c r="K47377" s="95"/>
      <c r="L47377" s="95"/>
    </row>
    <row r="47378" spans="9:12" x14ac:dyDescent="0.2">
      <c r="I47378" s="95"/>
      <c r="J47378" s="95"/>
      <c r="K47378" s="95"/>
      <c r="L47378" s="95"/>
    </row>
    <row r="47379" spans="9:12" x14ac:dyDescent="0.2">
      <c r="I47379" s="95"/>
      <c r="J47379" s="95"/>
      <c r="K47379" s="95"/>
      <c r="L47379" s="95"/>
    </row>
    <row r="47380" spans="9:12" x14ac:dyDescent="0.2">
      <c r="I47380" s="95"/>
      <c r="J47380" s="95"/>
      <c r="K47380" s="95"/>
      <c r="L47380" s="95"/>
    </row>
    <row r="47381" spans="9:12" x14ac:dyDescent="0.2">
      <c r="I47381" s="95"/>
      <c r="J47381" s="95"/>
      <c r="K47381" s="95"/>
      <c r="L47381" s="95"/>
    </row>
    <row r="47382" spans="9:12" x14ac:dyDescent="0.2">
      <c r="I47382" s="95"/>
      <c r="J47382" s="95"/>
      <c r="K47382" s="95"/>
      <c r="L47382" s="95"/>
    </row>
    <row r="47383" spans="9:12" x14ac:dyDescent="0.2">
      <c r="I47383" s="95"/>
      <c r="J47383" s="95"/>
      <c r="K47383" s="95"/>
      <c r="L47383" s="95"/>
    </row>
    <row r="47384" spans="9:12" x14ac:dyDescent="0.2">
      <c r="I47384" s="95"/>
      <c r="J47384" s="95"/>
      <c r="K47384" s="95"/>
      <c r="L47384" s="95"/>
    </row>
    <row r="47385" spans="9:12" x14ac:dyDescent="0.2">
      <c r="I47385" s="95"/>
      <c r="J47385" s="95"/>
      <c r="K47385" s="95"/>
      <c r="L47385" s="95"/>
    </row>
    <row r="47386" spans="9:12" x14ac:dyDescent="0.2">
      <c r="I47386" s="95"/>
      <c r="J47386" s="95"/>
      <c r="K47386" s="95"/>
      <c r="L47386" s="95"/>
    </row>
    <row r="47387" spans="9:12" x14ac:dyDescent="0.2">
      <c r="I47387" s="95"/>
      <c r="J47387" s="95"/>
      <c r="K47387" s="95"/>
      <c r="L47387" s="95"/>
    </row>
    <row r="47388" spans="9:12" x14ac:dyDescent="0.2">
      <c r="I47388" s="95"/>
      <c r="J47388" s="95"/>
      <c r="K47388" s="95"/>
      <c r="L47388" s="95"/>
    </row>
    <row r="47389" spans="9:12" x14ac:dyDescent="0.2">
      <c r="I47389" s="95"/>
      <c r="J47389" s="95"/>
      <c r="K47389" s="95"/>
      <c r="L47389" s="95"/>
    </row>
    <row r="47390" spans="9:12" x14ac:dyDescent="0.2">
      <c r="I47390" s="95"/>
      <c r="J47390" s="95"/>
      <c r="K47390" s="95"/>
      <c r="L47390" s="95"/>
    </row>
    <row r="47391" spans="9:12" x14ac:dyDescent="0.2">
      <c r="I47391" s="95"/>
      <c r="J47391" s="95"/>
      <c r="K47391" s="95"/>
      <c r="L47391" s="95"/>
    </row>
    <row r="47392" spans="9:12" x14ac:dyDescent="0.2">
      <c r="I47392" s="95"/>
      <c r="J47392" s="95"/>
      <c r="K47392" s="95"/>
      <c r="L47392" s="95"/>
    </row>
    <row r="47393" spans="9:12" x14ac:dyDescent="0.2">
      <c r="I47393" s="95"/>
      <c r="J47393" s="95"/>
      <c r="K47393" s="95"/>
      <c r="L47393" s="95"/>
    </row>
    <row r="47394" spans="9:12" x14ac:dyDescent="0.2">
      <c r="I47394" s="95"/>
      <c r="J47394" s="95"/>
      <c r="K47394" s="95"/>
      <c r="L47394" s="95"/>
    </row>
    <row r="47395" spans="9:12" x14ac:dyDescent="0.2">
      <c r="I47395" s="95"/>
      <c r="J47395" s="95"/>
      <c r="K47395" s="95"/>
      <c r="L47395" s="95"/>
    </row>
    <row r="47396" spans="9:12" x14ac:dyDescent="0.2">
      <c r="I47396" s="95"/>
      <c r="J47396" s="95"/>
      <c r="K47396" s="95"/>
      <c r="L47396" s="95"/>
    </row>
    <row r="47397" spans="9:12" x14ac:dyDescent="0.2">
      <c r="I47397" s="95"/>
      <c r="J47397" s="95"/>
      <c r="K47397" s="95"/>
      <c r="L47397" s="95"/>
    </row>
    <row r="47398" spans="9:12" x14ac:dyDescent="0.2">
      <c r="I47398" s="95"/>
      <c r="J47398" s="95"/>
      <c r="K47398" s="95"/>
      <c r="L47398" s="95"/>
    </row>
    <row r="47399" spans="9:12" x14ac:dyDescent="0.2">
      <c r="I47399" s="95"/>
      <c r="J47399" s="95"/>
      <c r="K47399" s="95"/>
      <c r="L47399" s="95"/>
    </row>
    <row r="47400" spans="9:12" x14ac:dyDescent="0.2">
      <c r="I47400" s="95"/>
      <c r="J47400" s="95"/>
      <c r="K47400" s="95"/>
      <c r="L47400" s="95"/>
    </row>
    <row r="47401" spans="9:12" x14ac:dyDescent="0.2">
      <c r="I47401" s="95"/>
      <c r="J47401" s="95"/>
      <c r="K47401" s="95"/>
      <c r="L47401" s="95"/>
    </row>
    <row r="47402" spans="9:12" x14ac:dyDescent="0.2">
      <c r="I47402" s="95"/>
      <c r="J47402" s="95"/>
      <c r="K47402" s="95"/>
      <c r="L47402" s="95"/>
    </row>
    <row r="47403" spans="9:12" x14ac:dyDescent="0.2">
      <c r="I47403" s="95"/>
      <c r="J47403" s="95"/>
      <c r="K47403" s="95"/>
      <c r="L47403" s="95"/>
    </row>
    <row r="47404" spans="9:12" x14ac:dyDescent="0.2">
      <c r="I47404" s="95"/>
      <c r="J47404" s="95"/>
      <c r="K47404" s="95"/>
      <c r="L47404" s="95"/>
    </row>
    <row r="47405" spans="9:12" x14ac:dyDescent="0.2">
      <c r="I47405" s="95"/>
      <c r="J47405" s="95"/>
      <c r="K47405" s="95"/>
      <c r="L47405" s="95"/>
    </row>
    <row r="47406" spans="9:12" x14ac:dyDescent="0.2">
      <c r="I47406" s="95"/>
      <c r="J47406" s="95"/>
      <c r="K47406" s="95"/>
      <c r="L47406" s="95"/>
    </row>
    <row r="47407" spans="9:12" x14ac:dyDescent="0.2">
      <c r="I47407" s="95"/>
      <c r="J47407" s="95"/>
      <c r="K47407" s="95"/>
      <c r="L47407" s="95"/>
    </row>
    <row r="47408" spans="9:12" x14ac:dyDescent="0.2">
      <c r="I47408" s="95"/>
      <c r="J47408" s="95"/>
      <c r="K47408" s="95"/>
      <c r="L47408" s="95"/>
    </row>
    <row r="47409" spans="9:12" x14ac:dyDescent="0.2">
      <c r="I47409" s="95"/>
      <c r="J47409" s="95"/>
      <c r="K47409" s="95"/>
      <c r="L47409" s="95"/>
    </row>
    <row r="47410" spans="9:12" x14ac:dyDescent="0.2">
      <c r="I47410" s="95"/>
      <c r="J47410" s="95"/>
      <c r="K47410" s="95"/>
      <c r="L47410" s="95"/>
    </row>
    <row r="47411" spans="9:12" x14ac:dyDescent="0.2">
      <c r="I47411" s="95"/>
      <c r="J47411" s="95"/>
      <c r="K47411" s="95"/>
      <c r="L47411" s="95"/>
    </row>
    <row r="47412" spans="9:12" x14ac:dyDescent="0.2">
      <c r="I47412" s="95"/>
      <c r="J47412" s="95"/>
      <c r="K47412" s="95"/>
      <c r="L47412" s="95"/>
    </row>
    <row r="47413" spans="9:12" x14ac:dyDescent="0.2">
      <c r="I47413" s="95"/>
      <c r="J47413" s="95"/>
      <c r="K47413" s="95"/>
      <c r="L47413" s="95"/>
    </row>
    <row r="47414" spans="9:12" x14ac:dyDescent="0.2">
      <c r="I47414" s="95"/>
      <c r="J47414" s="95"/>
      <c r="K47414" s="95"/>
      <c r="L47414" s="95"/>
    </row>
    <row r="47415" spans="9:12" x14ac:dyDescent="0.2">
      <c r="I47415" s="95"/>
      <c r="J47415" s="95"/>
      <c r="K47415" s="95"/>
      <c r="L47415" s="95"/>
    </row>
    <row r="47416" spans="9:12" x14ac:dyDescent="0.2">
      <c r="I47416" s="95"/>
      <c r="J47416" s="95"/>
      <c r="K47416" s="95"/>
      <c r="L47416" s="95"/>
    </row>
    <row r="47417" spans="9:12" x14ac:dyDescent="0.2">
      <c r="I47417" s="95"/>
      <c r="J47417" s="95"/>
      <c r="K47417" s="95"/>
      <c r="L47417" s="95"/>
    </row>
    <row r="47418" spans="9:12" x14ac:dyDescent="0.2">
      <c r="I47418" s="95"/>
      <c r="J47418" s="95"/>
      <c r="K47418" s="95"/>
      <c r="L47418" s="95"/>
    </row>
    <row r="47419" spans="9:12" x14ac:dyDescent="0.2">
      <c r="I47419" s="95"/>
      <c r="J47419" s="95"/>
      <c r="K47419" s="95"/>
      <c r="L47419" s="95"/>
    </row>
    <row r="47420" spans="9:12" x14ac:dyDescent="0.2">
      <c r="I47420" s="95"/>
      <c r="J47420" s="95"/>
      <c r="K47420" s="95"/>
      <c r="L47420" s="95"/>
    </row>
    <row r="47421" spans="9:12" x14ac:dyDescent="0.2">
      <c r="I47421" s="95"/>
      <c r="J47421" s="95"/>
      <c r="K47421" s="95"/>
      <c r="L47421" s="95"/>
    </row>
    <row r="47422" spans="9:12" x14ac:dyDescent="0.2">
      <c r="I47422" s="95"/>
      <c r="J47422" s="95"/>
      <c r="K47422" s="95"/>
      <c r="L47422" s="95"/>
    </row>
    <row r="47423" spans="9:12" x14ac:dyDescent="0.2">
      <c r="I47423" s="95"/>
      <c r="J47423" s="95"/>
      <c r="K47423" s="95"/>
      <c r="L47423" s="95"/>
    </row>
    <row r="47424" spans="9:12" x14ac:dyDescent="0.2">
      <c r="I47424" s="95"/>
      <c r="J47424" s="95"/>
      <c r="K47424" s="95"/>
      <c r="L47424" s="95"/>
    </row>
    <row r="47425" spans="9:12" x14ac:dyDescent="0.2">
      <c r="I47425" s="95"/>
      <c r="J47425" s="95"/>
      <c r="K47425" s="95"/>
      <c r="L47425" s="95"/>
    </row>
    <row r="47426" spans="9:12" x14ac:dyDescent="0.2">
      <c r="I47426" s="95"/>
      <c r="J47426" s="95"/>
      <c r="K47426" s="95"/>
      <c r="L47426" s="95"/>
    </row>
    <row r="47427" spans="9:12" x14ac:dyDescent="0.2">
      <c r="I47427" s="95"/>
      <c r="J47427" s="95"/>
      <c r="K47427" s="95"/>
      <c r="L47427" s="95"/>
    </row>
    <row r="47428" spans="9:12" x14ac:dyDescent="0.2">
      <c r="I47428" s="95"/>
      <c r="J47428" s="95"/>
      <c r="K47428" s="95"/>
      <c r="L47428" s="95"/>
    </row>
    <row r="47429" spans="9:12" x14ac:dyDescent="0.2">
      <c r="I47429" s="95"/>
      <c r="J47429" s="95"/>
      <c r="K47429" s="95"/>
      <c r="L47429" s="95"/>
    </row>
    <row r="47430" spans="9:12" x14ac:dyDescent="0.2">
      <c r="I47430" s="95"/>
      <c r="J47430" s="95"/>
      <c r="K47430" s="95"/>
      <c r="L47430" s="95"/>
    </row>
    <row r="47431" spans="9:12" x14ac:dyDescent="0.2">
      <c r="I47431" s="95"/>
      <c r="J47431" s="95"/>
      <c r="K47431" s="95"/>
      <c r="L47431" s="95"/>
    </row>
    <row r="47432" spans="9:12" x14ac:dyDescent="0.2">
      <c r="I47432" s="95"/>
      <c r="J47432" s="95"/>
      <c r="K47432" s="95"/>
      <c r="L47432" s="95"/>
    </row>
    <row r="47433" spans="9:12" x14ac:dyDescent="0.2">
      <c r="I47433" s="95"/>
      <c r="J47433" s="95"/>
      <c r="K47433" s="95"/>
      <c r="L47433" s="95"/>
    </row>
    <row r="47434" spans="9:12" x14ac:dyDescent="0.2">
      <c r="I47434" s="95"/>
      <c r="J47434" s="95"/>
      <c r="K47434" s="95"/>
      <c r="L47434" s="95"/>
    </row>
    <row r="47435" spans="9:12" x14ac:dyDescent="0.2">
      <c r="I47435" s="95"/>
      <c r="J47435" s="95"/>
      <c r="K47435" s="95"/>
      <c r="L47435" s="95"/>
    </row>
    <row r="47436" spans="9:12" x14ac:dyDescent="0.2">
      <c r="I47436" s="95"/>
      <c r="J47436" s="95"/>
      <c r="K47436" s="95"/>
      <c r="L47436" s="95"/>
    </row>
    <row r="47437" spans="9:12" x14ac:dyDescent="0.2">
      <c r="I47437" s="95"/>
      <c r="J47437" s="95"/>
      <c r="K47437" s="95"/>
      <c r="L47437" s="95"/>
    </row>
    <row r="47438" spans="9:12" x14ac:dyDescent="0.2">
      <c r="I47438" s="95"/>
      <c r="J47438" s="95"/>
      <c r="K47438" s="95"/>
      <c r="L47438" s="95"/>
    </row>
    <row r="47439" spans="9:12" x14ac:dyDescent="0.2">
      <c r="I47439" s="95"/>
      <c r="J47439" s="95"/>
      <c r="K47439" s="95"/>
      <c r="L47439" s="95"/>
    </row>
    <row r="47440" spans="9:12" x14ac:dyDescent="0.2">
      <c r="I47440" s="95"/>
      <c r="J47440" s="95"/>
      <c r="K47440" s="95"/>
      <c r="L47440" s="95"/>
    </row>
    <row r="47441" spans="9:12" x14ac:dyDescent="0.2">
      <c r="I47441" s="95"/>
      <c r="J47441" s="95"/>
      <c r="K47441" s="95"/>
      <c r="L47441" s="95"/>
    </row>
    <row r="47442" spans="9:12" x14ac:dyDescent="0.2">
      <c r="I47442" s="95"/>
      <c r="J47442" s="95"/>
      <c r="K47442" s="95"/>
      <c r="L47442" s="95"/>
    </row>
    <row r="47443" spans="9:12" x14ac:dyDescent="0.2">
      <c r="I47443" s="95"/>
      <c r="J47443" s="95"/>
      <c r="K47443" s="95"/>
      <c r="L47443" s="95"/>
    </row>
    <row r="47444" spans="9:12" x14ac:dyDescent="0.2">
      <c r="I47444" s="95"/>
      <c r="J47444" s="95"/>
      <c r="K47444" s="95"/>
      <c r="L47444" s="95"/>
    </row>
    <row r="47445" spans="9:12" x14ac:dyDescent="0.2">
      <c r="I47445" s="95"/>
      <c r="J47445" s="95"/>
      <c r="K47445" s="95"/>
      <c r="L47445" s="95"/>
    </row>
    <row r="47446" spans="9:12" x14ac:dyDescent="0.2">
      <c r="I47446" s="95"/>
      <c r="J47446" s="95"/>
      <c r="K47446" s="95"/>
      <c r="L47446" s="95"/>
    </row>
    <row r="47447" spans="9:12" x14ac:dyDescent="0.2">
      <c r="I47447" s="95"/>
      <c r="J47447" s="95"/>
      <c r="K47447" s="95"/>
      <c r="L47447" s="95"/>
    </row>
    <row r="47448" spans="9:12" x14ac:dyDescent="0.2">
      <c r="I47448" s="95"/>
      <c r="J47448" s="95"/>
      <c r="K47448" s="95"/>
      <c r="L47448" s="95"/>
    </row>
    <row r="47449" spans="9:12" x14ac:dyDescent="0.2">
      <c r="I47449" s="95"/>
      <c r="J47449" s="95"/>
      <c r="K47449" s="95"/>
      <c r="L47449" s="95"/>
    </row>
    <row r="47450" spans="9:12" x14ac:dyDescent="0.2">
      <c r="I47450" s="95"/>
      <c r="J47450" s="95"/>
      <c r="K47450" s="95"/>
      <c r="L47450" s="95"/>
    </row>
    <row r="47451" spans="9:12" x14ac:dyDescent="0.2">
      <c r="I47451" s="95"/>
      <c r="J47451" s="95"/>
      <c r="K47451" s="95"/>
      <c r="L47451" s="95"/>
    </row>
    <row r="47452" spans="9:12" x14ac:dyDescent="0.2">
      <c r="I47452" s="95"/>
      <c r="J47452" s="95"/>
      <c r="K47452" s="95"/>
      <c r="L47452" s="95"/>
    </row>
    <row r="47453" spans="9:12" x14ac:dyDescent="0.2">
      <c r="I47453" s="95"/>
      <c r="J47453" s="95"/>
      <c r="K47453" s="95"/>
      <c r="L47453" s="95"/>
    </row>
    <row r="47454" spans="9:12" x14ac:dyDescent="0.2">
      <c r="I47454" s="95"/>
      <c r="J47454" s="95"/>
      <c r="K47454" s="95"/>
      <c r="L47454" s="95"/>
    </row>
    <row r="47455" spans="9:12" x14ac:dyDescent="0.2">
      <c r="I47455" s="95"/>
      <c r="J47455" s="95"/>
      <c r="K47455" s="95"/>
      <c r="L47455" s="95"/>
    </row>
    <row r="47456" spans="9:12" x14ac:dyDescent="0.2">
      <c r="I47456" s="95"/>
      <c r="J47456" s="95"/>
      <c r="K47456" s="95"/>
      <c r="L47456" s="95"/>
    </row>
    <row r="47457" spans="9:12" x14ac:dyDescent="0.2">
      <c r="I47457" s="95"/>
      <c r="J47457" s="95"/>
      <c r="K47457" s="95"/>
      <c r="L47457" s="95"/>
    </row>
    <row r="47458" spans="9:12" x14ac:dyDescent="0.2">
      <c r="I47458" s="95"/>
      <c r="J47458" s="95"/>
      <c r="K47458" s="95"/>
      <c r="L47458" s="95"/>
    </row>
    <row r="47459" spans="9:12" x14ac:dyDescent="0.2">
      <c r="I47459" s="95"/>
      <c r="J47459" s="95"/>
      <c r="K47459" s="95"/>
      <c r="L47459" s="95"/>
    </row>
    <row r="47460" spans="9:12" x14ac:dyDescent="0.2">
      <c r="I47460" s="95"/>
      <c r="J47460" s="95"/>
      <c r="K47460" s="95"/>
      <c r="L47460" s="95"/>
    </row>
    <row r="47461" spans="9:12" x14ac:dyDescent="0.2">
      <c r="I47461" s="95"/>
      <c r="J47461" s="95"/>
      <c r="K47461" s="95"/>
      <c r="L47461" s="95"/>
    </row>
    <row r="47462" spans="9:12" x14ac:dyDescent="0.2">
      <c r="I47462" s="95"/>
      <c r="J47462" s="95"/>
      <c r="K47462" s="95"/>
      <c r="L47462" s="95"/>
    </row>
    <row r="47463" spans="9:12" x14ac:dyDescent="0.2">
      <c r="I47463" s="95"/>
      <c r="J47463" s="95"/>
      <c r="K47463" s="95"/>
      <c r="L47463" s="95"/>
    </row>
    <row r="47464" spans="9:12" x14ac:dyDescent="0.2">
      <c r="I47464" s="95"/>
      <c r="J47464" s="95"/>
      <c r="K47464" s="95"/>
      <c r="L47464" s="95"/>
    </row>
    <row r="47465" spans="9:12" x14ac:dyDescent="0.2">
      <c r="I47465" s="95"/>
      <c r="J47465" s="95"/>
      <c r="K47465" s="95"/>
      <c r="L47465" s="95"/>
    </row>
    <row r="47466" spans="9:12" x14ac:dyDescent="0.2">
      <c r="I47466" s="95"/>
      <c r="J47466" s="95"/>
      <c r="K47466" s="95"/>
      <c r="L47466" s="95"/>
    </row>
    <row r="47467" spans="9:12" x14ac:dyDescent="0.2">
      <c r="I47467" s="95"/>
      <c r="J47467" s="95"/>
      <c r="K47467" s="95"/>
      <c r="L47467" s="95"/>
    </row>
    <row r="47468" spans="9:12" x14ac:dyDescent="0.2">
      <c r="I47468" s="95"/>
      <c r="J47468" s="95"/>
      <c r="K47468" s="95"/>
      <c r="L47468" s="95"/>
    </row>
    <row r="47469" spans="9:12" x14ac:dyDescent="0.2">
      <c r="I47469" s="95"/>
      <c r="J47469" s="95"/>
      <c r="K47469" s="95"/>
      <c r="L47469" s="95"/>
    </row>
    <row r="47470" spans="9:12" x14ac:dyDescent="0.2">
      <c r="I47470" s="95"/>
      <c r="J47470" s="95"/>
      <c r="K47470" s="95"/>
      <c r="L47470" s="95"/>
    </row>
    <row r="47471" spans="9:12" x14ac:dyDescent="0.2">
      <c r="I47471" s="95"/>
      <c r="J47471" s="95"/>
      <c r="K47471" s="95"/>
      <c r="L47471" s="95"/>
    </row>
    <row r="47472" spans="9:12" x14ac:dyDescent="0.2">
      <c r="I47472" s="95"/>
      <c r="J47472" s="95"/>
      <c r="K47472" s="95"/>
      <c r="L47472" s="95"/>
    </row>
    <row r="47473" spans="9:12" x14ac:dyDescent="0.2">
      <c r="I47473" s="95"/>
      <c r="J47473" s="95"/>
      <c r="K47473" s="95"/>
      <c r="L47473" s="95"/>
    </row>
    <row r="47474" spans="9:12" x14ac:dyDescent="0.2">
      <c r="I47474" s="95"/>
      <c r="J47474" s="95"/>
      <c r="K47474" s="95"/>
      <c r="L47474" s="95"/>
    </row>
    <row r="47475" spans="9:12" x14ac:dyDescent="0.2">
      <c r="I47475" s="95"/>
      <c r="J47475" s="95"/>
      <c r="K47475" s="95"/>
      <c r="L47475" s="95"/>
    </row>
    <row r="47476" spans="9:12" x14ac:dyDescent="0.2">
      <c r="I47476" s="95"/>
      <c r="J47476" s="95"/>
      <c r="K47476" s="95"/>
      <c r="L47476" s="95"/>
    </row>
    <row r="47477" spans="9:12" x14ac:dyDescent="0.2">
      <c r="I47477" s="95"/>
      <c r="J47477" s="95"/>
      <c r="K47477" s="95"/>
      <c r="L47477" s="95"/>
    </row>
    <row r="47478" spans="9:12" x14ac:dyDescent="0.2">
      <c r="I47478" s="95"/>
      <c r="J47478" s="95"/>
      <c r="K47478" s="95"/>
      <c r="L47478" s="95"/>
    </row>
    <row r="47479" spans="9:12" x14ac:dyDescent="0.2">
      <c r="I47479" s="95"/>
      <c r="J47479" s="95"/>
      <c r="K47479" s="95"/>
      <c r="L47479" s="95"/>
    </row>
    <row r="47480" spans="9:12" x14ac:dyDescent="0.2">
      <c r="I47480" s="95"/>
      <c r="J47480" s="95"/>
      <c r="K47480" s="95"/>
      <c r="L47480" s="95"/>
    </row>
    <row r="47481" spans="9:12" x14ac:dyDescent="0.2">
      <c r="I47481" s="95"/>
      <c r="J47481" s="95"/>
      <c r="K47481" s="95"/>
      <c r="L47481" s="95"/>
    </row>
    <row r="47482" spans="9:12" x14ac:dyDescent="0.2">
      <c r="I47482" s="95"/>
      <c r="J47482" s="95"/>
      <c r="K47482" s="95"/>
      <c r="L47482" s="95"/>
    </row>
    <row r="47483" spans="9:12" x14ac:dyDescent="0.2">
      <c r="I47483" s="95"/>
      <c r="J47483" s="95"/>
      <c r="K47483" s="95"/>
      <c r="L47483" s="95"/>
    </row>
    <row r="47484" spans="9:12" x14ac:dyDescent="0.2">
      <c r="I47484" s="95"/>
      <c r="J47484" s="95"/>
      <c r="K47484" s="95"/>
      <c r="L47484" s="95"/>
    </row>
    <row r="47485" spans="9:12" x14ac:dyDescent="0.2">
      <c r="I47485" s="95"/>
      <c r="J47485" s="95"/>
      <c r="K47485" s="95"/>
      <c r="L47485" s="95"/>
    </row>
    <row r="47486" spans="9:12" x14ac:dyDescent="0.2">
      <c r="I47486" s="95"/>
      <c r="J47486" s="95"/>
      <c r="K47486" s="95"/>
      <c r="L47486" s="95"/>
    </row>
    <row r="47487" spans="9:12" x14ac:dyDescent="0.2">
      <c r="I47487" s="95"/>
      <c r="J47487" s="95"/>
      <c r="K47487" s="95"/>
      <c r="L47487" s="95"/>
    </row>
    <row r="47488" spans="9:12" x14ac:dyDescent="0.2">
      <c r="I47488" s="95"/>
      <c r="J47488" s="95"/>
      <c r="K47488" s="95"/>
      <c r="L47488" s="95"/>
    </row>
    <row r="47489" spans="9:12" x14ac:dyDescent="0.2">
      <c r="I47489" s="95"/>
      <c r="J47489" s="95"/>
      <c r="K47489" s="95"/>
      <c r="L47489" s="95"/>
    </row>
    <row r="47490" spans="9:12" x14ac:dyDescent="0.2">
      <c r="I47490" s="95"/>
      <c r="J47490" s="95"/>
      <c r="K47490" s="95"/>
      <c r="L47490" s="95"/>
    </row>
    <row r="47491" spans="9:12" x14ac:dyDescent="0.2">
      <c r="I47491" s="95"/>
      <c r="J47491" s="95"/>
      <c r="K47491" s="95"/>
      <c r="L47491" s="95"/>
    </row>
    <row r="47492" spans="9:12" x14ac:dyDescent="0.2">
      <c r="I47492" s="95"/>
      <c r="J47492" s="95"/>
      <c r="K47492" s="95"/>
      <c r="L47492" s="95"/>
    </row>
    <row r="47493" spans="9:12" x14ac:dyDescent="0.2">
      <c r="I47493" s="95"/>
      <c r="J47493" s="95"/>
      <c r="K47493" s="95"/>
      <c r="L47493" s="95"/>
    </row>
    <row r="47494" spans="9:12" x14ac:dyDescent="0.2">
      <c r="I47494" s="95"/>
      <c r="J47494" s="95"/>
      <c r="K47494" s="95"/>
      <c r="L47494" s="95"/>
    </row>
    <row r="47495" spans="9:12" x14ac:dyDescent="0.2">
      <c r="I47495" s="95"/>
      <c r="J47495" s="95"/>
      <c r="K47495" s="95"/>
      <c r="L47495" s="95"/>
    </row>
    <row r="47496" spans="9:12" x14ac:dyDescent="0.2">
      <c r="I47496" s="95"/>
      <c r="J47496" s="95"/>
      <c r="K47496" s="95"/>
      <c r="L47496" s="95"/>
    </row>
    <row r="47497" spans="9:12" x14ac:dyDescent="0.2">
      <c r="I47497" s="95"/>
      <c r="J47497" s="95"/>
      <c r="K47497" s="95"/>
      <c r="L47497" s="95"/>
    </row>
    <row r="47498" spans="9:12" x14ac:dyDescent="0.2">
      <c r="I47498" s="95"/>
      <c r="J47498" s="95"/>
      <c r="K47498" s="95"/>
      <c r="L47498" s="95"/>
    </row>
    <row r="47499" spans="9:12" x14ac:dyDescent="0.2">
      <c r="I47499" s="95"/>
      <c r="J47499" s="95"/>
      <c r="K47499" s="95"/>
      <c r="L47499" s="95"/>
    </row>
    <row r="47500" spans="9:12" x14ac:dyDescent="0.2">
      <c r="I47500" s="95"/>
      <c r="J47500" s="95"/>
      <c r="K47500" s="95"/>
      <c r="L47500" s="95"/>
    </row>
    <row r="47501" spans="9:12" x14ac:dyDescent="0.2">
      <c r="I47501" s="95"/>
      <c r="J47501" s="95"/>
      <c r="K47501" s="95"/>
      <c r="L47501" s="95"/>
    </row>
    <row r="47502" spans="9:12" x14ac:dyDescent="0.2">
      <c r="I47502" s="95"/>
      <c r="J47502" s="95"/>
      <c r="K47502" s="95"/>
      <c r="L47502" s="95"/>
    </row>
    <row r="47503" spans="9:12" x14ac:dyDescent="0.2">
      <c r="I47503" s="95"/>
      <c r="J47503" s="95"/>
      <c r="K47503" s="95"/>
      <c r="L47503" s="95"/>
    </row>
    <row r="47504" spans="9:12" x14ac:dyDescent="0.2">
      <c r="I47504" s="95"/>
      <c r="J47504" s="95"/>
      <c r="K47504" s="95"/>
      <c r="L47504" s="95"/>
    </row>
    <row r="47505" spans="9:12" x14ac:dyDescent="0.2">
      <c r="I47505" s="95"/>
      <c r="J47505" s="95"/>
      <c r="K47505" s="95"/>
      <c r="L47505" s="95"/>
    </row>
    <row r="47506" spans="9:12" x14ac:dyDescent="0.2">
      <c r="I47506" s="95"/>
      <c r="J47506" s="95"/>
      <c r="K47506" s="95"/>
      <c r="L47506" s="95"/>
    </row>
    <row r="47507" spans="9:12" x14ac:dyDescent="0.2">
      <c r="I47507" s="95"/>
      <c r="J47507" s="95"/>
      <c r="K47507" s="95"/>
      <c r="L47507" s="95"/>
    </row>
    <row r="47508" spans="9:12" x14ac:dyDescent="0.2">
      <c r="I47508" s="95"/>
      <c r="J47508" s="95"/>
      <c r="K47508" s="95"/>
      <c r="L47508" s="95"/>
    </row>
    <row r="47509" spans="9:12" x14ac:dyDescent="0.2">
      <c r="I47509" s="95"/>
      <c r="J47509" s="95"/>
      <c r="K47509" s="95"/>
      <c r="L47509" s="95"/>
    </row>
    <row r="47510" spans="9:12" x14ac:dyDescent="0.2">
      <c r="I47510" s="95"/>
      <c r="J47510" s="95"/>
      <c r="K47510" s="95"/>
      <c r="L47510" s="95"/>
    </row>
    <row r="47511" spans="9:12" x14ac:dyDescent="0.2">
      <c r="I47511" s="95"/>
      <c r="J47511" s="95"/>
      <c r="K47511" s="95"/>
      <c r="L47511" s="95"/>
    </row>
    <row r="47512" spans="9:12" x14ac:dyDescent="0.2">
      <c r="I47512" s="95"/>
      <c r="J47512" s="95"/>
      <c r="K47512" s="95"/>
      <c r="L47512" s="95"/>
    </row>
    <row r="47513" spans="9:12" x14ac:dyDescent="0.2">
      <c r="I47513" s="95"/>
      <c r="J47513" s="95"/>
      <c r="K47513" s="95"/>
      <c r="L47513" s="95"/>
    </row>
    <row r="47514" spans="9:12" x14ac:dyDescent="0.2">
      <c r="I47514" s="95"/>
      <c r="J47514" s="95"/>
      <c r="K47514" s="95"/>
      <c r="L47514" s="95"/>
    </row>
    <row r="47515" spans="9:12" x14ac:dyDescent="0.2">
      <c r="I47515" s="95"/>
      <c r="J47515" s="95"/>
      <c r="K47515" s="95"/>
      <c r="L47515" s="95"/>
    </row>
    <row r="47516" spans="9:12" x14ac:dyDescent="0.2">
      <c r="I47516" s="95"/>
      <c r="J47516" s="95"/>
      <c r="K47516" s="95"/>
      <c r="L47516" s="95"/>
    </row>
    <row r="47517" spans="9:12" x14ac:dyDescent="0.2">
      <c r="I47517" s="95"/>
      <c r="J47517" s="95"/>
      <c r="K47517" s="95"/>
      <c r="L47517" s="95"/>
    </row>
    <row r="47518" spans="9:12" x14ac:dyDescent="0.2">
      <c r="I47518" s="95"/>
      <c r="J47518" s="95"/>
      <c r="K47518" s="95"/>
      <c r="L47518" s="95"/>
    </row>
    <row r="47519" spans="9:12" x14ac:dyDescent="0.2">
      <c r="I47519" s="95"/>
      <c r="J47519" s="95"/>
      <c r="K47519" s="95"/>
      <c r="L47519" s="95"/>
    </row>
    <row r="47520" spans="9:12" x14ac:dyDescent="0.2">
      <c r="I47520" s="95"/>
      <c r="J47520" s="95"/>
      <c r="K47520" s="95"/>
      <c r="L47520" s="95"/>
    </row>
    <row r="47521" spans="9:12" x14ac:dyDescent="0.2">
      <c r="I47521" s="95"/>
      <c r="J47521" s="95"/>
      <c r="K47521" s="95"/>
      <c r="L47521" s="95"/>
    </row>
    <row r="47522" spans="9:12" x14ac:dyDescent="0.2">
      <c r="I47522" s="95"/>
      <c r="J47522" s="95"/>
      <c r="K47522" s="95"/>
      <c r="L47522" s="95"/>
    </row>
    <row r="47523" spans="9:12" x14ac:dyDescent="0.2">
      <c r="I47523" s="95"/>
      <c r="J47523" s="95"/>
      <c r="K47523" s="95"/>
      <c r="L47523" s="95"/>
    </row>
    <row r="47524" spans="9:12" x14ac:dyDescent="0.2">
      <c r="I47524" s="95"/>
      <c r="J47524" s="95"/>
      <c r="K47524" s="95"/>
      <c r="L47524" s="95"/>
    </row>
    <row r="47525" spans="9:12" x14ac:dyDescent="0.2">
      <c r="I47525" s="95"/>
      <c r="J47525" s="95"/>
      <c r="K47525" s="95"/>
      <c r="L47525" s="95"/>
    </row>
    <row r="47526" spans="9:12" x14ac:dyDescent="0.2">
      <c r="I47526" s="95"/>
      <c r="J47526" s="95"/>
      <c r="K47526" s="95"/>
      <c r="L47526" s="95"/>
    </row>
    <row r="47527" spans="9:12" x14ac:dyDescent="0.2">
      <c r="I47527" s="95"/>
      <c r="J47527" s="95"/>
      <c r="K47527" s="95"/>
      <c r="L47527" s="95"/>
    </row>
    <row r="47528" spans="9:12" x14ac:dyDescent="0.2">
      <c r="I47528" s="95"/>
      <c r="J47528" s="95"/>
      <c r="K47528" s="95"/>
      <c r="L47528" s="95"/>
    </row>
    <row r="47529" spans="9:12" x14ac:dyDescent="0.2">
      <c r="I47529" s="95"/>
      <c r="J47529" s="95"/>
      <c r="K47529" s="95"/>
      <c r="L47529" s="95"/>
    </row>
    <row r="47530" spans="9:12" x14ac:dyDescent="0.2">
      <c r="I47530" s="95"/>
      <c r="J47530" s="95"/>
      <c r="K47530" s="95"/>
      <c r="L47530" s="95"/>
    </row>
    <row r="47531" spans="9:12" x14ac:dyDescent="0.2">
      <c r="I47531" s="95"/>
      <c r="J47531" s="95"/>
      <c r="K47531" s="95"/>
      <c r="L47531" s="95"/>
    </row>
    <row r="47532" spans="9:12" x14ac:dyDescent="0.2">
      <c r="I47532" s="95"/>
      <c r="J47532" s="95"/>
      <c r="K47532" s="95"/>
      <c r="L47532" s="95"/>
    </row>
    <row r="47533" spans="9:12" x14ac:dyDescent="0.2">
      <c r="I47533" s="95"/>
      <c r="J47533" s="95"/>
      <c r="K47533" s="95"/>
      <c r="L47533" s="95"/>
    </row>
    <row r="47534" spans="9:12" x14ac:dyDescent="0.2">
      <c r="I47534" s="95"/>
      <c r="J47534" s="95"/>
      <c r="K47534" s="95"/>
      <c r="L47534" s="95"/>
    </row>
    <row r="47535" spans="9:12" x14ac:dyDescent="0.2">
      <c r="I47535" s="95"/>
      <c r="J47535" s="95"/>
      <c r="K47535" s="95"/>
      <c r="L47535" s="95"/>
    </row>
    <row r="47536" spans="9:12" x14ac:dyDescent="0.2">
      <c r="I47536" s="95"/>
      <c r="J47536" s="95"/>
      <c r="K47536" s="95"/>
      <c r="L47536" s="95"/>
    </row>
    <row r="47537" spans="9:12" x14ac:dyDescent="0.2">
      <c r="I47537" s="95"/>
      <c r="J47537" s="95"/>
      <c r="K47537" s="95"/>
      <c r="L47537" s="95"/>
    </row>
    <row r="47538" spans="9:12" x14ac:dyDescent="0.2">
      <c r="I47538" s="95"/>
      <c r="J47538" s="95"/>
      <c r="K47538" s="95"/>
      <c r="L47538" s="95"/>
    </row>
    <row r="47539" spans="9:12" x14ac:dyDescent="0.2">
      <c r="I47539" s="95"/>
      <c r="J47539" s="95"/>
      <c r="K47539" s="95"/>
      <c r="L47539" s="95"/>
    </row>
    <row r="47540" spans="9:12" x14ac:dyDescent="0.2">
      <c r="I47540" s="95"/>
      <c r="J47540" s="95"/>
      <c r="K47540" s="95"/>
      <c r="L47540" s="95"/>
    </row>
    <row r="47541" spans="9:12" x14ac:dyDescent="0.2">
      <c r="I47541" s="95"/>
      <c r="J47541" s="95"/>
      <c r="K47541" s="95"/>
      <c r="L47541" s="95"/>
    </row>
    <row r="47542" spans="9:12" x14ac:dyDescent="0.2">
      <c r="I47542" s="95"/>
      <c r="J47542" s="95"/>
      <c r="K47542" s="95"/>
      <c r="L47542" s="95"/>
    </row>
    <row r="47543" spans="9:12" x14ac:dyDescent="0.2">
      <c r="I47543" s="95"/>
      <c r="J47543" s="95"/>
      <c r="K47543" s="95"/>
      <c r="L47543" s="95"/>
    </row>
    <row r="47544" spans="9:12" x14ac:dyDescent="0.2">
      <c r="I47544" s="95"/>
      <c r="J47544" s="95"/>
      <c r="K47544" s="95"/>
      <c r="L47544" s="95"/>
    </row>
    <row r="47545" spans="9:12" x14ac:dyDescent="0.2">
      <c r="I47545" s="95"/>
      <c r="J47545" s="95"/>
      <c r="K47545" s="95"/>
      <c r="L47545" s="95"/>
    </row>
    <row r="47546" spans="9:12" x14ac:dyDescent="0.2">
      <c r="I47546" s="95"/>
      <c r="J47546" s="95"/>
      <c r="K47546" s="95"/>
      <c r="L47546" s="95"/>
    </row>
    <row r="47547" spans="9:12" x14ac:dyDescent="0.2">
      <c r="I47547" s="95"/>
      <c r="J47547" s="95"/>
      <c r="K47547" s="95"/>
      <c r="L47547" s="95"/>
    </row>
    <row r="47548" spans="9:12" x14ac:dyDescent="0.2">
      <c r="I47548" s="95"/>
      <c r="J47548" s="95"/>
      <c r="K47548" s="95"/>
      <c r="L47548" s="95"/>
    </row>
    <row r="47549" spans="9:12" x14ac:dyDescent="0.2">
      <c r="I47549" s="95"/>
      <c r="J47549" s="95"/>
      <c r="K47549" s="95"/>
      <c r="L47549" s="95"/>
    </row>
    <row r="47550" spans="9:12" x14ac:dyDescent="0.2">
      <c r="I47550" s="95"/>
      <c r="J47550" s="95"/>
      <c r="K47550" s="95"/>
      <c r="L47550" s="95"/>
    </row>
    <row r="47551" spans="9:12" x14ac:dyDescent="0.2">
      <c r="I47551" s="95"/>
      <c r="J47551" s="95"/>
      <c r="K47551" s="95"/>
      <c r="L47551" s="95"/>
    </row>
    <row r="47552" spans="9:12" x14ac:dyDescent="0.2">
      <c r="I47552" s="95"/>
      <c r="J47552" s="95"/>
      <c r="K47552" s="95"/>
      <c r="L47552" s="95"/>
    </row>
    <row r="47553" spans="9:12" x14ac:dyDescent="0.2">
      <c r="I47553" s="95"/>
      <c r="J47553" s="95"/>
      <c r="K47553" s="95"/>
      <c r="L47553" s="95"/>
    </row>
    <row r="47554" spans="9:12" x14ac:dyDescent="0.2">
      <c r="I47554" s="95"/>
      <c r="J47554" s="95"/>
      <c r="K47554" s="95"/>
      <c r="L47554" s="95"/>
    </row>
    <row r="47555" spans="9:12" x14ac:dyDescent="0.2">
      <c r="I47555" s="95"/>
      <c r="J47555" s="95"/>
      <c r="K47555" s="95"/>
      <c r="L47555" s="95"/>
    </row>
    <row r="47556" spans="9:12" x14ac:dyDescent="0.2">
      <c r="I47556" s="95"/>
      <c r="J47556" s="95"/>
      <c r="K47556" s="95"/>
      <c r="L47556" s="95"/>
    </row>
    <row r="47557" spans="9:12" x14ac:dyDescent="0.2">
      <c r="I47557" s="95"/>
      <c r="J47557" s="95"/>
      <c r="K47557" s="95"/>
      <c r="L47557" s="95"/>
    </row>
    <row r="47558" spans="9:12" x14ac:dyDescent="0.2">
      <c r="I47558" s="95"/>
      <c r="J47558" s="95"/>
      <c r="K47558" s="95"/>
      <c r="L47558" s="95"/>
    </row>
    <row r="47559" spans="9:12" x14ac:dyDescent="0.2">
      <c r="I47559" s="95"/>
      <c r="J47559" s="95"/>
      <c r="K47559" s="95"/>
      <c r="L47559" s="95"/>
    </row>
    <row r="47560" spans="9:12" x14ac:dyDescent="0.2">
      <c r="I47560" s="95"/>
      <c r="J47560" s="95"/>
      <c r="K47560" s="95"/>
      <c r="L47560" s="95"/>
    </row>
    <row r="47561" spans="9:12" x14ac:dyDescent="0.2">
      <c r="I47561" s="95"/>
      <c r="J47561" s="95"/>
      <c r="K47561" s="95"/>
      <c r="L47561" s="95"/>
    </row>
    <row r="47562" spans="9:12" x14ac:dyDescent="0.2">
      <c r="I47562" s="95"/>
      <c r="J47562" s="95"/>
      <c r="K47562" s="95"/>
      <c r="L47562" s="95"/>
    </row>
    <row r="47563" spans="9:12" x14ac:dyDescent="0.2">
      <c r="I47563" s="95"/>
      <c r="J47563" s="95"/>
      <c r="K47563" s="95"/>
      <c r="L47563" s="95"/>
    </row>
    <row r="47564" spans="9:12" x14ac:dyDescent="0.2">
      <c r="I47564" s="95"/>
      <c r="J47564" s="95"/>
      <c r="K47564" s="95"/>
      <c r="L47564" s="95"/>
    </row>
    <row r="47565" spans="9:12" x14ac:dyDescent="0.2">
      <c r="I47565" s="95"/>
      <c r="J47565" s="95"/>
      <c r="K47565" s="95"/>
      <c r="L47565" s="95"/>
    </row>
    <row r="47566" spans="9:12" x14ac:dyDescent="0.2">
      <c r="I47566" s="95"/>
      <c r="J47566" s="95"/>
      <c r="K47566" s="95"/>
      <c r="L47566" s="95"/>
    </row>
    <row r="47567" spans="9:12" x14ac:dyDescent="0.2">
      <c r="I47567" s="95"/>
      <c r="J47567" s="95"/>
      <c r="K47567" s="95"/>
      <c r="L47567" s="95"/>
    </row>
    <row r="47568" spans="9:12" x14ac:dyDescent="0.2">
      <c r="I47568" s="95"/>
      <c r="J47568" s="95"/>
      <c r="K47568" s="95"/>
      <c r="L47568" s="95"/>
    </row>
    <row r="47569" spans="9:12" x14ac:dyDescent="0.2">
      <c r="I47569" s="95"/>
      <c r="J47569" s="95"/>
      <c r="K47569" s="95"/>
      <c r="L47569" s="95"/>
    </row>
    <row r="47570" spans="9:12" x14ac:dyDescent="0.2">
      <c r="I47570" s="95"/>
      <c r="J47570" s="95"/>
      <c r="K47570" s="95"/>
      <c r="L47570" s="95"/>
    </row>
    <row r="47571" spans="9:12" x14ac:dyDescent="0.2">
      <c r="I47571" s="95"/>
      <c r="J47571" s="95"/>
      <c r="K47571" s="95"/>
      <c r="L47571" s="95"/>
    </row>
    <row r="47572" spans="9:12" x14ac:dyDescent="0.2">
      <c r="I47572" s="95"/>
      <c r="J47572" s="95"/>
      <c r="K47572" s="95"/>
      <c r="L47572" s="95"/>
    </row>
    <row r="47573" spans="9:12" x14ac:dyDescent="0.2">
      <c r="I47573" s="95"/>
      <c r="J47573" s="95"/>
      <c r="K47573" s="95"/>
      <c r="L47573" s="95"/>
    </row>
    <row r="47574" spans="9:12" x14ac:dyDescent="0.2">
      <c r="I47574" s="95"/>
      <c r="J47574" s="95"/>
      <c r="K47574" s="95"/>
      <c r="L47574" s="95"/>
    </row>
    <row r="47575" spans="9:12" x14ac:dyDescent="0.2">
      <c r="I47575" s="95"/>
      <c r="J47575" s="95"/>
      <c r="K47575" s="95"/>
      <c r="L47575" s="95"/>
    </row>
    <row r="47576" spans="9:12" x14ac:dyDescent="0.2">
      <c r="I47576" s="95"/>
      <c r="J47576" s="95"/>
      <c r="K47576" s="95"/>
      <c r="L47576" s="95"/>
    </row>
    <row r="47577" spans="9:12" x14ac:dyDescent="0.2">
      <c r="I47577" s="95"/>
      <c r="J47577" s="95"/>
      <c r="K47577" s="95"/>
      <c r="L47577" s="95"/>
    </row>
    <row r="47578" spans="9:12" x14ac:dyDescent="0.2">
      <c r="I47578" s="95"/>
      <c r="J47578" s="95"/>
      <c r="K47578" s="95"/>
      <c r="L47578" s="95"/>
    </row>
    <row r="47579" spans="9:12" x14ac:dyDescent="0.2">
      <c r="I47579" s="95"/>
      <c r="J47579" s="95"/>
      <c r="K47579" s="95"/>
      <c r="L47579" s="95"/>
    </row>
    <row r="47580" spans="9:12" x14ac:dyDescent="0.2">
      <c r="I47580" s="95"/>
      <c r="J47580" s="95"/>
      <c r="K47580" s="95"/>
      <c r="L47580" s="95"/>
    </row>
    <row r="47581" spans="9:12" x14ac:dyDescent="0.2">
      <c r="I47581" s="95"/>
      <c r="J47581" s="95"/>
      <c r="K47581" s="95"/>
      <c r="L47581" s="95"/>
    </row>
    <row r="47582" spans="9:12" x14ac:dyDescent="0.2">
      <c r="I47582" s="95"/>
      <c r="J47582" s="95"/>
      <c r="K47582" s="95"/>
      <c r="L47582" s="95"/>
    </row>
    <row r="47583" spans="9:12" x14ac:dyDescent="0.2">
      <c r="I47583" s="95"/>
      <c r="J47583" s="95"/>
      <c r="K47583" s="95"/>
      <c r="L47583" s="95"/>
    </row>
    <row r="47584" spans="9:12" x14ac:dyDescent="0.2">
      <c r="I47584" s="95"/>
      <c r="J47584" s="95"/>
      <c r="K47584" s="95"/>
      <c r="L47584" s="95"/>
    </row>
    <row r="47585" spans="9:12" x14ac:dyDescent="0.2">
      <c r="I47585" s="95"/>
      <c r="J47585" s="95"/>
      <c r="K47585" s="95"/>
      <c r="L47585" s="95"/>
    </row>
    <row r="47586" spans="9:12" x14ac:dyDescent="0.2">
      <c r="I47586" s="95"/>
      <c r="J47586" s="95"/>
      <c r="K47586" s="95"/>
      <c r="L47586" s="95"/>
    </row>
    <row r="47587" spans="9:12" x14ac:dyDescent="0.2">
      <c r="I47587" s="95"/>
      <c r="J47587" s="95"/>
      <c r="K47587" s="95"/>
      <c r="L47587" s="95"/>
    </row>
    <row r="47588" spans="9:12" x14ac:dyDescent="0.2">
      <c r="I47588" s="95"/>
      <c r="J47588" s="95"/>
      <c r="K47588" s="95"/>
      <c r="L47588" s="95"/>
    </row>
    <row r="47589" spans="9:12" x14ac:dyDescent="0.2">
      <c r="I47589" s="95"/>
      <c r="J47589" s="95"/>
      <c r="K47589" s="95"/>
      <c r="L47589" s="95"/>
    </row>
    <row r="47590" spans="9:12" x14ac:dyDescent="0.2">
      <c r="I47590" s="95"/>
      <c r="J47590" s="95"/>
      <c r="K47590" s="95"/>
      <c r="L47590" s="95"/>
    </row>
    <row r="47591" spans="9:12" x14ac:dyDescent="0.2">
      <c r="I47591" s="95"/>
      <c r="J47591" s="95"/>
      <c r="K47591" s="95"/>
      <c r="L47591" s="95"/>
    </row>
    <row r="47592" spans="9:12" x14ac:dyDescent="0.2">
      <c r="I47592" s="95"/>
      <c r="J47592" s="95"/>
      <c r="K47592" s="95"/>
      <c r="L47592" s="95"/>
    </row>
    <row r="47593" spans="9:12" x14ac:dyDescent="0.2">
      <c r="I47593" s="95"/>
      <c r="J47593" s="95"/>
      <c r="K47593" s="95"/>
      <c r="L47593" s="95"/>
    </row>
    <row r="47594" spans="9:12" x14ac:dyDescent="0.2">
      <c r="I47594" s="95"/>
      <c r="J47594" s="95"/>
      <c r="K47594" s="95"/>
      <c r="L47594" s="95"/>
    </row>
    <row r="47595" spans="9:12" x14ac:dyDescent="0.2">
      <c r="I47595" s="95"/>
      <c r="J47595" s="95"/>
      <c r="K47595" s="95"/>
      <c r="L47595" s="95"/>
    </row>
    <row r="47596" spans="9:12" x14ac:dyDescent="0.2">
      <c r="I47596" s="95"/>
      <c r="J47596" s="95"/>
      <c r="K47596" s="95"/>
      <c r="L47596" s="95"/>
    </row>
    <row r="47597" spans="9:12" x14ac:dyDescent="0.2">
      <c r="I47597" s="95"/>
      <c r="J47597" s="95"/>
      <c r="K47597" s="95"/>
      <c r="L47597" s="95"/>
    </row>
    <row r="47598" spans="9:12" x14ac:dyDescent="0.2">
      <c r="I47598" s="95"/>
      <c r="J47598" s="95"/>
      <c r="K47598" s="95"/>
      <c r="L47598" s="95"/>
    </row>
    <row r="47599" spans="9:12" x14ac:dyDescent="0.2">
      <c r="I47599" s="95"/>
      <c r="J47599" s="95"/>
      <c r="K47599" s="95"/>
      <c r="L47599" s="95"/>
    </row>
    <row r="47600" spans="9:12" x14ac:dyDescent="0.2">
      <c r="I47600" s="95"/>
      <c r="J47600" s="95"/>
      <c r="K47600" s="95"/>
      <c r="L47600" s="95"/>
    </row>
    <row r="47601" spans="9:12" x14ac:dyDescent="0.2">
      <c r="I47601" s="95"/>
      <c r="J47601" s="95"/>
      <c r="K47601" s="95"/>
      <c r="L47601" s="95"/>
    </row>
    <row r="47602" spans="9:12" x14ac:dyDescent="0.2">
      <c r="I47602" s="95"/>
      <c r="J47602" s="95"/>
      <c r="K47602" s="95"/>
      <c r="L47602" s="95"/>
    </row>
    <row r="47603" spans="9:12" x14ac:dyDescent="0.2">
      <c r="I47603" s="95"/>
      <c r="J47603" s="95"/>
      <c r="K47603" s="95"/>
      <c r="L47603" s="95"/>
    </row>
    <row r="47604" spans="9:12" x14ac:dyDescent="0.2">
      <c r="I47604" s="95"/>
      <c r="J47604" s="95"/>
      <c r="K47604" s="95"/>
      <c r="L47604" s="95"/>
    </row>
    <row r="47605" spans="9:12" x14ac:dyDescent="0.2">
      <c r="I47605" s="95"/>
      <c r="J47605" s="95"/>
      <c r="K47605" s="95"/>
      <c r="L47605" s="95"/>
    </row>
    <row r="47606" spans="9:12" x14ac:dyDescent="0.2">
      <c r="I47606" s="95"/>
      <c r="J47606" s="95"/>
      <c r="K47606" s="95"/>
      <c r="L47606" s="95"/>
    </row>
    <row r="47607" spans="9:12" x14ac:dyDescent="0.2">
      <c r="I47607" s="95"/>
      <c r="J47607" s="95"/>
      <c r="K47607" s="95"/>
      <c r="L47607" s="95"/>
    </row>
    <row r="47608" spans="9:12" x14ac:dyDescent="0.2">
      <c r="I47608" s="95"/>
      <c r="J47608" s="95"/>
      <c r="K47608" s="95"/>
      <c r="L47608" s="95"/>
    </row>
    <row r="47609" spans="9:12" x14ac:dyDescent="0.2">
      <c r="I47609" s="95"/>
      <c r="J47609" s="95"/>
      <c r="K47609" s="95"/>
      <c r="L47609" s="95"/>
    </row>
    <row r="47610" spans="9:12" x14ac:dyDescent="0.2">
      <c r="I47610" s="95"/>
      <c r="J47610" s="95"/>
      <c r="K47610" s="95"/>
      <c r="L47610" s="95"/>
    </row>
    <row r="47611" spans="9:12" x14ac:dyDescent="0.2">
      <c r="I47611" s="95"/>
      <c r="J47611" s="95"/>
      <c r="K47611" s="95"/>
      <c r="L47611" s="95"/>
    </row>
    <row r="47612" spans="9:12" x14ac:dyDescent="0.2">
      <c r="I47612" s="95"/>
      <c r="J47612" s="95"/>
      <c r="K47612" s="95"/>
      <c r="L47612" s="95"/>
    </row>
    <row r="47613" spans="9:12" x14ac:dyDescent="0.2">
      <c r="I47613" s="95"/>
      <c r="J47613" s="95"/>
      <c r="K47613" s="95"/>
      <c r="L47613" s="95"/>
    </row>
    <row r="47614" spans="9:12" x14ac:dyDescent="0.2">
      <c r="I47614" s="95"/>
      <c r="J47614" s="95"/>
      <c r="K47614" s="95"/>
      <c r="L47614" s="95"/>
    </row>
    <row r="47615" spans="9:12" x14ac:dyDescent="0.2">
      <c r="I47615" s="95"/>
      <c r="J47615" s="95"/>
      <c r="K47615" s="95"/>
      <c r="L47615" s="95"/>
    </row>
    <row r="47616" spans="9:12" x14ac:dyDescent="0.2">
      <c r="I47616" s="95"/>
      <c r="J47616" s="95"/>
      <c r="K47616" s="95"/>
      <c r="L47616" s="95"/>
    </row>
    <row r="47617" spans="9:12" x14ac:dyDescent="0.2">
      <c r="I47617" s="95"/>
      <c r="J47617" s="95"/>
      <c r="K47617" s="95"/>
      <c r="L47617" s="95"/>
    </row>
    <row r="47618" spans="9:12" x14ac:dyDescent="0.2">
      <c r="I47618" s="95"/>
      <c r="J47618" s="95"/>
      <c r="K47618" s="95"/>
      <c r="L47618" s="95"/>
    </row>
    <row r="47619" spans="9:12" x14ac:dyDescent="0.2">
      <c r="I47619" s="95"/>
      <c r="J47619" s="95"/>
      <c r="K47619" s="95"/>
      <c r="L47619" s="95"/>
    </row>
    <row r="47620" spans="9:12" x14ac:dyDescent="0.2">
      <c r="I47620" s="95"/>
      <c r="J47620" s="95"/>
      <c r="K47620" s="95"/>
      <c r="L47620" s="95"/>
    </row>
    <row r="47621" spans="9:12" x14ac:dyDescent="0.2">
      <c r="I47621" s="95"/>
      <c r="J47621" s="95"/>
      <c r="K47621" s="95"/>
      <c r="L47621" s="95"/>
    </row>
    <row r="47622" spans="9:12" x14ac:dyDescent="0.2">
      <c r="I47622" s="95"/>
      <c r="J47622" s="95"/>
      <c r="K47622" s="95"/>
      <c r="L47622" s="95"/>
    </row>
    <row r="47623" spans="9:12" x14ac:dyDescent="0.2">
      <c r="I47623" s="95"/>
      <c r="J47623" s="95"/>
      <c r="K47623" s="95"/>
      <c r="L47623" s="95"/>
    </row>
    <row r="47624" spans="9:12" x14ac:dyDescent="0.2">
      <c r="I47624" s="95"/>
      <c r="J47624" s="95"/>
      <c r="K47624" s="95"/>
      <c r="L47624" s="95"/>
    </row>
    <row r="47625" spans="9:12" x14ac:dyDescent="0.2">
      <c r="I47625" s="95"/>
      <c r="J47625" s="95"/>
      <c r="K47625" s="95"/>
      <c r="L47625" s="95"/>
    </row>
    <row r="47626" spans="9:12" x14ac:dyDescent="0.2">
      <c r="I47626" s="95"/>
      <c r="J47626" s="95"/>
      <c r="K47626" s="95"/>
      <c r="L47626" s="95"/>
    </row>
    <row r="47627" spans="9:12" x14ac:dyDescent="0.2">
      <c r="I47627" s="95"/>
      <c r="J47627" s="95"/>
      <c r="K47627" s="95"/>
      <c r="L47627" s="95"/>
    </row>
    <row r="47628" spans="9:12" x14ac:dyDescent="0.2">
      <c r="I47628" s="95"/>
      <c r="J47628" s="95"/>
      <c r="K47628" s="95"/>
      <c r="L47628" s="95"/>
    </row>
    <row r="47629" spans="9:12" x14ac:dyDescent="0.2">
      <c r="I47629" s="95"/>
      <c r="J47629" s="95"/>
      <c r="K47629" s="95"/>
      <c r="L47629" s="95"/>
    </row>
    <row r="47630" spans="9:12" x14ac:dyDescent="0.2">
      <c r="I47630" s="95"/>
      <c r="J47630" s="95"/>
      <c r="K47630" s="95"/>
      <c r="L47630" s="95"/>
    </row>
    <row r="47631" spans="9:12" x14ac:dyDescent="0.2">
      <c r="I47631" s="95"/>
      <c r="J47631" s="95"/>
      <c r="K47631" s="95"/>
      <c r="L47631" s="95"/>
    </row>
    <row r="47632" spans="9:12" x14ac:dyDescent="0.2">
      <c r="I47632" s="95"/>
      <c r="J47632" s="95"/>
      <c r="K47632" s="95"/>
      <c r="L47632" s="95"/>
    </row>
    <row r="47633" spans="9:12" x14ac:dyDescent="0.2">
      <c r="I47633" s="95"/>
      <c r="J47633" s="95"/>
      <c r="K47633" s="95"/>
      <c r="L47633" s="95"/>
    </row>
    <row r="47634" spans="9:12" x14ac:dyDescent="0.2">
      <c r="I47634" s="95"/>
      <c r="J47634" s="95"/>
      <c r="K47634" s="95"/>
      <c r="L47634" s="95"/>
    </row>
    <row r="47635" spans="9:12" x14ac:dyDescent="0.2">
      <c r="I47635" s="95"/>
      <c r="J47635" s="95"/>
      <c r="K47635" s="95"/>
      <c r="L47635" s="95"/>
    </row>
    <row r="47636" spans="9:12" x14ac:dyDescent="0.2">
      <c r="I47636" s="95"/>
      <c r="J47636" s="95"/>
      <c r="K47636" s="95"/>
      <c r="L47636" s="95"/>
    </row>
    <row r="47637" spans="9:12" x14ac:dyDescent="0.2">
      <c r="I47637" s="95"/>
      <c r="J47637" s="95"/>
      <c r="K47637" s="95"/>
      <c r="L47637" s="95"/>
    </row>
    <row r="47638" spans="9:12" x14ac:dyDescent="0.2">
      <c r="I47638" s="95"/>
      <c r="J47638" s="95"/>
      <c r="K47638" s="95"/>
      <c r="L47638" s="95"/>
    </row>
    <row r="47639" spans="9:12" x14ac:dyDescent="0.2">
      <c r="I47639" s="95"/>
      <c r="J47639" s="95"/>
      <c r="K47639" s="95"/>
      <c r="L47639" s="95"/>
    </row>
    <row r="47640" spans="9:12" x14ac:dyDescent="0.2">
      <c r="I47640" s="95"/>
      <c r="J47640" s="95"/>
      <c r="K47640" s="95"/>
      <c r="L47640" s="95"/>
    </row>
    <row r="47641" spans="9:12" x14ac:dyDescent="0.2">
      <c r="I47641" s="95"/>
      <c r="J47641" s="95"/>
      <c r="K47641" s="95"/>
      <c r="L47641" s="95"/>
    </row>
    <row r="47642" spans="9:12" x14ac:dyDescent="0.2">
      <c r="I47642" s="95"/>
      <c r="J47642" s="95"/>
      <c r="K47642" s="95"/>
      <c r="L47642" s="95"/>
    </row>
    <row r="47643" spans="9:12" x14ac:dyDescent="0.2">
      <c r="I47643" s="95"/>
      <c r="J47643" s="95"/>
      <c r="K47643" s="95"/>
      <c r="L47643" s="95"/>
    </row>
    <row r="47644" spans="9:12" x14ac:dyDescent="0.2">
      <c r="I47644" s="95"/>
      <c r="J47644" s="95"/>
      <c r="K47644" s="95"/>
      <c r="L47644" s="95"/>
    </row>
    <row r="47645" spans="9:12" x14ac:dyDescent="0.2">
      <c r="I47645" s="95"/>
      <c r="J47645" s="95"/>
      <c r="K47645" s="95"/>
      <c r="L47645" s="95"/>
    </row>
    <row r="47646" spans="9:12" x14ac:dyDescent="0.2">
      <c r="I47646" s="95"/>
      <c r="J47646" s="95"/>
      <c r="K47646" s="95"/>
      <c r="L47646" s="95"/>
    </row>
    <row r="47647" spans="9:12" x14ac:dyDescent="0.2">
      <c r="I47647" s="95"/>
      <c r="J47647" s="95"/>
      <c r="K47647" s="95"/>
      <c r="L47647" s="95"/>
    </row>
    <row r="47648" spans="9:12" x14ac:dyDescent="0.2">
      <c r="I47648" s="95"/>
      <c r="J47648" s="95"/>
      <c r="K47648" s="95"/>
      <c r="L47648" s="95"/>
    </row>
    <row r="47649" spans="9:12" x14ac:dyDescent="0.2">
      <c r="I47649" s="95"/>
      <c r="J47649" s="95"/>
      <c r="K47649" s="95"/>
      <c r="L47649" s="95"/>
    </row>
    <row r="47650" spans="9:12" x14ac:dyDescent="0.2">
      <c r="I47650" s="95"/>
      <c r="J47650" s="95"/>
      <c r="K47650" s="95"/>
      <c r="L47650" s="95"/>
    </row>
    <row r="47651" spans="9:12" x14ac:dyDescent="0.2">
      <c r="I47651" s="95"/>
      <c r="J47651" s="95"/>
      <c r="K47651" s="95"/>
      <c r="L47651" s="95"/>
    </row>
    <row r="47652" spans="9:12" x14ac:dyDescent="0.2">
      <c r="I47652" s="95"/>
      <c r="J47652" s="95"/>
      <c r="K47652" s="95"/>
      <c r="L47652" s="95"/>
    </row>
    <row r="47653" spans="9:12" x14ac:dyDescent="0.2">
      <c r="I47653" s="95"/>
      <c r="J47653" s="95"/>
      <c r="K47653" s="95"/>
      <c r="L47653" s="95"/>
    </row>
    <row r="47654" spans="9:12" x14ac:dyDescent="0.2">
      <c r="I47654" s="95"/>
      <c r="J47654" s="95"/>
      <c r="K47654" s="95"/>
      <c r="L47654" s="95"/>
    </row>
    <row r="47655" spans="9:12" x14ac:dyDescent="0.2">
      <c r="I47655" s="95"/>
      <c r="J47655" s="95"/>
      <c r="K47655" s="95"/>
      <c r="L47655" s="95"/>
    </row>
    <row r="47656" spans="9:12" x14ac:dyDescent="0.2">
      <c r="I47656" s="95"/>
      <c r="J47656" s="95"/>
      <c r="K47656" s="95"/>
      <c r="L47656" s="95"/>
    </row>
    <row r="47657" spans="9:12" x14ac:dyDescent="0.2">
      <c r="I47657" s="95"/>
      <c r="J47657" s="95"/>
      <c r="K47657" s="95"/>
      <c r="L47657" s="95"/>
    </row>
    <row r="47658" spans="9:12" x14ac:dyDescent="0.2">
      <c r="I47658" s="95"/>
      <c r="J47658" s="95"/>
      <c r="K47658" s="95"/>
      <c r="L47658" s="95"/>
    </row>
    <row r="47659" spans="9:12" x14ac:dyDescent="0.2">
      <c r="I47659" s="95"/>
      <c r="J47659" s="95"/>
      <c r="K47659" s="95"/>
      <c r="L47659" s="95"/>
    </row>
    <row r="47660" spans="9:12" x14ac:dyDescent="0.2">
      <c r="I47660" s="95"/>
      <c r="J47660" s="95"/>
      <c r="K47660" s="95"/>
      <c r="L47660" s="95"/>
    </row>
    <row r="47661" spans="9:12" x14ac:dyDescent="0.2">
      <c r="I47661" s="95"/>
      <c r="J47661" s="95"/>
      <c r="K47661" s="95"/>
      <c r="L47661" s="95"/>
    </row>
    <row r="47662" spans="9:12" x14ac:dyDescent="0.2">
      <c r="I47662" s="95"/>
      <c r="J47662" s="95"/>
      <c r="K47662" s="95"/>
      <c r="L47662" s="95"/>
    </row>
    <row r="47663" spans="9:12" x14ac:dyDescent="0.2">
      <c r="I47663" s="95"/>
      <c r="J47663" s="95"/>
      <c r="K47663" s="95"/>
      <c r="L47663" s="95"/>
    </row>
    <row r="47664" spans="9:12" x14ac:dyDescent="0.2">
      <c r="I47664" s="95"/>
      <c r="J47664" s="95"/>
      <c r="K47664" s="95"/>
      <c r="L47664" s="95"/>
    </row>
    <row r="47665" spans="9:12" x14ac:dyDescent="0.2">
      <c r="I47665" s="95"/>
      <c r="J47665" s="95"/>
      <c r="K47665" s="95"/>
      <c r="L47665" s="95"/>
    </row>
    <row r="47666" spans="9:12" x14ac:dyDescent="0.2">
      <c r="I47666" s="95"/>
      <c r="J47666" s="95"/>
      <c r="K47666" s="95"/>
      <c r="L47666" s="95"/>
    </row>
    <row r="47667" spans="9:12" x14ac:dyDescent="0.2">
      <c r="I47667" s="95"/>
      <c r="J47667" s="95"/>
      <c r="K47667" s="95"/>
      <c r="L47667" s="95"/>
    </row>
    <row r="47668" spans="9:12" x14ac:dyDescent="0.2">
      <c r="I47668" s="95"/>
      <c r="J47668" s="95"/>
      <c r="K47668" s="95"/>
      <c r="L47668" s="95"/>
    </row>
    <row r="47669" spans="9:12" x14ac:dyDescent="0.2">
      <c r="I47669" s="95"/>
      <c r="J47669" s="95"/>
      <c r="K47669" s="95"/>
      <c r="L47669" s="95"/>
    </row>
    <row r="47670" spans="9:12" x14ac:dyDescent="0.2">
      <c r="I47670" s="95"/>
      <c r="J47670" s="95"/>
      <c r="K47670" s="95"/>
      <c r="L47670" s="95"/>
    </row>
    <row r="47671" spans="9:12" x14ac:dyDescent="0.2">
      <c r="I47671" s="95"/>
      <c r="J47671" s="95"/>
      <c r="K47671" s="95"/>
      <c r="L47671" s="95"/>
    </row>
    <row r="47672" spans="9:12" x14ac:dyDescent="0.2">
      <c r="I47672" s="95"/>
      <c r="J47672" s="95"/>
      <c r="K47672" s="95"/>
      <c r="L47672" s="95"/>
    </row>
    <row r="47673" spans="9:12" x14ac:dyDescent="0.2">
      <c r="I47673" s="95"/>
      <c r="J47673" s="95"/>
      <c r="K47673" s="95"/>
      <c r="L47673" s="95"/>
    </row>
    <row r="47674" spans="9:12" x14ac:dyDescent="0.2">
      <c r="I47674" s="95"/>
      <c r="J47674" s="95"/>
      <c r="K47674" s="95"/>
      <c r="L47674" s="95"/>
    </row>
    <row r="47675" spans="9:12" x14ac:dyDescent="0.2">
      <c r="I47675" s="95"/>
      <c r="J47675" s="95"/>
      <c r="K47675" s="95"/>
      <c r="L47675" s="95"/>
    </row>
    <row r="47676" spans="9:12" x14ac:dyDescent="0.2">
      <c r="I47676" s="95"/>
      <c r="J47676" s="95"/>
      <c r="K47676" s="95"/>
      <c r="L47676" s="95"/>
    </row>
    <row r="47677" spans="9:12" x14ac:dyDescent="0.2">
      <c r="I47677" s="95"/>
      <c r="J47677" s="95"/>
      <c r="K47677" s="95"/>
      <c r="L47677" s="95"/>
    </row>
    <row r="47678" spans="9:12" x14ac:dyDescent="0.2">
      <c r="I47678" s="95"/>
      <c r="J47678" s="95"/>
      <c r="K47678" s="95"/>
      <c r="L47678" s="95"/>
    </row>
    <row r="47679" spans="9:12" x14ac:dyDescent="0.2">
      <c r="I47679" s="95"/>
      <c r="J47679" s="95"/>
      <c r="K47679" s="95"/>
      <c r="L47679" s="95"/>
    </row>
    <row r="47680" spans="9:12" x14ac:dyDescent="0.2">
      <c r="I47680" s="95"/>
      <c r="J47680" s="95"/>
      <c r="K47680" s="95"/>
      <c r="L47680" s="95"/>
    </row>
    <row r="47681" spans="9:12" x14ac:dyDescent="0.2">
      <c r="I47681" s="95"/>
      <c r="J47681" s="95"/>
      <c r="K47681" s="95"/>
      <c r="L47681" s="95"/>
    </row>
    <row r="47682" spans="9:12" x14ac:dyDescent="0.2">
      <c r="I47682" s="95"/>
      <c r="J47682" s="95"/>
      <c r="K47682" s="95"/>
      <c r="L47682" s="95"/>
    </row>
    <row r="47683" spans="9:12" x14ac:dyDescent="0.2">
      <c r="I47683" s="95"/>
      <c r="J47683" s="95"/>
      <c r="K47683" s="95"/>
      <c r="L47683" s="95"/>
    </row>
    <row r="47684" spans="9:12" x14ac:dyDescent="0.2">
      <c r="I47684" s="95"/>
      <c r="J47684" s="95"/>
      <c r="K47684" s="95"/>
      <c r="L47684" s="95"/>
    </row>
    <row r="47685" spans="9:12" x14ac:dyDescent="0.2">
      <c r="I47685" s="95"/>
      <c r="J47685" s="95"/>
      <c r="K47685" s="95"/>
      <c r="L47685" s="95"/>
    </row>
    <row r="47686" spans="9:12" x14ac:dyDescent="0.2">
      <c r="I47686" s="95"/>
      <c r="J47686" s="95"/>
      <c r="K47686" s="95"/>
      <c r="L47686" s="95"/>
    </row>
    <row r="47687" spans="9:12" x14ac:dyDescent="0.2">
      <c r="I47687" s="95"/>
      <c r="J47687" s="95"/>
      <c r="K47687" s="95"/>
      <c r="L47687" s="95"/>
    </row>
    <row r="47688" spans="9:12" x14ac:dyDescent="0.2">
      <c r="I47688" s="95"/>
      <c r="J47688" s="95"/>
      <c r="K47688" s="95"/>
      <c r="L47688" s="95"/>
    </row>
    <row r="47689" spans="9:12" x14ac:dyDescent="0.2">
      <c r="I47689" s="95"/>
      <c r="J47689" s="95"/>
      <c r="K47689" s="95"/>
      <c r="L47689" s="95"/>
    </row>
    <row r="47690" spans="9:12" x14ac:dyDescent="0.2">
      <c r="I47690" s="95"/>
      <c r="J47690" s="95"/>
      <c r="K47690" s="95"/>
      <c r="L47690" s="95"/>
    </row>
    <row r="47691" spans="9:12" x14ac:dyDescent="0.2">
      <c r="I47691" s="95"/>
      <c r="J47691" s="95"/>
      <c r="K47691" s="95"/>
      <c r="L47691" s="95"/>
    </row>
    <row r="47692" spans="9:12" x14ac:dyDescent="0.2">
      <c r="I47692" s="95"/>
      <c r="J47692" s="95"/>
      <c r="K47692" s="95"/>
      <c r="L47692" s="95"/>
    </row>
    <row r="47693" spans="9:12" x14ac:dyDescent="0.2">
      <c r="I47693" s="95"/>
      <c r="J47693" s="95"/>
      <c r="K47693" s="95"/>
      <c r="L47693" s="95"/>
    </row>
    <row r="47694" spans="9:12" x14ac:dyDescent="0.2">
      <c r="I47694" s="95"/>
      <c r="J47694" s="95"/>
      <c r="K47694" s="95"/>
      <c r="L47694" s="95"/>
    </row>
    <row r="47695" spans="9:12" x14ac:dyDescent="0.2">
      <c r="I47695" s="95"/>
      <c r="J47695" s="95"/>
      <c r="K47695" s="95"/>
      <c r="L47695" s="95"/>
    </row>
    <row r="47696" spans="9:12" x14ac:dyDescent="0.2">
      <c r="I47696" s="95"/>
      <c r="J47696" s="95"/>
      <c r="K47696" s="95"/>
      <c r="L47696" s="95"/>
    </row>
    <row r="47697" spans="9:12" x14ac:dyDescent="0.2">
      <c r="I47697" s="95"/>
      <c r="J47697" s="95"/>
      <c r="K47697" s="95"/>
      <c r="L47697" s="95"/>
    </row>
    <row r="47698" spans="9:12" x14ac:dyDescent="0.2">
      <c r="I47698" s="95"/>
      <c r="J47698" s="95"/>
      <c r="K47698" s="95"/>
      <c r="L47698" s="95"/>
    </row>
    <row r="47699" spans="9:12" x14ac:dyDescent="0.2">
      <c r="I47699" s="95"/>
      <c r="J47699" s="95"/>
      <c r="K47699" s="95"/>
      <c r="L47699" s="95"/>
    </row>
    <row r="47700" spans="9:12" x14ac:dyDescent="0.2">
      <c r="I47700" s="95"/>
      <c r="J47700" s="95"/>
      <c r="K47700" s="95"/>
      <c r="L47700" s="95"/>
    </row>
    <row r="47701" spans="9:12" x14ac:dyDescent="0.2">
      <c r="I47701" s="95"/>
      <c r="J47701" s="95"/>
      <c r="K47701" s="95"/>
      <c r="L47701" s="95"/>
    </row>
    <row r="47702" spans="9:12" x14ac:dyDescent="0.2">
      <c r="I47702" s="95"/>
      <c r="J47702" s="95"/>
      <c r="K47702" s="95"/>
      <c r="L47702" s="95"/>
    </row>
    <row r="47703" spans="9:12" x14ac:dyDescent="0.2">
      <c r="I47703" s="95"/>
      <c r="J47703" s="95"/>
      <c r="K47703" s="95"/>
      <c r="L47703" s="95"/>
    </row>
    <row r="47704" spans="9:12" x14ac:dyDescent="0.2">
      <c r="I47704" s="95"/>
      <c r="J47704" s="95"/>
      <c r="K47704" s="95"/>
      <c r="L47704" s="95"/>
    </row>
    <row r="47705" spans="9:12" x14ac:dyDescent="0.2">
      <c r="I47705" s="95"/>
      <c r="J47705" s="95"/>
      <c r="K47705" s="95"/>
      <c r="L47705" s="95"/>
    </row>
    <row r="47706" spans="9:12" x14ac:dyDescent="0.2">
      <c r="I47706" s="95"/>
      <c r="J47706" s="95"/>
      <c r="K47706" s="95"/>
      <c r="L47706" s="95"/>
    </row>
    <row r="47707" spans="9:12" x14ac:dyDescent="0.2">
      <c r="I47707" s="95"/>
      <c r="J47707" s="95"/>
      <c r="K47707" s="95"/>
      <c r="L47707" s="95"/>
    </row>
    <row r="47708" spans="9:12" x14ac:dyDescent="0.2">
      <c r="I47708" s="95"/>
      <c r="J47708" s="95"/>
      <c r="K47708" s="95"/>
      <c r="L47708" s="95"/>
    </row>
    <row r="47709" spans="9:12" x14ac:dyDescent="0.2">
      <c r="I47709" s="95"/>
      <c r="J47709" s="95"/>
      <c r="K47709" s="95"/>
      <c r="L47709" s="95"/>
    </row>
    <row r="47710" spans="9:12" x14ac:dyDescent="0.2">
      <c r="I47710" s="95"/>
      <c r="J47710" s="95"/>
      <c r="K47710" s="95"/>
      <c r="L47710" s="95"/>
    </row>
    <row r="47711" spans="9:12" x14ac:dyDescent="0.2">
      <c r="I47711" s="95"/>
      <c r="J47711" s="95"/>
      <c r="K47711" s="95"/>
      <c r="L47711" s="95"/>
    </row>
    <row r="47712" spans="9:12" x14ac:dyDescent="0.2">
      <c r="I47712" s="95"/>
      <c r="J47712" s="95"/>
      <c r="K47712" s="95"/>
      <c r="L47712" s="95"/>
    </row>
    <row r="47713" spans="9:12" x14ac:dyDescent="0.2">
      <c r="I47713" s="95"/>
      <c r="J47713" s="95"/>
      <c r="K47713" s="95"/>
      <c r="L47713" s="95"/>
    </row>
    <row r="47714" spans="9:12" x14ac:dyDescent="0.2">
      <c r="I47714" s="95"/>
      <c r="J47714" s="95"/>
      <c r="K47714" s="95"/>
      <c r="L47714" s="95"/>
    </row>
    <row r="47715" spans="9:12" x14ac:dyDescent="0.2">
      <c r="I47715" s="95"/>
      <c r="J47715" s="95"/>
      <c r="K47715" s="95"/>
      <c r="L47715" s="95"/>
    </row>
    <row r="47716" spans="9:12" x14ac:dyDescent="0.2">
      <c r="I47716" s="95"/>
      <c r="J47716" s="95"/>
      <c r="K47716" s="95"/>
      <c r="L47716" s="95"/>
    </row>
    <row r="47717" spans="9:12" x14ac:dyDescent="0.2">
      <c r="I47717" s="95"/>
      <c r="J47717" s="95"/>
      <c r="K47717" s="95"/>
      <c r="L47717" s="95"/>
    </row>
    <row r="47718" spans="9:12" x14ac:dyDescent="0.2">
      <c r="I47718" s="95"/>
      <c r="J47718" s="95"/>
      <c r="K47718" s="95"/>
      <c r="L47718" s="95"/>
    </row>
    <row r="47719" spans="9:12" x14ac:dyDescent="0.2">
      <c r="I47719" s="95"/>
      <c r="J47719" s="95"/>
      <c r="K47719" s="95"/>
      <c r="L47719" s="95"/>
    </row>
    <row r="47720" spans="9:12" x14ac:dyDescent="0.2">
      <c r="I47720" s="95"/>
      <c r="J47720" s="95"/>
      <c r="K47720" s="95"/>
      <c r="L47720" s="95"/>
    </row>
    <row r="47721" spans="9:12" x14ac:dyDescent="0.2">
      <c r="I47721" s="95"/>
      <c r="J47721" s="95"/>
      <c r="K47721" s="95"/>
      <c r="L47721" s="95"/>
    </row>
    <row r="47722" spans="9:12" x14ac:dyDescent="0.2">
      <c r="I47722" s="95"/>
      <c r="J47722" s="95"/>
      <c r="K47722" s="95"/>
      <c r="L47722" s="95"/>
    </row>
    <row r="47723" spans="9:12" x14ac:dyDescent="0.2">
      <c r="I47723" s="95"/>
      <c r="J47723" s="95"/>
      <c r="K47723" s="95"/>
      <c r="L47723" s="95"/>
    </row>
    <row r="47724" spans="9:12" x14ac:dyDescent="0.2">
      <c r="I47724" s="95"/>
      <c r="J47724" s="95"/>
      <c r="K47724" s="95"/>
      <c r="L47724" s="95"/>
    </row>
    <row r="47725" spans="9:12" x14ac:dyDescent="0.2">
      <c r="I47725" s="95"/>
      <c r="J47725" s="95"/>
      <c r="K47725" s="95"/>
      <c r="L47725" s="95"/>
    </row>
    <row r="47726" spans="9:12" x14ac:dyDescent="0.2">
      <c r="I47726" s="95"/>
      <c r="J47726" s="95"/>
      <c r="K47726" s="95"/>
      <c r="L47726" s="95"/>
    </row>
    <row r="47727" spans="9:12" x14ac:dyDescent="0.2">
      <c r="I47727" s="95"/>
      <c r="J47727" s="95"/>
      <c r="K47727" s="95"/>
      <c r="L47727" s="95"/>
    </row>
    <row r="47728" spans="9:12" x14ac:dyDescent="0.2">
      <c r="I47728" s="95"/>
      <c r="J47728" s="95"/>
      <c r="K47728" s="95"/>
      <c r="L47728" s="95"/>
    </row>
    <row r="47729" spans="9:12" x14ac:dyDescent="0.2">
      <c r="I47729" s="95"/>
      <c r="J47729" s="95"/>
      <c r="K47729" s="95"/>
      <c r="L47729" s="95"/>
    </row>
    <row r="47730" spans="9:12" x14ac:dyDescent="0.2">
      <c r="I47730" s="95"/>
      <c r="J47730" s="95"/>
      <c r="K47730" s="95"/>
      <c r="L47730" s="95"/>
    </row>
    <row r="47731" spans="9:12" x14ac:dyDescent="0.2">
      <c r="I47731" s="95"/>
      <c r="J47731" s="95"/>
      <c r="K47731" s="95"/>
      <c r="L47731" s="95"/>
    </row>
    <row r="47732" spans="9:12" x14ac:dyDescent="0.2">
      <c r="I47732" s="95"/>
      <c r="J47732" s="95"/>
      <c r="K47732" s="95"/>
      <c r="L47732" s="95"/>
    </row>
    <row r="47733" spans="9:12" x14ac:dyDescent="0.2">
      <c r="I47733" s="95"/>
      <c r="J47733" s="95"/>
      <c r="K47733" s="95"/>
      <c r="L47733" s="95"/>
    </row>
    <row r="47734" spans="9:12" x14ac:dyDescent="0.2">
      <c r="I47734" s="95"/>
      <c r="J47734" s="95"/>
      <c r="K47734" s="95"/>
      <c r="L47734" s="95"/>
    </row>
    <row r="47735" spans="9:12" x14ac:dyDescent="0.2">
      <c r="I47735" s="95"/>
      <c r="J47735" s="95"/>
      <c r="K47735" s="95"/>
      <c r="L47735" s="95"/>
    </row>
    <row r="47736" spans="9:12" x14ac:dyDescent="0.2">
      <c r="I47736" s="95"/>
      <c r="J47736" s="95"/>
      <c r="K47736" s="95"/>
      <c r="L47736" s="95"/>
    </row>
    <row r="47737" spans="9:12" x14ac:dyDescent="0.2">
      <c r="I47737" s="95"/>
      <c r="J47737" s="95"/>
      <c r="K47737" s="95"/>
      <c r="L47737" s="95"/>
    </row>
    <row r="47738" spans="9:12" x14ac:dyDescent="0.2">
      <c r="I47738" s="95"/>
      <c r="J47738" s="95"/>
      <c r="K47738" s="95"/>
      <c r="L47738" s="95"/>
    </row>
    <row r="47739" spans="9:12" x14ac:dyDescent="0.2">
      <c r="I47739" s="95"/>
      <c r="J47739" s="95"/>
      <c r="K47739" s="95"/>
      <c r="L47739" s="95"/>
    </row>
    <row r="47740" spans="9:12" x14ac:dyDescent="0.2">
      <c r="I47740" s="95"/>
      <c r="J47740" s="95"/>
      <c r="K47740" s="95"/>
      <c r="L47740" s="95"/>
    </row>
    <row r="47741" spans="9:12" x14ac:dyDescent="0.2">
      <c r="I47741" s="95"/>
      <c r="J47741" s="95"/>
      <c r="K47741" s="95"/>
      <c r="L47741" s="95"/>
    </row>
    <row r="47742" spans="9:12" x14ac:dyDescent="0.2">
      <c r="I47742" s="95"/>
      <c r="J47742" s="95"/>
      <c r="K47742" s="95"/>
      <c r="L47742" s="95"/>
    </row>
    <row r="47743" spans="9:12" x14ac:dyDescent="0.2">
      <c r="I47743" s="95"/>
      <c r="J47743" s="95"/>
      <c r="K47743" s="95"/>
      <c r="L47743" s="95"/>
    </row>
    <row r="47744" spans="9:12" x14ac:dyDescent="0.2">
      <c r="I47744" s="95"/>
      <c r="J47744" s="95"/>
      <c r="K47744" s="95"/>
      <c r="L47744" s="95"/>
    </row>
    <row r="47745" spans="9:12" x14ac:dyDescent="0.2">
      <c r="I47745" s="95"/>
      <c r="J47745" s="95"/>
      <c r="K47745" s="95"/>
      <c r="L47745" s="95"/>
    </row>
    <row r="47746" spans="9:12" x14ac:dyDescent="0.2">
      <c r="I47746" s="95"/>
      <c r="J47746" s="95"/>
      <c r="K47746" s="95"/>
      <c r="L47746" s="95"/>
    </row>
    <row r="47747" spans="9:12" x14ac:dyDescent="0.2">
      <c r="I47747" s="95"/>
      <c r="J47747" s="95"/>
      <c r="K47747" s="95"/>
      <c r="L47747" s="95"/>
    </row>
    <row r="47748" spans="9:12" x14ac:dyDescent="0.2">
      <c r="I47748" s="95"/>
      <c r="J47748" s="95"/>
      <c r="K47748" s="95"/>
      <c r="L47748" s="95"/>
    </row>
    <row r="47749" spans="9:12" x14ac:dyDescent="0.2">
      <c r="I47749" s="95"/>
      <c r="J47749" s="95"/>
      <c r="K47749" s="95"/>
      <c r="L47749" s="95"/>
    </row>
    <row r="47750" spans="9:12" x14ac:dyDescent="0.2">
      <c r="I47750" s="95"/>
      <c r="J47750" s="95"/>
      <c r="K47750" s="95"/>
      <c r="L47750" s="95"/>
    </row>
    <row r="47751" spans="9:12" x14ac:dyDescent="0.2">
      <c r="I47751" s="95"/>
      <c r="J47751" s="95"/>
      <c r="K47751" s="95"/>
      <c r="L47751" s="95"/>
    </row>
    <row r="47752" spans="9:12" x14ac:dyDescent="0.2">
      <c r="I47752" s="95"/>
      <c r="J47752" s="95"/>
      <c r="K47752" s="95"/>
      <c r="L47752" s="95"/>
    </row>
    <row r="47753" spans="9:12" x14ac:dyDescent="0.2">
      <c r="I47753" s="95"/>
      <c r="J47753" s="95"/>
      <c r="K47753" s="95"/>
      <c r="L47753" s="95"/>
    </row>
    <row r="47754" spans="9:12" x14ac:dyDescent="0.2">
      <c r="I47754" s="95"/>
      <c r="J47754" s="95"/>
      <c r="K47754" s="95"/>
      <c r="L47754" s="95"/>
    </row>
    <row r="47755" spans="9:12" x14ac:dyDescent="0.2">
      <c r="I47755" s="95"/>
      <c r="J47755" s="95"/>
      <c r="K47755" s="95"/>
      <c r="L47755" s="95"/>
    </row>
    <row r="47756" spans="9:12" x14ac:dyDescent="0.2">
      <c r="I47756" s="95"/>
      <c r="J47756" s="95"/>
      <c r="K47756" s="95"/>
      <c r="L47756" s="95"/>
    </row>
    <row r="47757" spans="9:12" x14ac:dyDescent="0.2">
      <c r="I47757" s="95"/>
      <c r="J47757" s="95"/>
      <c r="K47757" s="95"/>
      <c r="L47757" s="95"/>
    </row>
    <row r="47758" spans="9:12" x14ac:dyDescent="0.2">
      <c r="I47758" s="95"/>
      <c r="J47758" s="95"/>
      <c r="K47758" s="95"/>
      <c r="L47758" s="95"/>
    </row>
    <row r="47759" spans="9:12" x14ac:dyDescent="0.2">
      <c r="I47759" s="95"/>
      <c r="J47759" s="95"/>
      <c r="K47759" s="95"/>
      <c r="L47759" s="95"/>
    </row>
    <row r="47760" spans="9:12" x14ac:dyDescent="0.2">
      <c r="I47760" s="95"/>
      <c r="J47760" s="95"/>
      <c r="K47760" s="95"/>
      <c r="L47760" s="95"/>
    </row>
    <row r="47761" spans="9:12" x14ac:dyDescent="0.2">
      <c r="I47761" s="95"/>
      <c r="J47761" s="95"/>
      <c r="K47761" s="95"/>
      <c r="L47761" s="95"/>
    </row>
    <row r="47762" spans="9:12" x14ac:dyDescent="0.2">
      <c r="I47762" s="95"/>
      <c r="J47762" s="95"/>
      <c r="K47762" s="95"/>
      <c r="L47762" s="95"/>
    </row>
    <row r="47763" spans="9:12" x14ac:dyDescent="0.2">
      <c r="I47763" s="95"/>
      <c r="J47763" s="95"/>
      <c r="K47763" s="95"/>
      <c r="L47763" s="95"/>
    </row>
    <row r="47764" spans="9:12" x14ac:dyDescent="0.2">
      <c r="I47764" s="95"/>
      <c r="J47764" s="95"/>
      <c r="K47764" s="95"/>
      <c r="L47764" s="95"/>
    </row>
    <row r="47765" spans="9:12" x14ac:dyDescent="0.2">
      <c r="I47765" s="95"/>
      <c r="J47765" s="95"/>
      <c r="K47765" s="95"/>
      <c r="L47765" s="95"/>
    </row>
    <row r="47766" spans="9:12" x14ac:dyDescent="0.2">
      <c r="I47766" s="95"/>
      <c r="J47766" s="95"/>
      <c r="K47766" s="95"/>
      <c r="L47766" s="95"/>
    </row>
    <row r="47767" spans="9:12" x14ac:dyDescent="0.2">
      <c r="I47767" s="95"/>
      <c r="J47767" s="95"/>
      <c r="K47767" s="95"/>
      <c r="L47767" s="95"/>
    </row>
    <row r="47768" spans="9:12" x14ac:dyDescent="0.2">
      <c r="I47768" s="95"/>
      <c r="J47768" s="95"/>
      <c r="K47768" s="95"/>
      <c r="L47768" s="95"/>
    </row>
    <row r="47769" spans="9:12" x14ac:dyDescent="0.2">
      <c r="I47769" s="95"/>
      <c r="J47769" s="95"/>
      <c r="K47769" s="95"/>
      <c r="L47769" s="95"/>
    </row>
    <row r="47770" spans="9:12" x14ac:dyDescent="0.2">
      <c r="I47770" s="95"/>
      <c r="J47770" s="95"/>
      <c r="K47770" s="95"/>
      <c r="L47770" s="95"/>
    </row>
    <row r="47771" spans="9:12" x14ac:dyDescent="0.2">
      <c r="I47771" s="95"/>
      <c r="J47771" s="95"/>
      <c r="K47771" s="95"/>
      <c r="L47771" s="95"/>
    </row>
    <row r="47772" spans="9:12" x14ac:dyDescent="0.2">
      <c r="I47772" s="95"/>
      <c r="J47772" s="95"/>
      <c r="K47772" s="95"/>
      <c r="L47772" s="95"/>
    </row>
    <row r="47773" spans="9:12" x14ac:dyDescent="0.2">
      <c r="I47773" s="95"/>
      <c r="J47773" s="95"/>
      <c r="K47773" s="95"/>
      <c r="L47773" s="95"/>
    </row>
    <row r="47774" spans="9:12" x14ac:dyDescent="0.2">
      <c r="I47774" s="95"/>
      <c r="J47774" s="95"/>
      <c r="K47774" s="95"/>
      <c r="L47774" s="95"/>
    </row>
    <row r="47775" spans="9:12" x14ac:dyDescent="0.2">
      <c r="I47775" s="95"/>
      <c r="J47775" s="95"/>
      <c r="K47775" s="95"/>
      <c r="L47775" s="95"/>
    </row>
    <row r="47776" spans="9:12" x14ac:dyDescent="0.2">
      <c r="I47776" s="95"/>
      <c r="J47776" s="95"/>
      <c r="K47776" s="95"/>
      <c r="L47776" s="95"/>
    </row>
    <row r="47777" spans="9:12" x14ac:dyDescent="0.2">
      <c r="I47777" s="95"/>
      <c r="J47777" s="95"/>
      <c r="K47777" s="95"/>
      <c r="L47777" s="95"/>
    </row>
    <row r="47778" spans="9:12" x14ac:dyDescent="0.2">
      <c r="I47778" s="95"/>
      <c r="J47778" s="95"/>
      <c r="K47778" s="95"/>
      <c r="L47778" s="95"/>
    </row>
    <row r="47779" spans="9:12" x14ac:dyDescent="0.2">
      <c r="I47779" s="95"/>
      <c r="J47779" s="95"/>
      <c r="K47779" s="95"/>
      <c r="L47779" s="95"/>
    </row>
    <row r="47780" spans="9:12" x14ac:dyDescent="0.2">
      <c r="I47780" s="95"/>
      <c r="J47780" s="95"/>
      <c r="K47780" s="95"/>
      <c r="L47780" s="95"/>
    </row>
    <row r="47781" spans="9:12" x14ac:dyDescent="0.2">
      <c r="I47781" s="95"/>
      <c r="J47781" s="95"/>
      <c r="K47781" s="95"/>
      <c r="L47781" s="95"/>
    </row>
    <row r="47782" spans="9:12" x14ac:dyDescent="0.2">
      <c r="I47782" s="95"/>
      <c r="J47782" s="95"/>
      <c r="K47782" s="95"/>
      <c r="L47782" s="95"/>
    </row>
    <row r="47783" spans="9:12" x14ac:dyDescent="0.2">
      <c r="I47783" s="95"/>
      <c r="J47783" s="95"/>
      <c r="K47783" s="95"/>
      <c r="L47783" s="95"/>
    </row>
    <row r="47784" spans="9:12" x14ac:dyDescent="0.2">
      <c r="I47784" s="95"/>
      <c r="J47784" s="95"/>
      <c r="K47784" s="95"/>
      <c r="L47784" s="95"/>
    </row>
    <row r="47785" spans="9:12" x14ac:dyDescent="0.2">
      <c r="I47785" s="95"/>
      <c r="J47785" s="95"/>
      <c r="K47785" s="95"/>
      <c r="L47785" s="95"/>
    </row>
    <row r="47786" spans="9:12" x14ac:dyDescent="0.2">
      <c r="I47786" s="95"/>
      <c r="J47786" s="95"/>
      <c r="K47786" s="95"/>
      <c r="L47786" s="95"/>
    </row>
    <row r="47787" spans="9:12" x14ac:dyDescent="0.2">
      <c r="I47787" s="95"/>
      <c r="J47787" s="95"/>
      <c r="K47787" s="95"/>
      <c r="L47787" s="95"/>
    </row>
    <row r="47788" spans="9:12" x14ac:dyDescent="0.2">
      <c r="I47788" s="95"/>
      <c r="J47788" s="95"/>
      <c r="K47788" s="95"/>
      <c r="L47788" s="95"/>
    </row>
    <row r="47789" spans="9:12" x14ac:dyDescent="0.2">
      <c r="I47789" s="95"/>
      <c r="J47789" s="95"/>
      <c r="K47789" s="95"/>
      <c r="L47789" s="95"/>
    </row>
    <row r="47790" spans="9:12" x14ac:dyDescent="0.2">
      <c r="I47790" s="95"/>
      <c r="J47790" s="95"/>
      <c r="K47790" s="95"/>
      <c r="L47790" s="95"/>
    </row>
    <row r="47791" spans="9:12" x14ac:dyDescent="0.2">
      <c r="I47791" s="95"/>
      <c r="J47791" s="95"/>
      <c r="K47791" s="95"/>
      <c r="L47791" s="95"/>
    </row>
    <row r="47792" spans="9:12" x14ac:dyDescent="0.2">
      <c r="I47792" s="95"/>
      <c r="J47792" s="95"/>
      <c r="K47792" s="95"/>
      <c r="L47792" s="95"/>
    </row>
    <row r="47793" spans="9:12" x14ac:dyDescent="0.2">
      <c r="I47793" s="95"/>
      <c r="J47793" s="95"/>
      <c r="K47793" s="95"/>
      <c r="L47793" s="95"/>
    </row>
    <row r="47794" spans="9:12" x14ac:dyDescent="0.2">
      <c r="I47794" s="95"/>
      <c r="J47794" s="95"/>
      <c r="K47794" s="95"/>
      <c r="L47794" s="95"/>
    </row>
    <row r="47795" spans="9:12" x14ac:dyDescent="0.2">
      <c r="I47795" s="95"/>
      <c r="J47795" s="95"/>
      <c r="K47795" s="95"/>
      <c r="L47795" s="95"/>
    </row>
    <row r="47796" spans="9:12" x14ac:dyDescent="0.2">
      <c r="I47796" s="95"/>
      <c r="J47796" s="95"/>
      <c r="K47796" s="95"/>
      <c r="L47796" s="95"/>
    </row>
    <row r="47797" spans="9:12" x14ac:dyDescent="0.2">
      <c r="I47797" s="95"/>
      <c r="J47797" s="95"/>
      <c r="K47797" s="95"/>
      <c r="L47797" s="95"/>
    </row>
    <row r="47798" spans="9:12" x14ac:dyDescent="0.2">
      <c r="I47798" s="95"/>
      <c r="J47798" s="95"/>
      <c r="K47798" s="95"/>
      <c r="L47798" s="95"/>
    </row>
    <row r="47799" spans="9:12" x14ac:dyDescent="0.2">
      <c r="I47799" s="95"/>
      <c r="J47799" s="95"/>
      <c r="K47799" s="95"/>
      <c r="L47799" s="95"/>
    </row>
    <row r="47800" spans="9:12" x14ac:dyDescent="0.2">
      <c r="I47800" s="95"/>
      <c r="J47800" s="95"/>
      <c r="K47800" s="95"/>
      <c r="L47800" s="95"/>
    </row>
    <row r="47801" spans="9:12" x14ac:dyDescent="0.2">
      <c r="I47801" s="95"/>
      <c r="J47801" s="95"/>
      <c r="K47801" s="95"/>
      <c r="L47801" s="95"/>
    </row>
    <row r="47802" spans="9:12" x14ac:dyDescent="0.2">
      <c r="I47802" s="95"/>
      <c r="J47802" s="95"/>
      <c r="K47802" s="95"/>
      <c r="L47802" s="95"/>
    </row>
    <row r="47803" spans="9:12" x14ac:dyDescent="0.2">
      <c r="I47803" s="95"/>
      <c r="J47803" s="95"/>
      <c r="K47803" s="95"/>
      <c r="L47803" s="95"/>
    </row>
    <row r="47804" spans="9:12" x14ac:dyDescent="0.2">
      <c r="I47804" s="95"/>
      <c r="J47804" s="95"/>
      <c r="K47804" s="95"/>
      <c r="L47804" s="95"/>
    </row>
    <row r="47805" spans="9:12" x14ac:dyDescent="0.2">
      <c r="I47805" s="95"/>
      <c r="J47805" s="95"/>
      <c r="K47805" s="95"/>
      <c r="L47805" s="95"/>
    </row>
    <row r="47806" spans="9:12" x14ac:dyDescent="0.2">
      <c r="I47806" s="95"/>
      <c r="J47806" s="95"/>
      <c r="K47806" s="95"/>
      <c r="L47806" s="95"/>
    </row>
    <row r="47807" spans="9:12" x14ac:dyDescent="0.2">
      <c r="I47807" s="95"/>
      <c r="J47807" s="95"/>
      <c r="K47807" s="95"/>
      <c r="L47807" s="95"/>
    </row>
    <row r="47808" spans="9:12" x14ac:dyDescent="0.2">
      <c r="I47808" s="95"/>
      <c r="J47808" s="95"/>
      <c r="K47808" s="95"/>
      <c r="L47808" s="95"/>
    </row>
    <row r="47809" spans="9:12" x14ac:dyDescent="0.2">
      <c r="I47809" s="95"/>
      <c r="J47809" s="95"/>
      <c r="K47809" s="95"/>
      <c r="L47809" s="95"/>
    </row>
    <row r="47810" spans="9:12" x14ac:dyDescent="0.2">
      <c r="I47810" s="95"/>
      <c r="J47810" s="95"/>
      <c r="K47810" s="95"/>
      <c r="L47810" s="95"/>
    </row>
    <row r="47811" spans="9:12" x14ac:dyDescent="0.2">
      <c r="I47811" s="95"/>
      <c r="J47811" s="95"/>
      <c r="K47811" s="95"/>
      <c r="L47811" s="95"/>
    </row>
    <row r="47812" spans="9:12" x14ac:dyDescent="0.2">
      <c r="I47812" s="95"/>
      <c r="J47812" s="95"/>
      <c r="K47812" s="95"/>
      <c r="L47812" s="95"/>
    </row>
    <row r="47813" spans="9:12" x14ac:dyDescent="0.2">
      <c r="I47813" s="95"/>
      <c r="J47813" s="95"/>
      <c r="K47813" s="95"/>
      <c r="L47813" s="95"/>
    </row>
    <row r="47814" spans="9:12" x14ac:dyDescent="0.2">
      <c r="I47814" s="95"/>
      <c r="J47814" s="95"/>
      <c r="K47814" s="95"/>
      <c r="L47814" s="95"/>
    </row>
    <row r="47815" spans="9:12" x14ac:dyDescent="0.2">
      <c r="I47815" s="95"/>
      <c r="J47815" s="95"/>
      <c r="K47815" s="95"/>
      <c r="L47815" s="95"/>
    </row>
    <row r="47816" spans="9:12" x14ac:dyDescent="0.2">
      <c r="I47816" s="95"/>
      <c r="J47816" s="95"/>
      <c r="K47816" s="95"/>
      <c r="L47816" s="95"/>
    </row>
    <row r="47817" spans="9:12" x14ac:dyDescent="0.2">
      <c r="I47817" s="95"/>
      <c r="J47817" s="95"/>
      <c r="K47817" s="95"/>
      <c r="L47817" s="95"/>
    </row>
    <row r="47818" spans="9:12" x14ac:dyDescent="0.2">
      <c r="I47818" s="95"/>
      <c r="J47818" s="95"/>
      <c r="K47818" s="95"/>
      <c r="L47818" s="95"/>
    </row>
    <row r="47819" spans="9:12" x14ac:dyDescent="0.2">
      <c r="I47819" s="95"/>
      <c r="J47819" s="95"/>
      <c r="K47819" s="95"/>
      <c r="L47819" s="95"/>
    </row>
    <row r="47820" spans="9:12" x14ac:dyDescent="0.2">
      <c r="I47820" s="95"/>
      <c r="J47820" s="95"/>
      <c r="K47820" s="95"/>
      <c r="L47820" s="95"/>
    </row>
    <row r="47821" spans="9:12" x14ac:dyDescent="0.2">
      <c r="I47821" s="95"/>
      <c r="J47821" s="95"/>
      <c r="K47821" s="95"/>
      <c r="L47821" s="95"/>
    </row>
    <row r="47822" spans="9:12" x14ac:dyDescent="0.2">
      <c r="I47822" s="95"/>
      <c r="J47822" s="95"/>
      <c r="K47822" s="95"/>
      <c r="L47822" s="95"/>
    </row>
    <row r="47823" spans="9:12" x14ac:dyDescent="0.2">
      <c r="I47823" s="95"/>
      <c r="J47823" s="95"/>
      <c r="K47823" s="95"/>
      <c r="L47823" s="95"/>
    </row>
    <row r="47824" spans="9:12" x14ac:dyDescent="0.2">
      <c r="I47824" s="95"/>
      <c r="J47824" s="95"/>
      <c r="K47824" s="95"/>
      <c r="L47824" s="95"/>
    </row>
    <row r="47825" spans="9:12" x14ac:dyDescent="0.2">
      <c r="I47825" s="95"/>
      <c r="J47825" s="95"/>
      <c r="K47825" s="95"/>
      <c r="L47825" s="95"/>
    </row>
    <row r="47826" spans="9:12" x14ac:dyDescent="0.2">
      <c r="I47826" s="95"/>
      <c r="J47826" s="95"/>
      <c r="K47826" s="95"/>
      <c r="L47826" s="95"/>
    </row>
    <row r="47827" spans="9:12" x14ac:dyDescent="0.2">
      <c r="I47827" s="95"/>
      <c r="J47827" s="95"/>
      <c r="K47827" s="95"/>
      <c r="L47827" s="95"/>
    </row>
    <row r="47828" spans="9:12" x14ac:dyDescent="0.2">
      <c r="I47828" s="95"/>
      <c r="J47828" s="95"/>
      <c r="K47828" s="95"/>
      <c r="L47828" s="95"/>
    </row>
    <row r="47829" spans="9:12" x14ac:dyDescent="0.2">
      <c r="I47829" s="95"/>
      <c r="J47829" s="95"/>
      <c r="K47829" s="95"/>
      <c r="L47829" s="95"/>
    </row>
    <row r="47830" spans="9:12" x14ac:dyDescent="0.2">
      <c r="I47830" s="95"/>
      <c r="J47830" s="95"/>
      <c r="K47830" s="95"/>
      <c r="L47830" s="95"/>
    </row>
    <row r="47831" spans="9:12" x14ac:dyDescent="0.2">
      <c r="I47831" s="95"/>
      <c r="J47831" s="95"/>
      <c r="K47831" s="95"/>
      <c r="L47831" s="95"/>
    </row>
    <row r="47832" spans="9:12" x14ac:dyDescent="0.2">
      <c r="I47832" s="95"/>
      <c r="J47832" s="95"/>
      <c r="K47832" s="95"/>
      <c r="L47832" s="95"/>
    </row>
    <row r="47833" spans="9:12" x14ac:dyDescent="0.2">
      <c r="I47833" s="95"/>
      <c r="J47833" s="95"/>
      <c r="K47833" s="95"/>
      <c r="L47833" s="95"/>
    </row>
    <row r="47834" spans="9:12" x14ac:dyDescent="0.2">
      <c r="I47834" s="95"/>
      <c r="J47834" s="95"/>
      <c r="K47834" s="95"/>
      <c r="L47834" s="95"/>
    </row>
    <row r="47835" spans="9:12" x14ac:dyDescent="0.2">
      <c r="I47835" s="95"/>
      <c r="J47835" s="95"/>
      <c r="K47835" s="95"/>
      <c r="L47835" s="95"/>
    </row>
    <row r="47836" spans="9:12" x14ac:dyDescent="0.2">
      <c r="I47836" s="95"/>
      <c r="J47836" s="95"/>
      <c r="K47836" s="95"/>
      <c r="L47836" s="95"/>
    </row>
    <row r="47837" spans="9:12" x14ac:dyDescent="0.2">
      <c r="I47837" s="95"/>
      <c r="J47837" s="95"/>
      <c r="K47837" s="95"/>
      <c r="L47837" s="95"/>
    </row>
    <row r="47838" spans="9:12" x14ac:dyDescent="0.2">
      <c r="I47838" s="95"/>
      <c r="J47838" s="95"/>
      <c r="K47838" s="95"/>
      <c r="L47838" s="95"/>
    </row>
    <row r="47839" spans="9:12" x14ac:dyDescent="0.2">
      <c r="I47839" s="95"/>
      <c r="J47839" s="95"/>
      <c r="K47839" s="95"/>
      <c r="L47839" s="95"/>
    </row>
    <row r="47840" spans="9:12" x14ac:dyDescent="0.2">
      <c r="I47840" s="95"/>
      <c r="J47840" s="95"/>
      <c r="K47840" s="95"/>
      <c r="L47840" s="95"/>
    </row>
    <row r="47841" spans="9:12" x14ac:dyDescent="0.2">
      <c r="I47841" s="95"/>
      <c r="J47841" s="95"/>
      <c r="K47841" s="95"/>
      <c r="L47841" s="95"/>
    </row>
    <row r="47842" spans="9:12" x14ac:dyDescent="0.2">
      <c r="I47842" s="95"/>
      <c r="J47842" s="95"/>
      <c r="K47842" s="95"/>
      <c r="L47842" s="95"/>
    </row>
    <row r="47843" spans="9:12" x14ac:dyDescent="0.2">
      <c r="I47843" s="95"/>
      <c r="J47843" s="95"/>
      <c r="K47843" s="95"/>
      <c r="L47843" s="95"/>
    </row>
    <row r="47844" spans="9:12" x14ac:dyDescent="0.2">
      <c r="I47844" s="95"/>
      <c r="J47844" s="95"/>
      <c r="K47844" s="95"/>
      <c r="L47844" s="95"/>
    </row>
    <row r="47845" spans="9:12" x14ac:dyDescent="0.2">
      <c r="I47845" s="95"/>
      <c r="J47845" s="95"/>
      <c r="K47845" s="95"/>
      <c r="L47845" s="95"/>
    </row>
    <row r="47846" spans="9:12" x14ac:dyDescent="0.2">
      <c r="I47846" s="95"/>
      <c r="J47846" s="95"/>
      <c r="K47846" s="95"/>
      <c r="L47846" s="95"/>
    </row>
    <row r="47847" spans="9:12" x14ac:dyDescent="0.2">
      <c r="I47847" s="95"/>
      <c r="J47847" s="95"/>
      <c r="K47847" s="95"/>
      <c r="L47847" s="95"/>
    </row>
    <row r="47848" spans="9:12" x14ac:dyDescent="0.2">
      <c r="I47848" s="95"/>
      <c r="J47848" s="95"/>
      <c r="K47848" s="95"/>
      <c r="L47848" s="95"/>
    </row>
    <row r="47849" spans="9:12" x14ac:dyDescent="0.2">
      <c r="I47849" s="95"/>
      <c r="J47849" s="95"/>
      <c r="K47849" s="95"/>
      <c r="L47849" s="95"/>
    </row>
    <row r="47850" spans="9:12" x14ac:dyDescent="0.2">
      <c r="I47850" s="95"/>
      <c r="J47850" s="95"/>
      <c r="K47850" s="95"/>
      <c r="L47850" s="95"/>
    </row>
    <row r="47851" spans="9:12" x14ac:dyDescent="0.2">
      <c r="I47851" s="95"/>
      <c r="J47851" s="95"/>
      <c r="K47851" s="95"/>
      <c r="L47851" s="95"/>
    </row>
    <row r="47852" spans="9:12" x14ac:dyDescent="0.2">
      <c r="I47852" s="95"/>
      <c r="J47852" s="95"/>
      <c r="K47852" s="95"/>
      <c r="L47852" s="95"/>
    </row>
    <row r="47853" spans="9:12" x14ac:dyDescent="0.2">
      <c r="I47853" s="95"/>
      <c r="J47853" s="95"/>
      <c r="K47853" s="95"/>
      <c r="L47853" s="95"/>
    </row>
    <row r="47854" spans="9:12" x14ac:dyDescent="0.2">
      <c r="I47854" s="95"/>
      <c r="J47854" s="95"/>
      <c r="K47854" s="95"/>
      <c r="L47854" s="95"/>
    </row>
    <row r="47855" spans="9:12" x14ac:dyDescent="0.2">
      <c r="I47855" s="95"/>
      <c r="J47855" s="95"/>
      <c r="K47855" s="95"/>
      <c r="L47855" s="95"/>
    </row>
    <row r="47856" spans="9:12" x14ac:dyDescent="0.2">
      <c r="I47856" s="95"/>
      <c r="J47856" s="95"/>
      <c r="K47856" s="95"/>
      <c r="L47856" s="95"/>
    </row>
    <row r="47857" spans="9:12" x14ac:dyDescent="0.2">
      <c r="I47857" s="95"/>
      <c r="J47857" s="95"/>
      <c r="K47857" s="95"/>
      <c r="L47857" s="95"/>
    </row>
    <row r="47858" spans="9:12" x14ac:dyDescent="0.2">
      <c r="I47858" s="95"/>
      <c r="J47858" s="95"/>
      <c r="K47858" s="95"/>
      <c r="L47858" s="95"/>
    </row>
    <row r="47859" spans="9:12" x14ac:dyDescent="0.2">
      <c r="I47859" s="95"/>
      <c r="J47859" s="95"/>
      <c r="K47859" s="95"/>
      <c r="L47859" s="95"/>
    </row>
    <row r="47860" spans="9:12" x14ac:dyDescent="0.2">
      <c r="I47860" s="95"/>
      <c r="J47860" s="95"/>
      <c r="K47860" s="95"/>
      <c r="L47860" s="95"/>
    </row>
    <row r="47861" spans="9:12" x14ac:dyDescent="0.2">
      <c r="I47861" s="95"/>
      <c r="J47861" s="95"/>
      <c r="K47861" s="95"/>
      <c r="L47861" s="95"/>
    </row>
    <row r="47862" spans="9:12" x14ac:dyDescent="0.2">
      <c r="I47862" s="95"/>
      <c r="J47862" s="95"/>
      <c r="K47862" s="95"/>
      <c r="L47862" s="95"/>
    </row>
    <row r="47863" spans="9:12" x14ac:dyDescent="0.2">
      <c r="I47863" s="95"/>
      <c r="J47863" s="95"/>
      <c r="K47863" s="95"/>
      <c r="L47863" s="95"/>
    </row>
    <row r="47864" spans="9:12" x14ac:dyDescent="0.2">
      <c r="I47864" s="95"/>
      <c r="J47864" s="95"/>
      <c r="K47864" s="95"/>
      <c r="L47864" s="95"/>
    </row>
    <row r="47865" spans="9:12" x14ac:dyDescent="0.2">
      <c r="I47865" s="95"/>
      <c r="J47865" s="95"/>
      <c r="K47865" s="95"/>
      <c r="L47865" s="95"/>
    </row>
    <row r="47866" spans="9:12" x14ac:dyDescent="0.2">
      <c r="I47866" s="95"/>
      <c r="J47866" s="95"/>
      <c r="K47866" s="95"/>
      <c r="L47866" s="95"/>
    </row>
    <row r="47867" spans="9:12" x14ac:dyDescent="0.2">
      <c r="I47867" s="95"/>
      <c r="J47867" s="95"/>
      <c r="K47867" s="95"/>
      <c r="L47867" s="95"/>
    </row>
    <row r="47868" spans="9:12" x14ac:dyDescent="0.2">
      <c r="I47868" s="95"/>
      <c r="J47868" s="95"/>
      <c r="K47868" s="95"/>
      <c r="L47868" s="95"/>
    </row>
    <row r="47869" spans="9:12" x14ac:dyDescent="0.2">
      <c r="I47869" s="95"/>
      <c r="J47869" s="95"/>
      <c r="K47869" s="95"/>
      <c r="L47869" s="95"/>
    </row>
    <row r="47870" spans="9:12" x14ac:dyDescent="0.2">
      <c r="I47870" s="95"/>
      <c r="J47870" s="95"/>
      <c r="K47870" s="95"/>
      <c r="L47870" s="95"/>
    </row>
    <row r="47871" spans="9:12" x14ac:dyDescent="0.2">
      <c r="I47871" s="95"/>
      <c r="J47871" s="95"/>
      <c r="K47871" s="95"/>
      <c r="L47871" s="95"/>
    </row>
    <row r="47872" spans="9:12" x14ac:dyDescent="0.2">
      <c r="I47872" s="95"/>
      <c r="J47872" s="95"/>
      <c r="K47872" s="95"/>
      <c r="L47872" s="95"/>
    </row>
    <row r="47873" spans="9:12" x14ac:dyDescent="0.2">
      <c r="I47873" s="95"/>
      <c r="J47873" s="95"/>
      <c r="K47873" s="95"/>
      <c r="L47873" s="95"/>
    </row>
    <row r="47874" spans="9:12" x14ac:dyDescent="0.2">
      <c r="I47874" s="95"/>
      <c r="J47874" s="95"/>
      <c r="K47874" s="95"/>
      <c r="L47874" s="95"/>
    </row>
    <row r="47875" spans="9:12" x14ac:dyDescent="0.2">
      <c r="I47875" s="95"/>
      <c r="J47875" s="95"/>
      <c r="K47875" s="95"/>
      <c r="L47875" s="95"/>
    </row>
    <row r="47876" spans="9:12" x14ac:dyDescent="0.2">
      <c r="I47876" s="95"/>
      <c r="J47876" s="95"/>
      <c r="K47876" s="95"/>
      <c r="L47876" s="95"/>
    </row>
    <row r="47877" spans="9:12" x14ac:dyDescent="0.2">
      <c r="I47877" s="95"/>
      <c r="J47877" s="95"/>
      <c r="K47877" s="95"/>
      <c r="L47877" s="95"/>
    </row>
    <row r="47878" spans="9:12" x14ac:dyDescent="0.2">
      <c r="I47878" s="95"/>
      <c r="J47878" s="95"/>
      <c r="K47878" s="95"/>
      <c r="L47878" s="95"/>
    </row>
    <row r="47879" spans="9:12" x14ac:dyDescent="0.2">
      <c r="I47879" s="95"/>
      <c r="J47879" s="95"/>
      <c r="K47879" s="95"/>
      <c r="L47879" s="95"/>
    </row>
    <row r="47880" spans="9:12" x14ac:dyDescent="0.2">
      <c r="I47880" s="95"/>
      <c r="J47880" s="95"/>
      <c r="K47880" s="95"/>
      <c r="L47880" s="95"/>
    </row>
    <row r="47881" spans="9:12" x14ac:dyDescent="0.2">
      <c r="I47881" s="95"/>
      <c r="J47881" s="95"/>
      <c r="K47881" s="95"/>
      <c r="L47881" s="95"/>
    </row>
    <row r="47882" spans="9:12" x14ac:dyDescent="0.2">
      <c r="I47882" s="95"/>
      <c r="J47882" s="95"/>
      <c r="K47882" s="95"/>
      <c r="L47882" s="95"/>
    </row>
    <row r="47883" spans="9:12" x14ac:dyDescent="0.2">
      <c r="I47883" s="95"/>
      <c r="J47883" s="95"/>
      <c r="K47883" s="95"/>
      <c r="L47883" s="95"/>
    </row>
    <row r="47884" spans="9:12" x14ac:dyDescent="0.2">
      <c r="I47884" s="95"/>
      <c r="J47884" s="95"/>
      <c r="K47884" s="95"/>
      <c r="L47884" s="95"/>
    </row>
    <row r="47885" spans="9:12" x14ac:dyDescent="0.2">
      <c r="I47885" s="95"/>
      <c r="J47885" s="95"/>
      <c r="K47885" s="95"/>
      <c r="L47885" s="95"/>
    </row>
    <row r="47886" spans="9:12" x14ac:dyDescent="0.2">
      <c r="I47886" s="95"/>
      <c r="J47886" s="95"/>
      <c r="K47886" s="95"/>
      <c r="L47886" s="95"/>
    </row>
    <row r="47887" spans="9:12" x14ac:dyDescent="0.2">
      <c r="I47887" s="95"/>
      <c r="J47887" s="95"/>
      <c r="K47887" s="95"/>
      <c r="L47887" s="95"/>
    </row>
    <row r="47888" spans="9:12" x14ac:dyDescent="0.2">
      <c r="I47888" s="95"/>
      <c r="J47888" s="95"/>
      <c r="K47888" s="95"/>
      <c r="L47888" s="95"/>
    </row>
    <row r="47889" spans="9:12" x14ac:dyDescent="0.2">
      <c r="I47889" s="95"/>
      <c r="J47889" s="95"/>
      <c r="K47889" s="95"/>
      <c r="L47889" s="95"/>
    </row>
    <row r="47890" spans="9:12" x14ac:dyDescent="0.2">
      <c r="I47890" s="95"/>
      <c r="J47890" s="95"/>
      <c r="K47890" s="95"/>
      <c r="L47890" s="95"/>
    </row>
    <row r="47891" spans="9:12" x14ac:dyDescent="0.2">
      <c r="I47891" s="95"/>
      <c r="J47891" s="95"/>
      <c r="K47891" s="95"/>
      <c r="L47891" s="95"/>
    </row>
    <row r="47892" spans="9:12" x14ac:dyDescent="0.2">
      <c r="I47892" s="95"/>
      <c r="J47892" s="95"/>
      <c r="K47892" s="95"/>
      <c r="L47892" s="95"/>
    </row>
    <row r="47893" spans="9:12" x14ac:dyDescent="0.2">
      <c r="I47893" s="95"/>
      <c r="J47893" s="95"/>
      <c r="K47893" s="95"/>
      <c r="L47893" s="95"/>
    </row>
    <row r="47894" spans="9:12" x14ac:dyDescent="0.2">
      <c r="I47894" s="95"/>
      <c r="J47894" s="95"/>
      <c r="K47894" s="95"/>
      <c r="L47894" s="95"/>
    </row>
    <row r="47895" spans="9:12" x14ac:dyDescent="0.2">
      <c r="I47895" s="95"/>
      <c r="J47895" s="95"/>
      <c r="K47895" s="95"/>
      <c r="L47895" s="95"/>
    </row>
    <row r="47896" spans="9:12" x14ac:dyDescent="0.2">
      <c r="I47896" s="95"/>
      <c r="J47896" s="95"/>
      <c r="K47896" s="95"/>
      <c r="L47896" s="95"/>
    </row>
    <row r="47897" spans="9:12" x14ac:dyDescent="0.2">
      <c r="I47897" s="95"/>
      <c r="J47897" s="95"/>
      <c r="K47897" s="95"/>
      <c r="L47897" s="95"/>
    </row>
    <row r="47898" spans="9:12" x14ac:dyDescent="0.2">
      <c r="I47898" s="95"/>
      <c r="J47898" s="95"/>
      <c r="K47898" s="95"/>
      <c r="L47898" s="95"/>
    </row>
    <row r="47899" spans="9:12" x14ac:dyDescent="0.2">
      <c r="I47899" s="95"/>
      <c r="J47899" s="95"/>
      <c r="K47899" s="95"/>
      <c r="L47899" s="95"/>
    </row>
    <row r="47900" spans="9:12" x14ac:dyDescent="0.2">
      <c r="I47900" s="95"/>
      <c r="J47900" s="95"/>
      <c r="K47900" s="95"/>
      <c r="L47900" s="95"/>
    </row>
    <row r="47901" spans="9:12" x14ac:dyDescent="0.2">
      <c r="I47901" s="95"/>
      <c r="J47901" s="95"/>
      <c r="K47901" s="95"/>
      <c r="L47901" s="95"/>
    </row>
    <row r="47902" spans="9:12" x14ac:dyDescent="0.2">
      <c r="I47902" s="95"/>
      <c r="J47902" s="95"/>
      <c r="K47902" s="95"/>
      <c r="L47902" s="95"/>
    </row>
    <row r="47903" spans="9:12" x14ac:dyDescent="0.2">
      <c r="I47903" s="95"/>
      <c r="J47903" s="95"/>
      <c r="K47903" s="95"/>
      <c r="L47903" s="95"/>
    </row>
    <row r="47904" spans="9:12" x14ac:dyDescent="0.2">
      <c r="I47904" s="95"/>
      <c r="J47904" s="95"/>
      <c r="K47904" s="95"/>
      <c r="L47904" s="95"/>
    </row>
    <row r="47905" spans="9:12" x14ac:dyDescent="0.2">
      <c r="I47905" s="95"/>
      <c r="J47905" s="95"/>
      <c r="K47905" s="95"/>
      <c r="L47905" s="95"/>
    </row>
    <row r="47906" spans="9:12" x14ac:dyDescent="0.2">
      <c r="I47906" s="95"/>
      <c r="J47906" s="95"/>
      <c r="K47906" s="95"/>
      <c r="L47906" s="95"/>
    </row>
    <row r="47907" spans="9:12" x14ac:dyDescent="0.2">
      <c r="I47907" s="95"/>
      <c r="J47907" s="95"/>
      <c r="K47907" s="95"/>
      <c r="L47907" s="95"/>
    </row>
    <row r="47908" spans="9:12" x14ac:dyDescent="0.2">
      <c r="I47908" s="95"/>
      <c r="J47908" s="95"/>
      <c r="K47908" s="95"/>
      <c r="L47908" s="95"/>
    </row>
    <row r="47909" spans="9:12" x14ac:dyDescent="0.2">
      <c r="I47909" s="95"/>
      <c r="J47909" s="95"/>
      <c r="K47909" s="95"/>
      <c r="L47909" s="95"/>
    </row>
    <row r="47910" spans="9:12" x14ac:dyDescent="0.2">
      <c r="I47910" s="95"/>
      <c r="J47910" s="95"/>
      <c r="K47910" s="95"/>
      <c r="L47910" s="95"/>
    </row>
    <row r="47911" spans="9:12" x14ac:dyDescent="0.2">
      <c r="I47911" s="95"/>
      <c r="J47911" s="95"/>
      <c r="K47911" s="95"/>
      <c r="L47911" s="95"/>
    </row>
    <row r="47912" spans="9:12" x14ac:dyDescent="0.2">
      <c r="I47912" s="95"/>
      <c r="J47912" s="95"/>
      <c r="K47912" s="95"/>
      <c r="L47912" s="95"/>
    </row>
    <row r="47913" spans="9:12" x14ac:dyDescent="0.2">
      <c r="I47913" s="95"/>
      <c r="J47913" s="95"/>
      <c r="K47913" s="95"/>
      <c r="L47913" s="95"/>
    </row>
    <row r="47914" spans="9:12" x14ac:dyDescent="0.2">
      <c r="I47914" s="95"/>
      <c r="J47914" s="95"/>
      <c r="K47914" s="95"/>
      <c r="L47914" s="95"/>
    </row>
    <row r="47915" spans="9:12" x14ac:dyDescent="0.2">
      <c r="I47915" s="95"/>
      <c r="J47915" s="95"/>
      <c r="K47915" s="95"/>
      <c r="L47915" s="95"/>
    </row>
    <row r="47916" spans="9:12" x14ac:dyDescent="0.2">
      <c r="I47916" s="95"/>
      <c r="J47916" s="95"/>
      <c r="K47916" s="95"/>
      <c r="L47916" s="95"/>
    </row>
    <row r="47917" spans="9:12" x14ac:dyDescent="0.2">
      <c r="I47917" s="95"/>
      <c r="J47917" s="95"/>
      <c r="K47917" s="95"/>
      <c r="L47917" s="95"/>
    </row>
    <row r="47918" spans="9:12" x14ac:dyDescent="0.2">
      <c r="I47918" s="95"/>
      <c r="J47918" s="95"/>
      <c r="K47918" s="95"/>
      <c r="L47918" s="95"/>
    </row>
    <row r="47919" spans="9:12" x14ac:dyDescent="0.2">
      <c r="I47919" s="95"/>
      <c r="J47919" s="95"/>
      <c r="K47919" s="95"/>
      <c r="L47919" s="95"/>
    </row>
    <row r="47920" spans="9:12" x14ac:dyDescent="0.2">
      <c r="I47920" s="95"/>
      <c r="J47920" s="95"/>
      <c r="K47920" s="95"/>
      <c r="L47920" s="95"/>
    </row>
    <row r="47921" spans="9:12" x14ac:dyDescent="0.2">
      <c r="I47921" s="95"/>
      <c r="J47921" s="95"/>
      <c r="K47921" s="95"/>
      <c r="L47921" s="95"/>
    </row>
    <row r="47922" spans="9:12" x14ac:dyDescent="0.2">
      <c r="I47922" s="95"/>
      <c r="J47922" s="95"/>
      <c r="K47922" s="95"/>
      <c r="L47922" s="95"/>
    </row>
    <row r="47923" spans="9:12" x14ac:dyDescent="0.2">
      <c r="I47923" s="95"/>
      <c r="J47923" s="95"/>
      <c r="K47923" s="95"/>
      <c r="L47923" s="95"/>
    </row>
    <row r="47924" spans="9:12" x14ac:dyDescent="0.2">
      <c r="I47924" s="95"/>
      <c r="J47924" s="95"/>
      <c r="K47924" s="95"/>
      <c r="L47924" s="95"/>
    </row>
    <row r="47925" spans="9:12" x14ac:dyDescent="0.2">
      <c r="I47925" s="95"/>
      <c r="J47925" s="95"/>
      <c r="K47925" s="95"/>
      <c r="L47925" s="95"/>
    </row>
    <row r="47926" spans="9:12" x14ac:dyDescent="0.2">
      <c r="I47926" s="95"/>
      <c r="J47926" s="95"/>
      <c r="K47926" s="95"/>
      <c r="L47926" s="95"/>
    </row>
    <row r="47927" spans="9:12" x14ac:dyDescent="0.2">
      <c r="I47927" s="95"/>
      <c r="J47927" s="95"/>
      <c r="K47927" s="95"/>
      <c r="L47927" s="95"/>
    </row>
    <row r="47928" spans="9:12" x14ac:dyDescent="0.2">
      <c r="I47928" s="95"/>
      <c r="J47928" s="95"/>
      <c r="K47928" s="95"/>
      <c r="L47928" s="95"/>
    </row>
    <row r="47929" spans="9:12" x14ac:dyDescent="0.2">
      <c r="I47929" s="95"/>
      <c r="J47929" s="95"/>
      <c r="K47929" s="95"/>
      <c r="L47929" s="95"/>
    </row>
    <row r="47930" spans="9:12" x14ac:dyDescent="0.2">
      <c r="I47930" s="95"/>
      <c r="J47930" s="95"/>
      <c r="K47930" s="95"/>
      <c r="L47930" s="95"/>
    </row>
    <row r="47931" spans="9:12" x14ac:dyDescent="0.2">
      <c r="I47931" s="95"/>
      <c r="J47931" s="95"/>
      <c r="K47931" s="95"/>
      <c r="L47931" s="95"/>
    </row>
    <row r="47932" spans="9:12" x14ac:dyDescent="0.2">
      <c r="I47932" s="95"/>
      <c r="J47932" s="95"/>
      <c r="K47932" s="95"/>
      <c r="L47932" s="95"/>
    </row>
    <row r="47933" spans="9:12" x14ac:dyDescent="0.2">
      <c r="I47933" s="95"/>
      <c r="J47933" s="95"/>
      <c r="K47933" s="95"/>
      <c r="L47933" s="95"/>
    </row>
    <row r="47934" spans="9:12" x14ac:dyDescent="0.2">
      <c r="I47934" s="95"/>
      <c r="J47934" s="95"/>
      <c r="K47934" s="95"/>
      <c r="L47934" s="95"/>
    </row>
    <row r="47935" spans="9:12" x14ac:dyDescent="0.2">
      <c r="I47935" s="95"/>
      <c r="J47935" s="95"/>
      <c r="K47935" s="95"/>
      <c r="L47935" s="95"/>
    </row>
    <row r="47936" spans="9:12" x14ac:dyDescent="0.2">
      <c r="I47936" s="95"/>
      <c r="J47936" s="95"/>
      <c r="K47936" s="95"/>
      <c r="L47936" s="95"/>
    </row>
    <row r="47937" spans="9:12" x14ac:dyDescent="0.2">
      <c r="I47937" s="95"/>
      <c r="J47937" s="95"/>
      <c r="K47937" s="95"/>
      <c r="L47937" s="95"/>
    </row>
    <row r="47938" spans="9:12" x14ac:dyDescent="0.2">
      <c r="I47938" s="95"/>
      <c r="J47938" s="95"/>
      <c r="K47938" s="95"/>
      <c r="L47938" s="95"/>
    </row>
    <row r="47939" spans="9:12" x14ac:dyDescent="0.2">
      <c r="I47939" s="95"/>
      <c r="J47939" s="95"/>
      <c r="K47939" s="95"/>
      <c r="L47939" s="95"/>
    </row>
    <row r="47940" spans="9:12" x14ac:dyDescent="0.2">
      <c r="I47940" s="95"/>
      <c r="J47940" s="95"/>
      <c r="K47940" s="95"/>
      <c r="L47940" s="95"/>
    </row>
    <row r="47941" spans="9:12" x14ac:dyDescent="0.2">
      <c r="I47941" s="95"/>
      <c r="J47941" s="95"/>
      <c r="K47941" s="95"/>
      <c r="L47941" s="95"/>
    </row>
    <row r="47942" spans="9:12" x14ac:dyDescent="0.2">
      <c r="I47942" s="95"/>
      <c r="J47942" s="95"/>
      <c r="K47942" s="95"/>
      <c r="L47942" s="95"/>
    </row>
    <row r="47943" spans="9:12" x14ac:dyDescent="0.2">
      <c r="I47943" s="95"/>
      <c r="J47943" s="95"/>
      <c r="K47943" s="95"/>
      <c r="L47943" s="95"/>
    </row>
    <row r="47944" spans="9:12" x14ac:dyDescent="0.2">
      <c r="I47944" s="95"/>
      <c r="J47944" s="95"/>
      <c r="K47944" s="95"/>
      <c r="L47944" s="95"/>
    </row>
    <row r="47945" spans="9:12" x14ac:dyDescent="0.2">
      <c r="I47945" s="95"/>
      <c r="J47945" s="95"/>
      <c r="K47945" s="95"/>
      <c r="L47945" s="95"/>
    </row>
    <row r="47946" spans="9:12" x14ac:dyDescent="0.2">
      <c r="I47946" s="95"/>
      <c r="J47946" s="95"/>
      <c r="K47946" s="95"/>
      <c r="L47946" s="95"/>
    </row>
    <row r="47947" spans="9:12" x14ac:dyDescent="0.2">
      <c r="I47947" s="95"/>
      <c r="J47947" s="95"/>
      <c r="K47947" s="95"/>
      <c r="L47947" s="95"/>
    </row>
    <row r="47948" spans="9:12" x14ac:dyDescent="0.2">
      <c r="I47948" s="95"/>
      <c r="J47948" s="95"/>
      <c r="K47948" s="95"/>
      <c r="L47948" s="95"/>
    </row>
    <row r="47949" spans="9:12" x14ac:dyDescent="0.2">
      <c r="I47949" s="95"/>
      <c r="J47949" s="95"/>
      <c r="K47949" s="95"/>
      <c r="L47949" s="95"/>
    </row>
    <row r="47950" spans="9:12" x14ac:dyDescent="0.2">
      <c r="I47950" s="95"/>
      <c r="J47950" s="95"/>
      <c r="K47950" s="95"/>
      <c r="L47950" s="95"/>
    </row>
    <row r="47951" spans="9:12" x14ac:dyDescent="0.2">
      <c r="I47951" s="95"/>
      <c r="J47951" s="95"/>
      <c r="K47951" s="95"/>
      <c r="L47951" s="95"/>
    </row>
    <row r="47952" spans="9:12" x14ac:dyDescent="0.2">
      <c r="I47952" s="95"/>
      <c r="J47952" s="95"/>
      <c r="K47952" s="95"/>
      <c r="L47952" s="95"/>
    </row>
    <row r="47953" spans="9:12" x14ac:dyDescent="0.2">
      <c r="I47953" s="95"/>
      <c r="J47953" s="95"/>
      <c r="K47953" s="95"/>
      <c r="L47953" s="95"/>
    </row>
    <row r="47954" spans="9:12" x14ac:dyDescent="0.2">
      <c r="I47954" s="95"/>
      <c r="J47954" s="95"/>
      <c r="K47954" s="95"/>
      <c r="L47954" s="95"/>
    </row>
    <row r="47955" spans="9:12" x14ac:dyDescent="0.2">
      <c r="I47955" s="95"/>
      <c r="J47955" s="95"/>
      <c r="K47955" s="95"/>
      <c r="L47955" s="95"/>
    </row>
    <row r="47956" spans="9:12" x14ac:dyDescent="0.2">
      <c r="I47956" s="95"/>
      <c r="J47956" s="95"/>
      <c r="K47956" s="95"/>
      <c r="L47956" s="95"/>
    </row>
    <row r="47957" spans="9:12" x14ac:dyDescent="0.2">
      <c r="I47957" s="95"/>
      <c r="J47957" s="95"/>
      <c r="K47957" s="95"/>
      <c r="L47957" s="95"/>
    </row>
    <row r="47958" spans="9:12" x14ac:dyDescent="0.2">
      <c r="I47958" s="95"/>
      <c r="J47958" s="95"/>
      <c r="K47958" s="95"/>
      <c r="L47958" s="95"/>
    </row>
    <row r="47959" spans="9:12" x14ac:dyDescent="0.2">
      <c r="I47959" s="95"/>
      <c r="J47959" s="95"/>
      <c r="K47959" s="95"/>
      <c r="L47959" s="95"/>
    </row>
    <row r="47960" spans="9:12" x14ac:dyDescent="0.2">
      <c r="I47960" s="95"/>
      <c r="J47960" s="95"/>
      <c r="K47960" s="95"/>
      <c r="L47960" s="95"/>
    </row>
    <row r="47961" spans="9:12" x14ac:dyDescent="0.2">
      <c r="I47961" s="95"/>
      <c r="J47961" s="95"/>
      <c r="K47961" s="95"/>
      <c r="L47961" s="95"/>
    </row>
    <row r="47962" spans="9:12" x14ac:dyDescent="0.2">
      <c r="I47962" s="95"/>
      <c r="J47962" s="95"/>
      <c r="K47962" s="95"/>
      <c r="L47962" s="95"/>
    </row>
    <row r="47963" spans="9:12" x14ac:dyDescent="0.2">
      <c r="I47963" s="95"/>
      <c r="J47963" s="95"/>
      <c r="K47963" s="95"/>
      <c r="L47963" s="95"/>
    </row>
    <row r="47964" spans="9:12" x14ac:dyDescent="0.2">
      <c r="I47964" s="95"/>
      <c r="J47964" s="95"/>
      <c r="K47964" s="95"/>
      <c r="L47964" s="95"/>
    </row>
    <row r="47965" spans="9:12" x14ac:dyDescent="0.2">
      <c r="I47965" s="95"/>
      <c r="J47965" s="95"/>
      <c r="K47965" s="95"/>
      <c r="L47965" s="95"/>
    </row>
    <row r="47966" spans="9:12" x14ac:dyDescent="0.2">
      <c r="I47966" s="95"/>
      <c r="J47966" s="95"/>
      <c r="K47966" s="95"/>
      <c r="L47966" s="95"/>
    </row>
    <row r="47967" spans="9:12" x14ac:dyDescent="0.2">
      <c r="I47967" s="95"/>
      <c r="J47967" s="95"/>
      <c r="K47967" s="95"/>
      <c r="L47967" s="95"/>
    </row>
    <row r="47968" spans="9:12" x14ac:dyDescent="0.2">
      <c r="I47968" s="95"/>
      <c r="J47968" s="95"/>
      <c r="K47968" s="95"/>
      <c r="L47968" s="95"/>
    </row>
    <row r="47969" spans="9:12" x14ac:dyDescent="0.2">
      <c r="I47969" s="95"/>
      <c r="J47969" s="95"/>
      <c r="K47969" s="95"/>
      <c r="L47969" s="95"/>
    </row>
    <row r="47970" spans="9:12" x14ac:dyDescent="0.2">
      <c r="I47970" s="95"/>
      <c r="J47970" s="95"/>
      <c r="K47970" s="95"/>
      <c r="L47970" s="95"/>
    </row>
    <row r="47971" spans="9:12" x14ac:dyDescent="0.2">
      <c r="I47971" s="95"/>
      <c r="J47971" s="95"/>
      <c r="K47971" s="95"/>
      <c r="L47971" s="95"/>
    </row>
    <row r="47972" spans="9:12" x14ac:dyDescent="0.2">
      <c r="I47972" s="95"/>
      <c r="J47972" s="95"/>
      <c r="K47972" s="95"/>
      <c r="L47972" s="95"/>
    </row>
    <row r="47973" spans="9:12" x14ac:dyDescent="0.2">
      <c r="I47973" s="95"/>
      <c r="J47973" s="95"/>
      <c r="K47973" s="95"/>
      <c r="L47973" s="95"/>
    </row>
    <row r="47974" spans="9:12" x14ac:dyDescent="0.2">
      <c r="I47974" s="95"/>
      <c r="J47974" s="95"/>
      <c r="K47974" s="95"/>
      <c r="L47974" s="95"/>
    </row>
    <row r="47975" spans="9:12" x14ac:dyDescent="0.2">
      <c r="I47975" s="95"/>
      <c r="J47975" s="95"/>
      <c r="K47975" s="95"/>
      <c r="L47975" s="95"/>
    </row>
    <row r="47976" spans="9:12" x14ac:dyDescent="0.2">
      <c r="I47976" s="95"/>
      <c r="J47976" s="95"/>
      <c r="K47976" s="95"/>
      <c r="L47976" s="95"/>
    </row>
    <row r="47977" spans="9:12" x14ac:dyDescent="0.2">
      <c r="I47977" s="95"/>
      <c r="J47977" s="95"/>
      <c r="K47977" s="95"/>
      <c r="L47977" s="95"/>
    </row>
    <row r="47978" spans="9:12" x14ac:dyDescent="0.2">
      <c r="I47978" s="95"/>
      <c r="J47978" s="95"/>
      <c r="K47978" s="95"/>
      <c r="L47978" s="95"/>
    </row>
    <row r="47979" spans="9:12" x14ac:dyDescent="0.2">
      <c r="I47979" s="95"/>
      <c r="J47979" s="95"/>
      <c r="K47979" s="95"/>
      <c r="L47979" s="95"/>
    </row>
    <row r="47980" spans="9:12" x14ac:dyDescent="0.2">
      <c r="I47980" s="95"/>
      <c r="J47980" s="95"/>
      <c r="K47980" s="95"/>
      <c r="L47980" s="95"/>
    </row>
    <row r="47981" spans="9:12" x14ac:dyDescent="0.2">
      <c r="I47981" s="95"/>
      <c r="J47981" s="95"/>
      <c r="K47981" s="95"/>
      <c r="L47981" s="95"/>
    </row>
    <row r="47982" spans="9:12" x14ac:dyDescent="0.2">
      <c r="I47982" s="95"/>
      <c r="J47982" s="95"/>
      <c r="K47982" s="95"/>
      <c r="L47982" s="95"/>
    </row>
    <row r="47983" spans="9:12" x14ac:dyDescent="0.2">
      <c r="I47983" s="95"/>
      <c r="J47983" s="95"/>
      <c r="K47983" s="95"/>
      <c r="L47983" s="95"/>
    </row>
    <row r="47984" spans="9:12" x14ac:dyDescent="0.2">
      <c r="I47984" s="95"/>
      <c r="J47984" s="95"/>
      <c r="K47984" s="95"/>
      <c r="L47984" s="95"/>
    </row>
    <row r="47985" spans="9:12" x14ac:dyDescent="0.2">
      <c r="I47985" s="95"/>
      <c r="J47985" s="95"/>
      <c r="K47985" s="95"/>
      <c r="L47985" s="95"/>
    </row>
    <row r="47986" spans="9:12" x14ac:dyDescent="0.2">
      <c r="I47986" s="95"/>
      <c r="J47986" s="95"/>
      <c r="K47986" s="95"/>
      <c r="L47986" s="95"/>
    </row>
    <row r="47987" spans="9:12" x14ac:dyDescent="0.2">
      <c r="I47987" s="95"/>
      <c r="J47987" s="95"/>
      <c r="K47987" s="95"/>
      <c r="L47987" s="95"/>
    </row>
    <row r="47988" spans="9:12" x14ac:dyDescent="0.2">
      <c r="I47988" s="95"/>
      <c r="J47988" s="95"/>
      <c r="K47988" s="95"/>
      <c r="L47988" s="95"/>
    </row>
    <row r="47989" spans="9:12" x14ac:dyDescent="0.2">
      <c r="I47989" s="95"/>
      <c r="J47989" s="95"/>
      <c r="K47989" s="95"/>
      <c r="L47989" s="95"/>
    </row>
    <row r="47990" spans="9:12" x14ac:dyDescent="0.2">
      <c r="I47990" s="95"/>
      <c r="J47990" s="95"/>
      <c r="K47990" s="95"/>
      <c r="L47990" s="95"/>
    </row>
    <row r="47991" spans="9:12" x14ac:dyDescent="0.2">
      <c r="I47991" s="95"/>
      <c r="J47991" s="95"/>
      <c r="K47991" s="95"/>
      <c r="L47991" s="95"/>
    </row>
    <row r="47992" spans="9:12" x14ac:dyDescent="0.2">
      <c r="I47992" s="95"/>
      <c r="J47992" s="95"/>
      <c r="K47992" s="95"/>
      <c r="L47992" s="95"/>
    </row>
    <row r="47993" spans="9:12" x14ac:dyDescent="0.2">
      <c r="I47993" s="95"/>
      <c r="J47993" s="95"/>
      <c r="K47993" s="95"/>
      <c r="L47993" s="95"/>
    </row>
    <row r="47994" spans="9:12" x14ac:dyDescent="0.2">
      <c r="I47994" s="95"/>
      <c r="J47994" s="95"/>
      <c r="K47994" s="95"/>
      <c r="L47994" s="95"/>
    </row>
    <row r="47995" spans="9:12" x14ac:dyDescent="0.2">
      <c r="I47995" s="95"/>
      <c r="J47995" s="95"/>
      <c r="K47995" s="95"/>
      <c r="L47995" s="95"/>
    </row>
    <row r="47996" spans="9:12" x14ac:dyDescent="0.2">
      <c r="I47996" s="95"/>
      <c r="J47996" s="95"/>
      <c r="K47996" s="95"/>
      <c r="L47996" s="95"/>
    </row>
    <row r="47997" spans="9:12" x14ac:dyDescent="0.2">
      <c r="I47997" s="95"/>
      <c r="J47997" s="95"/>
      <c r="K47997" s="95"/>
      <c r="L47997" s="95"/>
    </row>
    <row r="47998" spans="9:12" x14ac:dyDescent="0.2">
      <c r="I47998" s="95"/>
      <c r="J47998" s="95"/>
      <c r="K47998" s="95"/>
      <c r="L47998" s="95"/>
    </row>
    <row r="47999" spans="9:12" x14ac:dyDescent="0.2">
      <c r="I47999" s="95"/>
      <c r="J47999" s="95"/>
      <c r="K47999" s="95"/>
      <c r="L47999" s="95"/>
    </row>
    <row r="48000" spans="9:12" x14ac:dyDescent="0.2">
      <c r="I48000" s="95"/>
      <c r="J48000" s="95"/>
      <c r="K48000" s="95"/>
      <c r="L48000" s="95"/>
    </row>
    <row r="48001" spans="9:12" x14ac:dyDescent="0.2">
      <c r="I48001" s="95"/>
      <c r="J48001" s="95"/>
      <c r="K48001" s="95"/>
      <c r="L48001" s="95"/>
    </row>
    <row r="48002" spans="9:12" x14ac:dyDescent="0.2">
      <c r="I48002" s="95"/>
      <c r="J48002" s="95"/>
      <c r="K48002" s="95"/>
      <c r="L48002" s="95"/>
    </row>
    <row r="48003" spans="9:12" x14ac:dyDescent="0.2">
      <c r="I48003" s="95"/>
      <c r="J48003" s="95"/>
      <c r="K48003" s="95"/>
      <c r="L48003" s="95"/>
    </row>
    <row r="48004" spans="9:12" x14ac:dyDescent="0.2">
      <c r="I48004" s="95"/>
      <c r="J48004" s="95"/>
      <c r="K48004" s="95"/>
      <c r="L48004" s="95"/>
    </row>
    <row r="48005" spans="9:12" x14ac:dyDescent="0.2">
      <c r="I48005" s="95"/>
      <c r="J48005" s="95"/>
      <c r="K48005" s="95"/>
      <c r="L48005" s="95"/>
    </row>
    <row r="48006" spans="9:12" x14ac:dyDescent="0.2">
      <c r="I48006" s="95"/>
      <c r="J48006" s="95"/>
      <c r="K48006" s="95"/>
      <c r="L48006" s="95"/>
    </row>
    <row r="48007" spans="9:12" x14ac:dyDescent="0.2">
      <c r="I48007" s="95"/>
      <c r="J48007" s="95"/>
      <c r="K48007" s="95"/>
      <c r="L48007" s="95"/>
    </row>
    <row r="48008" spans="9:12" x14ac:dyDescent="0.2">
      <c r="I48008" s="95"/>
      <c r="J48008" s="95"/>
      <c r="K48008" s="95"/>
      <c r="L48008" s="95"/>
    </row>
    <row r="48009" spans="9:12" x14ac:dyDescent="0.2">
      <c r="I48009" s="95"/>
      <c r="J48009" s="95"/>
      <c r="K48009" s="95"/>
      <c r="L48009" s="95"/>
    </row>
    <row r="48010" spans="9:12" x14ac:dyDescent="0.2">
      <c r="I48010" s="95"/>
      <c r="J48010" s="95"/>
      <c r="K48010" s="95"/>
      <c r="L48010" s="95"/>
    </row>
    <row r="48011" spans="9:12" x14ac:dyDescent="0.2">
      <c r="I48011" s="95"/>
      <c r="J48011" s="95"/>
      <c r="K48011" s="95"/>
      <c r="L48011" s="95"/>
    </row>
    <row r="48012" spans="9:12" x14ac:dyDescent="0.2">
      <c r="I48012" s="95"/>
      <c r="J48012" s="95"/>
      <c r="K48012" s="95"/>
      <c r="L48012" s="95"/>
    </row>
    <row r="48013" spans="9:12" x14ac:dyDescent="0.2">
      <c r="I48013" s="95"/>
      <c r="J48013" s="95"/>
      <c r="K48013" s="95"/>
      <c r="L48013" s="95"/>
    </row>
    <row r="48014" spans="9:12" x14ac:dyDescent="0.2">
      <c r="I48014" s="95"/>
      <c r="J48014" s="95"/>
      <c r="K48014" s="95"/>
      <c r="L48014" s="95"/>
    </row>
    <row r="48015" spans="9:12" x14ac:dyDescent="0.2">
      <c r="I48015" s="95"/>
      <c r="J48015" s="95"/>
      <c r="K48015" s="95"/>
      <c r="L48015" s="95"/>
    </row>
    <row r="48016" spans="9:12" x14ac:dyDescent="0.2">
      <c r="I48016" s="95"/>
      <c r="J48016" s="95"/>
      <c r="K48016" s="95"/>
      <c r="L48016" s="95"/>
    </row>
    <row r="48017" spans="9:12" x14ac:dyDescent="0.2">
      <c r="I48017" s="95"/>
      <c r="J48017" s="95"/>
      <c r="K48017" s="95"/>
      <c r="L48017" s="95"/>
    </row>
    <row r="48018" spans="9:12" x14ac:dyDescent="0.2">
      <c r="I48018" s="95"/>
      <c r="J48018" s="95"/>
      <c r="K48018" s="95"/>
      <c r="L48018" s="95"/>
    </row>
    <row r="48019" spans="9:12" x14ac:dyDescent="0.2">
      <c r="I48019" s="95"/>
      <c r="J48019" s="95"/>
      <c r="K48019" s="95"/>
      <c r="L48019" s="95"/>
    </row>
    <row r="48020" spans="9:12" x14ac:dyDescent="0.2">
      <c r="I48020" s="95"/>
      <c r="J48020" s="95"/>
      <c r="K48020" s="95"/>
      <c r="L48020" s="95"/>
    </row>
    <row r="48021" spans="9:12" x14ac:dyDescent="0.2">
      <c r="I48021" s="95"/>
      <c r="J48021" s="95"/>
      <c r="K48021" s="95"/>
      <c r="L48021" s="95"/>
    </row>
    <row r="48022" spans="9:12" x14ac:dyDescent="0.2">
      <c r="I48022" s="95"/>
      <c r="J48022" s="95"/>
      <c r="K48022" s="95"/>
      <c r="L48022" s="95"/>
    </row>
    <row r="48023" spans="9:12" x14ac:dyDescent="0.2">
      <c r="I48023" s="95"/>
      <c r="J48023" s="95"/>
      <c r="K48023" s="95"/>
      <c r="L48023" s="95"/>
    </row>
    <row r="48024" spans="9:12" x14ac:dyDescent="0.2">
      <c r="I48024" s="95"/>
      <c r="J48024" s="95"/>
      <c r="K48024" s="95"/>
      <c r="L48024" s="95"/>
    </row>
    <row r="48025" spans="9:12" x14ac:dyDescent="0.2">
      <c r="I48025" s="95"/>
      <c r="J48025" s="95"/>
      <c r="K48025" s="95"/>
      <c r="L48025" s="95"/>
    </row>
    <row r="48026" spans="9:12" x14ac:dyDescent="0.2">
      <c r="I48026" s="95"/>
      <c r="J48026" s="95"/>
      <c r="K48026" s="95"/>
      <c r="L48026" s="95"/>
    </row>
    <row r="48027" spans="9:12" x14ac:dyDescent="0.2">
      <c r="I48027" s="95"/>
      <c r="J48027" s="95"/>
      <c r="K48027" s="95"/>
      <c r="L48027" s="95"/>
    </row>
    <row r="48028" spans="9:12" x14ac:dyDescent="0.2">
      <c r="I48028" s="95"/>
      <c r="J48028" s="95"/>
      <c r="K48028" s="95"/>
      <c r="L48028" s="95"/>
    </row>
    <row r="48029" spans="9:12" x14ac:dyDescent="0.2">
      <c r="I48029" s="95"/>
      <c r="J48029" s="95"/>
      <c r="K48029" s="95"/>
      <c r="L48029" s="95"/>
    </row>
    <row r="48030" spans="9:12" x14ac:dyDescent="0.2">
      <c r="I48030" s="95"/>
      <c r="J48030" s="95"/>
      <c r="K48030" s="95"/>
      <c r="L48030" s="95"/>
    </row>
    <row r="48031" spans="9:12" x14ac:dyDescent="0.2">
      <c r="I48031" s="95"/>
      <c r="J48031" s="95"/>
      <c r="K48031" s="95"/>
      <c r="L48031" s="95"/>
    </row>
    <row r="48032" spans="9:12" x14ac:dyDescent="0.2">
      <c r="I48032" s="95"/>
      <c r="J48032" s="95"/>
      <c r="K48032" s="95"/>
      <c r="L48032" s="95"/>
    </row>
    <row r="48033" spans="9:12" x14ac:dyDescent="0.2">
      <c r="I48033" s="95"/>
      <c r="J48033" s="95"/>
      <c r="K48033" s="95"/>
      <c r="L48033" s="95"/>
    </row>
    <row r="48034" spans="9:12" x14ac:dyDescent="0.2">
      <c r="I48034" s="95"/>
      <c r="J48034" s="95"/>
      <c r="K48034" s="95"/>
      <c r="L48034" s="95"/>
    </row>
    <row r="48035" spans="9:12" x14ac:dyDescent="0.2">
      <c r="I48035" s="95"/>
      <c r="J48035" s="95"/>
      <c r="K48035" s="95"/>
      <c r="L48035" s="95"/>
    </row>
    <row r="48036" spans="9:12" x14ac:dyDescent="0.2">
      <c r="I48036" s="95"/>
      <c r="J48036" s="95"/>
      <c r="K48036" s="95"/>
      <c r="L48036" s="95"/>
    </row>
    <row r="48037" spans="9:12" x14ac:dyDescent="0.2">
      <c r="I48037" s="95"/>
      <c r="J48037" s="95"/>
      <c r="K48037" s="95"/>
      <c r="L48037" s="95"/>
    </row>
    <row r="48038" spans="9:12" x14ac:dyDescent="0.2">
      <c r="I48038" s="95"/>
      <c r="J48038" s="95"/>
      <c r="K48038" s="95"/>
      <c r="L48038" s="95"/>
    </row>
    <row r="48039" spans="9:12" x14ac:dyDescent="0.2">
      <c r="I48039" s="95"/>
      <c r="J48039" s="95"/>
      <c r="K48039" s="95"/>
      <c r="L48039" s="95"/>
    </row>
    <row r="48040" spans="9:12" x14ac:dyDescent="0.2">
      <c r="I48040" s="95"/>
      <c r="J48040" s="95"/>
      <c r="K48040" s="95"/>
      <c r="L48040" s="95"/>
    </row>
    <row r="48041" spans="9:12" x14ac:dyDescent="0.2">
      <c r="I48041" s="95"/>
      <c r="J48041" s="95"/>
      <c r="K48041" s="95"/>
      <c r="L48041" s="95"/>
    </row>
    <row r="48042" spans="9:12" x14ac:dyDescent="0.2">
      <c r="I48042" s="95"/>
      <c r="J48042" s="95"/>
      <c r="K48042" s="95"/>
      <c r="L48042" s="95"/>
    </row>
    <row r="48043" spans="9:12" x14ac:dyDescent="0.2">
      <c r="I48043" s="95"/>
      <c r="J48043" s="95"/>
      <c r="K48043" s="95"/>
      <c r="L48043" s="95"/>
    </row>
    <row r="48044" spans="9:12" x14ac:dyDescent="0.2">
      <c r="I48044" s="95"/>
      <c r="J48044" s="95"/>
      <c r="K48044" s="95"/>
      <c r="L48044" s="95"/>
    </row>
    <row r="48045" spans="9:12" x14ac:dyDescent="0.2">
      <c r="I48045" s="95"/>
      <c r="J48045" s="95"/>
      <c r="K48045" s="95"/>
      <c r="L48045" s="95"/>
    </row>
    <row r="48046" spans="9:12" x14ac:dyDescent="0.2">
      <c r="I48046" s="95"/>
      <c r="J48046" s="95"/>
      <c r="K48046" s="95"/>
      <c r="L48046" s="95"/>
    </row>
    <row r="48047" spans="9:12" x14ac:dyDescent="0.2">
      <c r="I48047" s="95"/>
      <c r="J48047" s="95"/>
      <c r="K48047" s="95"/>
      <c r="L48047" s="95"/>
    </row>
    <row r="48048" spans="9:12" x14ac:dyDescent="0.2">
      <c r="I48048" s="95"/>
      <c r="J48048" s="95"/>
      <c r="K48048" s="95"/>
      <c r="L48048" s="95"/>
    </row>
    <row r="48049" spans="9:12" x14ac:dyDescent="0.2">
      <c r="I48049" s="95"/>
      <c r="J48049" s="95"/>
      <c r="K48049" s="95"/>
      <c r="L48049" s="95"/>
    </row>
    <row r="48050" spans="9:12" x14ac:dyDescent="0.2">
      <c r="I48050" s="95"/>
      <c r="J48050" s="95"/>
      <c r="K48050" s="95"/>
      <c r="L48050" s="95"/>
    </row>
    <row r="48051" spans="9:12" x14ac:dyDescent="0.2">
      <c r="I48051" s="95"/>
      <c r="J48051" s="95"/>
      <c r="K48051" s="95"/>
      <c r="L48051" s="95"/>
    </row>
    <row r="48052" spans="9:12" x14ac:dyDescent="0.2">
      <c r="I48052" s="95"/>
      <c r="J48052" s="95"/>
      <c r="K48052" s="95"/>
      <c r="L48052" s="95"/>
    </row>
    <row r="48053" spans="9:12" x14ac:dyDescent="0.2">
      <c r="I48053" s="95"/>
      <c r="J48053" s="95"/>
      <c r="K48053" s="95"/>
      <c r="L48053" s="95"/>
    </row>
    <row r="48054" spans="9:12" x14ac:dyDescent="0.2">
      <c r="I48054" s="95"/>
      <c r="J48054" s="95"/>
      <c r="K48054" s="95"/>
      <c r="L48054" s="95"/>
    </row>
    <row r="48055" spans="9:12" x14ac:dyDescent="0.2">
      <c r="I48055" s="95"/>
      <c r="J48055" s="95"/>
      <c r="K48055" s="95"/>
      <c r="L48055" s="95"/>
    </row>
    <row r="48056" spans="9:12" x14ac:dyDescent="0.2">
      <c r="I48056" s="95"/>
      <c r="J48056" s="95"/>
      <c r="K48056" s="95"/>
      <c r="L48056" s="95"/>
    </row>
    <row r="48057" spans="9:12" x14ac:dyDescent="0.2">
      <c r="I48057" s="95"/>
      <c r="J48057" s="95"/>
      <c r="K48057" s="95"/>
      <c r="L48057" s="95"/>
    </row>
    <row r="48058" spans="9:12" x14ac:dyDescent="0.2">
      <c r="I48058" s="95"/>
      <c r="J48058" s="95"/>
      <c r="K48058" s="95"/>
      <c r="L48058" s="95"/>
    </row>
    <row r="48059" spans="9:12" x14ac:dyDescent="0.2">
      <c r="I48059" s="95"/>
      <c r="J48059" s="95"/>
      <c r="K48059" s="95"/>
      <c r="L48059" s="95"/>
    </row>
    <row r="48060" spans="9:12" x14ac:dyDescent="0.2">
      <c r="I48060" s="95"/>
      <c r="J48060" s="95"/>
      <c r="K48060" s="95"/>
      <c r="L48060" s="95"/>
    </row>
    <row r="48061" spans="9:12" x14ac:dyDescent="0.2">
      <c r="I48061" s="95"/>
      <c r="J48061" s="95"/>
      <c r="K48061" s="95"/>
      <c r="L48061" s="95"/>
    </row>
    <row r="48062" spans="9:12" x14ac:dyDescent="0.2">
      <c r="I48062" s="95"/>
      <c r="J48062" s="95"/>
      <c r="K48062" s="95"/>
      <c r="L48062" s="95"/>
    </row>
    <row r="48063" spans="9:12" x14ac:dyDescent="0.2">
      <c r="I48063" s="95"/>
      <c r="J48063" s="95"/>
      <c r="K48063" s="95"/>
      <c r="L48063" s="95"/>
    </row>
    <row r="48064" spans="9:12" x14ac:dyDescent="0.2">
      <c r="I48064" s="95"/>
      <c r="J48064" s="95"/>
      <c r="K48064" s="95"/>
      <c r="L48064" s="95"/>
    </row>
    <row r="48065" spans="9:12" x14ac:dyDescent="0.2">
      <c r="I48065" s="95"/>
      <c r="J48065" s="95"/>
      <c r="K48065" s="95"/>
      <c r="L48065" s="95"/>
    </row>
    <row r="48066" spans="9:12" x14ac:dyDescent="0.2">
      <c r="I48066" s="95"/>
      <c r="J48066" s="95"/>
      <c r="K48066" s="95"/>
      <c r="L48066" s="95"/>
    </row>
    <row r="48067" spans="9:12" x14ac:dyDescent="0.2">
      <c r="I48067" s="95"/>
      <c r="J48067" s="95"/>
      <c r="K48067" s="95"/>
      <c r="L48067" s="95"/>
    </row>
    <row r="48068" spans="9:12" x14ac:dyDescent="0.2">
      <c r="I48068" s="95"/>
      <c r="J48068" s="95"/>
      <c r="K48068" s="95"/>
      <c r="L48068" s="95"/>
    </row>
    <row r="48069" spans="9:12" x14ac:dyDescent="0.2">
      <c r="I48069" s="95"/>
      <c r="J48069" s="95"/>
      <c r="K48069" s="95"/>
      <c r="L48069" s="95"/>
    </row>
    <row r="48070" spans="9:12" x14ac:dyDescent="0.2">
      <c r="I48070" s="95"/>
      <c r="J48070" s="95"/>
      <c r="K48070" s="95"/>
      <c r="L48070" s="95"/>
    </row>
    <row r="48071" spans="9:12" x14ac:dyDescent="0.2">
      <c r="I48071" s="95"/>
      <c r="J48071" s="95"/>
      <c r="K48071" s="95"/>
      <c r="L48071" s="95"/>
    </row>
    <row r="48072" spans="9:12" x14ac:dyDescent="0.2">
      <c r="I48072" s="95"/>
      <c r="J48072" s="95"/>
      <c r="K48072" s="95"/>
      <c r="L48072" s="95"/>
    </row>
    <row r="48073" spans="9:12" x14ac:dyDescent="0.2">
      <c r="I48073" s="95"/>
      <c r="J48073" s="95"/>
      <c r="K48073" s="95"/>
      <c r="L48073" s="95"/>
    </row>
    <row r="48074" spans="9:12" x14ac:dyDescent="0.2">
      <c r="I48074" s="95"/>
      <c r="J48074" s="95"/>
      <c r="K48074" s="95"/>
      <c r="L48074" s="95"/>
    </row>
    <row r="48075" spans="9:12" x14ac:dyDescent="0.2">
      <c r="I48075" s="95"/>
      <c r="J48075" s="95"/>
      <c r="K48075" s="95"/>
      <c r="L48075" s="95"/>
    </row>
    <row r="48076" spans="9:12" x14ac:dyDescent="0.2">
      <c r="I48076" s="95"/>
      <c r="J48076" s="95"/>
      <c r="K48076" s="95"/>
      <c r="L48076" s="95"/>
    </row>
    <row r="48077" spans="9:12" x14ac:dyDescent="0.2">
      <c r="I48077" s="95"/>
      <c r="J48077" s="95"/>
      <c r="K48077" s="95"/>
      <c r="L48077" s="95"/>
    </row>
    <row r="48078" spans="9:12" x14ac:dyDescent="0.2">
      <c r="I48078" s="95"/>
      <c r="J48078" s="95"/>
      <c r="K48078" s="95"/>
      <c r="L48078" s="95"/>
    </row>
    <row r="48079" spans="9:12" x14ac:dyDescent="0.2">
      <c r="I48079" s="95"/>
      <c r="J48079" s="95"/>
      <c r="K48079" s="95"/>
      <c r="L48079" s="95"/>
    </row>
    <row r="48080" spans="9:12" x14ac:dyDescent="0.2">
      <c r="I48080" s="95"/>
      <c r="J48080" s="95"/>
      <c r="K48080" s="95"/>
      <c r="L48080" s="95"/>
    </row>
    <row r="48081" spans="9:12" x14ac:dyDescent="0.2">
      <c r="I48081" s="95"/>
      <c r="J48081" s="95"/>
      <c r="K48081" s="95"/>
      <c r="L48081" s="95"/>
    </row>
    <row r="48082" spans="9:12" x14ac:dyDescent="0.2">
      <c r="I48082" s="95"/>
      <c r="J48082" s="95"/>
      <c r="K48082" s="95"/>
      <c r="L48082" s="95"/>
    </row>
    <row r="48083" spans="9:12" x14ac:dyDescent="0.2">
      <c r="I48083" s="95"/>
      <c r="J48083" s="95"/>
      <c r="K48083" s="95"/>
      <c r="L48083" s="95"/>
    </row>
    <row r="48084" spans="9:12" x14ac:dyDescent="0.2">
      <c r="I48084" s="95"/>
      <c r="J48084" s="95"/>
      <c r="K48084" s="95"/>
      <c r="L48084" s="95"/>
    </row>
    <row r="48085" spans="9:12" x14ac:dyDescent="0.2">
      <c r="I48085" s="95"/>
      <c r="J48085" s="95"/>
      <c r="K48085" s="95"/>
      <c r="L48085" s="95"/>
    </row>
    <row r="48086" spans="9:12" x14ac:dyDescent="0.2">
      <c r="I48086" s="95"/>
      <c r="J48086" s="95"/>
      <c r="K48086" s="95"/>
      <c r="L48086" s="95"/>
    </row>
    <row r="48087" spans="9:12" x14ac:dyDescent="0.2">
      <c r="I48087" s="95"/>
      <c r="J48087" s="95"/>
      <c r="K48087" s="95"/>
      <c r="L48087" s="95"/>
    </row>
    <row r="48088" spans="9:12" x14ac:dyDescent="0.2">
      <c r="I48088" s="95"/>
      <c r="J48088" s="95"/>
      <c r="K48088" s="95"/>
      <c r="L48088" s="95"/>
    </row>
    <row r="48089" spans="9:12" x14ac:dyDescent="0.2">
      <c r="I48089" s="95"/>
      <c r="J48089" s="95"/>
      <c r="K48089" s="95"/>
      <c r="L48089" s="95"/>
    </row>
    <row r="48090" spans="9:12" x14ac:dyDescent="0.2">
      <c r="I48090" s="95"/>
      <c r="J48090" s="95"/>
      <c r="K48090" s="95"/>
      <c r="L48090" s="95"/>
    </row>
    <row r="48091" spans="9:12" x14ac:dyDescent="0.2">
      <c r="I48091" s="95"/>
      <c r="J48091" s="95"/>
      <c r="K48091" s="95"/>
      <c r="L48091" s="95"/>
    </row>
    <row r="48092" spans="9:12" x14ac:dyDescent="0.2">
      <c r="I48092" s="95"/>
      <c r="J48092" s="95"/>
      <c r="K48092" s="95"/>
      <c r="L48092" s="95"/>
    </row>
    <row r="48093" spans="9:12" x14ac:dyDescent="0.2">
      <c r="I48093" s="95"/>
      <c r="J48093" s="95"/>
      <c r="K48093" s="95"/>
      <c r="L48093" s="95"/>
    </row>
    <row r="48094" spans="9:12" x14ac:dyDescent="0.2">
      <c r="I48094" s="95"/>
      <c r="J48094" s="95"/>
      <c r="K48094" s="95"/>
      <c r="L48094" s="95"/>
    </row>
    <row r="48095" spans="9:12" x14ac:dyDescent="0.2">
      <c r="I48095" s="95"/>
      <c r="J48095" s="95"/>
      <c r="K48095" s="95"/>
      <c r="L48095" s="95"/>
    </row>
    <row r="48096" spans="9:12" x14ac:dyDescent="0.2">
      <c r="I48096" s="95"/>
      <c r="J48096" s="95"/>
      <c r="K48096" s="95"/>
      <c r="L48096" s="95"/>
    </row>
    <row r="48097" spans="9:12" x14ac:dyDescent="0.2">
      <c r="I48097" s="95"/>
      <c r="J48097" s="95"/>
      <c r="K48097" s="95"/>
      <c r="L48097" s="95"/>
    </row>
    <row r="48098" spans="9:12" x14ac:dyDescent="0.2">
      <c r="I48098" s="95"/>
      <c r="J48098" s="95"/>
      <c r="K48098" s="95"/>
      <c r="L48098" s="95"/>
    </row>
    <row r="48099" spans="9:12" x14ac:dyDescent="0.2">
      <c r="I48099" s="95"/>
      <c r="J48099" s="95"/>
      <c r="K48099" s="95"/>
      <c r="L48099" s="95"/>
    </row>
    <row r="48100" spans="9:12" x14ac:dyDescent="0.2">
      <c r="I48100" s="95"/>
      <c r="J48100" s="95"/>
      <c r="K48100" s="95"/>
      <c r="L48100" s="95"/>
    </row>
    <row r="48101" spans="9:12" x14ac:dyDescent="0.2">
      <c r="I48101" s="95"/>
      <c r="J48101" s="95"/>
      <c r="K48101" s="95"/>
      <c r="L48101" s="95"/>
    </row>
    <row r="48102" spans="9:12" x14ac:dyDescent="0.2">
      <c r="I48102" s="95"/>
      <c r="J48102" s="95"/>
      <c r="K48102" s="95"/>
      <c r="L48102" s="95"/>
    </row>
    <row r="48103" spans="9:12" x14ac:dyDescent="0.2">
      <c r="I48103" s="95"/>
      <c r="J48103" s="95"/>
      <c r="K48103" s="95"/>
      <c r="L48103" s="95"/>
    </row>
    <row r="48104" spans="9:12" x14ac:dyDescent="0.2">
      <c r="I48104" s="95"/>
      <c r="J48104" s="95"/>
      <c r="K48104" s="95"/>
      <c r="L48104" s="95"/>
    </row>
    <row r="48105" spans="9:12" x14ac:dyDescent="0.2">
      <c r="I48105" s="95"/>
      <c r="J48105" s="95"/>
      <c r="K48105" s="95"/>
      <c r="L48105" s="95"/>
    </row>
    <row r="48106" spans="9:12" x14ac:dyDescent="0.2">
      <c r="I48106" s="95"/>
      <c r="J48106" s="95"/>
      <c r="K48106" s="95"/>
      <c r="L48106" s="95"/>
    </row>
    <row r="48107" spans="9:12" x14ac:dyDescent="0.2">
      <c r="I48107" s="95"/>
      <c r="J48107" s="95"/>
      <c r="K48107" s="95"/>
      <c r="L48107" s="95"/>
    </row>
    <row r="48108" spans="9:12" x14ac:dyDescent="0.2">
      <c r="I48108" s="95"/>
      <c r="J48108" s="95"/>
      <c r="K48108" s="95"/>
      <c r="L48108" s="95"/>
    </row>
    <row r="48109" spans="9:12" x14ac:dyDescent="0.2">
      <c r="I48109" s="95"/>
      <c r="J48109" s="95"/>
      <c r="K48109" s="95"/>
      <c r="L48109" s="95"/>
    </row>
    <row r="48110" spans="9:12" x14ac:dyDescent="0.2">
      <c r="I48110" s="95"/>
      <c r="J48110" s="95"/>
      <c r="K48110" s="95"/>
      <c r="L48110" s="95"/>
    </row>
    <row r="48111" spans="9:12" x14ac:dyDescent="0.2">
      <c r="I48111" s="95"/>
      <c r="J48111" s="95"/>
      <c r="K48111" s="95"/>
      <c r="L48111" s="95"/>
    </row>
    <row r="48112" spans="9:12" x14ac:dyDescent="0.2">
      <c r="I48112" s="95"/>
      <c r="J48112" s="95"/>
      <c r="K48112" s="95"/>
      <c r="L48112" s="95"/>
    </row>
    <row r="48113" spans="9:12" x14ac:dyDescent="0.2">
      <c r="I48113" s="95"/>
      <c r="J48113" s="95"/>
      <c r="K48113" s="95"/>
      <c r="L48113" s="95"/>
    </row>
    <row r="48114" spans="9:12" x14ac:dyDescent="0.2">
      <c r="I48114" s="95"/>
      <c r="J48114" s="95"/>
      <c r="K48114" s="95"/>
      <c r="L48114" s="95"/>
    </row>
    <row r="48115" spans="9:12" x14ac:dyDescent="0.2">
      <c r="I48115" s="95"/>
      <c r="J48115" s="95"/>
      <c r="K48115" s="95"/>
      <c r="L48115" s="95"/>
    </row>
    <row r="48116" spans="9:12" x14ac:dyDescent="0.2">
      <c r="I48116" s="95"/>
      <c r="J48116" s="95"/>
      <c r="K48116" s="95"/>
      <c r="L48116" s="95"/>
    </row>
    <row r="48117" spans="9:12" x14ac:dyDescent="0.2">
      <c r="I48117" s="95"/>
      <c r="J48117" s="95"/>
      <c r="K48117" s="95"/>
      <c r="L48117" s="95"/>
    </row>
    <row r="48118" spans="9:12" x14ac:dyDescent="0.2">
      <c r="I48118" s="95"/>
      <c r="J48118" s="95"/>
      <c r="K48118" s="95"/>
      <c r="L48118" s="95"/>
    </row>
    <row r="48119" spans="9:12" x14ac:dyDescent="0.2">
      <c r="I48119" s="95"/>
      <c r="J48119" s="95"/>
      <c r="K48119" s="95"/>
      <c r="L48119" s="95"/>
    </row>
    <row r="48120" spans="9:12" x14ac:dyDescent="0.2">
      <c r="I48120" s="95"/>
      <c r="J48120" s="95"/>
      <c r="K48120" s="95"/>
      <c r="L48120" s="95"/>
    </row>
    <row r="48121" spans="9:12" x14ac:dyDescent="0.2">
      <c r="I48121" s="95"/>
      <c r="J48121" s="95"/>
      <c r="K48121" s="95"/>
      <c r="L48121" s="95"/>
    </row>
    <row r="48122" spans="9:12" x14ac:dyDescent="0.2">
      <c r="I48122" s="95"/>
      <c r="J48122" s="95"/>
      <c r="K48122" s="95"/>
      <c r="L48122" s="95"/>
    </row>
    <row r="48123" spans="9:12" x14ac:dyDescent="0.2">
      <c r="I48123" s="95"/>
      <c r="J48123" s="95"/>
      <c r="K48123" s="95"/>
      <c r="L48123" s="95"/>
    </row>
    <row r="48124" spans="9:12" x14ac:dyDescent="0.2">
      <c r="I48124" s="95"/>
      <c r="J48124" s="95"/>
      <c r="K48124" s="95"/>
      <c r="L48124" s="95"/>
    </row>
    <row r="48125" spans="9:12" x14ac:dyDescent="0.2">
      <c r="I48125" s="95"/>
      <c r="J48125" s="95"/>
      <c r="K48125" s="95"/>
      <c r="L48125" s="95"/>
    </row>
    <row r="48126" spans="9:12" x14ac:dyDescent="0.2">
      <c r="I48126" s="95"/>
      <c r="J48126" s="95"/>
      <c r="K48126" s="95"/>
      <c r="L48126" s="95"/>
    </row>
    <row r="48127" spans="9:12" x14ac:dyDescent="0.2">
      <c r="I48127" s="95"/>
      <c r="J48127" s="95"/>
      <c r="K48127" s="95"/>
      <c r="L48127" s="95"/>
    </row>
    <row r="48128" spans="9:12" x14ac:dyDescent="0.2">
      <c r="I48128" s="95"/>
      <c r="J48128" s="95"/>
      <c r="K48128" s="95"/>
      <c r="L48128" s="95"/>
    </row>
    <row r="48129" spans="9:12" x14ac:dyDescent="0.2">
      <c r="I48129" s="95"/>
      <c r="J48129" s="95"/>
      <c r="K48129" s="95"/>
      <c r="L48129" s="95"/>
    </row>
    <row r="48130" spans="9:12" x14ac:dyDescent="0.2">
      <c r="I48130" s="95"/>
      <c r="J48130" s="95"/>
      <c r="K48130" s="95"/>
      <c r="L48130" s="95"/>
    </row>
    <row r="48131" spans="9:12" x14ac:dyDescent="0.2">
      <c r="I48131" s="95"/>
      <c r="J48131" s="95"/>
      <c r="K48131" s="95"/>
      <c r="L48131" s="95"/>
    </row>
    <row r="48132" spans="9:12" x14ac:dyDescent="0.2">
      <c r="I48132" s="95"/>
      <c r="J48132" s="95"/>
      <c r="K48132" s="95"/>
      <c r="L48132" s="95"/>
    </row>
    <row r="48133" spans="9:12" x14ac:dyDescent="0.2">
      <c r="I48133" s="95"/>
      <c r="J48133" s="95"/>
      <c r="K48133" s="95"/>
      <c r="L48133" s="95"/>
    </row>
    <row r="48134" spans="9:12" x14ac:dyDescent="0.2">
      <c r="I48134" s="95"/>
      <c r="J48134" s="95"/>
      <c r="K48134" s="95"/>
      <c r="L48134" s="95"/>
    </row>
    <row r="48135" spans="9:12" x14ac:dyDescent="0.2">
      <c r="I48135" s="95"/>
      <c r="J48135" s="95"/>
      <c r="K48135" s="95"/>
      <c r="L48135" s="95"/>
    </row>
    <row r="48136" spans="9:12" x14ac:dyDescent="0.2">
      <c r="I48136" s="95"/>
      <c r="J48136" s="95"/>
      <c r="K48136" s="95"/>
      <c r="L48136" s="95"/>
    </row>
    <row r="48137" spans="9:12" x14ac:dyDescent="0.2">
      <c r="I48137" s="95"/>
      <c r="J48137" s="95"/>
      <c r="K48137" s="95"/>
      <c r="L48137" s="95"/>
    </row>
    <row r="48138" spans="9:12" x14ac:dyDescent="0.2">
      <c r="I48138" s="95"/>
      <c r="J48138" s="95"/>
      <c r="K48138" s="95"/>
      <c r="L48138" s="95"/>
    </row>
    <row r="48139" spans="9:12" x14ac:dyDescent="0.2">
      <c r="I48139" s="95"/>
      <c r="J48139" s="95"/>
      <c r="K48139" s="95"/>
      <c r="L48139" s="95"/>
    </row>
    <row r="48140" spans="9:12" x14ac:dyDescent="0.2">
      <c r="I48140" s="95"/>
      <c r="J48140" s="95"/>
      <c r="K48140" s="95"/>
      <c r="L48140" s="95"/>
    </row>
    <row r="48141" spans="9:12" x14ac:dyDescent="0.2">
      <c r="I48141" s="95"/>
      <c r="J48141" s="95"/>
      <c r="K48141" s="95"/>
      <c r="L48141" s="95"/>
    </row>
    <row r="48142" spans="9:12" x14ac:dyDescent="0.2">
      <c r="I48142" s="95"/>
      <c r="J48142" s="95"/>
      <c r="K48142" s="95"/>
      <c r="L48142" s="95"/>
    </row>
    <row r="48143" spans="9:12" x14ac:dyDescent="0.2">
      <c r="I48143" s="95"/>
      <c r="J48143" s="95"/>
      <c r="K48143" s="95"/>
      <c r="L48143" s="95"/>
    </row>
    <row r="48144" spans="9:12" x14ac:dyDescent="0.2">
      <c r="I48144" s="95"/>
      <c r="J48144" s="95"/>
      <c r="K48144" s="95"/>
      <c r="L48144" s="95"/>
    </row>
    <row r="48145" spans="9:12" x14ac:dyDescent="0.2">
      <c r="I48145" s="95"/>
      <c r="J48145" s="95"/>
      <c r="K48145" s="95"/>
      <c r="L48145" s="95"/>
    </row>
    <row r="48146" spans="9:12" x14ac:dyDescent="0.2">
      <c r="I48146" s="95"/>
      <c r="J48146" s="95"/>
      <c r="K48146" s="95"/>
      <c r="L48146" s="95"/>
    </row>
    <row r="48147" spans="9:12" x14ac:dyDescent="0.2">
      <c r="I48147" s="95"/>
      <c r="J48147" s="95"/>
      <c r="K48147" s="95"/>
      <c r="L48147" s="95"/>
    </row>
    <row r="48148" spans="9:12" x14ac:dyDescent="0.2">
      <c r="I48148" s="95"/>
      <c r="J48148" s="95"/>
      <c r="K48148" s="95"/>
      <c r="L48148" s="95"/>
    </row>
    <row r="48149" spans="9:12" x14ac:dyDescent="0.2">
      <c r="I48149" s="95"/>
      <c r="J48149" s="95"/>
      <c r="K48149" s="95"/>
      <c r="L48149" s="95"/>
    </row>
    <row r="48150" spans="9:12" x14ac:dyDescent="0.2">
      <c r="I48150" s="95"/>
      <c r="J48150" s="95"/>
      <c r="K48150" s="95"/>
      <c r="L48150" s="95"/>
    </row>
    <row r="48151" spans="9:12" x14ac:dyDescent="0.2">
      <c r="I48151" s="95"/>
      <c r="J48151" s="95"/>
      <c r="K48151" s="95"/>
      <c r="L48151" s="95"/>
    </row>
    <row r="48152" spans="9:12" x14ac:dyDescent="0.2">
      <c r="I48152" s="95"/>
      <c r="J48152" s="95"/>
      <c r="K48152" s="95"/>
      <c r="L48152" s="95"/>
    </row>
    <row r="48153" spans="9:12" x14ac:dyDescent="0.2">
      <c r="I48153" s="95"/>
      <c r="J48153" s="95"/>
      <c r="K48153" s="95"/>
      <c r="L48153" s="95"/>
    </row>
    <row r="48154" spans="9:12" x14ac:dyDescent="0.2">
      <c r="I48154" s="95"/>
      <c r="J48154" s="95"/>
      <c r="K48154" s="95"/>
      <c r="L48154" s="95"/>
    </row>
    <row r="48155" spans="9:12" x14ac:dyDescent="0.2">
      <c r="I48155" s="95"/>
      <c r="J48155" s="95"/>
      <c r="K48155" s="95"/>
      <c r="L48155" s="95"/>
    </row>
    <row r="48156" spans="9:12" x14ac:dyDescent="0.2">
      <c r="I48156" s="95"/>
      <c r="J48156" s="95"/>
      <c r="K48156" s="95"/>
      <c r="L48156" s="95"/>
    </row>
    <row r="48157" spans="9:12" x14ac:dyDescent="0.2">
      <c r="I48157" s="95"/>
      <c r="J48157" s="95"/>
      <c r="K48157" s="95"/>
      <c r="L48157" s="95"/>
    </row>
    <row r="48158" spans="9:12" x14ac:dyDescent="0.2">
      <c r="I48158" s="95"/>
      <c r="J48158" s="95"/>
      <c r="K48158" s="95"/>
      <c r="L48158" s="95"/>
    </row>
    <row r="48159" spans="9:12" x14ac:dyDescent="0.2">
      <c r="I48159" s="95"/>
      <c r="J48159" s="95"/>
      <c r="K48159" s="95"/>
      <c r="L48159" s="95"/>
    </row>
    <row r="48160" spans="9:12" x14ac:dyDescent="0.2">
      <c r="I48160" s="95"/>
      <c r="J48160" s="95"/>
      <c r="K48160" s="95"/>
      <c r="L48160" s="95"/>
    </row>
    <row r="48161" spans="9:12" x14ac:dyDescent="0.2">
      <c r="I48161" s="95"/>
      <c r="J48161" s="95"/>
      <c r="K48161" s="95"/>
      <c r="L48161" s="95"/>
    </row>
    <row r="48162" spans="9:12" x14ac:dyDescent="0.2">
      <c r="I48162" s="95"/>
      <c r="J48162" s="95"/>
      <c r="K48162" s="95"/>
      <c r="L48162" s="95"/>
    </row>
    <row r="48163" spans="9:12" x14ac:dyDescent="0.2">
      <c r="I48163" s="95"/>
      <c r="J48163" s="95"/>
      <c r="K48163" s="95"/>
      <c r="L48163" s="95"/>
    </row>
    <row r="48164" spans="9:12" x14ac:dyDescent="0.2">
      <c r="I48164" s="95"/>
      <c r="J48164" s="95"/>
      <c r="K48164" s="95"/>
      <c r="L48164" s="95"/>
    </row>
    <row r="48165" spans="9:12" x14ac:dyDescent="0.2">
      <c r="I48165" s="95"/>
      <c r="J48165" s="95"/>
      <c r="K48165" s="95"/>
      <c r="L48165" s="95"/>
    </row>
    <row r="48166" spans="9:12" x14ac:dyDescent="0.2">
      <c r="I48166" s="95"/>
      <c r="J48166" s="95"/>
      <c r="K48166" s="95"/>
      <c r="L48166" s="95"/>
    </row>
    <row r="48167" spans="9:12" x14ac:dyDescent="0.2">
      <c r="I48167" s="95"/>
      <c r="J48167" s="95"/>
      <c r="K48167" s="95"/>
      <c r="L48167" s="95"/>
    </row>
    <row r="48168" spans="9:12" x14ac:dyDescent="0.2">
      <c r="I48168" s="95"/>
      <c r="J48168" s="95"/>
      <c r="K48168" s="95"/>
      <c r="L48168" s="95"/>
    </row>
    <row r="48169" spans="9:12" x14ac:dyDescent="0.2">
      <c r="I48169" s="95"/>
      <c r="J48169" s="95"/>
      <c r="K48169" s="95"/>
      <c r="L48169" s="95"/>
    </row>
    <row r="48170" spans="9:12" x14ac:dyDescent="0.2">
      <c r="I48170" s="95"/>
      <c r="J48170" s="95"/>
      <c r="K48170" s="95"/>
      <c r="L48170" s="95"/>
    </row>
    <row r="48171" spans="9:12" x14ac:dyDescent="0.2">
      <c r="I48171" s="95"/>
      <c r="J48171" s="95"/>
      <c r="K48171" s="95"/>
      <c r="L48171" s="95"/>
    </row>
    <row r="48172" spans="9:12" x14ac:dyDescent="0.2">
      <c r="I48172" s="95"/>
      <c r="J48172" s="95"/>
      <c r="K48172" s="95"/>
      <c r="L48172" s="95"/>
    </row>
    <row r="48173" spans="9:12" x14ac:dyDescent="0.2">
      <c r="I48173" s="95"/>
      <c r="J48173" s="95"/>
      <c r="K48173" s="95"/>
      <c r="L48173" s="95"/>
    </row>
    <row r="48174" spans="9:12" x14ac:dyDescent="0.2">
      <c r="I48174" s="95"/>
      <c r="J48174" s="95"/>
      <c r="K48174" s="95"/>
      <c r="L48174" s="95"/>
    </row>
    <row r="48175" spans="9:12" x14ac:dyDescent="0.2">
      <c r="I48175" s="95"/>
      <c r="J48175" s="95"/>
      <c r="K48175" s="95"/>
      <c r="L48175" s="95"/>
    </row>
    <row r="48176" spans="9:12" x14ac:dyDescent="0.2">
      <c r="I48176" s="95"/>
      <c r="J48176" s="95"/>
      <c r="K48176" s="95"/>
      <c r="L48176" s="95"/>
    </row>
    <row r="48177" spans="9:12" x14ac:dyDescent="0.2">
      <c r="I48177" s="95"/>
      <c r="J48177" s="95"/>
      <c r="K48177" s="95"/>
      <c r="L48177" s="95"/>
    </row>
    <row r="48178" spans="9:12" x14ac:dyDescent="0.2">
      <c r="I48178" s="95"/>
      <c r="J48178" s="95"/>
      <c r="K48178" s="95"/>
      <c r="L48178" s="95"/>
    </row>
    <row r="48179" spans="9:12" x14ac:dyDescent="0.2">
      <c r="I48179" s="95"/>
      <c r="J48179" s="95"/>
      <c r="K48179" s="95"/>
      <c r="L48179" s="95"/>
    </row>
    <row r="48180" spans="9:12" x14ac:dyDescent="0.2">
      <c r="I48180" s="95"/>
      <c r="J48180" s="95"/>
      <c r="K48180" s="95"/>
      <c r="L48180" s="95"/>
    </row>
    <row r="48181" spans="9:12" x14ac:dyDescent="0.2">
      <c r="I48181" s="95"/>
      <c r="J48181" s="95"/>
      <c r="K48181" s="95"/>
      <c r="L48181" s="95"/>
    </row>
    <row r="48182" spans="9:12" x14ac:dyDescent="0.2">
      <c r="I48182" s="95"/>
      <c r="J48182" s="95"/>
      <c r="K48182" s="95"/>
      <c r="L48182" s="95"/>
    </row>
    <row r="48183" spans="9:12" x14ac:dyDescent="0.2">
      <c r="I48183" s="95"/>
      <c r="J48183" s="95"/>
      <c r="K48183" s="95"/>
      <c r="L48183" s="95"/>
    </row>
    <row r="48184" spans="9:12" x14ac:dyDescent="0.2">
      <c r="I48184" s="95"/>
      <c r="J48184" s="95"/>
      <c r="K48184" s="95"/>
      <c r="L48184" s="95"/>
    </row>
    <row r="48185" spans="9:12" x14ac:dyDescent="0.2">
      <c r="I48185" s="95"/>
      <c r="J48185" s="95"/>
      <c r="K48185" s="95"/>
      <c r="L48185" s="95"/>
    </row>
    <row r="48186" spans="9:12" x14ac:dyDescent="0.2">
      <c r="I48186" s="95"/>
      <c r="J48186" s="95"/>
      <c r="K48186" s="95"/>
      <c r="L48186" s="95"/>
    </row>
    <row r="48187" spans="9:12" x14ac:dyDescent="0.2">
      <c r="I48187" s="95"/>
      <c r="J48187" s="95"/>
      <c r="K48187" s="95"/>
      <c r="L48187" s="95"/>
    </row>
    <row r="48188" spans="9:12" x14ac:dyDescent="0.2">
      <c r="I48188" s="95"/>
      <c r="J48188" s="95"/>
      <c r="K48188" s="95"/>
      <c r="L48188" s="95"/>
    </row>
    <row r="48189" spans="9:12" x14ac:dyDescent="0.2">
      <c r="I48189" s="95"/>
      <c r="J48189" s="95"/>
      <c r="K48189" s="95"/>
      <c r="L48189" s="95"/>
    </row>
    <row r="48190" spans="9:12" x14ac:dyDescent="0.2">
      <c r="I48190" s="95"/>
      <c r="J48190" s="95"/>
      <c r="K48190" s="95"/>
      <c r="L48190" s="95"/>
    </row>
    <row r="48191" spans="9:12" x14ac:dyDescent="0.2">
      <c r="I48191" s="95"/>
      <c r="J48191" s="95"/>
      <c r="K48191" s="95"/>
      <c r="L48191" s="95"/>
    </row>
    <row r="48192" spans="9:12" x14ac:dyDescent="0.2">
      <c r="I48192" s="95"/>
      <c r="J48192" s="95"/>
      <c r="K48192" s="95"/>
      <c r="L48192" s="95"/>
    </row>
    <row r="48193" spans="9:12" x14ac:dyDescent="0.2">
      <c r="I48193" s="95"/>
      <c r="J48193" s="95"/>
      <c r="K48193" s="95"/>
      <c r="L48193" s="95"/>
    </row>
    <row r="48194" spans="9:12" x14ac:dyDescent="0.2">
      <c r="I48194" s="95"/>
      <c r="J48194" s="95"/>
      <c r="K48194" s="95"/>
      <c r="L48194" s="95"/>
    </row>
    <row r="48195" spans="9:12" x14ac:dyDescent="0.2">
      <c r="I48195" s="95"/>
      <c r="J48195" s="95"/>
      <c r="K48195" s="95"/>
      <c r="L48195" s="95"/>
    </row>
    <row r="48196" spans="9:12" x14ac:dyDescent="0.2">
      <c r="I48196" s="95"/>
      <c r="J48196" s="95"/>
      <c r="K48196" s="95"/>
      <c r="L48196" s="95"/>
    </row>
    <row r="48197" spans="9:12" x14ac:dyDescent="0.2">
      <c r="I48197" s="95"/>
      <c r="J48197" s="95"/>
      <c r="K48197" s="95"/>
      <c r="L48197" s="95"/>
    </row>
    <row r="48198" spans="9:12" x14ac:dyDescent="0.2">
      <c r="I48198" s="95"/>
      <c r="J48198" s="95"/>
      <c r="K48198" s="95"/>
      <c r="L48198" s="95"/>
    </row>
    <row r="48199" spans="9:12" x14ac:dyDescent="0.2">
      <c r="I48199" s="95"/>
      <c r="J48199" s="95"/>
      <c r="K48199" s="95"/>
      <c r="L48199" s="95"/>
    </row>
    <row r="48200" spans="9:12" x14ac:dyDescent="0.2">
      <c r="I48200" s="95"/>
      <c r="J48200" s="95"/>
      <c r="K48200" s="95"/>
      <c r="L48200" s="95"/>
    </row>
    <row r="48201" spans="9:12" x14ac:dyDescent="0.2">
      <c r="I48201" s="95"/>
      <c r="J48201" s="95"/>
      <c r="K48201" s="95"/>
      <c r="L48201" s="95"/>
    </row>
    <row r="48202" spans="9:12" x14ac:dyDescent="0.2">
      <c r="I48202" s="95"/>
      <c r="J48202" s="95"/>
      <c r="K48202" s="95"/>
      <c r="L48202" s="95"/>
    </row>
    <row r="48203" spans="9:12" x14ac:dyDescent="0.2">
      <c r="I48203" s="95"/>
      <c r="J48203" s="95"/>
      <c r="K48203" s="95"/>
      <c r="L48203" s="95"/>
    </row>
    <row r="48204" spans="9:12" x14ac:dyDescent="0.2">
      <c r="I48204" s="95"/>
      <c r="J48204" s="95"/>
      <c r="K48204" s="95"/>
      <c r="L48204" s="95"/>
    </row>
    <row r="48205" spans="9:12" x14ac:dyDescent="0.2">
      <c r="I48205" s="95"/>
      <c r="J48205" s="95"/>
      <c r="K48205" s="95"/>
      <c r="L48205" s="95"/>
    </row>
    <row r="48206" spans="9:12" x14ac:dyDescent="0.2">
      <c r="I48206" s="95"/>
      <c r="J48206" s="95"/>
      <c r="K48206" s="95"/>
      <c r="L48206" s="95"/>
    </row>
    <row r="48207" spans="9:12" x14ac:dyDescent="0.2">
      <c r="I48207" s="95"/>
      <c r="J48207" s="95"/>
      <c r="K48207" s="95"/>
      <c r="L48207" s="95"/>
    </row>
    <row r="48208" spans="9:12" x14ac:dyDescent="0.2">
      <c r="I48208" s="95"/>
      <c r="J48208" s="95"/>
      <c r="K48208" s="95"/>
      <c r="L48208" s="95"/>
    </row>
    <row r="48209" spans="9:12" x14ac:dyDescent="0.2">
      <c r="I48209" s="95"/>
      <c r="J48209" s="95"/>
      <c r="K48209" s="95"/>
      <c r="L48209" s="95"/>
    </row>
    <row r="48210" spans="9:12" x14ac:dyDescent="0.2">
      <c r="I48210" s="95"/>
      <c r="J48210" s="95"/>
      <c r="K48210" s="95"/>
      <c r="L48210" s="95"/>
    </row>
    <row r="48211" spans="9:12" x14ac:dyDescent="0.2">
      <c r="I48211" s="95"/>
      <c r="J48211" s="95"/>
      <c r="K48211" s="95"/>
      <c r="L48211" s="95"/>
    </row>
    <row r="48212" spans="9:12" x14ac:dyDescent="0.2">
      <c r="I48212" s="95"/>
      <c r="J48212" s="95"/>
      <c r="K48212" s="95"/>
      <c r="L48212" s="95"/>
    </row>
    <row r="48213" spans="9:12" x14ac:dyDescent="0.2">
      <c r="I48213" s="95"/>
      <c r="J48213" s="95"/>
      <c r="K48213" s="95"/>
      <c r="L48213" s="95"/>
    </row>
    <row r="48214" spans="9:12" x14ac:dyDescent="0.2">
      <c r="I48214" s="95"/>
      <c r="J48214" s="95"/>
      <c r="K48214" s="95"/>
      <c r="L48214" s="95"/>
    </row>
    <row r="48215" spans="9:12" x14ac:dyDescent="0.2">
      <c r="I48215" s="95"/>
      <c r="J48215" s="95"/>
      <c r="K48215" s="95"/>
      <c r="L48215" s="95"/>
    </row>
    <row r="48216" spans="9:12" x14ac:dyDescent="0.2">
      <c r="I48216" s="95"/>
      <c r="J48216" s="95"/>
      <c r="K48216" s="95"/>
      <c r="L48216" s="95"/>
    </row>
    <row r="48217" spans="9:12" x14ac:dyDescent="0.2">
      <c r="I48217" s="95"/>
      <c r="J48217" s="95"/>
      <c r="K48217" s="95"/>
      <c r="L48217" s="95"/>
    </row>
    <row r="48218" spans="9:12" x14ac:dyDescent="0.2">
      <c r="I48218" s="95"/>
      <c r="J48218" s="95"/>
      <c r="K48218" s="95"/>
      <c r="L48218" s="95"/>
    </row>
    <row r="48219" spans="9:12" x14ac:dyDescent="0.2">
      <c r="I48219" s="95"/>
      <c r="J48219" s="95"/>
      <c r="K48219" s="95"/>
      <c r="L48219" s="95"/>
    </row>
    <row r="48220" spans="9:12" x14ac:dyDescent="0.2">
      <c r="I48220" s="95"/>
      <c r="J48220" s="95"/>
      <c r="K48220" s="95"/>
      <c r="L48220" s="95"/>
    </row>
    <row r="48221" spans="9:12" x14ac:dyDescent="0.2">
      <c r="I48221" s="95"/>
      <c r="J48221" s="95"/>
      <c r="K48221" s="95"/>
      <c r="L48221" s="95"/>
    </row>
    <row r="48222" spans="9:12" x14ac:dyDescent="0.2">
      <c r="I48222" s="95"/>
      <c r="J48222" s="95"/>
      <c r="K48222" s="95"/>
      <c r="L48222" s="95"/>
    </row>
    <row r="48223" spans="9:12" x14ac:dyDescent="0.2">
      <c r="I48223" s="95"/>
      <c r="J48223" s="95"/>
      <c r="K48223" s="95"/>
      <c r="L48223" s="95"/>
    </row>
    <row r="48224" spans="9:12" x14ac:dyDescent="0.2">
      <c r="I48224" s="95"/>
      <c r="J48224" s="95"/>
      <c r="K48224" s="95"/>
      <c r="L48224" s="95"/>
    </row>
    <row r="48225" spans="9:12" x14ac:dyDescent="0.2">
      <c r="I48225" s="95"/>
      <c r="J48225" s="95"/>
      <c r="K48225" s="95"/>
      <c r="L48225" s="95"/>
    </row>
    <row r="48226" spans="9:12" x14ac:dyDescent="0.2">
      <c r="I48226" s="95"/>
      <c r="J48226" s="95"/>
      <c r="K48226" s="95"/>
      <c r="L48226" s="95"/>
    </row>
    <row r="48227" spans="9:12" x14ac:dyDescent="0.2">
      <c r="I48227" s="95"/>
      <c r="J48227" s="95"/>
      <c r="K48227" s="95"/>
      <c r="L48227" s="95"/>
    </row>
    <row r="48228" spans="9:12" x14ac:dyDescent="0.2">
      <c r="I48228" s="95"/>
      <c r="J48228" s="95"/>
      <c r="K48228" s="95"/>
      <c r="L48228" s="95"/>
    </row>
    <row r="48229" spans="9:12" x14ac:dyDescent="0.2">
      <c r="I48229" s="95"/>
      <c r="J48229" s="95"/>
      <c r="K48229" s="95"/>
      <c r="L48229" s="95"/>
    </row>
    <row r="48230" spans="9:12" x14ac:dyDescent="0.2">
      <c r="I48230" s="95"/>
      <c r="J48230" s="95"/>
      <c r="K48230" s="95"/>
      <c r="L48230" s="95"/>
    </row>
    <row r="48231" spans="9:12" x14ac:dyDescent="0.2">
      <c r="I48231" s="95"/>
      <c r="J48231" s="95"/>
      <c r="K48231" s="95"/>
      <c r="L48231" s="95"/>
    </row>
    <row r="48232" spans="9:12" x14ac:dyDescent="0.2">
      <c r="I48232" s="95"/>
      <c r="J48232" s="95"/>
      <c r="K48232" s="95"/>
      <c r="L48232" s="95"/>
    </row>
    <row r="48233" spans="9:12" x14ac:dyDescent="0.2">
      <c r="I48233" s="95"/>
      <c r="J48233" s="95"/>
      <c r="K48233" s="95"/>
      <c r="L48233" s="95"/>
    </row>
    <row r="48234" spans="9:12" x14ac:dyDescent="0.2">
      <c r="I48234" s="95"/>
      <c r="J48234" s="95"/>
      <c r="K48234" s="95"/>
      <c r="L48234" s="95"/>
    </row>
    <row r="48235" spans="9:12" x14ac:dyDescent="0.2">
      <c r="I48235" s="95"/>
      <c r="J48235" s="95"/>
      <c r="K48235" s="95"/>
      <c r="L48235" s="95"/>
    </row>
    <row r="48236" spans="9:12" x14ac:dyDescent="0.2">
      <c r="I48236" s="95"/>
      <c r="J48236" s="95"/>
      <c r="K48236" s="95"/>
      <c r="L48236" s="95"/>
    </row>
    <row r="48237" spans="9:12" x14ac:dyDescent="0.2">
      <c r="I48237" s="95"/>
      <c r="J48237" s="95"/>
      <c r="K48237" s="95"/>
      <c r="L48237" s="95"/>
    </row>
    <row r="48238" spans="9:12" x14ac:dyDescent="0.2">
      <c r="I48238" s="95"/>
      <c r="J48238" s="95"/>
      <c r="K48238" s="95"/>
      <c r="L48238" s="95"/>
    </row>
    <row r="48239" spans="9:12" x14ac:dyDescent="0.2">
      <c r="I48239" s="95"/>
      <c r="J48239" s="95"/>
      <c r="K48239" s="95"/>
      <c r="L48239" s="95"/>
    </row>
    <row r="48240" spans="9:12" x14ac:dyDescent="0.2">
      <c r="I48240" s="95"/>
      <c r="J48240" s="95"/>
      <c r="K48240" s="95"/>
      <c r="L48240" s="95"/>
    </row>
    <row r="48241" spans="9:12" x14ac:dyDescent="0.2">
      <c r="I48241" s="95"/>
      <c r="J48241" s="95"/>
      <c r="K48241" s="95"/>
      <c r="L48241" s="95"/>
    </row>
    <row r="48242" spans="9:12" x14ac:dyDescent="0.2">
      <c r="I48242" s="95"/>
      <c r="J48242" s="95"/>
      <c r="K48242" s="95"/>
      <c r="L48242" s="95"/>
    </row>
    <row r="48243" spans="9:12" x14ac:dyDescent="0.2">
      <c r="I48243" s="95"/>
      <c r="J48243" s="95"/>
      <c r="K48243" s="95"/>
      <c r="L48243" s="95"/>
    </row>
    <row r="48244" spans="9:12" x14ac:dyDescent="0.2">
      <c r="I48244" s="95"/>
      <c r="J48244" s="95"/>
      <c r="K48244" s="95"/>
      <c r="L48244" s="95"/>
    </row>
    <row r="48245" spans="9:12" x14ac:dyDescent="0.2">
      <c r="I48245" s="95"/>
      <c r="J48245" s="95"/>
      <c r="K48245" s="95"/>
      <c r="L48245" s="95"/>
    </row>
    <row r="48246" spans="9:12" x14ac:dyDescent="0.2">
      <c r="I48246" s="95"/>
      <c r="J48246" s="95"/>
      <c r="K48246" s="95"/>
      <c r="L48246" s="95"/>
    </row>
    <row r="48247" spans="9:12" x14ac:dyDescent="0.2">
      <c r="I48247" s="95"/>
      <c r="J48247" s="95"/>
      <c r="K48247" s="95"/>
      <c r="L48247" s="95"/>
    </row>
    <row r="48248" spans="9:12" x14ac:dyDescent="0.2">
      <c r="I48248" s="95"/>
      <c r="J48248" s="95"/>
      <c r="K48248" s="95"/>
      <c r="L48248" s="95"/>
    </row>
    <row r="48249" spans="9:12" x14ac:dyDescent="0.2">
      <c r="I48249" s="95"/>
      <c r="J48249" s="95"/>
      <c r="K48249" s="95"/>
      <c r="L48249" s="95"/>
    </row>
    <row r="48250" spans="9:12" x14ac:dyDescent="0.2">
      <c r="I48250" s="95"/>
      <c r="J48250" s="95"/>
      <c r="K48250" s="95"/>
      <c r="L48250" s="95"/>
    </row>
    <row r="48251" spans="9:12" x14ac:dyDescent="0.2">
      <c r="I48251" s="95"/>
      <c r="J48251" s="95"/>
      <c r="K48251" s="95"/>
      <c r="L48251" s="95"/>
    </row>
    <row r="48252" spans="9:12" x14ac:dyDescent="0.2">
      <c r="I48252" s="95"/>
      <c r="J48252" s="95"/>
      <c r="K48252" s="95"/>
      <c r="L48252" s="95"/>
    </row>
    <row r="48253" spans="9:12" x14ac:dyDescent="0.2">
      <c r="I48253" s="95"/>
      <c r="J48253" s="95"/>
      <c r="K48253" s="95"/>
      <c r="L48253" s="95"/>
    </row>
    <row r="48254" spans="9:12" x14ac:dyDescent="0.2">
      <c r="I48254" s="95"/>
      <c r="J48254" s="95"/>
      <c r="K48254" s="95"/>
      <c r="L48254" s="95"/>
    </row>
    <row r="48255" spans="9:12" x14ac:dyDescent="0.2">
      <c r="I48255" s="95"/>
      <c r="J48255" s="95"/>
      <c r="K48255" s="95"/>
      <c r="L48255" s="95"/>
    </row>
    <row r="48256" spans="9:12" x14ac:dyDescent="0.2">
      <c r="I48256" s="95"/>
      <c r="J48256" s="95"/>
      <c r="K48256" s="95"/>
      <c r="L48256" s="95"/>
    </row>
    <row r="48257" spans="9:12" x14ac:dyDescent="0.2">
      <c r="I48257" s="95"/>
      <c r="J48257" s="95"/>
      <c r="K48257" s="95"/>
      <c r="L48257" s="95"/>
    </row>
    <row r="48258" spans="9:12" x14ac:dyDescent="0.2">
      <c r="I48258" s="95"/>
      <c r="J48258" s="95"/>
      <c r="K48258" s="95"/>
      <c r="L48258" s="95"/>
    </row>
    <row r="48259" spans="9:12" x14ac:dyDescent="0.2">
      <c r="I48259" s="95"/>
      <c r="J48259" s="95"/>
      <c r="K48259" s="95"/>
      <c r="L48259" s="95"/>
    </row>
    <row r="48260" spans="9:12" x14ac:dyDescent="0.2">
      <c r="I48260" s="95"/>
      <c r="J48260" s="95"/>
      <c r="K48260" s="95"/>
      <c r="L48260" s="95"/>
    </row>
    <row r="48261" spans="9:12" x14ac:dyDescent="0.2">
      <c r="I48261" s="95"/>
      <c r="J48261" s="95"/>
      <c r="K48261" s="95"/>
      <c r="L48261" s="95"/>
    </row>
    <row r="48262" spans="9:12" x14ac:dyDescent="0.2">
      <c r="I48262" s="95"/>
      <c r="J48262" s="95"/>
      <c r="K48262" s="95"/>
      <c r="L48262" s="95"/>
    </row>
    <row r="48263" spans="9:12" x14ac:dyDescent="0.2">
      <c r="I48263" s="95"/>
      <c r="J48263" s="95"/>
      <c r="K48263" s="95"/>
      <c r="L48263" s="95"/>
    </row>
    <row r="48264" spans="9:12" x14ac:dyDescent="0.2">
      <c r="I48264" s="95"/>
      <c r="J48264" s="95"/>
      <c r="K48264" s="95"/>
      <c r="L48264" s="95"/>
    </row>
    <row r="48265" spans="9:12" x14ac:dyDescent="0.2">
      <c r="I48265" s="95"/>
      <c r="J48265" s="95"/>
      <c r="K48265" s="95"/>
      <c r="L48265" s="95"/>
    </row>
    <row r="48266" spans="9:12" x14ac:dyDescent="0.2">
      <c r="I48266" s="95"/>
      <c r="J48266" s="95"/>
      <c r="K48266" s="95"/>
      <c r="L48266" s="95"/>
    </row>
    <row r="48267" spans="9:12" x14ac:dyDescent="0.2">
      <c r="I48267" s="95"/>
      <c r="J48267" s="95"/>
      <c r="K48267" s="95"/>
      <c r="L48267" s="95"/>
    </row>
    <row r="48268" spans="9:12" x14ac:dyDescent="0.2">
      <c r="I48268" s="95"/>
      <c r="J48268" s="95"/>
      <c r="K48268" s="95"/>
      <c r="L48268" s="95"/>
    </row>
    <row r="48269" spans="9:12" x14ac:dyDescent="0.2">
      <c r="I48269" s="95"/>
      <c r="J48269" s="95"/>
      <c r="K48269" s="95"/>
      <c r="L48269" s="95"/>
    </row>
    <row r="48270" spans="9:12" x14ac:dyDescent="0.2">
      <c r="I48270" s="95"/>
      <c r="J48270" s="95"/>
      <c r="K48270" s="95"/>
      <c r="L48270" s="95"/>
    </row>
    <row r="48271" spans="9:12" x14ac:dyDescent="0.2">
      <c r="I48271" s="95"/>
      <c r="J48271" s="95"/>
      <c r="K48271" s="95"/>
      <c r="L48271" s="95"/>
    </row>
    <row r="48272" spans="9:12" x14ac:dyDescent="0.2">
      <c r="I48272" s="95"/>
      <c r="J48272" s="95"/>
      <c r="K48272" s="95"/>
      <c r="L48272" s="95"/>
    </row>
    <row r="48273" spans="9:12" x14ac:dyDescent="0.2">
      <c r="I48273" s="95"/>
      <c r="J48273" s="95"/>
      <c r="K48273" s="95"/>
      <c r="L48273" s="95"/>
    </row>
    <row r="48274" spans="9:12" x14ac:dyDescent="0.2">
      <c r="I48274" s="95"/>
      <c r="J48274" s="95"/>
      <c r="K48274" s="95"/>
      <c r="L48274" s="95"/>
    </row>
    <row r="48275" spans="9:12" x14ac:dyDescent="0.2">
      <c r="I48275" s="95"/>
      <c r="J48275" s="95"/>
      <c r="K48275" s="95"/>
      <c r="L48275" s="95"/>
    </row>
    <row r="48276" spans="9:12" x14ac:dyDescent="0.2">
      <c r="I48276" s="95"/>
      <c r="J48276" s="95"/>
      <c r="K48276" s="95"/>
      <c r="L48276" s="95"/>
    </row>
    <row r="48277" spans="9:12" x14ac:dyDescent="0.2">
      <c r="I48277" s="95"/>
      <c r="J48277" s="95"/>
      <c r="K48277" s="95"/>
      <c r="L48277" s="95"/>
    </row>
    <row r="48278" spans="9:12" x14ac:dyDescent="0.2">
      <c r="I48278" s="95"/>
      <c r="J48278" s="95"/>
      <c r="K48278" s="95"/>
      <c r="L48278" s="95"/>
    </row>
    <row r="48279" spans="9:12" x14ac:dyDescent="0.2">
      <c r="I48279" s="95"/>
      <c r="J48279" s="95"/>
      <c r="K48279" s="95"/>
      <c r="L48279" s="95"/>
    </row>
    <row r="48280" spans="9:12" x14ac:dyDescent="0.2">
      <c r="I48280" s="95"/>
      <c r="J48280" s="95"/>
      <c r="K48280" s="95"/>
      <c r="L48280" s="95"/>
    </row>
    <row r="48281" spans="9:12" x14ac:dyDescent="0.2">
      <c r="I48281" s="95"/>
      <c r="J48281" s="95"/>
      <c r="K48281" s="95"/>
      <c r="L48281" s="95"/>
    </row>
    <row r="48282" spans="9:12" x14ac:dyDescent="0.2">
      <c r="I48282" s="95"/>
      <c r="J48282" s="95"/>
      <c r="K48282" s="95"/>
      <c r="L48282" s="95"/>
    </row>
    <row r="48283" spans="9:12" x14ac:dyDescent="0.2">
      <c r="I48283" s="95"/>
      <c r="J48283" s="95"/>
      <c r="K48283" s="95"/>
      <c r="L48283" s="95"/>
    </row>
    <row r="48284" spans="9:12" x14ac:dyDescent="0.2">
      <c r="I48284" s="95"/>
      <c r="J48284" s="95"/>
      <c r="K48284" s="95"/>
      <c r="L48284" s="95"/>
    </row>
    <row r="48285" spans="9:12" x14ac:dyDescent="0.2">
      <c r="I48285" s="95"/>
      <c r="J48285" s="95"/>
      <c r="K48285" s="95"/>
      <c r="L48285" s="95"/>
    </row>
    <row r="48286" spans="9:12" x14ac:dyDescent="0.2">
      <c r="I48286" s="95"/>
      <c r="J48286" s="95"/>
      <c r="K48286" s="95"/>
      <c r="L48286" s="95"/>
    </row>
    <row r="48287" spans="9:12" x14ac:dyDescent="0.2">
      <c r="I48287" s="95"/>
      <c r="J48287" s="95"/>
      <c r="K48287" s="95"/>
      <c r="L48287" s="95"/>
    </row>
    <row r="48288" spans="9:12" x14ac:dyDescent="0.2">
      <c r="I48288" s="95"/>
      <c r="J48288" s="95"/>
      <c r="K48288" s="95"/>
      <c r="L48288" s="95"/>
    </row>
    <row r="48289" spans="9:12" x14ac:dyDescent="0.2">
      <c r="I48289" s="95"/>
      <c r="J48289" s="95"/>
      <c r="K48289" s="95"/>
      <c r="L48289" s="95"/>
    </row>
    <row r="48290" spans="9:12" x14ac:dyDescent="0.2">
      <c r="I48290" s="95"/>
      <c r="J48290" s="95"/>
      <c r="K48290" s="95"/>
      <c r="L48290" s="95"/>
    </row>
    <row r="48291" spans="9:12" x14ac:dyDescent="0.2">
      <c r="I48291" s="95"/>
      <c r="J48291" s="95"/>
      <c r="K48291" s="95"/>
      <c r="L48291" s="95"/>
    </row>
    <row r="48292" spans="9:12" x14ac:dyDescent="0.2">
      <c r="I48292" s="95"/>
      <c r="J48292" s="95"/>
      <c r="K48292" s="95"/>
      <c r="L48292" s="95"/>
    </row>
    <row r="48293" spans="9:12" x14ac:dyDescent="0.2">
      <c r="I48293" s="95"/>
      <c r="J48293" s="95"/>
      <c r="K48293" s="95"/>
      <c r="L48293" s="95"/>
    </row>
    <row r="48294" spans="9:12" x14ac:dyDescent="0.2">
      <c r="I48294" s="95"/>
      <c r="J48294" s="95"/>
      <c r="K48294" s="95"/>
      <c r="L48294" s="95"/>
    </row>
    <row r="48295" spans="9:12" x14ac:dyDescent="0.2">
      <c r="I48295" s="95"/>
      <c r="J48295" s="95"/>
      <c r="K48295" s="95"/>
      <c r="L48295" s="95"/>
    </row>
    <row r="48296" spans="9:12" x14ac:dyDescent="0.2">
      <c r="I48296" s="95"/>
      <c r="J48296" s="95"/>
      <c r="K48296" s="95"/>
      <c r="L48296" s="95"/>
    </row>
    <row r="48297" spans="9:12" x14ac:dyDescent="0.2">
      <c r="I48297" s="95"/>
      <c r="J48297" s="95"/>
      <c r="K48297" s="95"/>
      <c r="L48297" s="95"/>
    </row>
    <row r="48298" spans="9:12" x14ac:dyDescent="0.2">
      <c r="I48298" s="95"/>
      <c r="J48298" s="95"/>
      <c r="K48298" s="95"/>
      <c r="L48298" s="95"/>
    </row>
    <row r="48299" spans="9:12" x14ac:dyDescent="0.2">
      <c r="I48299" s="95"/>
      <c r="J48299" s="95"/>
      <c r="K48299" s="95"/>
      <c r="L48299" s="95"/>
    </row>
    <row r="48300" spans="9:12" x14ac:dyDescent="0.2">
      <c r="I48300" s="95"/>
      <c r="J48300" s="95"/>
      <c r="K48300" s="95"/>
      <c r="L48300" s="95"/>
    </row>
    <row r="48301" spans="9:12" x14ac:dyDescent="0.2">
      <c r="I48301" s="95"/>
      <c r="J48301" s="95"/>
      <c r="K48301" s="95"/>
      <c r="L48301" s="95"/>
    </row>
    <row r="48302" spans="9:12" x14ac:dyDescent="0.2">
      <c r="I48302" s="95"/>
      <c r="J48302" s="95"/>
      <c r="K48302" s="95"/>
      <c r="L48302" s="95"/>
    </row>
    <row r="48303" spans="9:12" x14ac:dyDescent="0.2">
      <c r="I48303" s="95"/>
      <c r="J48303" s="95"/>
      <c r="K48303" s="95"/>
      <c r="L48303" s="95"/>
    </row>
    <row r="48304" spans="9:12" x14ac:dyDescent="0.2">
      <c r="I48304" s="95"/>
      <c r="J48304" s="95"/>
      <c r="K48304" s="95"/>
      <c r="L48304" s="95"/>
    </row>
    <row r="48305" spans="9:12" x14ac:dyDescent="0.2">
      <c r="I48305" s="95"/>
      <c r="J48305" s="95"/>
      <c r="K48305" s="95"/>
      <c r="L48305" s="95"/>
    </row>
    <row r="48306" spans="9:12" x14ac:dyDescent="0.2">
      <c r="I48306" s="95"/>
      <c r="J48306" s="95"/>
      <c r="K48306" s="95"/>
      <c r="L48306" s="95"/>
    </row>
    <row r="48307" spans="9:12" x14ac:dyDescent="0.2">
      <c r="I48307" s="95"/>
      <c r="J48307" s="95"/>
      <c r="K48307" s="95"/>
      <c r="L48307" s="95"/>
    </row>
    <row r="48308" spans="9:12" x14ac:dyDescent="0.2">
      <c r="I48308" s="95"/>
      <c r="J48308" s="95"/>
      <c r="K48308" s="95"/>
      <c r="L48308" s="95"/>
    </row>
    <row r="48309" spans="9:12" x14ac:dyDescent="0.2">
      <c r="I48309" s="95"/>
      <c r="J48309" s="95"/>
      <c r="K48309" s="95"/>
      <c r="L48309" s="95"/>
    </row>
    <row r="48310" spans="9:12" x14ac:dyDescent="0.2">
      <c r="I48310" s="95"/>
      <c r="J48310" s="95"/>
      <c r="K48310" s="95"/>
      <c r="L48310" s="95"/>
    </row>
    <row r="48311" spans="9:12" x14ac:dyDescent="0.2">
      <c r="I48311" s="95"/>
      <c r="J48311" s="95"/>
      <c r="K48311" s="95"/>
      <c r="L48311" s="95"/>
    </row>
    <row r="48312" spans="9:12" x14ac:dyDescent="0.2">
      <c r="I48312" s="95"/>
      <c r="J48312" s="95"/>
      <c r="K48312" s="95"/>
      <c r="L48312" s="95"/>
    </row>
    <row r="48313" spans="9:12" x14ac:dyDescent="0.2">
      <c r="I48313" s="95"/>
      <c r="J48313" s="95"/>
      <c r="K48313" s="95"/>
      <c r="L48313" s="95"/>
    </row>
    <row r="48314" spans="9:12" x14ac:dyDescent="0.2">
      <c r="I48314" s="95"/>
      <c r="J48314" s="95"/>
      <c r="K48314" s="95"/>
      <c r="L48314" s="95"/>
    </row>
    <row r="48315" spans="9:12" x14ac:dyDescent="0.2">
      <c r="I48315" s="95"/>
      <c r="J48315" s="95"/>
      <c r="K48315" s="95"/>
      <c r="L48315" s="95"/>
    </row>
    <row r="48316" spans="9:12" x14ac:dyDescent="0.2">
      <c r="I48316" s="95"/>
      <c r="J48316" s="95"/>
      <c r="K48316" s="95"/>
      <c r="L48316" s="95"/>
    </row>
    <row r="48317" spans="9:12" x14ac:dyDescent="0.2">
      <c r="I48317" s="95"/>
      <c r="J48317" s="95"/>
      <c r="K48317" s="95"/>
      <c r="L48317" s="95"/>
    </row>
    <row r="48318" spans="9:12" x14ac:dyDescent="0.2">
      <c r="I48318" s="95"/>
      <c r="J48318" s="95"/>
      <c r="K48318" s="95"/>
      <c r="L48318" s="95"/>
    </row>
    <row r="48319" spans="9:12" x14ac:dyDescent="0.2">
      <c r="I48319" s="95"/>
      <c r="J48319" s="95"/>
      <c r="K48319" s="95"/>
      <c r="L48319" s="95"/>
    </row>
    <row r="48320" spans="9:12" x14ac:dyDescent="0.2">
      <c r="I48320" s="95"/>
      <c r="J48320" s="95"/>
      <c r="K48320" s="95"/>
      <c r="L48320" s="95"/>
    </row>
    <row r="48321" spans="9:12" x14ac:dyDescent="0.2">
      <c r="I48321" s="95"/>
      <c r="J48321" s="95"/>
      <c r="K48321" s="95"/>
      <c r="L48321" s="95"/>
    </row>
    <row r="48322" spans="9:12" x14ac:dyDescent="0.2">
      <c r="I48322" s="95"/>
      <c r="J48322" s="95"/>
      <c r="K48322" s="95"/>
      <c r="L48322" s="95"/>
    </row>
    <row r="48323" spans="9:12" x14ac:dyDescent="0.2">
      <c r="I48323" s="95"/>
      <c r="J48323" s="95"/>
      <c r="K48323" s="95"/>
      <c r="L48323" s="95"/>
    </row>
    <row r="48324" spans="9:12" x14ac:dyDescent="0.2">
      <c r="I48324" s="95"/>
      <c r="J48324" s="95"/>
      <c r="K48324" s="95"/>
      <c r="L48324" s="95"/>
    </row>
    <row r="48325" spans="9:12" x14ac:dyDescent="0.2">
      <c r="I48325" s="95"/>
      <c r="J48325" s="95"/>
      <c r="K48325" s="95"/>
      <c r="L48325" s="95"/>
    </row>
    <row r="48326" spans="9:12" x14ac:dyDescent="0.2">
      <c r="I48326" s="95"/>
      <c r="J48326" s="95"/>
      <c r="K48326" s="95"/>
      <c r="L48326" s="95"/>
    </row>
    <row r="48327" spans="9:12" x14ac:dyDescent="0.2">
      <c r="I48327" s="95"/>
      <c r="J48327" s="95"/>
      <c r="K48327" s="95"/>
      <c r="L48327" s="95"/>
    </row>
    <row r="48328" spans="9:12" x14ac:dyDescent="0.2">
      <c r="I48328" s="95"/>
      <c r="J48328" s="95"/>
      <c r="K48328" s="95"/>
      <c r="L48328" s="95"/>
    </row>
    <row r="48329" spans="9:12" x14ac:dyDescent="0.2">
      <c r="I48329" s="95"/>
      <c r="J48329" s="95"/>
      <c r="K48329" s="95"/>
      <c r="L48329" s="95"/>
    </row>
    <row r="48330" spans="9:12" x14ac:dyDescent="0.2">
      <c r="I48330" s="95"/>
      <c r="J48330" s="95"/>
      <c r="K48330" s="95"/>
      <c r="L48330" s="95"/>
    </row>
    <row r="48331" spans="9:12" x14ac:dyDescent="0.2">
      <c r="I48331" s="95"/>
      <c r="J48331" s="95"/>
      <c r="K48331" s="95"/>
      <c r="L48331" s="95"/>
    </row>
    <row r="48332" spans="9:12" x14ac:dyDescent="0.2">
      <c r="I48332" s="95"/>
      <c r="J48332" s="95"/>
      <c r="K48332" s="95"/>
      <c r="L48332" s="95"/>
    </row>
    <row r="48333" spans="9:12" x14ac:dyDescent="0.2">
      <c r="I48333" s="95"/>
      <c r="J48333" s="95"/>
      <c r="K48333" s="95"/>
      <c r="L48333" s="95"/>
    </row>
    <row r="48334" spans="9:12" x14ac:dyDescent="0.2">
      <c r="I48334" s="95"/>
      <c r="J48334" s="95"/>
      <c r="K48334" s="95"/>
      <c r="L48334" s="95"/>
    </row>
    <row r="48335" spans="9:12" x14ac:dyDescent="0.2">
      <c r="I48335" s="95"/>
      <c r="J48335" s="95"/>
      <c r="K48335" s="95"/>
      <c r="L48335" s="95"/>
    </row>
    <row r="48336" spans="9:12" x14ac:dyDescent="0.2">
      <c r="I48336" s="95"/>
      <c r="J48336" s="95"/>
      <c r="K48336" s="95"/>
      <c r="L48336" s="95"/>
    </row>
    <row r="48337" spans="9:12" x14ac:dyDescent="0.2">
      <c r="I48337" s="95"/>
      <c r="J48337" s="95"/>
      <c r="K48337" s="95"/>
      <c r="L48337" s="95"/>
    </row>
    <row r="48338" spans="9:12" x14ac:dyDescent="0.2">
      <c r="I48338" s="95"/>
      <c r="J48338" s="95"/>
      <c r="K48338" s="95"/>
      <c r="L48338" s="95"/>
    </row>
    <row r="48339" spans="9:12" x14ac:dyDescent="0.2">
      <c r="I48339" s="95"/>
      <c r="J48339" s="95"/>
      <c r="K48339" s="95"/>
      <c r="L48339" s="95"/>
    </row>
    <row r="48340" spans="9:12" x14ac:dyDescent="0.2">
      <c r="I48340" s="95"/>
      <c r="J48340" s="95"/>
      <c r="K48340" s="95"/>
      <c r="L48340" s="95"/>
    </row>
    <row r="48341" spans="9:12" x14ac:dyDescent="0.2">
      <c r="I48341" s="95"/>
      <c r="J48341" s="95"/>
      <c r="K48341" s="95"/>
      <c r="L48341" s="95"/>
    </row>
    <row r="48342" spans="9:12" x14ac:dyDescent="0.2">
      <c r="I48342" s="95"/>
      <c r="J48342" s="95"/>
      <c r="K48342" s="95"/>
      <c r="L48342" s="95"/>
    </row>
    <row r="48343" spans="9:12" x14ac:dyDescent="0.2">
      <c r="I48343" s="95"/>
      <c r="J48343" s="95"/>
      <c r="K48343" s="95"/>
      <c r="L48343" s="95"/>
    </row>
    <row r="48344" spans="9:12" x14ac:dyDescent="0.2">
      <c r="I48344" s="95"/>
      <c r="J48344" s="95"/>
      <c r="K48344" s="95"/>
      <c r="L48344" s="95"/>
    </row>
    <row r="48345" spans="9:12" x14ac:dyDescent="0.2">
      <c r="I48345" s="95"/>
      <c r="J48345" s="95"/>
      <c r="K48345" s="95"/>
      <c r="L48345" s="95"/>
    </row>
    <row r="48346" spans="9:12" x14ac:dyDescent="0.2">
      <c r="I48346" s="95"/>
      <c r="J48346" s="95"/>
      <c r="K48346" s="95"/>
      <c r="L48346" s="95"/>
    </row>
    <row r="48347" spans="9:12" x14ac:dyDescent="0.2">
      <c r="I48347" s="95"/>
      <c r="J48347" s="95"/>
      <c r="K48347" s="95"/>
      <c r="L48347" s="95"/>
    </row>
    <row r="48348" spans="9:12" x14ac:dyDescent="0.2">
      <c r="I48348" s="95"/>
      <c r="J48348" s="95"/>
      <c r="K48348" s="95"/>
      <c r="L48348" s="95"/>
    </row>
    <row r="48349" spans="9:12" x14ac:dyDescent="0.2">
      <c r="I48349" s="95"/>
      <c r="J48349" s="95"/>
      <c r="K48349" s="95"/>
      <c r="L48349" s="95"/>
    </row>
    <row r="48350" spans="9:12" x14ac:dyDescent="0.2">
      <c r="I48350" s="95"/>
      <c r="J48350" s="95"/>
      <c r="K48350" s="95"/>
      <c r="L48350" s="95"/>
    </row>
    <row r="48351" spans="9:12" x14ac:dyDescent="0.2">
      <c r="I48351" s="95"/>
      <c r="J48351" s="95"/>
      <c r="K48351" s="95"/>
      <c r="L48351" s="95"/>
    </row>
    <row r="48352" spans="9:12" x14ac:dyDescent="0.2">
      <c r="I48352" s="95"/>
      <c r="J48352" s="95"/>
      <c r="K48352" s="95"/>
      <c r="L48352" s="95"/>
    </row>
    <row r="48353" spans="9:12" x14ac:dyDescent="0.2">
      <c r="I48353" s="95"/>
      <c r="J48353" s="95"/>
      <c r="K48353" s="95"/>
      <c r="L48353" s="95"/>
    </row>
    <row r="48354" spans="9:12" x14ac:dyDescent="0.2">
      <c r="I48354" s="95"/>
      <c r="J48354" s="95"/>
      <c r="K48354" s="95"/>
      <c r="L48354" s="95"/>
    </row>
    <row r="48355" spans="9:12" x14ac:dyDescent="0.2">
      <c r="I48355" s="95"/>
      <c r="J48355" s="95"/>
      <c r="K48355" s="95"/>
      <c r="L48355" s="95"/>
    </row>
    <row r="48356" spans="9:12" x14ac:dyDescent="0.2">
      <c r="I48356" s="95"/>
      <c r="J48356" s="95"/>
      <c r="K48356" s="95"/>
      <c r="L48356" s="95"/>
    </row>
    <row r="48357" spans="9:12" x14ac:dyDescent="0.2">
      <c r="I48357" s="95"/>
      <c r="J48357" s="95"/>
      <c r="K48357" s="95"/>
      <c r="L48357" s="95"/>
    </row>
    <row r="48358" spans="9:12" x14ac:dyDescent="0.2">
      <c r="I48358" s="95"/>
      <c r="J48358" s="95"/>
      <c r="K48358" s="95"/>
      <c r="L48358" s="95"/>
    </row>
    <row r="48359" spans="9:12" x14ac:dyDescent="0.2">
      <c r="I48359" s="95"/>
      <c r="J48359" s="95"/>
      <c r="K48359" s="95"/>
      <c r="L48359" s="95"/>
    </row>
    <row r="48360" spans="9:12" x14ac:dyDescent="0.2">
      <c r="I48360" s="95"/>
      <c r="J48360" s="95"/>
      <c r="K48360" s="95"/>
      <c r="L48360" s="95"/>
    </row>
    <row r="48361" spans="9:12" x14ac:dyDescent="0.2">
      <c r="I48361" s="95"/>
      <c r="J48361" s="95"/>
      <c r="K48361" s="95"/>
      <c r="L48361" s="95"/>
    </row>
    <row r="48362" spans="9:12" x14ac:dyDescent="0.2">
      <c r="I48362" s="95"/>
      <c r="J48362" s="95"/>
      <c r="K48362" s="95"/>
      <c r="L48362" s="95"/>
    </row>
    <row r="48363" spans="9:12" x14ac:dyDescent="0.2">
      <c r="I48363" s="95"/>
      <c r="J48363" s="95"/>
      <c r="K48363" s="95"/>
      <c r="L48363" s="95"/>
    </row>
    <row r="48364" spans="9:12" x14ac:dyDescent="0.2">
      <c r="I48364" s="95"/>
      <c r="J48364" s="95"/>
      <c r="K48364" s="95"/>
      <c r="L48364" s="95"/>
    </row>
    <row r="48365" spans="9:12" x14ac:dyDescent="0.2">
      <c r="I48365" s="95"/>
      <c r="J48365" s="95"/>
      <c r="K48365" s="95"/>
      <c r="L48365" s="95"/>
    </row>
    <row r="48366" spans="9:12" x14ac:dyDescent="0.2">
      <c r="I48366" s="95"/>
      <c r="J48366" s="95"/>
      <c r="K48366" s="95"/>
      <c r="L48366" s="95"/>
    </row>
    <row r="48367" spans="9:12" x14ac:dyDescent="0.2">
      <c r="I48367" s="95"/>
      <c r="J48367" s="95"/>
      <c r="K48367" s="95"/>
      <c r="L48367" s="95"/>
    </row>
    <row r="48368" spans="9:12" x14ac:dyDescent="0.2">
      <c r="I48368" s="95"/>
      <c r="J48368" s="95"/>
      <c r="K48368" s="95"/>
      <c r="L48368" s="95"/>
    </row>
    <row r="48369" spans="9:12" x14ac:dyDescent="0.2">
      <c r="I48369" s="95"/>
      <c r="J48369" s="95"/>
      <c r="K48369" s="95"/>
      <c r="L48369" s="95"/>
    </row>
    <row r="48370" spans="9:12" x14ac:dyDescent="0.2">
      <c r="I48370" s="95"/>
      <c r="J48370" s="95"/>
      <c r="K48370" s="95"/>
      <c r="L48370" s="95"/>
    </row>
    <row r="48371" spans="9:12" x14ac:dyDescent="0.2">
      <c r="I48371" s="95"/>
      <c r="J48371" s="95"/>
      <c r="K48371" s="95"/>
      <c r="L48371" s="95"/>
    </row>
    <row r="48372" spans="9:12" x14ac:dyDescent="0.2">
      <c r="I48372" s="95"/>
      <c r="J48372" s="95"/>
      <c r="K48372" s="95"/>
      <c r="L48372" s="95"/>
    </row>
    <row r="48373" spans="9:12" x14ac:dyDescent="0.2">
      <c r="I48373" s="95"/>
      <c r="J48373" s="95"/>
      <c r="K48373" s="95"/>
      <c r="L48373" s="95"/>
    </row>
    <row r="48374" spans="9:12" x14ac:dyDescent="0.2">
      <c r="I48374" s="95"/>
      <c r="J48374" s="95"/>
      <c r="K48374" s="95"/>
      <c r="L48374" s="95"/>
    </row>
    <row r="48375" spans="9:12" x14ac:dyDescent="0.2">
      <c r="I48375" s="95"/>
      <c r="J48375" s="95"/>
      <c r="K48375" s="95"/>
      <c r="L48375" s="95"/>
    </row>
    <row r="48376" spans="9:12" x14ac:dyDescent="0.2">
      <c r="I48376" s="95"/>
      <c r="J48376" s="95"/>
      <c r="K48376" s="95"/>
      <c r="L48376" s="95"/>
    </row>
    <row r="48377" spans="9:12" x14ac:dyDescent="0.2">
      <c r="I48377" s="95"/>
      <c r="J48377" s="95"/>
      <c r="K48377" s="95"/>
      <c r="L48377" s="95"/>
    </row>
    <row r="48378" spans="9:12" x14ac:dyDescent="0.2">
      <c r="I48378" s="95"/>
      <c r="J48378" s="95"/>
      <c r="K48378" s="95"/>
      <c r="L48378" s="95"/>
    </row>
    <row r="48379" spans="9:12" x14ac:dyDescent="0.2">
      <c r="I48379" s="95"/>
      <c r="J48379" s="95"/>
      <c r="K48379" s="95"/>
      <c r="L48379" s="95"/>
    </row>
    <row r="48380" spans="9:12" x14ac:dyDescent="0.2">
      <c r="I48380" s="95"/>
      <c r="J48380" s="95"/>
      <c r="K48380" s="95"/>
      <c r="L48380" s="95"/>
    </row>
    <row r="48381" spans="9:12" x14ac:dyDescent="0.2">
      <c r="I48381" s="95"/>
      <c r="J48381" s="95"/>
      <c r="K48381" s="95"/>
      <c r="L48381" s="95"/>
    </row>
    <row r="48382" spans="9:12" x14ac:dyDescent="0.2">
      <c r="I48382" s="95"/>
      <c r="J48382" s="95"/>
      <c r="K48382" s="95"/>
      <c r="L48382" s="95"/>
    </row>
    <row r="48383" spans="9:12" x14ac:dyDescent="0.2">
      <c r="I48383" s="95"/>
      <c r="J48383" s="95"/>
      <c r="K48383" s="95"/>
      <c r="L48383" s="95"/>
    </row>
    <row r="48384" spans="9:12" x14ac:dyDescent="0.2">
      <c r="I48384" s="95"/>
      <c r="J48384" s="95"/>
      <c r="K48384" s="95"/>
      <c r="L48384" s="95"/>
    </row>
    <row r="48385" spans="9:12" x14ac:dyDescent="0.2">
      <c r="I48385" s="95"/>
      <c r="J48385" s="95"/>
      <c r="K48385" s="95"/>
      <c r="L48385" s="95"/>
    </row>
    <row r="48386" spans="9:12" x14ac:dyDescent="0.2">
      <c r="I48386" s="95"/>
      <c r="J48386" s="95"/>
      <c r="K48386" s="95"/>
      <c r="L48386" s="95"/>
    </row>
    <row r="48387" spans="9:12" x14ac:dyDescent="0.2">
      <c r="I48387" s="95"/>
      <c r="J48387" s="95"/>
      <c r="K48387" s="95"/>
      <c r="L48387" s="95"/>
    </row>
    <row r="48388" spans="9:12" x14ac:dyDescent="0.2">
      <c r="I48388" s="95"/>
      <c r="J48388" s="95"/>
      <c r="K48388" s="95"/>
      <c r="L48388" s="95"/>
    </row>
    <row r="48389" spans="9:12" x14ac:dyDescent="0.2">
      <c r="I48389" s="95"/>
      <c r="J48389" s="95"/>
      <c r="K48389" s="95"/>
      <c r="L48389" s="95"/>
    </row>
    <row r="48390" spans="9:12" x14ac:dyDescent="0.2">
      <c r="I48390" s="95"/>
      <c r="J48390" s="95"/>
      <c r="K48390" s="95"/>
      <c r="L48390" s="95"/>
    </row>
    <row r="48391" spans="9:12" x14ac:dyDescent="0.2">
      <c r="I48391" s="95"/>
      <c r="J48391" s="95"/>
      <c r="K48391" s="95"/>
      <c r="L48391" s="95"/>
    </row>
    <row r="48392" spans="9:12" x14ac:dyDescent="0.2">
      <c r="I48392" s="95"/>
      <c r="J48392" s="95"/>
      <c r="K48392" s="95"/>
      <c r="L48392" s="95"/>
    </row>
    <row r="48393" spans="9:12" x14ac:dyDescent="0.2">
      <c r="I48393" s="95"/>
      <c r="J48393" s="95"/>
      <c r="K48393" s="95"/>
      <c r="L48393" s="95"/>
    </row>
    <row r="48394" spans="9:12" x14ac:dyDescent="0.2">
      <c r="I48394" s="95"/>
      <c r="J48394" s="95"/>
      <c r="K48394" s="95"/>
      <c r="L48394" s="95"/>
    </row>
    <row r="48395" spans="9:12" x14ac:dyDescent="0.2">
      <c r="I48395" s="95"/>
      <c r="J48395" s="95"/>
      <c r="K48395" s="95"/>
      <c r="L48395" s="95"/>
    </row>
    <row r="48396" spans="9:12" x14ac:dyDescent="0.2">
      <c r="I48396" s="95"/>
      <c r="J48396" s="95"/>
      <c r="K48396" s="95"/>
      <c r="L48396" s="95"/>
    </row>
    <row r="48397" spans="9:12" x14ac:dyDescent="0.2">
      <c r="I48397" s="95"/>
      <c r="J48397" s="95"/>
      <c r="K48397" s="95"/>
      <c r="L48397" s="95"/>
    </row>
    <row r="48398" spans="9:12" x14ac:dyDescent="0.2">
      <c r="I48398" s="95"/>
      <c r="J48398" s="95"/>
      <c r="K48398" s="95"/>
      <c r="L48398" s="95"/>
    </row>
    <row r="48399" spans="9:12" x14ac:dyDescent="0.2">
      <c r="I48399" s="95"/>
      <c r="J48399" s="95"/>
      <c r="K48399" s="95"/>
      <c r="L48399" s="95"/>
    </row>
    <row r="48400" spans="9:12" x14ac:dyDescent="0.2">
      <c r="I48400" s="95"/>
      <c r="J48400" s="95"/>
      <c r="K48400" s="95"/>
      <c r="L48400" s="95"/>
    </row>
    <row r="48401" spans="9:12" x14ac:dyDescent="0.2">
      <c r="I48401" s="95"/>
      <c r="J48401" s="95"/>
      <c r="K48401" s="95"/>
      <c r="L48401" s="95"/>
    </row>
    <row r="48402" spans="9:12" x14ac:dyDescent="0.2">
      <c r="I48402" s="95"/>
      <c r="J48402" s="95"/>
      <c r="K48402" s="95"/>
      <c r="L48402" s="95"/>
    </row>
    <row r="48403" spans="9:12" x14ac:dyDescent="0.2">
      <c r="I48403" s="95"/>
      <c r="J48403" s="95"/>
      <c r="K48403" s="95"/>
      <c r="L48403" s="95"/>
    </row>
    <row r="48404" spans="9:12" x14ac:dyDescent="0.2">
      <c r="I48404" s="95"/>
      <c r="J48404" s="95"/>
      <c r="K48404" s="95"/>
      <c r="L48404" s="95"/>
    </row>
    <row r="48405" spans="9:12" x14ac:dyDescent="0.2">
      <c r="I48405" s="95"/>
      <c r="J48405" s="95"/>
      <c r="K48405" s="95"/>
      <c r="L48405" s="95"/>
    </row>
    <row r="48406" spans="9:12" x14ac:dyDescent="0.2">
      <c r="I48406" s="95"/>
      <c r="J48406" s="95"/>
      <c r="K48406" s="95"/>
      <c r="L48406" s="95"/>
    </row>
    <row r="48407" spans="9:12" x14ac:dyDescent="0.2">
      <c r="I48407" s="95"/>
      <c r="J48407" s="95"/>
      <c r="K48407" s="95"/>
      <c r="L48407" s="95"/>
    </row>
    <row r="48408" spans="9:12" x14ac:dyDescent="0.2">
      <c r="I48408" s="95"/>
      <c r="J48408" s="95"/>
      <c r="K48408" s="95"/>
      <c r="L48408" s="95"/>
    </row>
    <row r="48409" spans="9:12" x14ac:dyDescent="0.2">
      <c r="I48409" s="95"/>
      <c r="J48409" s="95"/>
      <c r="K48409" s="95"/>
      <c r="L48409" s="95"/>
    </row>
    <row r="48410" spans="9:12" x14ac:dyDescent="0.2">
      <c r="I48410" s="95"/>
      <c r="J48410" s="95"/>
      <c r="K48410" s="95"/>
      <c r="L48410" s="95"/>
    </row>
    <row r="48411" spans="9:12" x14ac:dyDescent="0.2">
      <c r="I48411" s="95"/>
      <c r="J48411" s="95"/>
      <c r="K48411" s="95"/>
      <c r="L48411" s="95"/>
    </row>
    <row r="48412" spans="9:12" x14ac:dyDescent="0.2">
      <c r="I48412" s="95"/>
      <c r="J48412" s="95"/>
      <c r="K48412" s="95"/>
      <c r="L48412" s="95"/>
    </row>
    <row r="48413" spans="9:12" x14ac:dyDescent="0.2">
      <c r="I48413" s="95"/>
      <c r="J48413" s="95"/>
      <c r="K48413" s="95"/>
      <c r="L48413" s="95"/>
    </row>
    <row r="48414" spans="9:12" x14ac:dyDescent="0.2">
      <c r="I48414" s="95"/>
      <c r="J48414" s="95"/>
      <c r="K48414" s="95"/>
      <c r="L48414" s="95"/>
    </row>
    <row r="48415" spans="9:12" x14ac:dyDescent="0.2">
      <c r="I48415" s="95"/>
      <c r="J48415" s="95"/>
      <c r="K48415" s="95"/>
      <c r="L48415" s="95"/>
    </row>
    <row r="48416" spans="9:12" x14ac:dyDescent="0.2">
      <c r="I48416" s="95"/>
      <c r="J48416" s="95"/>
      <c r="K48416" s="95"/>
      <c r="L48416" s="95"/>
    </row>
    <row r="48417" spans="9:12" x14ac:dyDescent="0.2">
      <c r="I48417" s="95"/>
      <c r="J48417" s="95"/>
      <c r="K48417" s="95"/>
      <c r="L48417" s="95"/>
    </row>
    <row r="48418" spans="9:12" x14ac:dyDescent="0.2">
      <c r="I48418" s="95"/>
      <c r="J48418" s="95"/>
      <c r="K48418" s="95"/>
      <c r="L48418" s="95"/>
    </row>
    <row r="48419" spans="9:12" x14ac:dyDescent="0.2">
      <c r="I48419" s="95"/>
      <c r="J48419" s="95"/>
      <c r="K48419" s="95"/>
      <c r="L48419" s="95"/>
    </row>
    <row r="48420" spans="9:12" x14ac:dyDescent="0.2">
      <c r="I48420" s="95"/>
      <c r="J48420" s="95"/>
      <c r="K48420" s="95"/>
      <c r="L48420" s="95"/>
    </row>
    <row r="48421" spans="9:12" x14ac:dyDescent="0.2">
      <c r="I48421" s="95"/>
      <c r="J48421" s="95"/>
      <c r="K48421" s="95"/>
      <c r="L48421" s="95"/>
    </row>
    <row r="48422" spans="9:12" x14ac:dyDescent="0.2">
      <c r="I48422" s="95"/>
      <c r="J48422" s="95"/>
      <c r="K48422" s="95"/>
      <c r="L48422" s="95"/>
    </row>
    <row r="48423" spans="9:12" x14ac:dyDescent="0.2">
      <c r="I48423" s="95"/>
      <c r="J48423" s="95"/>
      <c r="K48423" s="95"/>
      <c r="L48423" s="95"/>
    </row>
    <row r="48424" spans="9:12" x14ac:dyDescent="0.2">
      <c r="I48424" s="95"/>
      <c r="J48424" s="95"/>
      <c r="K48424" s="95"/>
      <c r="L48424" s="95"/>
    </row>
    <row r="48425" spans="9:12" x14ac:dyDescent="0.2">
      <c r="I48425" s="95"/>
      <c r="J48425" s="95"/>
      <c r="K48425" s="95"/>
      <c r="L48425" s="95"/>
    </row>
    <row r="48426" spans="9:12" x14ac:dyDescent="0.2">
      <c r="I48426" s="95"/>
      <c r="J48426" s="95"/>
      <c r="K48426" s="95"/>
      <c r="L48426" s="95"/>
    </row>
    <row r="48427" spans="9:12" x14ac:dyDescent="0.2">
      <c r="I48427" s="95"/>
      <c r="J48427" s="95"/>
      <c r="K48427" s="95"/>
      <c r="L48427" s="95"/>
    </row>
    <row r="48428" spans="9:12" x14ac:dyDescent="0.2">
      <c r="I48428" s="95"/>
      <c r="J48428" s="95"/>
      <c r="K48428" s="95"/>
      <c r="L48428" s="95"/>
    </row>
    <row r="48429" spans="9:12" x14ac:dyDescent="0.2">
      <c r="I48429" s="95"/>
      <c r="J48429" s="95"/>
      <c r="K48429" s="95"/>
      <c r="L48429" s="95"/>
    </row>
    <row r="48430" spans="9:12" x14ac:dyDescent="0.2">
      <c r="I48430" s="95"/>
      <c r="J48430" s="95"/>
      <c r="K48430" s="95"/>
      <c r="L48430" s="95"/>
    </row>
    <row r="48431" spans="9:12" x14ac:dyDescent="0.2">
      <c r="I48431" s="95"/>
      <c r="J48431" s="95"/>
      <c r="K48431" s="95"/>
      <c r="L48431" s="95"/>
    </row>
    <row r="48432" spans="9:12" x14ac:dyDescent="0.2">
      <c r="I48432" s="95"/>
      <c r="J48432" s="95"/>
      <c r="K48432" s="95"/>
      <c r="L48432" s="95"/>
    </row>
    <row r="48433" spans="9:12" x14ac:dyDescent="0.2">
      <c r="I48433" s="95"/>
      <c r="J48433" s="95"/>
      <c r="K48433" s="95"/>
      <c r="L48433" s="95"/>
    </row>
    <row r="48434" spans="9:12" x14ac:dyDescent="0.2">
      <c r="I48434" s="95"/>
      <c r="J48434" s="95"/>
      <c r="K48434" s="95"/>
      <c r="L48434" s="95"/>
    </row>
    <row r="48435" spans="9:12" x14ac:dyDescent="0.2">
      <c r="I48435" s="95"/>
      <c r="J48435" s="95"/>
      <c r="K48435" s="95"/>
      <c r="L48435" s="95"/>
    </row>
    <row r="48436" spans="9:12" x14ac:dyDescent="0.2">
      <c r="I48436" s="95"/>
      <c r="J48436" s="95"/>
      <c r="K48436" s="95"/>
      <c r="L48436" s="95"/>
    </row>
    <row r="48437" spans="9:12" x14ac:dyDescent="0.2">
      <c r="I48437" s="95"/>
      <c r="J48437" s="95"/>
      <c r="K48437" s="95"/>
      <c r="L48437" s="95"/>
    </row>
    <row r="48438" spans="9:12" x14ac:dyDescent="0.2">
      <c r="I48438" s="95"/>
      <c r="J48438" s="95"/>
      <c r="K48438" s="95"/>
      <c r="L48438" s="95"/>
    </row>
    <row r="48439" spans="9:12" x14ac:dyDescent="0.2">
      <c r="I48439" s="95"/>
      <c r="J48439" s="95"/>
      <c r="K48439" s="95"/>
      <c r="L48439" s="95"/>
    </row>
    <row r="48440" spans="9:12" x14ac:dyDescent="0.2">
      <c r="I48440" s="95"/>
      <c r="J48440" s="95"/>
      <c r="K48440" s="95"/>
      <c r="L48440" s="95"/>
    </row>
    <row r="48441" spans="9:12" x14ac:dyDescent="0.2">
      <c r="I48441" s="95"/>
      <c r="J48441" s="95"/>
      <c r="K48441" s="95"/>
      <c r="L48441" s="95"/>
    </row>
    <row r="48442" spans="9:12" x14ac:dyDescent="0.2">
      <c r="I48442" s="95"/>
      <c r="J48442" s="95"/>
      <c r="K48442" s="95"/>
      <c r="L48442" s="95"/>
    </row>
    <row r="48443" spans="9:12" x14ac:dyDescent="0.2">
      <c r="I48443" s="95"/>
      <c r="J48443" s="95"/>
      <c r="K48443" s="95"/>
      <c r="L48443" s="95"/>
    </row>
    <row r="48444" spans="9:12" x14ac:dyDescent="0.2">
      <c r="I48444" s="95"/>
      <c r="J48444" s="95"/>
      <c r="K48444" s="95"/>
      <c r="L48444" s="95"/>
    </row>
    <row r="48445" spans="9:12" x14ac:dyDescent="0.2">
      <c r="I48445" s="95"/>
      <c r="J48445" s="95"/>
      <c r="K48445" s="95"/>
      <c r="L48445" s="95"/>
    </row>
    <row r="48446" spans="9:12" x14ac:dyDescent="0.2">
      <c r="I48446" s="95"/>
      <c r="J48446" s="95"/>
      <c r="K48446" s="95"/>
      <c r="L48446" s="95"/>
    </row>
    <row r="48447" spans="9:12" x14ac:dyDescent="0.2">
      <c r="I48447" s="95"/>
      <c r="J48447" s="95"/>
      <c r="K48447" s="95"/>
      <c r="L48447" s="95"/>
    </row>
    <row r="48448" spans="9:12" x14ac:dyDescent="0.2">
      <c r="I48448" s="95"/>
      <c r="J48448" s="95"/>
      <c r="K48448" s="95"/>
      <c r="L48448" s="95"/>
    </row>
    <row r="48449" spans="9:12" x14ac:dyDescent="0.2">
      <c r="I48449" s="95"/>
      <c r="J48449" s="95"/>
      <c r="K48449" s="95"/>
      <c r="L48449" s="95"/>
    </row>
    <row r="48450" spans="9:12" x14ac:dyDescent="0.2">
      <c r="I48450" s="95"/>
      <c r="J48450" s="95"/>
      <c r="K48450" s="95"/>
      <c r="L48450" s="95"/>
    </row>
    <row r="48451" spans="9:12" x14ac:dyDescent="0.2">
      <c r="I48451" s="95"/>
      <c r="J48451" s="95"/>
      <c r="K48451" s="95"/>
      <c r="L48451" s="95"/>
    </row>
    <row r="48452" spans="9:12" x14ac:dyDescent="0.2">
      <c r="I48452" s="95"/>
      <c r="J48452" s="95"/>
      <c r="K48452" s="95"/>
      <c r="L48452" s="95"/>
    </row>
    <row r="48453" spans="9:12" x14ac:dyDescent="0.2">
      <c r="I48453" s="95"/>
      <c r="J48453" s="95"/>
      <c r="K48453" s="95"/>
      <c r="L48453" s="95"/>
    </row>
    <row r="48454" spans="9:12" x14ac:dyDescent="0.2">
      <c r="I48454" s="95"/>
      <c r="J48454" s="95"/>
      <c r="K48454" s="95"/>
      <c r="L48454" s="95"/>
    </row>
    <row r="48455" spans="9:12" x14ac:dyDescent="0.2">
      <c r="I48455" s="95"/>
      <c r="J48455" s="95"/>
      <c r="K48455" s="95"/>
      <c r="L48455" s="95"/>
    </row>
    <row r="48456" spans="9:12" x14ac:dyDescent="0.2">
      <c r="I48456" s="95"/>
      <c r="J48456" s="95"/>
      <c r="K48456" s="95"/>
      <c r="L48456" s="95"/>
    </row>
    <row r="48457" spans="9:12" x14ac:dyDescent="0.2">
      <c r="I48457" s="95"/>
      <c r="J48457" s="95"/>
      <c r="K48457" s="95"/>
      <c r="L48457" s="95"/>
    </row>
    <row r="48458" spans="9:12" x14ac:dyDescent="0.2">
      <c r="I48458" s="95"/>
      <c r="J48458" s="95"/>
      <c r="K48458" s="95"/>
      <c r="L48458" s="95"/>
    </row>
    <row r="48459" spans="9:12" x14ac:dyDescent="0.2">
      <c r="I48459" s="95"/>
      <c r="J48459" s="95"/>
      <c r="K48459" s="95"/>
      <c r="L48459" s="95"/>
    </row>
    <row r="48460" spans="9:12" x14ac:dyDescent="0.2">
      <c r="I48460" s="95"/>
      <c r="J48460" s="95"/>
      <c r="K48460" s="95"/>
      <c r="L48460" s="95"/>
    </row>
    <row r="48461" spans="9:12" x14ac:dyDescent="0.2">
      <c r="I48461" s="95"/>
      <c r="J48461" s="95"/>
      <c r="K48461" s="95"/>
      <c r="L48461" s="95"/>
    </row>
    <row r="48462" spans="9:12" x14ac:dyDescent="0.2">
      <c r="I48462" s="95"/>
      <c r="J48462" s="95"/>
      <c r="K48462" s="95"/>
      <c r="L48462" s="95"/>
    </row>
    <row r="48463" spans="9:12" x14ac:dyDescent="0.2">
      <c r="I48463" s="95"/>
      <c r="J48463" s="95"/>
      <c r="K48463" s="95"/>
      <c r="L48463" s="95"/>
    </row>
    <row r="48464" spans="9:12" x14ac:dyDescent="0.2">
      <c r="I48464" s="95"/>
      <c r="J48464" s="95"/>
      <c r="K48464" s="95"/>
      <c r="L48464" s="95"/>
    </row>
    <row r="48465" spans="9:12" x14ac:dyDescent="0.2">
      <c r="I48465" s="95"/>
      <c r="J48465" s="95"/>
      <c r="K48465" s="95"/>
      <c r="L48465" s="95"/>
    </row>
    <row r="48466" spans="9:12" x14ac:dyDescent="0.2">
      <c r="I48466" s="95"/>
      <c r="J48466" s="95"/>
      <c r="K48466" s="95"/>
      <c r="L48466" s="95"/>
    </row>
    <row r="48467" spans="9:12" x14ac:dyDescent="0.2">
      <c r="I48467" s="95"/>
      <c r="J48467" s="95"/>
      <c r="K48467" s="95"/>
      <c r="L48467" s="95"/>
    </row>
    <row r="48468" spans="9:12" x14ac:dyDescent="0.2">
      <c r="I48468" s="95"/>
      <c r="J48468" s="95"/>
      <c r="K48468" s="95"/>
      <c r="L48468" s="95"/>
    </row>
    <row r="48469" spans="9:12" x14ac:dyDescent="0.2">
      <c r="I48469" s="95"/>
      <c r="J48469" s="95"/>
      <c r="K48469" s="95"/>
      <c r="L48469" s="95"/>
    </row>
    <row r="48470" spans="9:12" x14ac:dyDescent="0.2">
      <c r="I48470" s="95"/>
      <c r="J48470" s="95"/>
      <c r="K48470" s="95"/>
      <c r="L48470" s="95"/>
    </row>
    <row r="48471" spans="9:12" x14ac:dyDescent="0.2">
      <c r="I48471" s="95"/>
      <c r="J48471" s="95"/>
      <c r="K48471" s="95"/>
      <c r="L48471" s="95"/>
    </row>
    <row r="48472" spans="9:12" x14ac:dyDescent="0.2">
      <c r="I48472" s="95"/>
      <c r="J48472" s="95"/>
      <c r="K48472" s="95"/>
      <c r="L48472" s="95"/>
    </row>
    <row r="48473" spans="9:12" x14ac:dyDescent="0.2">
      <c r="I48473" s="95"/>
      <c r="J48473" s="95"/>
      <c r="K48473" s="95"/>
      <c r="L48473" s="95"/>
    </row>
    <row r="48474" spans="9:12" x14ac:dyDescent="0.2">
      <c r="I48474" s="95"/>
      <c r="J48474" s="95"/>
      <c r="K48474" s="95"/>
      <c r="L48474" s="95"/>
    </row>
    <row r="48475" spans="9:12" x14ac:dyDescent="0.2">
      <c r="I48475" s="95"/>
      <c r="J48475" s="95"/>
      <c r="K48475" s="95"/>
      <c r="L48475" s="95"/>
    </row>
    <row r="48476" spans="9:12" x14ac:dyDescent="0.2">
      <c r="I48476" s="95"/>
      <c r="J48476" s="95"/>
      <c r="K48476" s="95"/>
      <c r="L48476" s="95"/>
    </row>
    <row r="48477" spans="9:12" x14ac:dyDescent="0.2">
      <c r="I48477" s="95"/>
      <c r="J48477" s="95"/>
      <c r="K48477" s="95"/>
      <c r="L48477" s="95"/>
    </row>
    <row r="48478" spans="9:12" x14ac:dyDescent="0.2">
      <c r="I48478" s="95"/>
      <c r="J48478" s="95"/>
      <c r="K48478" s="95"/>
      <c r="L48478" s="95"/>
    </row>
    <row r="48479" spans="9:12" x14ac:dyDescent="0.2">
      <c r="I48479" s="95"/>
      <c r="J48479" s="95"/>
      <c r="K48479" s="95"/>
      <c r="L48479" s="95"/>
    </row>
    <row r="48480" spans="9:12" x14ac:dyDescent="0.2">
      <c r="I48480" s="95"/>
      <c r="J48480" s="95"/>
      <c r="K48480" s="95"/>
      <c r="L48480" s="95"/>
    </row>
    <row r="48481" spans="9:12" x14ac:dyDescent="0.2">
      <c r="I48481" s="95"/>
      <c r="J48481" s="95"/>
      <c r="K48481" s="95"/>
      <c r="L48481" s="95"/>
    </row>
    <row r="48482" spans="9:12" x14ac:dyDescent="0.2">
      <c r="I48482" s="95"/>
      <c r="J48482" s="95"/>
      <c r="K48482" s="95"/>
      <c r="L48482" s="95"/>
    </row>
    <row r="48483" spans="9:12" x14ac:dyDescent="0.2">
      <c r="I48483" s="95"/>
      <c r="J48483" s="95"/>
      <c r="K48483" s="95"/>
      <c r="L48483" s="95"/>
    </row>
    <row r="48484" spans="9:12" x14ac:dyDescent="0.2">
      <c r="I48484" s="95"/>
      <c r="J48484" s="95"/>
      <c r="K48484" s="95"/>
      <c r="L48484" s="95"/>
    </row>
    <row r="48485" spans="9:12" x14ac:dyDescent="0.2">
      <c r="I48485" s="95"/>
      <c r="J48485" s="95"/>
      <c r="K48485" s="95"/>
      <c r="L48485" s="95"/>
    </row>
    <row r="48486" spans="9:12" x14ac:dyDescent="0.2">
      <c r="I48486" s="95"/>
      <c r="J48486" s="95"/>
      <c r="K48486" s="95"/>
      <c r="L48486" s="95"/>
    </row>
    <row r="48487" spans="9:12" x14ac:dyDescent="0.2">
      <c r="I48487" s="95"/>
      <c r="J48487" s="95"/>
      <c r="K48487" s="95"/>
      <c r="L48487" s="95"/>
    </row>
    <row r="48488" spans="9:12" x14ac:dyDescent="0.2">
      <c r="I48488" s="95"/>
      <c r="J48488" s="95"/>
      <c r="K48488" s="95"/>
      <c r="L48488" s="95"/>
    </row>
    <row r="48489" spans="9:12" x14ac:dyDescent="0.2">
      <c r="I48489" s="95"/>
      <c r="J48489" s="95"/>
      <c r="K48489" s="95"/>
      <c r="L48489" s="95"/>
    </row>
    <row r="48490" spans="9:12" x14ac:dyDescent="0.2">
      <c r="I48490" s="95"/>
      <c r="J48490" s="95"/>
      <c r="K48490" s="95"/>
      <c r="L48490" s="95"/>
    </row>
    <row r="48491" spans="9:12" x14ac:dyDescent="0.2">
      <c r="I48491" s="95"/>
      <c r="J48491" s="95"/>
      <c r="K48491" s="95"/>
      <c r="L48491" s="95"/>
    </row>
    <row r="48492" spans="9:12" x14ac:dyDescent="0.2">
      <c r="I48492" s="95"/>
      <c r="J48492" s="95"/>
      <c r="K48492" s="95"/>
      <c r="L48492" s="95"/>
    </row>
    <row r="48493" spans="9:12" x14ac:dyDescent="0.2">
      <c r="I48493" s="95"/>
      <c r="J48493" s="95"/>
      <c r="K48493" s="95"/>
      <c r="L48493" s="95"/>
    </row>
    <row r="48494" spans="9:12" x14ac:dyDescent="0.2">
      <c r="I48494" s="95"/>
      <c r="J48494" s="95"/>
      <c r="K48494" s="95"/>
      <c r="L48494" s="95"/>
    </row>
    <row r="48495" spans="9:12" x14ac:dyDescent="0.2">
      <c r="I48495" s="95"/>
      <c r="J48495" s="95"/>
      <c r="K48495" s="95"/>
      <c r="L48495" s="95"/>
    </row>
    <row r="48496" spans="9:12" x14ac:dyDescent="0.2">
      <c r="I48496" s="95"/>
      <c r="J48496" s="95"/>
      <c r="K48496" s="95"/>
      <c r="L48496" s="95"/>
    </row>
    <row r="48497" spans="9:12" x14ac:dyDescent="0.2">
      <c r="I48497" s="95"/>
      <c r="J48497" s="95"/>
      <c r="K48497" s="95"/>
      <c r="L48497" s="95"/>
    </row>
    <row r="48498" spans="9:12" x14ac:dyDescent="0.2">
      <c r="I48498" s="95"/>
      <c r="J48498" s="95"/>
      <c r="K48498" s="95"/>
      <c r="L48498" s="95"/>
    </row>
    <row r="48499" spans="9:12" x14ac:dyDescent="0.2">
      <c r="I48499" s="95"/>
      <c r="J48499" s="95"/>
      <c r="K48499" s="95"/>
      <c r="L48499" s="95"/>
    </row>
    <row r="48500" spans="9:12" x14ac:dyDescent="0.2">
      <c r="I48500" s="95"/>
      <c r="J48500" s="95"/>
      <c r="K48500" s="95"/>
      <c r="L48500" s="95"/>
    </row>
    <row r="48501" spans="9:12" x14ac:dyDescent="0.2">
      <c r="I48501" s="95"/>
      <c r="J48501" s="95"/>
      <c r="K48501" s="95"/>
      <c r="L48501" s="95"/>
    </row>
    <row r="48502" spans="9:12" x14ac:dyDescent="0.2">
      <c r="I48502" s="95"/>
      <c r="J48502" s="95"/>
      <c r="K48502" s="95"/>
      <c r="L48502" s="95"/>
    </row>
    <row r="48503" spans="9:12" x14ac:dyDescent="0.2">
      <c r="I48503" s="95"/>
      <c r="J48503" s="95"/>
      <c r="K48503" s="95"/>
      <c r="L48503" s="95"/>
    </row>
    <row r="48504" spans="9:12" x14ac:dyDescent="0.2">
      <c r="I48504" s="95"/>
      <c r="J48504" s="95"/>
      <c r="K48504" s="95"/>
      <c r="L48504" s="95"/>
    </row>
    <row r="48505" spans="9:12" x14ac:dyDescent="0.2">
      <c r="I48505" s="95"/>
      <c r="J48505" s="95"/>
      <c r="K48505" s="95"/>
      <c r="L48505" s="95"/>
    </row>
    <row r="48506" spans="9:12" x14ac:dyDescent="0.2">
      <c r="I48506" s="95"/>
      <c r="J48506" s="95"/>
      <c r="K48506" s="95"/>
      <c r="L48506" s="95"/>
    </row>
    <row r="48507" spans="9:12" x14ac:dyDescent="0.2">
      <c r="I48507" s="95"/>
      <c r="J48507" s="95"/>
      <c r="K48507" s="95"/>
      <c r="L48507" s="95"/>
    </row>
    <row r="48508" spans="9:12" x14ac:dyDescent="0.2">
      <c r="I48508" s="95"/>
      <c r="J48508" s="95"/>
      <c r="K48508" s="95"/>
      <c r="L48508" s="95"/>
    </row>
    <row r="48509" spans="9:12" x14ac:dyDescent="0.2">
      <c r="I48509" s="95"/>
      <c r="J48509" s="95"/>
      <c r="K48509" s="95"/>
      <c r="L48509" s="95"/>
    </row>
    <row r="48510" spans="9:12" x14ac:dyDescent="0.2">
      <c r="I48510" s="95"/>
      <c r="J48510" s="95"/>
      <c r="K48510" s="95"/>
      <c r="L48510" s="95"/>
    </row>
    <row r="48511" spans="9:12" x14ac:dyDescent="0.2">
      <c r="I48511" s="95"/>
      <c r="J48511" s="95"/>
      <c r="K48511" s="95"/>
      <c r="L48511" s="95"/>
    </row>
    <row r="48512" spans="9:12" x14ac:dyDescent="0.2">
      <c r="I48512" s="95"/>
      <c r="J48512" s="95"/>
      <c r="K48512" s="95"/>
      <c r="L48512" s="95"/>
    </row>
    <row r="48513" spans="9:12" x14ac:dyDescent="0.2">
      <c r="I48513" s="95"/>
      <c r="J48513" s="95"/>
      <c r="K48513" s="95"/>
      <c r="L48513" s="95"/>
    </row>
    <row r="48514" spans="9:12" x14ac:dyDescent="0.2">
      <c r="I48514" s="95"/>
      <c r="J48514" s="95"/>
      <c r="K48514" s="95"/>
      <c r="L48514" s="95"/>
    </row>
    <row r="48515" spans="9:12" x14ac:dyDescent="0.2">
      <c r="I48515" s="95"/>
      <c r="J48515" s="95"/>
      <c r="K48515" s="95"/>
      <c r="L48515" s="95"/>
    </row>
    <row r="48516" spans="9:12" x14ac:dyDescent="0.2">
      <c r="I48516" s="95"/>
      <c r="J48516" s="95"/>
      <c r="K48516" s="95"/>
      <c r="L48516" s="95"/>
    </row>
    <row r="48517" spans="9:12" x14ac:dyDescent="0.2">
      <c r="I48517" s="95"/>
      <c r="J48517" s="95"/>
      <c r="K48517" s="95"/>
      <c r="L48517" s="95"/>
    </row>
    <row r="48518" spans="9:12" x14ac:dyDescent="0.2">
      <c r="I48518" s="95"/>
      <c r="J48518" s="95"/>
      <c r="K48518" s="95"/>
      <c r="L48518" s="95"/>
    </row>
    <row r="48519" spans="9:12" x14ac:dyDescent="0.2">
      <c r="I48519" s="95"/>
      <c r="J48519" s="95"/>
      <c r="K48519" s="95"/>
      <c r="L48519" s="95"/>
    </row>
    <row r="48520" spans="9:12" x14ac:dyDescent="0.2">
      <c r="I48520" s="95"/>
      <c r="J48520" s="95"/>
      <c r="K48520" s="95"/>
      <c r="L48520" s="95"/>
    </row>
    <row r="48521" spans="9:12" x14ac:dyDescent="0.2">
      <c r="I48521" s="95"/>
      <c r="J48521" s="95"/>
      <c r="K48521" s="95"/>
      <c r="L48521" s="95"/>
    </row>
    <row r="48522" spans="9:12" x14ac:dyDescent="0.2">
      <c r="I48522" s="95"/>
      <c r="J48522" s="95"/>
      <c r="K48522" s="95"/>
      <c r="L48522" s="95"/>
    </row>
    <row r="48523" spans="9:12" x14ac:dyDescent="0.2">
      <c r="I48523" s="95"/>
      <c r="J48523" s="95"/>
      <c r="K48523" s="95"/>
      <c r="L48523" s="95"/>
    </row>
    <row r="48524" spans="9:12" x14ac:dyDescent="0.2">
      <c r="I48524" s="95"/>
      <c r="J48524" s="95"/>
      <c r="K48524" s="95"/>
      <c r="L48524" s="95"/>
    </row>
    <row r="48525" spans="9:12" x14ac:dyDescent="0.2">
      <c r="I48525" s="95"/>
      <c r="J48525" s="95"/>
      <c r="K48525" s="95"/>
      <c r="L48525" s="95"/>
    </row>
    <row r="48526" spans="9:12" x14ac:dyDescent="0.2">
      <c r="I48526" s="95"/>
      <c r="J48526" s="95"/>
      <c r="K48526" s="95"/>
      <c r="L48526" s="95"/>
    </row>
    <row r="48527" spans="9:12" x14ac:dyDescent="0.2">
      <c r="I48527" s="95"/>
      <c r="J48527" s="95"/>
      <c r="K48527" s="95"/>
      <c r="L48527" s="95"/>
    </row>
    <row r="48528" spans="9:12" x14ac:dyDescent="0.2">
      <c r="I48528" s="95"/>
      <c r="J48528" s="95"/>
      <c r="K48528" s="95"/>
      <c r="L48528" s="95"/>
    </row>
    <row r="48529" spans="9:12" x14ac:dyDescent="0.2">
      <c r="I48529" s="95"/>
      <c r="J48529" s="95"/>
      <c r="K48529" s="95"/>
      <c r="L48529" s="95"/>
    </row>
    <row r="48530" spans="9:12" x14ac:dyDescent="0.2">
      <c r="I48530" s="95"/>
      <c r="J48530" s="95"/>
      <c r="K48530" s="95"/>
      <c r="L48530" s="95"/>
    </row>
    <row r="48531" spans="9:12" x14ac:dyDescent="0.2">
      <c r="I48531" s="95"/>
      <c r="J48531" s="95"/>
      <c r="K48531" s="95"/>
      <c r="L48531" s="95"/>
    </row>
    <row r="48532" spans="9:12" x14ac:dyDescent="0.2">
      <c r="I48532" s="95"/>
      <c r="J48532" s="95"/>
      <c r="K48532" s="95"/>
      <c r="L48532" s="95"/>
    </row>
    <row r="48533" spans="9:12" x14ac:dyDescent="0.2">
      <c r="I48533" s="95"/>
      <c r="J48533" s="95"/>
      <c r="K48533" s="95"/>
      <c r="L48533" s="95"/>
    </row>
    <row r="48534" spans="9:12" x14ac:dyDescent="0.2">
      <c r="I48534" s="95"/>
      <c r="J48534" s="95"/>
      <c r="K48534" s="95"/>
      <c r="L48534" s="95"/>
    </row>
    <row r="48535" spans="9:12" x14ac:dyDescent="0.2">
      <c r="I48535" s="95"/>
      <c r="J48535" s="95"/>
      <c r="K48535" s="95"/>
      <c r="L48535" s="95"/>
    </row>
    <row r="48536" spans="9:12" x14ac:dyDescent="0.2">
      <c r="I48536" s="95"/>
      <c r="J48536" s="95"/>
      <c r="K48536" s="95"/>
      <c r="L48536" s="95"/>
    </row>
    <row r="48537" spans="9:12" x14ac:dyDescent="0.2">
      <c r="I48537" s="95"/>
      <c r="J48537" s="95"/>
      <c r="K48537" s="95"/>
      <c r="L48537" s="95"/>
    </row>
    <row r="48538" spans="9:12" x14ac:dyDescent="0.2">
      <c r="I48538" s="95"/>
      <c r="J48538" s="95"/>
      <c r="K48538" s="95"/>
      <c r="L48538" s="95"/>
    </row>
    <row r="48539" spans="9:12" x14ac:dyDescent="0.2">
      <c r="I48539" s="95"/>
      <c r="J48539" s="95"/>
      <c r="K48539" s="95"/>
      <c r="L48539" s="95"/>
    </row>
    <row r="48540" spans="9:12" x14ac:dyDescent="0.2">
      <c r="I48540" s="95"/>
      <c r="J48540" s="95"/>
      <c r="K48540" s="95"/>
      <c r="L48540" s="95"/>
    </row>
    <row r="48541" spans="9:12" x14ac:dyDescent="0.2">
      <c r="I48541" s="95"/>
      <c r="J48541" s="95"/>
      <c r="K48541" s="95"/>
      <c r="L48541" s="95"/>
    </row>
    <row r="48542" spans="9:12" x14ac:dyDescent="0.2">
      <c r="I48542" s="95"/>
      <c r="J48542" s="95"/>
      <c r="K48542" s="95"/>
      <c r="L48542" s="95"/>
    </row>
    <row r="48543" spans="9:12" x14ac:dyDescent="0.2">
      <c r="I48543" s="95"/>
      <c r="J48543" s="95"/>
      <c r="K48543" s="95"/>
      <c r="L48543" s="95"/>
    </row>
    <row r="48544" spans="9:12" x14ac:dyDescent="0.2">
      <c r="I48544" s="95"/>
      <c r="J48544" s="95"/>
      <c r="K48544" s="95"/>
      <c r="L48544" s="95"/>
    </row>
    <row r="48545" spans="9:12" x14ac:dyDescent="0.2">
      <c r="I48545" s="95"/>
      <c r="J48545" s="95"/>
      <c r="K48545" s="95"/>
      <c r="L48545" s="95"/>
    </row>
    <row r="48546" spans="9:12" x14ac:dyDescent="0.2">
      <c r="I48546" s="95"/>
      <c r="J48546" s="95"/>
      <c r="K48546" s="95"/>
      <c r="L48546" s="95"/>
    </row>
    <row r="48547" spans="9:12" x14ac:dyDescent="0.2">
      <c r="I48547" s="95"/>
      <c r="J48547" s="95"/>
      <c r="K48547" s="95"/>
      <c r="L48547" s="95"/>
    </row>
    <row r="48548" spans="9:12" x14ac:dyDescent="0.2">
      <c r="I48548" s="95"/>
      <c r="J48548" s="95"/>
      <c r="K48548" s="95"/>
      <c r="L48548" s="95"/>
    </row>
    <row r="48549" spans="9:12" x14ac:dyDescent="0.2">
      <c r="I48549" s="95"/>
      <c r="J48549" s="95"/>
      <c r="K48549" s="95"/>
      <c r="L48549" s="95"/>
    </row>
    <row r="48550" spans="9:12" x14ac:dyDescent="0.2">
      <c r="I48550" s="95"/>
      <c r="J48550" s="95"/>
      <c r="K48550" s="95"/>
      <c r="L48550" s="95"/>
    </row>
    <row r="48551" spans="9:12" x14ac:dyDescent="0.2">
      <c r="I48551" s="95"/>
      <c r="J48551" s="95"/>
      <c r="K48551" s="95"/>
      <c r="L48551" s="95"/>
    </row>
    <row r="48552" spans="9:12" x14ac:dyDescent="0.2">
      <c r="I48552" s="95"/>
      <c r="J48552" s="95"/>
      <c r="K48552" s="95"/>
      <c r="L48552" s="95"/>
    </row>
    <row r="48553" spans="9:12" x14ac:dyDescent="0.2">
      <c r="I48553" s="95"/>
      <c r="J48553" s="95"/>
      <c r="K48553" s="95"/>
      <c r="L48553" s="95"/>
    </row>
    <row r="48554" spans="9:12" x14ac:dyDescent="0.2">
      <c r="I48554" s="95"/>
      <c r="J48554" s="95"/>
      <c r="K48554" s="95"/>
      <c r="L48554" s="95"/>
    </row>
    <row r="48555" spans="9:12" x14ac:dyDescent="0.2">
      <c r="I48555" s="95"/>
      <c r="J48555" s="95"/>
      <c r="K48555" s="95"/>
      <c r="L48555" s="95"/>
    </row>
    <row r="48556" spans="9:12" x14ac:dyDescent="0.2">
      <c r="I48556" s="95"/>
      <c r="J48556" s="95"/>
      <c r="K48556" s="95"/>
      <c r="L48556" s="95"/>
    </row>
    <row r="48557" spans="9:12" x14ac:dyDescent="0.2">
      <c r="I48557" s="95"/>
      <c r="J48557" s="95"/>
      <c r="K48557" s="95"/>
      <c r="L48557" s="95"/>
    </row>
    <row r="48558" spans="9:12" x14ac:dyDescent="0.2">
      <c r="I48558" s="95"/>
      <c r="J48558" s="95"/>
      <c r="K48558" s="95"/>
      <c r="L48558" s="95"/>
    </row>
    <row r="48559" spans="9:12" x14ac:dyDescent="0.2">
      <c r="I48559" s="95"/>
      <c r="J48559" s="95"/>
      <c r="K48559" s="95"/>
      <c r="L48559" s="95"/>
    </row>
    <row r="48560" spans="9:12" x14ac:dyDescent="0.2">
      <c r="I48560" s="95"/>
      <c r="J48560" s="95"/>
      <c r="K48560" s="95"/>
      <c r="L48560" s="95"/>
    </row>
    <row r="48561" spans="9:12" x14ac:dyDescent="0.2">
      <c r="I48561" s="95"/>
      <c r="J48561" s="95"/>
      <c r="K48561" s="95"/>
      <c r="L48561" s="95"/>
    </row>
    <row r="48562" spans="9:12" x14ac:dyDescent="0.2">
      <c r="I48562" s="95"/>
      <c r="J48562" s="95"/>
      <c r="K48562" s="95"/>
      <c r="L48562" s="95"/>
    </row>
    <row r="48563" spans="9:12" x14ac:dyDescent="0.2">
      <c r="I48563" s="95"/>
      <c r="J48563" s="95"/>
      <c r="K48563" s="95"/>
      <c r="L48563" s="95"/>
    </row>
    <row r="48564" spans="9:12" x14ac:dyDescent="0.2">
      <c r="I48564" s="95"/>
      <c r="J48564" s="95"/>
      <c r="K48564" s="95"/>
      <c r="L48564" s="95"/>
    </row>
    <row r="48565" spans="9:12" x14ac:dyDescent="0.2">
      <c r="I48565" s="95"/>
      <c r="J48565" s="95"/>
      <c r="K48565" s="95"/>
      <c r="L48565" s="95"/>
    </row>
    <row r="48566" spans="9:12" x14ac:dyDescent="0.2">
      <c r="I48566" s="95"/>
      <c r="J48566" s="95"/>
      <c r="K48566" s="95"/>
      <c r="L48566" s="95"/>
    </row>
    <row r="48567" spans="9:12" x14ac:dyDescent="0.2">
      <c r="I48567" s="95"/>
      <c r="J48567" s="95"/>
      <c r="K48567" s="95"/>
      <c r="L48567" s="95"/>
    </row>
    <row r="48568" spans="9:12" x14ac:dyDescent="0.2">
      <c r="I48568" s="95"/>
      <c r="J48568" s="95"/>
      <c r="K48568" s="95"/>
      <c r="L48568" s="95"/>
    </row>
    <row r="48569" spans="9:12" x14ac:dyDescent="0.2">
      <c r="I48569" s="95"/>
      <c r="J48569" s="95"/>
      <c r="K48569" s="95"/>
      <c r="L48569" s="95"/>
    </row>
    <row r="48570" spans="9:12" x14ac:dyDescent="0.2">
      <c r="I48570" s="95"/>
      <c r="J48570" s="95"/>
      <c r="K48570" s="95"/>
      <c r="L48570" s="95"/>
    </row>
    <row r="48571" spans="9:12" x14ac:dyDescent="0.2">
      <c r="I48571" s="95"/>
      <c r="J48571" s="95"/>
      <c r="K48571" s="95"/>
      <c r="L48571" s="95"/>
    </row>
    <row r="48572" spans="9:12" x14ac:dyDescent="0.2">
      <c r="I48572" s="95"/>
      <c r="J48572" s="95"/>
      <c r="K48572" s="95"/>
      <c r="L48572" s="95"/>
    </row>
    <row r="48573" spans="9:12" x14ac:dyDescent="0.2">
      <c r="I48573" s="95"/>
      <c r="J48573" s="95"/>
      <c r="K48573" s="95"/>
      <c r="L48573" s="95"/>
    </row>
    <row r="48574" spans="9:12" x14ac:dyDescent="0.2">
      <c r="I48574" s="95"/>
      <c r="J48574" s="95"/>
      <c r="K48574" s="95"/>
      <c r="L48574" s="95"/>
    </row>
    <row r="48575" spans="9:12" x14ac:dyDescent="0.2">
      <c r="I48575" s="95"/>
      <c r="J48575" s="95"/>
      <c r="K48575" s="95"/>
      <c r="L48575" s="95"/>
    </row>
    <row r="48576" spans="9:12" x14ac:dyDescent="0.2">
      <c r="I48576" s="95"/>
      <c r="J48576" s="95"/>
      <c r="K48576" s="95"/>
      <c r="L48576" s="95"/>
    </row>
    <row r="48577" spans="9:12" x14ac:dyDescent="0.2">
      <c r="I48577" s="95"/>
      <c r="J48577" s="95"/>
      <c r="K48577" s="95"/>
      <c r="L48577" s="95"/>
    </row>
    <row r="48578" spans="9:12" x14ac:dyDescent="0.2">
      <c r="I48578" s="95"/>
      <c r="J48578" s="95"/>
      <c r="K48578" s="95"/>
      <c r="L48578" s="95"/>
    </row>
    <row r="48579" spans="9:12" x14ac:dyDescent="0.2">
      <c r="I48579" s="95"/>
      <c r="J48579" s="95"/>
      <c r="K48579" s="95"/>
      <c r="L48579" s="95"/>
    </row>
    <row r="48580" spans="9:12" x14ac:dyDescent="0.2">
      <c r="I48580" s="95"/>
      <c r="J48580" s="95"/>
      <c r="K48580" s="95"/>
      <c r="L48580" s="95"/>
    </row>
    <row r="48581" spans="9:12" x14ac:dyDescent="0.2">
      <c r="I48581" s="95"/>
      <c r="J48581" s="95"/>
      <c r="K48581" s="95"/>
      <c r="L48581" s="95"/>
    </row>
    <row r="48582" spans="9:12" x14ac:dyDescent="0.2">
      <c r="I48582" s="95"/>
      <c r="J48582" s="95"/>
      <c r="K48582" s="95"/>
      <c r="L48582" s="95"/>
    </row>
    <row r="48583" spans="9:12" x14ac:dyDescent="0.2">
      <c r="I48583" s="95"/>
      <c r="J48583" s="95"/>
      <c r="K48583" s="95"/>
      <c r="L48583" s="95"/>
    </row>
    <row r="48584" spans="9:12" x14ac:dyDescent="0.2">
      <c r="I48584" s="95"/>
      <c r="J48584" s="95"/>
      <c r="K48584" s="95"/>
      <c r="L48584" s="95"/>
    </row>
    <row r="48585" spans="9:12" x14ac:dyDescent="0.2">
      <c r="I48585" s="95"/>
      <c r="J48585" s="95"/>
      <c r="K48585" s="95"/>
      <c r="L48585" s="95"/>
    </row>
    <row r="48586" spans="9:12" x14ac:dyDescent="0.2">
      <c r="I48586" s="95"/>
      <c r="J48586" s="95"/>
      <c r="K48586" s="95"/>
      <c r="L48586" s="95"/>
    </row>
    <row r="48587" spans="9:12" x14ac:dyDescent="0.2">
      <c r="I48587" s="95"/>
      <c r="J48587" s="95"/>
      <c r="K48587" s="95"/>
      <c r="L48587" s="95"/>
    </row>
    <row r="48588" spans="9:12" x14ac:dyDescent="0.2">
      <c r="I48588" s="95"/>
      <c r="J48588" s="95"/>
      <c r="K48588" s="95"/>
      <c r="L48588" s="95"/>
    </row>
    <row r="48589" spans="9:12" x14ac:dyDescent="0.2">
      <c r="I48589" s="95"/>
      <c r="J48589" s="95"/>
      <c r="K48589" s="95"/>
      <c r="L48589" s="95"/>
    </row>
    <row r="48590" spans="9:12" x14ac:dyDescent="0.2">
      <c r="I48590" s="95"/>
      <c r="J48590" s="95"/>
      <c r="K48590" s="95"/>
      <c r="L48590" s="95"/>
    </row>
    <row r="48591" spans="9:12" x14ac:dyDescent="0.2">
      <c r="I48591" s="95"/>
      <c r="J48591" s="95"/>
      <c r="K48591" s="95"/>
      <c r="L48591" s="95"/>
    </row>
    <row r="48592" spans="9:12" x14ac:dyDescent="0.2">
      <c r="I48592" s="95"/>
      <c r="J48592" s="95"/>
      <c r="K48592" s="95"/>
      <c r="L48592" s="95"/>
    </row>
    <row r="48593" spans="9:12" x14ac:dyDescent="0.2">
      <c r="I48593" s="95"/>
      <c r="J48593" s="95"/>
      <c r="K48593" s="95"/>
      <c r="L48593" s="95"/>
    </row>
    <row r="48594" spans="9:12" x14ac:dyDescent="0.2">
      <c r="I48594" s="95"/>
      <c r="J48594" s="95"/>
      <c r="K48594" s="95"/>
      <c r="L48594" s="95"/>
    </row>
    <row r="48595" spans="9:12" x14ac:dyDescent="0.2">
      <c r="I48595" s="95"/>
      <c r="J48595" s="95"/>
      <c r="K48595" s="95"/>
      <c r="L48595" s="95"/>
    </row>
    <row r="48596" spans="9:12" x14ac:dyDescent="0.2">
      <c r="I48596" s="95"/>
      <c r="J48596" s="95"/>
      <c r="K48596" s="95"/>
      <c r="L48596" s="95"/>
    </row>
    <row r="48597" spans="9:12" x14ac:dyDescent="0.2">
      <c r="I48597" s="95"/>
      <c r="J48597" s="95"/>
      <c r="K48597" s="95"/>
      <c r="L48597" s="95"/>
    </row>
    <row r="48598" spans="9:12" x14ac:dyDescent="0.2">
      <c r="I48598" s="95"/>
      <c r="J48598" s="95"/>
      <c r="K48598" s="95"/>
      <c r="L48598" s="95"/>
    </row>
    <row r="48599" spans="9:12" x14ac:dyDescent="0.2">
      <c r="I48599" s="95"/>
      <c r="J48599" s="95"/>
      <c r="K48599" s="95"/>
      <c r="L48599" s="95"/>
    </row>
    <row r="48600" spans="9:12" x14ac:dyDescent="0.2">
      <c r="I48600" s="95"/>
      <c r="J48600" s="95"/>
      <c r="K48600" s="95"/>
      <c r="L48600" s="95"/>
    </row>
    <row r="48601" spans="9:12" x14ac:dyDescent="0.2">
      <c r="I48601" s="95"/>
      <c r="J48601" s="95"/>
      <c r="K48601" s="95"/>
      <c r="L48601" s="95"/>
    </row>
    <row r="48602" spans="9:12" x14ac:dyDescent="0.2">
      <c r="I48602" s="95"/>
      <c r="J48602" s="95"/>
      <c r="K48602" s="95"/>
      <c r="L48602" s="95"/>
    </row>
    <row r="48603" spans="9:12" x14ac:dyDescent="0.2">
      <c r="I48603" s="95"/>
      <c r="J48603" s="95"/>
      <c r="K48603" s="95"/>
      <c r="L48603" s="95"/>
    </row>
    <row r="48604" spans="9:12" x14ac:dyDescent="0.2">
      <c r="I48604" s="95"/>
      <c r="J48604" s="95"/>
      <c r="K48604" s="95"/>
      <c r="L48604" s="95"/>
    </row>
    <row r="48605" spans="9:12" x14ac:dyDescent="0.2">
      <c r="I48605" s="95"/>
      <c r="J48605" s="95"/>
      <c r="K48605" s="95"/>
      <c r="L48605" s="95"/>
    </row>
    <row r="48606" spans="9:12" x14ac:dyDescent="0.2">
      <c r="I48606" s="95"/>
      <c r="J48606" s="95"/>
      <c r="K48606" s="95"/>
      <c r="L48606" s="95"/>
    </row>
    <row r="48607" spans="9:12" x14ac:dyDescent="0.2">
      <c r="I48607" s="95"/>
      <c r="J48607" s="95"/>
      <c r="K48607" s="95"/>
      <c r="L48607" s="95"/>
    </row>
    <row r="48608" spans="9:12" x14ac:dyDescent="0.2">
      <c r="I48608" s="95"/>
      <c r="J48608" s="95"/>
      <c r="K48608" s="95"/>
      <c r="L48608" s="95"/>
    </row>
    <row r="48609" spans="9:12" x14ac:dyDescent="0.2">
      <c r="I48609" s="95"/>
      <c r="J48609" s="95"/>
      <c r="K48609" s="95"/>
      <c r="L48609" s="95"/>
    </row>
    <row r="48610" spans="9:12" x14ac:dyDescent="0.2">
      <c r="I48610" s="95"/>
      <c r="J48610" s="95"/>
      <c r="K48610" s="95"/>
      <c r="L48610" s="95"/>
    </row>
    <row r="48611" spans="9:12" x14ac:dyDescent="0.2">
      <c r="I48611" s="95"/>
      <c r="J48611" s="95"/>
      <c r="K48611" s="95"/>
      <c r="L48611" s="95"/>
    </row>
    <row r="48612" spans="9:12" x14ac:dyDescent="0.2">
      <c r="I48612" s="95"/>
      <c r="J48612" s="95"/>
      <c r="K48612" s="95"/>
      <c r="L48612" s="95"/>
    </row>
    <row r="48613" spans="9:12" x14ac:dyDescent="0.2">
      <c r="I48613" s="95"/>
      <c r="J48613" s="95"/>
      <c r="K48613" s="95"/>
      <c r="L48613" s="95"/>
    </row>
    <row r="48614" spans="9:12" x14ac:dyDescent="0.2">
      <c r="I48614" s="95"/>
      <c r="J48614" s="95"/>
      <c r="K48614" s="95"/>
      <c r="L48614" s="95"/>
    </row>
    <row r="48615" spans="9:12" x14ac:dyDescent="0.2">
      <c r="I48615" s="95"/>
      <c r="J48615" s="95"/>
      <c r="K48615" s="95"/>
      <c r="L48615" s="95"/>
    </row>
    <row r="48616" spans="9:12" x14ac:dyDescent="0.2">
      <c r="I48616" s="95"/>
      <c r="J48616" s="95"/>
      <c r="K48616" s="95"/>
      <c r="L48616" s="95"/>
    </row>
    <row r="48617" spans="9:12" x14ac:dyDescent="0.2">
      <c r="I48617" s="95"/>
      <c r="J48617" s="95"/>
      <c r="K48617" s="95"/>
      <c r="L48617" s="95"/>
    </row>
    <row r="48618" spans="9:12" x14ac:dyDescent="0.2">
      <c r="I48618" s="95"/>
      <c r="J48618" s="95"/>
      <c r="K48618" s="95"/>
      <c r="L48618" s="95"/>
    </row>
    <row r="48619" spans="9:12" x14ac:dyDescent="0.2">
      <c r="I48619" s="95"/>
      <c r="J48619" s="95"/>
      <c r="K48619" s="95"/>
      <c r="L48619" s="95"/>
    </row>
    <row r="48620" spans="9:12" x14ac:dyDescent="0.2">
      <c r="I48620" s="95"/>
      <c r="J48620" s="95"/>
      <c r="K48620" s="95"/>
      <c r="L48620" s="95"/>
    </row>
    <row r="48621" spans="9:12" x14ac:dyDescent="0.2">
      <c r="I48621" s="95"/>
      <c r="J48621" s="95"/>
      <c r="K48621" s="95"/>
      <c r="L48621" s="95"/>
    </row>
    <row r="48622" spans="9:12" x14ac:dyDescent="0.2">
      <c r="I48622" s="95"/>
      <c r="J48622" s="95"/>
      <c r="K48622" s="95"/>
      <c r="L48622" s="95"/>
    </row>
    <row r="48623" spans="9:12" x14ac:dyDescent="0.2">
      <c r="I48623" s="95"/>
      <c r="J48623" s="95"/>
      <c r="K48623" s="95"/>
      <c r="L48623" s="95"/>
    </row>
    <row r="48624" spans="9:12" x14ac:dyDescent="0.2">
      <c r="I48624" s="95"/>
      <c r="J48624" s="95"/>
      <c r="K48624" s="95"/>
      <c r="L48624" s="95"/>
    </row>
    <row r="48625" spans="9:12" x14ac:dyDescent="0.2">
      <c r="I48625" s="95"/>
      <c r="J48625" s="95"/>
      <c r="K48625" s="95"/>
      <c r="L48625" s="95"/>
    </row>
    <row r="48626" spans="9:12" x14ac:dyDescent="0.2">
      <c r="I48626" s="95"/>
      <c r="J48626" s="95"/>
      <c r="K48626" s="95"/>
      <c r="L48626" s="95"/>
    </row>
    <row r="48627" spans="9:12" x14ac:dyDescent="0.2">
      <c r="I48627" s="95"/>
      <c r="J48627" s="95"/>
      <c r="K48627" s="95"/>
      <c r="L48627" s="95"/>
    </row>
    <row r="48628" spans="9:12" x14ac:dyDescent="0.2">
      <c r="I48628" s="95"/>
      <c r="J48628" s="95"/>
      <c r="K48628" s="95"/>
      <c r="L48628" s="95"/>
    </row>
    <row r="48629" spans="9:12" x14ac:dyDescent="0.2">
      <c r="I48629" s="95"/>
      <c r="J48629" s="95"/>
      <c r="K48629" s="95"/>
      <c r="L48629" s="95"/>
    </row>
    <row r="48630" spans="9:12" x14ac:dyDescent="0.2">
      <c r="I48630" s="95"/>
      <c r="J48630" s="95"/>
      <c r="K48630" s="95"/>
      <c r="L48630" s="95"/>
    </row>
    <row r="48631" spans="9:12" x14ac:dyDescent="0.2">
      <c r="I48631" s="95"/>
      <c r="J48631" s="95"/>
      <c r="K48631" s="95"/>
      <c r="L48631" s="95"/>
    </row>
    <row r="48632" spans="9:12" x14ac:dyDescent="0.2">
      <c r="I48632" s="95"/>
      <c r="J48632" s="95"/>
      <c r="K48632" s="95"/>
      <c r="L48632" s="95"/>
    </row>
    <row r="48633" spans="9:12" x14ac:dyDescent="0.2">
      <c r="I48633" s="95"/>
      <c r="J48633" s="95"/>
      <c r="K48633" s="95"/>
      <c r="L48633" s="95"/>
    </row>
    <row r="48634" spans="9:12" x14ac:dyDescent="0.2">
      <c r="I48634" s="95"/>
      <c r="J48634" s="95"/>
      <c r="K48634" s="95"/>
      <c r="L48634" s="95"/>
    </row>
    <row r="48635" spans="9:12" x14ac:dyDescent="0.2">
      <c r="I48635" s="95"/>
      <c r="J48635" s="95"/>
      <c r="K48635" s="95"/>
      <c r="L48635" s="95"/>
    </row>
    <row r="48636" spans="9:12" x14ac:dyDescent="0.2">
      <c r="I48636" s="95"/>
      <c r="J48636" s="95"/>
      <c r="K48636" s="95"/>
      <c r="L48636" s="95"/>
    </row>
    <row r="48637" spans="9:12" x14ac:dyDescent="0.2">
      <c r="I48637" s="95"/>
      <c r="J48637" s="95"/>
      <c r="K48637" s="95"/>
      <c r="L48637" s="95"/>
    </row>
    <row r="48638" spans="9:12" x14ac:dyDescent="0.2">
      <c r="I48638" s="95"/>
      <c r="J48638" s="95"/>
      <c r="K48638" s="95"/>
      <c r="L48638" s="95"/>
    </row>
    <row r="48639" spans="9:12" x14ac:dyDescent="0.2">
      <c r="I48639" s="95"/>
      <c r="J48639" s="95"/>
      <c r="K48639" s="95"/>
      <c r="L48639" s="95"/>
    </row>
    <row r="48640" spans="9:12" x14ac:dyDescent="0.2">
      <c r="I48640" s="95"/>
      <c r="J48640" s="95"/>
      <c r="K48640" s="95"/>
      <c r="L48640" s="95"/>
    </row>
    <row r="48641" spans="9:12" x14ac:dyDescent="0.2">
      <c r="I48641" s="95"/>
      <c r="J48641" s="95"/>
      <c r="K48641" s="95"/>
      <c r="L48641" s="95"/>
    </row>
    <row r="48642" spans="9:12" x14ac:dyDescent="0.2">
      <c r="I48642" s="95"/>
      <c r="J48642" s="95"/>
      <c r="K48642" s="95"/>
      <c r="L48642" s="95"/>
    </row>
    <row r="48643" spans="9:12" x14ac:dyDescent="0.2">
      <c r="I48643" s="95"/>
      <c r="J48643" s="95"/>
      <c r="K48643" s="95"/>
      <c r="L48643" s="95"/>
    </row>
    <row r="48644" spans="9:12" x14ac:dyDescent="0.2">
      <c r="I48644" s="95"/>
      <c r="J48644" s="95"/>
      <c r="K48644" s="95"/>
      <c r="L48644" s="95"/>
    </row>
    <row r="48645" spans="9:12" x14ac:dyDescent="0.2">
      <c r="I48645" s="95"/>
      <c r="J48645" s="95"/>
      <c r="K48645" s="95"/>
      <c r="L48645" s="95"/>
    </row>
    <row r="48646" spans="9:12" x14ac:dyDescent="0.2">
      <c r="I48646" s="95"/>
      <c r="J48646" s="95"/>
      <c r="K48646" s="95"/>
      <c r="L48646" s="95"/>
    </row>
    <row r="48647" spans="9:12" x14ac:dyDescent="0.2">
      <c r="I48647" s="95"/>
      <c r="J48647" s="95"/>
      <c r="K48647" s="95"/>
      <c r="L48647" s="95"/>
    </row>
    <row r="48648" spans="9:12" x14ac:dyDescent="0.2">
      <c r="I48648" s="95"/>
      <c r="J48648" s="95"/>
      <c r="K48648" s="95"/>
      <c r="L48648" s="95"/>
    </row>
    <row r="48649" spans="9:12" x14ac:dyDescent="0.2">
      <c r="I48649" s="95"/>
      <c r="J48649" s="95"/>
      <c r="K48649" s="95"/>
      <c r="L48649" s="95"/>
    </row>
    <row r="48650" spans="9:12" x14ac:dyDescent="0.2">
      <c r="I48650" s="95"/>
      <c r="J48650" s="95"/>
      <c r="K48650" s="95"/>
      <c r="L48650" s="95"/>
    </row>
    <row r="48651" spans="9:12" x14ac:dyDescent="0.2">
      <c r="I48651" s="95"/>
      <c r="J48651" s="95"/>
      <c r="K48651" s="95"/>
      <c r="L48651" s="95"/>
    </row>
    <row r="48652" spans="9:12" x14ac:dyDescent="0.2">
      <c r="I48652" s="95"/>
      <c r="J48652" s="95"/>
      <c r="K48652" s="95"/>
      <c r="L48652" s="95"/>
    </row>
    <row r="48653" spans="9:12" x14ac:dyDescent="0.2">
      <c r="I48653" s="95"/>
      <c r="J48653" s="95"/>
      <c r="K48653" s="95"/>
      <c r="L48653" s="95"/>
    </row>
    <row r="48654" spans="9:12" x14ac:dyDescent="0.2">
      <c r="I48654" s="95"/>
      <c r="J48654" s="95"/>
      <c r="K48654" s="95"/>
      <c r="L48654" s="95"/>
    </row>
    <row r="48655" spans="9:12" x14ac:dyDescent="0.2">
      <c r="I48655" s="95"/>
      <c r="J48655" s="95"/>
      <c r="K48655" s="95"/>
      <c r="L48655" s="95"/>
    </row>
    <row r="48656" spans="9:12" x14ac:dyDescent="0.2">
      <c r="I48656" s="95"/>
      <c r="J48656" s="95"/>
      <c r="K48656" s="95"/>
      <c r="L48656" s="95"/>
    </row>
    <row r="48657" spans="9:12" x14ac:dyDescent="0.2">
      <c r="I48657" s="95"/>
      <c r="J48657" s="95"/>
      <c r="K48657" s="95"/>
      <c r="L48657" s="95"/>
    </row>
    <row r="48658" spans="9:12" x14ac:dyDescent="0.2">
      <c r="I48658" s="95"/>
      <c r="J48658" s="95"/>
      <c r="K48658" s="95"/>
      <c r="L48658" s="95"/>
    </row>
    <row r="48659" spans="9:12" x14ac:dyDescent="0.2">
      <c r="I48659" s="95"/>
      <c r="J48659" s="95"/>
      <c r="K48659" s="95"/>
      <c r="L48659" s="95"/>
    </row>
    <row r="48660" spans="9:12" x14ac:dyDescent="0.2">
      <c r="I48660" s="95"/>
      <c r="J48660" s="95"/>
      <c r="K48660" s="95"/>
      <c r="L48660" s="95"/>
    </row>
    <row r="48661" spans="9:12" x14ac:dyDescent="0.2">
      <c r="I48661" s="95"/>
      <c r="J48661" s="95"/>
      <c r="K48661" s="95"/>
      <c r="L48661" s="95"/>
    </row>
    <row r="48662" spans="9:12" x14ac:dyDescent="0.2">
      <c r="I48662" s="95"/>
      <c r="J48662" s="95"/>
      <c r="K48662" s="95"/>
      <c r="L48662" s="95"/>
    </row>
    <row r="48663" spans="9:12" x14ac:dyDescent="0.2">
      <c r="I48663" s="95"/>
      <c r="J48663" s="95"/>
      <c r="K48663" s="95"/>
      <c r="L48663" s="95"/>
    </row>
    <row r="48664" spans="9:12" x14ac:dyDescent="0.2">
      <c r="I48664" s="95"/>
      <c r="J48664" s="95"/>
      <c r="K48664" s="95"/>
      <c r="L48664" s="95"/>
    </row>
    <row r="48665" spans="9:12" x14ac:dyDescent="0.2">
      <c r="I48665" s="95"/>
      <c r="J48665" s="95"/>
      <c r="K48665" s="95"/>
      <c r="L48665" s="95"/>
    </row>
    <row r="48666" spans="9:12" x14ac:dyDescent="0.2">
      <c r="I48666" s="95"/>
      <c r="J48666" s="95"/>
      <c r="K48666" s="95"/>
      <c r="L48666" s="95"/>
    </row>
    <row r="48667" spans="9:12" x14ac:dyDescent="0.2">
      <c r="I48667" s="95"/>
      <c r="J48667" s="95"/>
      <c r="K48667" s="95"/>
      <c r="L48667" s="95"/>
    </row>
    <row r="48668" spans="9:12" x14ac:dyDescent="0.2">
      <c r="I48668" s="95"/>
      <c r="J48668" s="95"/>
      <c r="K48668" s="95"/>
      <c r="L48668" s="95"/>
    </row>
    <row r="48669" spans="9:12" x14ac:dyDescent="0.2">
      <c r="I48669" s="95"/>
      <c r="J48669" s="95"/>
      <c r="K48669" s="95"/>
      <c r="L48669" s="95"/>
    </row>
    <row r="48670" spans="9:12" x14ac:dyDescent="0.2">
      <c r="I48670" s="95"/>
      <c r="J48670" s="95"/>
      <c r="K48670" s="95"/>
      <c r="L48670" s="95"/>
    </row>
    <row r="48671" spans="9:12" x14ac:dyDescent="0.2">
      <c r="I48671" s="95"/>
      <c r="J48671" s="95"/>
      <c r="K48671" s="95"/>
      <c r="L48671" s="95"/>
    </row>
    <row r="48672" spans="9:12" x14ac:dyDescent="0.2">
      <c r="I48672" s="95"/>
      <c r="J48672" s="95"/>
      <c r="K48672" s="95"/>
      <c r="L48672" s="95"/>
    </row>
    <row r="48673" spans="9:12" x14ac:dyDescent="0.2">
      <c r="I48673" s="95"/>
      <c r="J48673" s="95"/>
      <c r="K48673" s="95"/>
      <c r="L48673" s="95"/>
    </row>
    <row r="48674" spans="9:12" x14ac:dyDescent="0.2">
      <c r="I48674" s="95"/>
      <c r="J48674" s="95"/>
      <c r="K48674" s="95"/>
      <c r="L48674" s="95"/>
    </row>
    <row r="48675" spans="9:12" x14ac:dyDescent="0.2">
      <c r="I48675" s="95"/>
      <c r="J48675" s="95"/>
      <c r="K48675" s="95"/>
      <c r="L48675" s="95"/>
    </row>
    <row r="48676" spans="9:12" x14ac:dyDescent="0.2">
      <c r="I48676" s="95"/>
      <c r="J48676" s="95"/>
      <c r="K48676" s="95"/>
      <c r="L48676" s="95"/>
    </row>
    <row r="48677" spans="9:12" x14ac:dyDescent="0.2">
      <c r="I48677" s="95"/>
      <c r="J48677" s="95"/>
      <c r="K48677" s="95"/>
      <c r="L48677" s="95"/>
    </row>
    <row r="48678" spans="9:12" x14ac:dyDescent="0.2">
      <c r="I48678" s="95"/>
      <c r="J48678" s="95"/>
      <c r="K48678" s="95"/>
      <c r="L48678" s="95"/>
    </row>
    <row r="48679" spans="9:12" x14ac:dyDescent="0.2">
      <c r="I48679" s="95"/>
      <c r="J48679" s="95"/>
      <c r="K48679" s="95"/>
      <c r="L48679" s="95"/>
    </row>
    <row r="48680" spans="9:12" x14ac:dyDescent="0.2">
      <c r="I48680" s="95"/>
      <c r="J48680" s="95"/>
      <c r="K48680" s="95"/>
      <c r="L48680" s="95"/>
    </row>
    <row r="48681" spans="9:12" x14ac:dyDescent="0.2">
      <c r="I48681" s="95"/>
      <c r="J48681" s="95"/>
      <c r="K48681" s="95"/>
      <c r="L48681" s="95"/>
    </row>
    <row r="48682" spans="9:12" x14ac:dyDescent="0.2">
      <c r="I48682" s="95"/>
      <c r="J48682" s="95"/>
      <c r="K48682" s="95"/>
      <c r="L48682" s="95"/>
    </row>
    <row r="48683" spans="9:12" x14ac:dyDescent="0.2">
      <c r="I48683" s="95"/>
      <c r="J48683" s="95"/>
      <c r="K48683" s="95"/>
      <c r="L48683" s="95"/>
    </row>
    <row r="48684" spans="9:12" x14ac:dyDescent="0.2">
      <c r="I48684" s="95"/>
      <c r="J48684" s="95"/>
      <c r="K48684" s="95"/>
      <c r="L48684" s="95"/>
    </row>
    <row r="48685" spans="9:12" x14ac:dyDescent="0.2">
      <c r="I48685" s="95"/>
      <c r="J48685" s="95"/>
      <c r="K48685" s="95"/>
      <c r="L48685" s="95"/>
    </row>
    <row r="48686" spans="9:12" x14ac:dyDescent="0.2">
      <c r="I48686" s="95"/>
      <c r="J48686" s="95"/>
      <c r="K48686" s="95"/>
      <c r="L48686" s="95"/>
    </row>
    <row r="48687" spans="9:12" x14ac:dyDescent="0.2">
      <c r="I48687" s="95"/>
      <c r="J48687" s="95"/>
      <c r="K48687" s="95"/>
      <c r="L48687" s="95"/>
    </row>
    <row r="48688" spans="9:12" x14ac:dyDescent="0.2">
      <c r="I48688" s="95"/>
      <c r="J48688" s="95"/>
      <c r="K48688" s="95"/>
      <c r="L48688" s="95"/>
    </row>
    <row r="48689" spans="9:12" x14ac:dyDescent="0.2">
      <c r="I48689" s="95"/>
      <c r="J48689" s="95"/>
      <c r="K48689" s="95"/>
      <c r="L48689" s="95"/>
    </row>
    <row r="48690" spans="9:12" x14ac:dyDescent="0.2">
      <c r="I48690" s="95"/>
      <c r="J48690" s="95"/>
      <c r="K48690" s="95"/>
      <c r="L48690" s="95"/>
    </row>
    <row r="48691" spans="9:12" x14ac:dyDescent="0.2">
      <c r="I48691" s="95"/>
      <c r="J48691" s="95"/>
      <c r="K48691" s="95"/>
      <c r="L48691" s="95"/>
    </row>
    <row r="48692" spans="9:12" x14ac:dyDescent="0.2">
      <c r="I48692" s="95"/>
      <c r="J48692" s="95"/>
      <c r="K48692" s="95"/>
      <c r="L48692" s="95"/>
    </row>
    <row r="48693" spans="9:12" x14ac:dyDescent="0.2">
      <c r="I48693" s="95"/>
      <c r="J48693" s="95"/>
      <c r="K48693" s="95"/>
      <c r="L48693" s="95"/>
    </row>
    <row r="48694" spans="9:12" x14ac:dyDescent="0.2">
      <c r="I48694" s="95"/>
      <c r="J48694" s="95"/>
      <c r="K48694" s="95"/>
      <c r="L48694" s="95"/>
    </row>
    <row r="48695" spans="9:12" x14ac:dyDescent="0.2">
      <c r="I48695" s="95"/>
      <c r="J48695" s="95"/>
      <c r="K48695" s="95"/>
      <c r="L48695" s="95"/>
    </row>
    <row r="48696" spans="9:12" x14ac:dyDescent="0.2">
      <c r="I48696" s="95"/>
      <c r="J48696" s="95"/>
      <c r="K48696" s="95"/>
      <c r="L48696" s="95"/>
    </row>
    <row r="48697" spans="9:12" x14ac:dyDescent="0.2">
      <c r="I48697" s="95"/>
      <c r="J48697" s="95"/>
      <c r="K48697" s="95"/>
      <c r="L48697" s="95"/>
    </row>
    <row r="48698" spans="9:12" x14ac:dyDescent="0.2">
      <c r="I48698" s="95"/>
      <c r="J48698" s="95"/>
      <c r="K48698" s="95"/>
      <c r="L48698" s="95"/>
    </row>
    <row r="48699" spans="9:12" x14ac:dyDescent="0.2">
      <c r="I48699" s="95"/>
      <c r="J48699" s="95"/>
      <c r="K48699" s="95"/>
      <c r="L48699" s="95"/>
    </row>
    <row r="48700" spans="9:12" x14ac:dyDescent="0.2">
      <c r="I48700" s="95"/>
      <c r="J48700" s="95"/>
      <c r="K48700" s="95"/>
      <c r="L48700" s="95"/>
    </row>
    <row r="48701" spans="9:12" x14ac:dyDescent="0.2">
      <c r="I48701" s="95"/>
      <c r="J48701" s="95"/>
      <c r="K48701" s="95"/>
      <c r="L48701" s="95"/>
    </row>
    <row r="48702" spans="9:12" x14ac:dyDescent="0.2">
      <c r="I48702" s="95"/>
      <c r="J48702" s="95"/>
      <c r="K48702" s="95"/>
      <c r="L48702" s="95"/>
    </row>
    <row r="48703" spans="9:12" x14ac:dyDescent="0.2">
      <c r="I48703" s="95"/>
      <c r="J48703" s="95"/>
      <c r="K48703" s="95"/>
      <c r="L48703" s="95"/>
    </row>
    <row r="48704" spans="9:12" x14ac:dyDescent="0.2">
      <c r="I48704" s="95"/>
      <c r="J48704" s="95"/>
      <c r="K48704" s="95"/>
      <c r="L48704" s="95"/>
    </row>
    <row r="48705" spans="9:12" x14ac:dyDescent="0.2">
      <c r="I48705" s="95"/>
      <c r="J48705" s="95"/>
      <c r="K48705" s="95"/>
      <c r="L48705" s="95"/>
    </row>
    <row r="48706" spans="9:12" x14ac:dyDescent="0.2">
      <c r="I48706" s="95"/>
      <c r="J48706" s="95"/>
      <c r="K48706" s="95"/>
      <c r="L48706" s="95"/>
    </row>
    <row r="48707" spans="9:12" x14ac:dyDescent="0.2">
      <c r="I48707" s="95"/>
      <c r="J48707" s="95"/>
      <c r="K48707" s="95"/>
      <c r="L48707" s="95"/>
    </row>
    <row r="48708" spans="9:12" x14ac:dyDescent="0.2">
      <c r="I48708" s="95"/>
      <c r="J48708" s="95"/>
      <c r="K48708" s="95"/>
      <c r="L48708" s="95"/>
    </row>
    <row r="48709" spans="9:12" x14ac:dyDescent="0.2">
      <c r="I48709" s="95"/>
      <c r="J48709" s="95"/>
      <c r="K48709" s="95"/>
      <c r="L48709" s="95"/>
    </row>
    <row r="48710" spans="9:12" x14ac:dyDescent="0.2">
      <c r="I48710" s="95"/>
      <c r="J48710" s="95"/>
      <c r="K48710" s="95"/>
      <c r="L48710" s="95"/>
    </row>
    <row r="48711" spans="9:12" x14ac:dyDescent="0.2">
      <c r="I48711" s="95"/>
      <c r="J48711" s="95"/>
      <c r="K48711" s="95"/>
      <c r="L48711" s="95"/>
    </row>
    <row r="48712" spans="9:12" x14ac:dyDescent="0.2">
      <c r="I48712" s="95"/>
      <c r="J48712" s="95"/>
      <c r="K48712" s="95"/>
      <c r="L48712" s="95"/>
    </row>
    <row r="48713" spans="9:12" x14ac:dyDescent="0.2">
      <c r="I48713" s="95"/>
      <c r="J48713" s="95"/>
      <c r="K48713" s="95"/>
      <c r="L48713" s="95"/>
    </row>
    <row r="48714" spans="9:12" x14ac:dyDescent="0.2">
      <c r="I48714" s="95"/>
      <c r="J48714" s="95"/>
      <c r="K48714" s="95"/>
      <c r="L48714" s="95"/>
    </row>
    <row r="48715" spans="9:12" x14ac:dyDescent="0.2">
      <c r="I48715" s="95"/>
      <c r="J48715" s="95"/>
      <c r="K48715" s="95"/>
      <c r="L48715" s="95"/>
    </row>
    <row r="48716" spans="9:12" x14ac:dyDescent="0.2">
      <c r="I48716" s="95"/>
      <c r="J48716" s="95"/>
      <c r="K48716" s="95"/>
      <c r="L48716" s="95"/>
    </row>
    <row r="48717" spans="9:12" x14ac:dyDescent="0.2">
      <c r="I48717" s="95"/>
      <c r="J48717" s="95"/>
      <c r="K48717" s="95"/>
      <c r="L48717" s="95"/>
    </row>
    <row r="48718" spans="9:12" x14ac:dyDescent="0.2">
      <c r="I48718" s="95"/>
      <c r="J48718" s="95"/>
      <c r="K48718" s="95"/>
      <c r="L48718" s="95"/>
    </row>
    <row r="48719" spans="9:12" x14ac:dyDescent="0.2">
      <c r="I48719" s="95"/>
      <c r="J48719" s="95"/>
      <c r="K48719" s="95"/>
      <c r="L48719" s="95"/>
    </row>
    <row r="48720" spans="9:12" x14ac:dyDescent="0.2">
      <c r="I48720" s="95"/>
      <c r="J48720" s="95"/>
      <c r="K48720" s="95"/>
      <c r="L48720" s="95"/>
    </row>
    <row r="48721" spans="9:12" x14ac:dyDescent="0.2">
      <c r="I48721" s="95"/>
      <c r="J48721" s="95"/>
      <c r="K48721" s="95"/>
      <c r="L48721" s="95"/>
    </row>
    <row r="48722" spans="9:12" x14ac:dyDescent="0.2">
      <c r="I48722" s="95"/>
      <c r="J48722" s="95"/>
      <c r="K48722" s="95"/>
      <c r="L48722" s="95"/>
    </row>
    <row r="48723" spans="9:12" x14ac:dyDescent="0.2">
      <c r="I48723" s="95"/>
      <c r="J48723" s="95"/>
      <c r="K48723" s="95"/>
      <c r="L48723" s="95"/>
    </row>
    <row r="48724" spans="9:12" x14ac:dyDescent="0.2">
      <c r="I48724" s="95"/>
      <c r="J48724" s="95"/>
      <c r="K48724" s="95"/>
      <c r="L48724" s="95"/>
    </row>
    <row r="48725" spans="9:12" x14ac:dyDescent="0.2">
      <c r="I48725" s="95"/>
      <c r="J48725" s="95"/>
      <c r="K48725" s="95"/>
      <c r="L48725" s="95"/>
    </row>
    <row r="48726" spans="9:12" x14ac:dyDescent="0.2">
      <c r="I48726" s="95"/>
      <c r="J48726" s="95"/>
      <c r="K48726" s="95"/>
      <c r="L48726" s="95"/>
    </row>
    <row r="48727" spans="9:12" x14ac:dyDescent="0.2">
      <c r="I48727" s="95"/>
      <c r="J48727" s="95"/>
      <c r="K48727" s="95"/>
      <c r="L48727" s="95"/>
    </row>
    <row r="48728" spans="9:12" x14ac:dyDescent="0.2">
      <c r="I48728" s="95"/>
      <c r="J48728" s="95"/>
      <c r="K48728" s="95"/>
      <c r="L48728" s="95"/>
    </row>
    <row r="48729" spans="9:12" x14ac:dyDescent="0.2">
      <c r="I48729" s="95"/>
      <c r="J48729" s="95"/>
      <c r="K48729" s="95"/>
      <c r="L48729" s="95"/>
    </row>
    <row r="48730" spans="9:12" x14ac:dyDescent="0.2">
      <c r="I48730" s="95"/>
      <c r="J48730" s="95"/>
      <c r="K48730" s="95"/>
      <c r="L48730" s="95"/>
    </row>
    <row r="48731" spans="9:12" x14ac:dyDescent="0.2">
      <c r="I48731" s="95"/>
      <c r="J48731" s="95"/>
      <c r="K48731" s="95"/>
      <c r="L48731" s="95"/>
    </row>
    <row r="48732" spans="9:12" x14ac:dyDescent="0.2">
      <c r="I48732" s="95"/>
      <c r="J48732" s="95"/>
      <c r="K48732" s="95"/>
      <c r="L48732" s="95"/>
    </row>
    <row r="48733" spans="9:12" x14ac:dyDescent="0.2">
      <c r="I48733" s="95"/>
      <c r="J48733" s="95"/>
      <c r="K48733" s="95"/>
      <c r="L48733" s="95"/>
    </row>
    <row r="48734" spans="9:12" x14ac:dyDescent="0.2">
      <c r="I48734" s="95"/>
      <c r="J48734" s="95"/>
      <c r="K48734" s="95"/>
      <c r="L48734" s="95"/>
    </row>
    <row r="48735" spans="9:12" x14ac:dyDescent="0.2">
      <c r="I48735" s="95"/>
      <c r="J48735" s="95"/>
      <c r="K48735" s="95"/>
      <c r="L48735" s="95"/>
    </row>
    <row r="48736" spans="9:12" x14ac:dyDescent="0.2">
      <c r="I48736" s="95"/>
      <c r="J48736" s="95"/>
      <c r="K48736" s="95"/>
      <c r="L48736" s="95"/>
    </row>
    <row r="48737" spans="9:12" x14ac:dyDescent="0.2">
      <c r="I48737" s="95"/>
      <c r="J48737" s="95"/>
      <c r="K48737" s="95"/>
      <c r="L48737" s="95"/>
    </row>
    <row r="48738" spans="9:12" x14ac:dyDescent="0.2">
      <c r="I48738" s="95"/>
      <c r="J48738" s="95"/>
      <c r="K48738" s="95"/>
      <c r="L48738" s="95"/>
    </row>
    <row r="48739" spans="9:12" x14ac:dyDescent="0.2">
      <c r="I48739" s="95"/>
      <c r="J48739" s="95"/>
      <c r="K48739" s="95"/>
      <c r="L48739" s="95"/>
    </row>
    <row r="48740" spans="9:12" x14ac:dyDescent="0.2">
      <c r="I48740" s="95"/>
      <c r="J48740" s="95"/>
      <c r="K48740" s="95"/>
      <c r="L48740" s="95"/>
    </row>
    <row r="48741" spans="9:12" x14ac:dyDescent="0.2">
      <c r="I48741" s="95"/>
      <c r="J48741" s="95"/>
      <c r="K48741" s="95"/>
      <c r="L48741" s="95"/>
    </row>
    <row r="48742" spans="9:12" x14ac:dyDescent="0.2">
      <c r="I48742" s="95"/>
      <c r="J48742" s="95"/>
      <c r="K48742" s="95"/>
      <c r="L48742" s="95"/>
    </row>
    <row r="48743" spans="9:12" x14ac:dyDescent="0.2">
      <c r="I48743" s="95"/>
      <c r="J48743" s="95"/>
      <c r="K48743" s="95"/>
      <c r="L48743" s="95"/>
    </row>
    <row r="48744" spans="9:12" x14ac:dyDescent="0.2">
      <c r="I48744" s="95"/>
      <c r="J48744" s="95"/>
      <c r="K48744" s="95"/>
      <c r="L48744" s="95"/>
    </row>
    <row r="48745" spans="9:12" x14ac:dyDescent="0.2">
      <c r="I48745" s="95"/>
      <c r="J48745" s="95"/>
      <c r="K48745" s="95"/>
      <c r="L48745" s="95"/>
    </row>
    <row r="48746" spans="9:12" x14ac:dyDescent="0.2">
      <c r="I48746" s="95"/>
      <c r="J48746" s="95"/>
      <c r="K48746" s="95"/>
      <c r="L48746" s="95"/>
    </row>
    <row r="48747" spans="9:12" x14ac:dyDescent="0.2">
      <c r="I48747" s="95"/>
      <c r="J48747" s="95"/>
      <c r="K48747" s="95"/>
      <c r="L48747" s="95"/>
    </row>
    <row r="48748" spans="9:12" x14ac:dyDescent="0.2">
      <c r="I48748" s="95"/>
      <c r="J48748" s="95"/>
      <c r="K48748" s="95"/>
      <c r="L48748" s="95"/>
    </row>
    <row r="48749" spans="9:12" x14ac:dyDescent="0.2">
      <c r="I48749" s="95"/>
      <c r="J48749" s="95"/>
      <c r="K48749" s="95"/>
      <c r="L48749" s="95"/>
    </row>
    <row r="48750" spans="9:12" x14ac:dyDescent="0.2">
      <c r="I48750" s="95"/>
      <c r="J48750" s="95"/>
      <c r="K48750" s="95"/>
      <c r="L48750" s="95"/>
    </row>
    <row r="48751" spans="9:12" x14ac:dyDescent="0.2">
      <c r="I48751" s="95"/>
      <c r="J48751" s="95"/>
      <c r="K48751" s="95"/>
      <c r="L48751" s="95"/>
    </row>
    <row r="48752" spans="9:12" x14ac:dyDescent="0.2">
      <c r="I48752" s="95"/>
      <c r="J48752" s="95"/>
      <c r="K48752" s="95"/>
      <c r="L48752" s="95"/>
    </row>
    <row r="48753" spans="9:12" x14ac:dyDescent="0.2">
      <c r="I48753" s="95"/>
      <c r="J48753" s="95"/>
      <c r="K48753" s="95"/>
      <c r="L48753" s="95"/>
    </row>
    <row r="48754" spans="9:12" x14ac:dyDescent="0.2">
      <c r="I48754" s="95"/>
      <c r="J48754" s="95"/>
      <c r="K48754" s="95"/>
      <c r="L48754" s="95"/>
    </row>
    <row r="48755" spans="9:12" x14ac:dyDescent="0.2">
      <c r="I48755" s="95"/>
      <c r="J48755" s="95"/>
      <c r="K48755" s="95"/>
      <c r="L48755" s="95"/>
    </row>
    <row r="48756" spans="9:12" x14ac:dyDescent="0.2">
      <c r="I48756" s="95"/>
      <c r="J48756" s="95"/>
      <c r="K48756" s="95"/>
      <c r="L48756" s="95"/>
    </row>
    <row r="48757" spans="9:12" x14ac:dyDescent="0.2">
      <c r="I48757" s="95"/>
      <c r="J48757" s="95"/>
      <c r="K48757" s="95"/>
      <c r="L48757" s="95"/>
    </row>
    <row r="48758" spans="9:12" x14ac:dyDescent="0.2">
      <c r="I48758" s="95"/>
      <c r="J48758" s="95"/>
      <c r="K48758" s="95"/>
      <c r="L48758" s="95"/>
    </row>
    <row r="48759" spans="9:12" x14ac:dyDescent="0.2">
      <c r="I48759" s="95"/>
      <c r="J48759" s="95"/>
      <c r="K48759" s="95"/>
      <c r="L48759" s="95"/>
    </row>
    <row r="48760" spans="9:12" x14ac:dyDescent="0.2">
      <c r="I48760" s="95"/>
      <c r="J48760" s="95"/>
      <c r="K48760" s="95"/>
      <c r="L48760" s="95"/>
    </row>
    <row r="48761" spans="9:12" x14ac:dyDescent="0.2">
      <c r="I48761" s="95"/>
      <c r="J48761" s="95"/>
      <c r="K48761" s="95"/>
      <c r="L48761" s="95"/>
    </row>
    <row r="48762" spans="9:12" x14ac:dyDescent="0.2">
      <c r="I48762" s="95"/>
      <c r="J48762" s="95"/>
      <c r="K48762" s="95"/>
      <c r="L48762" s="95"/>
    </row>
    <row r="48763" spans="9:12" x14ac:dyDescent="0.2">
      <c r="I48763" s="95"/>
      <c r="J48763" s="95"/>
      <c r="K48763" s="95"/>
      <c r="L48763" s="95"/>
    </row>
    <row r="48764" spans="9:12" x14ac:dyDescent="0.2">
      <c r="I48764" s="95"/>
      <c r="J48764" s="95"/>
      <c r="K48764" s="95"/>
      <c r="L48764" s="95"/>
    </row>
    <row r="48765" spans="9:12" x14ac:dyDescent="0.2">
      <c r="I48765" s="95"/>
      <c r="J48765" s="95"/>
      <c r="K48765" s="95"/>
      <c r="L48765" s="95"/>
    </row>
    <row r="48766" spans="9:12" x14ac:dyDescent="0.2">
      <c r="I48766" s="95"/>
      <c r="J48766" s="95"/>
      <c r="K48766" s="95"/>
      <c r="L48766" s="95"/>
    </row>
    <row r="48767" spans="9:12" x14ac:dyDescent="0.2">
      <c r="I48767" s="95"/>
      <c r="J48767" s="95"/>
      <c r="K48767" s="95"/>
      <c r="L48767" s="95"/>
    </row>
    <row r="48768" spans="9:12" x14ac:dyDescent="0.2">
      <c r="I48768" s="95"/>
      <c r="J48768" s="95"/>
      <c r="K48768" s="95"/>
      <c r="L48768" s="95"/>
    </row>
    <row r="48769" spans="9:12" x14ac:dyDescent="0.2">
      <c r="I48769" s="95"/>
      <c r="J48769" s="95"/>
      <c r="K48769" s="95"/>
      <c r="L48769" s="95"/>
    </row>
    <row r="48770" spans="9:12" x14ac:dyDescent="0.2">
      <c r="I48770" s="95"/>
      <c r="J48770" s="95"/>
      <c r="K48770" s="95"/>
      <c r="L48770" s="95"/>
    </row>
    <row r="48771" spans="9:12" x14ac:dyDescent="0.2">
      <c r="I48771" s="95"/>
      <c r="J48771" s="95"/>
      <c r="K48771" s="95"/>
      <c r="L48771" s="95"/>
    </row>
    <row r="48772" spans="9:12" x14ac:dyDescent="0.2">
      <c r="I48772" s="95"/>
      <c r="J48772" s="95"/>
      <c r="K48772" s="95"/>
      <c r="L48772" s="95"/>
    </row>
    <row r="48773" spans="9:12" x14ac:dyDescent="0.2">
      <c r="I48773" s="95"/>
      <c r="J48773" s="95"/>
      <c r="K48773" s="95"/>
      <c r="L48773" s="95"/>
    </row>
    <row r="48774" spans="9:12" x14ac:dyDescent="0.2">
      <c r="I48774" s="95"/>
      <c r="J48774" s="95"/>
      <c r="K48774" s="95"/>
      <c r="L48774" s="95"/>
    </row>
    <row r="48775" spans="9:12" x14ac:dyDescent="0.2">
      <c r="I48775" s="95"/>
      <c r="J48775" s="95"/>
      <c r="K48775" s="95"/>
      <c r="L48775" s="95"/>
    </row>
    <row r="48776" spans="9:12" x14ac:dyDescent="0.2">
      <c r="I48776" s="95"/>
      <c r="J48776" s="95"/>
      <c r="K48776" s="95"/>
      <c r="L48776" s="95"/>
    </row>
    <row r="48777" spans="9:12" x14ac:dyDescent="0.2">
      <c r="I48777" s="95"/>
      <c r="J48777" s="95"/>
      <c r="K48777" s="95"/>
      <c r="L48777" s="95"/>
    </row>
    <row r="48778" spans="9:12" x14ac:dyDescent="0.2">
      <c r="I48778" s="95"/>
      <c r="J48778" s="95"/>
      <c r="K48778" s="95"/>
      <c r="L48778" s="95"/>
    </row>
    <row r="48779" spans="9:12" x14ac:dyDescent="0.2">
      <c r="I48779" s="95"/>
      <c r="J48779" s="95"/>
      <c r="K48779" s="95"/>
      <c r="L48779" s="95"/>
    </row>
    <row r="48780" spans="9:12" x14ac:dyDescent="0.2">
      <c r="I48780" s="95"/>
      <c r="J48780" s="95"/>
      <c r="K48780" s="95"/>
      <c r="L48780" s="95"/>
    </row>
    <row r="48781" spans="9:12" x14ac:dyDescent="0.2">
      <c r="I48781" s="95"/>
      <c r="J48781" s="95"/>
      <c r="K48781" s="95"/>
      <c r="L48781" s="95"/>
    </row>
    <row r="48782" spans="9:12" x14ac:dyDescent="0.2">
      <c r="I48782" s="95"/>
      <c r="J48782" s="95"/>
      <c r="K48782" s="95"/>
      <c r="L48782" s="95"/>
    </row>
    <row r="48783" spans="9:12" x14ac:dyDescent="0.2">
      <c r="I48783" s="95"/>
      <c r="J48783" s="95"/>
      <c r="K48783" s="95"/>
      <c r="L48783" s="95"/>
    </row>
    <row r="48784" spans="9:12" x14ac:dyDescent="0.2">
      <c r="I48784" s="95"/>
      <c r="J48784" s="95"/>
      <c r="K48784" s="95"/>
      <c r="L48784" s="95"/>
    </row>
    <row r="48785" spans="9:12" x14ac:dyDescent="0.2">
      <c r="I48785" s="95"/>
      <c r="J48785" s="95"/>
      <c r="K48785" s="95"/>
      <c r="L48785" s="95"/>
    </row>
    <row r="48786" spans="9:12" x14ac:dyDescent="0.2">
      <c r="I48786" s="95"/>
      <c r="J48786" s="95"/>
      <c r="K48786" s="95"/>
      <c r="L48786" s="95"/>
    </row>
    <row r="48787" spans="9:12" x14ac:dyDescent="0.2">
      <c r="I48787" s="95"/>
      <c r="J48787" s="95"/>
      <c r="K48787" s="95"/>
      <c r="L48787" s="95"/>
    </row>
    <row r="48788" spans="9:12" x14ac:dyDescent="0.2">
      <c r="I48788" s="95"/>
      <c r="J48788" s="95"/>
      <c r="K48788" s="95"/>
      <c r="L48788" s="95"/>
    </row>
    <row r="48789" spans="9:12" x14ac:dyDescent="0.2">
      <c r="I48789" s="95"/>
      <c r="J48789" s="95"/>
      <c r="K48789" s="95"/>
      <c r="L48789" s="95"/>
    </row>
    <row r="48790" spans="9:12" x14ac:dyDescent="0.2">
      <c r="I48790" s="95"/>
      <c r="J48790" s="95"/>
      <c r="K48790" s="95"/>
      <c r="L48790" s="95"/>
    </row>
    <row r="48791" spans="9:12" x14ac:dyDescent="0.2">
      <c r="I48791" s="95"/>
      <c r="J48791" s="95"/>
      <c r="K48791" s="95"/>
      <c r="L48791" s="95"/>
    </row>
    <row r="48792" spans="9:12" x14ac:dyDescent="0.2">
      <c r="I48792" s="95"/>
      <c r="J48792" s="95"/>
      <c r="K48792" s="95"/>
      <c r="L48792" s="95"/>
    </row>
    <row r="48793" spans="9:12" x14ac:dyDescent="0.2">
      <c r="I48793" s="95"/>
      <c r="J48793" s="95"/>
      <c r="K48793" s="95"/>
      <c r="L48793" s="95"/>
    </row>
    <row r="48794" spans="9:12" x14ac:dyDescent="0.2">
      <c r="I48794" s="95"/>
      <c r="J48794" s="95"/>
      <c r="K48794" s="95"/>
      <c r="L48794" s="95"/>
    </row>
    <row r="48795" spans="9:12" x14ac:dyDescent="0.2">
      <c r="I48795" s="95"/>
      <c r="J48795" s="95"/>
      <c r="K48795" s="95"/>
      <c r="L48795" s="95"/>
    </row>
    <row r="48796" spans="9:12" x14ac:dyDescent="0.2">
      <c r="I48796" s="95"/>
      <c r="J48796" s="95"/>
      <c r="K48796" s="95"/>
      <c r="L48796" s="95"/>
    </row>
    <row r="48797" spans="9:12" x14ac:dyDescent="0.2">
      <c r="I48797" s="95"/>
      <c r="J48797" s="95"/>
      <c r="K48797" s="95"/>
      <c r="L48797" s="95"/>
    </row>
    <row r="48798" spans="9:12" x14ac:dyDescent="0.2">
      <c r="I48798" s="95"/>
      <c r="J48798" s="95"/>
      <c r="K48798" s="95"/>
      <c r="L48798" s="95"/>
    </row>
    <row r="48799" spans="9:12" x14ac:dyDescent="0.2">
      <c r="I48799" s="95"/>
      <c r="J48799" s="95"/>
      <c r="K48799" s="95"/>
      <c r="L48799" s="95"/>
    </row>
    <row r="48800" spans="9:12" x14ac:dyDescent="0.2">
      <c r="I48800" s="95"/>
      <c r="J48800" s="95"/>
      <c r="K48800" s="95"/>
      <c r="L48800" s="95"/>
    </row>
    <row r="48801" spans="9:12" x14ac:dyDescent="0.2">
      <c r="I48801" s="95"/>
      <c r="J48801" s="95"/>
      <c r="K48801" s="95"/>
      <c r="L48801" s="95"/>
    </row>
    <row r="48802" spans="9:12" x14ac:dyDescent="0.2">
      <c r="I48802" s="95"/>
      <c r="J48802" s="95"/>
      <c r="K48802" s="95"/>
      <c r="L48802" s="95"/>
    </row>
    <row r="48803" spans="9:12" x14ac:dyDescent="0.2">
      <c r="I48803" s="95"/>
      <c r="J48803" s="95"/>
      <c r="K48803" s="95"/>
      <c r="L48803" s="95"/>
    </row>
    <row r="48804" spans="9:12" x14ac:dyDescent="0.2">
      <c r="I48804" s="95"/>
      <c r="J48804" s="95"/>
      <c r="K48804" s="95"/>
      <c r="L48804" s="95"/>
    </row>
    <row r="48805" spans="9:12" x14ac:dyDescent="0.2">
      <c r="I48805" s="95"/>
      <c r="J48805" s="95"/>
      <c r="K48805" s="95"/>
      <c r="L48805" s="95"/>
    </row>
    <row r="48806" spans="9:12" x14ac:dyDescent="0.2">
      <c r="I48806" s="95"/>
      <c r="J48806" s="95"/>
      <c r="K48806" s="95"/>
      <c r="L48806" s="95"/>
    </row>
    <row r="48807" spans="9:12" x14ac:dyDescent="0.2">
      <c r="I48807" s="95"/>
      <c r="J48807" s="95"/>
      <c r="K48807" s="95"/>
      <c r="L48807" s="95"/>
    </row>
    <row r="48808" spans="9:12" x14ac:dyDescent="0.2">
      <c r="I48808" s="95"/>
      <c r="J48808" s="95"/>
      <c r="K48808" s="95"/>
      <c r="L48808" s="95"/>
    </row>
    <row r="48809" spans="9:12" x14ac:dyDescent="0.2">
      <c r="I48809" s="95"/>
      <c r="J48809" s="95"/>
      <c r="K48809" s="95"/>
      <c r="L48809" s="95"/>
    </row>
    <row r="48810" spans="9:12" x14ac:dyDescent="0.2">
      <c r="I48810" s="95"/>
      <c r="J48810" s="95"/>
      <c r="K48810" s="95"/>
      <c r="L48810" s="95"/>
    </row>
    <row r="48811" spans="9:12" x14ac:dyDescent="0.2">
      <c r="I48811" s="95"/>
      <c r="J48811" s="95"/>
      <c r="K48811" s="95"/>
      <c r="L48811" s="95"/>
    </row>
    <row r="48812" spans="9:12" x14ac:dyDescent="0.2">
      <c r="I48812" s="95"/>
      <c r="J48812" s="95"/>
      <c r="K48812" s="95"/>
      <c r="L48812" s="95"/>
    </row>
    <row r="48813" spans="9:12" x14ac:dyDescent="0.2">
      <c r="I48813" s="95"/>
      <c r="J48813" s="95"/>
      <c r="K48813" s="95"/>
      <c r="L48813" s="95"/>
    </row>
    <row r="48814" spans="9:12" x14ac:dyDescent="0.2">
      <c r="I48814" s="95"/>
      <c r="J48814" s="95"/>
      <c r="K48814" s="95"/>
      <c r="L48814" s="95"/>
    </row>
    <row r="48815" spans="9:12" x14ac:dyDescent="0.2">
      <c r="I48815" s="95"/>
      <c r="J48815" s="95"/>
      <c r="K48815" s="95"/>
      <c r="L48815" s="95"/>
    </row>
    <row r="48816" spans="9:12" x14ac:dyDescent="0.2">
      <c r="I48816" s="95"/>
      <c r="J48816" s="95"/>
      <c r="K48816" s="95"/>
      <c r="L48816" s="95"/>
    </row>
    <row r="48817" spans="9:12" x14ac:dyDescent="0.2">
      <c r="I48817" s="95"/>
      <c r="J48817" s="95"/>
      <c r="K48817" s="95"/>
      <c r="L48817" s="95"/>
    </row>
    <row r="48818" spans="9:12" x14ac:dyDescent="0.2">
      <c r="I48818" s="95"/>
      <c r="J48818" s="95"/>
      <c r="K48818" s="95"/>
      <c r="L48818" s="95"/>
    </row>
    <row r="48819" spans="9:12" x14ac:dyDescent="0.2">
      <c r="I48819" s="95"/>
      <c r="J48819" s="95"/>
      <c r="K48819" s="95"/>
      <c r="L48819" s="95"/>
    </row>
    <row r="48820" spans="9:12" x14ac:dyDescent="0.2">
      <c r="I48820" s="95"/>
      <c r="J48820" s="95"/>
      <c r="K48820" s="95"/>
      <c r="L48820" s="95"/>
    </row>
    <row r="48821" spans="9:12" x14ac:dyDescent="0.2">
      <c r="I48821" s="95"/>
      <c r="J48821" s="95"/>
      <c r="K48821" s="95"/>
      <c r="L48821" s="95"/>
    </row>
    <row r="48822" spans="9:12" x14ac:dyDescent="0.2">
      <c r="I48822" s="95"/>
      <c r="J48822" s="95"/>
      <c r="K48822" s="95"/>
      <c r="L48822" s="95"/>
    </row>
    <row r="48823" spans="9:12" x14ac:dyDescent="0.2">
      <c r="I48823" s="95"/>
      <c r="J48823" s="95"/>
      <c r="K48823" s="95"/>
      <c r="L48823" s="95"/>
    </row>
    <row r="48824" spans="9:12" x14ac:dyDescent="0.2">
      <c r="I48824" s="95"/>
      <c r="J48824" s="95"/>
      <c r="K48824" s="95"/>
      <c r="L48824" s="95"/>
    </row>
    <row r="48825" spans="9:12" x14ac:dyDescent="0.2">
      <c r="I48825" s="95"/>
      <c r="J48825" s="95"/>
      <c r="K48825" s="95"/>
      <c r="L48825" s="95"/>
    </row>
    <row r="48826" spans="9:12" x14ac:dyDescent="0.2">
      <c r="I48826" s="95"/>
      <c r="J48826" s="95"/>
      <c r="K48826" s="95"/>
      <c r="L48826" s="95"/>
    </row>
    <row r="48827" spans="9:12" x14ac:dyDescent="0.2">
      <c r="I48827" s="95"/>
      <c r="J48827" s="95"/>
      <c r="K48827" s="95"/>
      <c r="L48827" s="95"/>
    </row>
    <row r="48828" spans="9:12" x14ac:dyDescent="0.2">
      <c r="I48828" s="95"/>
      <c r="J48828" s="95"/>
      <c r="K48828" s="95"/>
      <c r="L48828" s="95"/>
    </row>
    <row r="48829" spans="9:12" x14ac:dyDescent="0.2">
      <c r="I48829" s="95"/>
      <c r="J48829" s="95"/>
      <c r="K48829" s="95"/>
      <c r="L48829" s="95"/>
    </row>
    <row r="48830" spans="9:12" x14ac:dyDescent="0.2">
      <c r="I48830" s="95"/>
      <c r="J48830" s="95"/>
      <c r="K48830" s="95"/>
      <c r="L48830" s="95"/>
    </row>
    <row r="48831" spans="9:12" x14ac:dyDescent="0.2">
      <c r="I48831" s="95"/>
      <c r="J48831" s="95"/>
      <c r="K48831" s="95"/>
      <c r="L48831" s="95"/>
    </row>
    <row r="48832" spans="9:12" x14ac:dyDescent="0.2">
      <c r="I48832" s="95"/>
      <c r="J48832" s="95"/>
      <c r="K48832" s="95"/>
      <c r="L48832" s="95"/>
    </row>
    <row r="48833" spans="9:12" x14ac:dyDescent="0.2">
      <c r="I48833" s="95"/>
      <c r="J48833" s="95"/>
      <c r="K48833" s="95"/>
      <c r="L48833" s="95"/>
    </row>
    <row r="48834" spans="9:12" x14ac:dyDescent="0.2">
      <c r="I48834" s="95"/>
      <c r="J48834" s="95"/>
      <c r="K48834" s="95"/>
      <c r="L48834" s="95"/>
    </row>
    <row r="48835" spans="9:12" x14ac:dyDescent="0.2">
      <c r="I48835" s="95"/>
      <c r="J48835" s="95"/>
      <c r="K48835" s="95"/>
      <c r="L48835" s="95"/>
    </row>
    <row r="48836" spans="9:12" x14ac:dyDescent="0.2">
      <c r="I48836" s="95"/>
      <c r="J48836" s="95"/>
      <c r="K48836" s="95"/>
      <c r="L48836" s="95"/>
    </row>
    <row r="48837" spans="9:12" x14ac:dyDescent="0.2">
      <c r="I48837" s="95"/>
      <c r="J48837" s="95"/>
      <c r="K48837" s="95"/>
      <c r="L48837" s="95"/>
    </row>
    <row r="48838" spans="9:12" x14ac:dyDescent="0.2">
      <c r="I48838" s="95"/>
      <c r="J48838" s="95"/>
      <c r="K48838" s="95"/>
      <c r="L48838" s="95"/>
    </row>
    <row r="48839" spans="9:12" x14ac:dyDescent="0.2">
      <c r="I48839" s="95"/>
      <c r="J48839" s="95"/>
      <c r="K48839" s="95"/>
      <c r="L48839" s="95"/>
    </row>
    <row r="48840" spans="9:12" x14ac:dyDescent="0.2">
      <c r="I48840" s="95"/>
      <c r="J48840" s="95"/>
      <c r="K48840" s="95"/>
      <c r="L48840" s="95"/>
    </row>
    <row r="48841" spans="9:12" x14ac:dyDescent="0.2">
      <c r="I48841" s="95"/>
      <c r="J48841" s="95"/>
      <c r="K48841" s="95"/>
      <c r="L48841" s="95"/>
    </row>
    <row r="48842" spans="9:12" x14ac:dyDescent="0.2">
      <c r="I48842" s="95"/>
      <c r="J48842" s="95"/>
      <c r="K48842" s="95"/>
      <c r="L48842" s="95"/>
    </row>
    <row r="48843" spans="9:12" x14ac:dyDescent="0.2">
      <c r="I48843" s="95"/>
      <c r="J48843" s="95"/>
      <c r="K48843" s="95"/>
      <c r="L48843" s="95"/>
    </row>
    <row r="48844" spans="9:12" x14ac:dyDescent="0.2">
      <c r="I48844" s="95"/>
      <c r="J48844" s="95"/>
      <c r="K48844" s="95"/>
      <c r="L48844" s="95"/>
    </row>
    <row r="48845" spans="9:12" x14ac:dyDescent="0.2">
      <c r="I48845" s="95"/>
      <c r="J48845" s="95"/>
      <c r="K48845" s="95"/>
      <c r="L48845" s="95"/>
    </row>
    <row r="48846" spans="9:12" x14ac:dyDescent="0.2">
      <c r="I48846" s="95"/>
      <c r="J48846" s="95"/>
      <c r="K48846" s="95"/>
      <c r="L48846" s="95"/>
    </row>
    <row r="48847" spans="9:12" x14ac:dyDescent="0.2">
      <c r="I48847" s="95"/>
      <c r="J48847" s="95"/>
      <c r="K48847" s="95"/>
      <c r="L48847" s="95"/>
    </row>
    <row r="48848" spans="9:12" x14ac:dyDescent="0.2">
      <c r="I48848" s="95"/>
      <c r="J48848" s="95"/>
      <c r="K48848" s="95"/>
      <c r="L48848" s="95"/>
    </row>
    <row r="48849" spans="9:12" x14ac:dyDescent="0.2">
      <c r="I48849" s="95"/>
      <c r="J48849" s="95"/>
      <c r="K48849" s="95"/>
      <c r="L48849" s="95"/>
    </row>
    <row r="48850" spans="9:12" x14ac:dyDescent="0.2">
      <c r="I48850" s="95"/>
      <c r="J48850" s="95"/>
      <c r="K48850" s="95"/>
      <c r="L48850" s="95"/>
    </row>
    <row r="48851" spans="9:12" x14ac:dyDescent="0.2">
      <c r="I48851" s="95"/>
      <c r="J48851" s="95"/>
      <c r="K48851" s="95"/>
      <c r="L48851" s="95"/>
    </row>
    <row r="48852" spans="9:12" x14ac:dyDescent="0.2">
      <c r="I48852" s="95"/>
      <c r="J48852" s="95"/>
      <c r="K48852" s="95"/>
      <c r="L48852" s="95"/>
    </row>
    <row r="48853" spans="9:12" x14ac:dyDescent="0.2">
      <c r="I48853" s="95"/>
      <c r="J48853" s="95"/>
      <c r="K48853" s="95"/>
      <c r="L48853" s="95"/>
    </row>
    <row r="48854" spans="9:12" x14ac:dyDescent="0.2">
      <c r="I48854" s="95"/>
      <c r="J48854" s="95"/>
      <c r="K48854" s="95"/>
      <c r="L48854" s="95"/>
    </row>
    <row r="48855" spans="9:12" x14ac:dyDescent="0.2">
      <c r="I48855" s="95"/>
      <c r="J48855" s="95"/>
      <c r="K48855" s="95"/>
      <c r="L48855" s="95"/>
    </row>
    <row r="48856" spans="9:12" x14ac:dyDescent="0.2">
      <c r="I48856" s="95"/>
      <c r="J48856" s="95"/>
      <c r="K48856" s="95"/>
      <c r="L48856" s="95"/>
    </row>
    <row r="48857" spans="9:12" x14ac:dyDescent="0.2">
      <c r="I48857" s="95"/>
      <c r="J48857" s="95"/>
      <c r="K48857" s="95"/>
      <c r="L48857" s="95"/>
    </row>
    <row r="48858" spans="9:12" x14ac:dyDescent="0.2">
      <c r="I48858" s="95"/>
      <c r="J48858" s="95"/>
      <c r="K48858" s="95"/>
      <c r="L48858" s="95"/>
    </row>
    <row r="48859" spans="9:12" x14ac:dyDescent="0.2">
      <c r="I48859" s="95"/>
      <c r="J48859" s="95"/>
      <c r="K48859" s="95"/>
      <c r="L48859" s="95"/>
    </row>
    <row r="48860" spans="9:12" x14ac:dyDescent="0.2">
      <c r="I48860" s="95"/>
      <c r="J48860" s="95"/>
      <c r="K48860" s="95"/>
      <c r="L48860" s="95"/>
    </row>
    <row r="48861" spans="9:12" x14ac:dyDescent="0.2">
      <c r="I48861" s="95"/>
      <c r="J48861" s="95"/>
      <c r="K48861" s="95"/>
      <c r="L48861" s="95"/>
    </row>
    <row r="48862" spans="9:12" x14ac:dyDescent="0.2">
      <c r="I48862" s="95"/>
      <c r="J48862" s="95"/>
      <c r="K48862" s="95"/>
      <c r="L48862" s="95"/>
    </row>
    <row r="48863" spans="9:12" x14ac:dyDescent="0.2">
      <c r="I48863" s="95"/>
      <c r="J48863" s="95"/>
      <c r="K48863" s="95"/>
      <c r="L48863" s="95"/>
    </row>
    <row r="48864" spans="9:12" x14ac:dyDescent="0.2">
      <c r="I48864" s="95"/>
      <c r="J48864" s="95"/>
      <c r="K48864" s="95"/>
      <c r="L48864" s="95"/>
    </row>
    <row r="48865" spans="9:12" x14ac:dyDescent="0.2">
      <c r="I48865" s="95"/>
      <c r="J48865" s="95"/>
      <c r="K48865" s="95"/>
      <c r="L48865" s="95"/>
    </row>
    <row r="48866" spans="9:12" x14ac:dyDescent="0.2">
      <c r="I48866" s="95"/>
      <c r="J48866" s="95"/>
      <c r="K48866" s="95"/>
      <c r="L48866" s="95"/>
    </row>
    <row r="48867" spans="9:12" x14ac:dyDescent="0.2">
      <c r="I48867" s="95"/>
      <c r="J48867" s="95"/>
      <c r="K48867" s="95"/>
      <c r="L48867" s="95"/>
    </row>
    <row r="48868" spans="9:12" x14ac:dyDescent="0.2">
      <c r="I48868" s="95"/>
      <c r="J48868" s="95"/>
      <c r="K48868" s="95"/>
      <c r="L48868" s="95"/>
    </row>
    <row r="48869" spans="9:12" x14ac:dyDescent="0.2">
      <c r="I48869" s="95"/>
      <c r="J48869" s="95"/>
      <c r="K48869" s="95"/>
      <c r="L48869" s="95"/>
    </row>
    <row r="48870" spans="9:12" x14ac:dyDescent="0.2">
      <c r="I48870" s="95"/>
      <c r="J48870" s="95"/>
      <c r="K48870" s="95"/>
      <c r="L48870" s="95"/>
    </row>
    <row r="48871" spans="9:12" x14ac:dyDescent="0.2">
      <c r="I48871" s="95"/>
      <c r="J48871" s="95"/>
      <c r="K48871" s="95"/>
      <c r="L48871" s="95"/>
    </row>
    <row r="48872" spans="9:12" x14ac:dyDescent="0.2">
      <c r="I48872" s="95"/>
      <c r="J48872" s="95"/>
      <c r="K48872" s="95"/>
      <c r="L48872" s="95"/>
    </row>
    <row r="48873" spans="9:12" x14ac:dyDescent="0.2">
      <c r="I48873" s="95"/>
      <c r="J48873" s="95"/>
      <c r="K48873" s="95"/>
      <c r="L48873" s="95"/>
    </row>
    <row r="48874" spans="9:12" x14ac:dyDescent="0.2">
      <c r="I48874" s="95"/>
      <c r="J48874" s="95"/>
      <c r="K48874" s="95"/>
      <c r="L48874" s="95"/>
    </row>
    <row r="48875" spans="9:12" x14ac:dyDescent="0.2">
      <c r="I48875" s="95"/>
      <c r="J48875" s="95"/>
      <c r="K48875" s="95"/>
      <c r="L48875" s="95"/>
    </row>
    <row r="48876" spans="9:12" x14ac:dyDescent="0.2">
      <c r="I48876" s="95"/>
      <c r="J48876" s="95"/>
      <c r="K48876" s="95"/>
      <c r="L48876" s="95"/>
    </row>
    <row r="48877" spans="9:12" x14ac:dyDescent="0.2">
      <c r="I48877" s="95"/>
      <c r="J48877" s="95"/>
      <c r="K48877" s="95"/>
      <c r="L48877" s="95"/>
    </row>
    <row r="48878" spans="9:12" x14ac:dyDescent="0.2">
      <c r="I48878" s="95"/>
      <c r="J48878" s="95"/>
      <c r="K48878" s="95"/>
      <c r="L48878" s="95"/>
    </row>
    <row r="48879" spans="9:12" x14ac:dyDescent="0.2">
      <c r="I48879" s="95"/>
      <c r="J48879" s="95"/>
      <c r="K48879" s="95"/>
      <c r="L48879" s="95"/>
    </row>
    <row r="48880" spans="9:12" x14ac:dyDescent="0.2">
      <c r="I48880" s="95"/>
      <c r="J48880" s="95"/>
      <c r="K48880" s="95"/>
      <c r="L48880" s="95"/>
    </row>
    <row r="48881" spans="9:12" x14ac:dyDescent="0.2">
      <c r="I48881" s="95"/>
      <c r="J48881" s="95"/>
      <c r="K48881" s="95"/>
      <c r="L48881" s="95"/>
    </row>
    <row r="48882" spans="9:12" x14ac:dyDescent="0.2">
      <c r="I48882" s="95"/>
      <c r="J48882" s="95"/>
      <c r="K48882" s="95"/>
      <c r="L48882" s="95"/>
    </row>
    <row r="48883" spans="9:12" x14ac:dyDescent="0.2">
      <c r="I48883" s="95"/>
      <c r="J48883" s="95"/>
      <c r="K48883" s="95"/>
      <c r="L48883" s="95"/>
    </row>
    <row r="48884" spans="9:12" x14ac:dyDescent="0.2">
      <c r="I48884" s="95"/>
      <c r="J48884" s="95"/>
      <c r="K48884" s="95"/>
      <c r="L48884" s="95"/>
    </row>
    <row r="48885" spans="9:12" x14ac:dyDescent="0.2">
      <c r="I48885" s="95"/>
      <c r="J48885" s="95"/>
      <c r="K48885" s="95"/>
      <c r="L48885" s="95"/>
    </row>
    <row r="48886" spans="9:12" x14ac:dyDescent="0.2">
      <c r="I48886" s="95"/>
      <c r="J48886" s="95"/>
      <c r="K48886" s="95"/>
      <c r="L48886" s="95"/>
    </row>
    <row r="48887" spans="9:12" x14ac:dyDescent="0.2">
      <c r="I48887" s="95"/>
      <c r="J48887" s="95"/>
      <c r="K48887" s="95"/>
      <c r="L48887" s="95"/>
    </row>
    <row r="48888" spans="9:12" x14ac:dyDescent="0.2">
      <c r="I48888" s="95"/>
      <c r="J48888" s="95"/>
      <c r="K48888" s="95"/>
      <c r="L48888" s="95"/>
    </row>
    <row r="48889" spans="9:12" x14ac:dyDescent="0.2">
      <c r="I48889" s="95"/>
      <c r="J48889" s="95"/>
      <c r="K48889" s="95"/>
      <c r="L48889" s="95"/>
    </row>
    <row r="48890" spans="9:12" x14ac:dyDescent="0.2">
      <c r="I48890" s="95"/>
      <c r="J48890" s="95"/>
      <c r="K48890" s="95"/>
      <c r="L48890" s="95"/>
    </row>
    <row r="48891" spans="9:12" x14ac:dyDescent="0.2">
      <c r="I48891" s="95"/>
      <c r="J48891" s="95"/>
      <c r="K48891" s="95"/>
      <c r="L48891" s="95"/>
    </row>
    <row r="48892" spans="9:12" x14ac:dyDescent="0.2">
      <c r="I48892" s="95"/>
      <c r="J48892" s="95"/>
      <c r="K48892" s="95"/>
      <c r="L48892" s="95"/>
    </row>
    <row r="48893" spans="9:12" x14ac:dyDescent="0.2">
      <c r="I48893" s="95"/>
      <c r="J48893" s="95"/>
      <c r="K48893" s="95"/>
      <c r="L48893" s="95"/>
    </row>
    <row r="48894" spans="9:12" x14ac:dyDescent="0.2">
      <c r="I48894" s="95"/>
      <c r="J48894" s="95"/>
      <c r="K48894" s="95"/>
      <c r="L48894" s="95"/>
    </row>
    <row r="48895" spans="9:12" x14ac:dyDescent="0.2">
      <c r="I48895" s="95"/>
      <c r="J48895" s="95"/>
      <c r="K48895" s="95"/>
      <c r="L48895" s="95"/>
    </row>
    <row r="48896" spans="9:12" x14ac:dyDescent="0.2">
      <c r="I48896" s="95"/>
      <c r="J48896" s="95"/>
      <c r="K48896" s="95"/>
      <c r="L48896" s="95"/>
    </row>
    <row r="48897" spans="9:12" x14ac:dyDescent="0.2">
      <c r="I48897" s="95"/>
      <c r="J48897" s="95"/>
      <c r="K48897" s="95"/>
      <c r="L48897" s="95"/>
    </row>
    <row r="48898" spans="9:12" x14ac:dyDescent="0.2">
      <c r="I48898" s="95"/>
      <c r="J48898" s="95"/>
      <c r="K48898" s="95"/>
      <c r="L48898" s="95"/>
    </row>
    <row r="48899" spans="9:12" x14ac:dyDescent="0.2">
      <c r="I48899" s="95"/>
      <c r="J48899" s="95"/>
      <c r="K48899" s="95"/>
      <c r="L48899" s="95"/>
    </row>
    <row r="48900" spans="9:12" x14ac:dyDescent="0.2">
      <c r="I48900" s="95"/>
      <c r="J48900" s="95"/>
      <c r="K48900" s="95"/>
      <c r="L48900" s="95"/>
    </row>
    <row r="48901" spans="9:12" x14ac:dyDescent="0.2">
      <c r="I48901" s="95"/>
      <c r="J48901" s="95"/>
      <c r="K48901" s="95"/>
      <c r="L48901" s="95"/>
    </row>
    <row r="48902" spans="9:12" x14ac:dyDescent="0.2">
      <c r="I48902" s="95"/>
      <c r="J48902" s="95"/>
      <c r="K48902" s="95"/>
      <c r="L48902" s="95"/>
    </row>
    <row r="48903" spans="9:12" x14ac:dyDescent="0.2">
      <c r="I48903" s="95"/>
      <c r="J48903" s="95"/>
      <c r="K48903" s="95"/>
      <c r="L48903" s="95"/>
    </row>
    <row r="48904" spans="9:12" x14ac:dyDescent="0.2">
      <c r="I48904" s="95"/>
      <c r="J48904" s="95"/>
      <c r="K48904" s="95"/>
      <c r="L48904" s="95"/>
    </row>
    <row r="48905" spans="9:12" x14ac:dyDescent="0.2">
      <c r="I48905" s="95"/>
      <c r="J48905" s="95"/>
      <c r="K48905" s="95"/>
      <c r="L48905" s="95"/>
    </row>
    <row r="48906" spans="9:12" x14ac:dyDescent="0.2">
      <c r="I48906" s="95"/>
      <c r="J48906" s="95"/>
      <c r="K48906" s="95"/>
      <c r="L48906" s="95"/>
    </row>
    <row r="48907" spans="9:12" x14ac:dyDescent="0.2">
      <c r="I48907" s="95"/>
      <c r="J48907" s="95"/>
      <c r="K48907" s="95"/>
      <c r="L48907" s="95"/>
    </row>
    <row r="48908" spans="9:12" x14ac:dyDescent="0.2">
      <c r="I48908" s="95"/>
      <c r="J48908" s="95"/>
      <c r="K48908" s="95"/>
      <c r="L48908" s="95"/>
    </row>
    <row r="48909" spans="9:12" x14ac:dyDescent="0.2">
      <c r="I48909" s="95"/>
      <c r="J48909" s="95"/>
      <c r="K48909" s="95"/>
      <c r="L48909" s="95"/>
    </row>
    <row r="48910" spans="9:12" x14ac:dyDescent="0.2">
      <c r="I48910" s="95"/>
      <c r="J48910" s="95"/>
      <c r="K48910" s="95"/>
      <c r="L48910" s="95"/>
    </row>
    <row r="48911" spans="9:12" x14ac:dyDescent="0.2">
      <c r="I48911" s="95"/>
      <c r="J48911" s="95"/>
      <c r="K48911" s="95"/>
      <c r="L48911" s="95"/>
    </row>
    <row r="48912" spans="9:12" x14ac:dyDescent="0.2">
      <c r="I48912" s="95"/>
      <c r="J48912" s="95"/>
      <c r="K48912" s="95"/>
      <c r="L48912" s="95"/>
    </row>
    <row r="48913" spans="9:12" x14ac:dyDescent="0.2">
      <c r="I48913" s="95"/>
      <c r="J48913" s="95"/>
      <c r="K48913" s="95"/>
      <c r="L48913" s="95"/>
    </row>
    <row r="48914" spans="9:12" x14ac:dyDescent="0.2">
      <c r="I48914" s="95"/>
      <c r="J48914" s="95"/>
      <c r="K48914" s="95"/>
      <c r="L48914" s="95"/>
    </row>
    <row r="48915" spans="9:12" x14ac:dyDescent="0.2">
      <c r="I48915" s="95"/>
      <c r="J48915" s="95"/>
      <c r="K48915" s="95"/>
      <c r="L48915" s="95"/>
    </row>
    <row r="48916" spans="9:12" x14ac:dyDescent="0.2">
      <c r="I48916" s="95"/>
      <c r="J48916" s="95"/>
      <c r="K48916" s="95"/>
      <c r="L48916" s="95"/>
    </row>
    <row r="48917" spans="9:12" x14ac:dyDescent="0.2">
      <c r="I48917" s="95"/>
      <c r="J48917" s="95"/>
      <c r="K48917" s="95"/>
      <c r="L48917" s="95"/>
    </row>
    <row r="48918" spans="9:12" x14ac:dyDescent="0.2">
      <c r="I48918" s="95"/>
      <c r="J48918" s="95"/>
      <c r="K48918" s="95"/>
      <c r="L48918" s="95"/>
    </row>
    <row r="48919" spans="9:12" x14ac:dyDescent="0.2">
      <c r="I48919" s="95"/>
      <c r="J48919" s="95"/>
      <c r="K48919" s="95"/>
      <c r="L48919" s="95"/>
    </row>
    <row r="48920" spans="9:12" x14ac:dyDescent="0.2">
      <c r="I48920" s="95"/>
      <c r="J48920" s="95"/>
      <c r="K48920" s="95"/>
      <c r="L48920" s="95"/>
    </row>
    <row r="48921" spans="9:12" x14ac:dyDescent="0.2">
      <c r="I48921" s="95"/>
      <c r="J48921" s="95"/>
      <c r="K48921" s="95"/>
      <c r="L48921" s="95"/>
    </row>
    <row r="48922" spans="9:12" x14ac:dyDescent="0.2">
      <c r="I48922" s="95"/>
      <c r="J48922" s="95"/>
      <c r="K48922" s="95"/>
      <c r="L48922" s="95"/>
    </row>
    <row r="48923" spans="9:12" x14ac:dyDescent="0.2">
      <c r="I48923" s="95"/>
      <c r="J48923" s="95"/>
      <c r="K48923" s="95"/>
      <c r="L48923" s="95"/>
    </row>
    <row r="48924" spans="9:12" x14ac:dyDescent="0.2">
      <c r="I48924" s="95"/>
      <c r="J48924" s="95"/>
      <c r="K48924" s="95"/>
      <c r="L48924" s="95"/>
    </row>
    <row r="48925" spans="9:12" x14ac:dyDescent="0.2">
      <c r="I48925" s="95"/>
      <c r="J48925" s="95"/>
      <c r="K48925" s="95"/>
      <c r="L48925" s="95"/>
    </row>
    <row r="48926" spans="9:12" x14ac:dyDescent="0.2">
      <c r="I48926" s="95"/>
      <c r="J48926" s="95"/>
      <c r="K48926" s="95"/>
      <c r="L48926" s="95"/>
    </row>
    <row r="48927" spans="9:12" x14ac:dyDescent="0.2">
      <c r="I48927" s="95"/>
      <c r="J48927" s="95"/>
      <c r="K48927" s="95"/>
      <c r="L48927" s="95"/>
    </row>
    <row r="48928" spans="9:12" x14ac:dyDescent="0.2">
      <c r="I48928" s="95"/>
      <c r="J48928" s="95"/>
      <c r="K48928" s="95"/>
      <c r="L48928" s="95"/>
    </row>
    <row r="48929" spans="9:12" x14ac:dyDescent="0.2">
      <c r="I48929" s="95"/>
      <c r="J48929" s="95"/>
      <c r="K48929" s="95"/>
      <c r="L48929" s="95"/>
    </row>
    <row r="48930" spans="9:12" x14ac:dyDescent="0.2">
      <c r="I48930" s="95"/>
      <c r="J48930" s="95"/>
      <c r="K48930" s="95"/>
      <c r="L48930" s="95"/>
    </row>
    <row r="48931" spans="9:12" x14ac:dyDescent="0.2">
      <c r="I48931" s="95"/>
      <c r="J48931" s="95"/>
      <c r="K48931" s="95"/>
      <c r="L48931" s="95"/>
    </row>
    <row r="48932" spans="9:12" x14ac:dyDescent="0.2">
      <c r="I48932" s="95"/>
      <c r="J48932" s="95"/>
      <c r="K48932" s="95"/>
      <c r="L48932" s="95"/>
    </row>
    <row r="48933" spans="9:12" x14ac:dyDescent="0.2">
      <c r="I48933" s="95"/>
      <c r="J48933" s="95"/>
      <c r="K48933" s="95"/>
      <c r="L48933" s="95"/>
    </row>
    <row r="48934" spans="9:12" x14ac:dyDescent="0.2">
      <c r="I48934" s="95"/>
      <c r="J48934" s="95"/>
      <c r="K48934" s="95"/>
      <c r="L48934" s="95"/>
    </row>
    <row r="48935" spans="9:12" x14ac:dyDescent="0.2">
      <c r="I48935" s="95"/>
      <c r="J48935" s="95"/>
      <c r="K48935" s="95"/>
      <c r="L48935" s="95"/>
    </row>
    <row r="48936" spans="9:12" x14ac:dyDescent="0.2">
      <c r="I48936" s="95"/>
      <c r="J48936" s="95"/>
      <c r="K48936" s="95"/>
      <c r="L48936" s="95"/>
    </row>
    <row r="48937" spans="9:12" x14ac:dyDescent="0.2">
      <c r="I48937" s="95"/>
      <c r="J48937" s="95"/>
      <c r="K48937" s="95"/>
      <c r="L48937" s="95"/>
    </row>
    <row r="48938" spans="9:12" x14ac:dyDescent="0.2">
      <c r="I48938" s="95"/>
      <c r="J48938" s="95"/>
      <c r="K48938" s="95"/>
      <c r="L48938" s="95"/>
    </row>
    <row r="48939" spans="9:12" x14ac:dyDescent="0.2">
      <c r="I48939" s="95"/>
      <c r="J48939" s="95"/>
      <c r="K48939" s="95"/>
      <c r="L48939" s="95"/>
    </row>
    <row r="48940" spans="9:12" x14ac:dyDescent="0.2">
      <c r="I48940" s="95"/>
      <c r="J48940" s="95"/>
      <c r="K48940" s="95"/>
      <c r="L48940" s="95"/>
    </row>
    <row r="48941" spans="9:12" x14ac:dyDescent="0.2">
      <c r="I48941" s="95"/>
      <c r="J48941" s="95"/>
      <c r="K48941" s="95"/>
      <c r="L48941" s="95"/>
    </row>
    <row r="48942" spans="9:12" x14ac:dyDescent="0.2">
      <c r="I48942" s="95"/>
      <c r="J48942" s="95"/>
      <c r="K48942" s="95"/>
      <c r="L48942" s="95"/>
    </row>
    <row r="48943" spans="9:12" x14ac:dyDescent="0.2">
      <c r="I48943" s="95"/>
      <c r="J48943" s="95"/>
      <c r="K48943" s="95"/>
      <c r="L48943" s="95"/>
    </row>
    <row r="48944" spans="9:12" x14ac:dyDescent="0.2">
      <c r="I48944" s="95"/>
      <c r="J48944" s="95"/>
      <c r="K48944" s="95"/>
      <c r="L48944" s="95"/>
    </row>
    <row r="48945" spans="9:12" x14ac:dyDescent="0.2">
      <c r="I48945" s="95"/>
      <c r="J48945" s="95"/>
      <c r="K48945" s="95"/>
      <c r="L48945" s="95"/>
    </row>
    <row r="48946" spans="9:12" x14ac:dyDescent="0.2">
      <c r="I48946" s="95"/>
      <c r="J48946" s="95"/>
      <c r="K48946" s="95"/>
      <c r="L48946" s="95"/>
    </row>
    <row r="48947" spans="9:12" x14ac:dyDescent="0.2">
      <c r="I48947" s="95"/>
      <c r="J48947" s="95"/>
      <c r="K48947" s="95"/>
      <c r="L48947" s="95"/>
    </row>
    <row r="48948" spans="9:12" x14ac:dyDescent="0.2">
      <c r="I48948" s="95"/>
      <c r="J48948" s="95"/>
      <c r="K48948" s="95"/>
      <c r="L48948" s="95"/>
    </row>
    <row r="48949" spans="9:12" x14ac:dyDescent="0.2">
      <c r="I48949" s="95"/>
      <c r="J48949" s="95"/>
      <c r="K48949" s="95"/>
      <c r="L48949" s="95"/>
    </row>
    <row r="48950" spans="9:12" x14ac:dyDescent="0.2">
      <c r="I48950" s="95"/>
      <c r="J48950" s="95"/>
      <c r="K48950" s="95"/>
      <c r="L48950" s="95"/>
    </row>
    <row r="48951" spans="9:12" x14ac:dyDescent="0.2">
      <c r="I48951" s="95"/>
      <c r="J48951" s="95"/>
      <c r="K48951" s="95"/>
      <c r="L48951" s="95"/>
    </row>
    <row r="48952" spans="9:12" x14ac:dyDescent="0.2">
      <c r="I48952" s="95"/>
      <c r="J48952" s="95"/>
      <c r="K48952" s="95"/>
      <c r="L48952" s="95"/>
    </row>
    <row r="48953" spans="9:12" x14ac:dyDescent="0.2">
      <c r="I48953" s="95"/>
      <c r="J48953" s="95"/>
      <c r="K48953" s="95"/>
      <c r="L48953" s="95"/>
    </row>
    <row r="48954" spans="9:12" x14ac:dyDescent="0.2">
      <c r="I48954" s="95"/>
      <c r="J48954" s="95"/>
      <c r="K48954" s="95"/>
      <c r="L48954" s="95"/>
    </row>
    <row r="48955" spans="9:12" x14ac:dyDescent="0.2">
      <c r="I48955" s="95"/>
      <c r="J48955" s="95"/>
      <c r="K48955" s="95"/>
      <c r="L48955" s="95"/>
    </row>
    <row r="48956" spans="9:12" x14ac:dyDescent="0.2">
      <c r="I48956" s="95"/>
      <c r="J48956" s="95"/>
      <c r="K48956" s="95"/>
      <c r="L48956" s="95"/>
    </row>
    <row r="48957" spans="9:12" x14ac:dyDescent="0.2">
      <c r="I48957" s="95"/>
      <c r="J48957" s="95"/>
      <c r="K48957" s="95"/>
      <c r="L48957" s="95"/>
    </row>
    <row r="48958" spans="9:12" x14ac:dyDescent="0.2">
      <c r="I48958" s="95"/>
      <c r="J48958" s="95"/>
      <c r="K48958" s="95"/>
      <c r="L48958" s="95"/>
    </row>
    <row r="48959" spans="9:12" x14ac:dyDescent="0.2">
      <c r="I48959" s="95"/>
      <c r="J48959" s="95"/>
      <c r="K48959" s="95"/>
      <c r="L48959" s="95"/>
    </row>
    <row r="48960" spans="9:12" x14ac:dyDescent="0.2">
      <c r="I48960" s="95"/>
      <c r="J48960" s="95"/>
      <c r="K48960" s="95"/>
      <c r="L48960" s="95"/>
    </row>
    <row r="48961" spans="9:12" x14ac:dyDescent="0.2">
      <c r="I48961" s="95"/>
      <c r="J48961" s="95"/>
      <c r="K48961" s="95"/>
      <c r="L48961" s="95"/>
    </row>
    <row r="48962" spans="9:12" x14ac:dyDescent="0.2">
      <c r="I48962" s="95"/>
      <c r="J48962" s="95"/>
      <c r="K48962" s="95"/>
      <c r="L48962" s="95"/>
    </row>
    <row r="48963" spans="9:12" x14ac:dyDescent="0.2">
      <c r="I48963" s="95"/>
      <c r="J48963" s="95"/>
      <c r="K48963" s="95"/>
      <c r="L48963" s="95"/>
    </row>
    <row r="48964" spans="9:12" x14ac:dyDescent="0.2">
      <c r="I48964" s="95"/>
      <c r="J48964" s="95"/>
      <c r="K48964" s="95"/>
      <c r="L48964" s="95"/>
    </row>
    <row r="48965" spans="9:12" x14ac:dyDescent="0.2">
      <c r="I48965" s="95"/>
      <c r="J48965" s="95"/>
      <c r="K48965" s="95"/>
      <c r="L48965" s="95"/>
    </row>
    <row r="48966" spans="9:12" x14ac:dyDescent="0.2">
      <c r="I48966" s="95"/>
      <c r="J48966" s="95"/>
      <c r="K48966" s="95"/>
      <c r="L48966" s="95"/>
    </row>
    <row r="48967" spans="9:12" x14ac:dyDescent="0.2">
      <c r="I48967" s="95"/>
      <c r="J48967" s="95"/>
      <c r="K48967" s="95"/>
      <c r="L48967" s="95"/>
    </row>
    <row r="48968" spans="9:12" x14ac:dyDescent="0.2">
      <c r="I48968" s="95"/>
      <c r="J48968" s="95"/>
      <c r="K48968" s="95"/>
      <c r="L48968" s="95"/>
    </row>
    <row r="48969" spans="9:12" x14ac:dyDescent="0.2">
      <c r="I48969" s="95"/>
      <c r="J48969" s="95"/>
      <c r="K48969" s="95"/>
      <c r="L48969" s="95"/>
    </row>
    <row r="48970" spans="9:12" x14ac:dyDescent="0.2">
      <c r="I48970" s="95"/>
      <c r="J48970" s="95"/>
      <c r="K48970" s="95"/>
      <c r="L48970" s="95"/>
    </row>
    <row r="48971" spans="9:12" x14ac:dyDescent="0.2">
      <c r="I48971" s="95"/>
      <c r="J48971" s="95"/>
      <c r="K48971" s="95"/>
      <c r="L48971" s="95"/>
    </row>
    <row r="48972" spans="9:12" x14ac:dyDescent="0.2">
      <c r="I48972" s="95"/>
      <c r="J48972" s="95"/>
      <c r="K48972" s="95"/>
      <c r="L48972" s="95"/>
    </row>
    <row r="48973" spans="9:12" x14ac:dyDescent="0.2">
      <c r="I48973" s="95"/>
      <c r="J48973" s="95"/>
      <c r="K48973" s="95"/>
      <c r="L48973" s="95"/>
    </row>
    <row r="48974" spans="9:12" x14ac:dyDescent="0.2">
      <c r="I48974" s="95"/>
      <c r="J48974" s="95"/>
      <c r="K48974" s="95"/>
      <c r="L48974" s="95"/>
    </row>
    <row r="48975" spans="9:12" x14ac:dyDescent="0.2">
      <c r="I48975" s="95"/>
      <c r="J48975" s="95"/>
      <c r="K48975" s="95"/>
      <c r="L48975" s="95"/>
    </row>
    <row r="48976" spans="9:12" x14ac:dyDescent="0.2">
      <c r="I48976" s="95"/>
      <c r="J48976" s="95"/>
      <c r="K48976" s="95"/>
      <c r="L48976" s="95"/>
    </row>
    <row r="48977" spans="9:12" x14ac:dyDescent="0.2">
      <c r="I48977" s="95"/>
      <c r="J48977" s="95"/>
      <c r="K48977" s="95"/>
      <c r="L48977" s="95"/>
    </row>
    <row r="48978" spans="9:12" x14ac:dyDescent="0.2">
      <c r="I48978" s="95"/>
      <c r="J48978" s="95"/>
      <c r="K48978" s="95"/>
      <c r="L48978" s="95"/>
    </row>
    <row r="48979" spans="9:12" x14ac:dyDescent="0.2">
      <c r="I48979" s="95"/>
      <c r="J48979" s="95"/>
      <c r="K48979" s="95"/>
      <c r="L48979" s="95"/>
    </row>
    <row r="48980" spans="9:12" x14ac:dyDescent="0.2">
      <c r="I48980" s="95"/>
      <c r="J48980" s="95"/>
      <c r="K48980" s="95"/>
      <c r="L48980" s="95"/>
    </row>
    <row r="48981" spans="9:12" x14ac:dyDescent="0.2">
      <c r="I48981" s="95"/>
      <c r="J48981" s="95"/>
      <c r="K48981" s="95"/>
      <c r="L48981" s="95"/>
    </row>
    <row r="48982" spans="9:12" x14ac:dyDescent="0.2">
      <c r="I48982" s="95"/>
      <c r="J48982" s="95"/>
      <c r="K48982" s="95"/>
      <c r="L48982" s="95"/>
    </row>
    <row r="48983" spans="9:12" x14ac:dyDescent="0.2">
      <c r="I48983" s="95"/>
      <c r="J48983" s="95"/>
      <c r="K48983" s="95"/>
      <c r="L48983" s="95"/>
    </row>
    <row r="48984" spans="9:12" x14ac:dyDescent="0.2">
      <c r="I48984" s="95"/>
      <c r="J48984" s="95"/>
      <c r="K48984" s="95"/>
      <c r="L48984" s="95"/>
    </row>
    <row r="48985" spans="9:12" x14ac:dyDescent="0.2">
      <c r="I48985" s="95"/>
      <c r="J48985" s="95"/>
      <c r="K48985" s="95"/>
      <c r="L48985" s="95"/>
    </row>
    <row r="48986" spans="9:12" x14ac:dyDescent="0.2">
      <c r="I48986" s="95"/>
      <c r="J48986" s="95"/>
      <c r="K48986" s="95"/>
      <c r="L48986" s="95"/>
    </row>
    <row r="48987" spans="9:12" x14ac:dyDescent="0.2">
      <c r="I48987" s="95"/>
      <c r="J48987" s="95"/>
      <c r="K48987" s="95"/>
      <c r="L48987" s="95"/>
    </row>
    <row r="48988" spans="9:12" x14ac:dyDescent="0.2">
      <c r="I48988" s="95"/>
      <c r="J48988" s="95"/>
      <c r="K48988" s="95"/>
      <c r="L48988" s="95"/>
    </row>
    <row r="48989" spans="9:12" x14ac:dyDescent="0.2">
      <c r="I48989" s="95"/>
      <c r="J48989" s="95"/>
      <c r="K48989" s="95"/>
      <c r="L48989" s="95"/>
    </row>
    <row r="48990" spans="9:12" x14ac:dyDescent="0.2">
      <c r="I48990" s="95"/>
      <c r="J48990" s="95"/>
      <c r="K48990" s="95"/>
      <c r="L48990" s="95"/>
    </row>
    <row r="48991" spans="9:12" x14ac:dyDescent="0.2">
      <c r="I48991" s="95"/>
      <c r="J48991" s="95"/>
      <c r="K48991" s="95"/>
      <c r="L48991" s="95"/>
    </row>
    <row r="48992" spans="9:12" x14ac:dyDescent="0.2">
      <c r="I48992" s="95"/>
      <c r="J48992" s="95"/>
      <c r="K48992" s="95"/>
      <c r="L48992" s="95"/>
    </row>
    <row r="48993" spans="9:12" x14ac:dyDescent="0.2">
      <c r="I48993" s="95"/>
      <c r="J48993" s="95"/>
      <c r="K48993" s="95"/>
      <c r="L48993" s="95"/>
    </row>
    <row r="48994" spans="9:12" x14ac:dyDescent="0.2">
      <c r="I48994" s="95"/>
      <c r="J48994" s="95"/>
      <c r="K48994" s="95"/>
      <c r="L48994" s="95"/>
    </row>
    <row r="48995" spans="9:12" x14ac:dyDescent="0.2">
      <c r="I48995" s="95"/>
      <c r="J48995" s="95"/>
      <c r="K48995" s="95"/>
      <c r="L48995" s="95"/>
    </row>
    <row r="48996" spans="9:12" x14ac:dyDescent="0.2">
      <c r="I48996" s="95"/>
      <c r="J48996" s="95"/>
      <c r="K48996" s="95"/>
      <c r="L48996" s="95"/>
    </row>
    <row r="48997" spans="9:12" x14ac:dyDescent="0.2">
      <c r="I48997" s="95"/>
      <c r="J48997" s="95"/>
      <c r="K48997" s="95"/>
      <c r="L48997" s="95"/>
    </row>
    <row r="48998" spans="9:12" x14ac:dyDescent="0.2">
      <c r="I48998" s="95"/>
      <c r="J48998" s="95"/>
      <c r="K48998" s="95"/>
      <c r="L48998" s="95"/>
    </row>
    <row r="48999" spans="9:12" x14ac:dyDescent="0.2">
      <c r="I48999" s="95"/>
      <c r="J48999" s="95"/>
      <c r="K48999" s="95"/>
      <c r="L48999" s="95"/>
    </row>
    <row r="49000" spans="9:12" x14ac:dyDescent="0.2">
      <c r="I49000" s="95"/>
      <c r="J49000" s="95"/>
      <c r="K49000" s="95"/>
      <c r="L49000" s="95"/>
    </row>
    <row r="49001" spans="9:12" x14ac:dyDescent="0.2">
      <c r="I49001" s="95"/>
      <c r="J49001" s="95"/>
      <c r="K49001" s="95"/>
      <c r="L49001" s="95"/>
    </row>
    <row r="49002" spans="9:12" x14ac:dyDescent="0.2">
      <c r="I49002" s="95"/>
      <c r="J49002" s="95"/>
      <c r="K49002" s="95"/>
      <c r="L49002" s="95"/>
    </row>
    <row r="49003" spans="9:12" x14ac:dyDescent="0.2">
      <c r="I49003" s="95"/>
      <c r="J49003" s="95"/>
      <c r="K49003" s="95"/>
      <c r="L49003" s="95"/>
    </row>
    <row r="49004" spans="9:12" x14ac:dyDescent="0.2">
      <c r="I49004" s="95"/>
      <c r="J49004" s="95"/>
      <c r="K49004" s="95"/>
      <c r="L49004" s="95"/>
    </row>
    <row r="49005" spans="9:12" x14ac:dyDescent="0.2">
      <c r="I49005" s="95"/>
      <c r="J49005" s="95"/>
      <c r="K49005" s="95"/>
      <c r="L49005" s="95"/>
    </row>
    <row r="49006" spans="9:12" x14ac:dyDescent="0.2">
      <c r="I49006" s="95"/>
      <c r="J49006" s="95"/>
      <c r="K49006" s="95"/>
      <c r="L49006" s="95"/>
    </row>
    <row r="49007" spans="9:12" x14ac:dyDescent="0.2">
      <c r="I49007" s="95"/>
      <c r="J49007" s="95"/>
      <c r="K49007" s="95"/>
      <c r="L49007" s="95"/>
    </row>
    <row r="49008" spans="9:12" x14ac:dyDescent="0.2">
      <c r="I49008" s="95"/>
      <c r="J49008" s="95"/>
      <c r="K49008" s="95"/>
      <c r="L49008" s="95"/>
    </row>
    <row r="49009" spans="9:12" x14ac:dyDescent="0.2">
      <c r="I49009" s="95"/>
      <c r="J49009" s="95"/>
      <c r="K49009" s="95"/>
      <c r="L49009" s="95"/>
    </row>
    <row r="49010" spans="9:12" x14ac:dyDescent="0.2">
      <c r="I49010" s="95"/>
      <c r="J49010" s="95"/>
      <c r="K49010" s="95"/>
      <c r="L49010" s="95"/>
    </row>
    <row r="49011" spans="9:12" x14ac:dyDescent="0.2">
      <c r="I49011" s="95"/>
      <c r="J49011" s="95"/>
      <c r="K49011" s="95"/>
      <c r="L49011" s="95"/>
    </row>
    <row r="49012" spans="9:12" x14ac:dyDescent="0.2">
      <c r="I49012" s="95"/>
      <c r="J49012" s="95"/>
      <c r="K49012" s="95"/>
      <c r="L49012" s="95"/>
    </row>
    <row r="49013" spans="9:12" x14ac:dyDescent="0.2">
      <c r="I49013" s="95"/>
      <c r="J49013" s="95"/>
      <c r="K49013" s="95"/>
      <c r="L49013" s="95"/>
    </row>
    <row r="49014" spans="9:12" x14ac:dyDescent="0.2">
      <c r="I49014" s="95"/>
      <c r="J49014" s="95"/>
      <c r="K49014" s="95"/>
      <c r="L49014" s="95"/>
    </row>
    <row r="49015" spans="9:12" x14ac:dyDescent="0.2">
      <c r="I49015" s="95"/>
      <c r="J49015" s="95"/>
      <c r="K49015" s="95"/>
      <c r="L49015" s="95"/>
    </row>
    <row r="49016" spans="9:12" x14ac:dyDescent="0.2">
      <c r="I49016" s="95"/>
      <c r="J49016" s="95"/>
      <c r="K49016" s="95"/>
      <c r="L49016" s="95"/>
    </row>
    <row r="49017" spans="9:12" x14ac:dyDescent="0.2">
      <c r="I49017" s="95"/>
      <c r="J49017" s="95"/>
      <c r="K49017" s="95"/>
      <c r="L49017" s="95"/>
    </row>
    <row r="49018" spans="9:12" x14ac:dyDescent="0.2">
      <c r="I49018" s="95"/>
      <c r="J49018" s="95"/>
      <c r="K49018" s="95"/>
      <c r="L49018" s="95"/>
    </row>
    <row r="49019" spans="9:12" x14ac:dyDescent="0.2">
      <c r="I49019" s="95"/>
      <c r="J49019" s="95"/>
      <c r="K49019" s="95"/>
      <c r="L49019" s="95"/>
    </row>
    <row r="49020" spans="9:12" x14ac:dyDescent="0.2">
      <c r="I49020" s="95"/>
      <c r="J49020" s="95"/>
      <c r="K49020" s="95"/>
      <c r="L49020" s="95"/>
    </row>
    <row r="49021" spans="9:12" x14ac:dyDescent="0.2">
      <c r="I49021" s="95"/>
      <c r="J49021" s="95"/>
      <c r="K49021" s="95"/>
      <c r="L49021" s="95"/>
    </row>
    <row r="49022" spans="9:12" x14ac:dyDescent="0.2">
      <c r="I49022" s="95"/>
      <c r="J49022" s="95"/>
      <c r="K49022" s="95"/>
      <c r="L49022" s="95"/>
    </row>
    <row r="49023" spans="9:12" x14ac:dyDescent="0.2">
      <c r="I49023" s="95"/>
      <c r="J49023" s="95"/>
      <c r="K49023" s="95"/>
      <c r="L49023" s="95"/>
    </row>
    <row r="49024" spans="9:12" x14ac:dyDescent="0.2">
      <c r="I49024" s="95"/>
      <c r="J49024" s="95"/>
      <c r="K49024" s="95"/>
      <c r="L49024" s="95"/>
    </row>
    <row r="49025" spans="9:12" x14ac:dyDescent="0.2">
      <c r="I49025" s="95"/>
      <c r="J49025" s="95"/>
      <c r="K49025" s="95"/>
      <c r="L49025" s="95"/>
    </row>
    <row r="49026" spans="9:12" x14ac:dyDescent="0.2">
      <c r="I49026" s="95"/>
      <c r="J49026" s="95"/>
      <c r="K49026" s="95"/>
      <c r="L49026" s="95"/>
    </row>
    <row r="49027" spans="9:12" x14ac:dyDescent="0.2">
      <c r="I49027" s="95"/>
      <c r="J49027" s="95"/>
      <c r="K49027" s="95"/>
      <c r="L49027" s="95"/>
    </row>
    <row r="49028" spans="9:12" x14ac:dyDescent="0.2">
      <c r="I49028" s="95"/>
      <c r="J49028" s="95"/>
      <c r="K49028" s="95"/>
      <c r="L49028" s="95"/>
    </row>
    <row r="49029" spans="9:12" x14ac:dyDescent="0.2">
      <c r="I49029" s="95"/>
      <c r="J49029" s="95"/>
      <c r="K49029" s="95"/>
      <c r="L49029" s="95"/>
    </row>
    <row r="49030" spans="9:12" x14ac:dyDescent="0.2">
      <c r="I49030" s="95"/>
      <c r="J49030" s="95"/>
      <c r="K49030" s="95"/>
      <c r="L49030" s="95"/>
    </row>
    <row r="49031" spans="9:12" x14ac:dyDescent="0.2">
      <c r="I49031" s="95"/>
      <c r="J49031" s="95"/>
      <c r="K49031" s="95"/>
      <c r="L49031" s="95"/>
    </row>
    <row r="49032" spans="9:12" x14ac:dyDescent="0.2">
      <c r="I49032" s="95"/>
      <c r="J49032" s="95"/>
      <c r="K49032" s="95"/>
      <c r="L49032" s="95"/>
    </row>
    <row r="49033" spans="9:12" x14ac:dyDescent="0.2">
      <c r="I49033" s="95"/>
      <c r="J49033" s="95"/>
      <c r="K49033" s="95"/>
      <c r="L49033" s="95"/>
    </row>
    <row r="49034" spans="9:12" x14ac:dyDescent="0.2">
      <c r="I49034" s="95"/>
      <c r="J49034" s="95"/>
      <c r="K49034" s="95"/>
      <c r="L49034" s="95"/>
    </row>
    <row r="49035" spans="9:12" x14ac:dyDescent="0.2">
      <c r="I49035" s="95"/>
      <c r="J49035" s="95"/>
      <c r="K49035" s="95"/>
      <c r="L49035" s="95"/>
    </row>
    <row r="49036" spans="9:12" x14ac:dyDescent="0.2">
      <c r="I49036" s="95"/>
      <c r="J49036" s="95"/>
      <c r="K49036" s="95"/>
      <c r="L49036" s="95"/>
    </row>
    <row r="49037" spans="9:12" x14ac:dyDescent="0.2">
      <c r="I49037" s="95"/>
      <c r="J49037" s="95"/>
      <c r="K49037" s="95"/>
      <c r="L49037" s="95"/>
    </row>
    <row r="49038" spans="9:12" x14ac:dyDescent="0.2">
      <c r="I49038" s="95"/>
      <c r="J49038" s="95"/>
      <c r="K49038" s="95"/>
      <c r="L49038" s="95"/>
    </row>
    <row r="49039" spans="9:12" x14ac:dyDescent="0.2">
      <c r="I49039" s="95"/>
      <c r="J49039" s="95"/>
      <c r="K49039" s="95"/>
      <c r="L49039" s="95"/>
    </row>
    <row r="49040" spans="9:12" x14ac:dyDescent="0.2">
      <c r="I49040" s="95"/>
      <c r="J49040" s="95"/>
      <c r="K49040" s="95"/>
      <c r="L49040" s="95"/>
    </row>
    <row r="49041" spans="9:12" x14ac:dyDescent="0.2">
      <c r="I49041" s="95"/>
      <c r="J49041" s="95"/>
      <c r="K49041" s="95"/>
      <c r="L49041" s="95"/>
    </row>
    <row r="49042" spans="9:12" x14ac:dyDescent="0.2">
      <c r="I49042" s="95"/>
      <c r="J49042" s="95"/>
      <c r="K49042" s="95"/>
      <c r="L49042" s="95"/>
    </row>
    <row r="49043" spans="9:12" x14ac:dyDescent="0.2">
      <c r="I49043" s="95"/>
      <c r="J49043" s="95"/>
      <c r="K49043" s="95"/>
      <c r="L49043" s="95"/>
    </row>
    <row r="49044" spans="9:12" x14ac:dyDescent="0.2">
      <c r="I49044" s="95"/>
      <c r="J49044" s="95"/>
      <c r="K49044" s="95"/>
      <c r="L49044" s="95"/>
    </row>
    <row r="49045" spans="9:12" x14ac:dyDescent="0.2">
      <c r="I49045" s="95"/>
      <c r="J49045" s="95"/>
      <c r="K49045" s="95"/>
      <c r="L49045" s="95"/>
    </row>
    <row r="49046" spans="9:12" x14ac:dyDescent="0.2">
      <c r="I49046" s="95"/>
      <c r="J49046" s="95"/>
      <c r="K49046" s="95"/>
      <c r="L49046" s="95"/>
    </row>
    <row r="49047" spans="9:12" x14ac:dyDescent="0.2">
      <c r="I49047" s="95"/>
      <c r="J49047" s="95"/>
      <c r="K49047" s="95"/>
      <c r="L49047" s="95"/>
    </row>
    <row r="49048" spans="9:12" x14ac:dyDescent="0.2">
      <c r="I49048" s="95"/>
      <c r="J49048" s="95"/>
      <c r="K49048" s="95"/>
      <c r="L49048" s="95"/>
    </row>
    <row r="49049" spans="9:12" x14ac:dyDescent="0.2">
      <c r="I49049" s="95"/>
      <c r="J49049" s="95"/>
      <c r="K49049" s="95"/>
      <c r="L49049" s="95"/>
    </row>
    <row r="49050" spans="9:12" x14ac:dyDescent="0.2">
      <c r="I49050" s="95"/>
      <c r="J49050" s="95"/>
      <c r="K49050" s="95"/>
      <c r="L49050" s="95"/>
    </row>
    <row r="49051" spans="9:12" x14ac:dyDescent="0.2">
      <c r="I49051" s="95"/>
      <c r="J49051" s="95"/>
      <c r="K49051" s="95"/>
      <c r="L49051" s="95"/>
    </row>
    <row r="49052" spans="9:12" x14ac:dyDescent="0.2">
      <c r="I49052" s="95"/>
      <c r="J49052" s="95"/>
      <c r="K49052" s="95"/>
      <c r="L49052" s="95"/>
    </row>
    <row r="49053" spans="9:12" x14ac:dyDescent="0.2">
      <c r="I49053" s="95"/>
      <c r="J49053" s="95"/>
      <c r="K49053" s="95"/>
      <c r="L49053" s="95"/>
    </row>
    <row r="49054" spans="9:12" x14ac:dyDescent="0.2">
      <c r="I49054" s="95"/>
      <c r="J49054" s="95"/>
      <c r="K49054" s="95"/>
      <c r="L49054" s="95"/>
    </row>
    <row r="49055" spans="9:12" x14ac:dyDescent="0.2">
      <c r="I49055" s="95"/>
      <c r="J49055" s="95"/>
      <c r="K49055" s="95"/>
      <c r="L49055" s="95"/>
    </row>
    <row r="49056" spans="9:12" x14ac:dyDescent="0.2">
      <c r="I49056" s="95"/>
      <c r="J49056" s="95"/>
      <c r="K49056" s="95"/>
      <c r="L49056" s="95"/>
    </row>
    <row r="49057" spans="9:12" x14ac:dyDescent="0.2">
      <c r="I49057" s="95"/>
      <c r="J49057" s="95"/>
      <c r="K49057" s="95"/>
      <c r="L49057" s="95"/>
    </row>
    <row r="49058" spans="9:12" x14ac:dyDescent="0.2">
      <c r="I49058" s="95"/>
      <c r="J49058" s="95"/>
      <c r="K49058" s="95"/>
      <c r="L49058" s="95"/>
    </row>
    <row r="49059" spans="9:12" x14ac:dyDescent="0.2">
      <c r="I49059" s="95"/>
      <c r="J49059" s="95"/>
      <c r="K49059" s="95"/>
      <c r="L49059" s="95"/>
    </row>
    <row r="49060" spans="9:12" x14ac:dyDescent="0.2">
      <c r="I49060" s="95"/>
      <c r="J49060" s="95"/>
      <c r="K49060" s="95"/>
      <c r="L49060" s="95"/>
    </row>
    <row r="49061" spans="9:12" x14ac:dyDescent="0.2">
      <c r="I49061" s="95"/>
      <c r="J49061" s="95"/>
      <c r="K49061" s="95"/>
      <c r="L49061" s="95"/>
    </row>
    <row r="49062" spans="9:12" x14ac:dyDescent="0.2">
      <c r="I49062" s="95"/>
      <c r="J49062" s="95"/>
      <c r="K49062" s="95"/>
      <c r="L49062" s="95"/>
    </row>
    <row r="49063" spans="9:12" x14ac:dyDescent="0.2">
      <c r="I49063" s="95"/>
      <c r="J49063" s="95"/>
      <c r="K49063" s="95"/>
      <c r="L49063" s="95"/>
    </row>
    <row r="49064" spans="9:12" x14ac:dyDescent="0.2">
      <c r="I49064" s="95"/>
      <c r="J49064" s="95"/>
      <c r="K49064" s="95"/>
      <c r="L49064" s="95"/>
    </row>
    <row r="49065" spans="9:12" x14ac:dyDescent="0.2">
      <c r="I49065" s="95"/>
      <c r="J49065" s="95"/>
      <c r="K49065" s="95"/>
      <c r="L49065" s="95"/>
    </row>
    <row r="49066" spans="9:12" x14ac:dyDescent="0.2">
      <c r="I49066" s="95"/>
      <c r="J49066" s="95"/>
      <c r="K49066" s="95"/>
      <c r="L49066" s="95"/>
    </row>
    <row r="49067" spans="9:12" x14ac:dyDescent="0.2">
      <c r="I49067" s="95"/>
      <c r="J49067" s="95"/>
      <c r="K49067" s="95"/>
      <c r="L49067" s="95"/>
    </row>
    <row r="49068" spans="9:12" x14ac:dyDescent="0.2">
      <c r="I49068" s="95"/>
      <c r="J49068" s="95"/>
      <c r="K49068" s="95"/>
      <c r="L49068" s="95"/>
    </row>
    <row r="49069" spans="9:12" x14ac:dyDescent="0.2">
      <c r="I49069" s="95"/>
      <c r="J49069" s="95"/>
      <c r="K49069" s="95"/>
      <c r="L49069" s="95"/>
    </row>
    <row r="49070" spans="9:12" x14ac:dyDescent="0.2">
      <c r="I49070" s="95"/>
      <c r="J49070" s="95"/>
      <c r="K49070" s="95"/>
      <c r="L49070" s="95"/>
    </row>
    <row r="49071" spans="9:12" x14ac:dyDescent="0.2">
      <c r="I49071" s="95"/>
      <c r="J49071" s="95"/>
      <c r="K49071" s="95"/>
      <c r="L49071" s="95"/>
    </row>
    <row r="49072" spans="9:12" x14ac:dyDescent="0.2">
      <c r="I49072" s="95"/>
      <c r="J49072" s="95"/>
      <c r="K49072" s="95"/>
      <c r="L49072" s="95"/>
    </row>
    <row r="49073" spans="9:12" x14ac:dyDescent="0.2">
      <c r="I49073" s="95"/>
      <c r="J49073" s="95"/>
      <c r="K49073" s="95"/>
      <c r="L49073" s="95"/>
    </row>
    <row r="49074" spans="9:12" x14ac:dyDescent="0.2">
      <c r="I49074" s="95"/>
      <c r="J49074" s="95"/>
      <c r="K49074" s="95"/>
      <c r="L49074" s="95"/>
    </row>
    <row r="49075" spans="9:12" x14ac:dyDescent="0.2">
      <c r="I49075" s="95"/>
      <c r="J49075" s="95"/>
      <c r="K49075" s="95"/>
      <c r="L49075" s="95"/>
    </row>
    <row r="49076" spans="9:12" x14ac:dyDescent="0.2">
      <c r="I49076" s="95"/>
      <c r="J49076" s="95"/>
      <c r="K49076" s="95"/>
      <c r="L49076" s="95"/>
    </row>
    <row r="49077" spans="9:12" x14ac:dyDescent="0.2">
      <c r="I49077" s="95"/>
      <c r="J49077" s="95"/>
      <c r="K49077" s="95"/>
      <c r="L49077" s="95"/>
    </row>
    <row r="49078" spans="9:12" x14ac:dyDescent="0.2">
      <c r="I49078" s="95"/>
      <c r="J49078" s="95"/>
      <c r="K49078" s="95"/>
      <c r="L49078" s="95"/>
    </row>
    <row r="49079" spans="9:12" x14ac:dyDescent="0.2">
      <c r="I49079" s="95"/>
      <c r="J49079" s="95"/>
      <c r="K49079" s="95"/>
      <c r="L49079" s="95"/>
    </row>
    <row r="49080" spans="9:12" x14ac:dyDescent="0.2">
      <c r="I49080" s="95"/>
      <c r="J49080" s="95"/>
      <c r="K49080" s="95"/>
      <c r="L49080" s="95"/>
    </row>
    <row r="49081" spans="9:12" x14ac:dyDescent="0.2">
      <c r="I49081" s="95"/>
      <c r="J49081" s="95"/>
      <c r="K49081" s="95"/>
      <c r="L49081" s="95"/>
    </row>
    <row r="49082" spans="9:12" x14ac:dyDescent="0.2">
      <c r="I49082" s="95"/>
      <c r="J49082" s="95"/>
      <c r="K49082" s="95"/>
      <c r="L49082" s="95"/>
    </row>
    <row r="49083" spans="9:12" x14ac:dyDescent="0.2">
      <c r="I49083" s="95"/>
      <c r="J49083" s="95"/>
      <c r="K49083" s="95"/>
      <c r="L49083" s="95"/>
    </row>
    <row r="49084" spans="9:12" x14ac:dyDescent="0.2">
      <c r="I49084" s="95"/>
      <c r="J49084" s="95"/>
      <c r="K49084" s="95"/>
      <c r="L49084" s="95"/>
    </row>
    <row r="49085" spans="9:12" x14ac:dyDescent="0.2">
      <c r="I49085" s="95"/>
      <c r="J49085" s="95"/>
      <c r="K49085" s="95"/>
      <c r="L49085" s="95"/>
    </row>
    <row r="49086" spans="9:12" x14ac:dyDescent="0.2">
      <c r="I49086" s="95"/>
      <c r="J49086" s="95"/>
      <c r="K49086" s="95"/>
      <c r="L49086" s="95"/>
    </row>
    <row r="49087" spans="9:12" x14ac:dyDescent="0.2">
      <c r="I49087" s="95"/>
      <c r="J49087" s="95"/>
      <c r="K49087" s="95"/>
      <c r="L49087" s="95"/>
    </row>
    <row r="49088" spans="9:12" x14ac:dyDescent="0.2">
      <c r="I49088" s="95"/>
      <c r="J49088" s="95"/>
      <c r="K49088" s="95"/>
      <c r="L49088" s="95"/>
    </row>
    <row r="49089" spans="9:12" x14ac:dyDescent="0.2">
      <c r="I49089" s="95"/>
      <c r="J49089" s="95"/>
      <c r="K49089" s="95"/>
      <c r="L49089" s="95"/>
    </row>
    <row r="49090" spans="9:12" x14ac:dyDescent="0.2">
      <c r="I49090" s="95"/>
      <c r="J49090" s="95"/>
      <c r="K49090" s="95"/>
      <c r="L49090" s="95"/>
    </row>
    <row r="49091" spans="9:12" x14ac:dyDescent="0.2">
      <c r="I49091" s="95"/>
      <c r="J49091" s="95"/>
      <c r="K49091" s="95"/>
      <c r="L49091" s="95"/>
    </row>
    <row r="49092" spans="9:12" x14ac:dyDescent="0.2">
      <c r="I49092" s="95"/>
      <c r="J49092" s="95"/>
      <c r="K49092" s="95"/>
      <c r="L49092" s="95"/>
    </row>
    <row r="49093" spans="9:12" x14ac:dyDescent="0.2">
      <c r="I49093" s="95"/>
      <c r="J49093" s="95"/>
      <c r="K49093" s="95"/>
      <c r="L49093" s="95"/>
    </row>
    <row r="49094" spans="9:12" x14ac:dyDescent="0.2">
      <c r="I49094" s="95"/>
      <c r="J49094" s="95"/>
      <c r="K49094" s="95"/>
      <c r="L49094" s="95"/>
    </row>
    <row r="49095" spans="9:12" x14ac:dyDescent="0.2">
      <c r="I49095" s="95"/>
      <c r="J49095" s="95"/>
      <c r="K49095" s="95"/>
      <c r="L49095" s="95"/>
    </row>
    <row r="49096" spans="9:12" x14ac:dyDescent="0.2">
      <c r="I49096" s="95"/>
      <c r="J49096" s="95"/>
      <c r="K49096" s="95"/>
      <c r="L49096" s="95"/>
    </row>
    <row r="49097" spans="9:12" x14ac:dyDescent="0.2">
      <c r="I49097" s="95"/>
      <c r="J49097" s="95"/>
      <c r="K49097" s="95"/>
      <c r="L49097" s="95"/>
    </row>
    <row r="49098" spans="9:12" x14ac:dyDescent="0.2">
      <c r="I49098" s="95"/>
      <c r="J49098" s="95"/>
      <c r="K49098" s="95"/>
      <c r="L49098" s="95"/>
    </row>
    <row r="49099" spans="9:12" x14ac:dyDescent="0.2">
      <c r="I49099" s="95"/>
      <c r="J49099" s="95"/>
      <c r="K49099" s="95"/>
      <c r="L49099" s="95"/>
    </row>
    <row r="49100" spans="9:12" x14ac:dyDescent="0.2">
      <c r="I49100" s="95"/>
      <c r="J49100" s="95"/>
      <c r="K49100" s="95"/>
      <c r="L49100" s="95"/>
    </row>
    <row r="49101" spans="9:12" x14ac:dyDescent="0.2">
      <c r="I49101" s="95"/>
      <c r="J49101" s="95"/>
      <c r="K49101" s="95"/>
      <c r="L49101" s="95"/>
    </row>
    <row r="49102" spans="9:12" x14ac:dyDescent="0.2">
      <c r="I49102" s="95"/>
      <c r="J49102" s="95"/>
      <c r="K49102" s="95"/>
      <c r="L49102" s="95"/>
    </row>
    <row r="49103" spans="9:12" x14ac:dyDescent="0.2">
      <c r="I49103" s="95"/>
      <c r="J49103" s="95"/>
      <c r="K49103" s="95"/>
      <c r="L49103" s="95"/>
    </row>
    <row r="49104" spans="9:12" x14ac:dyDescent="0.2">
      <c r="I49104" s="95"/>
      <c r="J49104" s="95"/>
      <c r="K49104" s="95"/>
      <c r="L49104" s="95"/>
    </row>
    <row r="49105" spans="9:12" x14ac:dyDescent="0.2">
      <c r="I49105" s="95"/>
      <c r="J49105" s="95"/>
      <c r="K49105" s="95"/>
      <c r="L49105" s="95"/>
    </row>
    <row r="49106" spans="9:12" x14ac:dyDescent="0.2">
      <c r="I49106" s="95"/>
      <c r="J49106" s="95"/>
      <c r="K49106" s="95"/>
      <c r="L49106" s="95"/>
    </row>
    <row r="49107" spans="9:12" x14ac:dyDescent="0.2">
      <c r="I49107" s="95"/>
      <c r="J49107" s="95"/>
      <c r="K49107" s="95"/>
      <c r="L49107" s="95"/>
    </row>
    <row r="49108" spans="9:12" x14ac:dyDescent="0.2">
      <c r="I49108" s="95"/>
      <c r="J49108" s="95"/>
      <c r="K49108" s="95"/>
      <c r="L49108" s="95"/>
    </row>
    <row r="49109" spans="9:12" x14ac:dyDescent="0.2">
      <c r="I49109" s="95"/>
      <c r="J49109" s="95"/>
      <c r="K49109" s="95"/>
      <c r="L49109" s="95"/>
    </row>
    <row r="49110" spans="9:12" x14ac:dyDescent="0.2">
      <c r="I49110" s="95"/>
      <c r="J49110" s="95"/>
      <c r="K49110" s="95"/>
      <c r="L49110" s="95"/>
    </row>
    <row r="49111" spans="9:12" x14ac:dyDescent="0.2">
      <c r="I49111" s="95"/>
      <c r="J49111" s="95"/>
      <c r="K49111" s="95"/>
      <c r="L49111" s="95"/>
    </row>
    <row r="49112" spans="9:12" x14ac:dyDescent="0.2">
      <c r="I49112" s="95"/>
      <c r="J49112" s="95"/>
      <c r="K49112" s="95"/>
      <c r="L49112" s="95"/>
    </row>
    <row r="49113" spans="9:12" x14ac:dyDescent="0.2">
      <c r="I49113" s="95"/>
      <c r="J49113" s="95"/>
      <c r="K49113" s="95"/>
      <c r="L49113" s="95"/>
    </row>
    <row r="49114" spans="9:12" x14ac:dyDescent="0.2">
      <c r="I49114" s="95"/>
      <c r="J49114" s="95"/>
      <c r="K49114" s="95"/>
      <c r="L49114" s="95"/>
    </row>
    <row r="49115" spans="9:12" x14ac:dyDescent="0.2">
      <c r="I49115" s="95"/>
      <c r="J49115" s="95"/>
      <c r="K49115" s="95"/>
      <c r="L49115" s="95"/>
    </row>
    <row r="49116" spans="9:12" x14ac:dyDescent="0.2">
      <c r="I49116" s="95"/>
      <c r="J49116" s="95"/>
      <c r="K49116" s="95"/>
      <c r="L49116" s="95"/>
    </row>
    <row r="49117" spans="9:12" x14ac:dyDescent="0.2">
      <c r="I49117" s="95"/>
      <c r="J49117" s="95"/>
      <c r="K49117" s="95"/>
      <c r="L49117" s="95"/>
    </row>
    <row r="49118" spans="9:12" x14ac:dyDescent="0.2">
      <c r="I49118" s="95"/>
      <c r="J49118" s="95"/>
      <c r="K49118" s="95"/>
      <c r="L49118" s="95"/>
    </row>
    <row r="49119" spans="9:12" x14ac:dyDescent="0.2">
      <c r="I49119" s="95"/>
      <c r="J49119" s="95"/>
      <c r="K49119" s="95"/>
      <c r="L49119" s="95"/>
    </row>
    <row r="49120" spans="9:12" x14ac:dyDescent="0.2">
      <c r="I49120" s="95"/>
      <c r="J49120" s="95"/>
      <c r="K49120" s="95"/>
      <c r="L49120" s="95"/>
    </row>
    <row r="49121" spans="9:12" x14ac:dyDescent="0.2">
      <c r="I49121" s="95"/>
      <c r="J49121" s="95"/>
      <c r="K49121" s="95"/>
      <c r="L49121" s="95"/>
    </row>
    <row r="49122" spans="9:12" x14ac:dyDescent="0.2">
      <c r="I49122" s="95"/>
      <c r="J49122" s="95"/>
      <c r="K49122" s="95"/>
      <c r="L49122" s="95"/>
    </row>
    <row r="49123" spans="9:12" x14ac:dyDescent="0.2">
      <c r="I49123" s="95"/>
      <c r="J49123" s="95"/>
      <c r="K49123" s="95"/>
      <c r="L49123" s="95"/>
    </row>
    <row r="49124" spans="9:12" x14ac:dyDescent="0.2">
      <c r="I49124" s="95"/>
      <c r="J49124" s="95"/>
      <c r="K49124" s="95"/>
      <c r="L49124" s="95"/>
    </row>
    <row r="49125" spans="9:12" x14ac:dyDescent="0.2">
      <c r="I49125" s="95"/>
      <c r="J49125" s="95"/>
      <c r="K49125" s="95"/>
      <c r="L49125" s="95"/>
    </row>
    <row r="49126" spans="9:12" x14ac:dyDescent="0.2">
      <c r="I49126" s="95"/>
      <c r="J49126" s="95"/>
      <c r="K49126" s="95"/>
      <c r="L49126" s="95"/>
    </row>
    <row r="49127" spans="9:12" x14ac:dyDescent="0.2">
      <c r="I49127" s="95"/>
      <c r="J49127" s="95"/>
      <c r="K49127" s="95"/>
      <c r="L49127" s="95"/>
    </row>
    <row r="49128" spans="9:12" x14ac:dyDescent="0.2">
      <c r="I49128" s="95"/>
      <c r="J49128" s="95"/>
      <c r="K49128" s="95"/>
      <c r="L49128" s="95"/>
    </row>
    <row r="49129" spans="9:12" x14ac:dyDescent="0.2">
      <c r="I49129" s="95"/>
      <c r="J49129" s="95"/>
      <c r="K49129" s="95"/>
      <c r="L49129" s="95"/>
    </row>
    <row r="49130" spans="9:12" x14ac:dyDescent="0.2">
      <c r="I49130" s="95"/>
      <c r="J49130" s="95"/>
      <c r="K49130" s="95"/>
      <c r="L49130" s="95"/>
    </row>
    <row r="49131" spans="9:12" x14ac:dyDescent="0.2">
      <c r="I49131" s="95"/>
      <c r="J49131" s="95"/>
      <c r="K49131" s="95"/>
      <c r="L49131" s="95"/>
    </row>
    <row r="49132" spans="9:12" x14ac:dyDescent="0.2">
      <c r="I49132" s="95"/>
      <c r="J49132" s="95"/>
      <c r="K49132" s="95"/>
      <c r="L49132" s="95"/>
    </row>
    <row r="49133" spans="9:12" x14ac:dyDescent="0.2">
      <c r="I49133" s="95"/>
      <c r="J49133" s="95"/>
      <c r="K49133" s="95"/>
      <c r="L49133" s="95"/>
    </row>
    <row r="49134" spans="9:12" x14ac:dyDescent="0.2">
      <c r="I49134" s="95"/>
      <c r="J49134" s="95"/>
      <c r="K49134" s="95"/>
      <c r="L49134" s="95"/>
    </row>
    <row r="49135" spans="9:12" x14ac:dyDescent="0.2">
      <c r="I49135" s="95"/>
      <c r="J49135" s="95"/>
      <c r="K49135" s="95"/>
      <c r="L49135" s="95"/>
    </row>
    <row r="49136" spans="9:12" x14ac:dyDescent="0.2">
      <c r="I49136" s="95"/>
      <c r="J49136" s="95"/>
      <c r="K49136" s="95"/>
      <c r="L49136" s="95"/>
    </row>
    <row r="49137" spans="9:12" x14ac:dyDescent="0.2">
      <c r="I49137" s="95"/>
      <c r="J49137" s="95"/>
      <c r="K49137" s="95"/>
      <c r="L49137" s="95"/>
    </row>
    <row r="49138" spans="9:12" x14ac:dyDescent="0.2">
      <c r="I49138" s="95"/>
      <c r="J49138" s="95"/>
      <c r="K49138" s="95"/>
      <c r="L49138" s="95"/>
    </row>
    <row r="49139" spans="9:12" x14ac:dyDescent="0.2">
      <c r="I49139" s="95"/>
      <c r="J49139" s="95"/>
      <c r="K49139" s="95"/>
      <c r="L49139" s="95"/>
    </row>
    <row r="49140" spans="9:12" x14ac:dyDescent="0.2">
      <c r="I49140" s="95"/>
      <c r="J49140" s="95"/>
      <c r="K49140" s="95"/>
      <c r="L49140" s="95"/>
    </row>
    <row r="49141" spans="9:12" x14ac:dyDescent="0.2">
      <c r="I49141" s="95"/>
      <c r="J49141" s="95"/>
      <c r="K49141" s="95"/>
      <c r="L49141" s="95"/>
    </row>
    <row r="49142" spans="9:12" x14ac:dyDescent="0.2">
      <c r="I49142" s="95"/>
      <c r="J49142" s="95"/>
      <c r="K49142" s="95"/>
      <c r="L49142" s="95"/>
    </row>
    <row r="49143" spans="9:12" x14ac:dyDescent="0.2">
      <c r="I49143" s="95"/>
      <c r="J49143" s="95"/>
      <c r="K49143" s="95"/>
      <c r="L49143" s="95"/>
    </row>
    <row r="49144" spans="9:12" x14ac:dyDescent="0.2">
      <c r="I49144" s="95"/>
      <c r="J49144" s="95"/>
      <c r="K49144" s="95"/>
      <c r="L49144" s="95"/>
    </row>
    <row r="49145" spans="9:12" x14ac:dyDescent="0.2">
      <c r="I49145" s="95"/>
      <c r="J49145" s="95"/>
      <c r="K49145" s="95"/>
      <c r="L49145" s="95"/>
    </row>
    <row r="49146" spans="9:12" x14ac:dyDescent="0.2">
      <c r="I49146" s="95"/>
      <c r="J49146" s="95"/>
      <c r="K49146" s="95"/>
      <c r="L49146" s="95"/>
    </row>
    <row r="49147" spans="9:12" x14ac:dyDescent="0.2">
      <c r="I49147" s="95"/>
      <c r="J49147" s="95"/>
      <c r="K49147" s="95"/>
      <c r="L49147" s="95"/>
    </row>
    <row r="49148" spans="9:12" x14ac:dyDescent="0.2">
      <c r="I49148" s="95"/>
      <c r="J49148" s="95"/>
      <c r="K49148" s="95"/>
      <c r="L49148" s="95"/>
    </row>
    <row r="49149" spans="9:12" x14ac:dyDescent="0.2">
      <c r="I49149" s="95"/>
      <c r="J49149" s="95"/>
      <c r="K49149" s="95"/>
      <c r="L49149" s="95"/>
    </row>
    <row r="49150" spans="9:12" x14ac:dyDescent="0.2">
      <c r="I49150" s="95"/>
      <c r="J49150" s="95"/>
      <c r="K49150" s="95"/>
      <c r="L49150" s="95"/>
    </row>
    <row r="49151" spans="9:12" x14ac:dyDescent="0.2">
      <c r="I49151" s="95"/>
      <c r="J49151" s="95"/>
      <c r="K49151" s="95"/>
      <c r="L49151" s="95"/>
    </row>
    <row r="49152" spans="9:12" x14ac:dyDescent="0.2">
      <c r="I49152" s="95"/>
      <c r="J49152" s="95"/>
      <c r="K49152" s="95"/>
      <c r="L49152" s="95"/>
    </row>
    <row r="49153" spans="9:12" x14ac:dyDescent="0.2">
      <c r="I49153" s="95"/>
      <c r="J49153" s="95"/>
      <c r="K49153" s="95"/>
      <c r="L49153" s="95"/>
    </row>
    <row r="49154" spans="9:12" x14ac:dyDescent="0.2">
      <c r="I49154" s="95"/>
      <c r="J49154" s="95"/>
      <c r="K49154" s="95"/>
      <c r="L49154" s="95"/>
    </row>
    <row r="49155" spans="9:12" x14ac:dyDescent="0.2">
      <c r="I49155" s="95"/>
      <c r="J49155" s="95"/>
      <c r="K49155" s="95"/>
      <c r="L49155" s="95"/>
    </row>
    <row r="49156" spans="9:12" x14ac:dyDescent="0.2">
      <c r="I49156" s="95"/>
      <c r="J49156" s="95"/>
      <c r="K49156" s="95"/>
      <c r="L49156" s="95"/>
    </row>
    <row r="49157" spans="9:12" x14ac:dyDescent="0.2">
      <c r="I49157" s="95"/>
      <c r="J49157" s="95"/>
      <c r="K49157" s="95"/>
      <c r="L49157" s="95"/>
    </row>
    <row r="49158" spans="9:12" x14ac:dyDescent="0.2">
      <c r="I49158" s="95"/>
      <c r="J49158" s="95"/>
      <c r="K49158" s="95"/>
      <c r="L49158" s="95"/>
    </row>
    <row r="49159" spans="9:12" x14ac:dyDescent="0.2">
      <c r="I49159" s="95"/>
      <c r="J49159" s="95"/>
      <c r="K49159" s="95"/>
      <c r="L49159" s="95"/>
    </row>
    <row r="49160" spans="9:12" x14ac:dyDescent="0.2">
      <c r="I49160" s="95"/>
      <c r="J49160" s="95"/>
      <c r="K49160" s="95"/>
      <c r="L49160" s="95"/>
    </row>
    <row r="49161" spans="9:12" x14ac:dyDescent="0.2">
      <c r="I49161" s="95"/>
      <c r="J49161" s="95"/>
      <c r="K49161" s="95"/>
      <c r="L49161" s="95"/>
    </row>
    <row r="49162" spans="9:12" x14ac:dyDescent="0.2">
      <c r="I49162" s="95"/>
      <c r="J49162" s="95"/>
      <c r="K49162" s="95"/>
      <c r="L49162" s="95"/>
    </row>
    <row r="49163" spans="9:12" x14ac:dyDescent="0.2">
      <c r="I49163" s="95"/>
      <c r="J49163" s="95"/>
      <c r="K49163" s="95"/>
      <c r="L49163" s="95"/>
    </row>
    <row r="49164" spans="9:12" x14ac:dyDescent="0.2">
      <c r="I49164" s="95"/>
      <c r="J49164" s="95"/>
      <c r="K49164" s="95"/>
      <c r="L49164" s="95"/>
    </row>
    <row r="49165" spans="9:12" x14ac:dyDescent="0.2">
      <c r="I49165" s="95"/>
      <c r="J49165" s="95"/>
      <c r="K49165" s="95"/>
      <c r="L49165" s="95"/>
    </row>
    <row r="49166" spans="9:12" x14ac:dyDescent="0.2">
      <c r="I49166" s="95"/>
      <c r="J49166" s="95"/>
      <c r="K49166" s="95"/>
      <c r="L49166" s="95"/>
    </row>
    <row r="49167" spans="9:12" x14ac:dyDescent="0.2">
      <c r="I49167" s="95"/>
      <c r="J49167" s="95"/>
      <c r="K49167" s="95"/>
      <c r="L49167" s="95"/>
    </row>
    <row r="49168" spans="9:12" x14ac:dyDescent="0.2">
      <c r="I49168" s="95"/>
      <c r="J49168" s="95"/>
      <c r="K49168" s="95"/>
      <c r="L49168" s="95"/>
    </row>
    <row r="49169" spans="9:12" x14ac:dyDescent="0.2">
      <c r="I49169" s="95"/>
      <c r="J49169" s="95"/>
      <c r="K49169" s="95"/>
      <c r="L49169" s="95"/>
    </row>
    <row r="49170" spans="9:12" x14ac:dyDescent="0.2">
      <c r="I49170" s="95"/>
      <c r="J49170" s="95"/>
      <c r="K49170" s="95"/>
      <c r="L49170" s="95"/>
    </row>
    <row r="49171" spans="9:12" x14ac:dyDescent="0.2">
      <c r="I49171" s="95"/>
      <c r="J49171" s="95"/>
      <c r="K49171" s="95"/>
      <c r="L49171" s="95"/>
    </row>
    <row r="49172" spans="9:12" x14ac:dyDescent="0.2">
      <c r="I49172" s="95"/>
      <c r="J49172" s="95"/>
      <c r="K49172" s="95"/>
      <c r="L49172" s="95"/>
    </row>
    <row r="49173" spans="9:12" x14ac:dyDescent="0.2">
      <c r="I49173" s="95"/>
      <c r="J49173" s="95"/>
      <c r="K49173" s="95"/>
      <c r="L49173" s="95"/>
    </row>
    <row r="49174" spans="9:12" x14ac:dyDescent="0.2">
      <c r="I49174" s="95"/>
      <c r="J49174" s="95"/>
      <c r="K49174" s="95"/>
      <c r="L49174" s="95"/>
    </row>
    <row r="49175" spans="9:12" x14ac:dyDescent="0.2">
      <c r="I49175" s="95"/>
      <c r="J49175" s="95"/>
      <c r="K49175" s="95"/>
      <c r="L49175" s="95"/>
    </row>
    <row r="49176" spans="9:12" x14ac:dyDescent="0.2">
      <c r="I49176" s="95"/>
      <c r="J49176" s="95"/>
      <c r="K49176" s="95"/>
      <c r="L49176" s="95"/>
    </row>
    <row r="49177" spans="9:12" x14ac:dyDescent="0.2">
      <c r="I49177" s="95"/>
      <c r="J49177" s="95"/>
      <c r="K49177" s="95"/>
      <c r="L49177" s="95"/>
    </row>
    <row r="49178" spans="9:12" x14ac:dyDescent="0.2">
      <c r="I49178" s="95"/>
      <c r="J49178" s="95"/>
      <c r="K49178" s="95"/>
      <c r="L49178" s="95"/>
    </row>
    <row r="49179" spans="9:12" x14ac:dyDescent="0.2">
      <c r="I49179" s="95"/>
      <c r="J49179" s="95"/>
      <c r="K49179" s="95"/>
      <c r="L49179" s="95"/>
    </row>
    <row r="49180" spans="9:12" x14ac:dyDescent="0.2">
      <c r="I49180" s="95"/>
      <c r="J49180" s="95"/>
      <c r="K49180" s="95"/>
      <c r="L49180" s="95"/>
    </row>
    <row r="49181" spans="9:12" x14ac:dyDescent="0.2">
      <c r="I49181" s="95"/>
      <c r="J49181" s="95"/>
      <c r="K49181" s="95"/>
      <c r="L49181" s="95"/>
    </row>
    <row r="49182" spans="9:12" x14ac:dyDescent="0.2">
      <c r="I49182" s="95"/>
      <c r="J49182" s="95"/>
      <c r="K49182" s="95"/>
      <c r="L49182" s="95"/>
    </row>
    <row r="49183" spans="9:12" x14ac:dyDescent="0.2">
      <c r="I49183" s="95"/>
      <c r="J49183" s="95"/>
      <c r="K49183" s="95"/>
      <c r="L49183" s="95"/>
    </row>
    <row r="49184" spans="9:12" x14ac:dyDescent="0.2">
      <c r="I49184" s="95"/>
      <c r="J49184" s="95"/>
      <c r="K49184" s="95"/>
      <c r="L49184" s="95"/>
    </row>
    <row r="49185" spans="9:12" x14ac:dyDescent="0.2">
      <c r="I49185" s="95"/>
      <c r="J49185" s="95"/>
      <c r="K49185" s="95"/>
      <c r="L49185" s="95"/>
    </row>
    <row r="49186" spans="9:12" x14ac:dyDescent="0.2">
      <c r="I49186" s="95"/>
      <c r="J49186" s="95"/>
      <c r="K49186" s="95"/>
      <c r="L49186" s="95"/>
    </row>
    <row r="49187" spans="9:12" x14ac:dyDescent="0.2">
      <c r="I49187" s="95"/>
      <c r="J49187" s="95"/>
      <c r="K49187" s="95"/>
      <c r="L49187" s="95"/>
    </row>
    <row r="49188" spans="9:12" x14ac:dyDescent="0.2">
      <c r="I49188" s="95"/>
      <c r="J49188" s="95"/>
      <c r="K49188" s="95"/>
      <c r="L49188" s="95"/>
    </row>
    <row r="49189" spans="9:12" x14ac:dyDescent="0.2">
      <c r="I49189" s="95"/>
      <c r="J49189" s="95"/>
      <c r="K49189" s="95"/>
      <c r="L49189" s="95"/>
    </row>
    <row r="49190" spans="9:12" x14ac:dyDescent="0.2">
      <c r="I49190" s="95"/>
      <c r="J49190" s="95"/>
      <c r="K49190" s="95"/>
      <c r="L49190" s="95"/>
    </row>
    <row r="49191" spans="9:12" x14ac:dyDescent="0.2">
      <c r="I49191" s="95"/>
      <c r="J49191" s="95"/>
      <c r="K49191" s="95"/>
      <c r="L49191" s="95"/>
    </row>
    <row r="49192" spans="9:12" x14ac:dyDescent="0.2">
      <c r="I49192" s="95"/>
      <c r="J49192" s="95"/>
      <c r="K49192" s="95"/>
      <c r="L49192" s="95"/>
    </row>
    <row r="49193" spans="9:12" x14ac:dyDescent="0.2">
      <c r="I49193" s="95"/>
      <c r="J49193" s="95"/>
      <c r="K49193" s="95"/>
      <c r="L49193" s="95"/>
    </row>
    <row r="49194" spans="9:12" x14ac:dyDescent="0.2">
      <c r="I49194" s="95"/>
      <c r="J49194" s="95"/>
      <c r="K49194" s="95"/>
      <c r="L49194" s="95"/>
    </row>
    <row r="49195" spans="9:12" x14ac:dyDescent="0.2">
      <c r="I49195" s="95"/>
      <c r="J49195" s="95"/>
      <c r="K49195" s="95"/>
      <c r="L49195" s="95"/>
    </row>
    <row r="49196" spans="9:12" x14ac:dyDescent="0.2">
      <c r="I49196" s="95"/>
      <c r="J49196" s="95"/>
      <c r="K49196" s="95"/>
      <c r="L49196" s="95"/>
    </row>
    <row r="49197" spans="9:12" x14ac:dyDescent="0.2">
      <c r="I49197" s="95"/>
      <c r="J49197" s="95"/>
      <c r="K49197" s="95"/>
      <c r="L49197" s="95"/>
    </row>
    <row r="49198" spans="9:12" x14ac:dyDescent="0.2">
      <c r="I49198" s="95"/>
      <c r="J49198" s="95"/>
      <c r="K49198" s="95"/>
      <c r="L49198" s="95"/>
    </row>
    <row r="49199" spans="9:12" x14ac:dyDescent="0.2">
      <c r="I49199" s="95"/>
      <c r="J49199" s="95"/>
      <c r="K49199" s="95"/>
      <c r="L49199" s="95"/>
    </row>
    <row r="49200" spans="9:12" x14ac:dyDescent="0.2">
      <c r="I49200" s="95"/>
      <c r="J49200" s="95"/>
      <c r="K49200" s="95"/>
      <c r="L49200" s="95"/>
    </row>
    <row r="49201" spans="9:12" x14ac:dyDescent="0.2">
      <c r="I49201" s="95"/>
      <c r="J49201" s="95"/>
      <c r="K49201" s="95"/>
      <c r="L49201" s="95"/>
    </row>
    <row r="49202" spans="9:12" x14ac:dyDescent="0.2">
      <c r="I49202" s="95"/>
      <c r="J49202" s="95"/>
      <c r="K49202" s="95"/>
      <c r="L49202" s="95"/>
    </row>
    <row r="49203" spans="9:12" x14ac:dyDescent="0.2">
      <c r="I49203" s="95"/>
      <c r="J49203" s="95"/>
      <c r="K49203" s="95"/>
      <c r="L49203" s="95"/>
    </row>
    <row r="49204" spans="9:12" x14ac:dyDescent="0.2">
      <c r="I49204" s="95"/>
      <c r="J49204" s="95"/>
      <c r="K49204" s="95"/>
      <c r="L49204" s="95"/>
    </row>
    <row r="49205" spans="9:12" x14ac:dyDescent="0.2">
      <c r="I49205" s="95"/>
      <c r="J49205" s="95"/>
      <c r="K49205" s="95"/>
      <c r="L49205" s="95"/>
    </row>
    <row r="49206" spans="9:12" x14ac:dyDescent="0.2">
      <c r="I49206" s="95"/>
      <c r="J49206" s="95"/>
      <c r="K49206" s="95"/>
      <c r="L49206" s="95"/>
    </row>
    <row r="49207" spans="9:12" x14ac:dyDescent="0.2">
      <c r="I49207" s="95"/>
      <c r="J49207" s="95"/>
      <c r="K49207" s="95"/>
      <c r="L49207" s="95"/>
    </row>
    <row r="49208" spans="9:12" x14ac:dyDescent="0.2">
      <c r="I49208" s="95"/>
      <c r="J49208" s="95"/>
      <c r="K49208" s="95"/>
      <c r="L49208" s="95"/>
    </row>
    <row r="49209" spans="9:12" x14ac:dyDescent="0.2">
      <c r="I49209" s="95"/>
      <c r="J49209" s="95"/>
      <c r="K49209" s="95"/>
      <c r="L49209" s="95"/>
    </row>
    <row r="49210" spans="9:12" x14ac:dyDescent="0.2">
      <c r="I49210" s="95"/>
      <c r="J49210" s="95"/>
      <c r="K49210" s="95"/>
      <c r="L49210" s="95"/>
    </row>
    <row r="49211" spans="9:12" x14ac:dyDescent="0.2">
      <c r="I49211" s="95"/>
      <c r="J49211" s="95"/>
      <c r="K49211" s="95"/>
      <c r="L49211" s="95"/>
    </row>
    <row r="49212" spans="9:12" x14ac:dyDescent="0.2">
      <c r="I49212" s="95"/>
      <c r="J49212" s="95"/>
      <c r="K49212" s="95"/>
      <c r="L49212" s="95"/>
    </row>
    <row r="49213" spans="9:12" x14ac:dyDescent="0.2">
      <c r="I49213" s="95"/>
      <c r="J49213" s="95"/>
      <c r="K49213" s="95"/>
      <c r="L49213" s="95"/>
    </row>
    <row r="49214" spans="9:12" x14ac:dyDescent="0.2">
      <c r="I49214" s="95"/>
      <c r="J49214" s="95"/>
      <c r="K49214" s="95"/>
      <c r="L49214" s="95"/>
    </row>
    <row r="49215" spans="9:12" x14ac:dyDescent="0.2">
      <c r="I49215" s="95"/>
      <c r="J49215" s="95"/>
      <c r="K49215" s="95"/>
      <c r="L49215" s="95"/>
    </row>
    <row r="49216" spans="9:12" x14ac:dyDescent="0.2">
      <c r="I49216" s="95"/>
      <c r="J49216" s="95"/>
      <c r="K49216" s="95"/>
      <c r="L49216" s="95"/>
    </row>
    <row r="49217" spans="9:12" x14ac:dyDescent="0.2">
      <c r="I49217" s="95"/>
      <c r="J49217" s="95"/>
      <c r="K49217" s="95"/>
      <c r="L49217" s="95"/>
    </row>
    <row r="49218" spans="9:12" x14ac:dyDescent="0.2">
      <c r="I49218" s="95"/>
      <c r="J49218" s="95"/>
      <c r="K49218" s="95"/>
      <c r="L49218" s="95"/>
    </row>
    <row r="49219" spans="9:12" x14ac:dyDescent="0.2">
      <c r="I49219" s="95"/>
      <c r="J49219" s="95"/>
      <c r="K49219" s="95"/>
      <c r="L49219" s="95"/>
    </row>
    <row r="49220" spans="9:12" x14ac:dyDescent="0.2">
      <c r="I49220" s="95"/>
      <c r="J49220" s="95"/>
      <c r="K49220" s="95"/>
      <c r="L49220" s="95"/>
    </row>
    <row r="49221" spans="9:12" x14ac:dyDescent="0.2">
      <c r="I49221" s="95"/>
      <c r="J49221" s="95"/>
      <c r="K49221" s="95"/>
      <c r="L49221" s="95"/>
    </row>
    <row r="49222" spans="9:12" x14ac:dyDescent="0.2">
      <c r="I49222" s="95"/>
      <c r="J49222" s="95"/>
      <c r="K49222" s="95"/>
      <c r="L49222" s="95"/>
    </row>
    <row r="49223" spans="9:12" x14ac:dyDescent="0.2">
      <c r="I49223" s="95"/>
      <c r="J49223" s="95"/>
      <c r="K49223" s="95"/>
      <c r="L49223" s="95"/>
    </row>
    <row r="49224" spans="9:12" x14ac:dyDescent="0.2">
      <c r="I49224" s="95"/>
      <c r="J49224" s="95"/>
      <c r="K49224" s="95"/>
      <c r="L49224" s="95"/>
    </row>
    <row r="49225" spans="9:12" x14ac:dyDescent="0.2">
      <c r="I49225" s="95"/>
      <c r="J49225" s="95"/>
      <c r="K49225" s="95"/>
      <c r="L49225" s="95"/>
    </row>
    <row r="49226" spans="9:12" x14ac:dyDescent="0.2">
      <c r="I49226" s="95"/>
      <c r="J49226" s="95"/>
      <c r="K49226" s="95"/>
      <c r="L49226" s="95"/>
    </row>
    <row r="49227" spans="9:12" x14ac:dyDescent="0.2">
      <c r="I49227" s="95"/>
      <c r="J49227" s="95"/>
      <c r="K49227" s="95"/>
      <c r="L49227" s="95"/>
    </row>
    <row r="49228" spans="9:12" x14ac:dyDescent="0.2">
      <c r="I49228" s="95"/>
      <c r="J49228" s="95"/>
      <c r="K49228" s="95"/>
      <c r="L49228" s="95"/>
    </row>
    <row r="49229" spans="9:12" x14ac:dyDescent="0.2">
      <c r="I49229" s="95"/>
      <c r="J49229" s="95"/>
      <c r="K49229" s="95"/>
      <c r="L49229" s="95"/>
    </row>
    <row r="49230" spans="9:12" x14ac:dyDescent="0.2">
      <c r="I49230" s="95"/>
      <c r="J49230" s="95"/>
      <c r="K49230" s="95"/>
      <c r="L49230" s="95"/>
    </row>
    <row r="49231" spans="9:12" x14ac:dyDescent="0.2">
      <c r="I49231" s="95"/>
      <c r="J49231" s="95"/>
      <c r="K49231" s="95"/>
      <c r="L49231" s="95"/>
    </row>
    <row r="49232" spans="9:12" x14ac:dyDescent="0.2">
      <c r="I49232" s="95"/>
      <c r="J49232" s="95"/>
      <c r="K49232" s="95"/>
      <c r="L49232" s="95"/>
    </row>
    <row r="49233" spans="9:12" x14ac:dyDescent="0.2">
      <c r="I49233" s="95"/>
      <c r="J49233" s="95"/>
      <c r="K49233" s="95"/>
      <c r="L49233" s="95"/>
    </row>
    <row r="49234" spans="9:12" x14ac:dyDescent="0.2">
      <c r="I49234" s="95"/>
      <c r="J49234" s="95"/>
      <c r="K49234" s="95"/>
      <c r="L49234" s="95"/>
    </row>
    <row r="49235" spans="9:12" x14ac:dyDescent="0.2">
      <c r="I49235" s="95"/>
      <c r="J49235" s="95"/>
      <c r="K49235" s="95"/>
      <c r="L49235" s="95"/>
    </row>
    <row r="49236" spans="9:12" x14ac:dyDescent="0.2">
      <c r="I49236" s="95"/>
      <c r="J49236" s="95"/>
      <c r="K49236" s="95"/>
      <c r="L49236" s="95"/>
    </row>
    <row r="49237" spans="9:12" x14ac:dyDescent="0.2">
      <c r="I49237" s="95"/>
      <c r="J49237" s="95"/>
      <c r="K49237" s="95"/>
      <c r="L49237" s="95"/>
    </row>
    <row r="49238" spans="9:12" x14ac:dyDescent="0.2">
      <c r="I49238" s="95"/>
      <c r="J49238" s="95"/>
      <c r="K49238" s="95"/>
      <c r="L49238" s="95"/>
    </row>
    <row r="49239" spans="9:12" x14ac:dyDescent="0.2">
      <c r="I49239" s="95"/>
      <c r="J49239" s="95"/>
      <c r="K49239" s="95"/>
      <c r="L49239" s="95"/>
    </row>
    <row r="49240" spans="9:12" x14ac:dyDescent="0.2">
      <c r="I49240" s="95"/>
      <c r="J49240" s="95"/>
      <c r="K49240" s="95"/>
      <c r="L49240" s="95"/>
    </row>
    <row r="49241" spans="9:12" x14ac:dyDescent="0.2">
      <c r="I49241" s="95"/>
      <c r="J49241" s="95"/>
      <c r="K49241" s="95"/>
      <c r="L49241" s="95"/>
    </row>
    <row r="49242" spans="9:12" x14ac:dyDescent="0.2">
      <c r="I49242" s="95"/>
      <c r="J49242" s="95"/>
      <c r="K49242" s="95"/>
      <c r="L49242" s="95"/>
    </row>
    <row r="49243" spans="9:12" x14ac:dyDescent="0.2">
      <c r="I49243" s="95"/>
      <c r="J49243" s="95"/>
      <c r="K49243" s="95"/>
      <c r="L49243" s="95"/>
    </row>
    <row r="49244" spans="9:12" x14ac:dyDescent="0.2">
      <c r="I49244" s="95"/>
      <c r="J49244" s="95"/>
      <c r="K49244" s="95"/>
      <c r="L49244" s="95"/>
    </row>
    <row r="49245" spans="9:12" x14ac:dyDescent="0.2">
      <c r="I49245" s="95"/>
      <c r="J49245" s="95"/>
      <c r="K49245" s="95"/>
      <c r="L49245" s="95"/>
    </row>
    <row r="49246" spans="9:12" x14ac:dyDescent="0.2">
      <c r="I49246" s="95"/>
      <c r="J49246" s="95"/>
      <c r="K49246" s="95"/>
      <c r="L49246" s="95"/>
    </row>
    <row r="49247" spans="9:12" x14ac:dyDescent="0.2">
      <c r="I49247" s="95"/>
      <c r="J49247" s="95"/>
      <c r="K49247" s="95"/>
      <c r="L49247" s="95"/>
    </row>
    <row r="49248" spans="9:12" x14ac:dyDescent="0.2">
      <c r="I49248" s="95"/>
      <c r="J49248" s="95"/>
      <c r="K49248" s="95"/>
      <c r="L49248" s="95"/>
    </row>
    <row r="49249" spans="9:12" x14ac:dyDescent="0.2">
      <c r="I49249" s="95"/>
      <c r="J49249" s="95"/>
      <c r="K49249" s="95"/>
      <c r="L49249" s="95"/>
    </row>
    <row r="49250" spans="9:12" x14ac:dyDescent="0.2">
      <c r="I49250" s="95"/>
      <c r="J49250" s="95"/>
      <c r="K49250" s="95"/>
      <c r="L49250" s="95"/>
    </row>
    <row r="49251" spans="9:12" x14ac:dyDescent="0.2">
      <c r="I49251" s="95"/>
      <c r="J49251" s="95"/>
      <c r="K49251" s="95"/>
      <c r="L49251" s="95"/>
    </row>
    <row r="49252" spans="9:12" x14ac:dyDescent="0.2">
      <c r="I49252" s="95"/>
      <c r="J49252" s="95"/>
      <c r="K49252" s="95"/>
      <c r="L49252" s="95"/>
    </row>
    <row r="49253" spans="9:12" x14ac:dyDescent="0.2">
      <c r="I49253" s="95"/>
      <c r="J49253" s="95"/>
      <c r="K49253" s="95"/>
      <c r="L49253" s="95"/>
    </row>
    <row r="49254" spans="9:12" x14ac:dyDescent="0.2">
      <c r="I49254" s="95"/>
      <c r="J49254" s="95"/>
      <c r="K49254" s="95"/>
      <c r="L49254" s="95"/>
    </row>
    <row r="49255" spans="9:12" x14ac:dyDescent="0.2">
      <c r="I49255" s="95"/>
      <c r="J49255" s="95"/>
      <c r="K49255" s="95"/>
      <c r="L49255" s="95"/>
    </row>
    <row r="49256" spans="9:12" x14ac:dyDescent="0.2">
      <c r="I49256" s="95"/>
      <c r="J49256" s="95"/>
      <c r="K49256" s="95"/>
      <c r="L49256" s="95"/>
    </row>
    <row r="49257" spans="9:12" x14ac:dyDescent="0.2">
      <c r="I49257" s="95"/>
      <c r="J49257" s="95"/>
      <c r="K49257" s="95"/>
      <c r="L49257" s="95"/>
    </row>
    <row r="49258" spans="9:12" x14ac:dyDescent="0.2">
      <c r="I49258" s="95"/>
      <c r="J49258" s="95"/>
      <c r="K49258" s="95"/>
      <c r="L49258" s="95"/>
    </row>
    <row r="49259" spans="9:12" x14ac:dyDescent="0.2">
      <c r="I49259" s="95"/>
      <c r="J49259" s="95"/>
      <c r="K49259" s="95"/>
      <c r="L49259" s="95"/>
    </row>
    <row r="49260" spans="9:12" x14ac:dyDescent="0.2">
      <c r="I49260" s="95"/>
      <c r="J49260" s="95"/>
      <c r="K49260" s="95"/>
      <c r="L49260" s="95"/>
    </row>
    <row r="49261" spans="9:12" x14ac:dyDescent="0.2">
      <c r="I49261" s="95"/>
      <c r="J49261" s="95"/>
      <c r="K49261" s="95"/>
      <c r="L49261" s="95"/>
    </row>
    <row r="49262" spans="9:12" x14ac:dyDescent="0.2">
      <c r="I49262" s="95"/>
      <c r="J49262" s="95"/>
      <c r="K49262" s="95"/>
      <c r="L49262" s="95"/>
    </row>
    <row r="49263" spans="9:12" x14ac:dyDescent="0.2">
      <c r="I49263" s="95"/>
      <c r="J49263" s="95"/>
      <c r="K49263" s="95"/>
      <c r="L49263" s="95"/>
    </row>
    <row r="49264" spans="9:12" x14ac:dyDescent="0.2">
      <c r="I49264" s="95"/>
      <c r="J49264" s="95"/>
      <c r="K49264" s="95"/>
      <c r="L49264" s="95"/>
    </row>
    <row r="49265" spans="9:12" x14ac:dyDescent="0.2">
      <c r="I49265" s="95"/>
      <c r="J49265" s="95"/>
      <c r="K49265" s="95"/>
      <c r="L49265" s="95"/>
    </row>
    <row r="49266" spans="9:12" x14ac:dyDescent="0.2">
      <c r="I49266" s="95"/>
      <c r="J49266" s="95"/>
      <c r="K49266" s="95"/>
      <c r="L49266" s="95"/>
    </row>
    <row r="49267" spans="9:12" x14ac:dyDescent="0.2">
      <c r="I49267" s="95"/>
      <c r="J49267" s="95"/>
      <c r="K49267" s="95"/>
      <c r="L49267" s="95"/>
    </row>
    <row r="49268" spans="9:12" x14ac:dyDescent="0.2">
      <c r="I49268" s="95"/>
      <c r="J49268" s="95"/>
      <c r="K49268" s="95"/>
      <c r="L49268" s="95"/>
    </row>
    <row r="49269" spans="9:12" x14ac:dyDescent="0.2">
      <c r="I49269" s="95"/>
      <c r="J49269" s="95"/>
      <c r="K49269" s="95"/>
      <c r="L49269" s="95"/>
    </row>
    <row r="49270" spans="9:12" x14ac:dyDescent="0.2">
      <c r="I49270" s="95"/>
      <c r="J49270" s="95"/>
      <c r="K49270" s="95"/>
      <c r="L49270" s="95"/>
    </row>
    <row r="49271" spans="9:12" x14ac:dyDescent="0.2">
      <c r="I49271" s="95"/>
      <c r="J49271" s="95"/>
      <c r="K49271" s="95"/>
      <c r="L49271" s="95"/>
    </row>
    <row r="49272" spans="9:12" x14ac:dyDescent="0.2">
      <c r="I49272" s="95"/>
      <c r="J49272" s="95"/>
      <c r="K49272" s="95"/>
      <c r="L49272" s="95"/>
    </row>
    <row r="49273" spans="9:12" x14ac:dyDescent="0.2">
      <c r="I49273" s="95"/>
      <c r="J49273" s="95"/>
      <c r="K49273" s="95"/>
      <c r="L49273" s="95"/>
    </row>
    <row r="49274" spans="9:12" x14ac:dyDescent="0.2">
      <c r="I49274" s="95"/>
      <c r="J49274" s="95"/>
      <c r="K49274" s="95"/>
      <c r="L49274" s="95"/>
    </row>
    <row r="49275" spans="9:12" x14ac:dyDescent="0.2">
      <c r="I49275" s="95"/>
      <c r="J49275" s="95"/>
      <c r="K49275" s="95"/>
      <c r="L49275" s="95"/>
    </row>
    <row r="49276" spans="9:12" x14ac:dyDescent="0.2">
      <c r="I49276" s="95"/>
      <c r="J49276" s="95"/>
      <c r="K49276" s="95"/>
      <c r="L49276" s="95"/>
    </row>
    <row r="49277" spans="9:12" x14ac:dyDescent="0.2">
      <c r="I49277" s="95"/>
      <c r="J49277" s="95"/>
      <c r="K49277" s="95"/>
      <c r="L49277" s="95"/>
    </row>
    <row r="49278" spans="9:12" x14ac:dyDescent="0.2">
      <c r="I49278" s="95"/>
      <c r="J49278" s="95"/>
      <c r="K49278" s="95"/>
      <c r="L49278" s="95"/>
    </row>
    <row r="49279" spans="9:12" x14ac:dyDescent="0.2">
      <c r="I49279" s="95"/>
      <c r="J49279" s="95"/>
      <c r="K49279" s="95"/>
      <c r="L49279" s="95"/>
    </row>
    <row r="49280" spans="9:12" x14ac:dyDescent="0.2">
      <c r="I49280" s="95"/>
      <c r="J49280" s="95"/>
      <c r="K49280" s="95"/>
      <c r="L49280" s="95"/>
    </row>
    <row r="49281" spans="9:12" x14ac:dyDescent="0.2">
      <c r="I49281" s="95"/>
      <c r="J49281" s="95"/>
      <c r="K49281" s="95"/>
      <c r="L49281" s="95"/>
    </row>
    <row r="49282" spans="9:12" x14ac:dyDescent="0.2">
      <c r="I49282" s="95"/>
      <c r="J49282" s="95"/>
      <c r="K49282" s="95"/>
      <c r="L49282" s="95"/>
    </row>
    <row r="49283" spans="9:12" x14ac:dyDescent="0.2">
      <c r="I49283" s="95"/>
      <c r="J49283" s="95"/>
      <c r="K49283" s="95"/>
      <c r="L49283" s="95"/>
    </row>
    <row r="49284" spans="9:12" x14ac:dyDescent="0.2">
      <c r="I49284" s="95"/>
      <c r="J49284" s="95"/>
      <c r="K49284" s="95"/>
      <c r="L49284" s="95"/>
    </row>
    <row r="49285" spans="9:12" x14ac:dyDescent="0.2">
      <c r="I49285" s="95"/>
      <c r="J49285" s="95"/>
      <c r="K49285" s="95"/>
      <c r="L49285" s="95"/>
    </row>
    <row r="49286" spans="9:12" x14ac:dyDescent="0.2">
      <c r="I49286" s="95"/>
      <c r="J49286" s="95"/>
      <c r="K49286" s="95"/>
      <c r="L49286" s="95"/>
    </row>
    <row r="49287" spans="9:12" x14ac:dyDescent="0.2">
      <c r="I49287" s="95"/>
      <c r="J49287" s="95"/>
      <c r="K49287" s="95"/>
      <c r="L49287" s="95"/>
    </row>
    <row r="49288" spans="9:12" x14ac:dyDescent="0.2">
      <c r="I49288" s="95"/>
      <c r="J49288" s="95"/>
      <c r="K49288" s="95"/>
      <c r="L49288" s="95"/>
    </row>
    <row r="49289" spans="9:12" x14ac:dyDescent="0.2">
      <c r="I49289" s="95"/>
      <c r="J49289" s="95"/>
      <c r="K49289" s="95"/>
      <c r="L49289" s="95"/>
    </row>
    <row r="49290" spans="9:12" x14ac:dyDescent="0.2">
      <c r="I49290" s="95"/>
      <c r="J49290" s="95"/>
      <c r="K49290" s="95"/>
      <c r="L49290" s="95"/>
    </row>
    <row r="49291" spans="9:12" x14ac:dyDescent="0.2">
      <c r="I49291" s="95"/>
      <c r="J49291" s="95"/>
      <c r="K49291" s="95"/>
      <c r="L49291" s="95"/>
    </row>
    <row r="49292" spans="9:12" x14ac:dyDescent="0.2">
      <c r="I49292" s="95"/>
      <c r="J49292" s="95"/>
      <c r="K49292" s="95"/>
      <c r="L49292" s="95"/>
    </row>
    <row r="49293" spans="9:12" x14ac:dyDescent="0.2">
      <c r="I49293" s="95"/>
      <c r="J49293" s="95"/>
      <c r="K49293" s="95"/>
      <c r="L49293" s="95"/>
    </row>
    <row r="49294" spans="9:12" x14ac:dyDescent="0.2">
      <c r="I49294" s="95"/>
      <c r="J49294" s="95"/>
      <c r="K49294" s="95"/>
      <c r="L49294" s="95"/>
    </row>
    <row r="49295" spans="9:12" x14ac:dyDescent="0.2">
      <c r="I49295" s="95"/>
      <c r="J49295" s="95"/>
      <c r="K49295" s="95"/>
      <c r="L49295" s="95"/>
    </row>
    <row r="49296" spans="9:12" x14ac:dyDescent="0.2">
      <c r="I49296" s="95"/>
      <c r="J49296" s="95"/>
      <c r="K49296" s="95"/>
      <c r="L49296" s="95"/>
    </row>
    <row r="49297" spans="9:12" x14ac:dyDescent="0.2">
      <c r="I49297" s="95"/>
      <c r="J49297" s="95"/>
      <c r="K49297" s="95"/>
      <c r="L49297" s="95"/>
    </row>
    <row r="49298" spans="9:12" x14ac:dyDescent="0.2">
      <c r="I49298" s="95"/>
      <c r="J49298" s="95"/>
      <c r="K49298" s="95"/>
      <c r="L49298" s="95"/>
    </row>
    <row r="49299" spans="9:12" x14ac:dyDescent="0.2">
      <c r="I49299" s="95"/>
      <c r="J49299" s="95"/>
      <c r="K49299" s="95"/>
      <c r="L49299" s="95"/>
    </row>
    <row r="49300" spans="9:12" x14ac:dyDescent="0.2">
      <c r="I49300" s="95"/>
      <c r="J49300" s="95"/>
      <c r="K49300" s="95"/>
      <c r="L49300" s="95"/>
    </row>
    <row r="49301" spans="9:12" x14ac:dyDescent="0.2">
      <c r="I49301" s="95"/>
      <c r="J49301" s="95"/>
      <c r="K49301" s="95"/>
      <c r="L49301" s="95"/>
    </row>
    <row r="49302" spans="9:12" x14ac:dyDescent="0.2">
      <c r="I49302" s="95"/>
      <c r="J49302" s="95"/>
      <c r="K49302" s="95"/>
      <c r="L49302" s="95"/>
    </row>
    <row r="49303" spans="9:12" x14ac:dyDescent="0.2">
      <c r="I49303" s="95"/>
      <c r="J49303" s="95"/>
      <c r="K49303" s="95"/>
      <c r="L49303" s="95"/>
    </row>
    <row r="49304" spans="9:12" x14ac:dyDescent="0.2">
      <c r="I49304" s="95"/>
      <c r="J49304" s="95"/>
      <c r="K49304" s="95"/>
      <c r="L49304" s="95"/>
    </row>
    <row r="49305" spans="9:12" x14ac:dyDescent="0.2">
      <c r="I49305" s="95"/>
      <c r="J49305" s="95"/>
      <c r="K49305" s="95"/>
      <c r="L49305" s="95"/>
    </row>
    <row r="49306" spans="9:12" x14ac:dyDescent="0.2">
      <c r="I49306" s="95"/>
      <c r="J49306" s="95"/>
      <c r="K49306" s="95"/>
      <c r="L49306" s="95"/>
    </row>
    <row r="49307" spans="9:12" x14ac:dyDescent="0.2">
      <c r="I49307" s="95"/>
      <c r="J49307" s="95"/>
      <c r="K49307" s="95"/>
      <c r="L49307" s="95"/>
    </row>
    <row r="49308" spans="9:12" x14ac:dyDescent="0.2">
      <c r="I49308" s="95"/>
      <c r="J49308" s="95"/>
      <c r="K49308" s="95"/>
      <c r="L49308" s="95"/>
    </row>
    <row r="49309" spans="9:12" x14ac:dyDescent="0.2">
      <c r="I49309" s="95"/>
      <c r="J49309" s="95"/>
      <c r="K49309" s="95"/>
      <c r="L49309" s="95"/>
    </row>
    <row r="49310" spans="9:12" x14ac:dyDescent="0.2">
      <c r="I49310" s="95"/>
      <c r="J49310" s="95"/>
      <c r="K49310" s="95"/>
      <c r="L49310" s="95"/>
    </row>
    <row r="49311" spans="9:12" x14ac:dyDescent="0.2">
      <c r="I49311" s="95"/>
      <c r="J49311" s="95"/>
      <c r="K49311" s="95"/>
      <c r="L49311" s="95"/>
    </row>
    <row r="49312" spans="9:12" x14ac:dyDescent="0.2">
      <c r="I49312" s="95"/>
      <c r="J49312" s="95"/>
      <c r="K49312" s="95"/>
      <c r="L49312" s="95"/>
    </row>
    <row r="49313" spans="9:12" x14ac:dyDescent="0.2">
      <c r="I49313" s="95"/>
      <c r="J49313" s="95"/>
      <c r="K49313" s="95"/>
      <c r="L49313" s="95"/>
    </row>
    <row r="49314" spans="9:12" x14ac:dyDescent="0.2">
      <c r="I49314" s="95"/>
      <c r="J49314" s="95"/>
      <c r="K49314" s="95"/>
      <c r="L49314" s="95"/>
    </row>
    <row r="49315" spans="9:12" x14ac:dyDescent="0.2">
      <c r="I49315" s="95"/>
      <c r="J49315" s="95"/>
      <c r="K49315" s="95"/>
      <c r="L49315" s="95"/>
    </row>
    <row r="49316" spans="9:12" x14ac:dyDescent="0.2">
      <c r="I49316" s="95"/>
      <c r="J49316" s="95"/>
      <c r="K49316" s="95"/>
      <c r="L49316" s="95"/>
    </row>
    <row r="49317" spans="9:12" x14ac:dyDescent="0.2">
      <c r="I49317" s="95"/>
      <c r="J49317" s="95"/>
      <c r="K49317" s="95"/>
      <c r="L49317" s="95"/>
    </row>
    <row r="49318" spans="9:12" x14ac:dyDescent="0.2">
      <c r="I49318" s="95"/>
      <c r="J49318" s="95"/>
      <c r="K49318" s="95"/>
      <c r="L49318" s="95"/>
    </row>
    <row r="49319" spans="9:12" x14ac:dyDescent="0.2">
      <c r="I49319" s="95"/>
      <c r="J49319" s="95"/>
      <c r="K49319" s="95"/>
      <c r="L49319" s="95"/>
    </row>
    <row r="49320" spans="9:12" x14ac:dyDescent="0.2">
      <c r="I49320" s="95"/>
      <c r="J49320" s="95"/>
      <c r="K49320" s="95"/>
      <c r="L49320" s="95"/>
    </row>
    <row r="49321" spans="9:12" x14ac:dyDescent="0.2">
      <c r="I49321" s="95"/>
      <c r="J49321" s="95"/>
      <c r="K49321" s="95"/>
      <c r="L49321" s="95"/>
    </row>
    <row r="49322" spans="9:12" x14ac:dyDescent="0.2">
      <c r="I49322" s="95"/>
      <c r="J49322" s="95"/>
      <c r="K49322" s="95"/>
      <c r="L49322" s="95"/>
    </row>
    <row r="49323" spans="9:12" x14ac:dyDescent="0.2">
      <c r="I49323" s="95"/>
      <c r="J49323" s="95"/>
      <c r="K49323" s="95"/>
      <c r="L49323" s="95"/>
    </row>
    <row r="49324" spans="9:12" x14ac:dyDescent="0.2">
      <c r="I49324" s="95"/>
      <c r="J49324" s="95"/>
      <c r="K49324" s="95"/>
      <c r="L49324" s="95"/>
    </row>
    <row r="49325" spans="9:12" x14ac:dyDescent="0.2">
      <c r="I49325" s="95"/>
      <c r="J49325" s="95"/>
      <c r="K49325" s="95"/>
      <c r="L49325" s="95"/>
    </row>
    <row r="49326" spans="9:12" x14ac:dyDescent="0.2">
      <c r="I49326" s="95"/>
      <c r="J49326" s="95"/>
      <c r="K49326" s="95"/>
      <c r="L49326" s="95"/>
    </row>
    <row r="49327" spans="9:12" x14ac:dyDescent="0.2">
      <c r="I49327" s="95"/>
      <c r="J49327" s="95"/>
      <c r="K49327" s="95"/>
      <c r="L49327" s="95"/>
    </row>
    <row r="49328" spans="9:12" x14ac:dyDescent="0.2">
      <c r="I49328" s="95"/>
      <c r="J49328" s="95"/>
      <c r="K49328" s="95"/>
      <c r="L49328" s="95"/>
    </row>
    <row r="49329" spans="9:12" x14ac:dyDescent="0.2">
      <c r="I49329" s="95"/>
      <c r="J49329" s="95"/>
      <c r="K49329" s="95"/>
      <c r="L49329" s="95"/>
    </row>
    <row r="49330" spans="9:12" x14ac:dyDescent="0.2">
      <c r="I49330" s="95"/>
      <c r="J49330" s="95"/>
      <c r="K49330" s="95"/>
      <c r="L49330" s="95"/>
    </row>
    <row r="49331" spans="9:12" x14ac:dyDescent="0.2">
      <c r="I49331" s="95"/>
      <c r="J49331" s="95"/>
      <c r="K49331" s="95"/>
      <c r="L49331" s="95"/>
    </row>
    <row r="49332" spans="9:12" x14ac:dyDescent="0.2">
      <c r="I49332" s="95"/>
      <c r="J49332" s="95"/>
      <c r="K49332" s="95"/>
      <c r="L49332" s="95"/>
    </row>
    <row r="49333" spans="9:12" x14ac:dyDescent="0.2">
      <c r="I49333" s="95"/>
      <c r="J49333" s="95"/>
      <c r="K49333" s="95"/>
      <c r="L49333" s="95"/>
    </row>
    <row r="49334" spans="9:12" x14ac:dyDescent="0.2">
      <c r="I49334" s="95"/>
      <c r="J49334" s="95"/>
      <c r="K49334" s="95"/>
      <c r="L49334" s="95"/>
    </row>
    <row r="49335" spans="9:12" x14ac:dyDescent="0.2">
      <c r="I49335" s="95"/>
      <c r="J49335" s="95"/>
      <c r="K49335" s="95"/>
      <c r="L49335" s="95"/>
    </row>
    <row r="49336" spans="9:12" x14ac:dyDescent="0.2">
      <c r="I49336" s="95"/>
      <c r="J49336" s="95"/>
      <c r="K49336" s="95"/>
      <c r="L49336" s="95"/>
    </row>
    <row r="49337" spans="9:12" x14ac:dyDescent="0.2">
      <c r="I49337" s="95"/>
      <c r="J49337" s="95"/>
      <c r="K49337" s="95"/>
      <c r="L49337" s="95"/>
    </row>
    <row r="49338" spans="9:12" x14ac:dyDescent="0.2">
      <c r="I49338" s="95"/>
      <c r="J49338" s="95"/>
      <c r="K49338" s="95"/>
      <c r="L49338" s="95"/>
    </row>
    <row r="49339" spans="9:12" x14ac:dyDescent="0.2">
      <c r="I49339" s="95"/>
      <c r="J49339" s="95"/>
      <c r="K49339" s="95"/>
      <c r="L49339" s="95"/>
    </row>
    <row r="49340" spans="9:12" x14ac:dyDescent="0.2">
      <c r="I49340" s="95"/>
      <c r="J49340" s="95"/>
      <c r="K49340" s="95"/>
      <c r="L49340" s="95"/>
    </row>
    <row r="49341" spans="9:12" x14ac:dyDescent="0.2">
      <c r="I49341" s="95"/>
      <c r="J49341" s="95"/>
      <c r="K49341" s="95"/>
      <c r="L49341" s="95"/>
    </row>
    <row r="49342" spans="9:12" x14ac:dyDescent="0.2">
      <c r="I49342" s="95"/>
      <c r="J49342" s="95"/>
      <c r="K49342" s="95"/>
      <c r="L49342" s="95"/>
    </row>
    <row r="49343" spans="9:12" x14ac:dyDescent="0.2">
      <c r="I49343" s="95"/>
      <c r="J49343" s="95"/>
      <c r="K49343" s="95"/>
      <c r="L49343" s="95"/>
    </row>
    <row r="49344" spans="9:12" x14ac:dyDescent="0.2">
      <c r="I49344" s="95"/>
      <c r="J49344" s="95"/>
      <c r="K49344" s="95"/>
      <c r="L49344" s="95"/>
    </row>
    <row r="49345" spans="9:12" x14ac:dyDescent="0.2">
      <c r="I49345" s="95"/>
      <c r="J49345" s="95"/>
      <c r="K49345" s="95"/>
      <c r="L49345" s="95"/>
    </row>
    <row r="49346" spans="9:12" x14ac:dyDescent="0.2">
      <c r="I49346" s="95"/>
      <c r="J49346" s="95"/>
      <c r="K49346" s="95"/>
      <c r="L49346" s="95"/>
    </row>
    <row r="49347" spans="9:12" x14ac:dyDescent="0.2">
      <c r="I49347" s="95"/>
      <c r="J49347" s="95"/>
      <c r="K49347" s="95"/>
      <c r="L49347" s="95"/>
    </row>
    <row r="49348" spans="9:12" x14ac:dyDescent="0.2">
      <c r="I49348" s="95"/>
      <c r="J49348" s="95"/>
      <c r="K49348" s="95"/>
      <c r="L49348" s="95"/>
    </row>
    <row r="49349" spans="9:12" x14ac:dyDescent="0.2">
      <c r="I49349" s="95"/>
      <c r="J49349" s="95"/>
      <c r="K49349" s="95"/>
      <c r="L49349" s="95"/>
    </row>
    <row r="49350" spans="9:12" x14ac:dyDescent="0.2">
      <c r="I49350" s="95"/>
      <c r="J49350" s="95"/>
      <c r="K49350" s="95"/>
      <c r="L49350" s="95"/>
    </row>
    <row r="49351" spans="9:12" x14ac:dyDescent="0.2">
      <c r="I49351" s="95"/>
      <c r="J49351" s="95"/>
      <c r="K49351" s="95"/>
      <c r="L49351" s="95"/>
    </row>
    <row r="49352" spans="9:12" x14ac:dyDescent="0.2">
      <c r="I49352" s="95"/>
      <c r="J49352" s="95"/>
      <c r="K49352" s="95"/>
      <c r="L49352" s="95"/>
    </row>
    <row r="49353" spans="9:12" x14ac:dyDescent="0.2">
      <c r="I49353" s="95"/>
      <c r="J49353" s="95"/>
      <c r="K49353" s="95"/>
      <c r="L49353" s="95"/>
    </row>
    <row r="49354" spans="9:12" x14ac:dyDescent="0.2">
      <c r="I49354" s="95"/>
      <c r="J49354" s="95"/>
      <c r="K49354" s="95"/>
      <c r="L49354" s="95"/>
    </row>
    <row r="49355" spans="9:12" x14ac:dyDescent="0.2">
      <c r="I49355" s="95"/>
      <c r="J49355" s="95"/>
      <c r="K49355" s="95"/>
      <c r="L49355" s="95"/>
    </row>
    <row r="49356" spans="9:12" x14ac:dyDescent="0.2">
      <c r="I49356" s="95"/>
      <c r="J49356" s="95"/>
      <c r="K49356" s="95"/>
      <c r="L49356" s="95"/>
    </row>
    <row r="49357" spans="9:12" x14ac:dyDescent="0.2">
      <c r="I49357" s="95"/>
      <c r="J49357" s="95"/>
      <c r="K49357" s="95"/>
      <c r="L49357" s="95"/>
    </row>
    <row r="49358" spans="9:12" x14ac:dyDescent="0.2">
      <c r="I49358" s="95"/>
      <c r="J49358" s="95"/>
      <c r="K49358" s="95"/>
      <c r="L49358" s="95"/>
    </row>
    <row r="49359" spans="9:12" x14ac:dyDescent="0.2">
      <c r="I49359" s="95"/>
      <c r="J49359" s="95"/>
      <c r="K49359" s="95"/>
      <c r="L49359" s="95"/>
    </row>
    <row r="49360" spans="9:12" x14ac:dyDescent="0.2">
      <c r="I49360" s="95"/>
      <c r="J49360" s="95"/>
      <c r="K49360" s="95"/>
      <c r="L49360" s="95"/>
    </row>
    <row r="49361" spans="9:12" x14ac:dyDescent="0.2">
      <c r="I49361" s="95"/>
      <c r="J49361" s="95"/>
      <c r="K49361" s="95"/>
      <c r="L49361" s="95"/>
    </row>
    <row r="49362" spans="9:12" x14ac:dyDescent="0.2">
      <c r="I49362" s="95"/>
      <c r="J49362" s="95"/>
      <c r="K49362" s="95"/>
      <c r="L49362" s="95"/>
    </row>
    <row r="49363" spans="9:12" x14ac:dyDescent="0.2">
      <c r="I49363" s="95"/>
      <c r="J49363" s="95"/>
      <c r="K49363" s="95"/>
      <c r="L49363" s="95"/>
    </row>
    <row r="49364" spans="9:12" x14ac:dyDescent="0.2">
      <c r="I49364" s="95"/>
      <c r="J49364" s="95"/>
      <c r="K49364" s="95"/>
      <c r="L49364" s="95"/>
    </row>
    <row r="49365" spans="9:12" x14ac:dyDescent="0.2">
      <c r="I49365" s="95"/>
      <c r="J49365" s="95"/>
      <c r="K49365" s="95"/>
      <c r="L49365" s="95"/>
    </row>
    <row r="49366" spans="9:12" x14ac:dyDescent="0.2">
      <c r="I49366" s="95"/>
      <c r="J49366" s="95"/>
      <c r="K49366" s="95"/>
      <c r="L49366" s="95"/>
    </row>
    <row r="49367" spans="9:12" x14ac:dyDescent="0.2">
      <c r="I49367" s="95"/>
      <c r="J49367" s="95"/>
      <c r="K49367" s="95"/>
      <c r="L49367" s="95"/>
    </row>
    <row r="49368" spans="9:12" x14ac:dyDescent="0.2">
      <c r="I49368" s="95"/>
      <c r="J49368" s="95"/>
      <c r="K49368" s="95"/>
      <c r="L49368" s="95"/>
    </row>
    <row r="49369" spans="9:12" x14ac:dyDescent="0.2">
      <c r="I49369" s="95"/>
      <c r="J49369" s="95"/>
      <c r="K49369" s="95"/>
      <c r="L49369" s="95"/>
    </row>
    <row r="49370" spans="9:12" x14ac:dyDescent="0.2">
      <c r="I49370" s="95"/>
      <c r="J49370" s="95"/>
      <c r="K49370" s="95"/>
      <c r="L49370" s="95"/>
    </row>
    <row r="49371" spans="9:12" x14ac:dyDescent="0.2">
      <c r="I49371" s="95"/>
      <c r="J49371" s="95"/>
      <c r="K49371" s="95"/>
      <c r="L49371" s="95"/>
    </row>
    <row r="49372" spans="9:12" x14ac:dyDescent="0.2">
      <c r="I49372" s="95"/>
      <c r="J49372" s="95"/>
      <c r="K49372" s="95"/>
      <c r="L49372" s="95"/>
    </row>
    <row r="49373" spans="9:12" x14ac:dyDescent="0.2">
      <c r="I49373" s="95"/>
      <c r="J49373" s="95"/>
      <c r="K49373" s="95"/>
      <c r="L49373" s="95"/>
    </row>
    <row r="49374" spans="9:12" x14ac:dyDescent="0.2">
      <c r="I49374" s="95"/>
      <c r="J49374" s="95"/>
      <c r="K49374" s="95"/>
      <c r="L49374" s="95"/>
    </row>
    <row r="49375" spans="9:12" x14ac:dyDescent="0.2">
      <c r="I49375" s="95"/>
      <c r="J49375" s="95"/>
      <c r="K49375" s="95"/>
      <c r="L49375" s="95"/>
    </row>
    <row r="49376" spans="9:12" x14ac:dyDescent="0.2">
      <c r="I49376" s="95"/>
      <c r="J49376" s="95"/>
      <c r="K49376" s="95"/>
      <c r="L49376" s="95"/>
    </row>
    <row r="49377" spans="9:12" x14ac:dyDescent="0.2">
      <c r="I49377" s="95"/>
      <c r="J49377" s="95"/>
      <c r="K49377" s="95"/>
      <c r="L49377" s="95"/>
    </row>
    <row r="49378" spans="9:12" x14ac:dyDescent="0.2">
      <c r="I49378" s="95"/>
      <c r="J49378" s="95"/>
      <c r="K49378" s="95"/>
      <c r="L49378" s="95"/>
    </row>
    <row r="49379" spans="9:12" x14ac:dyDescent="0.2">
      <c r="I49379" s="95"/>
      <c r="J49379" s="95"/>
      <c r="K49379" s="95"/>
      <c r="L49379" s="95"/>
    </row>
    <row r="49380" spans="9:12" x14ac:dyDescent="0.2">
      <c r="I49380" s="95"/>
      <c r="J49380" s="95"/>
      <c r="K49380" s="95"/>
      <c r="L49380" s="95"/>
    </row>
    <row r="49381" spans="9:12" x14ac:dyDescent="0.2">
      <c r="I49381" s="95"/>
      <c r="J49381" s="95"/>
      <c r="K49381" s="95"/>
      <c r="L49381" s="95"/>
    </row>
    <row r="49382" spans="9:12" x14ac:dyDescent="0.2">
      <c r="I49382" s="95"/>
      <c r="J49382" s="95"/>
      <c r="K49382" s="95"/>
      <c r="L49382" s="95"/>
    </row>
    <row r="49383" spans="9:12" x14ac:dyDescent="0.2">
      <c r="I49383" s="95"/>
      <c r="J49383" s="95"/>
      <c r="K49383" s="95"/>
      <c r="L49383" s="95"/>
    </row>
    <row r="49384" spans="9:12" x14ac:dyDescent="0.2">
      <c r="I49384" s="95"/>
      <c r="J49384" s="95"/>
      <c r="K49384" s="95"/>
      <c r="L49384" s="95"/>
    </row>
    <row r="49385" spans="9:12" x14ac:dyDescent="0.2">
      <c r="I49385" s="95"/>
      <c r="J49385" s="95"/>
      <c r="K49385" s="95"/>
      <c r="L49385" s="95"/>
    </row>
    <row r="49386" spans="9:12" x14ac:dyDescent="0.2">
      <c r="I49386" s="95"/>
      <c r="J49386" s="95"/>
      <c r="K49386" s="95"/>
      <c r="L49386" s="95"/>
    </row>
    <row r="49387" spans="9:12" x14ac:dyDescent="0.2">
      <c r="I49387" s="95"/>
      <c r="J49387" s="95"/>
      <c r="K49387" s="95"/>
      <c r="L49387" s="95"/>
    </row>
    <row r="49388" spans="9:12" x14ac:dyDescent="0.2">
      <c r="I49388" s="95"/>
      <c r="J49388" s="95"/>
      <c r="K49388" s="95"/>
      <c r="L49388" s="95"/>
    </row>
    <row r="49389" spans="9:12" x14ac:dyDescent="0.2">
      <c r="I49389" s="95"/>
      <c r="J49389" s="95"/>
      <c r="K49389" s="95"/>
      <c r="L49389" s="95"/>
    </row>
    <row r="49390" spans="9:12" x14ac:dyDescent="0.2">
      <c r="I49390" s="95"/>
      <c r="J49390" s="95"/>
      <c r="K49390" s="95"/>
      <c r="L49390" s="95"/>
    </row>
    <row r="49391" spans="9:12" x14ac:dyDescent="0.2">
      <c r="I49391" s="95"/>
      <c r="J49391" s="95"/>
      <c r="K49391" s="95"/>
      <c r="L49391" s="95"/>
    </row>
    <row r="49392" spans="9:12" x14ac:dyDescent="0.2">
      <c r="I49392" s="95"/>
      <c r="J49392" s="95"/>
      <c r="K49392" s="95"/>
      <c r="L49392" s="95"/>
    </row>
    <row r="49393" spans="9:12" x14ac:dyDescent="0.2">
      <c r="I49393" s="95"/>
      <c r="J49393" s="95"/>
      <c r="K49393" s="95"/>
      <c r="L49393" s="95"/>
    </row>
    <row r="49394" spans="9:12" x14ac:dyDescent="0.2">
      <c r="I49394" s="95"/>
      <c r="J49394" s="95"/>
      <c r="K49394" s="95"/>
      <c r="L49394" s="95"/>
    </row>
    <row r="49395" spans="9:12" x14ac:dyDescent="0.2">
      <c r="I49395" s="95"/>
      <c r="J49395" s="95"/>
      <c r="K49395" s="95"/>
      <c r="L49395" s="95"/>
    </row>
    <row r="49396" spans="9:12" x14ac:dyDescent="0.2">
      <c r="I49396" s="95"/>
      <c r="J49396" s="95"/>
      <c r="K49396" s="95"/>
      <c r="L49396" s="95"/>
    </row>
    <row r="49397" spans="9:12" x14ac:dyDescent="0.2">
      <c r="I49397" s="95"/>
      <c r="J49397" s="95"/>
      <c r="K49397" s="95"/>
      <c r="L49397" s="95"/>
    </row>
    <row r="49398" spans="9:12" x14ac:dyDescent="0.2">
      <c r="I49398" s="95"/>
      <c r="J49398" s="95"/>
      <c r="K49398" s="95"/>
      <c r="L49398" s="95"/>
    </row>
    <row r="49399" spans="9:12" x14ac:dyDescent="0.2">
      <c r="I49399" s="95"/>
      <c r="J49399" s="95"/>
      <c r="K49399" s="95"/>
      <c r="L49399" s="95"/>
    </row>
    <row r="49400" spans="9:12" x14ac:dyDescent="0.2">
      <c r="I49400" s="95"/>
      <c r="J49400" s="95"/>
      <c r="K49400" s="95"/>
      <c r="L49400" s="95"/>
    </row>
    <row r="49401" spans="9:12" x14ac:dyDescent="0.2">
      <c r="I49401" s="95"/>
      <c r="J49401" s="95"/>
      <c r="K49401" s="95"/>
      <c r="L49401" s="95"/>
    </row>
    <row r="49402" spans="9:12" x14ac:dyDescent="0.2">
      <c r="I49402" s="95"/>
      <c r="J49402" s="95"/>
      <c r="K49402" s="95"/>
      <c r="L49402" s="95"/>
    </row>
    <row r="49403" spans="9:12" x14ac:dyDescent="0.2">
      <c r="I49403" s="95"/>
      <c r="J49403" s="95"/>
      <c r="K49403" s="95"/>
      <c r="L49403" s="95"/>
    </row>
    <row r="49404" spans="9:12" x14ac:dyDescent="0.2">
      <c r="I49404" s="95"/>
      <c r="J49404" s="95"/>
      <c r="K49404" s="95"/>
      <c r="L49404" s="95"/>
    </row>
    <row r="49405" spans="9:12" x14ac:dyDescent="0.2">
      <c r="I49405" s="95"/>
      <c r="J49405" s="95"/>
      <c r="K49405" s="95"/>
      <c r="L49405" s="95"/>
    </row>
    <row r="49406" spans="9:12" x14ac:dyDescent="0.2">
      <c r="I49406" s="95"/>
      <c r="J49406" s="95"/>
      <c r="K49406" s="95"/>
      <c r="L49406" s="95"/>
    </row>
    <row r="49407" spans="9:12" x14ac:dyDescent="0.2">
      <c r="I49407" s="95"/>
      <c r="J49407" s="95"/>
      <c r="K49407" s="95"/>
      <c r="L49407" s="95"/>
    </row>
    <row r="49408" spans="9:12" x14ac:dyDescent="0.2">
      <c r="I49408" s="95"/>
      <c r="J49408" s="95"/>
      <c r="K49408" s="95"/>
      <c r="L49408" s="95"/>
    </row>
    <row r="49409" spans="9:12" x14ac:dyDescent="0.2">
      <c r="I49409" s="95"/>
      <c r="J49409" s="95"/>
      <c r="K49409" s="95"/>
      <c r="L49409" s="95"/>
    </row>
    <row r="49410" spans="9:12" x14ac:dyDescent="0.2">
      <c r="I49410" s="95"/>
      <c r="J49410" s="95"/>
      <c r="K49410" s="95"/>
      <c r="L49410" s="95"/>
    </row>
    <row r="49411" spans="9:12" x14ac:dyDescent="0.2">
      <c r="I49411" s="95"/>
      <c r="J49411" s="95"/>
      <c r="K49411" s="95"/>
      <c r="L49411" s="95"/>
    </row>
    <row r="49412" spans="9:12" x14ac:dyDescent="0.2">
      <c r="I49412" s="95"/>
      <c r="J49412" s="95"/>
      <c r="K49412" s="95"/>
      <c r="L49412" s="95"/>
    </row>
    <row r="49413" spans="9:12" x14ac:dyDescent="0.2">
      <c r="I49413" s="95"/>
      <c r="J49413" s="95"/>
      <c r="K49413" s="95"/>
      <c r="L49413" s="95"/>
    </row>
    <row r="49414" spans="9:12" x14ac:dyDescent="0.2">
      <c r="I49414" s="95"/>
      <c r="J49414" s="95"/>
      <c r="K49414" s="95"/>
      <c r="L49414" s="95"/>
    </row>
    <row r="49415" spans="9:12" x14ac:dyDescent="0.2">
      <c r="I49415" s="95"/>
      <c r="J49415" s="95"/>
      <c r="K49415" s="95"/>
      <c r="L49415" s="95"/>
    </row>
    <row r="49416" spans="9:12" x14ac:dyDescent="0.2">
      <c r="I49416" s="95"/>
      <c r="J49416" s="95"/>
      <c r="K49416" s="95"/>
      <c r="L49416" s="95"/>
    </row>
    <row r="49417" spans="9:12" x14ac:dyDescent="0.2">
      <c r="I49417" s="95"/>
      <c r="J49417" s="95"/>
      <c r="K49417" s="95"/>
      <c r="L49417" s="95"/>
    </row>
    <row r="49418" spans="9:12" x14ac:dyDescent="0.2">
      <c r="I49418" s="95"/>
      <c r="J49418" s="95"/>
      <c r="K49418" s="95"/>
      <c r="L49418" s="95"/>
    </row>
    <row r="49419" spans="9:12" x14ac:dyDescent="0.2">
      <c r="I49419" s="95"/>
      <c r="J49419" s="95"/>
      <c r="K49419" s="95"/>
      <c r="L49419" s="95"/>
    </row>
    <row r="49420" spans="9:12" x14ac:dyDescent="0.2">
      <c r="I49420" s="95"/>
      <c r="J49420" s="95"/>
      <c r="K49420" s="95"/>
      <c r="L49420" s="95"/>
    </row>
    <row r="49421" spans="9:12" x14ac:dyDescent="0.2">
      <c r="I49421" s="95"/>
      <c r="J49421" s="95"/>
      <c r="K49421" s="95"/>
      <c r="L49421" s="95"/>
    </row>
    <row r="49422" spans="9:12" x14ac:dyDescent="0.2">
      <c r="I49422" s="95"/>
      <c r="J49422" s="95"/>
      <c r="K49422" s="95"/>
      <c r="L49422" s="95"/>
    </row>
    <row r="49423" spans="9:12" x14ac:dyDescent="0.2">
      <c r="I49423" s="95"/>
      <c r="J49423" s="95"/>
      <c r="K49423" s="95"/>
      <c r="L49423" s="95"/>
    </row>
    <row r="49424" spans="9:12" x14ac:dyDescent="0.2">
      <c r="I49424" s="95"/>
      <c r="J49424" s="95"/>
      <c r="K49424" s="95"/>
      <c r="L49424" s="95"/>
    </row>
    <row r="49425" spans="9:12" x14ac:dyDescent="0.2">
      <c r="I49425" s="95"/>
      <c r="J49425" s="95"/>
      <c r="K49425" s="95"/>
      <c r="L49425" s="95"/>
    </row>
    <row r="49426" spans="9:12" x14ac:dyDescent="0.2">
      <c r="I49426" s="95"/>
      <c r="J49426" s="95"/>
      <c r="K49426" s="95"/>
      <c r="L49426" s="95"/>
    </row>
    <row r="49427" spans="9:12" x14ac:dyDescent="0.2">
      <c r="I49427" s="95"/>
      <c r="J49427" s="95"/>
      <c r="K49427" s="95"/>
      <c r="L49427" s="95"/>
    </row>
    <row r="49428" spans="9:12" x14ac:dyDescent="0.2">
      <c r="I49428" s="95"/>
      <c r="J49428" s="95"/>
      <c r="K49428" s="95"/>
      <c r="L49428" s="95"/>
    </row>
    <row r="49429" spans="9:12" x14ac:dyDescent="0.2">
      <c r="I49429" s="95"/>
      <c r="J49429" s="95"/>
      <c r="K49429" s="95"/>
      <c r="L49429" s="95"/>
    </row>
    <row r="49430" spans="9:12" x14ac:dyDescent="0.2">
      <c r="I49430" s="95"/>
      <c r="J49430" s="95"/>
      <c r="K49430" s="95"/>
      <c r="L49430" s="95"/>
    </row>
    <row r="49431" spans="9:12" x14ac:dyDescent="0.2">
      <c r="I49431" s="95"/>
      <c r="J49431" s="95"/>
      <c r="K49431" s="95"/>
      <c r="L49431" s="95"/>
    </row>
    <row r="49432" spans="9:12" x14ac:dyDescent="0.2">
      <c r="I49432" s="95"/>
      <c r="J49432" s="95"/>
      <c r="K49432" s="95"/>
      <c r="L49432" s="95"/>
    </row>
    <row r="49433" spans="9:12" x14ac:dyDescent="0.2">
      <c r="I49433" s="95"/>
      <c r="J49433" s="95"/>
      <c r="K49433" s="95"/>
      <c r="L49433" s="95"/>
    </row>
    <row r="49434" spans="9:12" x14ac:dyDescent="0.2">
      <c r="I49434" s="95"/>
      <c r="J49434" s="95"/>
      <c r="K49434" s="95"/>
      <c r="L49434" s="95"/>
    </row>
    <row r="49435" spans="9:12" x14ac:dyDescent="0.2">
      <c r="I49435" s="95"/>
      <c r="J49435" s="95"/>
      <c r="K49435" s="95"/>
      <c r="L49435" s="95"/>
    </row>
    <row r="49436" spans="9:12" x14ac:dyDescent="0.2">
      <c r="I49436" s="95"/>
      <c r="J49436" s="95"/>
      <c r="K49436" s="95"/>
      <c r="L49436" s="95"/>
    </row>
    <row r="49437" spans="9:12" x14ac:dyDescent="0.2">
      <c r="I49437" s="95"/>
      <c r="J49437" s="95"/>
      <c r="K49437" s="95"/>
      <c r="L49437" s="95"/>
    </row>
    <row r="49438" spans="9:12" x14ac:dyDescent="0.2">
      <c r="I49438" s="95"/>
      <c r="J49438" s="95"/>
      <c r="K49438" s="95"/>
      <c r="L49438" s="95"/>
    </row>
    <row r="49439" spans="9:12" x14ac:dyDescent="0.2">
      <c r="I49439" s="95"/>
      <c r="J49439" s="95"/>
      <c r="K49439" s="95"/>
      <c r="L49439" s="95"/>
    </row>
    <row r="49440" spans="9:12" x14ac:dyDescent="0.2">
      <c r="I49440" s="95"/>
      <c r="J49440" s="95"/>
      <c r="K49440" s="95"/>
      <c r="L49440" s="95"/>
    </row>
    <row r="49441" spans="9:12" x14ac:dyDescent="0.2">
      <c r="I49441" s="95"/>
      <c r="J49441" s="95"/>
      <c r="K49441" s="95"/>
      <c r="L49441" s="95"/>
    </row>
    <row r="49442" spans="9:12" x14ac:dyDescent="0.2">
      <c r="I49442" s="95"/>
      <c r="J49442" s="95"/>
      <c r="K49442" s="95"/>
      <c r="L49442" s="95"/>
    </row>
    <row r="49443" spans="9:12" x14ac:dyDescent="0.2">
      <c r="I49443" s="95"/>
      <c r="J49443" s="95"/>
      <c r="K49443" s="95"/>
      <c r="L49443" s="95"/>
    </row>
    <row r="49444" spans="9:12" x14ac:dyDescent="0.2">
      <c r="I49444" s="95"/>
      <c r="J49444" s="95"/>
      <c r="K49444" s="95"/>
      <c r="L49444" s="95"/>
    </row>
    <row r="49445" spans="9:12" x14ac:dyDescent="0.2">
      <c r="I49445" s="95"/>
      <c r="J49445" s="95"/>
      <c r="K49445" s="95"/>
      <c r="L49445" s="95"/>
    </row>
    <row r="49446" spans="9:12" x14ac:dyDescent="0.2">
      <c r="I49446" s="95"/>
      <c r="J49446" s="95"/>
      <c r="K49446" s="95"/>
      <c r="L49446" s="95"/>
    </row>
    <row r="49447" spans="9:12" x14ac:dyDescent="0.2">
      <c r="I49447" s="95"/>
      <c r="J49447" s="95"/>
      <c r="K49447" s="95"/>
      <c r="L49447" s="95"/>
    </row>
    <row r="49448" spans="9:12" x14ac:dyDescent="0.2">
      <c r="I49448" s="95"/>
      <c r="J49448" s="95"/>
      <c r="K49448" s="95"/>
      <c r="L49448" s="95"/>
    </row>
    <row r="49449" spans="9:12" x14ac:dyDescent="0.2">
      <c r="I49449" s="95"/>
      <c r="J49449" s="95"/>
      <c r="K49449" s="95"/>
      <c r="L49449" s="95"/>
    </row>
    <row r="49450" spans="9:12" x14ac:dyDescent="0.2">
      <c r="I49450" s="95"/>
      <c r="J49450" s="95"/>
      <c r="K49450" s="95"/>
      <c r="L49450" s="95"/>
    </row>
    <row r="49451" spans="9:12" x14ac:dyDescent="0.2">
      <c r="I49451" s="95"/>
      <c r="J49451" s="95"/>
      <c r="K49451" s="95"/>
      <c r="L49451" s="95"/>
    </row>
    <row r="49452" spans="9:12" x14ac:dyDescent="0.2">
      <c r="I49452" s="95"/>
      <c r="J49452" s="95"/>
      <c r="K49452" s="95"/>
      <c r="L49452" s="95"/>
    </row>
    <row r="49453" spans="9:12" x14ac:dyDescent="0.2">
      <c r="I49453" s="95"/>
      <c r="J49453" s="95"/>
      <c r="K49453" s="95"/>
      <c r="L49453" s="95"/>
    </row>
    <row r="49454" spans="9:12" x14ac:dyDescent="0.2">
      <c r="I49454" s="95"/>
      <c r="J49454" s="95"/>
      <c r="K49454" s="95"/>
      <c r="L49454" s="95"/>
    </row>
    <row r="49455" spans="9:12" x14ac:dyDescent="0.2">
      <c r="I49455" s="95"/>
      <c r="J49455" s="95"/>
      <c r="K49455" s="95"/>
      <c r="L49455" s="95"/>
    </row>
    <row r="49456" spans="9:12" x14ac:dyDescent="0.2">
      <c r="I49456" s="95"/>
      <c r="J49456" s="95"/>
      <c r="K49456" s="95"/>
      <c r="L49456" s="95"/>
    </row>
    <row r="49457" spans="9:12" x14ac:dyDescent="0.2">
      <c r="I49457" s="95"/>
      <c r="J49457" s="95"/>
      <c r="K49457" s="95"/>
      <c r="L49457" s="95"/>
    </row>
    <row r="49458" spans="9:12" x14ac:dyDescent="0.2">
      <c r="I49458" s="95"/>
      <c r="J49458" s="95"/>
      <c r="K49458" s="95"/>
      <c r="L49458" s="95"/>
    </row>
    <row r="49459" spans="9:12" x14ac:dyDescent="0.2">
      <c r="I49459" s="95"/>
      <c r="J49459" s="95"/>
      <c r="K49459" s="95"/>
      <c r="L49459" s="95"/>
    </row>
    <row r="49460" spans="9:12" x14ac:dyDescent="0.2">
      <c r="I49460" s="95"/>
      <c r="J49460" s="95"/>
      <c r="K49460" s="95"/>
      <c r="L49460" s="95"/>
    </row>
    <row r="49461" spans="9:12" x14ac:dyDescent="0.2">
      <c r="I49461" s="95"/>
      <c r="J49461" s="95"/>
      <c r="K49461" s="95"/>
      <c r="L49461" s="95"/>
    </row>
    <row r="49462" spans="9:12" x14ac:dyDescent="0.2">
      <c r="I49462" s="95"/>
      <c r="J49462" s="95"/>
      <c r="K49462" s="95"/>
      <c r="L49462" s="95"/>
    </row>
    <row r="49463" spans="9:12" x14ac:dyDescent="0.2">
      <c r="I49463" s="95"/>
      <c r="J49463" s="95"/>
      <c r="K49463" s="95"/>
      <c r="L49463" s="95"/>
    </row>
    <row r="49464" spans="9:12" x14ac:dyDescent="0.2">
      <c r="I49464" s="95"/>
      <c r="J49464" s="95"/>
      <c r="K49464" s="95"/>
      <c r="L49464" s="95"/>
    </row>
    <row r="49465" spans="9:12" x14ac:dyDescent="0.2">
      <c r="I49465" s="95"/>
      <c r="J49465" s="95"/>
      <c r="K49465" s="95"/>
      <c r="L49465" s="95"/>
    </row>
    <row r="49466" spans="9:12" x14ac:dyDescent="0.2">
      <c r="I49466" s="95"/>
      <c r="J49466" s="95"/>
      <c r="K49466" s="95"/>
      <c r="L49466" s="95"/>
    </row>
    <row r="49467" spans="9:12" x14ac:dyDescent="0.2">
      <c r="I49467" s="95"/>
      <c r="J49467" s="95"/>
      <c r="K49467" s="95"/>
      <c r="L49467" s="95"/>
    </row>
    <row r="49468" spans="9:12" x14ac:dyDescent="0.2">
      <c r="I49468" s="95"/>
      <c r="J49468" s="95"/>
      <c r="K49468" s="95"/>
      <c r="L49468" s="95"/>
    </row>
    <row r="49469" spans="9:12" x14ac:dyDescent="0.2">
      <c r="I49469" s="95"/>
      <c r="J49469" s="95"/>
      <c r="K49469" s="95"/>
      <c r="L49469" s="95"/>
    </row>
    <row r="49470" spans="9:12" x14ac:dyDescent="0.2">
      <c r="I49470" s="95"/>
      <c r="J49470" s="95"/>
      <c r="K49470" s="95"/>
      <c r="L49470" s="95"/>
    </row>
    <row r="49471" spans="9:12" x14ac:dyDescent="0.2">
      <c r="I49471" s="95"/>
      <c r="J49471" s="95"/>
      <c r="K49471" s="95"/>
      <c r="L49471" s="95"/>
    </row>
    <row r="49472" spans="9:12" x14ac:dyDescent="0.2">
      <c r="I49472" s="95"/>
      <c r="J49472" s="95"/>
      <c r="K49472" s="95"/>
      <c r="L49472" s="95"/>
    </row>
    <row r="49473" spans="9:12" x14ac:dyDescent="0.2">
      <c r="I49473" s="95"/>
      <c r="J49473" s="95"/>
      <c r="K49473" s="95"/>
      <c r="L49473" s="95"/>
    </row>
    <row r="49474" spans="9:12" x14ac:dyDescent="0.2">
      <c r="I49474" s="95"/>
      <c r="J49474" s="95"/>
      <c r="K49474" s="95"/>
      <c r="L49474" s="95"/>
    </row>
    <row r="49475" spans="9:12" x14ac:dyDescent="0.2">
      <c r="I49475" s="95"/>
      <c r="J49475" s="95"/>
      <c r="K49475" s="95"/>
      <c r="L49475" s="95"/>
    </row>
    <row r="49476" spans="9:12" x14ac:dyDescent="0.2">
      <c r="I49476" s="95"/>
      <c r="J49476" s="95"/>
      <c r="K49476" s="95"/>
      <c r="L49476" s="95"/>
    </row>
    <row r="49477" spans="9:12" x14ac:dyDescent="0.2">
      <c r="I49477" s="95"/>
      <c r="J49477" s="95"/>
      <c r="K49477" s="95"/>
      <c r="L49477" s="95"/>
    </row>
    <row r="49478" spans="9:12" x14ac:dyDescent="0.2">
      <c r="I49478" s="95"/>
      <c r="J49478" s="95"/>
      <c r="K49478" s="95"/>
      <c r="L49478" s="95"/>
    </row>
    <row r="49479" spans="9:12" x14ac:dyDescent="0.2">
      <c r="I49479" s="95"/>
      <c r="J49479" s="95"/>
      <c r="K49479" s="95"/>
      <c r="L49479" s="95"/>
    </row>
    <row r="49480" spans="9:12" x14ac:dyDescent="0.2">
      <c r="I49480" s="95"/>
      <c r="J49480" s="95"/>
      <c r="K49480" s="95"/>
      <c r="L49480" s="95"/>
    </row>
    <row r="49481" spans="9:12" x14ac:dyDescent="0.2">
      <c r="I49481" s="95"/>
      <c r="J49481" s="95"/>
      <c r="K49481" s="95"/>
      <c r="L49481" s="95"/>
    </row>
    <row r="49482" spans="9:12" x14ac:dyDescent="0.2">
      <c r="I49482" s="95"/>
      <c r="J49482" s="95"/>
      <c r="K49482" s="95"/>
      <c r="L49482" s="95"/>
    </row>
    <row r="49483" spans="9:12" x14ac:dyDescent="0.2">
      <c r="I49483" s="95"/>
      <c r="J49483" s="95"/>
      <c r="K49483" s="95"/>
      <c r="L49483" s="95"/>
    </row>
    <row r="49484" spans="9:12" x14ac:dyDescent="0.2">
      <c r="I49484" s="95"/>
      <c r="J49484" s="95"/>
      <c r="K49484" s="95"/>
      <c r="L49484" s="95"/>
    </row>
    <row r="49485" spans="9:12" x14ac:dyDescent="0.2">
      <c r="I49485" s="95"/>
      <c r="J49485" s="95"/>
      <c r="K49485" s="95"/>
      <c r="L49485" s="95"/>
    </row>
    <row r="49486" spans="9:12" x14ac:dyDescent="0.2">
      <c r="I49486" s="95"/>
      <c r="J49486" s="95"/>
      <c r="K49486" s="95"/>
      <c r="L49486" s="95"/>
    </row>
    <row r="49487" spans="9:12" x14ac:dyDescent="0.2">
      <c r="I49487" s="95"/>
      <c r="J49487" s="95"/>
      <c r="K49487" s="95"/>
      <c r="L49487" s="95"/>
    </row>
    <row r="49488" spans="9:12" x14ac:dyDescent="0.2">
      <c r="I49488" s="95"/>
      <c r="J49488" s="95"/>
      <c r="K49488" s="95"/>
      <c r="L49488" s="95"/>
    </row>
    <row r="49489" spans="9:12" x14ac:dyDescent="0.2">
      <c r="I49489" s="95"/>
      <c r="J49489" s="95"/>
      <c r="K49489" s="95"/>
      <c r="L49489" s="95"/>
    </row>
    <row r="49490" spans="9:12" x14ac:dyDescent="0.2">
      <c r="I49490" s="95"/>
      <c r="J49490" s="95"/>
      <c r="K49490" s="95"/>
      <c r="L49490" s="95"/>
    </row>
    <row r="49491" spans="9:12" x14ac:dyDescent="0.2">
      <c r="I49491" s="95"/>
      <c r="J49491" s="95"/>
      <c r="K49491" s="95"/>
      <c r="L49491" s="95"/>
    </row>
    <row r="49492" spans="9:12" x14ac:dyDescent="0.2">
      <c r="I49492" s="95"/>
      <c r="J49492" s="95"/>
      <c r="K49492" s="95"/>
      <c r="L49492" s="95"/>
    </row>
    <row r="49493" spans="9:12" x14ac:dyDescent="0.2">
      <c r="I49493" s="95"/>
      <c r="J49493" s="95"/>
      <c r="K49493" s="95"/>
      <c r="L49493" s="95"/>
    </row>
    <row r="49494" spans="9:12" x14ac:dyDescent="0.2">
      <c r="I49494" s="95"/>
      <c r="J49494" s="95"/>
      <c r="K49494" s="95"/>
      <c r="L49494" s="95"/>
    </row>
    <row r="49495" spans="9:12" x14ac:dyDescent="0.2">
      <c r="I49495" s="95"/>
      <c r="J49495" s="95"/>
      <c r="K49495" s="95"/>
      <c r="L49495" s="95"/>
    </row>
    <row r="49496" spans="9:12" x14ac:dyDescent="0.2">
      <c r="I49496" s="95"/>
      <c r="J49496" s="95"/>
      <c r="K49496" s="95"/>
      <c r="L49496" s="95"/>
    </row>
    <row r="49497" spans="9:12" x14ac:dyDescent="0.2">
      <c r="I49497" s="95"/>
      <c r="J49497" s="95"/>
      <c r="K49497" s="95"/>
      <c r="L49497" s="95"/>
    </row>
    <row r="49498" spans="9:12" x14ac:dyDescent="0.2">
      <c r="I49498" s="95"/>
      <c r="J49498" s="95"/>
      <c r="K49498" s="95"/>
      <c r="L49498" s="95"/>
    </row>
    <row r="49499" spans="9:12" x14ac:dyDescent="0.2">
      <c r="I49499" s="95"/>
      <c r="J49499" s="95"/>
      <c r="K49499" s="95"/>
      <c r="L49499" s="95"/>
    </row>
    <row r="49500" spans="9:12" x14ac:dyDescent="0.2">
      <c r="I49500" s="95"/>
      <c r="J49500" s="95"/>
      <c r="K49500" s="95"/>
      <c r="L49500" s="95"/>
    </row>
    <row r="49501" spans="9:12" x14ac:dyDescent="0.2">
      <c r="I49501" s="95"/>
      <c r="J49501" s="95"/>
      <c r="K49501" s="95"/>
      <c r="L49501" s="95"/>
    </row>
    <row r="49502" spans="9:12" x14ac:dyDescent="0.2">
      <c r="I49502" s="95"/>
      <c r="J49502" s="95"/>
      <c r="K49502" s="95"/>
      <c r="L49502" s="95"/>
    </row>
    <row r="49503" spans="9:12" x14ac:dyDescent="0.2">
      <c r="I49503" s="95"/>
      <c r="J49503" s="95"/>
      <c r="K49503" s="95"/>
      <c r="L49503" s="95"/>
    </row>
    <row r="49504" spans="9:12" x14ac:dyDescent="0.2">
      <c r="I49504" s="95"/>
      <c r="J49504" s="95"/>
      <c r="K49504" s="95"/>
      <c r="L49504" s="95"/>
    </row>
    <row r="49505" spans="9:12" x14ac:dyDescent="0.2">
      <c r="I49505" s="95"/>
      <c r="J49505" s="95"/>
      <c r="K49505" s="95"/>
      <c r="L49505" s="95"/>
    </row>
    <row r="49506" spans="9:12" x14ac:dyDescent="0.2">
      <c r="I49506" s="95"/>
      <c r="J49506" s="95"/>
      <c r="K49506" s="95"/>
      <c r="L49506" s="95"/>
    </row>
    <row r="49507" spans="9:12" x14ac:dyDescent="0.2">
      <c r="I49507" s="95"/>
      <c r="J49507" s="95"/>
      <c r="K49507" s="95"/>
      <c r="L49507" s="95"/>
    </row>
    <row r="49508" spans="9:12" x14ac:dyDescent="0.2">
      <c r="I49508" s="95"/>
      <c r="J49508" s="95"/>
      <c r="K49508" s="95"/>
      <c r="L49508" s="95"/>
    </row>
    <row r="49509" spans="9:12" x14ac:dyDescent="0.2">
      <c r="I49509" s="95"/>
      <c r="J49509" s="95"/>
      <c r="K49509" s="95"/>
      <c r="L49509" s="95"/>
    </row>
    <row r="49510" spans="9:12" x14ac:dyDescent="0.2">
      <c r="I49510" s="95"/>
      <c r="J49510" s="95"/>
      <c r="K49510" s="95"/>
      <c r="L49510" s="95"/>
    </row>
    <row r="49511" spans="9:12" x14ac:dyDescent="0.2">
      <c r="I49511" s="95"/>
      <c r="J49511" s="95"/>
      <c r="K49511" s="95"/>
      <c r="L49511" s="95"/>
    </row>
    <row r="49512" spans="9:12" x14ac:dyDescent="0.2">
      <c r="I49512" s="95"/>
      <c r="J49512" s="95"/>
      <c r="K49512" s="95"/>
      <c r="L49512" s="95"/>
    </row>
    <row r="49513" spans="9:12" x14ac:dyDescent="0.2">
      <c r="I49513" s="95"/>
      <c r="J49513" s="95"/>
      <c r="K49513" s="95"/>
      <c r="L49513" s="95"/>
    </row>
    <row r="49514" spans="9:12" x14ac:dyDescent="0.2">
      <c r="I49514" s="95"/>
      <c r="J49514" s="95"/>
      <c r="K49514" s="95"/>
      <c r="L49514" s="95"/>
    </row>
    <row r="49515" spans="9:12" x14ac:dyDescent="0.2">
      <c r="I49515" s="95"/>
      <c r="J49515" s="95"/>
      <c r="K49515" s="95"/>
      <c r="L49515" s="95"/>
    </row>
    <row r="49516" spans="9:12" x14ac:dyDescent="0.2">
      <c r="I49516" s="95"/>
      <c r="J49516" s="95"/>
      <c r="K49516" s="95"/>
      <c r="L49516" s="95"/>
    </row>
    <row r="49517" spans="9:12" x14ac:dyDescent="0.2">
      <c r="I49517" s="95"/>
      <c r="J49517" s="95"/>
      <c r="K49517" s="95"/>
      <c r="L49517" s="95"/>
    </row>
    <row r="49518" spans="9:12" x14ac:dyDescent="0.2">
      <c r="I49518" s="95"/>
      <c r="J49518" s="95"/>
      <c r="K49518" s="95"/>
      <c r="L49518" s="95"/>
    </row>
    <row r="49519" spans="9:12" x14ac:dyDescent="0.2">
      <c r="I49519" s="95"/>
      <c r="J49519" s="95"/>
      <c r="K49519" s="95"/>
      <c r="L49519" s="95"/>
    </row>
    <row r="49520" spans="9:12" x14ac:dyDescent="0.2">
      <c r="I49520" s="95"/>
      <c r="J49520" s="95"/>
      <c r="K49520" s="95"/>
      <c r="L49520" s="95"/>
    </row>
    <row r="49521" spans="9:12" x14ac:dyDescent="0.2">
      <c r="I49521" s="95"/>
      <c r="J49521" s="95"/>
      <c r="K49521" s="95"/>
      <c r="L49521" s="95"/>
    </row>
    <row r="49522" spans="9:12" x14ac:dyDescent="0.2">
      <c r="I49522" s="95"/>
      <c r="J49522" s="95"/>
      <c r="K49522" s="95"/>
      <c r="L49522" s="95"/>
    </row>
    <row r="49523" spans="9:12" x14ac:dyDescent="0.2">
      <c r="I49523" s="95"/>
      <c r="J49523" s="95"/>
      <c r="K49523" s="95"/>
      <c r="L49523" s="95"/>
    </row>
    <row r="49524" spans="9:12" x14ac:dyDescent="0.2">
      <c r="I49524" s="95"/>
      <c r="J49524" s="95"/>
      <c r="K49524" s="95"/>
      <c r="L49524" s="95"/>
    </row>
    <row r="49525" spans="9:12" x14ac:dyDescent="0.2">
      <c r="I49525" s="95"/>
      <c r="J49525" s="95"/>
      <c r="K49525" s="95"/>
      <c r="L49525" s="95"/>
    </row>
    <row r="49526" spans="9:12" x14ac:dyDescent="0.2">
      <c r="I49526" s="95"/>
      <c r="J49526" s="95"/>
      <c r="K49526" s="95"/>
      <c r="L49526" s="95"/>
    </row>
    <row r="49527" spans="9:12" x14ac:dyDescent="0.2">
      <c r="I49527" s="95"/>
      <c r="J49527" s="95"/>
      <c r="K49527" s="95"/>
      <c r="L49527" s="95"/>
    </row>
    <row r="49528" spans="9:12" x14ac:dyDescent="0.2">
      <c r="I49528" s="95"/>
      <c r="J49528" s="95"/>
      <c r="K49528" s="95"/>
      <c r="L49528" s="95"/>
    </row>
    <row r="49529" spans="9:12" x14ac:dyDescent="0.2">
      <c r="I49529" s="95"/>
      <c r="J49529" s="95"/>
      <c r="K49529" s="95"/>
      <c r="L49529" s="95"/>
    </row>
    <row r="49530" spans="9:12" x14ac:dyDescent="0.2">
      <c r="I49530" s="95"/>
      <c r="J49530" s="95"/>
      <c r="K49530" s="95"/>
      <c r="L49530" s="95"/>
    </row>
    <row r="49531" spans="9:12" x14ac:dyDescent="0.2">
      <c r="I49531" s="95"/>
      <c r="J49531" s="95"/>
      <c r="K49531" s="95"/>
      <c r="L49531" s="95"/>
    </row>
    <row r="49532" spans="9:12" x14ac:dyDescent="0.2">
      <c r="I49532" s="95"/>
      <c r="J49532" s="95"/>
      <c r="K49532" s="95"/>
      <c r="L49532" s="95"/>
    </row>
    <row r="49533" spans="9:12" x14ac:dyDescent="0.2">
      <c r="I49533" s="95"/>
      <c r="J49533" s="95"/>
      <c r="K49533" s="95"/>
      <c r="L49533" s="95"/>
    </row>
    <row r="49534" spans="9:12" x14ac:dyDescent="0.2">
      <c r="I49534" s="95"/>
      <c r="J49534" s="95"/>
      <c r="K49534" s="95"/>
      <c r="L49534" s="95"/>
    </row>
    <row r="49535" spans="9:12" x14ac:dyDescent="0.2">
      <c r="I49535" s="95"/>
      <c r="J49535" s="95"/>
      <c r="K49535" s="95"/>
      <c r="L49535" s="95"/>
    </row>
    <row r="49536" spans="9:12" x14ac:dyDescent="0.2">
      <c r="I49536" s="95"/>
      <c r="J49536" s="95"/>
      <c r="K49536" s="95"/>
      <c r="L49536" s="95"/>
    </row>
    <row r="49537" spans="9:12" x14ac:dyDescent="0.2">
      <c r="I49537" s="95"/>
      <c r="J49537" s="95"/>
      <c r="K49537" s="95"/>
      <c r="L49537" s="95"/>
    </row>
    <row r="49538" spans="9:12" x14ac:dyDescent="0.2">
      <c r="I49538" s="95"/>
      <c r="J49538" s="95"/>
      <c r="K49538" s="95"/>
      <c r="L49538" s="95"/>
    </row>
    <row r="49539" spans="9:12" x14ac:dyDescent="0.2">
      <c r="I49539" s="95"/>
      <c r="J49539" s="95"/>
      <c r="K49539" s="95"/>
      <c r="L49539" s="95"/>
    </row>
    <row r="49540" spans="9:12" x14ac:dyDescent="0.2">
      <c r="I49540" s="95"/>
      <c r="J49540" s="95"/>
      <c r="K49540" s="95"/>
      <c r="L49540" s="95"/>
    </row>
    <row r="49541" spans="9:12" x14ac:dyDescent="0.2">
      <c r="I49541" s="95"/>
      <c r="J49541" s="95"/>
      <c r="K49541" s="95"/>
      <c r="L49541" s="95"/>
    </row>
    <row r="49542" spans="9:12" x14ac:dyDescent="0.2">
      <c r="I49542" s="95"/>
      <c r="J49542" s="95"/>
      <c r="K49542" s="95"/>
      <c r="L49542" s="95"/>
    </row>
    <row r="49543" spans="9:12" x14ac:dyDescent="0.2">
      <c r="I49543" s="95"/>
      <c r="J49543" s="95"/>
      <c r="K49543" s="95"/>
      <c r="L49543" s="95"/>
    </row>
    <row r="49544" spans="9:12" x14ac:dyDescent="0.2">
      <c r="I49544" s="95"/>
      <c r="J49544" s="95"/>
      <c r="K49544" s="95"/>
      <c r="L49544" s="95"/>
    </row>
    <row r="49545" spans="9:12" x14ac:dyDescent="0.2">
      <c r="I49545" s="95"/>
      <c r="J49545" s="95"/>
      <c r="K49545" s="95"/>
      <c r="L49545" s="95"/>
    </row>
    <row r="49546" spans="9:12" x14ac:dyDescent="0.2">
      <c r="I49546" s="95"/>
      <c r="J49546" s="95"/>
      <c r="K49546" s="95"/>
      <c r="L49546" s="95"/>
    </row>
    <row r="49547" spans="9:12" x14ac:dyDescent="0.2">
      <c r="I49547" s="95"/>
      <c r="J49547" s="95"/>
      <c r="K49547" s="95"/>
      <c r="L49547" s="95"/>
    </row>
    <row r="49548" spans="9:12" x14ac:dyDescent="0.2">
      <c r="I49548" s="95"/>
      <c r="J49548" s="95"/>
      <c r="K49548" s="95"/>
      <c r="L49548" s="95"/>
    </row>
    <row r="49549" spans="9:12" x14ac:dyDescent="0.2">
      <c r="I49549" s="95"/>
      <c r="J49549" s="95"/>
      <c r="K49549" s="95"/>
      <c r="L49549" s="95"/>
    </row>
    <row r="49550" spans="9:12" x14ac:dyDescent="0.2">
      <c r="I49550" s="95"/>
      <c r="J49550" s="95"/>
      <c r="K49550" s="95"/>
      <c r="L49550" s="95"/>
    </row>
    <row r="49551" spans="9:12" x14ac:dyDescent="0.2">
      <c r="I49551" s="95"/>
      <c r="J49551" s="95"/>
      <c r="K49551" s="95"/>
      <c r="L49551" s="95"/>
    </row>
    <row r="49552" spans="9:12" x14ac:dyDescent="0.2">
      <c r="I49552" s="95"/>
      <c r="J49552" s="95"/>
      <c r="K49552" s="95"/>
      <c r="L49552" s="95"/>
    </row>
    <row r="49553" spans="9:12" x14ac:dyDescent="0.2">
      <c r="I49553" s="95"/>
      <c r="J49553" s="95"/>
      <c r="K49553" s="95"/>
      <c r="L49553" s="95"/>
    </row>
    <row r="49554" spans="9:12" x14ac:dyDescent="0.2">
      <c r="I49554" s="95"/>
      <c r="J49554" s="95"/>
      <c r="K49554" s="95"/>
      <c r="L49554" s="95"/>
    </row>
    <row r="49555" spans="9:12" x14ac:dyDescent="0.2">
      <c r="I49555" s="95"/>
      <c r="J49555" s="95"/>
      <c r="K49555" s="95"/>
      <c r="L49555" s="95"/>
    </row>
    <row r="49556" spans="9:12" x14ac:dyDescent="0.2">
      <c r="I49556" s="95"/>
      <c r="J49556" s="95"/>
      <c r="K49556" s="95"/>
      <c r="L49556" s="95"/>
    </row>
    <row r="49557" spans="9:12" x14ac:dyDescent="0.2">
      <c r="I49557" s="95"/>
      <c r="J49557" s="95"/>
      <c r="K49557" s="95"/>
      <c r="L49557" s="95"/>
    </row>
    <row r="49558" spans="9:12" x14ac:dyDescent="0.2">
      <c r="I49558" s="95"/>
      <c r="J49558" s="95"/>
      <c r="K49558" s="95"/>
      <c r="L49558" s="95"/>
    </row>
    <row r="49559" spans="9:12" x14ac:dyDescent="0.2">
      <c r="I49559" s="95"/>
      <c r="J49559" s="95"/>
      <c r="K49559" s="95"/>
      <c r="L49559" s="95"/>
    </row>
    <row r="49560" spans="9:12" x14ac:dyDescent="0.2">
      <c r="I49560" s="95"/>
      <c r="J49560" s="95"/>
      <c r="K49560" s="95"/>
      <c r="L49560" s="95"/>
    </row>
    <row r="49561" spans="9:12" x14ac:dyDescent="0.2">
      <c r="I49561" s="95"/>
      <c r="J49561" s="95"/>
      <c r="K49561" s="95"/>
      <c r="L49561" s="95"/>
    </row>
    <row r="49562" spans="9:12" x14ac:dyDescent="0.2">
      <c r="I49562" s="95"/>
      <c r="J49562" s="95"/>
      <c r="K49562" s="95"/>
      <c r="L49562" s="95"/>
    </row>
    <row r="49563" spans="9:12" x14ac:dyDescent="0.2">
      <c r="I49563" s="95"/>
      <c r="J49563" s="95"/>
      <c r="K49563" s="95"/>
      <c r="L49563" s="95"/>
    </row>
    <row r="49564" spans="9:12" x14ac:dyDescent="0.2">
      <c r="I49564" s="95"/>
      <c r="J49564" s="95"/>
      <c r="K49564" s="95"/>
      <c r="L49564" s="95"/>
    </row>
    <row r="49565" spans="9:12" x14ac:dyDescent="0.2">
      <c r="I49565" s="95"/>
      <c r="J49565" s="95"/>
      <c r="K49565" s="95"/>
      <c r="L49565" s="95"/>
    </row>
    <row r="49566" spans="9:12" x14ac:dyDescent="0.2">
      <c r="I49566" s="95"/>
      <c r="J49566" s="95"/>
      <c r="K49566" s="95"/>
      <c r="L49566" s="95"/>
    </row>
    <row r="49567" spans="9:12" x14ac:dyDescent="0.2">
      <c r="I49567" s="95"/>
      <c r="J49567" s="95"/>
      <c r="K49567" s="95"/>
      <c r="L49567" s="95"/>
    </row>
    <row r="49568" spans="9:12" x14ac:dyDescent="0.2">
      <c r="I49568" s="95"/>
      <c r="J49568" s="95"/>
      <c r="K49568" s="95"/>
      <c r="L49568" s="95"/>
    </row>
    <row r="49569" spans="9:12" x14ac:dyDescent="0.2">
      <c r="I49569" s="95"/>
      <c r="J49569" s="95"/>
      <c r="K49569" s="95"/>
      <c r="L49569" s="95"/>
    </row>
    <row r="49570" spans="9:12" x14ac:dyDescent="0.2">
      <c r="I49570" s="95"/>
      <c r="J49570" s="95"/>
      <c r="K49570" s="95"/>
      <c r="L49570" s="95"/>
    </row>
    <row r="49571" spans="9:12" x14ac:dyDescent="0.2">
      <c r="I49571" s="95"/>
      <c r="J49571" s="95"/>
      <c r="K49571" s="95"/>
      <c r="L49571" s="95"/>
    </row>
    <row r="49572" spans="9:12" x14ac:dyDescent="0.2">
      <c r="I49572" s="95"/>
      <c r="J49572" s="95"/>
      <c r="K49572" s="95"/>
      <c r="L49572" s="95"/>
    </row>
    <row r="49573" spans="9:12" x14ac:dyDescent="0.2">
      <c r="I49573" s="95"/>
      <c r="J49573" s="95"/>
      <c r="K49573" s="95"/>
      <c r="L49573" s="95"/>
    </row>
    <row r="49574" spans="9:12" x14ac:dyDescent="0.2">
      <c r="I49574" s="95"/>
      <c r="J49574" s="95"/>
      <c r="K49574" s="95"/>
      <c r="L49574" s="95"/>
    </row>
    <row r="49575" spans="9:12" x14ac:dyDescent="0.2">
      <c r="I49575" s="95"/>
      <c r="J49575" s="95"/>
      <c r="K49575" s="95"/>
      <c r="L49575" s="95"/>
    </row>
    <row r="49576" spans="9:12" x14ac:dyDescent="0.2">
      <c r="I49576" s="95"/>
      <c r="J49576" s="95"/>
      <c r="K49576" s="95"/>
      <c r="L49576" s="95"/>
    </row>
    <row r="49577" spans="9:12" x14ac:dyDescent="0.2">
      <c r="I49577" s="95"/>
      <c r="J49577" s="95"/>
      <c r="K49577" s="95"/>
      <c r="L49577" s="95"/>
    </row>
    <row r="49578" spans="9:12" x14ac:dyDescent="0.2">
      <c r="I49578" s="95"/>
      <c r="J49578" s="95"/>
      <c r="K49578" s="95"/>
      <c r="L49578" s="95"/>
    </row>
    <row r="49579" spans="9:12" x14ac:dyDescent="0.2">
      <c r="I49579" s="95"/>
      <c r="J49579" s="95"/>
      <c r="K49579" s="95"/>
      <c r="L49579" s="95"/>
    </row>
    <row r="49580" spans="9:12" x14ac:dyDescent="0.2">
      <c r="I49580" s="95"/>
      <c r="J49580" s="95"/>
      <c r="K49580" s="95"/>
      <c r="L49580" s="95"/>
    </row>
    <row r="49581" spans="9:12" x14ac:dyDescent="0.2">
      <c r="I49581" s="95"/>
      <c r="J49581" s="95"/>
      <c r="K49581" s="95"/>
      <c r="L49581" s="95"/>
    </row>
    <row r="49582" spans="9:12" x14ac:dyDescent="0.2">
      <c r="I49582" s="95"/>
      <c r="J49582" s="95"/>
      <c r="K49582" s="95"/>
      <c r="L49582" s="95"/>
    </row>
    <row r="49583" spans="9:12" x14ac:dyDescent="0.2">
      <c r="I49583" s="95"/>
      <c r="J49583" s="95"/>
      <c r="K49583" s="95"/>
      <c r="L49583" s="95"/>
    </row>
    <row r="49584" spans="9:12" x14ac:dyDescent="0.2">
      <c r="I49584" s="95"/>
      <c r="J49584" s="95"/>
      <c r="K49584" s="95"/>
      <c r="L49584" s="95"/>
    </row>
    <row r="49585" spans="9:12" x14ac:dyDescent="0.2">
      <c r="I49585" s="95"/>
      <c r="J49585" s="95"/>
      <c r="K49585" s="95"/>
      <c r="L49585" s="95"/>
    </row>
    <row r="49586" spans="9:12" x14ac:dyDescent="0.2">
      <c r="I49586" s="95"/>
      <c r="J49586" s="95"/>
      <c r="K49586" s="95"/>
      <c r="L49586" s="95"/>
    </row>
    <row r="49587" spans="9:12" x14ac:dyDescent="0.2">
      <c r="I49587" s="95"/>
      <c r="J49587" s="95"/>
      <c r="K49587" s="95"/>
      <c r="L49587" s="95"/>
    </row>
    <row r="49588" spans="9:12" x14ac:dyDescent="0.2">
      <c r="I49588" s="95"/>
      <c r="J49588" s="95"/>
      <c r="K49588" s="95"/>
      <c r="L49588" s="95"/>
    </row>
    <row r="49589" spans="9:12" x14ac:dyDescent="0.2">
      <c r="I49589" s="95"/>
      <c r="J49589" s="95"/>
      <c r="K49589" s="95"/>
      <c r="L49589" s="95"/>
    </row>
    <row r="49590" spans="9:12" x14ac:dyDescent="0.2">
      <c r="I49590" s="95"/>
      <c r="J49590" s="95"/>
      <c r="K49590" s="95"/>
      <c r="L49590" s="95"/>
    </row>
    <row r="49591" spans="9:12" x14ac:dyDescent="0.2">
      <c r="I49591" s="95"/>
      <c r="J49591" s="95"/>
      <c r="K49591" s="95"/>
      <c r="L49591" s="95"/>
    </row>
    <row r="49592" spans="9:12" x14ac:dyDescent="0.2">
      <c r="I49592" s="95"/>
      <c r="J49592" s="95"/>
      <c r="K49592" s="95"/>
      <c r="L49592" s="95"/>
    </row>
    <row r="49593" spans="9:12" x14ac:dyDescent="0.2">
      <c r="I49593" s="95"/>
      <c r="J49593" s="95"/>
      <c r="K49593" s="95"/>
      <c r="L49593" s="95"/>
    </row>
    <row r="49594" spans="9:12" x14ac:dyDescent="0.2">
      <c r="I49594" s="95"/>
      <c r="J49594" s="95"/>
      <c r="K49594" s="95"/>
      <c r="L49594" s="95"/>
    </row>
    <row r="49595" spans="9:12" x14ac:dyDescent="0.2">
      <c r="I49595" s="95"/>
      <c r="J49595" s="95"/>
      <c r="K49595" s="95"/>
      <c r="L49595" s="95"/>
    </row>
    <row r="49596" spans="9:12" x14ac:dyDescent="0.2">
      <c r="I49596" s="95"/>
      <c r="J49596" s="95"/>
      <c r="K49596" s="95"/>
      <c r="L49596" s="95"/>
    </row>
    <row r="49597" spans="9:12" x14ac:dyDescent="0.2">
      <c r="I49597" s="95"/>
      <c r="J49597" s="95"/>
      <c r="K49597" s="95"/>
      <c r="L49597" s="95"/>
    </row>
    <row r="49598" spans="9:12" x14ac:dyDescent="0.2">
      <c r="I49598" s="95"/>
      <c r="J49598" s="95"/>
      <c r="K49598" s="95"/>
      <c r="L49598" s="95"/>
    </row>
    <row r="49599" spans="9:12" x14ac:dyDescent="0.2">
      <c r="I49599" s="95"/>
      <c r="J49599" s="95"/>
      <c r="K49599" s="95"/>
      <c r="L49599" s="95"/>
    </row>
    <row r="49600" spans="9:12" x14ac:dyDescent="0.2">
      <c r="I49600" s="95"/>
      <c r="J49600" s="95"/>
      <c r="K49600" s="95"/>
      <c r="L49600" s="95"/>
    </row>
    <row r="49601" spans="9:12" x14ac:dyDescent="0.2">
      <c r="I49601" s="95"/>
      <c r="J49601" s="95"/>
      <c r="K49601" s="95"/>
      <c r="L49601" s="95"/>
    </row>
    <row r="49602" spans="9:12" x14ac:dyDescent="0.2">
      <c r="I49602" s="95"/>
      <c r="J49602" s="95"/>
      <c r="K49602" s="95"/>
      <c r="L49602" s="95"/>
    </row>
    <row r="49603" spans="9:12" x14ac:dyDescent="0.2">
      <c r="I49603" s="95"/>
      <c r="J49603" s="95"/>
      <c r="K49603" s="95"/>
      <c r="L49603" s="95"/>
    </row>
    <row r="49604" spans="9:12" x14ac:dyDescent="0.2">
      <c r="I49604" s="95"/>
      <c r="J49604" s="95"/>
      <c r="K49604" s="95"/>
      <c r="L49604" s="95"/>
    </row>
    <row r="49605" spans="9:12" x14ac:dyDescent="0.2">
      <c r="I49605" s="95"/>
      <c r="J49605" s="95"/>
      <c r="K49605" s="95"/>
      <c r="L49605" s="95"/>
    </row>
    <row r="49606" spans="9:12" x14ac:dyDescent="0.2">
      <c r="I49606" s="95"/>
      <c r="J49606" s="95"/>
      <c r="K49606" s="95"/>
      <c r="L49606" s="95"/>
    </row>
    <row r="49607" spans="9:12" x14ac:dyDescent="0.2">
      <c r="I49607" s="95"/>
      <c r="J49607" s="95"/>
      <c r="K49607" s="95"/>
      <c r="L49607" s="95"/>
    </row>
    <row r="49608" spans="9:12" x14ac:dyDescent="0.2">
      <c r="I49608" s="95"/>
      <c r="J49608" s="95"/>
      <c r="K49608" s="95"/>
      <c r="L49608" s="95"/>
    </row>
    <row r="49609" spans="9:12" x14ac:dyDescent="0.2">
      <c r="I49609" s="95"/>
      <c r="J49609" s="95"/>
      <c r="K49609" s="95"/>
      <c r="L49609" s="95"/>
    </row>
    <row r="49610" spans="9:12" x14ac:dyDescent="0.2">
      <c r="I49610" s="95"/>
      <c r="J49610" s="95"/>
      <c r="K49610" s="95"/>
      <c r="L49610" s="95"/>
    </row>
    <row r="49611" spans="9:12" x14ac:dyDescent="0.2">
      <c r="I49611" s="95"/>
      <c r="J49611" s="95"/>
      <c r="K49611" s="95"/>
      <c r="L49611" s="95"/>
    </row>
    <row r="49612" spans="9:12" x14ac:dyDescent="0.2">
      <c r="I49612" s="95"/>
      <c r="J49612" s="95"/>
      <c r="K49612" s="95"/>
      <c r="L49612" s="95"/>
    </row>
    <row r="49613" spans="9:12" x14ac:dyDescent="0.2">
      <c r="I49613" s="95"/>
      <c r="J49613" s="95"/>
      <c r="K49613" s="95"/>
      <c r="L49613" s="95"/>
    </row>
    <row r="49614" spans="9:12" x14ac:dyDescent="0.2">
      <c r="I49614" s="95"/>
      <c r="J49614" s="95"/>
      <c r="K49614" s="95"/>
      <c r="L49614" s="95"/>
    </row>
    <row r="49615" spans="9:12" x14ac:dyDescent="0.2">
      <c r="I49615" s="95"/>
      <c r="J49615" s="95"/>
      <c r="K49615" s="95"/>
      <c r="L49615" s="95"/>
    </row>
    <row r="49616" spans="9:12" x14ac:dyDescent="0.2">
      <c r="I49616" s="95"/>
      <c r="J49616" s="95"/>
      <c r="K49616" s="95"/>
      <c r="L49616" s="95"/>
    </row>
    <row r="49617" spans="9:12" x14ac:dyDescent="0.2">
      <c r="I49617" s="95"/>
      <c r="J49617" s="95"/>
      <c r="K49617" s="95"/>
      <c r="L49617" s="95"/>
    </row>
    <row r="49618" spans="9:12" x14ac:dyDescent="0.2">
      <c r="I49618" s="95"/>
      <c r="J49618" s="95"/>
      <c r="K49618" s="95"/>
      <c r="L49618" s="95"/>
    </row>
    <row r="49619" spans="9:12" x14ac:dyDescent="0.2">
      <c r="I49619" s="95"/>
      <c r="J49619" s="95"/>
      <c r="K49619" s="95"/>
      <c r="L49619" s="95"/>
    </row>
    <row r="49620" spans="9:12" x14ac:dyDescent="0.2">
      <c r="I49620" s="95"/>
      <c r="J49620" s="95"/>
      <c r="K49620" s="95"/>
      <c r="L49620" s="95"/>
    </row>
    <row r="49621" spans="9:12" x14ac:dyDescent="0.2">
      <c r="I49621" s="95"/>
      <c r="J49621" s="95"/>
      <c r="K49621" s="95"/>
      <c r="L49621" s="95"/>
    </row>
    <row r="49622" spans="9:12" x14ac:dyDescent="0.2">
      <c r="I49622" s="95"/>
      <c r="J49622" s="95"/>
      <c r="K49622" s="95"/>
      <c r="L49622" s="95"/>
    </row>
    <row r="49623" spans="9:12" x14ac:dyDescent="0.2">
      <c r="I49623" s="95"/>
      <c r="J49623" s="95"/>
      <c r="K49623" s="95"/>
      <c r="L49623" s="95"/>
    </row>
    <row r="49624" spans="9:12" x14ac:dyDescent="0.2">
      <c r="I49624" s="95"/>
      <c r="J49624" s="95"/>
      <c r="K49624" s="95"/>
      <c r="L49624" s="95"/>
    </row>
    <row r="49625" spans="9:12" x14ac:dyDescent="0.2">
      <c r="I49625" s="95"/>
      <c r="J49625" s="95"/>
      <c r="K49625" s="95"/>
      <c r="L49625" s="95"/>
    </row>
    <row r="49626" spans="9:12" x14ac:dyDescent="0.2">
      <c r="I49626" s="95"/>
      <c r="J49626" s="95"/>
      <c r="K49626" s="95"/>
      <c r="L49626" s="95"/>
    </row>
    <row r="49627" spans="9:12" x14ac:dyDescent="0.2">
      <c r="I49627" s="95"/>
      <c r="J49627" s="95"/>
      <c r="K49627" s="95"/>
      <c r="L49627" s="95"/>
    </row>
    <row r="49628" spans="9:12" x14ac:dyDescent="0.2">
      <c r="I49628" s="95"/>
      <c r="J49628" s="95"/>
      <c r="K49628" s="95"/>
      <c r="L49628" s="95"/>
    </row>
    <row r="49629" spans="9:12" x14ac:dyDescent="0.2">
      <c r="I49629" s="95"/>
      <c r="J49629" s="95"/>
      <c r="K49629" s="95"/>
      <c r="L49629" s="95"/>
    </row>
    <row r="49630" spans="9:12" x14ac:dyDescent="0.2">
      <c r="I49630" s="95"/>
      <c r="J49630" s="95"/>
      <c r="K49630" s="95"/>
      <c r="L49630" s="95"/>
    </row>
    <row r="49631" spans="9:12" x14ac:dyDescent="0.2">
      <c r="I49631" s="95"/>
      <c r="J49631" s="95"/>
      <c r="K49631" s="95"/>
      <c r="L49631" s="95"/>
    </row>
    <row r="49632" spans="9:12" x14ac:dyDescent="0.2">
      <c r="I49632" s="95"/>
      <c r="J49632" s="95"/>
      <c r="K49632" s="95"/>
      <c r="L49632" s="95"/>
    </row>
    <row r="49633" spans="9:12" x14ac:dyDescent="0.2">
      <c r="I49633" s="95"/>
      <c r="J49633" s="95"/>
      <c r="K49633" s="95"/>
      <c r="L49633" s="95"/>
    </row>
    <row r="49634" spans="9:12" x14ac:dyDescent="0.2">
      <c r="I49634" s="95"/>
      <c r="J49634" s="95"/>
      <c r="K49634" s="95"/>
      <c r="L49634" s="95"/>
    </row>
    <row r="49635" spans="9:12" x14ac:dyDescent="0.2">
      <c r="I49635" s="95"/>
      <c r="J49635" s="95"/>
      <c r="K49635" s="95"/>
      <c r="L49635" s="95"/>
    </row>
    <row r="49636" spans="9:12" x14ac:dyDescent="0.2">
      <c r="I49636" s="95"/>
      <c r="J49636" s="95"/>
      <c r="K49636" s="95"/>
      <c r="L49636" s="95"/>
    </row>
    <row r="49637" spans="9:12" x14ac:dyDescent="0.2">
      <c r="I49637" s="95"/>
      <c r="J49637" s="95"/>
      <c r="K49637" s="95"/>
      <c r="L49637" s="95"/>
    </row>
    <row r="49638" spans="9:12" x14ac:dyDescent="0.2">
      <c r="I49638" s="95"/>
      <c r="J49638" s="95"/>
      <c r="K49638" s="95"/>
      <c r="L49638" s="95"/>
    </row>
    <row r="49639" spans="9:12" x14ac:dyDescent="0.2">
      <c r="I49639" s="95"/>
      <c r="J49639" s="95"/>
      <c r="K49639" s="95"/>
      <c r="L49639" s="95"/>
    </row>
    <row r="49640" spans="9:12" x14ac:dyDescent="0.2">
      <c r="I49640" s="95"/>
      <c r="J49640" s="95"/>
      <c r="K49640" s="95"/>
      <c r="L49640" s="95"/>
    </row>
    <row r="49641" spans="9:12" x14ac:dyDescent="0.2">
      <c r="I49641" s="95"/>
      <c r="J49641" s="95"/>
      <c r="K49641" s="95"/>
      <c r="L49641" s="95"/>
    </row>
    <row r="49642" spans="9:12" x14ac:dyDescent="0.2">
      <c r="I49642" s="95"/>
      <c r="J49642" s="95"/>
      <c r="K49642" s="95"/>
      <c r="L49642" s="95"/>
    </row>
    <row r="49643" spans="9:12" x14ac:dyDescent="0.2">
      <c r="I49643" s="95"/>
      <c r="J49643" s="95"/>
      <c r="K49643" s="95"/>
      <c r="L49643" s="95"/>
    </row>
    <row r="49644" spans="9:12" x14ac:dyDescent="0.2">
      <c r="I49644" s="95"/>
      <c r="J49644" s="95"/>
      <c r="K49644" s="95"/>
      <c r="L49644" s="95"/>
    </row>
    <row r="49645" spans="9:12" x14ac:dyDescent="0.2">
      <c r="I49645" s="95"/>
      <c r="J49645" s="95"/>
      <c r="K49645" s="95"/>
      <c r="L49645" s="95"/>
    </row>
    <row r="49646" spans="9:12" x14ac:dyDescent="0.2">
      <c r="I49646" s="95"/>
      <c r="J49646" s="95"/>
      <c r="K49646" s="95"/>
      <c r="L49646" s="95"/>
    </row>
    <row r="49647" spans="9:12" x14ac:dyDescent="0.2">
      <c r="I49647" s="95"/>
      <c r="J49647" s="95"/>
      <c r="K49647" s="95"/>
      <c r="L49647" s="95"/>
    </row>
    <row r="49648" spans="9:12" x14ac:dyDescent="0.2">
      <c r="I49648" s="95"/>
      <c r="J49648" s="95"/>
      <c r="K49648" s="95"/>
      <c r="L49648" s="95"/>
    </row>
    <row r="49649" spans="9:12" x14ac:dyDescent="0.2">
      <c r="I49649" s="95"/>
      <c r="J49649" s="95"/>
      <c r="K49649" s="95"/>
      <c r="L49649" s="95"/>
    </row>
    <row r="49650" spans="9:12" x14ac:dyDescent="0.2">
      <c r="I49650" s="95"/>
      <c r="J49650" s="95"/>
      <c r="K49650" s="95"/>
      <c r="L49650" s="95"/>
    </row>
    <row r="49651" spans="9:12" x14ac:dyDescent="0.2">
      <c r="I49651" s="95"/>
      <c r="J49651" s="95"/>
      <c r="K49651" s="95"/>
      <c r="L49651" s="95"/>
    </row>
    <row r="49652" spans="9:12" x14ac:dyDescent="0.2">
      <c r="I49652" s="95"/>
      <c r="J49652" s="95"/>
      <c r="K49652" s="95"/>
      <c r="L49652" s="95"/>
    </row>
    <row r="49653" spans="9:12" x14ac:dyDescent="0.2">
      <c r="I49653" s="95"/>
      <c r="J49653" s="95"/>
      <c r="K49653" s="95"/>
      <c r="L49653" s="95"/>
    </row>
    <row r="49654" spans="9:12" x14ac:dyDescent="0.2">
      <c r="I49654" s="95"/>
      <c r="J49654" s="95"/>
      <c r="K49654" s="95"/>
      <c r="L49654" s="95"/>
    </row>
    <row r="49655" spans="9:12" x14ac:dyDescent="0.2">
      <c r="I49655" s="95"/>
      <c r="J49655" s="95"/>
      <c r="K49655" s="95"/>
      <c r="L49655" s="95"/>
    </row>
    <row r="49656" spans="9:12" x14ac:dyDescent="0.2">
      <c r="I49656" s="95"/>
      <c r="J49656" s="95"/>
      <c r="K49656" s="95"/>
      <c r="L49656" s="95"/>
    </row>
    <row r="49657" spans="9:12" x14ac:dyDescent="0.2">
      <c r="I49657" s="95"/>
      <c r="J49657" s="95"/>
      <c r="K49657" s="95"/>
      <c r="L49657" s="95"/>
    </row>
    <row r="49658" spans="9:12" x14ac:dyDescent="0.2">
      <c r="I49658" s="95"/>
      <c r="J49658" s="95"/>
      <c r="K49658" s="95"/>
      <c r="L49658" s="95"/>
    </row>
    <row r="49659" spans="9:12" x14ac:dyDescent="0.2">
      <c r="I49659" s="95"/>
      <c r="J49659" s="95"/>
      <c r="K49659" s="95"/>
      <c r="L49659" s="95"/>
    </row>
    <row r="49660" spans="9:12" x14ac:dyDescent="0.2">
      <c r="I49660" s="95"/>
      <c r="J49660" s="95"/>
      <c r="K49660" s="95"/>
      <c r="L49660" s="95"/>
    </row>
    <row r="49661" spans="9:12" x14ac:dyDescent="0.2">
      <c r="I49661" s="95"/>
      <c r="J49661" s="95"/>
      <c r="K49661" s="95"/>
      <c r="L49661" s="95"/>
    </row>
    <row r="49662" spans="9:12" x14ac:dyDescent="0.2">
      <c r="I49662" s="95"/>
      <c r="J49662" s="95"/>
      <c r="K49662" s="95"/>
      <c r="L49662" s="95"/>
    </row>
    <row r="49663" spans="9:12" x14ac:dyDescent="0.2">
      <c r="I49663" s="95"/>
      <c r="J49663" s="95"/>
      <c r="K49663" s="95"/>
      <c r="L49663" s="95"/>
    </row>
    <row r="49664" spans="9:12" x14ac:dyDescent="0.2">
      <c r="I49664" s="95"/>
      <c r="J49664" s="95"/>
      <c r="K49664" s="95"/>
      <c r="L49664" s="95"/>
    </row>
    <row r="49665" spans="9:12" x14ac:dyDescent="0.2">
      <c r="I49665" s="95"/>
      <c r="J49665" s="95"/>
      <c r="K49665" s="95"/>
      <c r="L49665" s="95"/>
    </row>
    <row r="49666" spans="9:12" x14ac:dyDescent="0.2">
      <c r="I49666" s="95"/>
      <c r="J49666" s="95"/>
      <c r="K49666" s="95"/>
      <c r="L49666" s="95"/>
    </row>
    <row r="49667" spans="9:12" x14ac:dyDescent="0.2">
      <c r="I49667" s="95"/>
      <c r="J49667" s="95"/>
      <c r="K49667" s="95"/>
      <c r="L49667" s="95"/>
    </row>
    <row r="49668" spans="9:12" x14ac:dyDescent="0.2">
      <c r="I49668" s="95"/>
      <c r="J49668" s="95"/>
      <c r="K49668" s="95"/>
      <c r="L49668" s="95"/>
    </row>
    <row r="49669" spans="9:12" x14ac:dyDescent="0.2">
      <c r="I49669" s="95"/>
      <c r="J49669" s="95"/>
      <c r="K49669" s="95"/>
      <c r="L49669" s="95"/>
    </row>
    <row r="49670" spans="9:12" x14ac:dyDescent="0.2">
      <c r="I49670" s="95"/>
      <c r="J49670" s="95"/>
      <c r="K49670" s="95"/>
      <c r="L49670" s="95"/>
    </row>
    <row r="49671" spans="9:12" x14ac:dyDescent="0.2">
      <c r="I49671" s="95"/>
      <c r="J49671" s="95"/>
      <c r="K49671" s="95"/>
      <c r="L49671" s="95"/>
    </row>
    <row r="49672" spans="9:12" x14ac:dyDescent="0.2">
      <c r="I49672" s="95"/>
      <c r="J49672" s="95"/>
      <c r="K49672" s="95"/>
      <c r="L49672" s="95"/>
    </row>
    <row r="49673" spans="9:12" x14ac:dyDescent="0.2">
      <c r="I49673" s="95"/>
      <c r="J49673" s="95"/>
      <c r="K49673" s="95"/>
      <c r="L49673" s="95"/>
    </row>
    <row r="49674" spans="9:12" x14ac:dyDescent="0.2">
      <c r="I49674" s="95"/>
      <c r="J49674" s="95"/>
      <c r="K49674" s="95"/>
      <c r="L49674" s="95"/>
    </row>
    <row r="49675" spans="9:12" x14ac:dyDescent="0.2">
      <c r="I49675" s="95"/>
      <c r="J49675" s="95"/>
      <c r="K49675" s="95"/>
      <c r="L49675" s="95"/>
    </row>
    <row r="49676" spans="9:12" x14ac:dyDescent="0.2">
      <c r="I49676" s="95"/>
      <c r="J49676" s="95"/>
      <c r="K49676" s="95"/>
      <c r="L49676" s="95"/>
    </row>
    <row r="49677" spans="9:12" x14ac:dyDescent="0.2">
      <c r="I49677" s="95"/>
      <c r="J49677" s="95"/>
      <c r="K49677" s="95"/>
      <c r="L49677" s="95"/>
    </row>
    <row r="49678" spans="9:12" x14ac:dyDescent="0.2">
      <c r="I49678" s="95"/>
      <c r="J49678" s="95"/>
      <c r="K49678" s="95"/>
      <c r="L49678" s="95"/>
    </row>
    <row r="49679" spans="9:12" x14ac:dyDescent="0.2">
      <c r="I49679" s="95"/>
      <c r="J49679" s="95"/>
      <c r="K49679" s="95"/>
      <c r="L49679" s="95"/>
    </row>
    <row r="49680" spans="9:12" x14ac:dyDescent="0.2">
      <c r="I49680" s="95"/>
      <c r="J49680" s="95"/>
      <c r="K49680" s="95"/>
      <c r="L49680" s="95"/>
    </row>
    <row r="49681" spans="9:12" x14ac:dyDescent="0.2">
      <c r="I49681" s="95"/>
      <c r="J49681" s="95"/>
      <c r="K49681" s="95"/>
      <c r="L49681" s="95"/>
    </row>
    <row r="49682" spans="9:12" x14ac:dyDescent="0.2">
      <c r="I49682" s="95"/>
      <c r="J49682" s="95"/>
      <c r="K49682" s="95"/>
      <c r="L49682" s="95"/>
    </row>
    <row r="49683" spans="9:12" x14ac:dyDescent="0.2">
      <c r="I49683" s="95"/>
      <c r="J49683" s="95"/>
      <c r="K49683" s="95"/>
      <c r="L49683" s="95"/>
    </row>
    <row r="49684" spans="9:12" x14ac:dyDescent="0.2">
      <c r="I49684" s="95"/>
      <c r="J49684" s="95"/>
      <c r="K49684" s="95"/>
      <c r="L49684" s="95"/>
    </row>
    <row r="49685" spans="9:12" x14ac:dyDescent="0.2">
      <c r="I49685" s="95"/>
      <c r="J49685" s="95"/>
      <c r="K49685" s="95"/>
      <c r="L49685" s="95"/>
    </row>
    <row r="49686" spans="9:12" x14ac:dyDescent="0.2">
      <c r="I49686" s="95"/>
      <c r="J49686" s="95"/>
      <c r="K49686" s="95"/>
      <c r="L49686" s="95"/>
    </row>
    <row r="49687" spans="9:12" x14ac:dyDescent="0.2">
      <c r="I49687" s="95"/>
      <c r="J49687" s="95"/>
      <c r="K49687" s="95"/>
      <c r="L49687" s="95"/>
    </row>
    <row r="49688" spans="9:12" x14ac:dyDescent="0.2">
      <c r="I49688" s="95"/>
      <c r="J49688" s="95"/>
      <c r="K49688" s="95"/>
      <c r="L49688" s="95"/>
    </row>
    <row r="49689" spans="9:12" x14ac:dyDescent="0.2">
      <c r="I49689" s="95"/>
      <c r="J49689" s="95"/>
      <c r="K49689" s="95"/>
      <c r="L49689" s="95"/>
    </row>
    <row r="49690" spans="9:12" x14ac:dyDescent="0.2">
      <c r="I49690" s="95"/>
      <c r="J49690" s="95"/>
      <c r="K49690" s="95"/>
      <c r="L49690" s="95"/>
    </row>
    <row r="49691" spans="9:12" x14ac:dyDescent="0.2">
      <c r="I49691" s="95"/>
      <c r="J49691" s="95"/>
      <c r="K49691" s="95"/>
      <c r="L49691" s="95"/>
    </row>
    <row r="49692" spans="9:12" x14ac:dyDescent="0.2">
      <c r="I49692" s="95"/>
      <c r="J49692" s="95"/>
      <c r="K49692" s="95"/>
      <c r="L49692" s="95"/>
    </row>
    <row r="49693" spans="9:12" x14ac:dyDescent="0.2">
      <c r="I49693" s="95"/>
      <c r="J49693" s="95"/>
      <c r="K49693" s="95"/>
      <c r="L49693" s="95"/>
    </row>
    <row r="49694" spans="9:12" x14ac:dyDescent="0.2">
      <c r="I49694" s="95"/>
      <c r="J49694" s="95"/>
      <c r="K49694" s="95"/>
      <c r="L49694" s="95"/>
    </row>
    <row r="49695" spans="9:12" x14ac:dyDescent="0.2">
      <c r="I49695" s="95"/>
      <c r="J49695" s="95"/>
      <c r="K49695" s="95"/>
      <c r="L49695" s="95"/>
    </row>
    <row r="49696" spans="9:12" x14ac:dyDescent="0.2">
      <c r="I49696" s="95"/>
      <c r="J49696" s="95"/>
      <c r="K49696" s="95"/>
      <c r="L49696" s="95"/>
    </row>
    <row r="49697" spans="9:12" x14ac:dyDescent="0.2">
      <c r="I49697" s="95"/>
      <c r="J49697" s="95"/>
      <c r="K49697" s="95"/>
      <c r="L49697" s="95"/>
    </row>
    <row r="49698" spans="9:12" x14ac:dyDescent="0.2">
      <c r="I49698" s="95"/>
      <c r="J49698" s="95"/>
      <c r="K49698" s="95"/>
      <c r="L49698" s="95"/>
    </row>
    <row r="49699" spans="9:12" x14ac:dyDescent="0.2">
      <c r="I49699" s="95"/>
      <c r="J49699" s="95"/>
      <c r="K49699" s="95"/>
      <c r="L49699" s="95"/>
    </row>
    <row r="49700" spans="9:12" x14ac:dyDescent="0.2">
      <c r="I49700" s="95"/>
      <c r="J49700" s="95"/>
      <c r="K49700" s="95"/>
      <c r="L49700" s="95"/>
    </row>
    <row r="49701" spans="9:12" x14ac:dyDescent="0.2">
      <c r="I49701" s="95"/>
      <c r="J49701" s="95"/>
      <c r="K49701" s="95"/>
      <c r="L49701" s="95"/>
    </row>
    <row r="49702" spans="9:12" x14ac:dyDescent="0.2">
      <c r="I49702" s="95"/>
      <c r="J49702" s="95"/>
      <c r="K49702" s="95"/>
      <c r="L49702" s="95"/>
    </row>
    <row r="49703" spans="9:12" x14ac:dyDescent="0.2">
      <c r="I49703" s="95"/>
      <c r="J49703" s="95"/>
      <c r="K49703" s="95"/>
      <c r="L49703" s="95"/>
    </row>
    <row r="49704" spans="9:12" x14ac:dyDescent="0.2">
      <c r="I49704" s="95"/>
      <c r="J49704" s="95"/>
      <c r="K49704" s="95"/>
      <c r="L49704" s="95"/>
    </row>
    <row r="49705" spans="9:12" x14ac:dyDescent="0.2">
      <c r="I49705" s="95"/>
      <c r="J49705" s="95"/>
      <c r="K49705" s="95"/>
      <c r="L49705" s="95"/>
    </row>
    <row r="49706" spans="9:12" x14ac:dyDescent="0.2">
      <c r="I49706" s="95"/>
      <c r="J49706" s="95"/>
      <c r="K49706" s="95"/>
      <c r="L49706" s="95"/>
    </row>
    <row r="49707" spans="9:12" x14ac:dyDescent="0.2">
      <c r="I49707" s="95"/>
      <c r="J49707" s="95"/>
      <c r="K49707" s="95"/>
      <c r="L49707" s="95"/>
    </row>
    <row r="49708" spans="9:12" x14ac:dyDescent="0.2">
      <c r="I49708" s="95"/>
      <c r="J49708" s="95"/>
      <c r="K49708" s="95"/>
      <c r="L49708" s="95"/>
    </row>
    <row r="49709" spans="9:12" x14ac:dyDescent="0.2">
      <c r="I49709" s="95"/>
      <c r="J49709" s="95"/>
      <c r="K49709" s="95"/>
      <c r="L49709" s="95"/>
    </row>
    <row r="49710" spans="9:12" x14ac:dyDescent="0.2">
      <c r="I49710" s="95"/>
      <c r="J49710" s="95"/>
      <c r="K49710" s="95"/>
      <c r="L49710" s="95"/>
    </row>
    <row r="49711" spans="9:12" x14ac:dyDescent="0.2">
      <c r="I49711" s="95"/>
      <c r="J49711" s="95"/>
      <c r="K49711" s="95"/>
      <c r="L49711" s="95"/>
    </row>
    <row r="49712" spans="9:12" x14ac:dyDescent="0.2">
      <c r="I49712" s="95"/>
      <c r="J49712" s="95"/>
      <c r="K49712" s="95"/>
      <c r="L49712" s="95"/>
    </row>
    <row r="49713" spans="9:12" x14ac:dyDescent="0.2">
      <c r="I49713" s="95"/>
      <c r="J49713" s="95"/>
      <c r="K49713" s="95"/>
      <c r="L49713" s="95"/>
    </row>
    <row r="49714" spans="9:12" x14ac:dyDescent="0.2">
      <c r="I49714" s="95"/>
      <c r="J49714" s="95"/>
      <c r="K49714" s="95"/>
      <c r="L49714" s="95"/>
    </row>
    <row r="49715" spans="9:12" x14ac:dyDescent="0.2">
      <c r="I49715" s="95"/>
      <c r="J49715" s="95"/>
      <c r="K49715" s="95"/>
      <c r="L49715" s="95"/>
    </row>
    <row r="49716" spans="9:12" x14ac:dyDescent="0.2">
      <c r="I49716" s="95"/>
      <c r="J49716" s="95"/>
      <c r="K49716" s="95"/>
      <c r="L49716" s="95"/>
    </row>
    <row r="49717" spans="9:12" x14ac:dyDescent="0.2">
      <c r="I49717" s="95"/>
      <c r="J49717" s="95"/>
      <c r="K49717" s="95"/>
      <c r="L49717" s="95"/>
    </row>
    <row r="49718" spans="9:12" x14ac:dyDescent="0.2">
      <c r="I49718" s="95"/>
      <c r="J49718" s="95"/>
      <c r="K49718" s="95"/>
      <c r="L49718" s="95"/>
    </row>
    <row r="49719" spans="9:12" x14ac:dyDescent="0.2">
      <c r="I49719" s="95"/>
      <c r="J49719" s="95"/>
      <c r="K49719" s="95"/>
      <c r="L49719" s="95"/>
    </row>
    <row r="49720" spans="9:12" x14ac:dyDescent="0.2">
      <c r="I49720" s="95"/>
      <c r="J49720" s="95"/>
      <c r="K49720" s="95"/>
      <c r="L49720" s="95"/>
    </row>
    <row r="49721" spans="9:12" x14ac:dyDescent="0.2">
      <c r="I49721" s="95"/>
      <c r="J49721" s="95"/>
      <c r="K49721" s="95"/>
      <c r="L49721" s="95"/>
    </row>
    <row r="49722" spans="9:12" x14ac:dyDescent="0.2">
      <c r="I49722" s="95"/>
      <c r="J49722" s="95"/>
      <c r="K49722" s="95"/>
      <c r="L49722" s="95"/>
    </row>
    <row r="49723" spans="9:12" x14ac:dyDescent="0.2">
      <c r="I49723" s="95"/>
      <c r="J49723" s="95"/>
      <c r="K49723" s="95"/>
      <c r="L49723" s="95"/>
    </row>
    <row r="49724" spans="9:12" x14ac:dyDescent="0.2">
      <c r="I49724" s="95"/>
      <c r="J49724" s="95"/>
      <c r="K49724" s="95"/>
      <c r="L49724" s="95"/>
    </row>
    <row r="49725" spans="9:12" x14ac:dyDescent="0.2">
      <c r="I49725" s="95"/>
      <c r="J49725" s="95"/>
      <c r="K49725" s="95"/>
      <c r="L49725" s="95"/>
    </row>
    <row r="49726" spans="9:12" x14ac:dyDescent="0.2">
      <c r="I49726" s="95"/>
      <c r="J49726" s="95"/>
      <c r="K49726" s="95"/>
      <c r="L49726" s="95"/>
    </row>
    <row r="49727" spans="9:12" x14ac:dyDescent="0.2">
      <c r="I49727" s="95"/>
      <c r="J49727" s="95"/>
      <c r="K49727" s="95"/>
      <c r="L49727" s="95"/>
    </row>
    <row r="49728" spans="9:12" x14ac:dyDescent="0.2">
      <c r="I49728" s="95"/>
      <c r="J49728" s="95"/>
      <c r="K49728" s="95"/>
      <c r="L49728" s="95"/>
    </row>
    <row r="49729" spans="9:12" x14ac:dyDescent="0.2">
      <c r="I49729" s="95"/>
      <c r="J49729" s="95"/>
      <c r="K49729" s="95"/>
      <c r="L49729" s="95"/>
    </row>
    <row r="49730" spans="9:12" x14ac:dyDescent="0.2">
      <c r="I49730" s="95"/>
      <c r="J49730" s="95"/>
      <c r="K49730" s="95"/>
      <c r="L49730" s="95"/>
    </row>
    <row r="49731" spans="9:12" x14ac:dyDescent="0.2">
      <c r="I49731" s="95"/>
      <c r="J49731" s="95"/>
      <c r="K49731" s="95"/>
      <c r="L49731" s="95"/>
    </row>
    <row r="49732" spans="9:12" x14ac:dyDescent="0.2">
      <c r="I49732" s="95"/>
      <c r="J49732" s="95"/>
      <c r="K49732" s="95"/>
      <c r="L49732" s="95"/>
    </row>
    <row r="49733" spans="9:12" x14ac:dyDescent="0.2">
      <c r="I49733" s="95"/>
      <c r="J49733" s="95"/>
      <c r="K49733" s="95"/>
      <c r="L49733" s="95"/>
    </row>
    <row r="49734" spans="9:12" x14ac:dyDescent="0.2">
      <c r="I49734" s="95"/>
      <c r="J49734" s="95"/>
      <c r="K49734" s="95"/>
      <c r="L49734" s="95"/>
    </row>
    <row r="49735" spans="9:12" x14ac:dyDescent="0.2">
      <c r="I49735" s="95"/>
      <c r="J49735" s="95"/>
      <c r="K49735" s="95"/>
      <c r="L49735" s="95"/>
    </row>
    <row r="49736" spans="9:12" x14ac:dyDescent="0.2">
      <c r="I49736" s="95"/>
      <c r="J49736" s="95"/>
      <c r="K49736" s="95"/>
      <c r="L49736" s="95"/>
    </row>
    <row r="49737" spans="9:12" x14ac:dyDescent="0.2">
      <c r="I49737" s="95"/>
      <c r="J49737" s="95"/>
      <c r="K49737" s="95"/>
      <c r="L49737" s="95"/>
    </row>
    <row r="49738" spans="9:12" x14ac:dyDescent="0.2">
      <c r="I49738" s="95"/>
      <c r="J49738" s="95"/>
      <c r="K49738" s="95"/>
      <c r="L49738" s="95"/>
    </row>
    <row r="49739" spans="9:12" x14ac:dyDescent="0.2">
      <c r="I49739" s="95"/>
      <c r="J49739" s="95"/>
      <c r="K49739" s="95"/>
      <c r="L49739" s="95"/>
    </row>
    <row r="49740" spans="9:12" x14ac:dyDescent="0.2">
      <c r="I49740" s="95"/>
      <c r="J49740" s="95"/>
      <c r="K49740" s="95"/>
      <c r="L49740" s="95"/>
    </row>
    <row r="49741" spans="9:12" x14ac:dyDescent="0.2">
      <c r="I49741" s="95"/>
      <c r="J49741" s="95"/>
      <c r="K49741" s="95"/>
      <c r="L49741" s="95"/>
    </row>
    <row r="49742" spans="9:12" x14ac:dyDescent="0.2">
      <c r="I49742" s="95"/>
      <c r="J49742" s="95"/>
      <c r="K49742" s="95"/>
      <c r="L49742" s="95"/>
    </row>
    <row r="49743" spans="9:12" x14ac:dyDescent="0.2">
      <c r="I49743" s="95"/>
      <c r="J49743" s="95"/>
      <c r="K49743" s="95"/>
      <c r="L49743" s="95"/>
    </row>
    <row r="49744" spans="9:12" x14ac:dyDescent="0.2">
      <c r="I49744" s="95"/>
      <c r="J49744" s="95"/>
      <c r="K49744" s="95"/>
      <c r="L49744" s="95"/>
    </row>
    <row r="49745" spans="9:12" x14ac:dyDescent="0.2">
      <c r="I49745" s="95"/>
      <c r="J49745" s="95"/>
      <c r="K49745" s="95"/>
      <c r="L49745" s="95"/>
    </row>
    <row r="49746" spans="9:12" x14ac:dyDescent="0.2">
      <c r="I49746" s="95"/>
      <c r="J49746" s="95"/>
      <c r="K49746" s="95"/>
      <c r="L49746" s="95"/>
    </row>
    <row r="49747" spans="9:12" x14ac:dyDescent="0.2">
      <c r="I49747" s="95"/>
      <c r="J49747" s="95"/>
      <c r="K49747" s="95"/>
      <c r="L49747" s="95"/>
    </row>
    <row r="49748" spans="9:12" x14ac:dyDescent="0.2">
      <c r="I49748" s="95"/>
      <c r="J49748" s="95"/>
      <c r="K49748" s="95"/>
      <c r="L49748" s="95"/>
    </row>
    <row r="49749" spans="9:12" x14ac:dyDescent="0.2">
      <c r="I49749" s="95"/>
      <c r="J49749" s="95"/>
      <c r="K49749" s="95"/>
      <c r="L49749" s="95"/>
    </row>
    <row r="49750" spans="9:12" x14ac:dyDescent="0.2">
      <c r="I49750" s="95"/>
      <c r="J49750" s="95"/>
      <c r="K49750" s="95"/>
      <c r="L49750" s="95"/>
    </row>
    <row r="49751" spans="9:12" x14ac:dyDescent="0.2">
      <c r="I49751" s="95"/>
      <c r="J49751" s="95"/>
      <c r="K49751" s="95"/>
      <c r="L49751" s="95"/>
    </row>
    <row r="49752" spans="9:12" x14ac:dyDescent="0.2">
      <c r="I49752" s="95"/>
      <c r="J49752" s="95"/>
      <c r="K49752" s="95"/>
      <c r="L49752" s="95"/>
    </row>
    <row r="49753" spans="9:12" x14ac:dyDescent="0.2">
      <c r="I49753" s="95"/>
      <c r="J49753" s="95"/>
      <c r="K49753" s="95"/>
      <c r="L49753" s="95"/>
    </row>
    <row r="49754" spans="9:12" x14ac:dyDescent="0.2">
      <c r="I49754" s="95"/>
      <c r="J49754" s="95"/>
      <c r="K49754" s="95"/>
      <c r="L49754" s="95"/>
    </row>
    <row r="49755" spans="9:12" x14ac:dyDescent="0.2">
      <c r="I49755" s="95"/>
      <c r="J49755" s="95"/>
      <c r="K49755" s="95"/>
      <c r="L49755" s="95"/>
    </row>
    <row r="49756" spans="9:12" x14ac:dyDescent="0.2">
      <c r="I49756" s="95"/>
      <c r="J49756" s="95"/>
      <c r="K49756" s="95"/>
      <c r="L49756" s="95"/>
    </row>
    <row r="49757" spans="9:12" x14ac:dyDescent="0.2">
      <c r="I49757" s="95"/>
      <c r="J49757" s="95"/>
      <c r="K49757" s="95"/>
      <c r="L49757" s="95"/>
    </row>
    <row r="49758" spans="9:12" x14ac:dyDescent="0.2">
      <c r="I49758" s="95"/>
      <c r="J49758" s="95"/>
      <c r="K49758" s="95"/>
      <c r="L49758" s="95"/>
    </row>
    <row r="49759" spans="9:12" x14ac:dyDescent="0.2">
      <c r="I49759" s="95"/>
      <c r="J49759" s="95"/>
      <c r="K49759" s="95"/>
      <c r="L49759" s="95"/>
    </row>
    <row r="49760" spans="9:12" x14ac:dyDescent="0.2">
      <c r="I49760" s="95"/>
      <c r="J49760" s="95"/>
      <c r="K49760" s="95"/>
      <c r="L49760" s="95"/>
    </row>
    <row r="49761" spans="9:12" x14ac:dyDescent="0.2">
      <c r="I49761" s="95"/>
      <c r="J49761" s="95"/>
      <c r="K49761" s="95"/>
      <c r="L49761" s="95"/>
    </row>
    <row r="49762" spans="9:12" x14ac:dyDescent="0.2">
      <c r="I49762" s="95"/>
      <c r="J49762" s="95"/>
      <c r="K49762" s="95"/>
      <c r="L49762" s="95"/>
    </row>
    <row r="49763" spans="9:12" x14ac:dyDescent="0.2">
      <c r="I49763" s="95"/>
      <c r="J49763" s="95"/>
      <c r="K49763" s="95"/>
      <c r="L49763" s="95"/>
    </row>
    <row r="49764" spans="9:12" x14ac:dyDescent="0.2">
      <c r="I49764" s="95"/>
      <c r="J49764" s="95"/>
      <c r="K49764" s="95"/>
      <c r="L49764" s="95"/>
    </row>
    <row r="49765" spans="9:12" x14ac:dyDescent="0.2">
      <c r="I49765" s="95"/>
      <c r="J49765" s="95"/>
      <c r="K49765" s="95"/>
      <c r="L49765" s="95"/>
    </row>
    <row r="49766" spans="9:12" x14ac:dyDescent="0.2">
      <c r="I49766" s="95"/>
      <c r="J49766" s="95"/>
      <c r="K49766" s="95"/>
      <c r="L49766" s="95"/>
    </row>
    <row r="49767" spans="9:12" x14ac:dyDescent="0.2">
      <c r="I49767" s="95"/>
      <c r="J49767" s="95"/>
      <c r="K49767" s="95"/>
      <c r="L49767" s="95"/>
    </row>
    <row r="49768" spans="9:12" x14ac:dyDescent="0.2">
      <c r="I49768" s="95"/>
      <c r="J49768" s="95"/>
      <c r="K49768" s="95"/>
      <c r="L49768" s="95"/>
    </row>
    <row r="49769" spans="9:12" x14ac:dyDescent="0.2">
      <c r="I49769" s="95"/>
      <c r="J49769" s="95"/>
      <c r="K49769" s="95"/>
      <c r="L49769" s="95"/>
    </row>
    <row r="49770" spans="9:12" x14ac:dyDescent="0.2">
      <c r="I49770" s="95"/>
      <c r="J49770" s="95"/>
      <c r="K49770" s="95"/>
      <c r="L49770" s="95"/>
    </row>
    <row r="49771" spans="9:12" x14ac:dyDescent="0.2">
      <c r="I49771" s="95"/>
      <c r="J49771" s="95"/>
      <c r="K49771" s="95"/>
      <c r="L49771" s="95"/>
    </row>
    <row r="49772" spans="9:12" x14ac:dyDescent="0.2">
      <c r="I49772" s="95"/>
      <c r="J49772" s="95"/>
      <c r="K49772" s="95"/>
      <c r="L49772" s="95"/>
    </row>
    <row r="49773" spans="9:12" x14ac:dyDescent="0.2">
      <c r="I49773" s="95"/>
      <c r="J49773" s="95"/>
      <c r="K49773" s="95"/>
      <c r="L49773" s="95"/>
    </row>
    <row r="49774" spans="9:12" x14ac:dyDescent="0.2">
      <c r="I49774" s="95"/>
      <c r="J49774" s="95"/>
      <c r="K49774" s="95"/>
      <c r="L49774" s="95"/>
    </row>
    <row r="49775" spans="9:12" x14ac:dyDescent="0.2">
      <c r="I49775" s="95"/>
      <c r="J49775" s="95"/>
      <c r="K49775" s="95"/>
      <c r="L49775" s="95"/>
    </row>
    <row r="49776" spans="9:12" x14ac:dyDescent="0.2">
      <c r="I49776" s="95"/>
      <c r="J49776" s="95"/>
      <c r="K49776" s="95"/>
      <c r="L49776" s="95"/>
    </row>
    <row r="49777" spans="9:12" x14ac:dyDescent="0.2">
      <c r="I49777" s="95"/>
      <c r="J49777" s="95"/>
      <c r="K49777" s="95"/>
      <c r="L49777" s="95"/>
    </row>
    <row r="49778" spans="9:12" x14ac:dyDescent="0.2">
      <c r="I49778" s="95"/>
      <c r="J49778" s="95"/>
      <c r="K49778" s="95"/>
      <c r="L49778" s="95"/>
    </row>
    <row r="49779" spans="9:12" x14ac:dyDescent="0.2">
      <c r="I49779" s="95"/>
      <c r="J49779" s="95"/>
      <c r="K49779" s="95"/>
      <c r="L49779" s="95"/>
    </row>
    <row r="49780" spans="9:12" x14ac:dyDescent="0.2">
      <c r="I49780" s="95"/>
      <c r="J49780" s="95"/>
      <c r="K49780" s="95"/>
      <c r="L49780" s="95"/>
    </row>
    <row r="49781" spans="9:12" x14ac:dyDescent="0.2">
      <c r="I49781" s="95"/>
      <c r="J49781" s="95"/>
      <c r="K49781" s="95"/>
      <c r="L49781" s="95"/>
    </row>
    <row r="49782" spans="9:12" x14ac:dyDescent="0.2">
      <c r="I49782" s="95"/>
      <c r="J49782" s="95"/>
      <c r="K49782" s="95"/>
      <c r="L49782" s="95"/>
    </row>
    <row r="49783" spans="9:12" x14ac:dyDescent="0.2">
      <c r="I49783" s="95"/>
      <c r="J49783" s="95"/>
      <c r="K49783" s="95"/>
      <c r="L49783" s="95"/>
    </row>
    <row r="49784" spans="9:12" x14ac:dyDescent="0.2">
      <c r="I49784" s="95"/>
      <c r="J49784" s="95"/>
      <c r="K49784" s="95"/>
      <c r="L49784" s="95"/>
    </row>
    <row r="49785" spans="9:12" x14ac:dyDescent="0.2">
      <c r="I49785" s="95"/>
      <c r="J49785" s="95"/>
      <c r="K49785" s="95"/>
      <c r="L49785" s="95"/>
    </row>
    <row r="49786" spans="9:12" x14ac:dyDescent="0.2">
      <c r="I49786" s="95"/>
      <c r="J49786" s="95"/>
      <c r="K49786" s="95"/>
      <c r="L49786" s="95"/>
    </row>
    <row r="49787" spans="9:12" x14ac:dyDescent="0.2">
      <c r="I49787" s="95"/>
      <c r="J49787" s="95"/>
      <c r="K49787" s="95"/>
      <c r="L49787" s="95"/>
    </row>
    <row r="49788" spans="9:12" x14ac:dyDescent="0.2">
      <c r="I49788" s="95"/>
      <c r="J49788" s="95"/>
      <c r="K49788" s="95"/>
      <c r="L49788" s="95"/>
    </row>
    <row r="49789" spans="9:12" x14ac:dyDescent="0.2">
      <c r="I49789" s="95"/>
      <c r="J49789" s="95"/>
      <c r="K49789" s="95"/>
      <c r="L49789" s="95"/>
    </row>
    <row r="49790" spans="9:12" x14ac:dyDescent="0.2">
      <c r="I49790" s="95"/>
      <c r="J49790" s="95"/>
      <c r="K49790" s="95"/>
      <c r="L49790" s="95"/>
    </row>
    <row r="49791" spans="9:12" x14ac:dyDescent="0.2">
      <c r="I49791" s="95"/>
      <c r="J49791" s="95"/>
      <c r="K49791" s="95"/>
      <c r="L49791" s="95"/>
    </row>
    <row r="49792" spans="9:12" x14ac:dyDescent="0.2">
      <c r="I49792" s="95"/>
      <c r="J49792" s="95"/>
      <c r="K49792" s="95"/>
      <c r="L49792" s="95"/>
    </row>
    <row r="49793" spans="9:12" x14ac:dyDescent="0.2">
      <c r="I49793" s="95"/>
      <c r="J49793" s="95"/>
      <c r="K49793" s="95"/>
      <c r="L49793" s="95"/>
    </row>
    <row r="49794" spans="9:12" x14ac:dyDescent="0.2">
      <c r="I49794" s="95"/>
      <c r="J49794" s="95"/>
      <c r="K49794" s="95"/>
      <c r="L49794" s="95"/>
    </row>
    <row r="49795" spans="9:12" x14ac:dyDescent="0.2">
      <c r="I49795" s="95"/>
      <c r="J49795" s="95"/>
      <c r="K49795" s="95"/>
      <c r="L49795" s="95"/>
    </row>
    <row r="49796" spans="9:12" x14ac:dyDescent="0.2">
      <c r="I49796" s="95"/>
      <c r="J49796" s="95"/>
      <c r="K49796" s="95"/>
      <c r="L49796" s="95"/>
    </row>
    <row r="49797" spans="9:12" x14ac:dyDescent="0.2">
      <c r="I49797" s="95"/>
      <c r="J49797" s="95"/>
      <c r="K49797" s="95"/>
      <c r="L49797" s="95"/>
    </row>
    <row r="49798" spans="9:12" x14ac:dyDescent="0.2">
      <c r="I49798" s="95"/>
      <c r="J49798" s="95"/>
      <c r="K49798" s="95"/>
      <c r="L49798" s="95"/>
    </row>
    <row r="49799" spans="9:12" x14ac:dyDescent="0.2">
      <c r="I49799" s="95"/>
      <c r="J49799" s="95"/>
      <c r="K49799" s="95"/>
      <c r="L49799" s="95"/>
    </row>
    <row r="49800" spans="9:12" x14ac:dyDescent="0.2">
      <c r="I49800" s="95"/>
      <c r="J49800" s="95"/>
      <c r="K49800" s="95"/>
      <c r="L49800" s="95"/>
    </row>
    <row r="49801" spans="9:12" x14ac:dyDescent="0.2">
      <c r="I49801" s="95"/>
      <c r="J49801" s="95"/>
      <c r="K49801" s="95"/>
      <c r="L49801" s="95"/>
    </row>
    <row r="49802" spans="9:12" x14ac:dyDescent="0.2">
      <c r="I49802" s="95"/>
      <c r="J49802" s="95"/>
      <c r="K49802" s="95"/>
      <c r="L49802" s="95"/>
    </row>
    <row r="49803" spans="9:12" x14ac:dyDescent="0.2">
      <c r="I49803" s="95"/>
      <c r="J49803" s="95"/>
      <c r="K49803" s="95"/>
      <c r="L49803" s="95"/>
    </row>
    <row r="49804" spans="9:12" x14ac:dyDescent="0.2">
      <c r="I49804" s="95"/>
      <c r="J49804" s="95"/>
      <c r="K49804" s="95"/>
      <c r="L49804" s="95"/>
    </row>
    <row r="49805" spans="9:12" x14ac:dyDescent="0.2">
      <c r="I49805" s="95"/>
      <c r="J49805" s="95"/>
      <c r="K49805" s="95"/>
      <c r="L49805" s="95"/>
    </row>
    <row r="49806" spans="9:12" x14ac:dyDescent="0.2">
      <c r="I49806" s="95"/>
      <c r="J49806" s="95"/>
      <c r="K49806" s="95"/>
      <c r="L49806" s="95"/>
    </row>
    <row r="49807" spans="9:12" x14ac:dyDescent="0.2">
      <c r="I49807" s="95"/>
      <c r="J49807" s="95"/>
      <c r="K49807" s="95"/>
      <c r="L49807" s="95"/>
    </row>
    <row r="49808" spans="9:12" x14ac:dyDescent="0.2">
      <c r="I49808" s="95"/>
      <c r="J49808" s="95"/>
      <c r="K49808" s="95"/>
      <c r="L49808" s="95"/>
    </row>
    <row r="49809" spans="9:12" x14ac:dyDescent="0.2">
      <c r="I49809" s="95"/>
      <c r="J49809" s="95"/>
      <c r="K49809" s="95"/>
      <c r="L49809" s="95"/>
    </row>
    <row r="49810" spans="9:12" x14ac:dyDescent="0.2">
      <c r="I49810" s="95"/>
      <c r="J49810" s="95"/>
      <c r="K49810" s="95"/>
      <c r="L49810" s="95"/>
    </row>
    <row r="49811" spans="9:12" x14ac:dyDescent="0.2">
      <c r="I49811" s="95"/>
      <c r="J49811" s="95"/>
      <c r="K49811" s="95"/>
      <c r="L49811" s="95"/>
    </row>
    <row r="49812" spans="9:12" x14ac:dyDescent="0.2">
      <c r="I49812" s="95"/>
      <c r="J49812" s="95"/>
      <c r="K49812" s="95"/>
      <c r="L49812" s="95"/>
    </row>
    <row r="49813" spans="9:12" x14ac:dyDescent="0.2">
      <c r="I49813" s="95"/>
      <c r="J49813" s="95"/>
      <c r="K49813" s="95"/>
      <c r="L49813" s="95"/>
    </row>
    <row r="49814" spans="9:12" x14ac:dyDescent="0.2">
      <c r="I49814" s="95"/>
      <c r="J49814" s="95"/>
      <c r="K49814" s="95"/>
      <c r="L49814" s="95"/>
    </row>
    <row r="49815" spans="9:12" x14ac:dyDescent="0.2">
      <c r="I49815" s="95"/>
      <c r="J49815" s="95"/>
      <c r="K49815" s="95"/>
      <c r="L49815" s="95"/>
    </row>
    <row r="49816" spans="9:12" x14ac:dyDescent="0.2">
      <c r="I49816" s="95"/>
      <c r="J49816" s="95"/>
      <c r="K49816" s="95"/>
      <c r="L49816" s="95"/>
    </row>
    <row r="49817" spans="9:12" x14ac:dyDescent="0.2">
      <c r="I49817" s="95"/>
      <c r="J49817" s="95"/>
      <c r="K49817" s="95"/>
      <c r="L49817" s="95"/>
    </row>
    <row r="49818" spans="9:12" x14ac:dyDescent="0.2">
      <c r="I49818" s="95"/>
      <c r="J49818" s="95"/>
      <c r="K49818" s="95"/>
      <c r="L49818" s="95"/>
    </row>
    <row r="49819" spans="9:12" x14ac:dyDescent="0.2">
      <c r="I49819" s="95"/>
      <c r="J49819" s="95"/>
      <c r="K49819" s="95"/>
      <c r="L49819" s="95"/>
    </row>
    <row r="49820" spans="9:12" x14ac:dyDescent="0.2">
      <c r="I49820" s="95"/>
      <c r="J49820" s="95"/>
      <c r="K49820" s="95"/>
      <c r="L49820" s="95"/>
    </row>
    <row r="49821" spans="9:12" x14ac:dyDescent="0.2">
      <c r="I49821" s="95"/>
      <c r="J49821" s="95"/>
      <c r="K49821" s="95"/>
      <c r="L49821" s="95"/>
    </row>
    <row r="49822" spans="9:12" x14ac:dyDescent="0.2">
      <c r="I49822" s="95"/>
      <c r="J49822" s="95"/>
      <c r="K49822" s="95"/>
      <c r="L49822" s="95"/>
    </row>
    <row r="49823" spans="9:12" x14ac:dyDescent="0.2">
      <c r="I49823" s="95"/>
      <c r="J49823" s="95"/>
      <c r="K49823" s="95"/>
      <c r="L49823" s="95"/>
    </row>
    <row r="49824" spans="9:12" x14ac:dyDescent="0.2">
      <c r="I49824" s="95"/>
      <c r="J49824" s="95"/>
      <c r="K49824" s="95"/>
      <c r="L49824" s="95"/>
    </row>
    <row r="49825" spans="9:12" x14ac:dyDescent="0.2">
      <c r="I49825" s="95"/>
      <c r="J49825" s="95"/>
      <c r="K49825" s="95"/>
      <c r="L49825" s="95"/>
    </row>
    <row r="49826" spans="9:12" x14ac:dyDescent="0.2">
      <c r="I49826" s="95"/>
      <c r="J49826" s="95"/>
      <c r="K49826" s="95"/>
      <c r="L49826" s="95"/>
    </row>
    <row r="49827" spans="9:12" x14ac:dyDescent="0.2">
      <c r="I49827" s="95"/>
      <c r="J49827" s="95"/>
      <c r="K49827" s="95"/>
      <c r="L49827" s="95"/>
    </row>
    <row r="49828" spans="9:12" x14ac:dyDescent="0.2">
      <c r="I49828" s="95"/>
      <c r="J49828" s="95"/>
      <c r="K49828" s="95"/>
      <c r="L49828" s="95"/>
    </row>
    <row r="49829" spans="9:12" x14ac:dyDescent="0.2">
      <c r="I49829" s="95"/>
      <c r="J49829" s="95"/>
      <c r="K49829" s="95"/>
      <c r="L49829" s="95"/>
    </row>
    <row r="49830" spans="9:12" x14ac:dyDescent="0.2">
      <c r="I49830" s="95"/>
      <c r="J49830" s="95"/>
      <c r="K49830" s="95"/>
      <c r="L49830" s="95"/>
    </row>
    <row r="49831" spans="9:12" x14ac:dyDescent="0.2">
      <c r="I49831" s="95"/>
      <c r="J49831" s="95"/>
      <c r="K49831" s="95"/>
      <c r="L49831" s="95"/>
    </row>
    <row r="49832" spans="9:12" x14ac:dyDescent="0.2">
      <c r="I49832" s="95"/>
      <c r="J49832" s="95"/>
      <c r="K49832" s="95"/>
      <c r="L49832" s="95"/>
    </row>
    <row r="49833" spans="9:12" x14ac:dyDescent="0.2">
      <c r="I49833" s="95"/>
      <c r="J49833" s="95"/>
      <c r="K49833" s="95"/>
      <c r="L49833" s="95"/>
    </row>
    <row r="49834" spans="9:12" x14ac:dyDescent="0.2">
      <c r="I49834" s="95"/>
      <c r="J49834" s="95"/>
      <c r="K49834" s="95"/>
      <c r="L49834" s="95"/>
    </row>
    <row r="49835" spans="9:12" x14ac:dyDescent="0.2">
      <c r="I49835" s="95"/>
      <c r="J49835" s="95"/>
      <c r="K49835" s="95"/>
      <c r="L49835" s="95"/>
    </row>
    <row r="49836" spans="9:12" x14ac:dyDescent="0.2">
      <c r="I49836" s="95"/>
      <c r="J49836" s="95"/>
      <c r="K49836" s="95"/>
      <c r="L49836" s="95"/>
    </row>
    <row r="49837" spans="9:12" x14ac:dyDescent="0.2">
      <c r="I49837" s="95"/>
      <c r="J49837" s="95"/>
      <c r="K49837" s="95"/>
      <c r="L49837" s="95"/>
    </row>
    <row r="49838" spans="9:12" x14ac:dyDescent="0.2">
      <c r="I49838" s="95"/>
      <c r="J49838" s="95"/>
      <c r="K49838" s="95"/>
      <c r="L49838" s="95"/>
    </row>
    <row r="49839" spans="9:12" x14ac:dyDescent="0.2">
      <c r="I49839" s="95"/>
      <c r="J49839" s="95"/>
      <c r="K49839" s="95"/>
      <c r="L49839" s="95"/>
    </row>
    <row r="49840" spans="9:12" x14ac:dyDescent="0.2">
      <c r="I49840" s="95"/>
      <c r="J49840" s="95"/>
      <c r="K49840" s="95"/>
      <c r="L49840" s="95"/>
    </row>
    <row r="49841" spans="9:12" x14ac:dyDescent="0.2">
      <c r="I49841" s="95"/>
      <c r="J49841" s="95"/>
      <c r="K49841" s="95"/>
      <c r="L49841" s="95"/>
    </row>
    <row r="49842" spans="9:12" x14ac:dyDescent="0.2">
      <c r="I49842" s="95"/>
      <c r="J49842" s="95"/>
      <c r="K49842" s="95"/>
      <c r="L49842" s="95"/>
    </row>
    <row r="49843" spans="9:12" x14ac:dyDescent="0.2">
      <c r="I49843" s="95"/>
      <c r="J49843" s="95"/>
      <c r="K49843" s="95"/>
      <c r="L49843" s="95"/>
    </row>
    <row r="49844" spans="9:12" x14ac:dyDescent="0.2">
      <c r="I49844" s="95"/>
      <c r="J49844" s="95"/>
      <c r="K49844" s="95"/>
      <c r="L49844" s="95"/>
    </row>
    <row r="49845" spans="9:12" x14ac:dyDescent="0.2">
      <c r="I49845" s="95"/>
      <c r="J49845" s="95"/>
      <c r="K49845" s="95"/>
      <c r="L49845" s="95"/>
    </row>
    <row r="49846" spans="9:12" x14ac:dyDescent="0.2">
      <c r="I49846" s="95"/>
      <c r="J49846" s="95"/>
      <c r="K49846" s="95"/>
      <c r="L49846" s="95"/>
    </row>
    <row r="49847" spans="9:12" x14ac:dyDescent="0.2">
      <c r="I49847" s="95"/>
      <c r="J49847" s="95"/>
      <c r="K49847" s="95"/>
      <c r="L49847" s="95"/>
    </row>
    <row r="49848" spans="9:12" x14ac:dyDescent="0.2">
      <c r="I49848" s="95"/>
      <c r="J49848" s="95"/>
      <c r="K49848" s="95"/>
      <c r="L49848" s="95"/>
    </row>
    <row r="49849" spans="9:12" x14ac:dyDescent="0.2">
      <c r="I49849" s="95"/>
      <c r="J49849" s="95"/>
      <c r="K49849" s="95"/>
      <c r="L49849" s="95"/>
    </row>
    <row r="49850" spans="9:12" x14ac:dyDescent="0.2">
      <c r="I49850" s="95"/>
      <c r="J49850" s="95"/>
      <c r="K49850" s="95"/>
      <c r="L49850" s="95"/>
    </row>
    <row r="49851" spans="9:12" x14ac:dyDescent="0.2">
      <c r="I49851" s="95"/>
      <c r="J49851" s="95"/>
      <c r="K49851" s="95"/>
      <c r="L49851" s="95"/>
    </row>
    <row r="49852" spans="9:12" x14ac:dyDescent="0.2">
      <c r="I49852" s="95"/>
      <c r="J49852" s="95"/>
      <c r="K49852" s="95"/>
      <c r="L49852" s="95"/>
    </row>
    <row r="49853" spans="9:12" x14ac:dyDescent="0.2">
      <c r="I49853" s="95"/>
      <c r="J49853" s="95"/>
      <c r="K49853" s="95"/>
      <c r="L49853" s="95"/>
    </row>
    <row r="49854" spans="9:12" x14ac:dyDescent="0.2">
      <c r="I49854" s="95"/>
      <c r="J49854" s="95"/>
      <c r="K49854" s="95"/>
      <c r="L49854" s="95"/>
    </row>
    <row r="49855" spans="9:12" x14ac:dyDescent="0.2">
      <c r="I49855" s="95"/>
      <c r="J49855" s="95"/>
      <c r="K49855" s="95"/>
      <c r="L49855" s="95"/>
    </row>
    <row r="49856" spans="9:12" x14ac:dyDescent="0.2">
      <c r="I49856" s="95"/>
      <c r="J49856" s="95"/>
      <c r="K49856" s="95"/>
      <c r="L49856" s="95"/>
    </row>
    <row r="49857" spans="9:12" x14ac:dyDescent="0.2">
      <c r="I49857" s="95"/>
      <c r="J49857" s="95"/>
      <c r="K49857" s="95"/>
      <c r="L49857" s="95"/>
    </row>
    <row r="49858" spans="9:12" x14ac:dyDescent="0.2">
      <c r="I49858" s="95"/>
      <c r="J49858" s="95"/>
      <c r="K49858" s="95"/>
      <c r="L49858" s="95"/>
    </row>
    <row r="49859" spans="9:12" x14ac:dyDescent="0.2">
      <c r="I49859" s="95"/>
      <c r="J49859" s="95"/>
      <c r="K49859" s="95"/>
      <c r="L49859" s="95"/>
    </row>
    <row r="49860" spans="9:12" x14ac:dyDescent="0.2">
      <c r="I49860" s="95"/>
      <c r="J49860" s="95"/>
      <c r="K49860" s="95"/>
      <c r="L49860" s="95"/>
    </row>
    <row r="49861" spans="9:12" x14ac:dyDescent="0.2">
      <c r="I49861" s="95"/>
      <c r="J49861" s="95"/>
      <c r="K49861" s="95"/>
      <c r="L49861" s="95"/>
    </row>
    <row r="49862" spans="9:12" x14ac:dyDescent="0.2">
      <c r="I49862" s="95"/>
      <c r="J49862" s="95"/>
      <c r="K49862" s="95"/>
      <c r="L49862" s="95"/>
    </row>
    <row r="49863" spans="9:12" x14ac:dyDescent="0.2">
      <c r="I49863" s="95"/>
      <c r="J49863" s="95"/>
      <c r="K49863" s="95"/>
      <c r="L49863" s="95"/>
    </row>
    <row r="49864" spans="9:12" x14ac:dyDescent="0.2">
      <c r="I49864" s="95"/>
      <c r="J49864" s="95"/>
      <c r="K49864" s="95"/>
      <c r="L49864" s="95"/>
    </row>
    <row r="49865" spans="9:12" x14ac:dyDescent="0.2">
      <c r="I49865" s="95"/>
      <c r="J49865" s="95"/>
      <c r="K49865" s="95"/>
      <c r="L49865" s="95"/>
    </row>
    <row r="49866" spans="9:12" x14ac:dyDescent="0.2">
      <c r="I49866" s="95"/>
      <c r="J49866" s="95"/>
      <c r="K49866" s="95"/>
      <c r="L49866" s="95"/>
    </row>
    <row r="49867" spans="9:12" x14ac:dyDescent="0.2">
      <c r="I49867" s="95"/>
      <c r="J49867" s="95"/>
      <c r="K49867" s="95"/>
      <c r="L49867" s="95"/>
    </row>
    <row r="49868" spans="9:12" x14ac:dyDescent="0.2">
      <c r="I49868" s="95"/>
      <c r="J49868" s="95"/>
      <c r="K49868" s="95"/>
      <c r="L49868" s="95"/>
    </row>
    <row r="49869" spans="9:12" x14ac:dyDescent="0.2">
      <c r="I49869" s="95"/>
      <c r="J49869" s="95"/>
      <c r="K49869" s="95"/>
      <c r="L49869" s="95"/>
    </row>
    <row r="49870" spans="9:12" x14ac:dyDescent="0.2">
      <c r="I49870" s="95"/>
      <c r="J49870" s="95"/>
      <c r="K49870" s="95"/>
      <c r="L49870" s="95"/>
    </row>
    <row r="49871" spans="9:12" x14ac:dyDescent="0.2">
      <c r="I49871" s="95"/>
      <c r="J49871" s="95"/>
      <c r="K49871" s="95"/>
      <c r="L49871" s="95"/>
    </row>
    <row r="49872" spans="9:12" x14ac:dyDescent="0.2">
      <c r="I49872" s="95"/>
      <c r="J49872" s="95"/>
      <c r="K49872" s="95"/>
      <c r="L49872" s="95"/>
    </row>
    <row r="49873" spans="9:12" x14ac:dyDescent="0.2">
      <c r="I49873" s="95"/>
      <c r="J49873" s="95"/>
      <c r="K49873" s="95"/>
      <c r="L49873" s="95"/>
    </row>
    <row r="49874" spans="9:12" x14ac:dyDescent="0.2">
      <c r="I49874" s="95"/>
      <c r="J49874" s="95"/>
      <c r="K49874" s="95"/>
      <c r="L49874" s="95"/>
    </row>
    <row r="49875" spans="9:12" x14ac:dyDescent="0.2">
      <c r="I49875" s="95"/>
      <c r="J49875" s="95"/>
      <c r="K49875" s="95"/>
      <c r="L49875" s="95"/>
    </row>
    <row r="49876" spans="9:12" x14ac:dyDescent="0.2">
      <c r="I49876" s="95"/>
      <c r="J49876" s="95"/>
      <c r="K49876" s="95"/>
      <c r="L49876" s="95"/>
    </row>
    <row r="49877" spans="9:12" x14ac:dyDescent="0.2">
      <c r="I49877" s="95"/>
      <c r="J49877" s="95"/>
      <c r="K49877" s="95"/>
      <c r="L49877" s="95"/>
    </row>
    <row r="49878" spans="9:12" x14ac:dyDescent="0.2">
      <c r="I49878" s="95"/>
      <c r="J49878" s="95"/>
      <c r="K49878" s="95"/>
      <c r="L49878" s="95"/>
    </row>
    <row r="49879" spans="9:12" x14ac:dyDescent="0.2">
      <c r="I49879" s="95"/>
      <c r="J49879" s="95"/>
      <c r="K49879" s="95"/>
      <c r="L49879" s="95"/>
    </row>
    <row r="49880" spans="9:12" x14ac:dyDescent="0.2">
      <c r="I49880" s="95"/>
      <c r="J49880" s="95"/>
      <c r="K49880" s="95"/>
      <c r="L49880" s="95"/>
    </row>
    <row r="49881" spans="9:12" x14ac:dyDescent="0.2">
      <c r="I49881" s="95"/>
      <c r="J49881" s="95"/>
      <c r="K49881" s="95"/>
      <c r="L49881" s="95"/>
    </row>
    <row r="49882" spans="9:12" x14ac:dyDescent="0.2">
      <c r="I49882" s="95"/>
      <c r="J49882" s="95"/>
      <c r="K49882" s="95"/>
      <c r="L49882" s="95"/>
    </row>
    <row r="49883" spans="9:12" x14ac:dyDescent="0.2">
      <c r="I49883" s="95"/>
      <c r="J49883" s="95"/>
      <c r="K49883" s="95"/>
      <c r="L49883" s="95"/>
    </row>
    <row r="49884" spans="9:12" x14ac:dyDescent="0.2">
      <c r="I49884" s="95"/>
      <c r="J49884" s="95"/>
      <c r="K49884" s="95"/>
      <c r="L49884" s="95"/>
    </row>
    <row r="49885" spans="9:12" x14ac:dyDescent="0.2">
      <c r="I49885" s="95"/>
      <c r="J49885" s="95"/>
      <c r="K49885" s="95"/>
      <c r="L49885" s="95"/>
    </row>
    <row r="49886" spans="9:12" x14ac:dyDescent="0.2">
      <c r="I49886" s="95"/>
      <c r="J49886" s="95"/>
      <c r="K49886" s="95"/>
      <c r="L49886" s="95"/>
    </row>
    <row r="49887" spans="9:12" x14ac:dyDescent="0.2">
      <c r="I49887" s="95"/>
      <c r="J49887" s="95"/>
      <c r="K49887" s="95"/>
      <c r="L49887" s="95"/>
    </row>
    <row r="49888" spans="9:12" x14ac:dyDescent="0.2">
      <c r="I49888" s="95"/>
      <c r="J49888" s="95"/>
      <c r="K49888" s="95"/>
      <c r="L49888" s="95"/>
    </row>
    <row r="49889" spans="9:12" x14ac:dyDescent="0.2">
      <c r="I49889" s="95"/>
      <c r="J49889" s="95"/>
      <c r="K49889" s="95"/>
      <c r="L49889" s="95"/>
    </row>
    <row r="49890" spans="9:12" x14ac:dyDescent="0.2">
      <c r="I49890" s="95"/>
      <c r="J49890" s="95"/>
      <c r="K49890" s="95"/>
      <c r="L49890" s="95"/>
    </row>
    <row r="49891" spans="9:12" x14ac:dyDescent="0.2">
      <c r="I49891" s="95"/>
      <c r="J49891" s="95"/>
      <c r="K49891" s="95"/>
      <c r="L49891" s="95"/>
    </row>
    <row r="49892" spans="9:12" x14ac:dyDescent="0.2">
      <c r="I49892" s="95"/>
      <c r="J49892" s="95"/>
      <c r="K49892" s="95"/>
      <c r="L49892" s="95"/>
    </row>
    <row r="49893" spans="9:12" x14ac:dyDescent="0.2">
      <c r="I49893" s="95"/>
      <c r="J49893" s="95"/>
      <c r="K49893" s="95"/>
      <c r="L49893" s="95"/>
    </row>
    <row r="49894" spans="9:12" x14ac:dyDescent="0.2">
      <c r="I49894" s="95"/>
      <c r="J49894" s="95"/>
      <c r="K49894" s="95"/>
      <c r="L49894" s="95"/>
    </row>
    <row r="49895" spans="9:12" x14ac:dyDescent="0.2">
      <c r="I49895" s="95"/>
      <c r="J49895" s="95"/>
      <c r="K49895" s="95"/>
      <c r="L49895" s="95"/>
    </row>
    <row r="49896" spans="9:12" x14ac:dyDescent="0.2">
      <c r="I49896" s="95"/>
      <c r="J49896" s="95"/>
      <c r="K49896" s="95"/>
      <c r="L49896" s="95"/>
    </row>
    <row r="49897" spans="9:12" x14ac:dyDescent="0.2">
      <c r="I49897" s="95"/>
      <c r="J49897" s="95"/>
      <c r="K49897" s="95"/>
      <c r="L49897" s="95"/>
    </row>
    <row r="49898" spans="9:12" x14ac:dyDescent="0.2">
      <c r="I49898" s="95"/>
      <c r="J49898" s="95"/>
      <c r="K49898" s="95"/>
      <c r="L49898" s="95"/>
    </row>
    <row r="49899" spans="9:12" x14ac:dyDescent="0.2">
      <c r="I49899" s="95"/>
      <c r="J49899" s="95"/>
      <c r="K49899" s="95"/>
      <c r="L49899" s="95"/>
    </row>
    <row r="49900" spans="9:12" x14ac:dyDescent="0.2">
      <c r="I49900" s="95"/>
      <c r="J49900" s="95"/>
      <c r="K49900" s="95"/>
      <c r="L49900" s="95"/>
    </row>
    <row r="49901" spans="9:12" x14ac:dyDescent="0.2">
      <c r="I49901" s="95"/>
      <c r="J49901" s="95"/>
      <c r="K49901" s="95"/>
      <c r="L49901" s="95"/>
    </row>
    <row r="49902" spans="9:12" x14ac:dyDescent="0.2">
      <c r="I49902" s="95"/>
      <c r="J49902" s="95"/>
      <c r="K49902" s="95"/>
      <c r="L49902" s="95"/>
    </row>
    <row r="49903" spans="9:12" x14ac:dyDescent="0.2">
      <c r="I49903" s="95"/>
      <c r="J49903" s="95"/>
      <c r="K49903" s="95"/>
      <c r="L49903" s="95"/>
    </row>
    <row r="49904" spans="9:12" x14ac:dyDescent="0.2">
      <c r="I49904" s="95"/>
      <c r="J49904" s="95"/>
      <c r="K49904" s="95"/>
      <c r="L49904" s="95"/>
    </row>
    <row r="49905" spans="9:12" x14ac:dyDescent="0.2">
      <c r="I49905" s="95"/>
      <c r="J49905" s="95"/>
      <c r="K49905" s="95"/>
      <c r="L49905" s="95"/>
    </row>
    <row r="49906" spans="9:12" x14ac:dyDescent="0.2">
      <c r="I49906" s="95"/>
      <c r="J49906" s="95"/>
      <c r="K49906" s="95"/>
      <c r="L49906" s="95"/>
    </row>
    <row r="49907" spans="9:12" x14ac:dyDescent="0.2">
      <c r="I49907" s="95"/>
      <c r="J49907" s="95"/>
      <c r="K49907" s="95"/>
      <c r="L49907" s="95"/>
    </row>
    <row r="49908" spans="9:12" x14ac:dyDescent="0.2">
      <c r="I49908" s="95"/>
      <c r="J49908" s="95"/>
      <c r="K49908" s="95"/>
      <c r="L49908" s="95"/>
    </row>
    <row r="49909" spans="9:12" x14ac:dyDescent="0.2">
      <c r="I49909" s="95"/>
      <c r="J49909" s="95"/>
      <c r="K49909" s="95"/>
      <c r="L49909" s="95"/>
    </row>
    <row r="49910" spans="9:12" x14ac:dyDescent="0.2">
      <c r="I49910" s="95"/>
      <c r="J49910" s="95"/>
      <c r="K49910" s="95"/>
      <c r="L49910" s="95"/>
    </row>
    <row r="49911" spans="9:12" x14ac:dyDescent="0.2">
      <c r="I49911" s="95"/>
      <c r="J49911" s="95"/>
      <c r="K49911" s="95"/>
      <c r="L49911" s="95"/>
    </row>
    <row r="49912" spans="9:12" x14ac:dyDescent="0.2">
      <c r="I49912" s="95"/>
      <c r="J49912" s="95"/>
      <c r="K49912" s="95"/>
      <c r="L49912" s="95"/>
    </row>
    <row r="49913" spans="9:12" x14ac:dyDescent="0.2">
      <c r="I49913" s="95"/>
      <c r="J49913" s="95"/>
      <c r="K49913" s="95"/>
      <c r="L49913" s="95"/>
    </row>
    <row r="49914" spans="9:12" x14ac:dyDescent="0.2">
      <c r="I49914" s="95"/>
      <c r="J49914" s="95"/>
      <c r="K49914" s="95"/>
      <c r="L49914" s="95"/>
    </row>
    <row r="49915" spans="9:12" x14ac:dyDescent="0.2">
      <c r="I49915" s="95"/>
      <c r="J49915" s="95"/>
      <c r="K49915" s="95"/>
      <c r="L49915" s="95"/>
    </row>
    <row r="49916" spans="9:12" x14ac:dyDescent="0.2">
      <c r="I49916" s="95"/>
      <c r="J49916" s="95"/>
      <c r="K49916" s="95"/>
      <c r="L49916" s="95"/>
    </row>
    <row r="49917" spans="9:12" x14ac:dyDescent="0.2">
      <c r="I49917" s="95"/>
      <c r="J49917" s="95"/>
      <c r="K49917" s="95"/>
      <c r="L49917" s="95"/>
    </row>
    <row r="49918" spans="9:12" x14ac:dyDescent="0.2">
      <c r="I49918" s="95"/>
      <c r="J49918" s="95"/>
      <c r="K49918" s="95"/>
      <c r="L49918" s="95"/>
    </row>
    <row r="49919" spans="9:12" x14ac:dyDescent="0.2">
      <c r="I49919" s="95"/>
      <c r="J49919" s="95"/>
      <c r="K49919" s="95"/>
      <c r="L49919" s="95"/>
    </row>
    <row r="49920" spans="9:12" x14ac:dyDescent="0.2">
      <c r="I49920" s="95"/>
      <c r="J49920" s="95"/>
      <c r="K49920" s="95"/>
      <c r="L49920" s="95"/>
    </row>
    <row r="49921" spans="9:12" x14ac:dyDescent="0.2">
      <c r="I49921" s="95"/>
      <c r="J49921" s="95"/>
      <c r="K49921" s="95"/>
      <c r="L49921" s="95"/>
    </row>
    <row r="49922" spans="9:12" x14ac:dyDescent="0.2">
      <c r="I49922" s="95"/>
      <c r="J49922" s="95"/>
      <c r="K49922" s="95"/>
      <c r="L49922" s="95"/>
    </row>
    <row r="49923" spans="9:12" x14ac:dyDescent="0.2">
      <c r="I49923" s="95"/>
      <c r="J49923" s="95"/>
      <c r="K49923" s="95"/>
      <c r="L49923" s="95"/>
    </row>
    <row r="49924" spans="9:12" x14ac:dyDescent="0.2">
      <c r="I49924" s="95"/>
      <c r="J49924" s="95"/>
      <c r="K49924" s="95"/>
      <c r="L49924" s="95"/>
    </row>
    <row r="49925" spans="9:12" x14ac:dyDescent="0.2">
      <c r="I49925" s="95"/>
      <c r="J49925" s="95"/>
      <c r="K49925" s="95"/>
      <c r="L49925" s="95"/>
    </row>
    <row r="49926" spans="9:12" x14ac:dyDescent="0.2">
      <c r="I49926" s="95"/>
      <c r="J49926" s="95"/>
      <c r="K49926" s="95"/>
      <c r="L49926" s="95"/>
    </row>
    <row r="49927" spans="9:12" x14ac:dyDescent="0.2">
      <c r="I49927" s="95"/>
      <c r="J49927" s="95"/>
      <c r="K49927" s="95"/>
      <c r="L49927" s="95"/>
    </row>
    <row r="49928" spans="9:12" x14ac:dyDescent="0.2">
      <c r="I49928" s="95"/>
      <c r="J49928" s="95"/>
      <c r="K49928" s="95"/>
      <c r="L49928" s="95"/>
    </row>
    <row r="49929" spans="9:12" x14ac:dyDescent="0.2">
      <c r="I49929" s="95"/>
      <c r="J49929" s="95"/>
      <c r="K49929" s="95"/>
      <c r="L49929" s="95"/>
    </row>
    <row r="49930" spans="9:12" x14ac:dyDescent="0.2">
      <c r="I49930" s="95"/>
      <c r="J49930" s="95"/>
      <c r="K49930" s="95"/>
      <c r="L49930" s="95"/>
    </row>
    <row r="49931" spans="9:12" x14ac:dyDescent="0.2">
      <c r="I49931" s="95"/>
      <c r="J49931" s="95"/>
      <c r="K49931" s="95"/>
      <c r="L49931" s="95"/>
    </row>
    <row r="49932" spans="9:12" x14ac:dyDescent="0.2">
      <c r="I49932" s="95"/>
      <c r="J49932" s="95"/>
      <c r="K49932" s="95"/>
      <c r="L49932" s="95"/>
    </row>
    <row r="49933" spans="9:12" x14ac:dyDescent="0.2">
      <c r="I49933" s="95"/>
      <c r="J49933" s="95"/>
      <c r="K49933" s="95"/>
      <c r="L49933" s="95"/>
    </row>
    <row r="49934" spans="9:12" x14ac:dyDescent="0.2">
      <c r="I49934" s="95"/>
      <c r="J49934" s="95"/>
      <c r="K49934" s="95"/>
      <c r="L49934" s="95"/>
    </row>
    <row r="49935" spans="9:12" x14ac:dyDescent="0.2">
      <c r="I49935" s="95"/>
      <c r="J49935" s="95"/>
      <c r="K49935" s="95"/>
      <c r="L49935" s="95"/>
    </row>
    <row r="49936" spans="9:12" x14ac:dyDescent="0.2">
      <c r="I49936" s="95"/>
      <c r="J49936" s="95"/>
      <c r="K49936" s="95"/>
      <c r="L49936" s="95"/>
    </row>
    <row r="49937" spans="9:12" x14ac:dyDescent="0.2">
      <c r="I49937" s="95"/>
      <c r="J49937" s="95"/>
      <c r="K49937" s="95"/>
      <c r="L49937" s="95"/>
    </row>
    <row r="49938" spans="9:12" x14ac:dyDescent="0.2">
      <c r="I49938" s="95"/>
      <c r="J49938" s="95"/>
      <c r="K49938" s="95"/>
      <c r="L49938" s="95"/>
    </row>
    <row r="49939" spans="9:12" x14ac:dyDescent="0.2">
      <c r="I49939" s="95"/>
      <c r="J49939" s="95"/>
      <c r="K49939" s="95"/>
      <c r="L49939" s="95"/>
    </row>
    <row r="49940" spans="9:12" x14ac:dyDescent="0.2">
      <c r="I49940" s="95"/>
      <c r="J49940" s="95"/>
      <c r="K49940" s="95"/>
      <c r="L49940" s="95"/>
    </row>
    <row r="49941" spans="9:12" x14ac:dyDescent="0.2">
      <c r="I49941" s="95"/>
      <c r="J49941" s="95"/>
      <c r="K49941" s="95"/>
      <c r="L49941" s="95"/>
    </row>
    <row r="49942" spans="9:12" x14ac:dyDescent="0.2">
      <c r="I49942" s="95"/>
      <c r="J49942" s="95"/>
      <c r="K49942" s="95"/>
      <c r="L49942" s="95"/>
    </row>
    <row r="49943" spans="9:12" x14ac:dyDescent="0.2">
      <c r="I49943" s="95"/>
      <c r="J49943" s="95"/>
      <c r="K49943" s="95"/>
      <c r="L49943" s="95"/>
    </row>
    <row r="49944" spans="9:12" x14ac:dyDescent="0.2">
      <c r="I49944" s="95"/>
      <c r="J49944" s="95"/>
      <c r="K49944" s="95"/>
      <c r="L49944" s="95"/>
    </row>
    <row r="49945" spans="9:12" x14ac:dyDescent="0.2">
      <c r="I49945" s="95"/>
      <c r="J49945" s="95"/>
      <c r="K49945" s="95"/>
      <c r="L49945" s="95"/>
    </row>
    <row r="49946" spans="9:12" x14ac:dyDescent="0.2">
      <c r="I49946" s="95"/>
      <c r="J49946" s="95"/>
      <c r="K49946" s="95"/>
      <c r="L49946" s="95"/>
    </row>
    <row r="49947" spans="9:12" x14ac:dyDescent="0.2">
      <c r="I49947" s="95"/>
      <c r="J49947" s="95"/>
      <c r="K49947" s="95"/>
      <c r="L49947" s="95"/>
    </row>
    <row r="49948" spans="9:12" x14ac:dyDescent="0.2">
      <c r="I49948" s="95"/>
      <c r="J49948" s="95"/>
      <c r="K49948" s="95"/>
      <c r="L49948" s="95"/>
    </row>
    <row r="49949" spans="9:12" x14ac:dyDescent="0.2">
      <c r="I49949" s="95"/>
      <c r="J49949" s="95"/>
      <c r="K49949" s="95"/>
      <c r="L49949" s="95"/>
    </row>
    <row r="49950" spans="9:12" x14ac:dyDescent="0.2">
      <c r="I49950" s="95"/>
      <c r="J49950" s="95"/>
      <c r="K49950" s="95"/>
      <c r="L49950" s="95"/>
    </row>
    <row r="49951" spans="9:12" x14ac:dyDescent="0.2">
      <c r="I49951" s="95"/>
      <c r="J49951" s="95"/>
      <c r="K49951" s="95"/>
      <c r="L49951" s="95"/>
    </row>
    <row r="49952" spans="9:12" x14ac:dyDescent="0.2">
      <c r="I49952" s="95"/>
      <c r="J49952" s="95"/>
      <c r="K49952" s="95"/>
      <c r="L49952" s="95"/>
    </row>
    <row r="49953" spans="9:12" x14ac:dyDescent="0.2">
      <c r="I49953" s="95"/>
      <c r="J49953" s="95"/>
      <c r="K49953" s="95"/>
      <c r="L49953" s="95"/>
    </row>
    <row r="49954" spans="9:12" x14ac:dyDescent="0.2">
      <c r="I49954" s="95"/>
      <c r="J49954" s="95"/>
      <c r="K49954" s="95"/>
      <c r="L49954" s="95"/>
    </row>
    <row r="49955" spans="9:12" x14ac:dyDescent="0.2">
      <c r="I49955" s="95"/>
      <c r="J49955" s="95"/>
      <c r="K49955" s="95"/>
      <c r="L49955" s="95"/>
    </row>
    <row r="49956" spans="9:12" x14ac:dyDescent="0.2">
      <c r="I49956" s="95"/>
      <c r="J49956" s="95"/>
      <c r="K49956" s="95"/>
      <c r="L49956" s="95"/>
    </row>
    <row r="49957" spans="9:12" x14ac:dyDescent="0.2">
      <c r="I49957" s="95"/>
      <c r="J49957" s="95"/>
      <c r="K49957" s="95"/>
      <c r="L49957" s="95"/>
    </row>
    <row r="49958" spans="9:12" x14ac:dyDescent="0.2">
      <c r="I49958" s="95"/>
      <c r="J49958" s="95"/>
      <c r="K49958" s="95"/>
      <c r="L49958" s="95"/>
    </row>
    <row r="49959" spans="9:12" x14ac:dyDescent="0.2">
      <c r="I49959" s="95"/>
      <c r="J49959" s="95"/>
      <c r="K49959" s="95"/>
      <c r="L49959" s="95"/>
    </row>
    <row r="49960" spans="9:12" x14ac:dyDescent="0.2">
      <c r="I49960" s="95"/>
      <c r="J49960" s="95"/>
      <c r="K49960" s="95"/>
      <c r="L49960" s="95"/>
    </row>
    <row r="49961" spans="9:12" x14ac:dyDescent="0.2">
      <c r="I49961" s="95"/>
      <c r="J49961" s="95"/>
      <c r="K49961" s="95"/>
      <c r="L49961" s="95"/>
    </row>
    <row r="49962" spans="9:12" x14ac:dyDescent="0.2">
      <c r="I49962" s="95"/>
      <c r="J49962" s="95"/>
      <c r="K49962" s="95"/>
      <c r="L49962" s="95"/>
    </row>
    <row r="49963" spans="9:12" x14ac:dyDescent="0.2">
      <c r="I49963" s="95"/>
      <c r="J49963" s="95"/>
      <c r="K49963" s="95"/>
      <c r="L49963" s="95"/>
    </row>
    <row r="49964" spans="9:12" x14ac:dyDescent="0.2">
      <c r="I49964" s="95"/>
      <c r="J49964" s="95"/>
      <c r="K49964" s="95"/>
      <c r="L49964" s="95"/>
    </row>
    <row r="49965" spans="9:12" x14ac:dyDescent="0.2">
      <c r="I49965" s="95"/>
      <c r="J49965" s="95"/>
      <c r="K49965" s="95"/>
      <c r="L49965" s="95"/>
    </row>
    <row r="49966" spans="9:12" x14ac:dyDescent="0.2">
      <c r="I49966" s="95"/>
      <c r="J49966" s="95"/>
      <c r="K49966" s="95"/>
      <c r="L49966" s="95"/>
    </row>
    <row r="49967" spans="9:12" x14ac:dyDescent="0.2">
      <c r="I49967" s="95"/>
      <c r="J49967" s="95"/>
      <c r="K49967" s="95"/>
      <c r="L49967" s="95"/>
    </row>
    <row r="49968" spans="9:12" x14ac:dyDescent="0.2">
      <c r="I49968" s="95"/>
      <c r="J49968" s="95"/>
      <c r="K49968" s="95"/>
      <c r="L49968" s="95"/>
    </row>
    <row r="49969" spans="9:12" x14ac:dyDescent="0.2">
      <c r="I49969" s="95"/>
      <c r="J49969" s="95"/>
      <c r="K49969" s="95"/>
      <c r="L49969" s="95"/>
    </row>
    <row r="49970" spans="9:12" x14ac:dyDescent="0.2">
      <c r="I49970" s="95"/>
      <c r="J49970" s="95"/>
      <c r="K49970" s="95"/>
      <c r="L49970" s="95"/>
    </row>
    <row r="49971" spans="9:12" x14ac:dyDescent="0.2">
      <c r="I49971" s="95"/>
      <c r="J49971" s="95"/>
      <c r="K49971" s="95"/>
      <c r="L49971" s="95"/>
    </row>
    <row r="49972" spans="9:12" x14ac:dyDescent="0.2">
      <c r="I49972" s="95"/>
      <c r="J49972" s="95"/>
      <c r="K49972" s="95"/>
      <c r="L49972" s="95"/>
    </row>
    <row r="49973" spans="9:12" x14ac:dyDescent="0.2">
      <c r="I49973" s="95"/>
      <c r="J49973" s="95"/>
      <c r="K49973" s="95"/>
      <c r="L49973" s="95"/>
    </row>
    <row r="49974" spans="9:12" x14ac:dyDescent="0.2">
      <c r="I49974" s="95"/>
      <c r="J49974" s="95"/>
      <c r="K49974" s="95"/>
      <c r="L49974" s="95"/>
    </row>
    <row r="49975" spans="9:12" x14ac:dyDescent="0.2">
      <c r="I49975" s="95"/>
      <c r="J49975" s="95"/>
      <c r="K49975" s="95"/>
      <c r="L49975" s="95"/>
    </row>
    <row r="49976" spans="9:12" x14ac:dyDescent="0.2">
      <c r="I49976" s="95"/>
      <c r="J49976" s="95"/>
      <c r="K49976" s="95"/>
      <c r="L49976" s="95"/>
    </row>
    <row r="49977" spans="9:12" x14ac:dyDescent="0.2">
      <c r="I49977" s="95"/>
      <c r="J49977" s="95"/>
      <c r="K49977" s="95"/>
      <c r="L49977" s="95"/>
    </row>
    <row r="49978" spans="9:12" x14ac:dyDescent="0.2">
      <c r="I49978" s="95"/>
      <c r="J49978" s="95"/>
      <c r="K49978" s="95"/>
      <c r="L49978" s="95"/>
    </row>
    <row r="49979" spans="9:12" x14ac:dyDescent="0.2">
      <c r="I49979" s="95"/>
      <c r="J49979" s="95"/>
      <c r="K49979" s="95"/>
      <c r="L49979" s="95"/>
    </row>
    <row r="49980" spans="9:12" x14ac:dyDescent="0.2">
      <c r="I49980" s="95"/>
      <c r="J49980" s="95"/>
      <c r="K49980" s="95"/>
      <c r="L49980" s="95"/>
    </row>
    <row r="49981" spans="9:12" x14ac:dyDescent="0.2">
      <c r="I49981" s="95"/>
      <c r="J49981" s="95"/>
      <c r="K49981" s="95"/>
      <c r="L49981" s="95"/>
    </row>
    <row r="49982" spans="9:12" x14ac:dyDescent="0.2">
      <c r="I49982" s="95"/>
      <c r="J49982" s="95"/>
      <c r="K49982" s="95"/>
      <c r="L49982" s="95"/>
    </row>
    <row r="49983" spans="9:12" x14ac:dyDescent="0.2">
      <c r="I49983" s="95"/>
      <c r="J49983" s="95"/>
      <c r="K49983" s="95"/>
      <c r="L49983" s="95"/>
    </row>
    <row r="49984" spans="9:12" x14ac:dyDescent="0.2">
      <c r="I49984" s="95"/>
      <c r="J49984" s="95"/>
      <c r="K49984" s="95"/>
      <c r="L49984" s="95"/>
    </row>
    <row r="49985" spans="9:12" x14ac:dyDescent="0.2">
      <c r="I49985" s="95"/>
      <c r="J49985" s="95"/>
      <c r="K49985" s="95"/>
      <c r="L49985" s="95"/>
    </row>
    <row r="49986" spans="9:12" x14ac:dyDescent="0.2">
      <c r="I49986" s="95"/>
      <c r="J49986" s="95"/>
      <c r="K49986" s="95"/>
      <c r="L49986" s="95"/>
    </row>
    <row r="49987" spans="9:12" x14ac:dyDescent="0.2">
      <c r="I49987" s="95"/>
      <c r="J49987" s="95"/>
      <c r="K49987" s="95"/>
      <c r="L49987" s="95"/>
    </row>
    <row r="49988" spans="9:12" x14ac:dyDescent="0.2">
      <c r="I49988" s="95"/>
      <c r="J49988" s="95"/>
      <c r="K49988" s="95"/>
      <c r="L49988" s="95"/>
    </row>
    <row r="49989" spans="9:12" x14ac:dyDescent="0.2">
      <c r="I49989" s="95"/>
      <c r="J49989" s="95"/>
      <c r="K49989" s="95"/>
      <c r="L49989" s="95"/>
    </row>
    <row r="49990" spans="9:12" x14ac:dyDescent="0.2">
      <c r="I49990" s="95"/>
      <c r="J49990" s="95"/>
      <c r="K49990" s="95"/>
      <c r="L49990" s="95"/>
    </row>
    <row r="49991" spans="9:12" x14ac:dyDescent="0.2">
      <c r="I49991" s="95"/>
      <c r="J49991" s="95"/>
      <c r="K49991" s="95"/>
      <c r="L49991" s="95"/>
    </row>
    <row r="49992" spans="9:12" x14ac:dyDescent="0.2">
      <c r="I49992" s="95"/>
      <c r="J49992" s="95"/>
      <c r="K49992" s="95"/>
      <c r="L49992" s="95"/>
    </row>
    <row r="49993" spans="9:12" x14ac:dyDescent="0.2">
      <c r="I49993" s="95"/>
      <c r="J49993" s="95"/>
      <c r="K49993" s="95"/>
      <c r="L49993" s="95"/>
    </row>
    <row r="49994" spans="9:12" x14ac:dyDescent="0.2">
      <c r="I49994" s="95"/>
      <c r="J49994" s="95"/>
      <c r="K49994" s="95"/>
      <c r="L49994" s="95"/>
    </row>
    <row r="49995" spans="9:12" x14ac:dyDescent="0.2">
      <c r="I49995" s="95"/>
      <c r="J49995" s="95"/>
      <c r="K49995" s="95"/>
      <c r="L49995" s="95"/>
    </row>
    <row r="49996" spans="9:12" x14ac:dyDescent="0.2">
      <c r="I49996" s="95"/>
      <c r="J49996" s="95"/>
      <c r="K49996" s="95"/>
      <c r="L49996" s="95"/>
    </row>
    <row r="49997" spans="9:12" x14ac:dyDescent="0.2">
      <c r="I49997" s="95"/>
      <c r="J49997" s="95"/>
      <c r="K49997" s="95"/>
      <c r="L49997" s="95"/>
    </row>
    <row r="49998" spans="9:12" x14ac:dyDescent="0.2">
      <c r="I49998" s="95"/>
      <c r="J49998" s="95"/>
      <c r="K49998" s="95"/>
      <c r="L49998" s="95"/>
    </row>
    <row r="49999" spans="9:12" x14ac:dyDescent="0.2">
      <c r="I49999" s="95"/>
      <c r="J49999" s="95"/>
      <c r="K49999" s="95"/>
      <c r="L49999" s="95"/>
    </row>
    <row r="50000" spans="9:12" x14ac:dyDescent="0.2">
      <c r="I50000" s="95"/>
      <c r="J50000" s="95"/>
      <c r="K50000" s="95"/>
      <c r="L50000" s="95"/>
    </row>
    <row r="50001" spans="9:12" x14ac:dyDescent="0.2">
      <c r="I50001" s="95"/>
      <c r="J50001" s="95"/>
      <c r="K50001" s="95"/>
      <c r="L50001" s="95"/>
    </row>
    <row r="50002" spans="9:12" x14ac:dyDescent="0.2">
      <c r="I50002" s="95"/>
      <c r="J50002" s="95"/>
      <c r="K50002" s="95"/>
      <c r="L50002" s="95"/>
    </row>
    <row r="50003" spans="9:12" x14ac:dyDescent="0.2">
      <c r="I50003" s="95"/>
      <c r="J50003" s="95"/>
      <c r="K50003" s="95"/>
      <c r="L50003" s="95"/>
    </row>
    <row r="50004" spans="9:12" x14ac:dyDescent="0.2">
      <c r="I50004" s="95"/>
      <c r="J50004" s="95"/>
      <c r="K50004" s="95"/>
      <c r="L50004" s="95"/>
    </row>
    <row r="50005" spans="9:12" x14ac:dyDescent="0.2">
      <c r="I50005" s="95"/>
      <c r="J50005" s="95"/>
      <c r="K50005" s="95"/>
      <c r="L50005" s="95"/>
    </row>
    <row r="50006" spans="9:12" x14ac:dyDescent="0.2">
      <c r="I50006" s="95"/>
      <c r="J50006" s="95"/>
      <c r="K50006" s="95"/>
      <c r="L50006" s="95"/>
    </row>
    <row r="50007" spans="9:12" x14ac:dyDescent="0.2">
      <c r="I50007" s="95"/>
      <c r="J50007" s="95"/>
      <c r="K50007" s="95"/>
      <c r="L50007" s="95"/>
    </row>
    <row r="50008" spans="9:12" x14ac:dyDescent="0.2">
      <c r="I50008" s="95"/>
      <c r="J50008" s="95"/>
      <c r="K50008" s="95"/>
      <c r="L50008" s="95"/>
    </row>
    <row r="50009" spans="9:12" x14ac:dyDescent="0.2">
      <c r="I50009" s="95"/>
      <c r="J50009" s="95"/>
      <c r="K50009" s="95"/>
      <c r="L50009" s="95"/>
    </row>
    <row r="50010" spans="9:12" x14ac:dyDescent="0.2">
      <c r="I50010" s="95"/>
      <c r="J50010" s="95"/>
      <c r="K50010" s="95"/>
      <c r="L50010" s="95"/>
    </row>
    <row r="50011" spans="9:12" x14ac:dyDescent="0.2">
      <c r="I50011" s="95"/>
      <c r="J50011" s="95"/>
      <c r="K50011" s="95"/>
      <c r="L50011" s="95"/>
    </row>
    <row r="50012" spans="9:12" x14ac:dyDescent="0.2">
      <c r="I50012" s="95"/>
      <c r="J50012" s="95"/>
      <c r="K50012" s="95"/>
      <c r="L50012" s="95"/>
    </row>
    <row r="50013" spans="9:12" x14ac:dyDescent="0.2">
      <c r="I50013" s="95"/>
      <c r="J50013" s="95"/>
      <c r="K50013" s="95"/>
      <c r="L50013" s="95"/>
    </row>
    <row r="50014" spans="9:12" x14ac:dyDescent="0.2">
      <c r="I50014" s="95"/>
      <c r="J50014" s="95"/>
      <c r="K50014" s="95"/>
      <c r="L50014" s="95"/>
    </row>
    <row r="50015" spans="9:12" x14ac:dyDescent="0.2">
      <c r="I50015" s="95"/>
      <c r="J50015" s="95"/>
      <c r="K50015" s="95"/>
      <c r="L50015" s="95"/>
    </row>
    <row r="50016" spans="9:12" x14ac:dyDescent="0.2">
      <c r="I50016" s="95"/>
      <c r="J50016" s="95"/>
      <c r="K50016" s="95"/>
      <c r="L50016" s="95"/>
    </row>
    <row r="50017" spans="9:12" x14ac:dyDescent="0.2">
      <c r="I50017" s="95"/>
      <c r="J50017" s="95"/>
      <c r="K50017" s="95"/>
      <c r="L50017" s="95"/>
    </row>
    <row r="50018" spans="9:12" x14ac:dyDescent="0.2">
      <c r="I50018" s="95"/>
      <c r="J50018" s="95"/>
      <c r="K50018" s="95"/>
      <c r="L50018" s="95"/>
    </row>
    <row r="50019" spans="9:12" x14ac:dyDescent="0.2">
      <c r="I50019" s="95"/>
      <c r="J50019" s="95"/>
      <c r="K50019" s="95"/>
      <c r="L50019" s="95"/>
    </row>
    <row r="50020" spans="9:12" x14ac:dyDescent="0.2">
      <c r="I50020" s="95"/>
      <c r="J50020" s="95"/>
      <c r="K50020" s="95"/>
      <c r="L50020" s="95"/>
    </row>
    <row r="50021" spans="9:12" x14ac:dyDescent="0.2">
      <c r="I50021" s="95"/>
      <c r="J50021" s="95"/>
      <c r="K50021" s="95"/>
      <c r="L50021" s="95"/>
    </row>
    <row r="50022" spans="9:12" x14ac:dyDescent="0.2">
      <c r="I50022" s="95"/>
      <c r="J50022" s="95"/>
      <c r="K50022" s="95"/>
      <c r="L50022" s="95"/>
    </row>
    <row r="50023" spans="9:12" x14ac:dyDescent="0.2">
      <c r="I50023" s="95"/>
      <c r="J50023" s="95"/>
      <c r="K50023" s="95"/>
      <c r="L50023" s="95"/>
    </row>
    <row r="50024" spans="9:12" x14ac:dyDescent="0.2">
      <c r="I50024" s="95"/>
      <c r="J50024" s="95"/>
      <c r="K50024" s="95"/>
      <c r="L50024" s="95"/>
    </row>
    <row r="50025" spans="9:12" x14ac:dyDescent="0.2">
      <c r="I50025" s="95"/>
      <c r="J50025" s="95"/>
      <c r="K50025" s="95"/>
      <c r="L50025" s="95"/>
    </row>
    <row r="50026" spans="9:12" x14ac:dyDescent="0.2">
      <c r="I50026" s="95"/>
      <c r="J50026" s="95"/>
      <c r="K50026" s="95"/>
      <c r="L50026" s="95"/>
    </row>
    <row r="50027" spans="9:12" x14ac:dyDescent="0.2">
      <c r="I50027" s="95"/>
      <c r="J50027" s="95"/>
      <c r="K50027" s="95"/>
      <c r="L50027" s="95"/>
    </row>
    <row r="50028" spans="9:12" x14ac:dyDescent="0.2">
      <c r="I50028" s="95"/>
      <c r="J50028" s="95"/>
      <c r="K50028" s="95"/>
      <c r="L50028" s="95"/>
    </row>
    <row r="50029" spans="9:12" x14ac:dyDescent="0.2">
      <c r="I50029" s="95"/>
      <c r="J50029" s="95"/>
      <c r="K50029" s="95"/>
      <c r="L50029" s="95"/>
    </row>
    <row r="50030" spans="9:12" x14ac:dyDescent="0.2">
      <c r="I50030" s="95"/>
      <c r="J50030" s="95"/>
      <c r="K50030" s="95"/>
      <c r="L50030" s="95"/>
    </row>
    <row r="50031" spans="9:12" x14ac:dyDescent="0.2">
      <c r="I50031" s="95"/>
      <c r="J50031" s="95"/>
      <c r="K50031" s="95"/>
      <c r="L50031" s="95"/>
    </row>
    <row r="50032" spans="9:12" x14ac:dyDescent="0.2">
      <c r="I50032" s="95"/>
      <c r="J50032" s="95"/>
      <c r="K50032" s="95"/>
      <c r="L50032" s="95"/>
    </row>
    <row r="50033" spans="9:12" x14ac:dyDescent="0.2">
      <c r="I50033" s="95"/>
      <c r="J50033" s="95"/>
      <c r="K50033" s="95"/>
      <c r="L50033" s="95"/>
    </row>
    <row r="50034" spans="9:12" x14ac:dyDescent="0.2">
      <c r="I50034" s="95"/>
      <c r="J50034" s="95"/>
      <c r="K50034" s="95"/>
      <c r="L50034" s="95"/>
    </row>
    <row r="50035" spans="9:12" x14ac:dyDescent="0.2">
      <c r="I50035" s="95"/>
      <c r="J50035" s="95"/>
      <c r="K50035" s="95"/>
      <c r="L50035" s="95"/>
    </row>
    <row r="50036" spans="9:12" x14ac:dyDescent="0.2">
      <c r="I50036" s="95"/>
      <c r="J50036" s="95"/>
      <c r="K50036" s="95"/>
      <c r="L50036" s="95"/>
    </row>
    <row r="50037" spans="9:12" x14ac:dyDescent="0.2">
      <c r="I50037" s="95"/>
      <c r="J50037" s="95"/>
      <c r="K50037" s="95"/>
      <c r="L50037" s="95"/>
    </row>
    <row r="50038" spans="9:12" x14ac:dyDescent="0.2">
      <c r="I50038" s="95"/>
      <c r="J50038" s="95"/>
      <c r="K50038" s="95"/>
      <c r="L50038" s="95"/>
    </row>
    <row r="50039" spans="9:12" x14ac:dyDescent="0.2">
      <c r="I50039" s="95"/>
      <c r="J50039" s="95"/>
      <c r="K50039" s="95"/>
      <c r="L50039" s="95"/>
    </row>
    <row r="50040" spans="9:12" x14ac:dyDescent="0.2">
      <c r="I50040" s="95"/>
      <c r="J50040" s="95"/>
      <c r="K50040" s="95"/>
      <c r="L50040" s="95"/>
    </row>
    <row r="50041" spans="9:12" x14ac:dyDescent="0.2">
      <c r="I50041" s="95"/>
      <c r="J50041" s="95"/>
      <c r="K50041" s="95"/>
      <c r="L50041" s="95"/>
    </row>
    <row r="50042" spans="9:12" x14ac:dyDescent="0.2">
      <c r="I50042" s="95"/>
      <c r="J50042" s="95"/>
      <c r="K50042" s="95"/>
      <c r="L50042" s="95"/>
    </row>
    <row r="50043" spans="9:12" x14ac:dyDescent="0.2">
      <c r="I50043" s="95"/>
      <c r="J50043" s="95"/>
      <c r="K50043" s="95"/>
      <c r="L50043" s="95"/>
    </row>
    <row r="50044" spans="9:12" x14ac:dyDescent="0.2">
      <c r="I50044" s="95"/>
      <c r="J50044" s="95"/>
      <c r="K50044" s="95"/>
      <c r="L50044" s="95"/>
    </row>
    <row r="50045" spans="9:12" x14ac:dyDescent="0.2">
      <c r="I50045" s="95"/>
      <c r="J50045" s="95"/>
      <c r="K50045" s="95"/>
      <c r="L50045" s="95"/>
    </row>
    <row r="50046" spans="9:12" x14ac:dyDescent="0.2">
      <c r="I50046" s="95"/>
      <c r="J50046" s="95"/>
      <c r="K50046" s="95"/>
      <c r="L50046" s="95"/>
    </row>
    <row r="50047" spans="9:12" x14ac:dyDescent="0.2">
      <c r="I50047" s="95"/>
      <c r="J50047" s="95"/>
      <c r="K50047" s="95"/>
      <c r="L50047" s="95"/>
    </row>
    <row r="50048" spans="9:12" x14ac:dyDescent="0.2">
      <c r="I50048" s="95"/>
      <c r="J50048" s="95"/>
      <c r="K50048" s="95"/>
      <c r="L50048" s="95"/>
    </row>
    <row r="50049" spans="9:12" x14ac:dyDescent="0.2">
      <c r="I50049" s="95"/>
      <c r="J50049" s="95"/>
      <c r="K50049" s="95"/>
      <c r="L50049" s="95"/>
    </row>
    <row r="50050" spans="9:12" x14ac:dyDescent="0.2">
      <c r="I50050" s="95"/>
      <c r="J50050" s="95"/>
      <c r="K50050" s="95"/>
      <c r="L50050" s="95"/>
    </row>
    <row r="50051" spans="9:12" x14ac:dyDescent="0.2">
      <c r="I50051" s="95"/>
      <c r="J50051" s="95"/>
      <c r="K50051" s="95"/>
      <c r="L50051" s="95"/>
    </row>
    <row r="50052" spans="9:12" x14ac:dyDescent="0.2">
      <c r="I50052" s="95"/>
      <c r="J50052" s="95"/>
      <c r="K50052" s="95"/>
      <c r="L50052" s="95"/>
    </row>
    <row r="50053" spans="9:12" x14ac:dyDescent="0.2">
      <c r="I50053" s="95"/>
      <c r="J50053" s="95"/>
      <c r="K50053" s="95"/>
      <c r="L50053" s="95"/>
    </row>
    <row r="50054" spans="9:12" x14ac:dyDescent="0.2">
      <c r="I50054" s="95"/>
      <c r="J50054" s="95"/>
      <c r="K50054" s="95"/>
      <c r="L50054" s="95"/>
    </row>
    <row r="50055" spans="9:12" x14ac:dyDescent="0.2">
      <c r="I50055" s="95"/>
      <c r="J50055" s="95"/>
      <c r="K50055" s="95"/>
      <c r="L50055" s="95"/>
    </row>
    <row r="50056" spans="9:12" x14ac:dyDescent="0.2">
      <c r="I50056" s="95"/>
      <c r="J50056" s="95"/>
      <c r="K50056" s="95"/>
      <c r="L50056" s="95"/>
    </row>
    <row r="50057" spans="9:12" x14ac:dyDescent="0.2">
      <c r="I50057" s="95"/>
      <c r="J50057" s="95"/>
      <c r="K50057" s="95"/>
      <c r="L50057" s="95"/>
    </row>
    <row r="50058" spans="9:12" x14ac:dyDescent="0.2">
      <c r="I50058" s="95"/>
      <c r="J50058" s="95"/>
      <c r="K50058" s="95"/>
      <c r="L50058" s="95"/>
    </row>
    <row r="50059" spans="9:12" x14ac:dyDescent="0.2">
      <c r="I50059" s="95"/>
      <c r="J50059" s="95"/>
      <c r="K50059" s="95"/>
      <c r="L50059" s="95"/>
    </row>
    <row r="50060" spans="9:12" x14ac:dyDescent="0.2">
      <c r="I50060" s="95"/>
      <c r="J50060" s="95"/>
      <c r="K50060" s="95"/>
      <c r="L50060" s="95"/>
    </row>
    <row r="50061" spans="9:12" x14ac:dyDescent="0.2">
      <c r="I50061" s="95"/>
      <c r="J50061" s="95"/>
      <c r="K50061" s="95"/>
      <c r="L50061" s="95"/>
    </row>
    <row r="50062" spans="9:12" x14ac:dyDescent="0.2">
      <c r="I50062" s="95"/>
      <c r="J50062" s="95"/>
      <c r="K50062" s="95"/>
      <c r="L50062" s="95"/>
    </row>
    <row r="50063" spans="9:12" x14ac:dyDescent="0.2">
      <c r="I50063" s="95"/>
      <c r="J50063" s="95"/>
      <c r="K50063" s="95"/>
      <c r="L50063" s="95"/>
    </row>
    <row r="50064" spans="9:12" x14ac:dyDescent="0.2">
      <c r="I50064" s="95"/>
      <c r="J50064" s="95"/>
      <c r="K50064" s="95"/>
      <c r="L50064" s="95"/>
    </row>
    <row r="50065" spans="9:12" x14ac:dyDescent="0.2">
      <c r="I50065" s="95"/>
      <c r="J50065" s="95"/>
      <c r="K50065" s="95"/>
      <c r="L50065" s="95"/>
    </row>
    <row r="50066" spans="9:12" x14ac:dyDescent="0.2">
      <c r="I50066" s="95"/>
      <c r="J50066" s="95"/>
      <c r="K50066" s="95"/>
      <c r="L50066" s="95"/>
    </row>
    <row r="50067" spans="9:12" x14ac:dyDescent="0.2">
      <c r="I50067" s="95"/>
      <c r="J50067" s="95"/>
      <c r="K50067" s="95"/>
      <c r="L50067" s="95"/>
    </row>
    <row r="50068" spans="9:12" x14ac:dyDescent="0.2">
      <c r="I50068" s="95"/>
      <c r="J50068" s="95"/>
      <c r="K50068" s="95"/>
      <c r="L50068" s="95"/>
    </row>
    <row r="50069" spans="9:12" x14ac:dyDescent="0.2">
      <c r="I50069" s="95"/>
      <c r="J50069" s="95"/>
      <c r="K50069" s="95"/>
      <c r="L50069" s="95"/>
    </row>
    <row r="50070" spans="9:12" x14ac:dyDescent="0.2">
      <c r="I50070" s="95"/>
      <c r="J50070" s="95"/>
      <c r="K50070" s="95"/>
      <c r="L50070" s="95"/>
    </row>
    <row r="50071" spans="9:12" x14ac:dyDescent="0.2">
      <c r="I50071" s="95"/>
      <c r="J50071" s="95"/>
      <c r="K50071" s="95"/>
      <c r="L50071" s="95"/>
    </row>
    <row r="50072" spans="9:12" x14ac:dyDescent="0.2">
      <c r="I50072" s="95"/>
      <c r="J50072" s="95"/>
      <c r="K50072" s="95"/>
      <c r="L50072" s="95"/>
    </row>
    <row r="50073" spans="9:12" x14ac:dyDescent="0.2">
      <c r="I50073" s="95"/>
      <c r="J50073" s="95"/>
      <c r="K50073" s="95"/>
      <c r="L50073" s="95"/>
    </row>
    <row r="50074" spans="9:12" x14ac:dyDescent="0.2">
      <c r="I50074" s="95"/>
      <c r="J50074" s="95"/>
      <c r="K50074" s="95"/>
      <c r="L50074" s="95"/>
    </row>
    <row r="50075" spans="9:12" x14ac:dyDescent="0.2">
      <c r="I50075" s="95"/>
      <c r="J50075" s="95"/>
      <c r="K50075" s="95"/>
      <c r="L50075" s="95"/>
    </row>
    <row r="50076" spans="9:12" x14ac:dyDescent="0.2">
      <c r="I50076" s="95"/>
      <c r="J50076" s="95"/>
      <c r="K50076" s="95"/>
      <c r="L50076" s="95"/>
    </row>
    <row r="50077" spans="9:12" x14ac:dyDescent="0.2">
      <c r="I50077" s="95"/>
      <c r="J50077" s="95"/>
      <c r="K50077" s="95"/>
      <c r="L50077" s="95"/>
    </row>
    <row r="50078" spans="9:12" x14ac:dyDescent="0.2">
      <c r="I50078" s="95"/>
      <c r="J50078" s="95"/>
      <c r="K50078" s="95"/>
      <c r="L50078" s="95"/>
    </row>
    <row r="50079" spans="9:12" x14ac:dyDescent="0.2">
      <c r="I50079" s="95"/>
      <c r="J50079" s="95"/>
      <c r="K50079" s="95"/>
      <c r="L50079" s="95"/>
    </row>
    <row r="50080" spans="9:12" x14ac:dyDescent="0.2">
      <c r="I50080" s="95"/>
      <c r="J50080" s="95"/>
      <c r="K50080" s="95"/>
      <c r="L50080" s="95"/>
    </row>
    <row r="50081" spans="9:12" x14ac:dyDescent="0.2">
      <c r="I50081" s="95"/>
      <c r="J50081" s="95"/>
      <c r="K50081" s="95"/>
      <c r="L50081" s="95"/>
    </row>
    <row r="50082" spans="9:12" x14ac:dyDescent="0.2">
      <c r="I50082" s="95"/>
      <c r="J50082" s="95"/>
      <c r="K50082" s="95"/>
      <c r="L50082" s="95"/>
    </row>
    <row r="50083" spans="9:12" x14ac:dyDescent="0.2">
      <c r="I50083" s="95"/>
      <c r="J50083" s="95"/>
      <c r="K50083" s="95"/>
      <c r="L50083" s="95"/>
    </row>
    <row r="50084" spans="9:12" x14ac:dyDescent="0.2">
      <c r="I50084" s="95"/>
      <c r="J50084" s="95"/>
      <c r="K50084" s="95"/>
      <c r="L50084" s="95"/>
    </row>
    <row r="50085" spans="9:12" x14ac:dyDescent="0.2">
      <c r="I50085" s="95"/>
      <c r="J50085" s="95"/>
      <c r="K50085" s="95"/>
      <c r="L50085" s="95"/>
    </row>
    <row r="50086" spans="9:12" x14ac:dyDescent="0.2">
      <c r="I50086" s="95"/>
      <c r="J50086" s="95"/>
      <c r="K50086" s="95"/>
      <c r="L50086" s="95"/>
    </row>
    <row r="50087" spans="9:12" x14ac:dyDescent="0.2">
      <c r="I50087" s="95"/>
      <c r="J50087" s="95"/>
      <c r="K50087" s="95"/>
      <c r="L50087" s="95"/>
    </row>
    <row r="50088" spans="9:12" x14ac:dyDescent="0.2">
      <c r="I50088" s="95"/>
      <c r="J50088" s="95"/>
      <c r="K50088" s="95"/>
      <c r="L50088" s="95"/>
    </row>
    <row r="50089" spans="9:12" x14ac:dyDescent="0.2">
      <c r="I50089" s="95"/>
      <c r="J50089" s="95"/>
      <c r="K50089" s="95"/>
      <c r="L50089" s="95"/>
    </row>
    <row r="50090" spans="9:12" x14ac:dyDescent="0.2">
      <c r="I50090" s="95"/>
      <c r="J50090" s="95"/>
      <c r="K50090" s="95"/>
      <c r="L50090" s="95"/>
    </row>
    <row r="50091" spans="9:12" x14ac:dyDescent="0.2">
      <c r="I50091" s="95"/>
      <c r="J50091" s="95"/>
      <c r="K50091" s="95"/>
      <c r="L50091" s="95"/>
    </row>
    <row r="50092" spans="9:12" x14ac:dyDescent="0.2">
      <c r="I50092" s="95"/>
      <c r="J50092" s="95"/>
      <c r="K50092" s="95"/>
      <c r="L50092" s="95"/>
    </row>
    <row r="50093" spans="9:12" x14ac:dyDescent="0.2">
      <c r="I50093" s="95"/>
      <c r="J50093" s="95"/>
      <c r="K50093" s="95"/>
      <c r="L50093" s="95"/>
    </row>
    <row r="50094" spans="9:12" x14ac:dyDescent="0.2">
      <c r="I50094" s="95"/>
      <c r="J50094" s="95"/>
      <c r="K50094" s="95"/>
      <c r="L50094" s="95"/>
    </row>
    <row r="50095" spans="9:12" x14ac:dyDescent="0.2">
      <c r="I50095" s="95"/>
      <c r="J50095" s="95"/>
      <c r="K50095" s="95"/>
      <c r="L50095" s="95"/>
    </row>
    <row r="50096" spans="9:12" x14ac:dyDescent="0.2">
      <c r="I50096" s="95"/>
      <c r="J50096" s="95"/>
      <c r="K50096" s="95"/>
      <c r="L50096" s="95"/>
    </row>
    <row r="50097" spans="9:12" x14ac:dyDescent="0.2">
      <c r="I50097" s="95"/>
      <c r="J50097" s="95"/>
      <c r="K50097" s="95"/>
      <c r="L50097" s="95"/>
    </row>
    <row r="50098" spans="9:12" x14ac:dyDescent="0.2">
      <c r="I50098" s="95"/>
      <c r="J50098" s="95"/>
      <c r="K50098" s="95"/>
      <c r="L50098" s="95"/>
    </row>
    <row r="50099" spans="9:12" x14ac:dyDescent="0.2">
      <c r="I50099" s="95"/>
      <c r="J50099" s="95"/>
      <c r="K50099" s="95"/>
      <c r="L50099" s="95"/>
    </row>
    <row r="50100" spans="9:12" x14ac:dyDescent="0.2">
      <c r="I50100" s="95"/>
      <c r="J50100" s="95"/>
      <c r="K50100" s="95"/>
      <c r="L50100" s="95"/>
    </row>
    <row r="50101" spans="9:12" x14ac:dyDescent="0.2">
      <c r="I50101" s="95"/>
      <c r="J50101" s="95"/>
      <c r="K50101" s="95"/>
      <c r="L50101" s="95"/>
    </row>
    <row r="50102" spans="9:12" x14ac:dyDescent="0.2">
      <c r="I50102" s="95"/>
      <c r="J50102" s="95"/>
      <c r="K50102" s="95"/>
      <c r="L50102" s="95"/>
    </row>
    <row r="50103" spans="9:12" x14ac:dyDescent="0.2">
      <c r="I50103" s="95"/>
      <c r="J50103" s="95"/>
      <c r="K50103" s="95"/>
      <c r="L50103" s="95"/>
    </row>
    <row r="50104" spans="9:12" x14ac:dyDescent="0.2">
      <c r="I50104" s="95"/>
      <c r="J50104" s="95"/>
      <c r="K50104" s="95"/>
      <c r="L50104" s="95"/>
    </row>
    <row r="50105" spans="9:12" x14ac:dyDescent="0.2">
      <c r="I50105" s="95"/>
      <c r="J50105" s="95"/>
      <c r="K50105" s="95"/>
      <c r="L50105" s="95"/>
    </row>
    <row r="50106" spans="9:12" x14ac:dyDescent="0.2">
      <c r="I50106" s="95"/>
      <c r="J50106" s="95"/>
      <c r="K50106" s="95"/>
      <c r="L50106" s="95"/>
    </row>
    <row r="50107" spans="9:12" x14ac:dyDescent="0.2">
      <c r="I50107" s="95"/>
      <c r="J50107" s="95"/>
      <c r="K50107" s="95"/>
      <c r="L50107" s="95"/>
    </row>
    <row r="50108" spans="9:12" x14ac:dyDescent="0.2">
      <c r="I50108" s="95"/>
      <c r="J50108" s="95"/>
      <c r="K50108" s="95"/>
      <c r="L50108" s="95"/>
    </row>
    <row r="50109" spans="9:12" x14ac:dyDescent="0.2">
      <c r="I50109" s="95"/>
      <c r="J50109" s="95"/>
      <c r="K50109" s="95"/>
      <c r="L50109" s="95"/>
    </row>
    <row r="50110" spans="9:12" x14ac:dyDescent="0.2">
      <c r="I50110" s="95"/>
      <c r="J50110" s="95"/>
      <c r="K50110" s="95"/>
      <c r="L50110" s="95"/>
    </row>
    <row r="50111" spans="9:12" x14ac:dyDescent="0.2">
      <c r="I50111" s="95"/>
      <c r="J50111" s="95"/>
      <c r="K50111" s="95"/>
      <c r="L50111" s="95"/>
    </row>
    <row r="50112" spans="9:12" x14ac:dyDescent="0.2">
      <c r="I50112" s="95"/>
      <c r="J50112" s="95"/>
      <c r="K50112" s="95"/>
      <c r="L50112" s="95"/>
    </row>
    <row r="50113" spans="9:12" x14ac:dyDescent="0.2">
      <c r="I50113" s="95"/>
      <c r="J50113" s="95"/>
      <c r="K50113" s="95"/>
      <c r="L50113" s="95"/>
    </row>
    <row r="50114" spans="9:12" x14ac:dyDescent="0.2">
      <c r="I50114" s="95"/>
      <c r="J50114" s="95"/>
      <c r="K50114" s="95"/>
      <c r="L50114" s="95"/>
    </row>
    <row r="50115" spans="9:12" x14ac:dyDescent="0.2">
      <c r="I50115" s="95"/>
      <c r="J50115" s="95"/>
      <c r="K50115" s="95"/>
      <c r="L50115" s="95"/>
    </row>
    <row r="50116" spans="9:12" x14ac:dyDescent="0.2">
      <c r="I50116" s="95"/>
      <c r="J50116" s="95"/>
      <c r="K50116" s="95"/>
      <c r="L50116" s="95"/>
    </row>
    <row r="50117" spans="9:12" x14ac:dyDescent="0.2">
      <c r="I50117" s="95"/>
      <c r="J50117" s="95"/>
      <c r="K50117" s="95"/>
      <c r="L50117" s="95"/>
    </row>
    <row r="50118" spans="9:12" x14ac:dyDescent="0.2">
      <c r="I50118" s="95"/>
      <c r="J50118" s="95"/>
      <c r="K50118" s="95"/>
      <c r="L50118" s="95"/>
    </row>
    <row r="50119" spans="9:12" x14ac:dyDescent="0.2">
      <c r="I50119" s="95"/>
      <c r="J50119" s="95"/>
      <c r="K50119" s="95"/>
      <c r="L50119" s="95"/>
    </row>
    <row r="50120" spans="9:12" x14ac:dyDescent="0.2">
      <c r="I50120" s="95"/>
      <c r="J50120" s="95"/>
      <c r="K50120" s="95"/>
      <c r="L50120" s="95"/>
    </row>
    <row r="50121" spans="9:12" x14ac:dyDescent="0.2">
      <c r="I50121" s="95"/>
      <c r="J50121" s="95"/>
      <c r="K50121" s="95"/>
      <c r="L50121" s="95"/>
    </row>
    <row r="50122" spans="9:12" x14ac:dyDescent="0.2">
      <c r="I50122" s="95"/>
      <c r="J50122" s="95"/>
      <c r="K50122" s="95"/>
      <c r="L50122" s="95"/>
    </row>
    <row r="50123" spans="9:12" x14ac:dyDescent="0.2">
      <c r="I50123" s="95"/>
      <c r="J50123" s="95"/>
      <c r="K50123" s="95"/>
      <c r="L50123" s="95"/>
    </row>
    <row r="50124" spans="9:12" x14ac:dyDescent="0.2">
      <c r="I50124" s="95"/>
      <c r="J50124" s="95"/>
      <c r="K50124" s="95"/>
      <c r="L50124" s="95"/>
    </row>
    <row r="50125" spans="9:12" x14ac:dyDescent="0.2">
      <c r="I50125" s="95"/>
      <c r="J50125" s="95"/>
      <c r="K50125" s="95"/>
      <c r="L50125" s="95"/>
    </row>
    <row r="50126" spans="9:12" x14ac:dyDescent="0.2">
      <c r="I50126" s="95"/>
      <c r="J50126" s="95"/>
      <c r="K50126" s="95"/>
      <c r="L50126" s="95"/>
    </row>
    <row r="50127" spans="9:12" x14ac:dyDescent="0.2">
      <c r="I50127" s="95"/>
      <c r="J50127" s="95"/>
      <c r="K50127" s="95"/>
      <c r="L50127" s="95"/>
    </row>
    <row r="50128" spans="9:12" x14ac:dyDescent="0.2">
      <c r="I50128" s="95"/>
      <c r="J50128" s="95"/>
      <c r="K50128" s="95"/>
      <c r="L50128" s="95"/>
    </row>
    <row r="50129" spans="9:12" x14ac:dyDescent="0.2">
      <c r="I50129" s="95"/>
      <c r="J50129" s="95"/>
      <c r="K50129" s="95"/>
      <c r="L50129" s="95"/>
    </row>
    <row r="50130" spans="9:12" x14ac:dyDescent="0.2">
      <c r="I50130" s="95"/>
      <c r="J50130" s="95"/>
      <c r="K50130" s="95"/>
      <c r="L50130" s="95"/>
    </row>
    <row r="50131" spans="9:12" x14ac:dyDescent="0.2">
      <c r="I50131" s="95"/>
      <c r="J50131" s="95"/>
      <c r="K50131" s="95"/>
      <c r="L50131" s="95"/>
    </row>
    <row r="50132" spans="9:12" x14ac:dyDescent="0.2">
      <c r="I50132" s="95"/>
      <c r="J50132" s="95"/>
      <c r="K50132" s="95"/>
      <c r="L50132" s="95"/>
    </row>
    <row r="50133" spans="9:12" x14ac:dyDescent="0.2">
      <c r="I50133" s="95"/>
      <c r="J50133" s="95"/>
      <c r="K50133" s="95"/>
      <c r="L50133" s="95"/>
    </row>
    <row r="50134" spans="9:12" x14ac:dyDescent="0.2">
      <c r="I50134" s="95"/>
      <c r="J50134" s="95"/>
      <c r="K50134" s="95"/>
      <c r="L50134" s="95"/>
    </row>
    <row r="50135" spans="9:12" x14ac:dyDescent="0.2">
      <c r="I50135" s="95"/>
      <c r="J50135" s="95"/>
      <c r="K50135" s="95"/>
      <c r="L50135" s="95"/>
    </row>
    <row r="50136" spans="9:12" x14ac:dyDescent="0.2">
      <c r="I50136" s="95"/>
      <c r="J50136" s="95"/>
      <c r="K50136" s="95"/>
      <c r="L50136" s="95"/>
    </row>
    <row r="50137" spans="9:12" x14ac:dyDescent="0.2">
      <c r="I50137" s="95"/>
      <c r="J50137" s="95"/>
      <c r="K50137" s="95"/>
      <c r="L50137" s="95"/>
    </row>
    <row r="50138" spans="9:12" x14ac:dyDescent="0.2">
      <c r="I50138" s="95"/>
      <c r="J50138" s="95"/>
      <c r="K50138" s="95"/>
      <c r="L50138" s="95"/>
    </row>
    <row r="50139" spans="9:12" x14ac:dyDescent="0.2">
      <c r="I50139" s="95"/>
      <c r="J50139" s="95"/>
      <c r="K50139" s="95"/>
      <c r="L50139" s="95"/>
    </row>
    <row r="50140" spans="9:12" x14ac:dyDescent="0.2">
      <c r="I50140" s="95"/>
      <c r="J50140" s="95"/>
      <c r="K50140" s="95"/>
      <c r="L50140" s="95"/>
    </row>
    <row r="50141" spans="9:12" x14ac:dyDescent="0.2">
      <c r="I50141" s="95"/>
      <c r="J50141" s="95"/>
      <c r="K50141" s="95"/>
      <c r="L50141" s="95"/>
    </row>
    <row r="50142" spans="9:12" x14ac:dyDescent="0.2">
      <c r="I50142" s="95"/>
      <c r="J50142" s="95"/>
      <c r="K50142" s="95"/>
      <c r="L50142" s="95"/>
    </row>
    <row r="50143" spans="9:12" x14ac:dyDescent="0.2">
      <c r="I50143" s="95"/>
      <c r="J50143" s="95"/>
      <c r="K50143" s="95"/>
      <c r="L50143" s="95"/>
    </row>
    <row r="50144" spans="9:12" x14ac:dyDescent="0.2">
      <c r="I50144" s="95"/>
      <c r="J50144" s="95"/>
      <c r="K50144" s="95"/>
      <c r="L50144" s="95"/>
    </row>
    <row r="50145" spans="9:12" x14ac:dyDescent="0.2">
      <c r="I50145" s="95"/>
      <c r="J50145" s="95"/>
      <c r="K50145" s="95"/>
      <c r="L50145" s="95"/>
    </row>
    <row r="50146" spans="9:12" x14ac:dyDescent="0.2">
      <c r="I50146" s="95"/>
      <c r="J50146" s="95"/>
      <c r="K50146" s="95"/>
      <c r="L50146" s="95"/>
    </row>
    <row r="50147" spans="9:12" x14ac:dyDescent="0.2">
      <c r="I50147" s="95"/>
      <c r="J50147" s="95"/>
      <c r="K50147" s="95"/>
      <c r="L50147" s="95"/>
    </row>
    <row r="50148" spans="9:12" x14ac:dyDescent="0.2">
      <c r="I50148" s="95"/>
      <c r="J50148" s="95"/>
      <c r="K50148" s="95"/>
      <c r="L50148" s="95"/>
    </row>
    <row r="50149" spans="9:12" x14ac:dyDescent="0.2">
      <c r="I50149" s="95"/>
      <c r="J50149" s="95"/>
      <c r="K50149" s="95"/>
      <c r="L50149" s="95"/>
    </row>
    <row r="50150" spans="9:12" x14ac:dyDescent="0.2">
      <c r="I50150" s="95"/>
      <c r="J50150" s="95"/>
      <c r="K50150" s="95"/>
      <c r="L50150" s="95"/>
    </row>
    <row r="50151" spans="9:12" x14ac:dyDescent="0.2">
      <c r="I50151" s="95"/>
      <c r="J50151" s="95"/>
      <c r="K50151" s="95"/>
      <c r="L50151" s="95"/>
    </row>
    <row r="50152" spans="9:12" x14ac:dyDescent="0.2">
      <c r="I50152" s="95"/>
      <c r="J50152" s="95"/>
      <c r="K50152" s="95"/>
      <c r="L50152" s="95"/>
    </row>
    <row r="50153" spans="9:12" x14ac:dyDescent="0.2">
      <c r="I50153" s="95"/>
      <c r="J50153" s="95"/>
      <c r="K50153" s="95"/>
      <c r="L50153" s="95"/>
    </row>
    <row r="50154" spans="9:12" x14ac:dyDescent="0.2">
      <c r="I50154" s="95"/>
      <c r="J50154" s="95"/>
      <c r="K50154" s="95"/>
      <c r="L50154" s="95"/>
    </row>
    <row r="50155" spans="9:12" x14ac:dyDescent="0.2">
      <c r="I50155" s="95"/>
      <c r="J50155" s="95"/>
      <c r="K50155" s="95"/>
      <c r="L50155" s="95"/>
    </row>
    <row r="50156" spans="9:12" x14ac:dyDescent="0.2">
      <c r="I50156" s="95"/>
      <c r="J50156" s="95"/>
      <c r="K50156" s="95"/>
      <c r="L50156" s="95"/>
    </row>
    <row r="50157" spans="9:12" x14ac:dyDescent="0.2">
      <c r="I50157" s="95"/>
      <c r="J50157" s="95"/>
      <c r="K50157" s="95"/>
      <c r="L50157" s="95"/>
    </row>
    <row r="50158" spans="9:12" x14ac:dyDescent="0.2">
      <c r="I50158" s="95"/>
      <c r="J50158" s="95"/>
      <c r="K50158" s="95"/>
      <c r="L50158" s="95"/>
    </row>
    <row r="50159" spans="9:12" x14ac:dyDescent="0.2">
      <c r="I50159" s="95"/>
      <c r="J50159" s="95"/>
      <c r="K50159" s="95"/>
      <c r="L50159" s="95"/>
    </row>
    <row r="50160" spans="9:12" x14ac:dyDescent="0.2">
      <c r="I50160" s="95"/>
      <c r="J50160" s="95"/>
      <c r="K50160" s="95"/>
      <c r="L50160" s="95"/>
    </row>
    <row r="50161" spans="9:12" x14ac:dyDescent="0.2">
      <c r="I50161" s="95"/>
      <c r="J50161" s="95"/>
      <c r="K50161" s="95"/>
      <c r="L50161" s="95"/>
    </row>
    <row r="50162" spans="9:12" x14ac:dyDescent="0.2">
      <c r="I50162" s="95"/>
      <c r="J50162" s="95"/>
      <c r="K50162" s="95"/>
      <c r="L50162" s="95"/>
    </row>
    <row r="50163" spans="9:12" x14ac:dyDescent="0.2">
      <c r="I50163" s="95"/>
      <c r="J50163" s="95"/>
      <c r="K50163" s="95"/>
      <c r="L50163" s="95"/>
    </row>
    <row r="50164" spans="9:12" x14ac:dyDescent="0.2">
      <c r="I50164" s="95"/>
      <c r="J50164" s="95"/>
      <c r="K50164" s="95"/>
      <c r="L50164" s="95"/>
    </row>
    <row r="50165" spans="9:12" x14ac:dyDescent="0.2">
      <c r="I50165" s="95"/>
      <c r="J50165" s="95"/>
      <c r="K50165" s="95"/>
      <c r="L50165" s="95"/>
    </row>
    <row r="50166" spans="9:12" x14ac:dyDescent="0.2">
      <c r="I50166" s="95"/>
      <c r="J50166" s="95"/>
      <c r="K50166" s="95"/>
      <c r="L50166" s="95"/>
    </row>
    <row r="50167" spans="9:12" x14ac:dyDescent="0.2">
      <c r="I50167" s="95"/>
      <c r="J50167" s="95"/>
      <c r="K50167" s="95"/>
      <c r="L50167" s="95"/>
    </row>
    <row r="50168" spans="9:12" x14ac:dyDescent="0.2">
      <c r="I50168" s="95"/>
      <c r="J50168" s="95"/>
      <c r="K50168" s="95"/>
      <c r="L50168" s="95"/>
    </row>
    <row r="50169" spans="9:12" x14ac:dyDescent="0.2">
      <c r="I50169" s="95"/>
      <c r="J50169" s="95"/>
      <c r="K50169" s="95"/>
      <c r="L50169" s="95"/>
    </row>
    <row r="50170" spans="9:12" x14ac:dyDescent="0.2">
      <c r="I50170" s="95"/>
      <c r="J50170" s="95"/>
      <c r="K50170" s="95"/>
      <c r="L50170" s="95"/>
    </row>
    <row r="50171" spans="9:12" x14ac:dyDescent="0.2">
      <c r="I50171" s="95"/>
      <c r="J50171" s="95"/>
      <c r="K50171" s="95"/>
      <c r="L50171" s="95"/>
    </row>
    <row r="50172" spans="9:12" x14ac:dyDescent="0.2">
      <c r="I50172" s="95"/>
      <c r="J50172" s="95"/>
      <c r="K50172" s="95"/>
      <c r="L50172" s="95"/>
    </row>
    <row r="50173" spans="9:12" x14ac:dyDescent="0.2">
      <c r="I50173" s="95"/>
      <c r="J50173" s="95"/>
      <c r="K50173" s="95"/>
      <c r="L50173" s="95"/>
    </row>
    <row r="50174" spans="9:12" x14ac:dyDescent="0.2">
      <c r="I50174" s="95"/>
      <c r="J50174" s="95"/>
      <c r="K50174" s="95"/>
      <c r="L50174" s="95"/>
    </row>
    <row r="50175" spans="9:12" x14ac:dyDescent="0.2">
      <c r="I50175" s="95"/>
      <c r="J50175" s="95"/>
      <c r="K50175" s="95"/>
      <c r="L50175" s="95"/>
    </row>
    <row r="50176" spans="9:12" x14ac:dyDescent="0.2">
      <c r="I50176" s="95"/>
      <c r="J50176" s="95"/>
      <c r="K50176" s="95"/>
      <c r="L50176" s="95"/>
    </row>
    <row r="50177" spans="9:12" x14ac:dyDescent="0.2">
      <c r="I50177" s="95"/>
      <c r="J50177" s="95"/>
      <c r="K50177" s="95"/>
      <c r="L50177" s="95"/>
    </row>
    <row r="50178" spans="9:12" x14ac:dyDescent="0.2">
      <c r="I50178" s="95"/>
      <c r="J50178" s="95"/>
      <c r="K50178" s="95"/>
      <c r="L50178" s="95"/>
    </row>
    <row r="50179" spans="9:12" x14ac:dyDescent="0.2">
      <c r="I50179" s="95"/>
      <c r="J50179" s="95"/>
      <c r="K50179" s="95"/>
      <c r="L50179" s="95"/>
    </row>
    <row r="50180" spans="9:12" x14ac:dyDescent="0.2">
      <c r="I50180" s="95"/>
      <c r="J50180" s="95"/>
      <c r="K50180" s="95"/>
      <c r="L50180" s="95"/>
    </row>
    <row r="50181" spans="9:12" x14ac:dyDescent="0.2">
      <c r="I50181" s="95"/>
      <c r="J50181" s="95"/>
      <c r="K50181" s="95"/>
      <c r="L50181" s="95"/>
    </row>
    <row r="50182" spans="9:12" x14ac:dyDescent="0.2">
      <c r="I50182" s="95"/>
      <c r="J50182" s="95"/>
      <c r="K50182" s="95"/>
      <c r="L50182" s="95"/>
    </row>
    <row r="50183" spans="9:12" x14ac:dyDescent="0.2">
      <c r="I50183" s="95"/>
      <c r="J50183" s="95"/>
      <c r="K50183" s="95"/>
      <c r="L50183" s="95"/>
    </row>
    <row r="50184" spans="9:12" x14ac:dyDescent="0.2">
      <c r="I50184" s="95"/>
      <c r="J50184" s="95"/>
      <c r="K50184" s="95"/>
      <c r="L50184" s="95"/>
    </row>
    <row r="50185" spans="9:12" x14ac:dyDescent="0.2">
      <c r="I50185" s="95"/>
      <c r="J50185" s="95"/>
      <c r="K50185" s="95"/>
      <c r="L50185" s="95"/>
    </row>
    <row r="50186" spans="9:12" x14ac:dyDescent="0.2">
      <c r="I50186" s="95"/>
      <c r="J50186" s="95"/>
      <c r="K50186" s="95"/>
      <c r="L50186" s="95"/>
    </row>
    <row r="50187" spans="9:12" x14ac:dyDescent="0.2">
      <c r="I50187" s="95"/>
      <c r="J50187" s="95"/>
      <c r="K50187" s="95"/>
      <c r="L50187" s="95"/>
    </row>
    <row r="50188" spans="9:12" x14ac:dyDescent="0.2">
      <c r="I50188" s="95"/>
      <c r="J50188" s="95"/>
      <c r="K50188" s="95"/>
      <c r="L50188" s="95"/>
    </row>
    <row r="50189" spans="9:12" x14ac:dyDescent="0.2">
      <c r="I50189" s="95"/>
      <c r="J50189" s="95"/>
      <c r="K50189" s="95"/>
      <c r="L50189" s="95"/>
    </row>
    <row r="50190" spans="9:12" x14ac:dyDescent="0.2">
      <c r="I50190" s="95"/>
      <c r="J50190" s="95"/>
      <c r="K50190" s="95"/>
      <c r="L50190" s="95"/>
    </row>
    <row r="50191" spans="9:12" x14ac:dyDescent="0.2">
      <c r="I50191" s="95"/>
      <c r="J50191" s="95"/>
      <c r="K50191" s="95"/>
      <c r="L50191" s="95"/>
    </row>
    <row r="50192" spans="9:12" x14ac:dyDescent="0.2">
      <c r="I50192" s="95"/>
      <c r="J50192" s="95"/>
      <c r="K50192" s="95"/>
      <c r="L50192" s="95"/>
    </row>
    <row r="50193" spans="9:12" x14ac:dyDescent="0.2">
      <c r="I50193" s="95"/>
      <c r="J50193" s="95"/>
      <c r="K50193" s="95"/>
      <c r="L50193" s="95"/>
    </row>
    <row r="50194" spans="9:12" x14ac:dyDescent="0.2">
      <c r="I50194" s="95"/>
      <c r="J50194" s="95"/>
      <c r="K50194" s="95"/>
      <c r="L50194" s="95"/>
    </row>
    <row r="50195" spans="9:12" x14ac:dyDescent="0.2">
      <c r="I50195" s="95"/>
      <c r="J50195" s="95"/>
      <c r="K50195" s="95"/>
      <c r="L50195" s="95"/>
    </row>
    <row r="50196" spans="9:12" x14ac:dyDescent="0.2">
      <c r="I50196" s="95"/>
      <c r="J50196" s="95"/>
      <c r="K50196" s="95"/>
      <c r="L50196" s="95"/>
    </row>
    <row r="50197" spans="9:12" x14ac:dyDescent="0.2">
      <c r="I50197" s="95"/>
      <c r="J50197" s="95"/>
      <c r="K50197" s="95"/>
      <c r="L50197" s="95"/>
    </row>
    <row r="50198" spans="9:12" x14ac:dyDescent="0.2">
      <c r="I50198" s="95"/>
      <c r="J50198" s="95"/>
      <c r="K50198" s="95"/>
      <c r="L50198" s="95"/>
    </row>
    <row r="50199" spans="9:12" x14ac:dyDescent="0.2">
      <c r="I50199" s="95"/>
      <c r="J50199" s="95"/>
      <c r="K50199" s="95"/>
      <c r="L50199" s="95"/>
    </row>
    <row r="50200" spans="9:12" x14ac:dyDescent="0.2">
      <c r="I50200" s="95"/>
      <c r="J50200" s="95"/>
      <c r="K50200" s="95"/>
      <c r="L50200" s="95"/>
    </row>
    <row r="50201" spans="9:12" x14ac:dyDescent="0.2">
      <c r="I50201" s="95"/>
      <c r="J50201" s="95"/>
      <c r="K50201" s="95"/>
      <c r="L50201" s="95"/>
    </row>
    <row r="50202" spans="9:12" x14ac:dyDescent="0.2">
      <c r="I50202" s="95"/>
      <c r="J50202" s="95"/>
      <c r="K50202" s="95"/>
      <c r="L50202" s="95"/>
    </row>
    <row r="50203" spans="9:12" x14ac:dyDescent="0.2">
      <c r="I50203" s="95"/>
      <c r="J50203" s="95"/>
      <c r="K50203" s="95"/>
      <c r="L50203" s="95"/>
    </row>
    <row r="50204" spans="9:12" x14ac:dyDescent="0.2">
      <c r="I50204" s="95"/>
      <c r="J50204" s="95"/>
      <c r="K50204" s="95"/>
      <c r="L50204" s="95"/>
    </row>
    <row r="50205" spans="9:12" x14ac:dyDescent="0.2">
      <c r="I50205" s="95"/>
      <c r="J50205" s="95"/>
      <c r="K50205" s="95"/>
      <c r="L50205" s="95"/>
    </row>
    <row r="50206" spans="9:12" x14ac:dyDescent="0.2">
      <c r="I50206" s="95"/>
      <c r="J50206" s="95"/>
      <c r="K50206" s="95"/>
      <c r="L50206" s="95"/>
    </row>
    <row r="50207" spans="9:12" x14ac:dyDescent="0.2">
      <c r="I50207" s="95"/>
      <c r="J50207" s="95"/>
      <c r="K50207" s="95"/>
      <c r="L50207" s="95"/>
    </row>
    <row r="50208" spans="9:12" x14ac:dyDescent="0.2">
      <c r="I50208" s="95"/>
      <c r="J50208" s="95"/>
      <c r="K50208" s="95"/>
      <c r="L50208" s="95"/>
    </row>
    <row r="50209" spans="9:12" x14ac:dyDescent="0.2">
      <c r="I50209" s="95"/>
      <c r="J50209" s="95"/>
      <c r="K50209" s="95"/>
      <c r="L50209" s="95"/>
    </row>
    <row r="50210" spans="9:12" x14ac:dyDescent="0.2">
      <c r="I50210" s="95"/>
      <c r="J50210" s="95"/>
      <c r="K50210" s="95"/>
      <c r="L50210" s="95"/>
    </row>
    <row r="50211" spans="9:12" x14ac:dyDescent="0.2">
      <c r="I50211" s="95"/>
      <c r="J50211" s="95"/>
      <c r="K50211" s="95"/>
      <c r="L50211" s="95"/>
    </row>
    <row r="50212" spans="9:12" x14ac:dyDescent="0.2">
      <c r="I50212" s="95"/>
      <c r="J50212" s="95"/>
      <c r="K50212" s="95"/>
      <c r="L50212" s="95"/>
    </row>
    <row r="50213" spans="9:12" x14ac:dyDescent="0.2">
      <c r="I50213" s="95"/>
      <c r="J50213" s="95"/>
      <c r="K50213" s="95"/>
      <c r="L50213" s="95"/>
    </row>
    <row r="50214" spans="9:12" x14ac:dyDescent="0.2">
      <c r="I50214" s="95"/>
      <c r="J50214" s="95"/>
      <c r="K50214" s="95"/>
      <c r="L50214" s="95"/>
    </row>
    <row r="50215" spans="9:12" x14ac:dyDescent="0.2">
      <c r="I50215" s="95"/>
      <c r="J50215" s="95"/>
      <c r="K50215" s="95"/>
      <c r="L50215" s="95"/>
    </row>
    <row r="50216" spans="9:12" x14ac:dyDescent="0.2">
      <c r="I50216" s="95"/>
      <c r="J50216" s="95"/>
      <c r="K50216" s="95"/>
      <c r="L50216" s="95"/>
    </row>
    <row r="50217" spans="9:12" x14ac:dyDescent="0.2">
      <c r="I50217" s="95"/>
      <c r="J50217" s="95"/>
      <c r="K50217" s="95"/>
      <c r="L50217" s="95"/>
    </row>
    <row r="50218" spans="9:12" x14ac:dyDescent="0.2">
      <c r="I50218" s="95"/>
      <c r="J50218" s="95"/>
      <c r="K50218" s="95"/>
      <c r="L50218" s="95"/>
    </row>
    <row r="50219" spans="9:12" x14ac:dyDescent="0.2">
      <c r="I50219" s="95"/>
      <c r="J50219" s="95"/>
      <c r="K50219" s="95"/>
      <c r="L50219" s="95"/>
    </row>
    <row r="50220" spans="9:12" x14ac:dyDescent="0.2">
      <c r="I50220" s="95"/>
      <c r="J50220" s="95"/>
      <c r="K50220" s="95"/>
      <c r="L50220" s="95"/>
    </row>
    <row r="50221" spans="9:12" x14ac:dyDescent="0.2">
      <c r="I50221" s="95"/>
      <c r="J50221" s="95"/>
      <c r="K50221" s="95"/>
      <c r="L50221" s="95"/>
    </row>
    <row r="50222" spans="9:12" x14ac:dyDescent="0.2">
      <c r="I50222" s="95"/>
      <c r="J50222" s="95"/>
      <c r="K50222" s="95"/>
      <c r="L50222" s="95"/>
    </row>
    <row r="50223" spans="9:12" x14ac:dyDescent="0.2">
      <c r="I50223" s="95"/>
      <c r="J50223" s="95"/>
      <c r="K50223" s="95"/>
      <c r="L50223" s="95"/>
    </row>
    <row r="50224" spans="9:12" x14ac:dyDescent="0.2">
      <c r="I50224" s="95"/>
      <c r="J50224" s="95"/>
      <c r="K50224" s="95"/>
      <c r="L50224" s="95"/>
    </row>
    <row r="50225" spans="9:12" x14ac:dyDescent="0.2">
      <c r="I50225" s="95"/>
      <c r="J50225" s="95"/>
      <c r="K50225" s="95"/>
      <c r="L50225" s="95"/>
    </row>
    <row r="50226" spans="9:12" x14ac:dyDescent="0.2">
      <c r="I50226" s="95"/>
      <c r="J50226" s="95"/>
      <c r="K50226" s="95"/>
      <c r="L50226" s="95"/>
    </row>
    <row r="50227" spans="9:12" x14ac:dyDescent="0.2">
      <c r="I50227" s="95"/>
      <c r="J50227" s="95"/>
      <c r="K50227" s="95"/>
      <c r="L50227" s="95"/>
    </row>
    <row r="50228" spans="9:12" x14ac:dyDescent="0.2">
      <c r="I50228" s="95"/>
      <c r="J50228" s="95"/>
      <c r="K50228" s="95"/>
      <c r="L50228" s="95"/>
    </row>
    <row r="50229" spans="9:12" x14ac:dyDescent="0.2">
      <c r="I50229" s="95"/>
      <c r="J50229" s="95"/>
      <c r="K50229" s="95"/>
      <c r="L50229" s="95"/>
    </row>
    <row r="50230" spans="9:12" x14ac:dyDescent="0.2">
      <c r="I50230" s="95"/>
      <c r="J50230" s="95"/>
      <c r="K50230" s="95"/>
      <c r="L50230" s="95"/>
    </row>
    <row r="50231" spans="9:12" x14ac:dyDescent="0.2">
      <c r="I50231" s="95"/>
      <c r="J50231" s="95"/>
      <c r="K50231" s="95"/>
      <c r="L50231" s="95"/>
    </row>
    <row r="50232" spans="9:12" x14ac:dyDescent="0.2">
      <c r="I50232" s="95"/>
      <c r="J50232" s="95"/>
      <c r="K50232" s="95"/>
      <c r="L50232" s="95"/>
    </row>
    <row r="50233" spans="9:12" x14ac:dyDescent="0.2">
      <c r="I50233" s="95"/>
      <c r="J50233" s="95"/>
      <c r="K50233" s="95"/>
      <c r="L50233" s="95"/>
    </row>
    <row r="50234" spans="9:12" x14ac:dyDescent="0.2">
      <c r="I50234" s="95"/>
      <c r="J50234" s="95"/>
      <c r="K50234" s="95"/>
      <c r="L50234" s="95"/>
    </row>
    <row r="50235" spans="9:12" x14ac:dyDescent="0.2">
      <c r="I50235" s="95"/>
      <c r="J50235" s="95"/>
      <c r="K50235" s="95"/>
      <c r="L50235" s="95"/>
    </row>
    <row r="50236" spans="9:12" x14ac:dyDescent="0.2">
      <c r="I50236" s="95"/>
      <c r="J50236" s="95"/>
      <c r="K50236" s="95"/>
      <c r="L50236" s="95"/>
    </row>
    <row r="50237" spans="9:12" x14ac:dyDescent="0.2">
      <c r="I50237" s="95"/>
      <c r="J50237" s="95"/>
      <c r="K50237" s="95"/>
      <c r="L50237" s="95"/>
    </row>
    <row r="50238" spans="9:12" x14ac:dyDescent="0.2">
      <c r="I50238" s="95"/>
      <c r="J50238" s="95"/>
      <c r="K50238" s="95"/>
      <c r="L50238" s="95"/>
    </row>
    <row r="50239" spans="9:12" x14ac:dyDescent="0.2">
      <c r="I50239" s="95"/>
      <c r="J50239" s="95"/>
      <c r="K50239" s="95"/>
      <c r="L50239" s="95"/>
    </row>
    <row r="50240" spans="9:12" x14ac:dyDescent="0.2">
      <c r="I50240" s="95"/>
      <c r="J50240" s="95"/>
      <c r="K50240" s="95"/>
      <c r="L50240" s="95"/>
    </row>
    <row r="50241" spans="9:12" x14ac:dyDescent="0.2">
      <c r="I50241" s="95"/>
      <c r="J50241" s="95"/>
      <c r="K50241" s="95"/>
      <c r="L50241" s="95"/>
    </row>
    <row r="50242" spans="9:12" x14ac:dyDescent="0.2">
      <c r="I50242" s="95"/>
      <c r="J50242" s="95"/>
      <c r="K50242" s="95"/>
      <c r="L50242" s="95"/>
    </row>
    <row r="50243" spans="9:12" x14ac:dyDescent="0.2">
      <c r="I50243" s="95"/>
      <c r="J50243" s="95"/>
      <c r="K50243" s="95"/>
      <c r="L50243" s="95"/>
    </row>
    <row r="50244" spans="9:12" x14ac:dyDescent="0.2">
      <c r="I50244" s="95"/>
      <c r="J50244" s="95"/>
      <c r="K50244" s="95"/>
      <c r="L50244" s="95"/>
    </row>
    <row r="50245" spans="9:12" x14ac:dyDescent="0.2">
      <c r="I50245" s="95"/>
      <c r="J50245" s="95"/>
      <c r="K50245" s="95"/>
      <c r="L50245" s="95"/>
    </row>
    <row r="50246" spans="9:12" x14ac:dyDescent="0.2">
      <c r="I50246" s="95"/>
      <c r="J50246" s="95"/>
      <c r="K50246" s="95"/>
      <c r="L50246" s="95"/>
    </row>
    <row r="50247" spans="9:12" x14ac:dyDescent="0.2">
      <c r="I50247" s="95"/>
      <c r="J50247" s="95"/>
      <c r="K50247" s="95"/>
      <c r="L50247" s="95"/>
    </row>
    <row r="50248" spans="9:12" x14ac:dyDescent="0.2">
      <c r="I50248" s="95"/>
      <c r="J50248" s="95"/>
      <c r="K50248" s="95"/>
      <c r="L50248" s="95"/>
    </row>
    <row r="50249" spans="9:12" x14ac:dyDescent="0.2">
      <c r="I50249" s="95"/>
      <c r="J50249" s="95"/>
      <c r="K50249" s="95"/>
      <c r="L50249" s="95"/>
    </row>
    <row r="50250" spans="9:12" x14ac:dyDescent="0.2">
      <c r="I50250" s="95"/>
      <c r="J50250" s="95"/>
      <c r="K50250" s="95"/>
      <c r="L50250" s="95"/>
    </row>
    <row r="50251" spans="9:12" x14ac:dyDescent="0.2">
      <c r="I50251" s="95"/>
      <c r="J50251" s="95"/>
      <c r="K50251" s="95"/>
      <c r="L50251" s="95"/>
    </row>
    <row r="50252" spans="9:12" x14ac:dyDescent="0.2">
      <c r="I50252" s="95"/>
      <c r="J50252" s="95"/>
      <c r="K50252" s="95"/>
      <c r="L50252" s="95"/>
    </row>
    <row r="50253" spans="9:12" x14ac:dyDescent="0.2">
      <c r="I50253" s="95"/>
      <c r="J50253" s="95"/>
      <c r="K50253" s="95"/>
      <c r="L50253" s="95"/>
    </row>
    <row r="50254" spans="9:12" x14ac:dyDescent="0.2">
      <c r="I50254" s="95"/>
      <c r="J50254" s="95"/>
      <c r="K50254" s="95"/>
      <c r="L50254" s="95"/>
    </row>
    <row r="50255" spans="9:12" x14ac:dyDescent="0.2">
      <c r="I50255" s="95"/>
      <c r="J50255" s="95"/>
      <c r="K50255" s="95"/>
      <c r="L50255" s="95"/>
    </row>
    <row r="50256" spans="9:12" x14ac:dyDescent="0.2">
      <c r="I50256" s="95"/>
      <c r="J50256" s="95"/>
      <c r="K50256" s="95"/>
      <c r="L50256" s="95"/>
    </row>
    <row r="50257" spans="9:12" x14ac:dyDescent="0.2">
      <c r="I50257" s="95"/>
      <c r="J50257" s="95"/>
      <c r="K50257" s="95"/>
      <c r="L50257" s="95"/>
    </row>
    <row r="50258" spans="9:12" x14ac:dyDescent="0.2">
      <c r="I50258" s="95"/>
      <c r="J50258" s="95"/>
      <c r="K50258" s="95"/>
      <c r="L50258" s="95"/>
    </row>
    <row r="50259" spans="9:12" x14ac:dyDescent="0.2">
      <c r="I50259" s="95"/>
      <c r="J50259" s="95"/>
      <c r="K50259" s="95"/>
      <c r="L50259" s="95"/>
    </row>
    <row r="50260" spans="9:12" x14ac:dyDescent="0.2">
      <c r="I50260" s="95"/>
      <c r="J50260" s="95"/>
      <c r="K50260" s="95"/>
      <c r="L50260" s="95"/>
    </row>
    <row r="50261" spans="9:12" x14ac:dyDescent="0.2">
      <c r="I50261" s="95"/>
      <c r="J50261" s="95"/>
      <c r="K50261" s="95"/>
      <c r="L50261" s="95"/>
    </row>
    <row r="50262" spans="9:12" x14ac:dyDescent="0.2">
      <c r="I50262" s="95"/>
      <c r="J50262" s="95"/>
      <c r="K50262" s="95"/>
      <c r="L50262" s="95"/>
    </row>
    <row r="50263" spans="9:12" x14ac:dyDescent="0.2">
      <c r="I50263" s="95"/>
      <c r="J50263" s="95"/>
      <c r="K50263" s="95"/>
      <c r="L50263" s="95"/>
    </row>
    <row r="50264" spans="9:12" x14ac:dyDescent="0.2">
      <c r="I50264" s="95"/>
      <c r="J50264" s="95"/>
      <c r="K50264" s="95"/>
      <c r="L50264" s="95"/>
    </row>
    <row r="50265" spans="9:12" x14ac:dyDescent="0.2">
      <c r="I50265" s="95"/>
      <c r="J50265" s="95"/>
      <c r="K50265" s="95"/>
      <c r="L50265" s="95"/>
    </row>
    <row r="50266" spans="9:12" x14ac:dyDescent="0.2">
      <c r="I50266" s="95"/>
      <c r="J50266" s="95"/>
      <c r="K50266" s="95"/>
      <c r="L50266" s="95"/>
    </row>
    <row r="50267" spans="9:12" x14ac:dyDescent="0.2">
      <c r="I50267" s="95"/>
      <c r="J50267" s="95"/>
      <c r="K50267" s="95"/>
      <c r="L50267" s="95"/>
    </row>
    <row r="50268" spans="9:12" x14ac:dyDescent="0.2">
      <c r="I50268" s="95"/>
      <c r="J50268" s="95"/>
      <c r="K50268" s="95"/>
      <c r="L50268" s="95"/>
    </row>
    <row r="50269" spans="9:12" x14ac:dyDescent="0.2">
      <c r="I50269" s="95"/>
      <c r="J50269" s="95"/>
      <c r="K50269" s="95"/>
      <c r="L50269" s="95"/>
    </row>
    <row r="50270" spans="9:12" x14ac:dyDescent="0.2">
      <c r="I50270" s="95"/>
      <c r="J50270" s="95"/>
      <c r="K50270" s="95"/>
      <c r="L50270" s="95"/>
    </row>
    <row r="50271" spans="9:12" x14ac:dyDescent="0.2">
      <c r="I50271" s="95"/>
      <c r="J50271" s="95"/>
      <c r="K50271" s="95"/>
      <c r="L50271" s="95"/>
    </row>
    <row r="50272" spans="9:12" x14ac:dyDescent="0.2">
      <c r="I50272" s="95"/>
      <c r="J50272" s="95"/>
      <c r="K50272" s="95"/>
      <c r="L50272" s="95"/>
    </row>
    <row r="50273" spans="9:12" x14ac:dyDescent="0.2">
      <c r="I50273" s="95"/>
      <c r="J50273" s="95"/>
      <c r="K50273" s="95"/>
      <c r="L50273" s="95"/>
    </row>
    <row r="50274" spans="9:12" x14ac:dyDescent="0.2">
      <c r="I50274" s="95"/>
      <c r="J50274" s="95"/>
      <c r="K50274" s="95"/>
      <c r="L50274" s="95"/>
    </row>
    <row r="50275" spans="9:12" x14ac:dyDescent="0.2">
      <c r="I50275" s="95"/>
      <c r="J50275" s="95"/>
      <c r="K50275" s="95"/>
      <c r="L50275" s="95"/>
    </row>
    <row r="50276" spans="9:12" x14ac:dyDescent="0.2">
      <c r="I50276" s="95"/>
      <c r="J50276" s="95"/>
      <c r="K50276" s="95"/>
      <c r="L50276" s="95"/>
    </row>
    <row r="50277" spans="9:12" x14ac:dyDescent="0.2">
      <c r="I50277" s="95"/>
      <c r="J50277" s="95"/>
      <c r="K50277" s="95"/>
      <c r="L50277" s="95"/>
    </row>
    <row r="50278" spans="9:12" x14ac:dyDescent="0.2">
      <c r="I50278" s="95"/>
      <c r="J50278" s="95"/>
      <c r="K50278" s="95"/>
      <c r="L50278" s="95"/>
    </row>
    <row r="50279" spans="9:12" x14ac:dyDescent="0.2">
      <c r="I50279" s="95"/>
      <c r="J50279" s="95"/>
      <c r="K50279" s="95"/>
      <c r="L50279" s="95"/>
    </row>
    <row r="50280" spans="9:12" x14ac:dyDescent="0.2">
      <c r="I50280" s="95"/>
      <c r="J50280" s="95"/>
      <c r="K50280" s="95"/>
      <c r="L50280" s="95"/>
    </row>
    <row r="50281" spans="9:12" x14ac:dyDescent="0.2">
      <c r="I50281" s="95"/>
      <c r="J50281" s="95"/>
      <c r="K50281" s="95"/>
      <c r="L50281" s="95"/>
    </row>
    <row r="50282" spans="9:12" x14ac:dyDescent="0.2">
      <c r="I50282" s="95"/>
      <c r="J50282" s="95"/>
      <c r="K50282" s="95"/>
      <c r="L50282" s="95"/>
    </row>
    <row r="50283" spans="9:12" x14ac:dyDescent="0.2">
      <c r="I50283" s="95"/>
      <c r="J50283" s="95"/>
      <c r="K50283" s="95"/>
      <c r="L50283" s="95"/>
    </row>
    <row r="50284" spans="9:12" x14ac:dyDescent="0.2">
      <c r="I50284" s="95"/>
      <c r="J50284" s="95"/>
      <c r="K50284" s="95"/>
      <c r="L50284" s="95"/>
    </row>
    <row r="50285" spans="9:12" x14ac:dyDescent="0.2">
      <c r="I50285" s="95"/>
      <c r="J50285" s="95"/>
      <c r="K50285" s="95"/>
      <c r="L50285" s="95"/>
    </row>
    <row r="50286" spans="9:12" x14ac:dyDescent="0.2">
      <c r="I50286" s="95"/>
      <c r="J50286" s="95"/>
      <c r="K50286" s="95"/>
      <c r="L50286" s="95"/>
    </row>
    <row r="50287" spans="9:12" x14ac:dyDescent="0.2">
      <c r="I50287" s="95"/>
      <c r="J50287" s="95"/>
      <c r="K50287" s="95"/>
      <c r="L50287" s="95"/>
    </row>
    <row r="50288" spans="9:12" x14ac:dyDescent="0.2">
      <c r="I50288" s="95"/>
      <c r="J50288" s="95"/>
      <c r="K50288" s="95"/>
      <c r="L50288" s="95"/>
    </row>
    <row r="50289" spans="9:12" x14ac:dyDescent="0.2">
      <c r="I50289" s="95"/>
      <c r="J50289" s="95"/>
      <c r="K50289" s="95"/>
      <c r="L50289" s="95"/>
    </row>
    <row r="50290" spans="9:12" x14ac:dyDescent="0.2">
      <c r="I50290" s="95"/>
      <c r="J50290" s="95"/>
      <c r="K50290" s="95"/>
      <c r="L50290" s="95"/>
    </row>
    <row r="50291" spans="9:12" x14ac:dyDescent="0.2">
      <c r="I50291" s="95"/>
      <c r="J50291" s="95"/>
      <c r="K50291" s="95"/>
      <c r="L50291" s="95"/>
    </row>
    <row r="50292" spans="9:12" x14ac:dyDescent="0.2">
      <c r="I50292" s="95"/>
      <c r="J50292" s="95"/>
      <c r="K50292" s="95"/>
      <c r="L50292" s="95"/>
    </row>
    <row r="50293" spans="9:12" x14ac:dyDescent="0.2">
      <c r="I50293" s="95"/>
      <c r="J50293" s="95"/>
      <c r="K50293" s="95"/>
      <c r="L50293" s="95"/>
    </row>
    <row r="50294" spans="9:12" x14ac:dyDescent="0.2">
      <c r="I50294" s="95"/>
      <c r="J50294" s="95"/>
      <c r="K50294" s="95"/>
      <c r="L50294" s="95"/>
    </row>
    <row r="50295" spans="9:12" x14ac:dyDescent="0.2">
      <c r="I50295" s="95"/>
      <c r="J50295" s="95"/>
      <c r="K50295" s="95"/>
      <c r="L50295" s="95"/>
    </row>
    <row r="50296" spans="9:12" x14ac:dyDescent="0.2">
      <c r="I50296" s="95"/>
      <c r="J50296" s="95"/>
      <c r="K50296" s="95"/>
      <c r="L50296" s="95"/>
    </row>
    <row r="50297" spans="9:12" x14ac:dyDescent="0.2">
      <c r="I50297" s="95"/>
      <c r="J50297" s="95"/>
      <c r="K50297" s="95"/>
      <c r="L50297" s="95"/>
    </row>
    <row r="50298" spans="9:12" x14ac:dyDescent="0.2">
      <c r="I50298" s="95"/>
      <c r="J50298" s="95"/>
      <c r="K50298" s="95"/>
      <c r="L50298" s="95"/>
    </row>
  </sheetData>
  <autoFilter ref="A4:H9669"/>
  <mergeCells count="2">
    <mergeCell ref="A2:G2"/>
    <mergeCell ref="A3:G3"/>
  </mergeCells>
  <pageMargins left="0.8" right="0.8" top="1" bottom="1" header="0.5" footer="0.5"/>
  <pageSetup firstPageNumber="42949672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2:K346"/>
  <sheetViews>
    <sheetView zoomScaleNormal="100" workbookViewId="0">
      <pane ySplit="4" topLeftCell="A5" activePane="bottomLeft" state="frozen"/>
      <selection pane="bottomLeft"/>
    </sheetView>
  </sheetViews>
  <sheetFormatPr baseColWidth="10" defaultRowHeight="15" x14ac:dyDescent="0.25"/>
  <cols>
    <col min="1" max="1" width="17" bestFit="1" customWidth="1"/>
    <col min="2" max="2" width="15.7109375" bestFit="1" customWidth="1"/>
    <col min="3" max="3" width="17" bestFit="1" customWidth="1"/>
    <col min="4" max="4" width="14.42578125" bestFit="1" customWidth="1"/>
    <col min="5" max="5" width="31.7109375" bestFit="1" customWidth="1"/>
    <col min="6" max="6" width="19.140625" bestFit="1" customWidth="1"/>
    <col min="7" max="7" width="26" bestFit="1" customWidth="1"/>
    <col min="8" max="8" width="29.85546875" customWidth="1"/>
    <col min="9" max="9" width="37.28515625" bestFit="1" customWidth="1"/>
    <col min="10" max="10" width="27.7109375" bestFit="1" customWidth="1"/>
    <col min="11" max="11" width="36.85546875" customWidth="1"/>
  </cols>
  <sheetData>
    <row r="2" spans="1:11" ht="21" x14ac:dyDescent="0.35">
      <c r="A2" s="85" t="s">
        <v>106</v>
      </c>
      <c r="B2" s="85"/>
      <c r="C2" s="85"/>
      <c r="D2" s="85"/>
      <c r="E2" s="85"/>
      <c r="F2" s="85"/>
      <c r="G2" s="85"/>
      <c r="H2" s="85"/>
      <c r="I2" s="85"/>
      <c r="J2" s="85"/>
      <c r="K2" s="85"/>
    </row>
    <row r="3" spans="1:11" ht="21" x14ac:dyDescent="0.35">
      <c r="A3" s="86" t="s">
        <v>107</v>
      </c>
      <c r="B3" s="86"/>
      <c r="C3" s="86"/>
      <c r="D3" s="86"/>
      <c r="E3" s="86"/>
      <c r="F3" s="86"/>
      <c r="G3" s="86"/>
      <c r="H3" s="86"/>
      <c r="I3" s="86"/>
      <c r="J3" s="86"/>
      <c r="K3" s="86"/>
    </row>
    <row r="4" spans="1:11" x14ac:dyDescent="0.25">
      <c r="A4" s="68" t="s">
        <v>108</v>
      </c>
      <c r="B4" s="69" t="s">
        <v>109</v>
      </c>
      <c r="C4" s="70" t="s">
        <v>110</v>
      </c>
      <c r="D4" s="70" t="s">
        <v>111</v>
      </c>
      <c r="E4" s="71" t="s">
        <v>112</v>
      </c>
      <c r="F4" s="71" t="s">
        <v>113</v>
      </c>
      <c r="G4" s="71" t="s">
        <v>114</v>
      </c>
      <c r="H4" s="71" t="s">
        <v>115</v>
      </c>
      <c r="I4" s="71" t="s">
        <v>116</v>
      </c>
      <c r="J4" s="71" t="s">
        <v>117</v>
      </c>
      <c r="K4" s="71" t="s">
        <v>118</v>
      </c>
    </row>
    <row r="5" spans="1:11" x14ac:dyDescent="0.25">
      <c r="A5" s="72">
        <v>1581922019</v>
      </c>
      <c r="B5" s="73">
        <v>43657.485196759262</v>
      </c>
      <c r="C5" s="73">
        <v>43688.260787037034</v>
      </c>
      <c r="D5" s="74">
        <v>20</v>
      </c>
      <c r="E5" s="75" t="s">
        <v>32</v>
      </c>
      <c r="F5" s="75" t="s">
        <v>119</v>
      </c>
      <c r="G5" s="75"/>
      <c r="H5" s="75"/>
      <c r="I5" s="75" t="s">
        <v>120</v>
      </c>
      <c r="J5" s="75" t="s">
        <v>121</v>
      </c>
      <c r="K5" s="75" t="s">
        <v>122</v>
      </c>
    </row>
    <row r="6" spans="1:11" x14ac:dyDescent="0.25">
      <c r="A6" s="72">
        <v>1663112019</v>
      </c>
      <c r="B6" s="73">
        <v>43658.608182870368</v>
      </c>
      <c r="C6" s="73">
        <v>43678.532106481478</v>
      </c>
      <c r="D6" s="74">
        <v>14</v>
      </c>
      <c r="E6" s="75" t="s">
        <v>30</v>
      </c>
      <c r="F6" s="75" t="s">
        <v>119</v>
      </c>
      <c r="G6" s="75" t="s">
        <v>123</v>
      </c>
      <c r="H6" s="75" t="s">
        <v>124</v>
      </c>
      <c r="I6" s="75" t="s">
        <v>125</v>
      </c>
      <c r="J6" s="75" t="s">
        <v>126</v>
      </c>
      <c r="K6" s="75" t="s">
        <v>127</v>
      </c>
    </row>
    <row r="7" spans="1:11" x14ac:dyDescent="0.25">
      <c r="A7" s="72">
        <v>1667052019</v>
      </c>
      <c r="B7" s="73">
        <v>43686.260752314818</v>
      </c>
      <c r="C7" s="73">
        <v>43690.260428240741</v>
      </c>
      <c r="D7" s="74">
        <v>2</v>
      </c>
      <c r="E7" s="75" t="s">
        <v>128</v>
      </c>
      <c r="F7" s="75" t="s">
        <v>119</v>
      </c>
      <c r="G7" s="75"/>
      <c r="H7" s="75"/>
      <c r="I7" s="75" t="s">
        <v>129</v>
      </c>
      <c r="J7" s="75" t="s">
        <v>130</v>
      </c>
      <c r="K7" s="75" t="s">
        <v>122</v>
      </c>
    </row>
    <row r="8" spans="1:11" x14ac:dyDescent="0.25">
      <c r="A8" s="72">
        <v>1667312019</v>
      </c>
      <c r="B8" s="73">
        <v>43672.453576388885</v>
      </c>
      <c r="C8" s="73">
        <v>43678.372893518521</v>
      </c>
      <c r="D8" s="74">
        <v>4</v>
      </c>
      <c r="E8" s="75" t="s">
        <v>128</v>
      </c>
      <c r="F8" s="75" t="s">
        <v>119</v>
      </c>
      <c r="G8" s="75" t="s">
        <v>123</v>
      </c>
      <c r="H8" s="75" t="s">
        <v>131</v>
      </c>
      <c r="I8" s="75" t="s">
        <v>129</v>
      </c>
      <c r="J8" s="75" t="s">
        <v>126</v>
      </c>
      <c r="K8" s="75" t="s">
        <v>132</v>
      </c>
    </row>
    <row r="9" spans="1:11" x14ac:dyDescent="0.25">
      <c r="A9" s="72">
        <v>1667362019</v>
      </c>
      <c r="B9" s="73">
        <v>43672.45789351852</v>
      </c>
      <c r="C9" s="73">
        <v>43678.634421296294</v>
      </c>
      <c r="D9" s="74">
        <v>4</v>
      </c>
      <c r="E9" s="75" t="s">
        <v>128</v>
      </c>
      <c r="F9" s="75" t="s">
        <v>119</v>
      </c>
      <c r="G9" s="75" t="s">
        <v>123</v>
      </c>
      <c r="H9" s="75" t="s">
        <v>131</v>
      </c>
      <c r="I9" s="75" t="s">
        <v>129</v>
      </c>
      <c r="J9" s="75" t="s">
        <v>126</v>
      </c>
      <c r="K9" s="75" t="s">
        <v>132</v>
      </c>
    </row>
    <row r="10" spans="1:11" x14ac:dyDescent="0.25">
      <c r="A10" s="72">
        <v>1667372019</v>
      </c>
      <c r="B10" s="73">
        <v>43672.456087962964</v>
      </c>
      <c r="C10" s="73">
        <v>43678.635289351849</v>
      </c>
      <c r="D10" s="74">
        <v>4</v>
      </c>
      <c r="E10" s="75" t="s">
        <v>128</v>
      </c>
      <c r="F10" s="75" t="s">
        <v>119</v>
      </c>
      <c r="G10" s="75" t="s">
        <v>123</v>
      </c>
      <c r="H10" s="75" t="s">
        <v>131</v>
      </c>
      <c r="I10" s="75" t="s">
        <v>129</v>
      </c>
      <c r="J10" s="75" t="s">
        <v>126</v>
      </c>
      <c r="K10" s="75" t="s">
        <v>132</v>
      </c>
    </row>
    <row r="11" spans="1:11" x14ac:dyDescent="0.25">
      <c r="A11" s="72">
        <v>1667392019</v>
      </c>
      <c r="B11" s="73">
        <v>43672.461712962962</v>
      </c>
      <c r="C11" s="73">
        <v>43678.372025462966</v>
      </c>
      <c r="D11" s="74">
        <v>4</v>
      </c>
      <c r="E11" s="75" t="s">
        <v>128</v>
      </c>
      <c r="F11" s="75" t="s">
        <v>119</v>
      </c>
      <c r="G11" s="75" t="s">
        <v>123</v>
      </c>
      <c r="H11" s="75" t="s">
        <v>131</v>
      </c>
      <c r="I11" s="75" t="s">
        <v>129</v>
      </c>
      <c r="J11" s="75" t="s">
        <v>126</v>
      </c>
      <c r="K11" s="75" t="s">
        <v>132</v>
      </c>
    </row>
    <row r="12" spans="1:11" x14ac:dyDescent="0.25">
      <c r="A12" s="72">
        <v>1667462019</v>
      </c>
      <c r="B12" s="73">
        <v>43672.451145833336</v>
      </c>
      <c r="C12" s="73">
        <v>43678.636192129627</v>
      </c>
      <c r="D12" s="74">
        <v>4</v>
      </c>
      <c r="E12" s="75" t="s">
        <v>128</v>
      </c>
      <c r="F12" s="75" t="s">
        <v>119</v>
      </c>
      <c r="G12" s="75" t="s">
        <v>123</v>
      </c>
      <c r="H12" s="75" t="s">
        <v>131</v>
      </c>
      <c r="I12" s="75" t="s">
        <v>129</v>
      </c>
      <c r="J12" s="75" t="s">
        <v>126</v>
      </c>
      <c r="K12" s="75" t="s">
        <v>132</v>
      </c>
    </row>
    <row r="13" spans="1:11" x14ac:dyDescent="0.25">
      <c r="A13" s="72">
        <v>1667522019</v>
      </c>
      <c r="B13" s="73">
        <v>43672.448634259257</v>
      </c>
      <c r="C13" s="73">
        <v>43678.637407407405</v>
      </c>
      <c r="D13" s="74">
        <v>4</v>
      </c>
      <c r="E13" s="75" t="s">
        <v>128</v>
      </c>
      <c r="F13" s="75" t="s">
        <v>119</v>
      </c>
      <c r="G13" s="75" t="s">
        <v>123</v>
      </c>
      <c r="H13" s="75" t="s">
        <v>131</v>
      </c>
      <c r="I13" s="75" t="s">
        <v>129</v>
      </c>
      <c r="J13" s="75" t="s">
        <v>126</v>
      </c>
      <c r="K13" s="75" t="s">
        <v>132</v>
      </c>
    </row>
    <row r="14" spans="1:11" x14ac:dyDescent="0.25">
      <c r="A14" s="72">
        <v>1667642019</v>
      </c>
      <c r="B14" s="73">
        <v>43672.446793981479</v>
      </c>
      <c r="C14" s="73">
        <v>43679.592986111114</v>
      </c>
      <c r="D14" s="74">
        <v>5</v>
      </c>
      <c r="E14" s="75" t="s">
        <v>128</v>
      </c>
      <c r="F14" s="75" t="s">
        <v>119</v>
      </c>
      <c r="G14" s="75" t="s">
        <v>123</v>
      </c>
      <c r="H14" s="75" t="s">
        <v>131</v>
      </c>
      <c r="I14" s="75" t="s">
        <v>129</v>
      </c>
      <c r="J14" s="75" t="s">
        <v>126</v>
      </c>
      <c r="K14" s="75" t="s">
        <v>132</v>
      </c>
    </row>
    <row r="15" spans="1:11" x14ac:dyDescent="0.25">
      <c r="A15" s="72">
        <v>1667662019</v>
      </c>
      <c r="B15" s="73">
        <v>43672.444756944446</v>
      </c>
      <c r="C15" s="73">
        <v>43679.591909722221</v>
      </c>
      <c r="D15" s="74">
        <v>5</v>
      </c>
      <c r="E15" s="75" t="s">
        <v>128</v>
      </c>
      <c r="F15" s="75" t="s">
        <v>119</v>
      </c>
      <c r="G15" s="75" t="s">
        <v>123</v>
      </c>
      <c r="H15" s="75" t="s">
        <v>131</v>
      </c>
      <c r="I15" s="75" t="s">
        <v>129</v>
      </c>
      <c r="J15" s="75" t="s">
        <v>126</v>
      </c>
      <c r="K15" s="75" t="s">
        <v>132</v>
      </c>
    </row>
    <row r="16" spans="1:11" x14ac:dyDescent="0.25">
      <c r="A16" s="72">
        <v>1667682019</v>
      </c>
      <c r="B16" s="73">
        <v>43672.442754629628</v>
      </c>
      <c r="C16" s="73">
        <v>43678.633993055555</v>
      </c>
      <c r="D16" s="74">
        <v>4</v>
      </c>
      <c r="E16" s="75" t="s">
        <v>128</v>
      </c>
      <c r="F16" s="75" t="s">
        <v>119</v>
      </c>
      <c r="G16" s="75" t="s">
        <v>123</v>
      </c>
      <c r="H16" s="75" t="s">
        <v>131</v>
      </c>
      <c r="I16" s="75" t="s">
        <v>129</v>
      </c>
      <c r="J16" s="75" t="s">
        <v>126</v>
      </c>
      <c r="K16" s="75" t="s">
        <v>132</v>
      </c>
    </row>
    <row r="17" spans="1:11" x14ac:dyDescent="0.25">
      <c r="A17" s="72">
        <v>1667742019</v>
      </c>
      <c r="B17" s="73">
        <v>43672.440092592595</v>
      </c>
      <c r="C17" s="73">
        <v>43678.370428240742</v>
      </c>
      <c r="D17" s="74">
        <v>4</v>
      </c>
      <c r="E17" s="75" t="s">
        <v>128</v>
      </c>
      <c r="F17" s="75" t="s">
        <v>119</v>
      </c>
      <c r="G17" s="75" t="s">
        <v>123</v>
      </c>
      <c r="H17" s="75" t="s">
        <v>131</v>
      </c>
      <c r="I17" s="75" t="s">
        <v>129</v>
      </c>
      <c r="J17" s="75" t="s">
        <v>126</v>
      </c>
      <c r="K17" s="75" t="s">
        <v>132</v>
      </c>
    </row>
    <row r="18" spans="1:11" x14ac:dyDescent="0.25">
      <c r="A18" s="72">
        <v>1667762019</v>
      </c>
      <c r="B18" s="73">
        <v>43672.438206018516</v>
      </c>
      <c r="C18" s="73">
        <v>43678.367291666669</v>
      </c>
      <c r="D18" s="74">
        <v>4</v>
      </c>
      <c r="E18" s="75" t="s">
        <v>128</v>
      </c>
      <c r="F18" s="75" t="s">
        <v>119</v>
      </c>
      <c r="G18" s="75" t="s">
        <v>123</v>
      </c>
      <c r="H18" s="75" t="s">
        <v>131</v>
      </c>
      <c r="I18" s="75" t="s">
        <v>129</v>
      </c>
      <c r="J18" s="75" t="s">
        <v>126</v>
      </c>
      <c r="K18" s="75" t="s">
        <v>132</v>
      </c>
    </row>
    <row r="19" spans="1:11" x14ac:dyDescent="0.25">
      <c r="A19" s="72">
        <v>1667782019</v>
      </c>
      <c r="B19" s="73">
        <v>43672.436018518521</v>
      </c>
      <c r="C19" s="73">
        <v>43678.366527777776</v>
      </c>
      <c r="D19" s="74">
        <v>4</v>
      </c>
      <c r="E19" s="75" t="s">
        <v>128</v>
      </c>
      <c r="F19" s="75" t="s">
        <v>119</v>
      </c>
      <c r="G19" s="75" t="s">
        <v>123</v>
      </c>
      <c r="H19" s="75" t="s">
        <v>131</v>
      </c>
      <c r="I19" s="75" t="s">
        <v>129</v>
      </c>
      <c r="J19" s="75" t="s">
        <v>126</v>
      </c>
      <c r="K19" s="75" t="s">
        <v>132</v>
      </c>
    </row>
    <row r="20" spans="1:11" x14ac:dyDescent="0.25">
      <c r="A20" s="72">
        <v>1667802019</v>
      </c>
      <c r="B20" s="73">
        <v>43672.43372685185</v>
      </c>
      <c r="C20" s="73">
        <v>43678.365520833337</v>
      </c>
      <c r="D20" s="74">
        <v>4</v>
      </c>
      <c r="E20" s="75" t="s">
        <v>128</v>
      </c>
      <c r="F20" s="75" t="s">
        <v>119</v>
      </c>
      <c r="G20" s="75" t="s">
        <v>123</v>
      </c>
      <c r="H20" s="75" t="s">
        <v>131</v>
      </c>
      <c r="I20" s="75" t="s">
        <v>129</v>
      </c>
      <c r="J20" s="75" t="s">
        <v>126</v>
      </c>
      <c r="K20" s="75" t="s">
        <v>132</v>
      </c>
    </row>
    <row r="21" spans="1:11" x14ac:dyDescent="0.25">
      <c r="A21" s="72">
        <v>1668952019</v>
      </c>
      <c r="B21" s="73">
        <v>43661.342233796298</v>
      </c>
      <c r="C21" s="73">
        <v>43678.668206018519</v>
      </c>
      <c r="D21" s="74">
        <v>13</v>
      </c>
      <c r="E21" s="75" t="s">
        <v>30</v>
      </c>
      <c r="F21" s="75" t="s">
        <v>133</v>
      </c>
      <c r="G21" s="75" t="s">
        <v>123</v>
      </c>
      <c r="H21" s="75" t="s">
        <v>124</v>
      </c>
      <c r="I21" s="75" t="s">
        <v>125</v>
      </c>
      <c r="J21" s="75" t="s">
        <v>126</v>
      </c>
      <c r="K21" s="75" t="s">
        <v>134</v>
      </c>
    </row>
    <row r="22" spans="1:11" x14ac:dyDescent="0.25">
      <c r="A22" s="72">
        <v>1669132019</v>
      </c>
      <c r="B22" s="73">
        <v>43662.367685185185</v>
      </c>
      <c r="C22" s="73">
        <v>43678.669050925928</v>
      </c>
      <c r="D22" s="74">
        <v>12</v>
      </c>
      <c r="E22" s="75" t="s">
        <v>30</v>
      </c>
      <c r="F22" s="75" t="s">
        <v>133</v>
      </c>
      <c r="G22" s="75" t="s">
        <v>123</v>
      </c>
      <c r="H22" s="75" t="s">
        <v>135</v>
      </c>
      <c r="I22" s="75" t="s">
        <v>125</v>
      </c>
      <c r="J22" s="75" t="s">
        <v>126</v>
      </c>
      <c r="K22" s="75" t="s">
        <v>136</v>
      </c>
    </row>
    <row r="23" spans="1:11" x14ac:dyDescent="0.25">
      <c r="A23" s="72">
        <v>1671192019</v>
      </c>
      <c r="B23" s="73">
        <v>43662.331643518519</v>
      </c>
      <c r="C23" s="73">
        <v>43679.647835648146</v>
      </c>
      <c r="D23" s="74">
        <v>13</v>
      </c>
      <c r="E23" s="75" t="s">
        <v>30</v>
      </c>
      <c r="F23" s="75" t="s">
        <v>119</v>
      </c>
      <c r="G23" s="75" t="s">
        <v>123</v>
      </c>
      <c r="H23" s="75" t="s">
        <v>124</v>
      </c>
      <c r="I23" s="75" t="s">
        <v>125</v>
      </c>
      <c r="J23" s="75" t="s">
        <v>126</v>
      </c>
      <c r="K23" s="75" t="s">
        <v>137</v>
      </c>
    </row>
    <row r="24" spans="1:11" x14ac:dyDescent="0.25">
      <c r="A24" s="72">
        <v>1671892019</v>
      </c>
      <c r="B24" s="73">
        <v>43664.484988425924</v>
      </c>
      <c r="C24" s="73">
        <v>43679.680775462963</v>
      </c>
      <c r="D24" s="74">
        <v>11</v>
      </c>
      <c r="E24" s="75" t="s">
        <v>128</v>
      </c>
      <c r="F24" s="75" t="s">
        <v>119</v>
      </c>
      <c r="G24" s="75" t="s">
        <v>123</v>
      </c>
      <c r="H24" s="75" t="s">
        <v>138</v>
      </c>
      <c r="I24" s="75" t="s">
        <v>139</v>
      </c>
      <c r="J24" s="75" t="s">
        <v>126</v>
      </c>
      <c r="K24" s="75" t="s">
        <v>140</v>
      </c>
    </row>
    <row r="25" spans="1:11" x14ac:dyDescent="0.25">
      <c r="A25" s="72">
        <v>1698642019</v>
      </c>
      <c r="B25" s="73">
        <v>43687.260671296295</v>
      </c>
      <c r="C25" s="73">
        <v>43690.260439814818</v>
      </c>
      <c r="D25" s="74">
        <v>1</v>
      </c>
      <c r="E25" s="75" t="s">
        <v>128</v>
      </c>
      <c r="F25" s="75" t="s">
        <v>119</v>
      </c>
      <c r="G25" s="75"/>
      <c r="H25" s="75"/>
      <c r="I25" s="75" t="s">
        <v>129</v>
      </c>
      <c r="J25" s="75" t="s">
        <v>130</v>
      </c>
      <c r="K25" s="75" t="s">
        <v>122</v>
      </c>
    </row>
    <row r="26" spans="1:11" x14ac:dyDescent="0.25">
      <c r="A26" s="72">
        <v>1698662019</v>
      </c>
      <c r="B26" s="73">
        <v>43687.260694444441</v>
      </c>
      <c r="C26" s="73">
        <v>43690.260428240741</v>
      </c>
      <c r="D26" s="74">
        <v>1</v>
      </c>
      <c r="E26" s="75" t="s">
        <v>128</v>
      </c>
      <c r="F26" s="75" t="s">
        <v>119</v>
      </c>
      <c r="G26" s="75"/>
      <c r="H26" s="75"/>
      <c r="I26" s="75" t="s">
        <v>129</v>
      </c>
      <c r="J26" s="75" t="s">
        <v>130</v>
      </c>
      <c r="K26" s="75" t="s">
        <v>122</v>
      </c>
    </row>
    <row r="27" spans="1:11" x14ac:dyDescent="0.25">
      <c r="A27" s="72">
        <v>1698682019</v>
      </c>
      <c r="B27" s="73">
        <v>43687.260717592595</v>
      </c>
      <c r="C27" s="73">
        <v>43690.260428240741</v>
      </c>
      <c r="D27" s="74">
        <v>1</v>
      </c>
      <c r="E27" s="75" t="s">
        <v>128</v>
      </c>
      <c r="F27" s="75" t="s">
        <v>119</v>
      </c>
      <c r="G27" s="75"/>
      <c r="H27" s="75"/>
      <c r="I27" s="75" t="s">
        <v>129</v>
      </c>
      <c r="J27" s="75" t="s">
        <v>130</v>
      </c>
      <c r="K27" s="75" t="s">
        <v>122</v>
      </c>
    </row>
    <row r="28" spans="1:11" x14ac:dyDescent="0.25">
      <c r="A28" s="72">
        <v>1698702019</v>
      </c>
      <c r="B28" s="73">
        <v>43687.260625000003</v>
      </c>
      <c r="C28" s="73">
        <v>43690.260451388887</v>
      </c>
      <c r="D28" s="74">
        <v>1</v>
      </c>
      <c r="E28" s="75" t="s">
        <v>128</v>
      </c>
      <c r="F28" s="75" t="s">
        <v>119</v>
      </c>
      <c r="G28" s="75"/>
      <c r="H28" s="75"/>
      <c r="I28" s="75" t="s">
        <v>129</v>
      </c>
      <c r="J28" s="75" t="s">
        <v>130</v>
      </c>
      <c r="K28" s="75" t="s">
        <v>122</v>
      </c>
    </row>
    <row r="29" spans="1:11" x14ac:dyDescent="0.25">
      <c r="A29" s="72">
        <v>1698712019</v>
      </c>
      <c r="B29" s="73">
        <v>43687.260648148149</v>
      </c>
      <c r="C29" s="73">
        <v>43690.260451388887</v>
      </c>
      <c r="D29" s="74">
        <v>1</v>
      </c>
      <c r="E29" s="75" t="s">
        <v>128</v>
      </c>
      <c r="F29" s="75" t="s">
        <v>119</v>
      </c>
      <c r="G29" s="75"/>
      <c r="H29" s="75"/>
      <c r="I29" s="75" t="s">
        <v>129</v>
      </c>
      <c r="J29" s="75" t="s">
        <v>130</v>
      </c>
      <c r="K29" s="75" t="s">
        <v>122</v>
      </c>
    </row>
    <row r="30" spans="1:11" x14ac:dyDescent="0.25">
      <c r="A30" s="72">
        <v>1713652019</v>
      </c>
      <c r="B30" s="73">
        <v>43668.355393518519</v>
      </c>
      <c r="C30" s="73">
        <v>43685.714722222219</v>
      </c>
      <c r="D30" s="74">
        <v>12</v>
      </c>
      <c r="E30" s="75" t="s">
        <v>30</v>
      </c>
      <c r="F30" s="75" t="s">
        <v>133</v>
      </c>
      <c r="G30" s="75" t="s">
        <v>123</v>
      </c>
      <c r="H30" s="75" t="s">
        <v>135</v>
      </c>
      <c r="I30" s="75" t="s">
        <v>125</v>
      </c>
      <c r="J30" s="75" t="s">
        <v>126</v>
      </c>
      <c r="K30" s="75" t="s">
        <v>141</v>
      </c>
    </row>
    <row r="31" spans="1:11" x14ac:dyDescent="0.25">
      <c r="A31" s="72">
        <v>1714002019</v>
      </c>
      <c r="B31" s="73">
        <v>43664.514062499999</v>
      </c>
      <c r="C31" s="73">
        <v>43682.54960648148</v>
      </c>
      <c r="D31" s="74">
        <v>12</v>
      </c>
      <c r="E31" s="75" t="s">
        <v>30</v>
      </c>
      <c r="F31" s="75" t="s">
        <v>119</v>
      </c>
      <c r="G31" s="75" t="s">
        <v>123</v>
      </c>
      <c r="H31" s="75" t="s">
        <v>124</v>
      </c>
      <c r="I31" s="75" t="s">
        <v>125</v>
      </c>
      <c r="J31" s="75" t="s">
        <v>126</v>
      </c>
      <c r="K31" s="75" t="s">
        <v>142</v>
      </c>
    </row>
    <row r="32" spans="1:11" x14ac:dyDescent="0.25">
      <c r="A32" s="72">
        <v>1714062019</v>
      </c>
      <c r="B32" s="73">
        <v>43664.490682870368</v>
      </c>
      <c r="C32" s="73">
        <v>43679.63925925926</v>
      </c>
      <c r="D32" s="74">
        <v>11</v>
      </c>
      <c r="E32" s="75" t="s">
        <v>30</v>
      </c>
      <c r="F32" s="75" t="s">
        <v>119</v>
      </c>
      <c r="G32" s="75" t="s">
        <v>123</v>
      </c>
      <c r="H32" s="75" t="s">
        <v>124</v>
      </c>
      <c r="I32" s="75" t="s">
        <v>125</v>
      </c>
      <c r="J32" s="75" t="s">
        <v>126</v>
      </c>
      <c r="K32" s="75" t="s">
        <v>142</v>
      </c>
    </row>
    <row r="33" spans="1:11" x14ac:dyDescent="0.25">
      <c r="A33" s="72">
        <v>1716092019</v>
      </c>
      <c r="B33" s="73">
        <v>43664.575243055559</v>
      </c>
      <c r="C33" s="73">
        <v>43682.554016203707</v>
      </c>
      <c r="D33" s="74">
        <v>12</v>
      </c>
      <c r="E33" s="75" t="s">
        <v>30</v>
      </c>
      <c r="F33" s="75" t="s">
        <v>143</v>
      </c>
      <c r="G33" s="75" t="s">
        <v>123</v>
      </c>
      <c r="H33" s="75" t="s">
        <v>124</v>
      </c>
      <c r="I33" s="75" t="s">
        <v>125</v>
      </c>
      <c r="J33" s="75" t="s">
        <v>126</v>
      </c>
      <c r="K33" s="75" t="s">
        <v>144</v>
      </c>
    </row>
    <row r="34" spans="1:11" x14ac:dyDescent="0.25">
      <c r="A34" s="72">
        <v>1719342019</v>
      </c>
      <c r="B34" s="73">
        <v>43669.361851851849</v>
      </c>
      <c r="C34" s="73">
        <v>43682.563935185186</v>
      </c>
      <c r="D34" s="74">
        <v>9</v>
      </c>
      <c r="E34" s="75" t="s">
        <v>30</v>
      </c>
      <c r="F34" s="75" t="s">
        <v>145</v>
      </c>
      <c r="G34" s="75" t="s">
        <v>123</v>
      </c>
      <c r="H34" s="75" t="s">
        <v>124</v>
      </c>
      <c r="I34" s="75" t="s">
        <v>125</v>
      </c>
      <c r="J34" s="75" t="s">
        <v>126</v>
      </c>
      <c r="K34" s="75" t="s">
        <v>146</v>
      </c>
    </row>
    <row r="35" spans="1:11" x14ac:dyDescent="0.25">
      <c r="A35" s="72">
        <v>1720262019</v>
      </c>
      <c r="B35" s="73">
        <v>43668.355810185189</v>
      </c>
      <c r="C35" s="73">
        <v>43682.60565972222</v>
      </c>
      <c r="D35" s="74">
        <v>10</v>
      </c>
      <c r="E35" s="75" t="s">
        <v>30</v>
      </c>
      <c r="F35" s="75" t="s">
        <v>133</v>
      </c>
      <c r="G35" s="75" t="s">
        <v>123</v>
      </c>
      <c r="H35" s="75" t="s">
        <v>135</v>
      </c>
      <c r="I35" s="75" t="s">
        <v>125</v>
      </c>
      <c r="J35" s="75" t="s">
        <v>126</v>
      </c>
      <c r="K35" s="75" t="s">
        <v>147</v>
      </c>
    </row>
    <row r="36" spans="1:11" x14ac:dyDescent="0.25">
      <c r="A36" s="72">
        <v>1720612019</v>
      </c>
      <c r="B36" s="73">
        <v>43668.356990740744</v>
      </c>
      <c r="C36" s="73">
        <v>43685.712488425925</v>
      </c>
      <c r="D36" s="74">
        <v>12</v>
      </c>
      <c r="E36" s="75" t="s">
        <v>30</v>
      </c>
      <c r="F36" s="75" t="s">
        <v>133</v>
      </c>
      <c r="G36" s="75" t="s">
        <v>123</v>
      </c>
      <c r="H36" s="75" t="s">
        <v>135</v>
      </c>
      <c r="I36" s="75" t="s">
        <v>125</v>
      </c>
      <c r="J36" s="75" t="s">
        <v>126</v>
      </c>
      <c r="K36" s="75" t="s">
        <v>148</v>
      </c>
    </row>
    <row r="37" spans="1:11" x14ac:dyDescent="0.25">
      <c r="A37" s="72">
        <v>1723362019</v>
      </c>
      <c r="B37" s="73">
        <v>43689.627824074072</v>
      </c>
      <c r="C37" s="73">
        <v>43689.631863425922</v>
      </c>
      <c r="D37" s="74">
        <v>0</v>
      </c>
      <c r="E37" s="75" t="s">
        <v>128</v>
      </c>
      <c r="F37" s="75" t="s">
        <v>119</v>
      </c>
      <c r="G37" s="75" t="s">
        <v>123</v>
      </c>
      <c r="H37" s="75" t="s">
        <v>138</v>
      </c>
      <c r="I37" s="75" t="s">
        <v>149</v>
      </c>
      <c r="J37" s="75" t="s">
        <v>150</v>
      </c>
      <c r="K37" s="75" t="s">
        <v>151</v>
      </c>
    </row>
    <row r="38" spans="1:11" x14ac:dyDescent="0.25">
      <c r="A38" s="72">
        <v>1726792019</v>
      </c>
      <c r="B38" s="73">
        <v>43665.505983796298</v>
      </c>
      <c r="C38" s="73">
        <v>43682.569074074076</v>
      </c>
      <c r="D38" s="74">
        <v>11</v>
      </c>
      <c r="E38" s="75" t="s">
        <v>30</v>
      </c>
      <c r="F38" s="75" t="s">
        <v>145</v>
      </c>
      <c r="G38" s="75" t="s">
        <v>123</v>
      </c>
      <c r="H38" s="75" t="s">
        <v>124</v>
      </c>
      <c r="I38" s="75" t="s">
        <v>125</v>
      </c>
      <c r="J38" s="75" t="s">
        <v>126</v>
      </c>
      <c r="K38" s="75" t="s">
        <v>152</v>
      </c>
    </row>
    <row r="39" spans="1:11" x14ac:dyDescent="0.25">
      <c r="A39" s="72">
        <v>1729002019</v>
      </c>
      <c r="B39" s="73">
        <v>43668.290625000001</v>
      </c>
      <c r="C39" s="73">
        <v>43682.67695601852</v>
      </c>
      <c r="D39" s="74">
        <v>10</v>
      </c>
      <c r="E39" s="75" t="s">
        <v>30</v>
      </c>
      <c r="F39" s="75" t="s">
        <v>143</v>
      </c>
      <c r="G39" s="75" t="s">
        <v>123</v>
      </c>
      <c r="H39" s="75" t="s">
        <v>124</v>
      </c>
      <c r="I39" s="75" t="s">
        <v>125</v>
      </c>
      <c r="J39" s="75" t="s">
        <v>126</v>
      </c>
      <c r="K39" s="75" t="s">
        <v>153</v>
      </c>
    </row>
    <row r="40" spans="1:11" x14ac:dyDescent="0.25">
      <c r="A40" s="72">
        <v>1735092019</v>
      </c>
      <c r="B40" s="73">
        <v>43686.261053240742</v>
      </c>
      <c r="C40" s="73">
        <v>43690.260474537034</v>
      </c>
      <c r="D40" s="74">
        <v>2</v>
      </c>
      <c r="E40" s="75" t="s">
        <v>154</v>
      </c>
      <c r="F40" s="75" t="s">
        <v>119</v>
      </c>
      <c r="G40" s="75"/>
      <c r="H40" s="75"/>
      <c r="I40" s="75" t="s">
        <v>129</v>
      </c>
      <c r="J40" s="75" t="s">
        <v>130</v>
      </c>
      <c r="K40" s="75" t="s">
        <v>122</v>
      </c>
    </row>
    <row r="41" spans="1:11" x14ac:dyDescent="0.25">
      <c r="A41" s="72">
        <v>1739072019</v>
      </c>
      <c r="B41" s="73">
        <v>43670.665300925924</v>
      </c>
      <c r="C41" s="73">
        <v>43679.344722222224</v>
      </c>
      <c r="D41" s="74">
        <v>7</v>
      </c>
      <c r="E41" s="75" t="s">
        <v>128</v>
      </c>
      <c r="F41" s="75" t="s">
        <v>39</v>
      </c>
      <c r="G41" s="75" t="s">
        <v>123</v>
      </c>
      <c r="H41" s="75" t="s">
        <v>155</v>
      </c>
      <c r="I41" s="75" t="s">
        <v>129</v>
      </c>
      <c r="J41" s="75" t="s">
        <v>126</v>
      </c>
      <c r="K41" s="75" t="s">
        <v>156</v>
      </c>
    </row>
    <row r="42" spans="1:11" x14ac:dyDescent="0.25">
      <c r="A42" s="72">
        <v>1741282019</v>
      </c>
      <c r="B42" s="73">
        <v>43668.616261574076</v>
      </c>
      <c r="C42" s="73">
        <v>43678.662951388891</v>
      </c>
      <c r="D42" s="74">
        <v>8</v>
      </c>
      <c r="E42" s="75" t="s">
        <v>30</v>
      </c>
      <c r="F42" s="75" t="s">
        <v>133</v>
      </c>
      <c r="G42" s="75" t="s">
        <v>123</v>
      </c>
      <c r="H42" s="75" t="s">
        <v>124</v>
      </c>
      <c r="I42" s="75" t="s">
        <v>157</v>
      </c>
      <c r="J42" s="75" t="s">
        <v>126</v>
      </c>
      <c r="K42" s="75" t="s">
        <v>158</v>
      </c>
    </row>
    <row r="43" spans="1:11" x14ac:dyDescent="0.25">
      <c r="A43" s="72">
        <v>1742892019</v>
      </c>
      <c r="B43" s="73">
        <v>43668.570659722223</v>
      </c>
      <c r="C43" s="73">
        <v>43682.38585648148</v>
      </c>
      <c r="D43" s="74">
        <v>10</v>
      </c>
      <c r="E43" s="75" t="s">
        <v>159</v>
      </c>
      <c r="F43" s="75" t="s">
        <v>143</v>
      </c>
      <c r="G43" s="75" t="s">
        <v>123</v>
      </c>
      <c r="H43" s="75" t="s">
        <v>135</v>
      </c>
      <c r="I43" s="75" t="s">
        <v>129</v>
      </c>
      <c r="J43" s="75" t="s">
        <v>126</v>
      </c>
      <c r="K43" s="75" t="s">
        <v>160</v>
      </c>
    </row>
    <row r="44" spans="1:11" x14ac:dyDescent="0.25">
      <c r="A44" s="72">
        <v>1742962019</v>
      </c>
      <c r="B44" s="73">
        <v>43668.585775462961</v>
      </c>
      <c r="C44" s="73">
        <v>43689.631643518522</v>
      </c>
      <c r="D44" s="74">
        <v>14</v>
      </c>
      <c r="E44" s="75" t="s">
        <v>30</v>
      </c>
      <c r="F44" s="75" t="s">
        <v>143</v>
      </c>
      <c r="G44" s="75" t="s">
        <v>123</v>
      </c>
      <c r="H44" s="75" t="s">
        <v>161</v>
      </c>
      <c r="I44" s="75" t="s">
        <v>125</v>
      </c>
      <c r="J44" s="75" t="s">
        <v>126</v>
      </c>
      <c r="K44" s="75" t="s">
        <v>162</v>
      </c>
    </row>
    <row r="45" spans="1:11" x14ac:dyDescent="0.25">
      <c r="A45" s="72">
        <v>1743152019</v>
      </c>
      <c r="B45" s="73">
        <v>43668.584490740737</v>
      </c>
      <c r="C45" s="73">
        <v>43686.33016203704</v>
      </c>
      <c r="D45" s="74">
        <v>13</v>
      </c>
      <c r="E45" s="75" t="s">
        <v>30</v>
      </c>
      <c r="F45" s="75" t="s">
        <v>143</v>
      </c>
      <c r="G45" s="75" t="s">
        <v>123</v>
      </c>
      <c r="H45" s="75" t="s">
        <v>135</v>
      </c>
      <c r="I45" s="75" t="s">
        <v>129</v>
      </c>
      <c r="J45" s="75" t="s">
        <v>126</v>
      </c>
      <c r="K45" s="75" t="s">
        <v>163</v>
      </c>
    </row>
    <row r="46" spans="1:11" x14ac:dyDescent="0.25">
      <c r="A46" s="72">
        <v>1743492019</v>
      </c>
      <c r="B46" s="73">
        <v>43668.601145833331</v>
      </c>
      <c r="C46" s="73">
        <v>43699.260729166665</v>
      </c>
      <c r="D46" s="74">
        <v>21</v>
      </c>
      <c r="E46" s="75" t="s">
        <v>34</v>
      </c>
      <c r="F46" s="75" t="s">
        <v>143</v>
      </c>
      <c r="G46" s="75"/>
      <c r="H46" s="75"/>
      <c r="I46" s="75" t="s">
        <v>129</v>
      </c>
      <c r="J46" s="75" t="s">
        <v>121</v>
      </c>
      <c r="K46" s="75" t="s">
        <v>122</v>
      </c>
    </row>
    <row r="47" spans="1:11" x14ac:dyDescent="0.25">
      <c r="A47" s="72">
        <v>1743742019</v>
      </c>
      <c r="B47" s="73">
        <v>43668.610092592593</v>
      </c>
      <c r="C47" s="73">
        <v>43689.633993055555</v>
      </c>
      <c r="D47" s="74">
        <v>14</v>
      </c>
      <c r="E47" s="75" t="s">
        <v>30</v>
      </c>
      <c r="F47" s="75" t="s">
        <v>143</v>
      </c>
      <c r="G47" s="75" t="s">
        <v>123</v>
      </c>
      <c r="H47" s="75" t="s">
        <v>161</v>
      </c>
      <c r="I47" s="75" t="s">
        <v>125</v>
      </c>
      <c r="J47" s="75" t="s">
        <v>126</v>
      </c>
      <c r="K47" s="75" t="s">
        <v>164</v>
      </c>
    </row>
    <row r="48" spans="1:11" x14ac:dyDescent="0.25">
      <c r="A48" s="72">
        <v>1744892019</v>
      </c>
      <c r="B48" s="73">
        <v>43668.710057870368</v>
      </c>
      <c r="C48" s="73">
        <v>43678.665497685186</v>
      </c>
      <c r="D48" s="74">
        <v>8</v>
      </c>
      <c r="E48" s="75" t="s">
        <v>30</v>
      </c>
      <c r="F48" s="75" t="s">
        <v>143</v>
      </c>
      <c r="G48" s="75" t="s">
        <v>123</v>
      </c>
      <c r="H48" s="75" t="s">
        <v>124</v>
      </c>
      <c r="I48" s="75" t="s">
        <v>157</v>
      </c>
      <c r="J48" s="75" t="s">
        <v>126</v>
      </c>
      <c r="K48" s="75" t="s">
        <v>158</v>
      </c>
    </row>
    <row r="49" spans="1:11" x14ac:dyDescent="0.25">
      <c r="A49" s="72">
        <v>1744912019</v>
      </c>
      <c r="B49" s="73">
        <v>43668.707812499997</v>
      </c>
      <c r="C49" s="73">
        <v>43678.664201388892</v>
      </c>
      <c r="D49" s="74">
        <v>8</v>
      </c>
      <c r="E49" s="75" t="s">
        <v>30</v>
      </c>
      <c r="F49" s="75" t="s">
        <v>143</v>
      </c>
      <c r="G49" s="75" t="s">
        <v>123</v>
      </c>
      <c r="H49" s="75" t="s">
        <v>135</v>
      </c>
      <c r="I49" s="75" t="s">
        <v>157</v>
      </c>
      <c r="J49" s="75" t="s">
        <v>126</v>
      </c>
      <c r="K49" s="75" t="s">
        <v>158</v>
      </c>
    </row>
    <row r="50" spans="1:11" x14ac:dyDescent="0.25">
      <c r="A50" s="72">
        <v>1745092019</v>
      </c>
      <c r="B50" s="73">
        <v>43668.652604166666</v>
      </c>
      <c r="C50" s="73">
        <v>43689.713067129633</v>
      </c>
      <c r="D50" s="74">
        <v>14</v>
      </c>
      <c r="E50" s="75" t="s">
        <v>30</v>
      </c>
      <c r="F50" s="75" t="s">
        <v>143</v>
      </c>
      <c r="G50" s="75" t="s">
        <v>123</v>
      </c>
      <c r="H50" s="75" t="s">
        <v>124</v>
      </c>
      <c r="I50" s="75" t="s">
        <v>125</v>
      </c>
      <c r="J50" s="75" t="s">
        <v>126</v>
      </c>
      <c r="K50" s="75" t="s">
        <v>165</v>
      </c>
    </row>
    <row r="51" spans="1:11" x14ac:dyDescent="0.25">
      <c r="A51" s="72">
        <v>1747832019</v>
      </c>
      <c r="B51" s="73">
        <v>43670.380833333336</v>
      </c>
      <c r="C51" s="73">
        <v>43689.717442129629</v>
      </c>
      <c r="D51" s="74">
        <v>12</v>
      </c>
      <c r="E51" s="75" t="s">
        <v>30</v>
      </c>
      <c r="F51" s="75" t="s">
        <v>133</v>
      </c>
      <c r="G51" s="75" t="s">
        <v>123</v>
      </c>
      <c r="H51" s="75" t="s">
        <v>135</v>
      </c>
      <c r="I51" s="75" t="s">
        <v>125</v>
      </c>
      <c r="J51" s="75" t="s">
        <v>126</v>
      </c>
      <c r="K51" s="75" t="s">
        <v>166</v>
      </c>
    </row>
    <row r="52" spans="1:11" x14ac:dyDescent="0.25">
      <c r="A52" s="72">
        <v>1749762019</v>
      </c>
      <c r="B52" s="73">
        <v>43672.445914351854</v>
      </c>
      <c r="C52" s="73">
        <v>43682.689004629632</v>
      </c>
      <c r="D52" s="74">
        <v>6</v>
      </c>
      <c r="E52" s="75" t="s">
        <v>167</v>
      </c>
      <c r="F52" s="75" t="s">
        <v>119</v>
      </c>
      <c r="G52" s="75" t="s">
        <v>123</v>
      </c>
      <c r="H52" s="75" t="s">
        <v>168</v>
      </c>
      <c r="I52" s="75" t="s">
        <v>139</v>
      </c>
      <c r="J52" s="75" t="s">
        <v>126</v>
      </c>
      <c r="K52" s="75" t="s">
        <v>169</v>
      </c>
    </row>
    <row r="53" spans="1:11" x14ac:dyDescent="0.25">
      <c r="A53" s="72">
        <v>1754012019</v>
      </c>
      <c r="B53" s="73">
        <v>43669.515833333331</v>
      </c>
      <c r="C53" s="73">
        <v>43690.727789351855</v>
      </c>
      <c r="D53" s="74">
        <v>14</v>
      </c>
      <c r="E53" s="75" t="s">
        <v>30</v>
      </c>
      <c r="F53" s="75" t="s">
        <v>133</v>
      </c>
      <c r="G53" s="75" t="s">
        <v>123</v>
      </c>
      <c r="H53" s="75" t="s">
        <v>124</v>
      </c>
      <c r="I53" s="75" t="s">
        <v>125</v>
      </c>
      <c r="J53" s="75" t="s">
        <v>126</v>
      </c>
      <c r="K53" s="75" t="s">
        <v>170</v>
      </c>
    </row>
    <row r="54" spans="1:11" x14ac:dyDescent="0.25">
      <c r="A54" s="72">
        <v>1755572019</v>
      </c>
      <c r="B54" s="73">
        <v>43677.343599537038</v>
      </c>
      <c r="C54" s="73">
        <v>43686.382071759261</v>
      </c>
      <c r="D54" s="74">
        <v>6</v>
      </c>
      <c r="E54" s="75" t="s">
        <v>128</v>
      </c>
      <c r="F54" s="75" t="s">
        <v>39</v>
      </c>
      <c r="G54" s="75" t="s">
        <v>123</v>
      </c>
      <c r="H54" s="75" t="s">
        <v>171</v>
      </c>
      <c r="I54" s="75" t="s">
        <v>172</v>
      </c>
      <c r="J54" s="75" t="s">
        <v>126</v>
      </c>
      <c r="K54" s="75" t="s">
        <v>173</v>
      </c>
    </row>
    <row r="55" spans="1:11" x14ac:dyDescent="0.25">
      <c r="A55" s="72">
        <v>1756622019</v>
      </c>
      <c r="B55" s="73">
        <v>43676.611377314817</v>
      </c>
      <c r="C55" s="73">
        <v>43686.285590277781</v>
      </c>
      <c r="D55" s="74">
        <v>7</v>
      </c>
      <c r="E55" s="75" t="s">
        <v>128</v>
      </c>
      <c r="F55" s="75" t="s">
        <v>119</v>
      </c>
      <c r="G55" s="75" t="s">
        <v>123</v>
      </c>
      <c r="H55" s="75" t="s">
        <v>131</v>
      </c>
      <c r="I55" s="75" t="s">
        <v>174</v>
      </c>
      <c r="J55" s="75" t="s">
        <v>126</v>
      </c>
      <c r="K55" s="75" t="s">
        <v>175</v>
      </c>
    </row>
    <row r="56" spans="1:11" x14ac:dyDescent="0.25">
      <c r="A56" s="72">
        <v>1757942019</v>
      </c>
      <c r="B56" s="73">
        <v>43670.746423611112</v>
      </c>
      <c r="C56" s="73">
        <v>43679.459270833337</v>
      </c>
      <c r="D56" s="74">
        <v>7</v>
      </c>
      <c r="E56" s="75" t="s">
        <v>30</v>
      </c>
      <c r="F56" s="75" t="s">
        <v>119</v>
      </c>
      <c r="G56" s="75" t="s">
        <v>123</v>
      </c>
      <c r="H56" s="75" t="s">
        <v>124</v>
      </c>
      <c r="I56" s="75" t="s">
        <v>157</v>
      </c>
      <c r="J56" s="75" t="s">
        <v>126</v>
      </c>
      <c r="K56" s="75" t="s">
        <v>158</v>
      </c>
    </row>
    <row r="57" spans="1:11" x14ac:dyDescent="0.25">
      <c r="A57" s="72">
        <v>1759612019</v>
      </c>
      <c r="B57" s="73">
        <v>43682.490682870368</v>
      </c>
      <c r="C57" s="73">
        <v>43682.587291666663</v>
      </c>
      <c r="D57" s="74">
        <v>0</v>
      </c>
      <c r="E57" s="75" t="s">
        <v>167</v>
      </c>
      <c r="F57" s="75" t="s">
        <v>133</v>
      </c>
      <c r="G57" s="75" t="s">
        <v>123</v>
      </c>
      <c r="H57" s="75" t="s">
        <v>176</v>
      </c>
      <c r="I57" s="75" t="s">
        <v>120</v>
      </c>
      <c r="J57" s="75" t="s">
        <v>150</v>
      </c>
      <c r="K57" s="75" t="s">
        <v>177</v>
      </c>
    </row>
    <row r="58" spans="1:11" x14ac:dyDescent="0.25">
      <c r="A58" s="76">
        <v>1761132019</v>
      </c>
      <c r="B58" s="73">
        <v>43670.329525462963</v>
      </c>
      <c r="C58" s="73">
        <v>43689.681018518517</v>
      </c>
      <c r="D58" s="74">
        <v>12</v>
      </c>
      <c r="E58" s="75" t="s">
        <v>30</v>
      </c>
      <c r="F58" s="75" t="s">
        <v>133</v>
      </c>
      <c r="G58" s="75" t="s">
        <v>123</v>
      </c>
      <c r="H58" s="75" t="s">
        <v>124</v>
      </c>
      <c r="I58" s="75" t="s">
        <v>157</v>
      </c>
      <c r="J58" s="75" t="s">
        <v>126</v>
      </c>
      <c r="K58" s="75" t="s">
        <v>178</v>
      </c>
    </row>
    <row r="59" spans="1:11" x14ac:dyDescent="0.25">
      <c r="A59" s="72">
        <v>1761242019</v>
      </c>
      <c r="B59" s="73">
        <v>43686.517395833333</v>
      </c>
      <c r="C59" s="75" t="s">
        <v>179</v>
      </c>
      <c r="D59" s="74"/>
      <c r="E59" s="75" t="s">
        <v>128</v>
      </c>
      <c r="F59" s="75" t="s">
        <v>119</v>
      </c>
      <c r="G59" s="75" t="s">
        <v>123</v>
      </c>
      <c r="H59" s="75" t="s">
        <v>180</v>
      </c>
      <c r="I59" s="75" t="s">
        <v>129</v>
      </c>
      <c r="J59" s="75" t="s">
        <v>181</v>
      </c>
      <c r="K59" s="75"/>
    </row>
    <row r="60" spans="1:11" x14ac:dyDescent="0.25">
      <c r="A60" s="72">
        <v>1761282019</v>
      </c>
      <c r="B60" s="73">
        <v>43692.588333333333</v>
      </c>
      <c r="C60" s="73">
        <v>43692.619849537034</v>
      </c>
      <c r="D60" s="74">
        <v>0</v>
      </c>
      <c r="E60" s="75" t="s">
        <v>32</v>
      </c>
      <c r="F60" s="75" t="s">
        <v>119</v>
      </c>
      <c r="G60" s="75" t="s">
        <v>123</v>
      </c>
      <c r="H60" s="75" t="s">
        <v>180</v>
      </c>
      <c r="I60" s="75" t="s">
        <v>129</v>
      </c>
      <c r="J60" s="75" t="s">
        <v>126</v>
      </c>
      <c r="K60" s="75" t="s">
        <v>182</v>
      </c>
    </row>
    <row r="61" spans="1:11" x14ac:dyDescent="0.25">
      <c r="A61" s="72">
        <v>1761582019</v>
      </c>
      <c r="B61" s="73">
        <v>43670.297650462962</v>
      </c>
      <c r="C61" s="73">
        <v>43690.734282407408</v>
      </c>
      <c r="D61" s="74">
        <v>13</v>
      </c>
      <c r="E61" s="75" t="s">
        <v>30</v>
      </c>
      <c r="F61" s="75" t="s">
        <v>119</v>
      </c>
      <c r="G61" s="75" t="s">
        <v>123</v>
      </c>
      <c r="H61" s="75" t="s">
        <v>135</v>
      </c>
      <c r="I61" s="75" t="s">
        <v>125</v>
      </c>
      <c r="J61" s="75" t="s">
        <v>126</v>
      </c>
      <c r="K61" s="75" t="s">
        <v>183</v>
      </c>
    </row>
    <row r="62" spans="1:11" x14ac:dyDescent="0.25">
      <c r="A62" s="72">
        <v>1764062019</v>
      </c>
      <c r="B62" s="73">
        <v>43670.688449074078</v>
      </c>
      <c r="C62" s="73">
        <v>43679.460590277777</v>
      </c>
      <c r="D62" s="74">
        <v>7</v>
      </c>
      <c r="E62" s="75" t="s">
        <v>30</v>
      </c>
      <c r="F62" s="75" t="s">
        <v>133</v>
      </c>
      <c r="G62" s="75" t="s">
        <v>123</v>
      </c>
      <c r="H62" s="75" t="s">
        <v>124</v>
      </c>
      <c r="I62" s="75" t="s">
        <v>157</v>
      </c>
      <c r="J62" s="75" t="s">
        <v>126</v>
      </c>
      <c r="K62" s="75" t="s">
        <v>158</v>
      </c>
    </row>
    <row r="63" spans="1:11" x14ac:dyDescent="0.25">
      <c r="A63" s="72">
        <v>1768002019</v>
      </c>
      <c r="B63" s="73">
        <v>43670.616909722223</v>
      </c>
      <c r="C63" s="73">
        <v>43679.341990740744</v>
      </c>
      <c r="D63" s="74">
        <v>7</v>
      </c>
      <c r="E63" s="75" t="s">
        <v>128</v>
      </c>
      <c r="F63" s="75" t="s">
        <v>39</v>
      </c>
      <c r="G63" s="75" t="s">
        <v>123</v>
      </c>
      <c r="H63" s="75" t="s">
        <v>184</v>
      </c>
      <c r="I63" s="75" t="s">
        <v>129</v>
      </c>
      <c r="J63" s="75" t="s">
        <v>126</v>
      </c>
      <c r="K63" s="75" t="s">
        <v>185</v>
      </c>
    </row>
    <row r="64" spans="1:11" x14ac:dyDescent="0.25">
      <c r="A64" s="72">
        <v>1768032019</v>
      </c>
      <c r="B64" s="73">
        <v>43671.655069444445</v>
      </c>
      <c r="C64" s="73">
        <v>43679.461944444447</v>
      </c>
      <c r="D64" s="74">
        <v>6</v>
      </c>
      <c r="E64" s="75" t="s">
        <v>30</v>
      </c>
      <c r="F64" s="75" t="s">
        <v>119</v>
      </c>
      <c r="G64" s="75" t="s">
        <v>123</v>
      </c>
      <c r="H64" s="75" t="s">
        <v>124</v>
      </c>
      <c r="I64" s="75" t="s">
        <v>157</v>
      </c>
      <c r="J64" s="75" t="s">
        <v>126</v>
      </c>
      <c r="K64" s="75" t="s">
        <v>158</v>
      </c>
    </row>
    <row r="65" spans="1:11" x14ac:dyDescent="0.25">
      <c r="A65" s="72">
        <v>1768092019</v>
      </c>
      <c r="B65" s="73">
        <v>43670.622824074075</v>
      </c>
      <c r="C65" s="73">
        <v>43679.339884259258</v>
      </c>
      <c r="D65" s="74">
        <v>7</v>
      </c>
      <c r="E65" s="75" t="s">
        <v>128</v>
      </c>
      <c r="F65" s="75" t="s">
        <v>39</v>
      </c>
      <c r="G65" s="75" t="s">
        <v>123</v>
      </c>
      <c r="H65" s="75" t="s">
        <v>184</v>
      </c>
      <c r="I65" s="75" t="s">
        <v>129</v>
      </c>
      <c r="J65" s="75" t="s">
        <v>126</v>
      </c>
      <c r="K65" s="75" t="s">
        <v>186</v>
      </c>
    </row>
    <row r="66" spans="1:11" x14ac:dyDescent="0.25">
      <c r="A66" s="72">
        <v>1774482019</v>
      </c>
      <c r="B66" s="73">
        <v>43690.586875000001</v>
      </c>
      <c r="C66" s="73">
        <v>43690.634884259256</v>
      </c>
      <c r="D66" s="74">
        <v>0</v>
      </c>
      <c r="E66" s="75" t="s">
        <v>30</v>
      </c>
      <c r="F66" s="75" t="s">
        <v>119</v>
      </c>
      <c r="G66" s="75" t="s">
        <v>123</v>
      </c>
      <c r="H66" s="75" t="s">
        <v>131</v>
      </c>
      <c r="I66" s="75" t="s">
        <v>157</v>
      </c>
      <c r="J66" s="75" t="s">
        <v>126</v>
      </c>
      <c r="K66" s="75" t="s">
        <v>187</v>
      </c>
    </row>
    <row r="67" spans="1:11" x14ac:dyDescent="0.25">
      <c r="A67" s="72">
        <v>1774762019</v>
      </c>
      <c r="B67" s="73">
        <v>43676.40452546296</v>
      </c>
      <c r="C67" s="73">
        <v>43697.755011574074</v>
      </c>
      <c r="D67" s="74">
        <v>13</v>
      </c>
      <c r="E67" s="75" t="s">
        <v>30</v>
      </c>
      <c r="F67" s="75" t="s">
        <v>119</v>
      </c>
      <c r="G67" s="75" t="s">
        <v>123</v>
      </c>
      <c r="H67" s="75" t="s">
        <v>124</v>
      </c>
      <c r="I67" s="75" t="s">
        <v>125</v>
      </c>
      <c r="J67" s="75" t="s">
        <v>126</v>
      </c>
      <c r="K67" s="75" t="s">
        <v>188</v>
      </c>
    </row>
    <row r="68" spans="1:11" x14ac:dyDescent="0.25">
      <c r="A68" s="72">
        <v>1778252019</v>
      </c>
      <c r="B68" s="73">
        <v>43677.303148148145</v>
      </c>
      <c r="C68" s="73">
        <v>43693.673726851855</v>
      </c>
      <c r="D68" s="74">
        <v>11</v>
      </c>
      <c r="E68" s="75" t="s">
        <v>128</v>
      </c>
      <c r="F68" s="75" t="s">
        <v>39</v>
      </c>
      <c r="G68" s="75" t="s">
        <v>123</v>
      </c>
      <c r="H68" s="75" t="s">
        <v>161</v>
      </c>
      <c r="I68" s="75" t="s">
        <v>129</v>
      </c>
      <c r="J68" s="75" t="s">
        <v>126</v>
      </c>
      <c r="K68" s="75" t="s">
        <v>189</v>
      </c>
    </row>
    <row r="69" spans="1:11" x14ac:dyDescent="0.25">
      <c r="A69" s="72">
        <v>1779122019</v>
      </c>
      <c r="B69" s="73">
        <v>43691.65415509259</v>
      </c>
      <c r="C69" s="73">
        <v>43692.598969907405</v>
      </c>
      <c r="D69" s="74">
        <v>1</v>
      </c>
      <c r="E69" s="75" t="s">
        <v>30</v>
      </c>
      <c r="F69" s="75" t="s">
        <v>133</v>
      </c>
      <c r="G69" s="75" t="s">
        <v>123</v>
      </c>
      <c r="H69" s="75" t="s">
        <v>124</v>
      </c>
      <c r="I69" s="75" t="s">
        <v>174</v>
      </c>
      <c r="J69" s="75" t="s">
        <v>126</v>
      </c>
      <c r="K69" s="75" t="s">
        <v>190</v>
      </c>
    </row>
    <row r="70" spans="1:11" x14ac:dyDescent="0.25">
      <c r="A70" s="72">
        <v>1781102019</v>
      </c>
      <c r="B70" s="73">
        <v>43676.499872685185</v>
      </c>
      <c r="C70" s="73">
        <v>43704.428310185183</v>
      </c>
      <c r="D70" s="74">
        <v>18</v>
      </c>
      <c r="E70" s="75" t="s">
        <v>48</v>
      </c>
      <c r="F70" s="75" t="s">
        <v>119</v>
      </c>
      <c r="G70" s="75" t="s">
        <v>123</v>
      </c>
      <c r="H70" s="75" t="s">
        <v>135</v>
      </c>
      <c r="I70" s="75" t="s">
        <v>174</v>
      </c>
      <c r="J70" s="75" t="s">
        <v>126</v>
      </c>
      <c r="K70" s="75" t="s">
        <v>191</v>
      </c>
    </row>
    <row r="71" spans="1:11" x14ac:dyDescent="0.25">
      <c r="A71" s="72">
        <v>1784562019</v>
      </c>
      <c r="B71" s="73">
        <v>43676.49560185185</v>
      </c>
      <c r="C71" s="73">
        <v>43693.717835648145</v>
      </c>
      <c r="D71" s="74">
        <v>12</v>
      </c>
      <c r="E71" s="75" t="s">
        <v>128</v>
      </c>
      <c r="F71" s="75" t="s">
        <v>39</v>
      </c>
      <c r="G71" s="75" t="s">
        <v>123</v>
      </c>
      <c r="H71" s="75" t="s">
        <v>192</v>
      </c>
      <c r="I71" s="75" t="s">
        <v>129</v>
      </c>
      <c r="J71" s="75" t="s">
        <v>126</v>
      </c>
      <c r="K71" s="75" t="s">
        <v>193</v>
      </c>
    </row>
    <row r="72" spans="1:11" x14ac:dyDescent="0.25">
      <c r="A72" s="72">
        <v>1785332019</v>
      </c>
      <c r="B72" s="73">
        <v>43671.670428240737</v>
      </c>
      <c r="C72" s="73">
        <v>43690.633148148147</v>
      </c>
      <c r="D72" s="74">
        <v>12</v>
      </c>
      <c r="E72" s="75" t="s">
        <v>30</v>
      </c>
      <c r="F72" s="75" t="s">
        <v>133</v>
      </c>
      <c r="G72" s="75" t="s">
        <v>123</v>
      </c>
      <c r="H72" s="75" t="s">
        <v>124</v>
      </c>
      <c r="I72" s="75" t="s">
        <v>157</v>
      </c>
      <c r="J72" s="75" t="s">
        <v>126</v>
      </c>
      <c r="K72" s="75" t="s">
        <v>194</v>
      </c>
    </row>
    <row r="73" spans="1:11" x14ac:dyDescent="0.25">
      <c r="A73" s="72">
        <v>1786222019</v>
      </c>
      <c r="B73" s="73">
        <v>43676.650127314817</v>
      </c>
      <c r="C73" s="73">
        <v>43678.605034722219</v>
      </c>
      <c r="D73" s="74">
        <v>2</v>
      </c>
      <c r="E73" s="75" t="s">
        <v>48</v>
      </c>
      <c r="F73" s="75" t="s">
        <v>119</v>
      </c>
      <c r="G73" s="75" t="s">
        <v>123</v>
      </c>
      <c r="H73" s="75" t="s">
        <v>195</v>
      </c>
      <c r="I73" s="75" t="s">
        <v>129</v>
      </c>
      <c r="J73" s="75" t="s">
        <v>126</v>
      </c>
      <c r="K73" s="75" t="s">
        <v>182</v>
      </c>
    </row>
    <row r="74" spans="1:11" x14ac:dyDescent="0.25">
      <c r="A74" s="72">
        <v>1786602019</v>
      </c>
      <c r="B74" s="73">
        <v>43672.484456018516</v>
      </c>
      <c r="C74" s="73">
        <v>43685.609918981485</v>
      </c>
      <c r="D74" s="74">
        <v>8</v>
      </c>
      <c r="E74" s="75" t="s">
        <v>128</v>
      </c>
      <c r="F74" s="75" t="s">
        <v>119</v>
      </c>
      <c r="G74" s="75" t="s">
        <v>123</v>
      </c>
      <c r="H74" s="75" t="s">
        <v>138</v>
      </c>
      <c r="I74" s="75" t="s">
        <v>149</v>
      </c>
      <c r="J74" s="75" t="s">
        <v>126</v>
      </c>
      <c r="K74" s="75" t="s">
        <v>196</v>
      </c>
    </row>
    <row r="75" spans="1:11" x14ac:dyDescent="0.25">
      <c r="A75" s="72">
        <v>1794512019</v>
      </c>
      <c r="B75" s="73">
        <v>43676.412569444445</v>
      </c>
      <c r="C75" s="73">
        <v>43691.2969212963</v>
      </c>
      <c r="D75" s="74">
        <v>10</v>
      </c>
      <c r="E75" s="75" t="s">
        <v>128</v>
      </c>
      <c r="F75" s="75" t="s">
        <v>143</v>
      </c>
      <c r="G75" s="75" t="s">
        <v>123</v>
      </c>
      <c r="H75" s="75" t="s">
        <v>161</v>
      </c>
      <c r="I75" s="75" t="s">
        <v>129</v>
      </c>
      <c r="J75" s="75" t="s">
        <v>126</v>
      </c>
      <c r="K75" s="75" t="s">
        <v>197</v>
      </c>
    </row>
    <row r="76" spans="1:11" x14ac:dyDescent="0.25">
      <c r="A76" s="72">
        <v>1798022019</v>
      </c>
      <c r="B76" s="73">
        <v>43686.652731481481</v>
      </c>
      <c r="C76" s="73">
        <v>43689.358182870368</v>
      </c>
      <c r="D76" s="74">
        <v>1</v>
      </c>
      <c r="E76" s="75" t="s">
        <v>128</v>
      </c>
      <c r="F76" s="75" t="s">
        <v>119</v>
      </c>
      <c r="G76" s="75" t="s">
        <v>123</v>
      </c>
      <c r="H76" s="75" t="s">
        <v>198</v>
      </c>
      <c r="I76" s="75" t="s">
        <v>129</v>
      </c>
      <c r="J76" s="75" t="s">
        <v>199</v>
      </c>
      <c r="K76" s="75" t="s">
        <v>200</v>
      </c>
    </row>
    <row r="77" spans="1:11" x14ac:dyDescent="0.25">
      <c r="A77" s="72">
        <v>1800552019</v>
      </c>
      <c r="B77" s="73">
        <v>43675.361168981479</v>
      </c>
      <c r="C77" s="73">
        <v>43693.652974537035</v>
      </c>
      <c r="D77" s="74">
        <v>13</v>
      </c>
      <c r="E77" s="75" t="s">
        <v>30</v>
      </c>
      <c r="F77" s="75" t="s">
        <v>133</v>
      </c>
      <c r="G77" s="75" t="s">
        <v>123</v>
      </c>
      <c r="H77" s="75" t="s">
        <v>135</v>
      </c>
      <c r="I77" s="75" t="s">
        <v>125</v>
      </c>
      <c r="J77" s="75" t="s">
        <v>126</v>
      </c>
      <c r="K77" s="75" t="s">
        <v>201</v>
      </c>
    </row>
    <row r="78" spans="1:11" x14ac:dyDescent="0.25">
      <c r="A78" s="72">
        <v>1804082019</v>
      </c>
      <c r="B78" s="73">
        <v>43675.369942129626</v>
      </c>
      <c r="C78" s="73">
        <v>43685.516273148147</v>
      </c>
      <c r="D78" s="74">
        <v>7</v>
      </c>
      <c r="E78" s="75" t="s">
        <v>32</v>
      </c>
      <c r="F78" s="75" t="s">
        <v>36</v>
      </c>
      <c r="G78" s="75" t="s">
        <v>123</v>
      </c>
      <c r="H78" s="75" t="s">
        <v>202</v>
      </c>
      <c r="I78" s="75" t="s">
        <v>203</v>
      </c>
      <c r="J78" s="75" t="s">
        <v>126</v>
      </c>
      <c r="K78" s="75" t="s">
        <v>204</v>
      </c>
    </row>
    <row r="79" spans="1:11" x14ac:dyDescent="0.25">
      <c r="A79" s="72">
        <v>1804112019</v>
      </c>
      <c r="B79" s="73">
        <v>43675.38</v>
      </c>
      <c r="C79" s="73">
        <v>43685.51734953704</v>
      </c>
      <c r="D79" s="74">
        <v>7</v>
      </c>
      <c r="E79" s="75" t="s">
        <v>32</v>
      </c>
      <c r="F79" s="75" t="s">
        <v>36</v>
      </c>
      <c r="G79" s="75" t="s">
        <v>123</v>
      </c>
      <c r="H79" s="75" t="s">
        <v>202</v>
      </c>
      <c r="I79" s="75" t="s">
        <v>203</v>
      </c>
      <c r="J79" s="75" t="s">
        <v>126</v>
      </c>
      <c r="K79" s="75" t="s">
        <v>204</v>
      </c>
    </row>
    <row r="80" spans="1:11" x14ac:dyDescent="0.25">
      <c r="A80" s="72">
        <v>1806052019</v>
      </c>
      <c r="B80" s="73">
        <v>43690.595925925925</v>
      </c>
      <c r="C80" s="73">
        <v>43691.341226851851</v>
      </c>
      <c r="D80" s="74">
        <v>1</v>
      </c>
      <c r="E80" s="75" t="s">
        <v>128</v>
      </c>
      <c r="F80" s="75" t="s">
        <v>39</v>
      </c>
      <c r="G80" s="75" t="s">
        <v>123</v>
      </c>
      <c r="H80" s="75" t="s">
        <v>198</v>
      </c>
      <c r="I80" s="75" t="s">
        <v>129</v>
      </c>
      <c r="J80" s="75" t="s">
        <v>205</v>
      </c>
      <c r="K80" s="75"/>
    </row>
    <row r="81" spans="1:11" x14ac:dyDescent="0.25">
      <c r="A81" s="72">
        <v>1809182019</v>
      </c>
      <c r="B81" s="73">
        <v>43677.599976851852</v>
      </c>
      <c r="C81" s="73">
        <v>43678.820763888885</v>
      </c>
      <c r="D81" s="74">
        <v>1</v>
      </c>
      <c r="E81" s="75" t="s">
        <v>128</v>
      </c>
      <c r="F81" s="75" t="s">
        <v>39</v>
      </c>
      <c r="G81" s="75" t="s">
        <v>123</v>
      </c>
      <c r="H81" s="75" t="s">
        <v>135</v>
      </c>
      <c r="I81" s="75" t="s">
        <v>129</v>
      </c>
      <c r="J81" s="75" t="s">
        <v>199</v>
      </c>
      <c r="K81" s="75" t="s">
        <v>182</v>
      </c>
    </row>
    <row r="82" spans="1:11" x14ac:dyDescent="0.25">
      <c r="A82" s="72">
        <v>1809772019</v>
      </c>
      <c r="B82" s="73">
        <v>43676.408946759257</v>
      </c>
      <c r="C82" s="73">
        <v>43689.393692129626</v>
      </c>
      <c r="D82" s="74">
        <v>8</v>
      </c>
      <c r="E82" s="75" t="s">
        <v>32</v>
      </c>
      <c r="F82" s="75" t="s">
        <v>36</v>
      </c>
      <c r="G82" s="75" t="s">
        <v>123</v>
      </c>
      <c r="H82" s="75" t="s">
        <v>124</v>
      </c>
      <c r="I82" s="75" t="s">
        <v>129</v>
      </c>
      <c r="J82" s="75" t="s">
        <v>126</v>
      </c>
      <c r="K82" s="75" t="s">
        <v>206</v>
      </c>
    </row>
    <row r="83" spans="1:11" x14ac:dyDescent="0.25">
      <c r="A83" s="72">
        <v>1815162019</v>
      </c>
      <c r="B83" s="73">
        <v>43676.503078703703</v>
      </c>
      <c r="C83" s="73">
        <v>43697.756967592592</v>
      </c>
      <c r="D83" s="74">
        <v>13</v>
      </c>
      <c r="E83" s="75" t="s">
        <v>30</v>
      </c>
      <c r="F83" s="75" t="s">
        <v>133</v>
      </c>
      <c r="G83" s="75" t="s">
        <v>123</v>
      </c>
      <c r="H83" s="75" t="s">
        <v>135</v>
      </c>
      <c r="I83" s="75" t="s">
        <v>125</v>
      </c>
      <c r="J83" s="75" t="s">
        <v>126</v>
      </c>
      <c r="K83" s="75" t="s">
        <v>207</v>
      </c>
    </row>
    <row r="84" spans="1:11" x14ac:dyDescent="0.25">
      <c r="A84" s="72">
        <v>1816672019</v>
      </c>
      <c r="B84" s="73">
        <v>43697.400347222225</v>
      </c>
      <c r="C84" s="73">
        <v>43697.461157407408</v>
      </c>
      <c r="D84" s="74">
        <v>0</v>
      </c>
      <c r="E84" s="75" t="s">
        <v>128</v>
      </c>
      <c r="F84" s="75" t="s">
        <v>119</v>
      </c>
      <c r="G84" s="75" t="s">
        <v>123</v>
      </c>
      <c r="H84" s="75" t="s">
        <v>198</v>
      </c>
      <c r="I84" s="75" t="s">
        <v>129</v>
      </c>
      <c r="J84" s="75" t="s">
        <v>199</v>
      </c>
      <c r="K84" s="75" t="s">
        <v>208</v>
      </c>
    </row>
    <row r="85" spans="1:11" x14ac:dyDescent="0.25">
      <c r="A85" s="72">
        <v>1820002019</v>
      </c>
      <c r="B85" s="73">
        <v>43676.505590277775</v>
      </c>
      <c r="C85" s="73">
        <v>43689.434189814812</v>
      </c>
      <c r="D85" s="74">
        <v>8</v>
      </c>
      <c r="E85" s="75" t="s">
        <v>128</v>
      </c>
      <c r="F85" s="75" t="s">
        <v>119</v>
      </c>
      <c r="G85" s="75" t="s">
        <v>123</v>
      </c>
      <c r="H85" s="75" t="s">
        <v>209</v>
      </c>
      <c r="I85" s="75" t="s">
        <v>129</v>
      </c>
      <c r="J85" s="75" t="s">
        <v>126</v>
      </c>
      <c r="K85" s="75" t="s">
        <v>182</v>
      </c>
    </row>
    <row r="86" spans="1:11" x14ac:dyDescent="0.25">
      <c r="A86" s="72">
        <v>1820472019</v>
      </c>
      <c r="B86" s="73">
        <v>43677.495428240742</v>
      </c>
      <c r="C86" s="73">
        <v>43678.65347222222</v>
      </c>
      <c r="D86" s="74">
        <v>1</v>
      </c>
      <c r="E86" s="75" t="s">
        <v>128</v>
      </c>
      <c r="F86" s="75" t="s">
        <v>119</v>
      </c>
      <c r="G86" s="75" t="s">
        <v>123</v>
      </c>
      <c r="H86" s="75" t="s">
        <v>192</v>
      </c>
      <c r="I86" s="75" t="s">
        <v>129</v>
      </c>
      <c r="J86" s="75" t="s">
        <v>126</v>
      </c>
      <c r="K86" s="75" t="s">
        <v>182</v>
      </c>
    </row>
    <row r="87" spans="1:11" x14ac:dyDescent="0.25">
      <c r="A87" s="72">
        <v>1822932019</v>
      </c>
      <c r="B87" s="73">
        <v>43693.260752314818</v>
      </c>
      <c r="C87" s="73">
        <v>43698.260474537034</v>
      </c>
      <c r="D87" s="74">
        <v>2</v>
      </c>
      <c r="E87" s="75" t="s">
        <v>48</v>
      </c>
      <c r="F87" s="75" t="s">
        <v>119</v>
      </c>
      <c r="G87" s="75"/>
      <c r="H87" s="75"/>
      <c r="I87" s="75" t="s">
        <v>129</v>
      </c>
      <c r="J87" s="75" t="s">
        <v>130</v>
      </c>
      <c r="K87" s="75" t="s">
        <v>122</v>
      </c>
    </row>
    <row r="88" spans="1:11" x14ac:dyDescent="0.25">
      <c r="A88" s="72">
        <v>1824182019</v>
      </c>
      <c r="B88" s="73">
        <v>43677.611886574072</v>
      </c>
      <c r="C88" s="73">
        <v>43692.601875</v>
      </c>
      <c r="D88" s="74">
        <v>10</v>
      </c>
      <c r="E88" s="75" t="s">
        <v>30</v>
      </c>
      <c r="F88" s="75" t="s">
        <v>133</v>
      </c>
      <c r="G88" s="75" t="s">
        <v>123</v>
      </c>
      <c r="H88" s="75" t="s">
        <v>124</v>
      </c>
      <c r="I88" s="75" t="s">
        <v>157</v>
      </c>
      <c r="J88" s="75" t="s">
        <v>126</v>
      </c>
      <c r="K88" s="75" t="s">
        <v>210</v>
      </c>
    </row>
    <row r="89" spans="1:11" x14ac:dyDescent="0.25">
      <c r="A89" s="72">
        <v>1826122019</v>
      </c>
      <c r="B89" s="73">
        <v>43677.489432870374</v>
      </c>
      <c r="C89" s="73">
        <v>43678.626064814816</v>
      </c>
      <c r="D89" s="74">
        <v>1</v>
      </c>
      <c r="E89" s="75" t="s">
        <v>48</v>
      </c>
      <c r="F89" s="75" t="s">
        <v>119</v>
      </c>
      <c r="G89" s="75" t="s">
        <v>123</v>
      </c>
      <c r="H89" s="75" t="s">
        <v>211</v>
      </c>
      <c r="I89" s="75" t="s">
        <v>129</v>
      </c>
      <c r="J89" s="75" t="s">
        <v>126</v>
      </c>
      <c r="K89" s="75" t="s">
        <v>212</v>
      </c>
    </row>
    <row r="90" spans="1:11" x14ac:dyDescent="0.25">
      <c r="A90" s="72">
        <v>1826492019</v>
      </c>
      <c r="B90" s="73">
        <v>43692.421226851853</v>
      </c>
      <c r="C90" s="73">
        <v>43704.586041666669</v>
      </c>
      <c r="D90" s="74">
        <v>7</v>
      </c>
      <c r="E90" s="75" t="s">
        <v>30</v>
      </c>
      <c r="F90" s="75" t="s">
        <v>119</v>
      </c>
      <c r="G90" s="75" t="s">
        <v>123</v>
      </c>
      <c r="H90" s="75" t="s">
        <v>124</v>
      </c>
      <c r="I90" s="75" t="s">
        <v>157</v>
      </c>
      <c r="J90" s="75" t="s">
        <v>126</v>
      </c>
      <c r="K90" s="75" t="s">
        <v>213</v>
      </c>
    </row>
    <row r="91" spans="1:11" x14ac:dyDescent="0.25">
      <c r="A91" s="72">
        <v>1826572019</v>
      </c>
      <c r="B91" s="73">
        <v>43679.585752314815</v>
      </c>
      <c r="C91" s="73">
        <v>43698.78</v>
      </c>
      <c r="D91" s="74">
        <v>11</v>
      </c>
      <c r="E91" s="75" t="s">
        <v>32</v>
      </c>
      <c r="F91" s="75" t="s">
        <v>143</v>
      </c>
      <c r="G91" s="75" t="s">
        <v>123</v>
      </c>
      <c r="H91" s="75" t="s">
        <v>135</v>
      </c>
      <c r="I91" s="75" t="s">
        <v>125</v>
      </c>
      <c r="J91" s="75" t="s">
        <v>126</v>
      </c>
      <c r="K91" s="75" t="s">
        <v>214</v>
      </c>
    </row>
    <row r="92" spans="1:11" x14ac:dyDescent="0.25">
      <c r="A92" s="72">
        <v>1826612019</v>
      </c>
      <c r="B92" s="73">
        <v>43679.72583333333</v>
      </c>
      <c r="C92" s="73">
        <v>43692.614131944443</v>
      </c>
      <c r="D92" s="74">
        <v>8</v>
      </c>
      <c r="E92" s="75" t="s">
        <v>30</v>
      </c>
      <c r="F92" s="75" t="s">
        <v>143</v>
      </c>
      <c r="G92" s="75" t="s">
        <v>123</v>
      </c>
      <c r="H92" s="75" t="s">
        <v>124</v>
      </c>
      <c r="I92" s="75" t="s">
        <v>157</v>
      </c>
      <c r="J92" s="75" t="s">
        <v>126</v>
      </c>
      <c r="K92" s="75" t="s">
        <v>215</v>
      </c>
    </row>
    <row r="93" spans="1:11" x14ac:dyDescent="0.25">
      <c r="A93" s="72">
        <v>1826662019</v>
      </c>
      <c r="B93" s="73">
        <v>43679.631585648145</v>
      </c>
      <c r="C93" s="73">
        <v>43690.376087962963</v>
      </c>
      <c r="D93" s="74">
        <v>6</v>
      </c>
      <c r="E93" s="75" t="s">
        <v>30</v>
      </c>
      <c r="F93" s="75" t="s">
        <v>143</v>
      </c>
      <c r="G93" s="75" t="s">
        <v>123</v>
      </c>
      <c r="H93" s="75" t="s">
        <v>124</v>
      </c>
      <c r="I93" s="75" t="s">
        <v>157</v>
      </c>
      <c r="J93" s="75" t="s">
        <v>126</v>
      </c>
      <c r="K93" s="75" t="s">
        <v>178</v>
      </c>
    </row>
    <row r="94" spans="1:11" x14ac:dyDescent="0.25">
      <c r="A94" s="72">
        <v>1826722019</v>
      </c>
      <c r="B94" s="73">
        <v>43679.677314814813</v>
      </c>
      <c r="C94" s="73">
        <v>43690.37699074074</v>
      </c>
      <c r="D94" s="74">
        <v>6</v>
      </c>
      <c r="E94" s="75" t="s">
        <v>30</v>
      </c>
      <c r="F94" s="75" t="s">
        <v>143</v>
      </c>
      <c r="G94" s="75" t="s">
        <v>123</v>
      </c>
      <c r="H94" s="75" t="s">
        <v>124</v>
      </c>
      <c r="I94" s="75" t="s">
        <v>157</v>
      </c>
      <c r="J94" s="75" t="s">
        <v>126</v>
      </c>
      <c r="K94" s="75" t="s">
        <v>178</v>
      </c>
    </row>
    <row r="95" spans="1:11" x14ac:dyDescent="0.25">
      <c r="A95" s="72">
        <v>1826852019</v>
      </c>
      <c r="B95" s="73">
        <v>43679.675069444442</v>
      </c>
      <c r="C95" s="73">
        <v>43690.377928240741</v>
      </c>
      <c r="D95" s="74">
        <v>6</v>
      </c>
      <c r="E95" s="75" t="s">
        <v>30</v>
      </c>
      <c r="F95" s="75" t="s">
        <v>143</v>
      </c>
      <c r="G95" s="75" t="s">
        <v>123</v>
      </c>
      <c r="H95" s="75" t="s">
        <v>124</v>
      </c>
      <c r="I95" s="75" t="s">
        <v>157</v>
      </c>
      <c r="J95" s="75" t="s">
        <v>126</v>
      </c>
      <c r="K95" s="75" t="s">
        <v>178</v>
      </c>
    </row>
    <row r="96" spans="1:11" x14ac:dyDescent="0.25">
      <c r="A96" s="72">
        <v>1826892019</v>
      </c>
      <c r="B96" s="73">
        <v>43679.682372685187</v>
      </c>
      <c r="C96" s="73">
        <v>43692.603078703702</v>
      </c>
      <c r="D96" s="74">
        <v>8</v>
      </c>
      <c r="E96" s="75" t="s">
        <v>30</v>
      </c>
      <c r="F96" s="75" t="s">
        <v>143</v>
      </c>
      <c r="G96" s="75" t="s">
        <v>123</v>
      </c>
      <c r="H96" s="75" t="s">
        <v>124</v>
      </c>
      <c r="I96" s="75" t="s">
        <v>157</v>
      </c>
      <c r="J96" s="75" t="s">
        <v>126</v>
      </c>
      <c r="K96" s="75" t="s">
        <v>216</v>
      </c>
    </row>
    <row r="97" spans="1:11" x14ac:dyDescent="0.25">
      <c r="A97" s="72">
        <v>1827002019</v>
      </c>
      <c r="B97" s="73">
        <v>43679.683194444442</v>
      </c>
      <c r="C97" s="73">
        <v>43692.604386574072</v>
      </c>
      <c r="D97" s="74">
        <v>8</v>
      </c>
      <c r="E97" s="75" t="s">
        <v>30</v>
      </c>
      <c r="F97" s="75" t="s">
        <v>143</v>
      </c>
      <c r="G97" s="75" t="s">
        <v>123</v>
      </c>
      <c r="H97" s="75" t="s">
        <v>124</v>
      </c>
      <c r="I97" s="75" t="s">
        <v>157</v>
      </c>
      <c r="J97" s="75" t="s">
        <v>126</v>
      </c>
      <c r="K97" s="75" t="s">
        <v>217</v>
      </c>
    </row>
    <row r="98" spans="1:11" x14ac:dyDescent="0.25">
      <c r="A98" s="72">
        <v>1827292019</v>
      </c>
      <c r="B98" s="73">
        <v>43679.689340277779</v>
      </c>
      <c r="C98" s="73">
        <v>43692.605405092596</v>
      </c>
      <c r="D98" s="74">
        <v>8</v>
      </c>
      <c r="E98" s="75" t="s">
        <v>30</v>
      </c>
      <c r="F98" s="75" t="s">
        <v>143</v>
      </c>
      <c r="G98" s="75" t="s">
        <v>123</v>
      </c>
      <c r="H98" s="75" t="s">
        <v>124</v>
      </c>
      <c r="I98" s="75" t="s">
        <v>157</v>
      </c>
      <c r="J98" s="75" t="s">
        <v>126</v>
      </c>
      <c r="K98" s="75" t="s">
        <v>218</v>
      </c>
    </row>
    <row r="99" spans="1:11" x14ac:dyDescent="0.25">
      <c r="A99" s="72">
        <v>1827542019</v>
      </c>
      <c r="B99" s="73">
        <v>43679.692395833335</v>
      </c>
      <c r="C99" s="73">
        <v>43698.65724537037</v>
      </c>
      <c r="D99" s="74">
        <v>11</v>
      </c>
      <c r="E99" s="75" t="s">
        <v>30</v>
      </c>
      <c r="F99" s="75" t="s">
        <v>143</v>
      </c>
      <c r="G99" s="75" t="s">
        <v>123</v>
      </c>
      <c r="H99" s="75" t="s">
        <v>135</v>
      </c>
      <c r="I99" s="75" t="s">
        <v>125</v>
      </c>
      <c r="J99" s="75" t="s">
        <v>126</v>
      </c>
      <c r="K99" s="75" t="s">
        <v>219</v>
      </c>
    </row>
    <row r="100" spans="1:11" x14ac:dyDescent="0.25">
      <c r="A100" s="72">
        <v>1827602019</v>
      </c>
      <c r="B100" s="73">
        <v>43679.695879629631</v>
      </c>
      <c r="C100" s="73">
        <v>43698.652743055558</v>
      </c>
      <c r="D100" s="74">
        <v>11</v>
      </c>
      <c r="E100" s="75" t="s">
        <v>30</v>
      </c>
      <c r="F100" s="75" t="s">
        <v>143</v>
      </c>
      <c r="G100" s="75" t="s">
        <v>123</v>
      </c>
      <c r="H100" s="75" t="s">
        <v>124</v>
      </c>
      <c r="I100" s="75" t="s">
        <v>125</v>
      </c>
      <c r="J100" s="75" t="s">
        <v>126</v>
      </c>
      <c r="K100" s="75" t="s">
        <v>220</v>
      </c>
    </row>
    <row r="101" spans="1:11" x14ac:dyDescent="0.25">
      <c r="A101" s="72">
        <v>1827642019</v>
      </c>
      <c r="B101" s="73">
        <v>43679.700254629628</v>
      </c>
      <c r="C101" s="73">
        <v>43692.611435185187</v>
      </c>
      <c r="D101" s="74">
        <v>8</v>
      </c>
      <c r="E101" s="75" t="s">
        <v>30</v>
      </c>
      <c r="F101" s="75" t="s">
        <v>143</v>
      </c>
      <c r="G101" s="75" t="s">
        <v>123</v>
      </c>
      <c r="H101" s="75" t="s">
        <v>124</v>
      </c>
      <c r="I101" s="75" t="s">
        <v>157</v>
      </c>
      <c r="J101" s="75" t="s">
        <v>126</v>
      </c>
      <c r="K101" s="75" t="s">
        <v>221</v>
      </c>
    </row>
    <row r="102" spans="1:11" x14ac:dyDescent="0.25">
      <c r="A102" s="72">
        <v>1827702019</v>
      </c>
      <c r="B102" s="73">
        <v>43679.73097222222</v>
      </c>
      <c r="C102" s="73">
        <v>43698.623055555552</v>
      </c>
      <c r="D102" s="74">
        <v>11</v>
      </c>
      <c r="E102" s="75" t="s">
        <v>30</v>
      </c>
      <c r="F102" s="75" t="s">
        <v>143</v>
      </c>
      <c r="G102" s="75" t="s">
        <v>123</v>
      </c>
      <c r="H102" s="75" t="s">
        <v>124</v>
      </c>
      <c r="I102" s="75" t="s">
        <v>129</v>
      </c>
      <c r="J102" s="75" t="s">
        <v>126</v>
      </c>
      <c r="K102" s="75" t="s">
        <v>222</v>
      </c>
    </row>
    <row r="103" spans="1:11" x14ac:dyDescent="0.25">
      <c r="A103" s="72">
        <v>1827732019</v>
      </c>
      <c r="B103" s="73">
        <v>43679.705787037034</v>
      </c>
      <c r="C103" s="73">
        <v>43692.606898148151</v>
      </c>
      <c r="D103" s="74">
        <v>8</v>
      </c>
      <c r="E103" s="75" t="s">
        <v>30</v>
      </c>
      <c r="F103" s="75" t="s">
        <v>143</v>
      </c>
      <c r="G103" s="75" t="s">
        <v>123</v>
      </c>
      <c r="H103" s="75" t="s">
        <v>124</v>
      </c>
      <c r="I103" s="75" t="s">
        <v>157</v>
      </c>
      <c r="J103" s="75" t="s">
        <v>126</v>
      </c>
      <c r="K103" s="75" t="s">
        <v>221</v>
      </c>
    </row>
    <row r="104" spans="1:11" x14ac:dyDescent="0.25">
      <c r="A104" s="72">
        <v>1829662019</v>
      </c>
      <c r="B104" s="73">
        <v>43679.729930555557</v>
      </c>
      <c r="C104" s="73">
        <v>43699.595509259256</v>
      </c>
      <c r="D104" s="74">
        <v>12</v>
      </c>
      <c r="E104" s="75" t="s">
        <v>30</v>
      </c>
      <c r="F104" s="75" t="s">
        <v>145</v>
      </c>
      <c r="G104" s="75" t="s">
        <v>123</v>
      </c>
      <c r="H104" s="75" t="s">
        <v>135</v>
      </c>
      <c r="I104" s="75" t="s">
        <v>125</v>
      </c>
      <c r="J104" s="75" t="s">
        <v>126</v>
      </c>
      <c r="K104" s="75" t="s">
        <v>223</v>
      </c>
    </row>
    <row r="105" spans="1:11" x14ac:dyDescent="0.25">
      <c r="A105" s="72">
        <v>1830862019</v>
      </c>
      <c r="B105" s="73">
        <v>43677.410185185188</v>
      </c>
      <c r="C105" s="73">
        <v>43678.619201388887</v>
      </c>
      <c r="D105" s="74">
        <v>1</v>
      </c>
      <c r="E105" s="75" t="s">
        <v>48</v>
      </c>
      <c r="F105" s="75" t="s">
        <v>119</v>
      </c>
      <c r="G105" s="75" t="s">
        <v>123</v>
      </c>
      <c r="H105" s="75" t="s">
        <v>198</v>
      </c>
      <c r="I105" s="75" t="s">
        <v>129</v>
      </c>
      <c r="J105" s="75" t="s">
        <v>205</v>
      </c>
      <c r="K105" s="75" t="s">
        <v>224</v>
      </c>
    </row>
    <row r="106" spans="1:11" x14ac:dyDescent="0.25">
      <c r="A106" s="72">
        <v>1831952019</v>
      </c>
      <c r="B106" s="73">
        <v>43678.628368055557</v>
      </c>
      <c r="C106" s="73">
        <v>43698.390532407408</v>
      </c>
      <c r="D106" s="74">
        <v>12</v>
      </c>
      <c r="E106" s="75" t="s">
        <v>30</v>
      </c>
      <c r="F106" s="75" t="s">
        <v>119</v>
      </c>
      <c r="G106" s="75" t="s">
        <v>123</v>
      </c>
      <c r="H106" s="75" t="s">
        <v>225</v>
      </c>
      <c r="I106" s="75" t="s">
        <v>157</v>
      </c>
      <c r="J106" s="75" t="s">
        <v>126</v>
      </c>
      <c r="K106" s="75" t="s">
        <v>226</v>
      </c>
    </row>
    <row r="107" spans="1:11" x14ac:dyDescent="0.25">
      <c r="A107" s="72">
        <v>1835162019</v>
      </c>
      <c r="B107" s="73">
        <v>43677.611435185187</v>
      </c>
      <c r="C107" s="73">
        <v>43692.612650462965</v>
      </c>
      <c r="D107" s="74">
        <v>10</v>
      </c>
      <c r="E107" s="75" t="s">
        <v>30</v>
      </c>
      <c r="F107" s="75" t="s">
        <v>133</v>
      </c>
      <c r="G107" s="75" t="s">
        <v>123</v>
      </c>
      <c r="H107" s="75" t="s">
        <v>124</v>
      </c>
      <c r="I107" s="75" t="s">
        <v>157</v>
      </c>
      <c r="J107" s="75" t="s">
        <v>126</v>
      </c>
      <c r="K107" s="75" t="s">
        <v>227</v>
      </c>
    </row>
    <row r="108" spans="1:11" x14ac:dyDescent="0.25">
      <c r="A108" s="72">
        <v>1839942019</v>
      </c>
      <c r="B108" s="73">
        <v>43677.696747685186</v>
      </c>
      <c r="C108" s="73">
        <v>43678.840324074074</v>
      </c>
      <c r="D108" s="74">
        <v>1</v>
      </c>
      <c r="E108" s="75" t="s">
        <v>128</v>
      </c>
      <c r="F108" s="75" t="s">
        <v>119</v>
      </c>
      <c r="G108" s="75" t="s">
        <v>123</v>
      </c>
      <c r="H108" s="75" t="s">
        <v>198</v>
      </c>
      <c r="I108" s="75" t="s">
        <v>129</v>
      </c>
      <c r="J108" s="75" t="s">
        <v>205</v>
      </c>
      <c r="K108" s="75" t="s">
        <v>182</v>
      </c>
    </row>
    <row r="109" spans="1:11" x14ac:dyDescent="0.25">
      <c r="A109" s="72">
        <v>1840502019</v>
      </c>
      <c r="B109" s="73">
        <v>43678.532719907409</v>
      </c>
      <c r="C109" s="73">
        <v>43699.672627314816</v>
      </c>
      <c r="D109" s="74">
        <v>13</v>
      </c>
      <c r="E109" s="75" t="s">
        <v>32</v>
      </c>
      <c r="F109" s="75" t="s">
        <v>133</v>
      </c>
      <c r="G109" s="75" t="s">
        <v>123</v>
      </c>
      <c r="H109" s="75" t="s">
        <v>180</v>
      </c>
      <c r="I109" s="75" t="s">
        <v>125</v>
      </c>
      <c r="J109" s="75" t="s">
        <v>126</v>
      </c>
      <c r="K109" s="75" t="s">
        <v>228</v>
      </c>
    </row>
    <row r="110" spans="1:11" x14ac:dyDescent="0.25">
      <c r="A110" s="72">
        <v>1841932019</v>
      </c>
      <c r="B110" s="73">
        <v>43678.670671296299</v>
      </c>
      <c r="C110" s="73">
        <v>43700.60765046296</v>
      </c>
      <c r="D110" s="74">
        <v>14</v>
      </c>
      <c r="E110" s="75" t="s">
        <v>30</v>
      </c>
      <c r="F110" s="75" t="s">
        <v>133</v>
      </c>
      <c r="G110" s="75" t="s">
        <v>123</v>
      </c>
      <c r="H110" s="75" t="s">
        <v>135</v>
      </c>
      <c r="I110" s="75" t="s">
        <v>125</v>
      </c>
      <c r="J110" s="75" t="s">
        <v>126</v>
      </c>
      <c r="K110" s="75" t="s">
        <v>229</v>
      </c>
    </row>
    <row r="111" spans="1:11" x14ac:dyDescent="0.25">
      <c r="A111" s="72">
        <v>1841942019</v>
      </c>
      <c r="B111" s="73">
        <v>43678.671087962961</v>
      </c>
      <c r="C111" s="73">
        <v>43700.609386574077</v>
      </c>
      <c r="D111" s="74">
        <v>14</v>
      </c>
      <c r="E111" s="75" t="s">
        <v>30</v>
      </c>
      <c r="F111" s="75" t="s">
        <v>133</v>
      </c>
      <c r="G111" s="75" t="s">
        <v>123</v>
      </c>
      <c r="H111" s="75" t="s">
        <v>135</v>
      </c>
      <c r="I111" s="75" t="s">
        <v>125</v>
      </c>
      <c r="J111" s="75" t="s">
        <v>126</v>
      </c>
      <c r="K111" s="75" t="s">
        <v>230</v>
      </c>
    </row>
    <row r="112" spans="1:11" x14ac:dyDescent="0.25">
      <c r="A112" s="72">
        <v>1847512019</v>
      </c>
      <c r="B112" s="73">
        <v>43686.431597222225</v>
      </c>
      <c r="C112" s="73">
        <v>43686.535254629627</v>
      </c>
      <c r="D112" s="74">
        <v>0</v>
      </c>
      <c r="E112" s="75" t="s">
        <v>128</v>
      </c>
      <c r="F112" s="75" t="s">
        <v>119</v>
      </c>
      <c r="G112" s="75" t="s">
        <v>123</v>
      </c>
      <c r="H112" s="75" t="s">
        <v>131</v>
      </c>
      <c r="I112" s="75" t="s">
        <v>129</v>
      </c>
      <c r="J112" s="75" t="s">
        <v>126</v>
      </c>
      <c r="K112" s="75" t="s">
        <v>231</v>
      </c>
    </row>
    <row r="113" spans="1:11" x14ac:dyDescent="0.25">
      <c r="A113" s="72">
        <v>1847552019</v>
      </c>
      <c r="B113" s="73">
        <v>43686.435289351852</v>
      </c>
      <c r="C113" s="73">
        <v>43689.340798611112</v>
      </c>
      <c r="D113" s="74">
        <v>1</v>
      </c>
      <c r="E113" s="75" t="s">
        <v>128</v>
      </c>
      <c r="F113" s="75" t="s">
        <v>119</v>
      </c>
      <c r="G113" s="75" t="s">
        <v>123</v>
      </c>
      <c r="H113" s="75" t="s">
        <v>131</v>
      </c>
      <c r="I113" s="75" t="s">
        <v>129</v>
      </c>
      <c r="J113" s="75" t="s">
        <v>126</v>
      </c>
      <c r="K113" s="75" t="s">
        <v>231</v>
      </c>
    </row>
    <row r="114" spans="1:11" x14ac:dyDescent="0.25">
      <c r="A114" s="72">
        <v>1847732019</v>
      </c>
      <c r="B114" s="73">
        <v>43686.649537037039</v>
      </c>
      <c r="C114" s="73">
        <v>43692.472280092596</v>
      </c>
      <c r="D114" s="74">
        <v>4</v>
      </c>
      <c r="E114" s="75" t="s">
        <v>128</v>
      </c>
      <c r="F114" s="75" t="s">
        <v>119</v>
      </c>
      <c r="G114" s="75" t="s">
        <v>123</v>
      </c>
      <c r="H114" s="75" t="s">
        <v>232</v>
      </c>
      <c r="I114" s="75" t="s">
        <v>129</v>
      </c>
      <c r="J114" s="75" t="s">
        <v>205</v>
      </c>
      <c r="K114" s="75" t="s">
        <v>233</v>
      </c>
    </row>
    <row r="115" spans="1:11" x14ac:dyDescent="0.25">
      <c r="A115" s="72">
        <v>1847892019</v>
      </c>
      <c r="B115" s="73">
        <v>43678.610636574071</v>
      </c>
      <c r="C115" s="73">
        <v>43679.59171296296</v>
      </c>
      <c r="D115" s="74">
        <v>1</v>
      </c>
      <c r="E115" s="75" t="s">
        <v>128</v>
      </c>
      <c r="F115" s="75" t="s">
        <v>119</v>
      </c>
      <c r="G115" s="75" t="s">
        <v>123</v>
      </c>
      <c r="H115" s="75" t="s">
        <v>195</v>
      </c>
      <c r="I115" s="75" t="s">
        <v>129</v>
      </c>
      <c r="J115" s="75" t="s">
        <v>126</v>
      </c>
      <c r="K115" s="75" t="s">
        <v>182</v>
      </c>
    </row>
    <row r="116" spans="1:11" x14ac:dyDescent="0.25">
      <c r="A116" s="72">
        <v>1851522019</v>
      </c>
      <c r="B116" s="73">
        <v>43682.65415509259</v>
      </c>
      <c r="C116" s="73">
        <v>43685.302777777775</v>
      </c>
      <c r="D116" s="74">
        <v>2</v>
      </c>
      <c r="E116" s="75" t="s">
        <v>128</v>
      </c>
      <c r="F116" s="75" t="s">
        <v>119</v>
      </c>
      <c r="G116" s="75" t="s">
        <v>123</v>
      </c>
      <c r="H116" s="75" t="s">
        <v>184</v>
      </c>
      <c r="I116" s="75" t="s">
        <v>129</v>
      </c>
      <c r="J116" s="75" t="s">
        <v>126</v>
      </c>
      <c r="K116" s="75" t="s">
        <v>234</v>
      </c>
    </row>
    <row r="117" spans="1:11" x14ac:dyDescent="0.25">
      <c r="A117" s="72">
        <v>1852262019</v>
      </c>
      <c r="B117" s="73">
        <v>43678.875879629632</v>
      </c>
      <c r="C117" s="73">
        <v>43679.608668981484</v>
      </c>
      <c r="D117" s="74">
        <v>1</v>
      </c>
      <c r="E117" s="75" t="s">
        <v>128</v>
      </c>
      <c r="F117" s="75" t="s">
        <v>119</v>
      </c>
      <c r="G117" s="75" t="s">
        <v>123</v>
      </c>
      <c r="H117" s="75" t="s">
        <v>135</v>
      </c>
      <c r="I117" s="75" t="s">
        <v>129</v>
      </c>
      <c r="J117" s="75" t="s">
        <v>126</v>
      </c>
      <c r="K117" s="75" t="s">
        <v>235</v>
      </c>
    </row>
    <row r="118" spans="1:11" x14ac:dyDescent="0.25">
      <c r="A118" s="72">
        <v>1854502019</v>
      </c>
      <c r="B118" s="73">
        <v>43679.392696759256</v>
      </c>
      <c r="C118" s="73">
        <v>43679.394467592596</v>
      </c>
      <c r="D118" s="74">
        <v>0</v>
      </c>
      <c r="E118" s="75" t="s">
        <v>32</v>
      </c>
      <c r="F118" s="75" t="s">
        <v>119</v>
      </c>
      <c r="G118" s="75" t="s">
        <v>123</v>
      </c>
      <c r="H118" s="75" t="s">
        <v>198</v>
      </c>
      <c r="I118" s="75" t="s">
        <v>129</v>
      </c>
      <c r="J118" s="75" t="s">
        <v>205</v>
      </c>
      <c r="K118" s="75"/>
    </row>
    <row r="119" spans="1:11" x14ac:dyDescent="0.25">
      <c r="A119" s="72">
        <v>1854522019</v>
      </c>
      <c r="B119" s="73">
        <v>43679.394062500003</v>
      </c>
      <c r="C119" s="73">
        <v>43679.39570601852</v>
      </c>
      <c r="D119" s="74">
        <v>0</v>
      </c>
      <c r="E119" s="75" t="s">
        <v>32</v>
      </c>
      <c r="F119" s="75" t="s">
        <v>119</v>
      </c>
      <c r="G119" s="75" t="s">
        <v>123</v>
      </c>
      <c r="H119" s="75" t="s">
        <v>198</v>
      </c>
      <c r="I119" s="75" t="s">
        <v>129</v>
      </c>
      <c r="J119" s="75" t="s">
        <v>205</v>
      </c>
      <c r="K119" s="75" t="s">
        <v>236</v>
      </c>
    </row>
    <row r="120" spans="1:11" x14ac:dyDescent="0.25">
      <c r="A120" s="72">
        <v>1854532019</v>
      </c>
      <c r="B120" s="73">
        <v>43679.39435185185</v>
      </c>
      <c r="C120" s="73">
        <v>43679.395173611112</v>
      </c>
      <c r="D120" s="74">
        <v>0</v>
      </c>
      <c r="E120" s="75" t="s">
        <v>32</v>
      </c>
      <c r="F120" s="75" t="s">
        <v>119</v>
      </c>
      <c r="G120" s="75" t="s">
        <v>123</v>
      </c>
      <c r="H120" s="75" t="s">
        <v>198</v>
      </c>
      <c r="I120" s="75" t="s">
        <v>129</v>
      </c>
      <c r="J120" s="75" t="s">
        <v>205</v>
      </c>
      <c r="K120" s="75"/>
    </row>
    <row r="121" spans="1:11" x14ac:dyDescent="0.25">
      <c r="A121" s="72">
        <v>1854642019</v>
      </c>
      <c r="B121" s="73">
        <v>43679.398449074077</v>
      </c>
      <c r="C121" s="73">
        <v>43679.455879629626</v>
      </c>
      <c r="D121" s="74">
        <v>0</v>
      </c>
      <c r="E121" s="75" t="s">
        <v>32</v>
      </c>
      <c r="F121" s="75" t="s">
        <v>119</v>
      </c>
      <c r="G121" s="75" t="s">
        <v>123</v>
      </c>
      <c r="H121" s="75" t="s">
        <v>198</v>
      </c>
      <c r="I121" s="75" t="s">
        <v>129</v>
      </c>
      <c r="J121" s="75" t="s">
        <v>205</v>
      </c>
      <c r="K121" s="75" t="s">
        <v>236</v>
      </c>
    </row>
    <row r="122" spans="1:11" x14ac:dyDescent="0.25">
      <c r="A122" s="72">
        <v>1855132019</v>
      </c>
      <c r="B122" s="73">
        <v>43679.41914351852</v>
      </c>
      <c r="C122" s="73">
        <v>43679.503032407411</v>
      </c>
      <c r="D122" s="74">
        <v>0</v>
      </c>
      <c r="E122" s="75" t="s">
        <v>128</v>
      </c>
      <c r="F122" s="75" t="s">
        <v>119</v>
      </c>
      <c r="G122" s="75" t="s">
        <v>123</v>
      </c>
      <c r="H122" s="75" t="s">
        <v>237</v>
      </c>
      <c r="I122" s="75" t="s">
        <v>129</v>
      </c>
      <c r="J122" s="75" t="s">
        <v>126</v>
      </c>
      <c r="K122" s="75" t="s">
        <v>182</v>
      </c>
    </row>
    <row r="123" spans="1:11" x14ac:dyDescent="0.25">
      <c r="A123" s="72">
        <v>1855952019</v>
      </c>
      <c r="B123" s="73">
        <v>43679.440451388888</v>
      </c>
      <c r="C123" s="73">
        <v>43679.514641203707</v>
      </c>
      <c r="D123" s="74">
        <v>0</v>
      </c>
      <c r="E123" s="75" t="s">
        <v>128</v>
      </c>
      <c r="F123" s="75" t="s">
        <v>119</v>
      </c>
      <c r="G123" s="75" t="s">
        <v>123</v>
      </c>
      <c r="H123" s="75" t="s">
        <v>237</v>
      </c>
      <c r="I123" s="75" t="s">
        <v>129</v>
      </c>
      <c r="J123" s="75" t="s">
        <v>126</v>
      </c>
      <c r="K123" s="75" t="s">
        <v>182</v>
      </c>
    </row>
    <row r="124" spans="1:11" x14ac:dyDescent="0.25">
      <c r="A124" s="72">
        <v>1857352019</v>
      </c>
      <c r="B124" s="73">
        <v>43689.446145833332</v>
      </c>
      <c r="C124" s="75" t="s">
        <v>236</v>
      </c>
      <c r="D124" s="74"/>
      <c r="E124" s="75" t="s">
        <v>128</v>
      </c>
      <c r="F124" s="75" t="s">
        <v>119</v>
      </c>
      <c r="G124" s="75" t="s">
        <v>123</v>
      </c>
      <c r="H124" s="75" t="s">
        <v>180</v>
      </c>
      <c r="I124" s="75" t="s">
        <v>129</v>
      </c>
      <c r="J124" s="75"/>
      <c r="K124" s="75"/>
    </row>
    <row r="125" spans="1:11" x14ac:dyDescent="0.25">
      <c r="A125" s="72">
        <v>1859132019</v>
      </c>
      <c r="B125" s="73">
        <v>43689.668310185189</v>
      </c>
      <c r="C125" s="73">
        <v>43690.350937499999</v>
      </c>
      <c r="D125" s="74">
        <v>1</v>
      </c>
      <c r="E125" s="75" t="s">
        <v>128</v>
      </c>
      <c r="F125" s="75" t="s">
        <v>39</v>
      </c>
      <c r="G125" s="75" t="s">
        <v>123</v>
      </c>
      <c r="H125" s="75" t="s">
        <v>198</v>
      </c>
      <c r="I125" s="75" t="s">
        <v>129</v>
      </c>
      <c r="J125" s="75" t="s">
        <v>205</v>
      </c>
      <c r="K125" s="75"/>
    </row>
    <row r="126" spans="1:11" x14ac:dyDescent="0.25">
      <c r="A126" s="72">
        <v>1861892019</v>
      </c>
      <c r="B126" s="73">
        <v>43679.652974537035</v>
      </c>
      <c r="C126" s="73">
        <v>43682.421469907407</v>
      </c>
      <c r="D126" s="74">
        <v>1</v>
      </c>
      <c r="E126" s="75" t="s">
        <v>48</v>
      </c>
      <c r="F126" s="75" t="s">
        <v>119</v>
      </c>
      <c r="G126" s="75" t="s">
        <v>123</v>
      </c>
      <c r="H126" s="75" t="s">
        <v>131</v>
      </c>
      <c r="I126" s="75" t="s">
        <v>129</v>
      </c>
      <c r="J126" s="75" t="s">
        <v>126</v>
      </c>
      <c r="K126" s="75" t="s">
        <v>238</v>
      </c>
    </row>
    <row r="127" spans="1:11" x14ac:dyDescent="0.25">
      <c r="A127" s="72">
        <v>1862332019</v>
      </c>
      <c r="B127" s="73">
        <v>43700.260671296295</v>
      </c>
      <c r="C127" s="73">
        <v>43704.26048611111</v>
      </c>
      <c r="D127" s="74">
        <v>2</v>
      </c>
      <c r="E127" s="75" t="s">
        <v>167</v>
      </c>
      <c r="F127" s="75" t="s">
        <v>119</v>
      </c>
      <c r="G127" s="75"/>
      <c r="H127" s="75"/>
      <c r="I127" s="75" t="s">
        <v>129</v>
      </c>
      <c r="J127" s="75" t="s">
        <v>130</v>
      </c>
      <c r="K127" s="75" t="s">
        <v>122</v>
      </c>
    </row>
    <row r="128" spans="1:11" x14ac:dyDescent="0.25">
      <c r="A128" s="72">
        <v>1863152019</v>
      </c>
      <c r="B128" s="73">
        <v>43689.385208333333</v>
      </c>
      <c r="C128" s="73">
        <v>43700.645046296297</v>
      </c>
      <c r="D128" s="74">
        <v>8</v>
      </c>
      <c r="E128" s="75" t="s">
        <v>30</v>
      </c>
      <c r="F128" s="75" t="s">
        <v>133</v>
      </c>
      <c r="G128" s="75" t="s">
        <v>123</v>
      </c>
      <c r="H128" s="75" t="s">
        <v>237</v>
      </c>
      <c r="I128" s="75" t="s">
        <v>157</v>
      </c>
      <c r="J128" s="75" t="s">
        <v>126</v>
      </c>
      <c r="K128" s="75" t="s">
        <v>239</v>
      </c>
    </row>
    <row r="129" spans="1:11" x14ac:dyDescent="0.25">
      <c r="A129" s="72">
        <v>1863452019</v>
      </c>
      <c r="B129" s="73">
        <v>43700.463877314818</v>
      </c>
      <c r="C129" s="73">
        <v>43700.501689814817</v>
      </c>
      <c r="D129" s="74">
        <v>0</v>
      </c>
      <c r="E129" s="75" t="s">
        <v>128</v>
      </c>
      <c r="F129" s="75" t="s">
        <v>119</v>
      </c>
      <c r="G129" s="75" t="s">
        <v>123</v>
      </c>
      <c r="H129" s="75" t="s">
        <v>131</v>
      </c>
      <c r="I129" s="75" t="s">
        <v>129</v>
      </c>
      <c r="J129" s="75" t="s">
        <v>126</v>
      </c>
      <c r="K129" s="75" t="s">
        <v>240</v>
      </c>
    </row>
    <row r="130" spans="1:11" x14ac:dyDescent="0.25">
      <c r="A130" s="72">
        <v>1864472019</v>
      </c>
      <c r="B130" s="73">
        <v>43682.4065162037</v>
      </c>
      <c r="C130" s="73">
        <v>43682.622152777774</v>
      </c>
      <c r="D130" s="74">
        <v>0</v>
      </c>
      <c r="E130" s="75" t="s">
        <v>30</v>
      </c>
      <c r="F130" s="75" t="s">
        <v>119</v>
      </c>
      <c r="G130" s="75" t="s">
        <v>123</v>
      </c>
      <c r="H130" s="75" t="s">
        <v>124</v>
      </c>
      <c r="I130" s="75" t="s">
        <v>129</v>
      </c>
      <c r="J130" s="75" t="s">
        <v>126</v>
      </c>
      <c r="K130" s="75" t="s">
        <v>241</v>
      </c>
    </row>
    <row r="131" spans="1:11" x14ac:dyDescent="0.25">
      <c r="A131" s="72">
        <v>1864902019</v>
      </c>
      <c r="B131" s="73">
        <v>43682.370358796295</v>
      </c>
      <c r="C131" s="73">
        <v>43698.399085648147</v>
      </c>
      <c r="D131" s="74">
        <v>10</v>
      </c>
      <c r="E131" s="75" t="s">
        <v>30</v>
      </c>
      <c r="F131" s="75" t="s">
        <v>143</v>
      </c>
      <c r="G131" s="75" t="s">
        <v>123</v>
      </c>
      <c r="H131" s="75" t="s">
        <v>124</v>
      </c>
      <c r="I131" s="75" t="s">
        <v>157</v>
      </c>
      <c r="J131" s="75" t="s">
        <v>126</v>
      </c>
      <c r="K131" s="75" t="s">
        <v>242</v>
      </c>
    </row>
    <row r="132" spans="1:11" x14ac:dyDescent="0.25">
      <c r="A132" s="72">
        <v>1865202019</v>
      </c>
      <c r="B132" s="73">
        <v>43682.364236111112</v>
      </c>
      <c r="C132" s="73">
        <v>43698.40084490741</v>
      </c>
      <c r="D132" s="74">
        <v>10</v>
      </c>
      <c r="E132" s="75" t="s">
        <v>30</v>
      </c>
      <c r="F132" s="75" t="s">
        <v>143</v>
      </c>
      <c r="G132" s="75" t="s">
        <v>123</v>
      </c>
      <c r="H132" s="75" t="s">
        <v>124</v>
      </c>
      <c r="I132" s="75" t="s">
        <v>157</v>
      </c>
      <c r="J132" s="75" t="s">
        <v>126</v>
      </c>
      <c r="K132" s="75" t="s">
        <v>243</v>
      </c>
    </row>
    <row r="133" spans="1:11" x14ac:dyDescent="0.25">
      <c r="A133" s="72">
        <v>1867732019</v>
      </c>
      <c r="B133" s="73">
        <v>43689.337766203702</v>
      </c>
      <c r="C133" s="73">
        <v>43706.741319444445</v>
      </c>
      <c r="D133" s="74">
        <v>12</v>
      </c>
      <c r="E133" s="75" t="s">
        <v>30</v>
      </c>
      <c r="F133" s="75" t="s">
        <v>119</v>
      </c>
      <c r="G133" s="75" t="s">
        <v>123</v>
      </c>
      <c r="H133" s="75" t="s">
        <v>135</v>
      </c>
      <c r="I133" s="75" t="s">
        <v>125</v>
      </c>
      <c r="J133" s="75" t="s">
        <v>126</v>
      </c>
      <c r="K133" s="75" t="s">
        <v>244</v>
      </c>
    </row>
    <row r="134" spans="1:11" x14ac:dyDescent="0.25">
      <c r="A134" s="72">
        <v>1867842019</v>
      </c>
      <c r="B134" s="73">
        <v>43682.489861111113</v>
      </c>
      <c r="C134" s="73">
        <v>43682.496203703704</v>
      </c>
      <c r="D134" s="74">
        <v>0</v>
      </c>
      <c r="E134" s="75" t="s">
        <v>128</v>
      </c>
      <c r="F134" s="75" t="s">
        <v>119</v>
      </c>
      <c r="G134" s="75" t="s">
        <v>123</v>
      </c>
      <c r="H134" s="75" t="s">
        <v>237</v>
      </c>
      <c r="I134" s="75" t="s">
        <v>129</v>
      </c>
      <c r="J134" s="75" t="s">
        <v>126</v>
      </c>
      <c r="K134" s="75" t="s">
        <v>182</v>
      </c>
    </row>
    <row r="135" spans="1:11" x14ac:dyDescent="0.25">
      <c r="A135" s="72">
        <v>1868392019</v>
      </c>
      <c r="B135" s="73">
        <v>43682.499930555554</v>
      </c>
      <c r="C135" s="73">
        <v>43700.333368055559</v>
      </c>
      <c r="D135" s="74">
        <v>12</v>
      </c>
      <c r="E135" s="75" t="s">
        <v>30</v>
      </c>
      <c r="F135" s="75" t="s">
        <v>143</v>
      </c>
      <c r="G135" s="75" t="s">
        <v>123</v>
      </c>
      <c r="H135" s="75" t="s">
        <v>124</v>
      </c>
      <c r="I135" s="75" t="s">
        <v>157</v>
      </c>
      <c r="J135" s="75" t="s">
        <v>126</v>
      </c>
      <c r="K135" s="75" t="s">
        <v>245</v>
      </c>
    </row>
    <row r="136" spans="1:11" x14ac:dyDescent="0.25">
      <c r="A136" s="72">
        <v>1868982019</v>
      </c>
      <c r="B136" s="73">
        <v>43682.47111111111</v>
      </c>
      <c r="C136" s="73">
        <v>43685.379166666666</v>
      </c>
      <c r="D136" s="74">
        <v>2</v>
      </c>
      <c r="E136" s="75" t="s">
        <v>128</v>
      </c>
      <c r="F136" s="75" t="s">
        <v>143</v>
      </c>
      <c r="G136" s="75" t="s">
        <v>123</v>
      </c>
      <c r="H136" s="75" t="s">
        <v>135</v>
      </c>
      <c r="I136" s="75" t="s">
        <v>129</v>
      </c>
      <c r="J136" s="75" t="s">
        <v>126</v>
      </c>
      <c r="K136" s="75" t="s">
        <v>246</v>
      </c>
    </row>
    <row r="137" spans="1:11" x14ac:dyDescent="0.25">
      <c r="A137" s="72">
        <v>1870052019</v>
      </c>
      <c r="B137" s="73">
        <v>43682.599050925928</v>
      </c>
      <c r="C137" s="73">
        <v>43698.401782407411</v>
      </c>
      <c r="D137" s="74">
        <v>10</v>
      </c>
      <c r="E137" s="75" t="s">
        <v>30</v>
      </c>
      <c r="F137" s="75" t="s">
        <v>119</v>
      </c>
      <c r="G137" s="75" t="s">
        <v>123</v>
      </c>
      <c r="H137" s="75" t="s">
        <v>124</v>
      </c>
      <c r="I137" s="75" t="s">
        <v>157</v>
      </c>
      <c r="J137" s="75" t="s">
        <v>126</v>
      </c>
      <c r="K137" s="75" t="s">
        <v>247</v>
      </c>
    </row>
    <row r="138" spans="1:11" x14ac:dyDescent="0.25">
      <c r="A138" s="72">
        <v>1870622019</v>
      </c>
      <c r="B138" s="73">
        <v>43682.611967592595</v>
      </c>
      <c r="C138" s="73">
        <v>43700.335416666669</v>
      </c>
      <c r="D138" s="74">
        <v>12</v>
      </c>
      <c r="E138" s="75" t="s">
        <v>30</v>
      </c>
      <c r="F138" s="75" t="s">
        <v>143</v>
      </c>
      <c r="G138" s="75" t="s">
        <v>123</v>
      </c>
      <c r="H138" s="75" t="s">
        <v>124</v>
      </c>
      <c r="I138" s="75" t="s">
        <v>157</v>
      </c>
      <c r="J138" s="75" t="s">
        <v>126</v>
      </c>
      <c r="K138" s="75" t="s">
        <v>248</v>
      </c>
    </row>
    <row r="139" spans="1:11" x14ac:dyDescent="0.25">
      <c r="A139" s="72">
        <v>1871052019</v>
      </c>
      <c r="B139" s="73">
        <v>43682.614016203705</v>
      </c>
      <c r="C139" s="73">
        <v>43704.663425925923</v>
      </c>
      <c r="D139" s="74">
        <v>14</v>
      </c>
      <c r="E139" s="75" t="s">
        <v>30</v>
      </c>
      <c r="F139" s="75" t="s">
        <v>36</v>
      </c>
      <c r="G139" s="75" t="s">
        <v>123</v>
      </c>
      <c r="H139" s="75" t="s">
        <v>135</v>
      </c>
      <c r="I139" s="75" t="s">
        <v>125</v>
      </c>
      <c r="J139" s="75" t="s">
        <v>126</v>
      </c>
      <c r="K139" s="75" t="s">
        <v>249</v>
      </c>
    </row>
    <row r="140" spans="1:11" x14ac:dyDescent="0.25">
      <c r="A140" s="72">
        <v>1872492019</v>
      </c>
      <c r="B140" s="73">
        <v>43685.602407407408</v>
      </c>
      <c r="C140" s="73">
        <v>43685.617349537039</v>
      </c>
      <c r="D140" s="74">
        <v>0</v>
      </c>
      <c r="E140" s="75" t="s">
        <v>128</v>
      </c>
      <c r="F140" s="75" t="s">
        <v>39</v>
      </c>
      <c r="G140" s="75" t="s">
        <v>123</v>
      </c>
      <c r="H140" s="75" t="s">
        <v>198</v>
      </c>
      <c r="I140" s="75" t="s">
        <v>129</v>
      </c>
      <c r="J140" s="75" t="s">
        <v>205</v>
      </c>
      <c r="K140" s="75"/>
    </row>
    <row r="141" spans="1:11" x14ac:dyDescent="0.25">
      <c r="A141" s="72">
        <v>1872552019</v>
      </c>
      <c r="B141" s="73">
        <v>43682.623206018521</v>
      </c>
      <c r="C141" s="73">
        <v>43700.336550925924</v>
      </c>
      <c r="D141" s="74">
        <v>12</v>
      </c>
      <c r="E141" s="75" t="s">
        <v>30</v>
      </c>
      <c r="F141" s="75" t="s">
        <v>143</v>
      </c>
      <c r="G141" s="75" t="s">
        <v>123</v>
      </c>
      <c r="H141" s="75" t="s">
        <v>124</v>
      </c>
      <c r="I141" s="75" t="s">
        <v>157</v>
      </c>
      <c r="J141" s="75" t="s">
        <v>126</v>
      </c>
      <c r="K141" s="75" t="s">
        <v>250</v>
      </c>
    </row>
    <row r="142" spans="1:11" x14ac:dyDescent="0.25">
      <c r="A142" s="72">
        <v>1872872019</v>
      </c>
      <c r="B142" s="73">
        <v>43682.633194444446</v>
      </c>
      <c r="C142" s="73">
        <v>43704.666805555556</v>
      </c>
      <c r="D142" s="74">
        <v>14</v>
      </c>
      <c r="E142" s="75" t="s">
        <v>30</v>
      </c>
      <c r="F142" s="75" t="s">
        <v>143</v>
      </c>
      <c r="G142" s="75" t="s">
        <v>123</v>
      </c>
      <c r="H142" s="75" t="s">
        <v>135</v>
      </c>
      <c r="I142" s="75" t="s">
        <v>125</v>
      </c>
      <c r="J142" s="75" t="s">
        <v>126</v>
      </c>
      <c r="K142" s="75" t="s">
        <v>251</v>
      </c>
    </row>
    <row r="143" spans="1:11" x14ac:dyDescent="0.25">
      <c r="A143" s="72">
        <v>1873052019</v>
      </c>
      <c r="B143" s="73">
        <v>43682.632847222223</v>
      </c>
      <c r="C143" s="73">
        <v>43685.49050925926</v>
      </c>
      <c r="D143" s="74">
        <v>2</v>
      </c>
      <c r="E143" s="75" t="s">
        <v>30</v>
      </c>
      <c r="F143" s="75" t="s">
        <v>143</v>
      </c>
      <c r="G143" s="75" t="s">
        <v>123</v>
      </c>
      <c r="H143" s="75" t="s">
        <v>124</v>
      </c>
      <c r="I143" s="75" t="s">
        <v>129</v>
      </c>
      <c r="J143" s="75" t="s">
        <v>126</v>
      </c>
      <c r="K143" s="75" t="s">
        <v>252</v>
      </c>
    </row>
    <row r="144" spans="1:11" x14ac:dyDescent="0.25">
      <c r="A144" s="72">
        <v>1873192019</v>
      </c>
      <c r="B144" s="73">
        <v>43685.333124999997</v>
      </c>
      <c r="C144" s="73">
        <v>43704.658055555556</v>
      </c>
      <c r="D144" s="74">
        <v>12</v>
      </c>
      <c r="E144" s="75" t="s">
        <v>30</v>
      </c>
      <c r="F144" s="75" t="s">
        <v>143</v>
      </c>
      <c r="G144" s="75" t="s">
        <v>123</v>
      </c>
      <c r="H144" s="75" t="s">
        <v>135</v>
      </c>
      <c r="I144" s="75" t="s">
        <v>125</v>
      </c>
      <c r="J144" s="75" t="s">
        <v>126</v>
      </c>
      <c r="K144" s="75" t="s">
        <v>253</v>
      </c>
    </row>
    <row r="145" spans="1:11" x14ac:dyDescent="0.25">
      <c r="A145" s="72">
        <v>1873592019</v>
      </c>
      <c r="B145" s="73">
        <v>43682.715937499997</v>
      </c>
      <c r="C145" s="73">
        <v>43685.624201388891</v>
      </c>
      <c r="D145" s="74">
        <v>2</v>
      </c>
      <c r="E145" s="75" t="s">
        <v>254</v>
      </c>
      <c r="F145" s="75" t="s">
        <v>119</v>
      </c>
      <c r="G145" s="75" t="s">
        <v>123</v>
      </c>
      <c r="H145" s="75" t="s">
        <v>171</v>
      </c>
      <c r="I145" s="75" t="s">
        <v>203</v>
      </c>
      <c r="J145" s="75" t="s">
        <v>199</v>
      </c>
      <c r="K145" s="75" t="s">
        <v>255</v>
      </c>
    </row>
    <row r="146" spans="1:11" x14ac:dyDescent="0.25">
      <c r="A146" s="72">
        <v>1874492019</v>
      </c>
      <c r="B146" s="73">
        <v>43685.292442129627</v>
      </c>
      <c r="C146" s="73">
        <v>43704.668622685182</v>
      </c>
      <c r="D146" s="74">
        <v>12</v>
      </c>
      <c r="E146" s="75" t="s">
        <v>30</v>
      </c>
      <c r="F146" s="75" t="s">
        <v>119</v>
      </c>
      <c r="G146" s="75" t="s">
        <v>123</v>
      </c>
      <c r="H146" s="75" t="s">
        <v>135</v>
      </c>
      <c r="I146" s="75" t="s">
        <v>125</v>
      </c>
      <c r="J146" s="75" t="s">
        <v>126</v>
      </c>
      <c r="K146" s="75" t="s">
        <v>256</v>
      </c>
    </row>
    <row r="147" spans="1:11" x14ac:dyDescent="0.25">
      <c r="A147" s="72">
        <v>1875162019</v>
      </c>
      <c r="B147" s="73">
        <v>43685.700069444443</v>
      </c>
      <c r="C147" s="73">
        <v>43686.324108796296</v>
      </c>
      <c r="D147" s="74">
        <v>1</v>
      </c>
      <c r="E147" s="75" t="s">
        <v>128</v>
      </c>
      <c r="F147" s="75" t="s">
        <v>119</v>
      </c>
      <c r="G147" s="75" t="s">
        <v>123</v>
      </c>
      <c r="H147" s="75" t="s">
        <v>195</v>
      </c>
      <c r="I147" s="75" t="s">
        <v>129</v>
      </c>
      <c r="J147" s="75" t="s">
        <v>126</v>
      </c>
      <c r="K147" s="75" t="s">
        <v>257</v>
      </c>
    </row>
    <row r="148" spans="1:11" x14ac:dyDescent="0.25">
      <c r="A148" s="72">
        <v>1875192019</v>
      </c>
      <c r="B148" s="73">
        <v>43685.304456018515</v>
      </c>
      <c r="C148" s="73">
        <v>43700.338078703702</v>
      </c>
      <c r="D148" s="74">
        <v>10</v>
      </c>
      <c r="E148" s="75" t="s">
        <v>30</v>
      </c>
      <c r="F148" s="75" t="s">
        <v>119</v>
      </c>
      <c r="G148" s="75" t="s">
        <v>123</v>
      </c>
      <c r="H148" s="75" t="s">
        <v>124</v>
      </c>
      <c r="I148" s="75" t="s">
        <v>157</v>
      </c>
      <c r="J148" s="75" t="s">
        <v>126</v>
      </c>
      <c r="K148" s="75" t="s">
        <v>258</v>
      </c>
    </row>
    <row r="149" spans="1:11" x14ac:dyDescent="0.25">
      <c r="A149" s="72">
        <v>1876532019</v>
      </c>
      <c r="B149" s="73">
        <v>43685.522199074076</v>
      </c>
      <c r="C149" s="73">
        <v>43686.498333333337</v>
      </c>
      <c r="D149" s="74">
        <v>1</v>
      </c>
      <c r="E149" s="75" t="s">
        <v>167</v>
      </c>
      <c r="F149" s="75" t="s">
        <v>119</v>
      </c>
      <c r="G149" s="75" t="s">
        <v>123</v>
      </c>
      <c r="H149" s="75" t="s">
        <v>131</v>
      </c>
      <c r="I149" s="75" t="s">
        <v>129</v>
      </c>
      <c r="J149" s="75" t="s">
        <v>126</v>
      </c>
      <c r="K149" s="75" t="s">
        <v>259</v>
      </c>
    </row>
    <row r="150" spans="1:11" x14ac:dyDescent="0.25">
      <c r="A150" s="72">
        <v>1876612019</v>
      </c>
      <c r="B150" s="73">
        <v>43704.260567129626</v>
      </c>
      <c r="C150" s="73">
        <v>43706.260428240741</v>
      </c>
      <c r="D150" s="74">
        <v>2</v>
      </c>
      <c r="E150" s="75" t="s">
        <v>48</v>
      </c>
      <c r="F150" s="75" t="s">
        <v>119</v>
      </c>
      <c r="G150" s="75"/>
      <c r="H150" s="75"/>
      <c r="I150" s="75" t="s">
        <v>129</v>
      </c>
      <c r="J150" s="75" t="s">
        <v>130</v>
      </c>
      <c r="K150" s="75" t="s">
        <v>122</v>
      </c>
    </row>
    <row r="151" spans="1:11" x14ac:dyDescent="0.25">
      <c r="A151" s="72">
        <v>1877552019</v>
      </c>
      <c r="B151" s="73">
        <v>43685.311863425923</v>
      </c>
      <c r="C151" s="77">
        <v>43716</v>
      </c>
      <c r="D151" s="74">
        <v>20</v>
      </c>
      <c r="E151" s="75" t="s">
        <v>30</v>
      </c>
      <c r="F151" s="75" t="s">
        <v>145</v>
      </c>
      <c r="G151" s="75" t="s">
        <v>123</v>
      </c>
      <c r="H151" s="75" t="s">
        <v>260</v>
      </c>
      <c r="I151" s="75" t="s">
        <v>129</v>
      </c>
      <c r="J151" s="75" t="s">
        <v>181</v>
      </c>
      <c r="K151" s="75"/>
    </row>
    <row r="152" spans="1:11" x14ac:dyDescent="0.25">
      <c r="A152" s="72">
        <v>1881652019</v>
      </c>
      <c r="B152" s="73">
        <v>43685.360081018516</v>
      </c>
      <c r="C152" s="73">
        <v>43685.613344907404</v>
      </c>
      <c r="D152" s="74">
        <v>0</v>
      </c>
      <c r="E152" s="75" t="s">
        <v>128</v>
      </c>
      <c r="F152" s="75" t="s">
        <v>119</v>
      </c>
      <c r="G152" s="75" t="s">
        <v>123</v>
      </c>
      <c r="H152" s="75" t="s">
        <v>225</v>
      </c>
      <c r="I152" s="75" t="s">
        <v>129</v>
      </c>
      <c r="J152" s="75" t="s">
        <v>126</v>
      </c>
      <c r="K152" s="75" t="s">
        <v>261</v>
      </c>
    </row>
    <row r="153" spans="1:11" x14ac:dyDescent="0.25">
      <c r="A153" s="72">
        <v>1889792019</v>
      </c>
      <c r="B153" s="73">
        <v>43685.577303240738</v>
      </c>
      <c r="C153" s="73">
        <v>43685.601180555554</v>
      </c>
      <c r="D153" s="74">
        <v>0</v>
      </c>
      <c r="E153" s="75" t="s">
        <v>128</v>
      </c>
      <c r="F153" s="75" t="s">
        <v>119</v>
      </c>
      <c r="G153" s="75" t="s">
        <v>123</v>
      </c>
      <c r="H153" s="75" t="s">
        <v>211</v>
      </c>
      <c r="I153" s="75" t="s">
        <v>129</v>
      </c>
      <c r="J153" s="75" t="s">
        <v>126</v>
      </c>
      <c r="K153" s="75" t="s">
        <v>262</v>
      </c>
    </row>
    <row r="154" spans="1:11" x14ac:dyDescent="0.25">
      <c r="A154" s="72">
        <v>1890432019</v>
      </c>
      <c r="B154" s="73">
        <v>43685.595300925925</v>
      </c>
      <c r="C154" s="73">
        <v>43700.340717592589</v>
      </c>
      <c r="D154" s="74">
        <v>10</v>
      </c>
      <c r="E154" s="75" t="s">
        <v>30</v>
      </c>
      <c r="F154" s="75" t="s">
        <v>133</v>
      </c>
      <c r="G154" s="75" t="s">
        <v>123</v>
      </c>
      <c r="H154" s="75" t="s">
        <v>124</v>
      </c>
      <c r="I154" s="75" t="s">
        <v>157</v>
      </c>
      <c r="J154" s="75" t="s">
        <v>126</v>
      </c>
      <c r="K154" s="75" t="s">
        <v>263</v>
      </c>
    </row>
    <row r="155" spans="1:11" x14ac:dyDescent="0.25">
      <c r="A155" s="72">
        <v>1892842019</v>
      </c>
      <c r="B155" s="73">
        <v>43689.385428240741</v>
      </c>
      <c r="C155" s="73">
        <v>43704.597430555557</v>
      </c>
      <c r="D155" s="74">
        <v>10</v>
      </c>
      <c r="E155" s="75" t="s">
        <v>30</v>
      </c>
      <c r="F155" s="75" t="s">
        <v>133</v>
      </c>
      <c r="G155" s="75" t="s">
        <v>123</v>
      </c>
      <c r="H155" s="75" t="s">
        <v>155</v>
      </c>
      <c r="I155" s="75" t="s">
        <v>157</v>
      </c>
      <c r="J155" s="75" t="s">
        <v>126</v>
      </c>
      <c r="K155" s="75" t="s">
        <v>264</v>
      </c>
    </row>
    <row r="156" spans="1:11" x14ac:dyDescent="0.25">
      <c r="A156" s="72">
        <v>1893942019</v>
      </c>
      <c r="B156" s="73">
        <v>43689.380752314813</v>
      </c>
      <c r="C156" s="73">
        <v>43704.604178240741</v>
      </c>
      <c r="D156" s="74">
        <v>10</v>
      </c>
      <c r="E156" s="75" t="s">
        <v>30</v>
      </c>
      <c r="F156" s="75" t="s">
        <v>133</v>
      </c>
      <c r="G156" s="75" t="s">
        <v>123</v>
      </c>
      <c r="H156" s="75" t="s">
        <v>131</v>
      </c>
      <c r="I156" s="75" t="s">
        <v>157</v>
      </c>
      <c r="J156" s="75" t="s">
        <v>126</v>
      </c>
      <c r="K156" s="75" t="s">
        <v>265</v>
      </c>
    </row>
    <row r="157" spans="1:11" x14ac:dyDescent="0.25">
      <c r="A157" s="72">
        <v>1894792019</v>
      </c>
      <c r="B157" s="73">
        <v>43689.382407407407</v>
      </c>
      <c r="C157" s="73">
        <v>43704.591666666667</v>
      </c>
      <c r="D157" s="74">
        <v>10</v>
      </c>
      <c r="E157" s="75" t="s">
        <v>30</v>
      </c>
      <c r="F157" s="75" t="s">
        <v>133</v>
      </c>
      <c r="G157" s="75" t="s">
        <v>123</v>
      </c>
      <c r="H157" s="75" t="s">
        <v>266</v>
      </c>
      <c r="I157" s="75" t="s">
        <v>157</v>
      </c>
      <c r="J157" s="75" t="s">
        <v>126</v>
      </c>
      <c r="K157" s="75" t="s">
        <v>267</v>
      </c>
    </row>
    <row r="158" spans="1:11" x14ac:dyDescent="0.25">
      <c r="A158" s="72">
        <v>1896692019</v>
      </c>
      <c r="B158" s="73">
        <v>43685.90861111111</v>
      </c>
      <c r="C158" s="73">
        <v>43686.440462962964</v>
      </c>
      <c r="D158" s="74">
        <v>1</v>
      </c>
      <c r="E158" s="75" t="s">
        <v>48</v>
      </c>
      <c r="F158" s="75" t="s">
        <v>119</v>
      </c>
      <c r="G158" s="75" t="s">
        <v>123</v>
      </c>
      <c r="H158" s="75" t="s">
        <v>198</v>
      </c>
      <c r="I158" s="75" t="s">
        <v>129</v>
      </c>
      <c r="J158" s="75" t="s">
        <v>205</v>
      </c>
      <c r="K158" s="75"/>
    </row>
    <row r="159" spans="1:11" x14ac:dyDescent="0.25">
      <c r="A159" s="72">
        <v>1898632019</v>
      </c>
      <c r="B159" s="73">
        <v>43686.377962962964</v>
      </c>
      <c r="C159" s="73">
        <v>43691.329861111109</v>
      </c>
      <c r="D159" s="74">
        <v>3</v>
      </c>
      <c r="E159" s="75" t="s">
        <v>159</v>
      </c>
      <c r="F159" s="75" t="s">
        <v>143</v>
      </c>
      <c r="G159" s="75" t="s">
        <v>123</v>
      </c>
      <c r="H159" s="75" t="s">
        <v>268</v>
      </c>
      <c r="I159" s="75" t="s">
        <v>129</v>
      </c>
      <c r="J159" s="75" t="s">
        <v>126</v>
      </c>
      <c r="K159" s="75" t="s">
        <v>269</v>
      </c>
    </row>
    <row r="160" spans="1:11" x14ac:dyDescent="0.25">
      <c r="A160" s="72">
        <v>1898702019</v>
      </c>
      <c r="B160" s="73">
        <v>43686.447974537034</v>
      </c>
      <c r="C160" s="73">
        <v>43704.595127314817</v>
      </c>
      <c r="D160" s="74">
        <v>11</v>
      </c>
      <c r="E160" s="75" t="s">
        <v>30</v>
      </c>
      <c r="F160" s="75" t="s">
        <v>143</v>
      </c>
      <c r="G160" s="75" t="s">
        <v>123</v>
      </c>
      <c r="H160" s="75" t="s">
        <v>124</v>
      </c>
      <c r="I160" s="75" t="s">
        <v>157</v>
      </c>
      <c r="J160" s="75" t="s">
        <v>126</v>
      </c>
      <c r="K160" s="75" t="s">
        <v>270</v>
      </c>
    </row>
    <row r="161" spans="1:11" x14ac:dyDescent="0.25">
      <c r="A161" s="72">
        <v>1898952019</v>
      </c>
      <c r="B161" s="73">
        <v>43686.448819444442</v>
      </c>
      <c r="C161" s="73">
        <v>43706.737951388888</v>
      </c>
      <c r="D161" s="74">
        <v>13</v>
      </c>
      <c r="E161" s="75" t="s">
        <v>30</v>
      </c>
      <c r="F161" s="75" t="s">
        <v>143</v>
      </c>
      <c r="G161" s="75" t="s">
        <v>123</v>
      </c>
      <c r="H161" s="75" t="s">
        <v>135</v>
      </c>
      <c r="I161" s="75" t="s">
        <v>125</v>
      </c>
      <c r="J161" s="75" t="s">
        <v>126</v>
      </c>
      <c r="K161" s="75" t="s">
        <v>271</v>
      </c>
    </row>
    <row r="162" spans="1:11" x14ac:dyDescent="0.25">
      <c r="A162" s="72">
        <v>1899062019</v>
      </c>
      <c r="B162" s="73">
        <v>43686.450092592589</v>
      </c>
      <c r="C162" s="73">
        <v>43700.339560185188</v>
      </c>
      <c r="D162" s="74">
        <v>9</v>
      </c>
      <c r="E162" s="75" t="s">
        <v>30</v>
      </c>
      <c r="F162" s="75" t="s">
        <v>143</v>
      </c>
      <c r="G162" s="75" t="s">
        <v>123</v>
      </c>
      <c r="H162" s="75" t="s">
        <v>124</v>
      </c>
      <c r="I162" s="75" t="s">
        <v>157</v>
      </c>
      <c r="J162" s="75" t="s">
        <v>126</v>
      </c>
      <c r="K162" s="75" t="s">
        <v>272</v>
      </c>
    </row>
    <row r="163" spans="1:11" x14ac:dyDescent="0.25">
      <c r="A163" s="72">
        <v>1899302019</v>
      </c>
      <c r="B163" s="73">
        <v>43686.452615740738</v>
      </c>
      <c r="C163" s="73">
        <v>43704.593229166669</v>
      </c>
      <c r="D163" s="74">
        <v>11</v>
      </c>
      <c r="E163" s="75" t="s">
        <v>30</v>
      </c>
      <c r="F163" s="75" t="s">
        <v>143</v>
      </c>
      <c r="G163" s="75" t="s">
        <v>123</v>
      </c>
      <c r="H163" s="75" t="s">
        <v>124</v>
      </c>
      <c r="I163" s="75" t="s">
        <v>157</v>
      </c>
      <c r="J163" s="75" t="s">
        <v>126</v>
      </c>
      <c r="K163" s="75" t="s">
        <v>273</v>
      </c>
    </row>
    <row r="164" spans="1:11" x14ac:dyDescent="0.25">
      <c r="A164" s="72">
        <v>1899512019</v>
      </c>
      <c r="B164" s="73">
        <v>43698.487349537034</v>
      </c>
      <c r="C164" s="73">
        <v>43706.738993055558</v>
      </c>
      <c r="D164" s="74">
        <v>6</v>
      </c>
      <c r="E164" s="75" t="s">
        <v>30</v>
      </c>
      <c r="F164" s="75" t="s">
        <v>143</v>
      </c>
      <c r="G164" s="75" t="s">
        <v>123</v>
      </c>
      <c r="H164" s="75" t="s">
        <v>135</v>
      </c>
      <c r="I164" s="75" t="s">
        <v>125</v>
      </c>
      <c r="J164" s="75" t="s">
        <v>126</v>
      </c>
      <c r="K164" s="75" t="s">
        <v>274</v>
      </c>
    </row>
    <row r="165" spans="1:11" x14ac:dyDescent="0.25">
      <c r="A165" s="72">
        <v>1900172019</v>
      </c>
      <c r="B165" s="73">
        <v>43706.328981481478</v>
      </c>
      <c r="C165" s="73">
        <v>43706.685624999998</v>
      </c>
      <c r="D165" s="74">
        <v>0</v>
      </c>
      <c r="E165" s="75" t="s">
        <v>30</v>
      </c>
      <c r="F165" s="75" t="s">
        <v>133</v>
      </c>
      <c r="G165" s="75" t="s">
        <v>123</v>
      </c>
      <c r="H165" s="75" t="s">
        <v>131</v>
      </c>
      <c r="I165" s="75" t="s">
        <v>157</v>
      </c>
      <c r="J165" s="75" t="s">
        <v>126</v>
      </c>
      <c r="K165" s="75" t="s">
        <v>275</v>
      </c>
    </row>
    <row r="166" spans="1:11" x14ac:dyDescent="0.25">
      <c r="A166" s="72">
        <v>1900572019</v>
      </c>
      <c r="B166" s="73">
        <v>43686.459062499998</v>
      </c>
      <c r="C166" s="73">
        <v>43704.589791666665</v>
      </c>
      <c r="D166" s="74">
        <v>11</v>
      </c>
      <c r="E166" s="75" t="s">
        <v>30</v>
      </c>
      <c r="F166" s="75" t="s">
        <v>143</v>
      </c>
      <c r="G166" s="75" t="s">
        <v>123</v>
      </c>
      <c r="H166" s="75" t="s">
        <v>124</v>
      </c>
      <c r="I166" s="75" t="s">
        <v>157</v>
      </c>
      <c r="J166" s="75" t="s">
        <v>126</v>
      </c>
      <c r="K166" s="75" t="s">
        <v>276</v>
      </c>
    </row>
    <row r="167" spans="1:11" x14ac:dyDescent="0.25">
      <c r="A167" s="72">
        <v>1900852019</v>
      </c>
      <c r="B167" s="73">
        <v>43689.465439814812</v>
      </c>
      <c r="C167" s="75" t="s">
        <v>236</v>
      </c>
      <c r="D167" s="74"/>
      <c r="E167" s="75" t="s">
        <v>30</v>
      </c>
      <c r="F167" s="75" t="s">
        <v>119</v>
      </c>
      <c r="G167" s="75" t="s">
        <v>123</v>
      </c>
      <c r="H167" s="75" t="s">
        <v>95</v>
      </c>
      <c r="I167" s="75" t="s">
        <v>129</v>
      </c>
      <c r="J167" s="75"/>
      <c r="K167" s="75"/>
    </row>
    <row r="168" spans="1:11" x14ac:dyDescent="0.25">
      <c r="A168" s="72">
        <v>1901692019</v>
      </c>
      <c r="B168" s="73">
        <v>43693.606620370374</v>
      </c>
      <c r="C168" s="75" t="s">
        <v>236</v>
      </c>
      <c r="D168" s="74"/>
      <c r="E168" s="75" t="s">
        <v>128</v>
      </c>
      <c r="F168" s="75" t="s">
        <v>119</v>
      </c>
      <c r="G168" s="75" t="s">
        <v>123</v>
      </c>
      <c r="H168" s="75" t="s">
        <v>95</v>
      </c>
      <c r="I168" s="75" t="s">
        <v>129</v>
      </c>
      <c r="J168" s="75"/>
      <c r="K168" s="75"/>
    </row>
    <row r="169" spans="1:11" x14ac:dyDescent="0.25">
      <c r="A169" s="72">
        <v>1905462019</v>
      </c>
      <c r="B169" s="73">
        <v>43704.439340277779</v>
      </c>
      <c r="C169" s="73">
        <v>43706.73333333333</v>
      </c>
      <c r="D169" s="74">
        <v>2</v>
      </c>
      <c r="E169" s="75" t="s">
        <v>128</v>
      </c>
      <c r="F169" s="75" t="s">
        <v>39</v>
      </c>
      <c r="G169" s="75" t="s">
        <v>123</v>
      </c>
      <c r="H169" s="75" t="s">
        <v>135</v>
      </c>
      <c r="I169" s="75" t="s">
        <v>129</v>
      </c>
      <c r="J169" s="75" t="s">
        <v>126</v>
      </c>
      <c r="K169" s="75" t="s">
        <v>277</v>
      </c>
    </row>
    <row r="170" spans="1:11" x14ac:dyDescent="0.25">
      <c r="A170" s="72">
        <v>1907622019</v>
      </c>
      <c r="B170" s="73">
        <v>43707.328668981485</v>
      </c>
      <c r="C170" s="73">
        <v>43707.331388888888</v>
      </c>
      <c r="D170" s="74">
        <v>0</v>
      </c>
      <c r="E170" s="75" t="s">
        <v>128</v>
      </c>
      <c r="F170" s="75" t="s">
        <v>119</v>
      </c>
      <c r="G170" s="75" t="s">
        <v>123</v>
      </c>
      <c r="H170" s="75" t="s">
        <v>131</v>
      </c>
      <c r="I170" s="75" t="s">
        <v>157</v>
      </c>
      <c r="J170" s="75" t="s">
        <v>126</v>
      </c>
      <c r="K170" s="75" t="s">
        <v>278</v>
      </c>
    </row>
    <row r="171" spans="1:11" x14ac:dyDescent="0.25">
      <c r="A171" s="72">
        <v>1907672019</v>
      </c>
      <c r="B171" s="73">
        <v>43690.400891203702</v>
      </c>
      <c r="C171" s="73">
        <v>43690.45385416667</v>
      </c>
      <c r="D171" s="74">
        <v>0</v>
      </c>
      <c r="E171" s="75" t="s">
        <v>128</v>
      </c>
      <c r="F171" s="75" t="s">
        <v>39</v>
      </c>
      <c r="G171" s="75" t="s">
        <v>123</v>
      </c>
      <c r="H171" s="75" t="s">
        <v>198</v>
      </c>
      <c r="I171" s="75" t="s">
        <v>129</v>
      </c>
      <c r="J171" s="75" t="s">
        <v>199</v>
      </c>
      <c r="K171" s="75" t="s">
        <v>279</v>
      </c>
    </row>
    <row r="172" spans="1:11" x14ac:dyDescent="0.25">
      <c r="A172" s="72">
        <v>1909072019</v>
      </c>
      <c r="B172" s="73">
        <v>43687.418402777781</v>
      </c>
      <c r="C172" s="73">
        <v>43689.334004629629</v>
      </c>
      <c r="D172" s="74">
        <v>0</v>
      </c>
      <c r="E172" s="75" t="s">
        <v>128</v>
      </c>
      <c r="F172" s="75" t="s">
        <v>119</v>
      </c>
      <c r="G172" s="75" t="s">
        <v>123</v>
      </c>
      <c r="H172" s="75" t="s">
        <v>131</v>
      </c>
      <c r="I172" s="75" t="s">
        <v>129</v>
      </c>
      <c r="J172" s="75" t="s">
        <v>126</v>
      </c>
      <c r="K172" s="75" t="s">
        <v>280</v>
      </c>
    </row>
    <row r="173" spans="1:11" x14ac:dyDescent="0.25">
      <c r="A173" s="72">
        <v>1911012019</v>
      </c>
      <c r="B173" s="73">
        <v>43689.348229166666</v>
      </c>
      <c r="C173" s="73">
        <v>43707.333449074074</v>
      </c>
      <c r="D173" s="74">
        <v>13</v>
      </c>
      <c r="E173" s="75" t="s">
        <v>30</v>
      </c>
      <c r="F173" s="75" t="s">
        <v>133</v>
      </c>
      <c r="G173" s="75" t="s">
        <v>123</v>
      </c>
      <c r="H173" s="75" t="s">
        <v>124</v>
      </c>
      <c r="I173" s="75" t="s">
        <v>157</v>
      </c>
      <c r="J173" s="75" t="s">
        <v>126</v>
      </c>
      <c r="K173" s="75" t="s">
        <v>281</v>
      </c>
    </row>
    <row r="174" spans="1:11" x14ac:dyDescent="0.25">
      <c r="A174" s="72">
        <v>1913022019</v>
      </c>
      <c r="B174" s="73">
        <v>43689.450266203705</v>
      </c>
      <c r="C174" s="75" t="s">
        <v>282</v>
      </c>
      <c r="D174" s="74"/>
      <c r="E174" s="75" t="s">
        <v>128</v>
      </c>
      <c r="F174" s="75" t="s">
        <v>119</v>
      </c>
      <c r="G174" s="75" t="s">
        <v>123</v>
      </c>
      <c r="H174" s="75" t="s">
        <v>135</v>
      </c>
      <c r="I174" s="75" t="s">
        <v>125</v>
      </c>
      <c r="J174" s="75" t="s">
        <v>126</v>
      </c>
      <c r="K174" s="75"/>
    </row>
    <row r="175" spans="1:11" x14ac:dyDescent="0.25">
      <c r="A175" s="72">
        <v>1913312019</v>
      </c>
      <c r="B175" s="73">
        <v>43689.629305555558</v>
      </c>
      <c r="C175" s="73">
        <v>43692.469571759262</v>
      </c>
      <c r="D175" s="74">
        <v>3</v>
      </c>
      <c r="E175" s="75" t="s">
        <v>128</v>
      </c>
      <c r="F175" s="75" t="s">
        <v>39</v>
      </c>
      <c r="G175" s="75" t="s">
        <v>123</v>
      </c>
      <c r="H175" s="75" t="s">
        <v>184</v>
      </c>
      <c r="I175" s="75" t="s">
        <v>129</v>
      </c>
      <c r="J175" s="75" t="s">
        <v>126</v>
      </c>
      <c r="K175" s="75" t="s">
        <v>283</v>
      </c>
    </row>
    <row r="176" spans="1:11" x14ac:dyDescent="0.25">
      <c r="A176" s="72">
        <v>1916892019</v>
      </c>
      <c r="B176" s="73">
        <v>43689.502627314818</v>
      </c>
      <c r="C176" s="73">
        <v>43689.619953703703</v>
      </c>
      <c r="D176" s="74">
        <v>0</v>
      </c>
      <c r="E176" s="75" t="s">
        <v>128</v>
      </c>
      <c r="F176" s="75" t="s">
        <v>119</v>
      </c>
      <c r="G176" s="75" t="s">
        <v>123</v>
      </c>
      <c r="H176" s="75" t="s">
        <v>284</v>
      </c>
      <c r="I176" s="75" t="s">
        <v>129</v>
      </c>
      <c r="J176" s="75" t="s">
        <v>126</v>
      </c>
      <c r="K176" s="75" t="s">
        <v>285</v>
      </c>
    </row>
    <row r="177" spans="1:11" x14ac:dyDescent="0.25">
      <c r="A177" s="72">
        <v>1916962019</v>
      </c>
      <c r="B177" s="73">
        <v>43689.503206018519</v>
      </c>
      <c r="C177" s="73">
        <v>43689.620810185188</v>
      </c>
      <c r="D177" s="74">
        <v>0</v>
      </c>
      <c r="E177" s="75" t="s">
        <v>128</v>
      </c>
      <c r="F177" s="75" t="s">
        <v>119</v>
      </c>
      <c r="G177" s="75" t="s">
        <v>123</v>
      </c>
      <c r="H177" s="75" t="s">
        <v>284</v>
      </c>
      <c r="I177" s="75" t="s">
        <v>129</v>
      </c>
      <c r="J177" s="75" t="s">
        <v>126</v>
      </c>
      <c r="K177" s="75" t="s">
        <v>286</v>
      </c>
    </row>
    <row r="178" spans="1:11" x14ac:dyDescent="0.25">
      <c r="A178" s="72">
        <v>1917162019</v>
      </c>
      <c r="B178" s="73">
        <v>43689.506458333337</v>
      </c>
      <c r="C178" s="73">
        <v>43689.621238425927</v>
      </c>
      <c r="D178" s="74">
        <v>0</v>
      </c>
      <c r="E178" s="75" t="s">
        <v>128</v>
      </c>
      <c r="F178" s="75" t="s">
        <v>119</v>
      </c>
      <c r="G178" s="75" t="s">
        <v>123</v>
      </c>
      <c r="H178" s="75" t="s">
        <v>284</v>
      </c>
      <c r="I178" s="75" t="s">
        <v>129</v>
      </c>
      <c r="J178" s="75" t="s">
        <v>126</v>
      </c>
      <c r="K178" s="75" t="s">
        <v>286</v>
      </c>
    </row>
    <row r="179" spans="1:11" x14ac:dyDescent="0.25">
      <c r="A179" s="72">
        <v>1917382019</v>
      </c>
      <c r="B179" s="73">
        <v>43689.615358796298</v>
      </c>
      <c r="C179" s="75" t="s">
        <v>236</v>
      </c>
      <c r="D179" s="74"/>
      <c r="E179" s="75" t="s">
        <v>128</v>
      </c>
      <c r="F179" s="75" t="s">
        <v>119</v>
      </c>
      <c r="G179" s="75" t="s">
        <v>123</v>
      </c>
      <c r="H179" s="75" t="s">
        <v>284</v>
      </c>
      <c r="I179" s="75" t="s">
        <v>129</v>
      </c>
      <c r="J179" s="75"/>
      <c r="K179" s="75"/>
    </row>
    <row r="180" spans="1:11" x14ac:dyDescent="0.25">
      <c r="A180" s="72">
        <v>1917602019</v>
      </c>
      <c r="B180" s="73">
        <v>43689.514560185184</v>
      </c>
      <c r="C180" s="73">
        <v>43689.617476851854</v>
      </c>
      <c r="D180" s="74">
        <v>0</v>
      </c>
      <c r="E180" s="75" t="s">
        <v>128</v>
      </c>
      <c r="F180" s="75" t="s">
        <v>119</v>
      </c>
      <c r="G180" s="75" t="s">
        <v>123</v>
      </c>
      <c r="H180" s="75" t="s">
        <v>284</v>
      </c>
      <c r="I180" s="75" t="s">
        <v>129</v>
      </c>
      <c r="J180" s="75" t="s">
        <v>126</v>
      </c>
      <c r="K180" s="75" t="s">
        <v>285</v>
      </c>
    </row>
    <row r="181" spans="1:11" x14ac:dyDescent="0.25">
      <c r="A181" s="72">
        <v>1917662019</v>
      </c>
      <c r="B181" s="73">
        <v>43689.515532407408</v>
      </c>
      <c r="C181" s="73">
        <v>43689.618275462963</v>
      </c>
      <c r="D181" s="74">
        <v>0</v>
      </c>
      <c r="E181" s="75" t="s">
        <v>128</v>
      </c>
      <c r="F181" s="75" t="s">
        <v>119</v>
      </c>
      <c r="G181" s="75" t="s">
        <v>123</v>
      </c>
      <c r="H181" s="75" t="s">
        <v>284</v>
      </c>
      <c r="I181" s="75" t="s">
        <v>129</v>
      </c>
      <c r="J181" s="75" t="s">
        <v>126</v>
      </c>
      <c r="K181" s="75" t="s">
        <v>285</v>
      </c>
    </row>
    <row r="182" spans="1:11" x14ac:dyDescent="0.25">
      <c r="A182" s="72">
        <v>1917892019</v>
      </c>
      <c r="B182" s="73">
        <v>43689.523553240739</v>
      </c>
      <c r="C182" s="73">
        <v>43689.575486111113</v>
      </c>
      <c r="D182" s="74">
        <v>0</v>
      </c>
      <c r="E182" s="75" t="s">
        <v>128</v>
      </c>
      <c r="F182" s="75" t="s">
        <v>119</v>
      </c>
      <c r="G182" s="75" t="s">
        <v>123</v>
      </c>
      <c r="H182" s="75" t="s">
        <v>198</v>
      </c>
      <c r="I182" s="75" t="s">
        <v>129</v>
      </c>
      <c r="J182" s="75" t="s">
        <v>205</v>
      </c>
      <c r="K182" s="75"/>
    </row>
    <row r="183" spans="1:11" x14ac:dyDescent="0.25">
      <c r="A183" s="72">
        <v>1919742019</v>
      </c>
      <c r="B183" s="73">
        <v>43689.623425925929</v>
      </c>
      <c r="C183" s="73">
        <v>43707.334930555553</v>
      </c>
      <c r="D183" s="74">
        <v>13</v>
      </c>
      <c r="E183" s="75" t="s">
        <v>30</v>
      </c>
      <c r="F183" s="75" t="s">
        <v>119</v>
      </c>
      <c r="G183" s="75" t="s">
        <v>123</v>
      </c>
      <c r="H183" s="75" t="s">
        <v>124</v>
      </c>
      <c r="I183" s="75" t="s">
        <v>157</v>
      </c>
      <c r="J183" s="75" t="s">
        <v>126</v>
      </c>
      <c r="K183" s="75" t="s">
        <v>281</v>
      </c>
    </row>
    <row r="184" spans="1:11" x14ac:dyDescent="0.25">
      <c r="A184" s="72">
        <v>1921412019</v>
      </c>
      <c r="B184" s="73">
        <v>43690.580497685187</v>
      </c>
      <c r="C184" s="73">
        <v>43690.586608796293</v>
      </c>
      <c r="D184" s="74">
        <v>0</v>
      </c>
      <c r="E184" s="75" t="s">
        <v>128</v>
      </c>
      <c r="F184" s="75" t="s">
        <v>119</v>
      </c>
      <c r="G184" s="75" t="s">
        <v>123</v>
      </c>
      <c r="H184" s="75" t="s">
        <v>95</v>
      </c>
      <c r="I184" s="75" t="s">
        <v>129</v>
      </c>
      <c r="J184" s="75" t="s">
        <v>126</v>
      </c>
      <c r="K184" s="75" t="s">
        <v>287</v>
      </c>
    </row>
    <row r="185" spans="1:11" x14ac:dyDescent="0.25">
      <c r="A185" s="72">
        <v>1921432019</v>
      </c>
      <c r="B185" s="73">
        <v>43689.826435185183</v>
      </c>
      <c r="C185" s="73">
        <v>43690.344004629631</v>
      </c>
      <c r="D185" s="74">
        <v>1</v>
      </c>
      <c r="E185" s="75" t="s">
        <v>128</v>
      </c>
      <c r="F185" s="75" t="s">
        <v>119</v>
      </c>
      <c r="G185" s="75" t="s">
        <v>123</v>
      </c>
      <c r="H185" s="75" t="s">
        <v>95</v>
      </c>
      <c r="I185" s="75" t="s">
        <v>129</v>
      </c>
      <c r="J185" s="75" t="s">
        <v>126</v>
      </c>
      <c r="K185" s="75" t="s">
        <v>288</v>
      </c>
    </row>
    <row r="186" spans="1:11" x14ac:dyDescent="0.25">
      <c r="A186" s="72">
        <v>1921442019</v>
      </c>
      <c r="B186" s="73">
        <v>43691.624108796299</v>
      </c>
      <c r="C186" s="73">
        <v>43692.41778935185</v>
      </c>
      <c r="D186" s="74">
        <v>1</v>
      </c>
      <c r="E186" s="75" t="s">
        <v>128</v>
      </c>
      <c r="F186" s="75" t="s">
        <v>39</v>
      </c>
      <c r="G186" s="75" t="s">
        <v>123</v>
      </c>
      <c r="H186" s="75" t="s">
        <v>198</v>
      </c>
      <c r="I186" s="75" t="s">
        <v>129</v>
      </c>
      <c r="J186" s="75" t="s">
        <v>205</v>
      </c>
      <c r="K186" s="75"/>
    </row>
    <row r="187" spans="1:11" x14ac:dyDescent="0.25">
      <c r="A187" s="72">
        <v>1925512019</v>
      </c>
      <c r="B187" s="73">
        <v>43690.585428240738</v>
      </c>
      <c r="C187" s="73">
        <v>43690.640335648146</v>
      </c>
      <c r="D187" s="74">
        <v>0</v>
      </c>
      <c r="E187" s="75" t="s">
        <v>128</v>
      </c>
      <c r="F187" s="75" t="s">
        <v>119</v>
      </c>
      <c r="G187" s="75" t="s">
        <v>123</v>
      </c>
      <c r="H187" s="75" t="s">
        <v>131</v>
      </c>
      <c r="I187" s="75" t="s">
        <v>129</v>
      </c>
      <c r="J187" s="75" t="s">
        <v>126</v>
      </c>
      <c r="K187" s="75" t="s">
        <v>289</v>
      </c>
    </row>
    <row r="188" spans="1:11" x14ac:dyDescent="0.25">
      <c r="A188" s="72">
        <v>1925772019</v>
      </c>
      <c r="B188" s="73">
        <v>43691.398842592593</v>
      </c>
      <c r="C188" s="73">
        <v>43691.400324074071</v>
      </c>
      <c r="D188" s="74">
        <v>0</v>
      </c>
      <c r="E188" s="75" t="s">
        <v>48</v>
      </c>
      <c r="F188" s="75" t="s">
        <v>119</v>
      </c>
      <c r="G188" s="75" t="s">
        <v>123</v>
      </c>
      <c r="H188" s="75" t="s">
        <v>237</v>
      </c>
      <c r="I188" s="75" t="s">
        <v>129</v>
      </c>
      <c r="J188" s="75" t="s">
        <v>126</v>
      </c>
      <c r="K188" s="75" t="s">
        <v>182</v>
      </c>
    </row>
    <row r="189" spans="1:11" x14ac:dyDescent="0.25">
      <c r="A189" s="72">
        <v>1926782019</v>
      </c>
      <c r="B189" s="73">
        <v>43691.497152777774</v>
      </c>
      <c r="C189" s="73">
        <v>43710.75571759259</v>
      </c>
      <c r="D189" s="74">
        <v>12</v>
      </c>
      <c r="E189" s="75" t="s">
        <v>30</v>
      </c>
      <c r="F189" s="75" t="s">
        <v>133</v>
      </c>
      <c r="G189" s="75" t="s">
        <v>123</v>
      </c>
      <c r="H189" s="75" t="s">
        <v>135</v>
      </c>
      <c r="I189" s="75" t="s">
        <v>125</v>
      </c>
      <c r="J189" s="75" t="s">
        <v>290</v>
      </c>
      <c r="K189" s="75"/>
    </row>
    <row r="190" spans="1:11" x14ac:dyDescent="0.25">
      <c r="A190" s="72">
        <v>1928002019</v>
      </c>
      <c r="B190" s="73">
        <v>43697.390763888892</v>
      </c>
      <c r="C190" s="73">
        <v>43697.457083333335</v>
      </c>
      <c r="D190" s="74">
        <v>0</v>
      </c>
      <c r="E190" s="75" t="s">
        <v>154</v>
      </c>
      <c r="F190" s="75" t="s">
        <v>39</v>
      </c>
      <c r="G190" s="75" t="s">
        <v>123</v>
      </c>
      <c r="H190" s="75" t="s">
        <v>131</v>
      </c>
      <c r="I190" s="75" t="s">
        <v>129</v>
      </c>
      <c r="J190" s="75" t="s">
        <v>126</v>
      </c>
      <c r="K190" s="75" t="s">
        <v>291</v>
      </c>
    </row>
    <row r="191" spans="1:11" x14ac:dyDescent="0.25">
      <c r="A191" s="72">
        <v>1928092019</v>
      </c>
      <c r="B191" s="73">
        <v>43690.373749999999</v>
      </c>
      <c r="C191" s="73">
        <v>43707.336099537039</v>
      </c>
      <c r="D191" s="74">
        <v>12</v>
      </c>
      <c r="E191" s="75" t="s">
        <v>30</v>
      </c>
      <c r="F191" s="75" t="s">
        <v>133</v>
      </c>
      <c r="G191" s="75" t="s">
        <v>123</v>
      </c>
      <c r="H191" s="75" t="s">
        <v>124</v>
      </c>
      <c r="I191" s="75" t="s">
        <v>157</v>
      </c>
      <c r="J191" s="75" t="s">
        <v>126</v>
      </c>
      <c r="K191" s="75" t="s">
        <v>281</v>
      </c>
    </row>
    <row r="192" spans="1:11" x14ac:dyDescent="0.25">
      <c r="A192" s="72">
        <v>1928442019</v>
      </c>
      <c r="B192" s="73">
        <v>43690.412766203706</v>
      </c>
      <c r="C192" s="73">
        <v>43707.337546296294</v>
      </c>
      <c r="D192" s="74">
        <v>12</v>
      </c>
      <c r="E192" s="75" t="s">
        <v>30</v>
      </c>
      <c r="F192" s="75" t="s">
        <v>133</v>
      </c>
      <c r="G192" s="75" t="s">
        <v>123</v>
      </c>
      <c r="H192" s="75" t="s">
        <v>131</v>
      </c>
      <c r="I192" s="75" t="s">
        <v>157</v>
      </c>
      <c r="J192" s="75" t="s">
        <v>126</v>
      </c>
      <c r="K192" s="75" t="s">
        <v>281</v>
      </c>
    </row>
    <row r="193" spans="1:11" x14ac:dyDescent="0.25">
      <c r="A193" s="72">
        <v>1929042019</v>
      </c>
      <c r="B193" s="73">
        <v>43706.487326388888</v>
      </c>
      <c r="C193" s="73">
        <v>43712.470196759263</v>
      </c>
      <c r="D193" s="74">
        <v>4</v>
      </c>
      <c r="E193" s="75" t="s">
        <v>128</v>
      </c>
      <c r="F193" s="75" t="s">
        <v>119</v>
      </c>
      <c r="G193" s="75" t="s">
        <v>292</v>
      </c>
      <c r="H193" s="75" t="s">
        <v>293</v>
      </c>
      <c r="I193" s="75" t="s">
        <v>125</v>
      </c>
      <c r="J193" s="75" t="s">
        <v>290</v>
      </c>
      <c r="K193" s="75"/>
    </row>
    <row r="194" spans="1:11" x14ac:dyDescent="0.25">
      <c r="A194" s="72">
        <v>1929292019</v>
      </c>
      <c r="B194" s="73">
        <v>43690.413888888892</v>
      </c>
      <c r="C194" s="73">
        <v>43706.318310185183</v>
      </c>
      <c r="D194" s="74">
        <v>11</v>
      </c>
      <c r="E194" s="75" t="s">
        <v>30</v>
      </c>
      <c r="F194" s="75" t="s">
        <v>133</v>
      </c>
      <c r="G194" s="75" t="s">
        <v>123</v>
      </c>
      <c r="H194" s="75" t="s">
        <v>131</v>
      </c>
      <c r="I194" s="75" t="s">
        <v>157</v>
      </c>
      <c r="J194" s="75" t="s">
        <v>126</v>
      </c>
      <c r="K194" s="75" t="s">
        <v>294</v>
      </c>
    </row>
    <row r="195" spans="1:11" x14ac:dyDescent="0.25">
      <c r="A195" s="72">
        <v>1929302019</v>
      </c>
      <c r="B195" s="73">
        <v>43690.41443287037</v>
      </c>
      <c r="C195" s="73">
        <v>43706.319594907407</v>
      </c>
      <c r="D195" s="74">
        <v>11</v>
      </c>
      <c r="E195" s="75" t="s">
        <v>30</v>
      </c>
      <c r="F195" s="75" t="s">
        <v>133</v>
      </c>
      <c r="G195" s="75" t="s">
        <v>123</v>
      </c>
      <c r="H195" s="75" t="s">
        <v>131</v>
      </c>
      <c r="I195" s="75" t="s">
        <v>157</v>
      </c>
      <c r="J195" s="75" t="s">
        <v>126</v>
      </c>
      <c r="K195" s="75" t="s">
        <v>294</v>
      </c>
    </row>
    <row r="196" spans="1:11" x14ac:dyDescent="0.25">
      <c r="A196" s="72">
        <v>1929822019</v>
      </c>
      <c r="B196" s="73">
        <v>43690.442442129628</v>
      </c>
      <c r="C196" s="73">
        <v>43710.753159722219</v>
      </c>
      <c r="D196" s="74">
        <v>13</v>
      </c>
      <c r="E196" s="75" t="s">
        <v>30</v>
      </c>
      <c r="F196" s="75" t="s">
        <v>295</v>
      </c>
      <c r="G196" s="75" t="s">
        <v>123</v>
      </c>
      <c r="H196" s="75" t="s">
        <v>135</v>
      </c>
      <c r="I196" s="75" t="s">
        <v>125</v>
      </c>
      <c r="J196" s="75" t="s">
        <v>290</v>
      </c>
      <c r="K196" s="75"/>
    </row>
    <row r="197" spans="1:11" x14ac:dyDescent="0.25">
      <c r="A197" s="72">
        <v>1930082019</v>
      </c>
      <c r="B197" s="73">
        <v>43690.444421296299</v>
      </c>
      <c r="C197" s="73">
        <v>43711.738530092596</v>
      </c>
      <c r="D197" s="74">
        <v>14</v>
      </c>
      <c r="E197" s="75" t="s">
        <v>30</v>
      </c>
      <c r="F197" s="75" t="s">
        <v>143</v>
      </c>
      <c r="G197" s="75" t="s">
        <v>123</v>
      </c>
      <c r="H197" s="75" t="s">
        <v>135</v>
      </c>
      <c r="I197" s="75" t="s">
        <v>125</v>
      </c>
      <c r="J197" s="75" t="s">
        <v>290</v>
      </c>
      <c r="K197" s="75"/>
    </row>
    <row r="198" spans="1:11" x14ac:dyDescent="0.25">
      <c r="A198" s="72">
        <v>1930932019</v>
      </c>
      <c r="B198" s="73">
        <v>43706.682997685188</v>
      </c>
      <c r="C198" s="73">
        <v>43706.683680555558</v>
      </c>
      <c r="D198" s="74">
        <v>0</v>
      </c>
      <c r="E198" s="75" t="s">
        <v>128</v>
      </c>
      <c r="F198" s="75" t="s">
        <v>119</v>
      </c>
      <c r="G198" s="75" t="s">
        <v>123</v>
      </c>
      <c r="H198" s="75" t="s">
        <v>296</v>
      </c>
      <c r="I198" s="75" t="s">
        <v>149</v>
      </c>
      <c r="J198" s="75" t="s">
        <v>150</v>
      </c>
      <c r="K198" s="75" t="s">
        <v>297</v>
      </c>
    </row>
    <row r="199" spans="1:11" x14ac:dyDescent="0.25">
      <c r="A199" s="72">
        <v>1932682019</v>
      </c>
      <c r="B199" s="73">
        <v>43690.506041666667</v>
      </c>
      <c r="C199" s="73">
        <v>43706.324988425928</v>
      </c>
      <c r="D199" s="74">
        <v>11</v>
      </c>
      <c r="E199" s="75" t="s">
        <v>30</v>
      </c>
      <c r="F199" s="75" t="s">
        <v>119</v>
      </c>
      <c r="G199" s="75" t="s">
        <v>123</v>
      </c>
      <c r="H199" s="75" t="s">
        <v>124</v>
      </c>
      <c r="I199" s="75" t="s">
        <v>157</v>
      </c>
      <c r="J199" s="75" t="s">
        <v>126</v>
      </c>
      <c r="K199" s="75" t="s">
        <v>298</v>
      </c>
    </row>
    <row r="200" spans="1:11" x14ac:dyDescent="0.25">
      <c r="A200" s="72">
        <v>1933182019</v>
      </c>
      <c r="B200" s="73">
        <v>43690.5781712963</v>
      </c>
      <c r="C200" s="73">
        <v>43710.751747685186</v>
      </c>
      <c r="D200" s="74">
        <v>13</v>
      </c>
      <c r="E200" s="75" t="s">
        <v>30</v>
      </c>
      <c r="F200" s="75" t="s">
        <v>143</v>
      </c>
      <c r="G200" s="75" t="s">
        <v>123</v>
      </c>
      <c r="H200" s="75" t="s">
        <v>135</v>
      </c>
      <c r="I200" s="75" t="s">
        <v>125</v>
      </c>
      <c r="J200" s="75" t="s">
        <v>290</v>
      </c>
      <c r="K200" s="75"/>
    </row>
    <row r="201" spans="1:11" x14ac:dyDescent="0.25">
      <c r="A201" s="72">
        <v>1933302019</v>
      </c>
      <c r="B201" s="73">
        <v>43690.522546296299</v>
      </c>
      <c r="C201" s="73">
        <v>43692.508576388886</v>
      </c>
      <c r="D201" s="74">
        <v>2</v>
      </c>
      <c r="E201" s="75" t="s">
        <v>30</v>
      </c>
      <c r="F201" s="75" t="s">
        <v>143</v>
      </c>
      <c r="G201" s="75" t="s">
        <v>123</v>
      </c>
      <c r="H201" s="75" t="s">
        <v>124</v>
      </c>
      <c r="I201" s="75" t="s">
        <v>129</v>
      </c>
      <c r="J201" s="75" t="s">
        <v>126</v>
      </c>
      <c r="K201" s="75" t="s">
        <v>299</v>
      </c>
    </row>
    <row r="202" spans="1:11" x14ac:dyDescent="0.25">
      <c r="A202" s="72">
        <v>1935432019</v>
      </c>
      <c r="B202" s="73">
        <v>43690.625474537039</v>
      </c>
      <c r="C202" s="73">
        <v>43707.339155092595</v>
      </c>
      <c r="D202" s="74">
        <v>12</v>
      </c>
      <c r="E202" s="75" t="s">
        <v>30</v>
      </c>
      <c r="F202" s="75" t="s">
        <v>143</v>
      </c>
      <c r="G202" s="75" t="s">
        <v>123</v>
      </c>
      <c r="H202" s="75" t="s">
        <v>124</v>
      </c>
      <c r="I202" s="75" t="s">
        <v>157</v>
      </c>
      <c r="J202" s="75" t="s">
        <v>126</v>
      </c>
      <c r="K202" s="75" t="s">
        <v>281</v>
      </c>
    </row>
    <row r="203" spans="1:11" x14ac:dyDescent="0.25">
      <c r="A203" s="72">
        <v>1936232019</v>
      </c>
      <c r="B203" s="73">
        <v>43705.357025462959</v>
      </c>
      <c r="C203" s="73">
        <v>43706.692430555559</v>
      </c>
      <c r="D203" s="74">
        <v>1</v>
      </c>
      <c r="E203" s="75" t="s">
        <v>32</v>
      </c>
      <c r="F203" s="75" t="s">
        <v>143</v>
      </c>
      <c r="G203" s="75" t="s">
        <v>123</v>
      </c>
      <c r="H203" s="75" t="s">
        <v>300</v>
      </c>
      <c r="I203" s="75" t="s">
        <v>157</v>
      </c>
      <c r="J203" s="75" t="s">
        <v>150</v>
      </c>
      <c r="K203" s="75" t="s">
        <v>301</v>
      </c>
    </row>
    <row r="204" spans="1:11" x14ac:dyDescent="0.25">
      <c r="A204" s="72">
        <v>1936802019</v>
      </c>
      <c r="B204" s="73">
        <v>43691.29414351852</v>
      </c>
      <c r="C204" s="73">
        <v>43707.343333333331</v>
      </c>
      <c r="D204" s="74">
        <v>11</v>
      </c>
      <c r="E204" s="75" t="s">
        <v>30</v>
      </c>
      <c r="F204" s="75" t="s">
        <v>36</v>
      </c>
      <c r="G204" s="75" t="s">
        <v>123</v>
      </c>
      <c r="H204" s="75" t="s">
        <v>124</v>
      </c>
      <c r="I204" s="75" t="s">
        <v>157</v>
      </c>
      <c r="J204" s="75" t="s">
        <v>126</v>
      </c>
      <c r="K204" s="75" t="s">
        <v>281</v>
      </c>
    </row>
    <row r="205" spans="1:11" x14ac:dyDescent="0.25">
      <c r="A205" s="72">
        <v>1936842019</v>
      </c>
      <c r="B205" s="73">
        <v>43691.29283564815</v>
      </c>
      <c r="C205" s="73">
        <v>43707.341840277775</v>
      </c>
      <c r="D205" s="74">
        <v>11</v>
      </c>
      <c r="E205" s="75" t="s">
        <v>30</v>
      </c>
      <c r="F205" s="75" t="s">
        <v>36</v>
      </c>
      <c r="G205" s="75" t="s">
        <v>123</v>
      </c>
      <c r="H205" s="75" t="s">
        <v>124</v>
      </c>
      <c r="I205" s="75" t="s">
        <v>157</v>
      </c>
      <c r="J205" s="75" t="s">
        <v>126</v>
      </c>
      <c r="K205" s="75" t="s">
        <v>281</v>
      </c>
    </row>
    <row r="206" spans="1:11" x14ac:dyDescent="0.25">
      <c r="A206" s="72">
        <v>1939202019</v>
      </c>
      <c r="B206" s="73">
        <v>43690.737743055557</v>
      </c>
      <c r="C206" s="73">
        <v>43692.613819444443</v>
      </c>
      <c r="D206" s="74">
        <v>2</v>
      </c>
      <c r="E206" s="75" t="s">
        <v>30</v>
      </c>
      <c r="F206" s="75" t="s">
        <v>143</v>
      </c>
      <c r="G206" s="75" t="s">
        <v>123</v>
      </c>
      <c r="H206" s="75" t="s">
        <v>124</v>
      </c>
      <c r="I206" s="75" t="s">
        <v>129</v>
      </c>
      <c r="J206" s="75" t="s">
        <v>126</v>
      </c>
      <c r="K206" s="75" t="s">
        <v>302</v>
      </c>
    </row>
    <row r="207" spans="1:11" x14ac:dyDescent="0.25">
      <c r="A207" s="72">
        <v>1941772019</v>
      </c>
      <c r="B207" s="73">
        <v>43707.600543981483</v>
      </c>
      <c r="C207" s="73">
        <v>43711.699004629627</v>
      </c>
      <c r="D207" s="74">
        <v>2</v>
      </c>
      <c r="E207" s="75" t="s">
        <v>30</v>
      </c>
      <c r="F207" s="75" t="s">
        <v>133</v>
      </c>
      <c r="G207" s="75" t="s">
        <v>123</v>
      </c>
      <c r="H207" s="75" t="s">
        <v>303</v>
      </c>
      <c r="I207" s="75" t="s">
        <v>157</v>
      </c>
      <c r="J207" s="75" t="s">
        <v>290</v>
      </c>
      <c r="K207" s="75"/>
    </row>
    <row r="208" spans="1:11" x14ac:dyDescent="0.25">
      <c r="A208" s="72">
        <v>1941882019</v>
      </c>
      <c r="B208" s="73">
        <v>43691.354178240741</v>
      </c>
      <c r="C208" s="73">
        <v>43693.717974537038</v>
      </c>
      <c r="D208" s="74">
        <v>2</v>
      </c>
      <c r="E208" s="75" t="s">
        <v>30</v>
      </c>
      <c r="F208" s="75" t="s">
        <v>133</v>
      </c>
      <c r="G208" s="75" t="s">
        <v>123</v>
      </c>
      <c r="H208" s="75" t="s">
        <v>135</v>
      </c>
      <c r="I208" s="75" t="s">
        <v>125</v>
      </c>
      <c r="J208" s="75" t="s">
        <v>126</v>
      </c>
      <c r="K208" s="75" t="s">
        <v>304</v>
      </c>
    </row>
    <row r="209" spans="1:11" x14ac:dyDescent="0.25">
      <c r="A209" s="72">
        <v>1942562019</v>
      </c>
      <c r="B209" s="73">
        <v>43691.382418981484</v>
      </c>
      <c r="C209" s="73">
        <v>43691.593958333331</v>
      </c>
      <c r="D209" s="74">
        <v>0</v>
      </c>
      <c r="E209" s="75" t="s">
        <v>128</v>
      </c>
      <c r="F209" s="75" t="s">
        <v>133</v>
      </c>
      <c r="G209" s="75" t="s">
        <v>123</v>
      </c>
      <c r="H209" s="75" t="s">
        <v>209</v>
      </c>
      <c r="I209" s="75" t="s">
        <v>129</v>
      </c>
      <c r="J209" s="75" t="s">
        <v>126</v>
      </c>
      <c r="K209" s="75" t="s">
        <v>182</v>
      </c>
    </row>
    <row r="210" spans="1:11" x14ac:dyDescent="0.25">
      <c r="A210" s="72">
        <v>1942582019</v>
      </c>
      <c r="B210" s="73">
        <v>43691.383576388886</v>
      </c>
      <c r="C210" s="73">
        <v>43691.594618055555</v>
      </c>
      <c r="D210" s="74">
        <v>0</v>
      </c>
      <c r="E210" s="75" t="s">
        <v>128</v>
      </c>
      <c r="F210" s="75" t="s">
        <v>133</v>
      </c>
      <c r="G210" s="75" t="s">
        <v>123</v>
      </c>
      <c r="H210" s="75" t="s">
        <v>131</v>
      </c>
      <c r="I210" s="75" t="s">
        <v>129</v>
      </c>
      <c r="J210" s="75" t="s">
        <v>126</v>
      </c>
      <c r="K210" s="75" t="s">
        <v>182</v>
      </c>
    </row>
    <row r="211" spans="1:11" x14ac:dyDescent="0.25">
      <c r="A211" s="72">
        <v>1942592019</v>
      </c>
      <c r="B211" s="73">
        <v>43691.595451388886</v>
      </c>
      <c r="C211" s="73">
        <v>43691.59615740741</v>
      </c>
      <c r="D211" s="74">
        <v>0</v>
      </c>
      <c r="E211" s="75" t="s">
        <v>128</v>
      </c>
      <c r="F211" s="75" t="s">
        <v>133</v>
      </c>
      <c r="G211" s="75" t="s">
        <v>123</v>
      </c>
      <c r="H211" s="75" t="s">
        <v>209</v>
      </c>
      <c r="I211" s="75" t="s">
        <v>129</v>
      </c>
      <c r="J211" s="75" t="s">
        <v>126</v>
      </c>
      <c r="K211" s="75" t="s">
        <v>182</v>
      </c>
    </row>
    <row r="212" spans="1:11" x14ac:dyDescent="0.25">
      <c r="A212" s="72">
        <v>1942622019</v>
      </c>
      <c r="B212" s="73">
        <v>43691.598379629628</v>
      </c>
      <c r="C212" s="73">
        <v>43691.6</v>
      </c>
      <c r="D212" s="74">
        <v>0</v>
      </c>
      <c r="E212" s="75" t="s">
        <v>128</v>
      </c>
      <c r="F212" s="75" t="s">
        <v>133</v>
      </c>
      <c r="G212" s="75" t="s">
        <v>123</v>
      </c>
      <c r="H212" s="75" t="s">
        <v>209</v>
      </c>
      <c r="I212" s="75" t="s">
        <v>129</v>
      </c>
      <c r="J212" s="75" t="s">
        <v>126</v>
      </c>
      <c r="K212" s="75" t="s">
        <v>182</v>
      </c>
    </row>
    <row r="213" spans="1:11" x14ac:dyDescent="0.25">
      <c r="A213" s="72">
        <v>1942752019</v>
      </c>
      <c r="B213" s="73">
        <v>43693.452881944446</v>
      </c>
      <c r="C213" s="73">
        <v>43693.508773148147</v>
      </c>
      <c r="D213" s="74">
        <v>0</v>
      </c>
      <c r="E213" s="75" t="s">
        <v>128</v>
      </c>
      <c r="F213" s="75" t="s">
        <v>133</v>
      </c>
      <c r="G213" s="75" t="s">
        <v>123</v>
      </c>
      <c r="H213" s="75" t="s">
        <v>209</v>
      </c>
      <c r="I213" s="75" t="s">
        <v>129</v>
      </c>
      <c r="J213" s="75" t="s">
        <v>126</v>
      </c>
      <c r="K213" s="75" t="s">
        <v>182</v>
      </c>
    </row>
    <row r="214" spans="1:11" x14ac:dyDescent="0.25">
      <c r="A214" s="72">
        <v>1942932019</v>
      </c>
      <c r="B214" s="73">
        <v>43691.602743055555</v>
      </c>
      <c r="C214" s="73">
        <v>43691.603587962964</v>
      </c>
      <c r="D214" s="74">
        <v>0</v>
      </c>
      <c r="E214" s="75" t="s">
        <v>128</v>
      </c>
      <c r="F214" s="75" t="s">
        <v>119</v>
      </c>
      <c r="G214" s="75" t="s">
        <v>123</v>
      </c>
      <c r="H214" s="75" t="s">
        <v>209</v>
      </c>
      <c r="I214" s="75" t="s">
        <v>129</v>
      </c>
      <c r="J214" s="75" t="s">
        <v>126</v>
      </c>
      <c r="K214" s="75" t="s">
        <v>182</v>
      </c>
    </row>
    <row r="215" spans="1:11" x14ac:dyDescent="0.25">
      <c r="A215" s="72">
        <v>1943092019</v>
      </c>
      <c r="B215" s="73">
        <v>43692.340243055558</v>
      </c>
      <c r="C215" s="73">
        <v>43692.341678240744</v>
      </c>
      <c r="D215" s="74">
        <v>0</v>
      </c>
      <c r="E215" s="75" t="s">
        <v>128</v>
      </c>
      <c r="F215" s="75" t="s">
        <v>119</v>
      </c>
      <c r="G215" s="75" t="s">
        <v>123</v>
      </c>
      <c r="H215" s="75" t="s">
        <v>237</v>
      </c>
      <c r="I215" s="75" t="s">
        <v>129</v>
      </c>
      <c r="J215" s="75" t="s">
        <v>126</v>
      </c>
      <c r="K215" s="75" t="s">
        <v>182</v>
      </c>
    </row>
    <row r="216" spans="1:11" x14ac:dyDescent="0.25">
      <c r="A216" s="72">
        <v>1943442019</v>
      </c>
      <c r="B216" s="73">
        <v>43691.418368055558</v>
      </c>
      <c r="C216" s="73">
        <v>43691.466307870367</v>
      </c>
      <c r="D216" s="74">
        <v>0</v>
      </c>
      <c r="E216" s="75" t="s">
        <v>30</v>
      </c>
      <c r="F216" s="75" t="s">
        <v>119</v>
      </c>
      <c r="G216" s="75" t="s">
        <v>123</v>
      </c>
      <c r="H216" s="75" t="s">
        <v>135</v>
      </c>
      <c r="I216" s="75" t="s">
        <v>129</v>
      </c>
      <c r="J216" s="75" t="s">
        <v>126</v>
      </c>
      <c r="K216" s="75" t="s">
        <v>305</v>
      </c>
    </row>
    <row r="217" spans="1:11" x14ac:dyDescent="0.25">
      <c r="A217" s="72">
        <v>1945692019</v>
      </c>
      <c r="B217" s="73">
        <v>43693.650300925925</v>
      </c>
      <c r="C217" s="73">
        <v>43697.370752314811</v>
      </c>
      <c r="D217" s="74">
        <v>1</v>
      </c>
      <c r="E217" s="75" t="s">
        <v>128</v>
      </c>
      <c r="F217" s="75" t="s">
        <v>119</v>
      </c>
      <c r="G217" s="75" t="s">
        <v>123</v>
      </c>
      <c r="H217" s="75" t="s">
        <v>237</v>
      </c>
      <c r="I217" s="75" t="s">
        <v>129</v>
      </c>
      <c r="J217" s="75" t="s">
        <v>126</v>
      </c>
      <c r="K217" s="75" t="s">
        <v>182</v>
      </c>
    </row>
    <row r="218" spans="1:11" x14ac:dyDescent="0.25">
      <c r="A218" s="72">
        <v>1949662019</v>
      </c>
      <c r="B218" s="73">
        <v>43691.619780092595</v>
      </c>
      <c r="C218" s="73">
        <v>43692.360069444447</v>
      </c>
      <c r="D218" s="74">
        <v>1</v>
      </c>
      <c r="E218" s="75" t="s">
        <v>128</v>
      </c>
      <c r="F218" s="75" t="s">
        <v>119</v>
      </c>
      <c r="G218" s="75" t="s">
        <v>123</v>
      </c>
      <c r="H218" s="75" t="s">
        <v>198</v>
      </c>
      <c r="I218" s="75" t="s">
        <v>129</v>
      </c>
      <c r="J218" s="75" t="s">
        <v>199</v>
      </c>
      <c r="K218" s="75" t="s">
        <v>306</v>
      </c>
    </row>
    <row r="219" spans="1:11" x14ac:dyDescent="0.25">
      <c r="A219" s="72">
        <v>1953422019</v>
      </c>
      <c r="B219" s="73">
        <v>43693.442685185182</v>
      </c>
      <c r="C219" s="73">
        <v>43714.639004629629</v>
      </c>
      <c r="D219" s="74">
        <v>14</v>
      </c>
      <c r="E219" s="75" t="s">
        <v>30</v>
      </c>
      <c r="F219" s="75" t="s">
        <v>119</v>
      </c>
      <c r="G219" s="75" t="s">
        <v>123</v>
      </c>
      <c r="H219" s="75" t="s">
        <v>135</v>
      </c>
      <c r="I219" s="75" t="s">
        <v>125</v>
      </c>
      <c r="J219" s="75" t="s">
        <v>290</v>
      </c>
      <c r="K219" s="75"/>
    </row>
    <row r="220" spans="1:11" x14ac:dyDescent="0.25">
      <c r="A220" s="72">
        <v>1953562019</v>
      </c>
      <c r="B220" s="73">
        <v>43691.741666666669</v>
      </c>
      <c r="C220" s="73">
        <v>43692.295173611114</v>
      </c>
      <c r="D220" s="74">
        <v>1</v>
      </c>
      <c r="E220" s="75" t="s">
        <v>167</v>
      </c>
      <c r="F220" s="75" t="s">
        <v>119</v>
      </c>
      <c r="G220" s="75" t="s">
        <v>123</v>
      </c>
      <c r="H220" s="75" t="s">
        <v>198</v>
      </c>
      <c r="I220" s="75" t="s">
        <v>129</v>
      </c>
      <c r="J220" s="75" t="s">
        <v>205</v>
      </c>
      <c r="K220" s="75"/>
    </row>
    <row r="221" spans="1:11" x14ac:dyDescent="0.25">
      <c r="A221" s="72">
        <v>1953742019</v>
      </c>
      <c r="B221" s="73">
        <v>43692.619479166664</v>
      </c>
      <c r="C221" s="73">
        <v>43711.697777777779</v>
      </c>
      <c r="D221" s="74">
        <v>12</v>
      </c>
      <c r="E221" s="75" t="s">
        <v>30</v>
      </c>
      <c r="F221" s="75" t="s">
        <v>133</v>
      </c>
      <c r="G221" s="75" t="s">
        <v>123</v>
      </c>
      <c r="H221" s="75" t="s">
        <v>131</v>
      </c>
      <c r="I221" s="75" t="s">
        <v>157</v>
      </c>
      <c r="J221" s="75" t="s">
        <v>290</v>
      </c>
      <c r="K221" s="75"/>
    </row>
    <row r="222" spans="1:11" x14ac:dyDescent="0.25">
      <c r="A222" s="72">
        <v>1954582019</v>
      </c>
      <c r="B222" s="73">
        <v>43691.834618055553</v>
      </c>
      <c r="C222" s="73">
        <v>43692.324895833335</v>
      </c>
      <c r="D222" s="74">
        <v>1</v>
      </c>
      <c r="E222" s="75" t="s">
        <v>32</v>
      </c>
      <c r="F222" s="75" t="s">
        <v>119</v>
      </c>
      <c r="G222" s="75" t="s">
        <v>123</v>
      </c>
      <c r="H222" s="75" t="s">
        <v>198</v>
      </c>
      <c r="I222" s="75" t="s">
        <v>129</v>
      </c>
      <c r="J222" s="75" t="s">
        <v>205</v>
      </c>
      <c r="K222" s="75"/>
    </row>
    <row r="223" spans="1:11" x14ac:dyDescent="0.25">
      <c r="A223" s="72">
        <v>1955012019</v>
      </c>
      <c r="B223" s="73">
        <v>43691.927800925929</v>
      </c>
      <c r="C223" s="73">
        <v>43691.927800925929</v>
      </c>
      <c r="D223" s="74">
        <v>0</v>
      </c>
      <c r="E223" s="75" t="s">
        <v>154</v>
      </c>
      <c r="F223" s="75" t="s">
        <v>133</v>
      </c>
      <c r="G223" s="75"/>
      <c r="H223" s="75"/>
      <c r="I223" s="75" t="s">
        <v>129</v>
      </c>
      <c r="J223" s="75" t="s">
        <v>205</v>
      </c>
      <c r="K223" s="75"/>
    </row>
    <row r="224" spans="1:11" x14ac:dyDescent="0.25">
      <c r="A224" s="72">
        <v>1955092019</v>
      </c>
      <c r="B224" s="73">
        <v>43692.615844907406</v>
      </c>
      <c r="C224" s="73">
        <v>43706.324143518519</v>
      </c>
      <c r="D224" s="74">
        <v>9</v>
      </c>
      <c r="E224" s="75" t="s">
        <v>32</v>
      </c>
      <c r="F224" s="75" t="s">
        <v>133</v>
      </c>
      <c r="G224" s="75" t="s">
        <v>123</v>
      </c>
      <c r="H224" s="75" t="s">
        <v>131</v>
      </c>
      <c r="I224" s="75" t="s">
        <v>157</v>
      </c>
      <c r="J224" s="75" t="s">
        <v>126</v>
      </c>
      <c r="K224" s="75" t="s">
        <v>307</v>
      </c>
    </row>
    <row r="225" spans="1:11" x14ac:dyDescent="0.25">
      <c r="A225" s="72">
        <v>1956752019</v>
      </c>
      <c r="B225" s="73">
        <v>43692.418969907405</v>
      </c>
      <c r="C225" s="73">
        <v>43713.700578703705</v>
      </c>
      <c r="D225" s="74">
        <v>14</v>
      </c>
      <c r="E225" s="75" t="s">
        <v>30</v>
      </c>
      <c r="F225" s="75" t="s">
        <v>143</v>
      </c>
      <c r="G225" s="75" t="s">
        <v>123</v>
      </c>
      <c r="H225" s="75" t="s">
        <v>135</v>
      </c>
      <c r="I225" s="75" t="s">
        <v>125</v>
      </c>
      <c r="J225" s="75" t="s">
        <v>290</v>
      </c>
      <c r="K225" s="75"/>
    </row>
    <row r="226" spans="1:11" x14ac:dyDescent="0.25">
      <c r="A226" s="72">
        <v>1957742019</v>
      </c>
      <c r="B226" s="73">
        <v>43692.462754629632</v>
      </c>
      <c r="C226" s="73">
        <v>43700.419583333336</v>
      </c>
      <c r="D226" s="74">
        <v>5</v>
      </c>
      <c r="E226" s="75" t="s">
        <v>128</v>
      </c>
      <c r="F226" s="75" t="s">
        <v>39</v>
      </c>
      <c r="G226" s="75" t="s">
        <v>123</v>
      </c>
      <c r="H226" s="75" t="s">
        <v>195</v>
      </c>
      <c r="I226" s="75" t="s">
        <v>129</v>
      </c>
      <c r="J226" s="75" t="s">
        <v>126</v>
      </c>
      <c r="K226" s="75" t="s">
        <v>308</v>
      </c>
    </row>
    <row r="227" spans="1:11" x14ac:dyDescent="0.25">
      <c r="A227" s="72">
        <v>1959582019</v>
      </c>
      <c r="B227" s="73">
        <v>43692.591412037036</v>
      </c>
      <c r="C227" s="73">
        <v>43707.344618055555</v>
      </c>
      <c r="D227" s="74">
        <v>10</v>
      </c>
      <c r="E227" s="75" t="s">
        <v>30</v>
      </c>
      <c r="F227" s="75" t="s">
        <v>119</v>
      </c>
      <c r="G227" s="75" t="s">
        <v>123</v>
      </c>
      <c r="H227" s="75" t="s">
        <v>124</v>
      </c>
      <c r="I227" s="75" t="s">
        <v>157</v>
      </c>
      <c r="J227" s="75" t="s">
        <v>126</v>
      </c>
      <c r="K227" s="75" t="s">
        <v>281</v>
      </c>
    </row>
    <row r="228" spans="1:11" x14ac:dyDescent="0.25">
      <c r="A228" s="72">
        <v>1959772019</v>
      </c>
      <c r="B228" s="73">
        <v>43692.593055555553</v>
      </c>
      <c r="C228" s="73">
        <v>43711.701898148145</v>
      </c>
      <c r="D228" s="74">
        <v>12</v>
      </c>
      <c r="E228" s="75" t="s">
        <v>30</v>
      </c>
      <c r="F228" s="75" t="s">
        <v>143</v>
      </c>
      <c r="G228" s="75" t="s">
        <v>123</v>
      </c>
      <c r="H228" s="75" t="s">
        <v>303</v>
      </c>
      <c r="I228" s="75" t="s">
        <v>157</v>
      </c>
      <c r="J228" s="75" t="s">
        <v>290</v>
      </c>
      <c r="K228" s="75"/>
    </row>
    <row r="229" spans="1:11" x14ac:dyDescent="0.25">
      <c r="A229" s="72">
        <v>1959962019</v>
      </c>
      <c r="B229" s="73">
        <v>43692.509756944448</v>
      </c>
      <c r="C229" s="73">
        <v>43707.345833333333</v>
      </c>
      <c r="D229" s="74">
        <v>10</v>
      </c>
      <c r="E229" s="75" t="s">
        <v>30</v>
      </c>
      <c r="F229" s="75" t="s">
        <v>143</v>
      </c>
      <c r="G229" s="75" t="s">
        <v>123</v>
      </c>
      <c r="H229" s="75" t="s">
        <v>124</v>
      </c>
      <c r="I229" s="75" t="s">
        <v>157</v>
      </c>
      <c r="J229" s="75" t="s">
        <v>126</v>
      </c>
      <c r="K229" s="75" t="s">
        <v>281</v>
      </c>
    </row>
    <row r="230" spans="1:11" x14ac:dyDescent="0.25">
      <c r="A230" s="72">
        <v>1960262019</v>
      </c>
      <c r="B230" s="73">
        <v>43692.511064814818</v>
      </c>
      <c r="C230" s="73">
        <v>43707.346990740742</v>
      </c>
      <c r="D230" s="74">
        <v>10</v>
      </c>
      <c r="E230" s="75" t="s">
        <v>30</v>
      </c>
      <c r="F230" s="75" t="s">
        <v>143</v>
      </c>
      <c r="G230" s="75" t="s">
        <v>123</v>
      </c>
      <c r="H230" s="75" t="s">
        <v>131</v>
      </c>
      <c r="I230" s="75" t="s">
        <v>157</v>
      </c>
      <c r="J230" s="75" t="s">
        <v>126</v>
      </c>
      <c r="K230" s="75" t="s">
        <v>281</v>
      </c>
    </row>
    <row r="231" spans="1:11" x14ac:dyDescent="0.25">
      <c r="A231" s="72">
        <v>1961042019</v>
      </c>
      <c r="B231" s="73">
        <v>43693.659571759257</v>
      </c>
      <c r="C231" s="73">
        <v>43700.422696759262</v>
      </c>
      <c r="D231" s="74">
        <v>4</v>
      </c>
      <c r="E231" s="75" t="s">
        <v>128</v>
      </c>
      <c r="F231" s="75" t="s">
        <v>39</v>
      </c>
      <c r="G231" s="75" t="s">
        <v>123</v>
      </c>
      <c r="H231" s="75" t="s">
        <v>195</v>
      </c>
      <c r="I231" s="75" t="s">
        <v>129</v>
      </c>
      <c r="J231" s="75" t="s">
        <v>126</v>
      </c>
      <c r="K231" s="75" t="s">
        <v>309</v>
      </c>
    </row>
    <row r="232" spans="1:11" x14ac:dyDescent="0.25">
      <c r="A232" s="72">
        <v>1962452019</v>
      </c>
      <c r="B232" s="73">
        <v>43699.729444444441</v>
      </c>
      <c r="C232" s="73">
        <v>43700.356805555559</v>
      </c>
      <c r="D232" s="74">
        <v>1</v>
      </c>
      <c r="E232" s="75" t="s">
        <v>154</v>
      </c>
      <c r="F232" s="75" t="s">
        <v>119</v>
      </c>
      <c r="G232" s="75" t="s">
        <v>123</v>
      </c>
      <c r="H232" s="75" t="s">
        <v>198</v>
      </c>
      <c r="I232" s="75" t="s">
        <v>129</v>
      </c>
      <c r="J232" s="75" t="s">
        <v>205</v>
      </c>
      <c r="K232" s="75"/>
    </row>
    <row r="233" spans="1:11" x14ac:dyDescent="0.25">
      <c r="A233" s="72">
        <v>1963352019</v>
      </c>
      <c r="B233" s="73">
        <v>43693.440960648149</v>
      </c>
      <c r="C233" s="73">
        <v>43704.584768518522</v>
      </c>
      <c r="D233" s="74">
        <v>6</v>
      </c>
      <c r="E233" s="75" t="s">
        <v>30</v>
      </c>
      <c r="F233" s="75" t="s">
        <v>119</v>
      </c>
      <c r="G233" s="75" t="s">
        <v>123</v>
      </c>
      <c r="H233" s="75" t="s">
        <v>124</v>
      </c>
      <c r="I233" s="75" t="s">
        <v>157</v>
      </c>
      <c r="J233" s="75" t="s">
        <v>126</v>
      </c>
      <c r="K233" s="75" t="s">
        <v>310</v>
      </c>
    </row>
    <row r="234" spans="1:11" x14ac:dyDescent="0.25">
      <c r="A234" s="72">
        <v>1964022019</v>
      </c>
      <c r="B234" s="73">
        <v>43692.692696759259</v>
      </c>
      <c r="C234" s="73">
        <v>43693.354305555556</v>
      </c>
      <c r="D234" s="74">
        <v>1</v>
      </c>
      <c r="E234" s="75" t="s">
        <v>154</v>
      </c>
      <c r="F234" s="75" t="s">
        <v>39</v>
      </c>
      <c r="G234" s="75" t="s">
        <v>123</v>
      </c>
      <c r="H234" s="75" t="s">
        <v>180</v>
      </c>
      <c r="I234" s="75" t="s">
        <v>129</v>
      </c>
      <c r="J234" s="75" t="s">
        <v>126</v>
      </c>
      <c r="K234" s="75" t="s">
        <v>311</v>
      </c>
    </row>
    <row r="235" spans="1:11" x14ac:dyDescent="0.25">
      <c r="A235" s="72">
        <v>1965082019</v>
      </c>
      <c r="B235" s="73">
        <v>43693.492094907408</v>
      </c>
      <c r="C235" s="73">
        <v>43714.626840277779</v>
      </c>
      <c r="D235" s="74">
        <v>14</v>
      </c>
      <c r="E235" s="75" t="s">
        <v>128</v>
      </c>
      <c r="F235" s="75" t="s">
        <v>119</v>
      </c>
      <c r="G235" s="75" t="s">
        <v>123</v>
      </c>
      <c r="H235" s="75" t="s">
        <v>312</v>
      </c>
      <c r="I235" s="75" t="s">
        <v>125</v>
      </c>
      <c r="J235" s="75" t="s">
        <v>290</v>
      </c>
      <c r="K235" s="75"/>
    </row>
    <row r="236" spans="1:11" x14ac:dyDescent="0.25">
      <c r="A236" s="72">
        <v>1966582019</v>
      </c>
      <c r="B236" s="73">
        <v>43707.610949074071</v>
      </c>
      <c r="C236" s="73">
        <v>43710.635995370372</v>
      </c>
      <c r="D236" s="74">
        <v>1</v>
      </c>
      <c r="E236" s="75" t="s">
        <v>30</v>
      </c>
      <c r="F236" s="75" t="s">
        <v>133</v>
      </c>
      <c r="G236" s="75" t="s">
        <v>123</v>
      </c>
      <c r="H236" s="75" t="s">
        <v>303</v>
      </c>
      <c r="I236" s="75" t="s">
        <v>157</v>
      </c>
      <c r="J236" s="75" t="s">
        <v>290</v>
      </c>
      <c r="K236" s="75"/>
    </row>
    <row r="237" spans="1:11" x14ac:dyDescent="0.25">
      <c r="A237" s="72">
        <v>1967362019</v>
      </c>
      <c r="B237" s="73">
        <v>43707.614259259259</v>
      </c>
      <c r="C237" s="73">
        <v>43713.610150462962</v>
      </c>
      <c r="D237" s="74">
        <v>4</v>
      </c>
      <c r="E237" s="75" t="s">
        <v>30</v>
      </c>
      <c r="F237" s="75" t="s">
        <v>39</v>
      </c>
      <c r="G237" s="75" t="s">
        <v>123</v>
      </c>
      <c r="H237" s="75" t="s">
        <v>303</v>
      </c>
      <c r="I237" s="75" t="s">
        <v>157</v>
      </c>
      <c r="J237" s="75" t="s">
        <v>290</v>
      </c>
      <c r="K237" s="75"/>
    </row>
    <row r="238" spans="1:11" x14ac:dyDescent="0.25">
      <c r="A238" s="72">
        <v>1968362019</v>
      </c>
      <c r="B238" s="73">
        <v>43693.432627314818</v>
      </c>
      <c r="C238" s="73">
        <v>43693.490810185183</v>
      </c>
      <c r="D238" s="74">
        <v>0</v>
      </c>
      <c r="E238" s="75" t="s">
        <v>128</v>
      </c>
      <c r="F238" s="75" t="s">
        <v>119</v>
      </c>
      <c r="G238" s="75" t="s">
        <v>123</v>
      </c>
      <c r="H238" s="75" t="s">
        <v>198</v>
      </c>
      <c r="I238" s="75" t="s">
        <v>129</v>
      </c>
      <c r="J238" s="75" t="s">
        <v>205</v>
      </c>
      <c r="K238" s="75"/>
    </row>
    <row r="239" spans="1:11" x14ac:dyDescent="0.25">
      <c r="A239" s="72">
        <v>1971682019</v>
      </c>
      <c r="B239" s="73">
        <v>43704.606828703705</v>
      </c>
      <c r="C239" s="73">
        <v>43706.428865740738</v>
      </c>
      <c r="D239" s="74">
        <v>2</v>
      </c>
      <c r="E239" s="75" t="s">
        <v>128</v>
      </c>
      <c r="F239" s="75" t="s">
        <v>39</v>
      </c>
      <c r="G239" s="75" t="s">
        <v>123</v>
      </c>
      <c r="H239" s="75" t="s">
        <v>135</v>
      </c>
      <c r="I239" s="75" t="s">
        <v>129</v>
      </c>
      <c r="J239" s="75" t="s">
        <v>199</v>
      </c>
      <c r="K239" s="75" t="s">
        <v>182</v>
      </c>
    </row>
    <row r="240" spans="1:11" x14ac:dyDescent="0.25">
      <c r="A240" s="72">
        <v>1972792019</v>
      </c>
      <c r="B240" s="73">
        <v>43693.577465277776</v>
      </c>
      <c r="C240" s="73">
        <v>43711.700289351851</v>
      </c>
      <c r="D240" s="74">
        <v>11</v>
      </c>
      <c r="E240" s="75" t="s">
        <v>30</v>
      </c>
      <c r="F240" s="75" t="s">
        <v>36</v>
      </c>
      <c r="G240" s="75" t="s">
        <v>123</v>
      </c>
      <c r="H240" s="75" t="s">
        <v>303</v>
      </c>
      <c r="I240" s="75" t="s">
        <v>157</v>
      </c>
      <c r="J240" s="75" t="s">
        <v>290</v>
      </c>
      <c r="K240" s="75"/>
    </row>
    <row r="241" spans="1:11" x14ac:dyDescent="0.25">
      <c r="A241" s="72">
        <v>1976502019</v>
      </c>
      <c r="B241" s="73">
        <v>43707.624456018515</v>
      </c>
      <c r="C241" s="73">
        <v>43713.594201388885</v>
      </c>
      <c r="D241" s="74">
        <v>4</v>
      </c>
      <c r="E241" s="75" t="s">
        <v>30</v>
      </c>
      <c r="F241" s="75" t="s">
        <v>133</v>
      </c>
      <c r="G241" s="75" t="s">
        <v>123</v>
      </c>
      <c r="H241" s="75" t="s">
        <v>303</v>
      </c>
      <c r="I241" s="75" t="s">
        <v>157</v>
      </c>
      <c r="J241" s="75" t="s">
        <v>290</v>
      </c>
      <c r="K241" s="75"/>
    </row>
    <row r="242" spans="1:11" x14ac:dyDescent="0.25">
      <c r="A242" s="72">
        <v>1977962019</v>
      </c>
      <c r="B242" s="73">
        <v>43698.389490740738</v>
      </c>
      <c r="C242" s="73">
        <v>43718.343449074076</v>
      </c>
      <c r="D242" s="74">
        <v>14</v>
      </c>
      <c r="E242" s="75" t="s">
        <v>154</v>
      </c>
      <c r="F242" s="75" t="s">
        <v>119</v>
      </c>
      <c r="G242" s="75" t="s">
        <v>123</v>
      </c>
      <c r="H242" s="75" t="s">
        <v>131</v>
      </c>
      <c r="I242" s="75" t="s">
        <v>157</v>
      </c>
      <c r="J242" s="75" t="s">
        <v>290</v>
      </c>
      <c r="K242" s="75"/>
    </row>
    <row r="243" spans="1:11" x14ac:dyDescent="0.25">
      <c r="A243" s="72">
        <v>1979412019</v>
      </c>
      <c r="B243" s="73">
        <v>43697.460092592592</v>
      </c>
      <c r="C243" s="73">
        <v>43698.382141203707</v>
      </c>
      <c r="D243" s="74">
        <v>1</v>
      </c>
      <c r="E243" s="75" t="s">
        <v>128</v>
      </c>
      <c r="F243" s="75" t="s">
        <v>119</v>
      </c>
      <c r="G243" s="75" t="s">
        <v>123</v>
      </c>
      <c r="H243" s="75" t="s">
        <v>131</v>
      </c>
      <c r="I243" s="75" t="s">
        <v>129</v>
      </c>
      <c r="J243" s="75" t="s">
        <v>126</v>
      </c>
      <c r="K243" s="75" t="s">
        <v>313</v>
      </c>
    </row>
    <row r="244" spans="1:11" x14ac:dyDescent="0.25">
      <c r="A244" s="72">
        <v>1980762019</v>
      </c>
      <c r="B244" s="73">
        <v>43697.473969907405</v>
      </c>
      <c r="C244" s="73">
        <v>43697.473969907405</v>
      </c>
      <c r="D244" s="74">
        <v>0</v>
      </c>
      <c r="E244" s="75" t="s">
        <v>128</v>
      </c>
      <c r="F244" s="75" t="s">
        <v>119</v>
      </c>
      <c r="G244" s="75"/>
      <c r="H244" s="75"/>
      <c r="I244" s="75" t="s">
        <v>129</v>
      </c>
      <c r="J244" s="75" t="s">
        <v>314</v>
      </c>
      <c r="K244" s="75"/>
    </row>
    <row r="245" spans="1:11" x14ac:dyDescent="0.25">
      <c r="A245" s="72">
        <v>1980962019</v>
      </c>
      <c r="B245" s="73">
        <v>43697.350277777776</v>
      </c>
      <c r="C245" s="73">
        <v>43697.375034722223</v>
      </c>
      <c r="D245" s="74">
        <v>0</v>
      </c>
      <c r="E245" s="75" t="s">
        <v>128</v>
      </c>
      <c r="F245" s="75" t="s">
        <v>119</v>
      </c>
      <c r="G245" s="75" t="s">
        <v>123</v>
      </c>
      <c r="H245" s="75" t="s">
        <v>195</v>
      </c>
      <c r="I245" s="75" t="s">
        <v>129</v>
      </c>
      <c r="J245" s="75" t="s">
        <v>126</v>
      </c>
      <c r="K245" s="75" t="s">
        <v>287</v>
      </c>
    </row>
    <row r="246" spans="1:11" x14ac:dyDescent="0.25">
      <c r="A246" s="72">
        <v>1981022019</v>
      </c>
      <c r="B246" s="73">
        <v>43707.634131944447</v>
      </c>
      <c r="C246" s="73">
        <v>43713.598796296297</v>
      </c>
      <c r="D246" s="74">
        <v>4</v>
      </c>
      <c r="E246" s="75" t="s">
        <v>30</v>
      </c>
      <c r="F246" s="75" t="s">
        <v>133</v>
      </c>
      <c r="G246" s="75" t="s">
        <v>123</v>
      </c>
      <c r="H246" s="75" t="s">
        <v>303</v>
      </c>
      <c r="I246" s="75" t="s">
        <v>157</v>
      </c>
      <c r="J246" s="75" t="s">
        <v>290</v>
      </c>
      <c r="K246" s="75"/>
    </row>
    <row r="247" spans="1:11" x14ac:dyDescent="0.25">
      <c r="A247" s="72">
        <v>1983132019</v>
      </c>
      <c r="B247" s="73">
        <v>43697.425150462965</v>
      </c>
      <c r="C247" s="73">
        <v>43697.455567129633</v>
      </c>
      <c r="D247" s="74">
        <v>0</v>
      </c>
      <c r="E247" s="75" t="s">
        <v>128</v>
      </c>
      <c r="F247" s="75" t="s">
        <v>119</v>
      </c>
      <c r="G247" s="75" t="s">
        <v>123</v>
      </c>
      <c r="H247" s="75" t="s">
        <v>198</v>
      </c>
      <c r="I247" s="75" t="s">
        <v>129</v>
      </c>
      <c r="J247" s="75" t="s">
        <v>205</v>
      </c>
      <c r="K247" s="75"/>
    </row>
    <row r="248" spans="1:11" x14ac:dyDescent="0.25">
      <c r="A248" s="72">
        <v>1983432019</v>
      </c>
      <c r="B248" s="73">
        <v>43697.504849537036</v>
      </c>
      <c r="C248" s="73">
        <v>43711.74015046296</v>
      </c>
      <c r="D248" s="74">
        <v>10</v>
      </c>
      <c r="E248" s="75" t="s">
        <v>30</v>
      </c>
      <c r="F248" s="75" t="s">
        <v>119</v>
      </c>
      <c r="G248" s="75" t="s">
        <v>123</v>
      </c>
      <c r="H248" s="75" t="s">
        <v>135</v>
      </c>
      <c r="I248" s="75" t="s">
        <v>125</v>
      </c>
      <c r="J248" s="75" t="s">
        <v>290</v>
      </c>
      <c r="K248" s="75"/>
    </row>
    <row r="249" spans="1:11" x14ac:dyDescent="0.25">
      <c r="A249" s="72">
        <v>1984082019</v>
      </c>
      <c r="B249" s="73">
        <v>43707.63826388889</v>
      </c>
      <c r="C249" s="73">
        <v>43713.601793981485</v>
      </c>
      <c r="D249" s="74">
        <v>4</v>
      </c>
      <c r="E249" s="75" t="s">
        <v>30</v>
      </c>
      <c r="F249" s="75" t="s">
        <v>133</v>
      </c>
      <c r="G249" s="75" t="s">
        <v>123</v>
      </c>
      <c r="H249" s="75" t="s">
        <v>303</v>
      </c>
      <c r="I249" s="75" t="s">
        <v>157</v>
      </c>
      <c r="J249" s="75" t="s">
        <v>290</v>
      </c>
      <c r="K249" s="75"/>
    </row>
    <row r="250" spans="1:11" x14ac:dyDescent="0.25">
      <c r="A250" s="72">
        <v>1984702019</v>
      </c>
      <c r="B250" s="73">
        <v>43707.654328703706</v>
      </c>
      <c r="C250" s="73">
        <v>43713.596342592595</v>
      </c>
      <c r="D250" s="74">
        <v>4</v>
      </c>
      <c r="E250" s="75" t="s">
        <v>30</v>
      </c>
      <c r="F250" s="75" t="s">
        <v>133</v>
      </c>
      <c r="G250" s="75" t="s">
        <v>123</v>
      </c>
      <c r="H250" s="75" t="s">
        <v>303</v>
      </c>
      <c r="I250" s="75" t="s">
        <v>157</v>
      </c>
      <c r="J250" s="75" t="s">
        <v>290</v>
      </c>
      <c r="K250" s="75"/>
    </row>
    <row r="251" spans="1:11" x14ac:dyDescent="0.25">
      <c r="A251" s="72">
        <v>1986202019</v>
      </c>
      <c r="B251" s="73">
        <v>43698.607511574075</v>
      </c>
      <c r="C251" s="73">
        <v>43699.322800925926</v>
      </c>
      <c r="D251" s="74">
        <v>1</v>
      </c>
      <c r="E251" s="75" t="s">
        <v>32</v>
      </c>
      <c r="F251" s="75" t="s">
        <v>119</v>
      </c>
      <c r="G251" s="75" t="s">
        <v>123</v>
      </c>
      <c r="H251" s="75" t="s">
        <v>198</v>
      </c>
      <c r="I251" s="75" t="s">
        <v>129</v>
      </c>
      <c r="J251" s="75" t="s">
        <v>205</v>
      </c>
      <c r="K251" s="75"/>
    </row>
    <row r="252" spans="1:11" x14ac:dyDescent="0.25">
      <c r="A252" s="72">
        <v>1990992019</v>
      </c>
      <c r="B252" s="73">
        <v>43700.464108796295</v>
      </c>
      <c r="C252" s="73">
        <v>43705.345069444447</v>
      </c>
      <c r="D252" s="74">
        <v>3</v>
      </c>
      <c r="E252" s="75" t="s">
        <v>167</v>
      </c>
      <c r="F252" s="75" t="s">
        <v>39</v>
      </c>
      <c r="G252" s="75" t="s">
        <v>123</v>
      </c>
      <c r="H252" s="75" t="s">
        <v>315</v>
      </c>
      <c r="I252" s="75" t="s">
        <v>316</v>
      </c>
      <c r="J252" s="75" t="s">
        <v>126</v>
      </c>
      <c r="K252" s="75" t="s">
        <v>317</v>
      </c>
    </row>
    <row r="253" spans="1:11" x14ac:dyDescent="0.25">
      <c r="A253" s="72">
        <v>1992312019</v>
      </c>
      <c r="B253" s="73">
        <v>43704.465289351851</v>
      </c>
      <c r="C253" s="75" t="s">
        <v>236</v>
      </c>
      <c r="D253" s="74"/>
      <c r="E253" s="75" t="s">
        <v>128</v>
      </c>
      <c r="F253" s="75" t="s">
        <v>39</v>
      </c>
      <c r="G253" s="75" t="s">
        <v>123</v>
      </c>
      <c r="H253" s="75"/>
      <c r="I253" s="75" t="s">
        <v>316</v>
      </c>
      <c r="J253" s="75"/>
      <c r="K253" s="75"/>
    </row>
    <row r="254" spans="1:11" x14ac:dyDescent="0.25">
      <c r="A254" s="72">
        <v>1992462019</v>
      </c>
      <c r="B254" s="73">
        <v>43699.631747685184</v>
      </c>
      <c r="C254" s="73">
        <v>43700.374282407407</v>
      </c>
      <c r="D254" s="74">
        <v>1</v>
      </c>
      <c r="E254" s="75" t="s">
        <v>128</v>
      </c>
      <c r="F254" s="75" t="s">
        <v>39</v>
      </c>
      <c r="G254" s="75" t="s">
        <v>123</v>
      </c>
      <c r="H254" s="75" t="s">
        <v>198</v>
      </c>
      <c r="I254" s="75" t="s">
        <v>129</v>
      </c>
      <c r="J254" s="75" t="s">
        <v>199</v>
      </c>
      <c r="K254" s="75" t="s">
        <v>318</v>
      </c>
    </row>
    <row r="255" spans="1:11" x14ac:dyDescent="0.25">
      <c r="A255" s="72">
        <v>1992832019</v>
      </c>
      <c r="B255" s="73">
        <v>43698.422812500001</v>
      </c>
      <c r="C255" s="73">
        <v>43700.572777777779</v>
      </c>
      <c r="D255" s="74">
        <v>2</v>
      </c>
      <c r="E255" s="75" t="s">
        <v>254</v>
      </c>
      <c r="F255" s="75" t="s">
        <v>119</v>
      </c>
      <c r="G255" s="75" t="s">
        <v>123</v>
      </c>
      <c r="H255" s="75" t="s">
        <v>202</v>
      </c>
      <c r="I255" s="75" t="s">
        <v>203</v>
      </c>
      <c r="J255" s="75" t="s">
        <v>199</v>
      </c>
      <c r="K255" s="75" t="s">
        <v>182</v>
      </c>
    </row>
    <row r="256" spans="1:11" x14ac:dyDescent="0.25">
      <c r="A256" s="72">
        <v>1992912019</v>
      </c>
      <c r="B256" s="73">
        <v>43697.762835648151</v>
      </c>
      <c r="C256" s="73">
        <v>43698.316608796296</v>
      </c>
      <c r="D256" s="74">
        <v>1</v>
      </c>
      <c r="E256" s="75" t="s">
        <v>128</v>
      </c>
      <c r="F256" s="75" t="s">
        <v>119</v>
      </c>
      <c r="G256" s="75" t="s">
        <v>123</v>
      </c>
      <c r="H256" s="75" t="s">
        <v>198</v>
      </c>
      <c r="I256" s="75" t="s">
        <v>129</v>
      </c>
      <c r="J256" s="75" t="s">
        <v>205</v>
      </c>
      <c r="K256" s="75"/>
    </row>
    <row r="257" spans="1:11" x14ac:dyDescent="0.25">
      <c r="A257" s="72">
        <v>1999742019</v>
      </c>
      <c r="B257" s="73">
        <v>43698.500949074078</v>
      </c>
      <c r="C257" s="73">
        <v>43698.574583333335</v>
      </c>
      <c r="D257" s="74">
        <v>0</v>
      </c>
      <c r="E257" s="75" t="s">
        <v>128</v>
      </c>
      <c r="F257" s="75" t="s">
        <v>119</v>
      </c>
      <c r="G257" s="75" t="s">
        <v>123</v>
      </c>
      <c r="H257" s="75" t="s">
        <v>180</v>
      </c>
      <c r="I257" s="75" t="s">
        <v>129</v>
      </c>
      <c r="J257" s="75" t="s">
        <v>126</v>
      </c>
      <c r="K257" s="75" t="s">
        <v>319</v>
      </c>
    </row>
    <row r="258" spans="1:11" x14ac:dyDescent="0.25">
      <c r="A258" s="72">
        <v>2003312019</v>
      </c>
      <c r="B258" s="73">
        <v>43700.604525462964</v>
      </c>
      <c r="C258" s="73">
        <v>43717.588692129626</v>
      </c>
      <c r="D258" s="74">
        <v>11</v>
      </c>
      <c r="E258" s="75" t="s">
        <v>128</v>
      </c>
      <c r="F258" s="75" t="s">
        <v>133</v>
      </c>
      <c r="G258" s="75" t="s">
        <v>123</v>
      </c>
      <c r="H258" s="75" t="s">
        <v>155</v>
      </c>
      <c r="I258" s="75" t="s">
        <v>157</v>
      </c>
      <c r="J258" s="75" t="s">
        <v>290</v>
      </c>
      <c r="K258" s="75"/>
    </row>
    <row r="259" spans="1:11" x14ac:dyDescent="0.25">
      <c r="A259" s="72">
        <v>2004252019</v>
      </c>
      <c r="B259" s="73">
        <v>43700.680590277778</v>
      </c>
      <c r="C259" s="73">
        <v>43705.33693287037</v>
      </c>
      <c r="D259" s="74">
        <v>3</v>
      </c>
      <c r="E259" s="75" t="s">
        <v>128</v>
      </c>
      <c r="F259" s="75" t="s">
        <v>119</v>
      </c>
      <c r="G259" s="75" t="s">
        <v>123</v>
      </c>
      <c r="H259" s="75" t="s">
        <v>180</v>
      </c>
      <c r="I259" s="75" t="s">
        <v>129</v>
      </c>
      <c r="J259" s="75" t="s">
        <v>126</v>
      </c>
      <c r="K259" s="75" t="s">
        <v>320</v>
      </c>
    </row>
    <row r="260" spans="1:11" x14ac:dyDescent="0.25">
      <c r="A260" s="72">
        <v>2005672019</v>
      </c>
      <c r="B260" s="73">
        <v>43699.296851851854</v>
      </c>
      <c r="C260" s="73">
        <v>43699.595451388886</v>
      </c>
      <c r="D260" s="74">
        <v>0</v>
      </c>
      <c r="E260" s="75" t="s">
        <v>128</v>
      </c>
      <c r="F260" s="75" t="s">
        <v>119</v>
      </c>
      <c r="G260" s="75" t="s">
        <v>123</v>
      </c>
      <c r="H260" s="75" t="s">
        <v>296</v>
      </c>
      <c r="I260" s="75" t="s">
        <v>149</v>
      </c>
      <c r="J260" s="75" t="s">
        <v>126</v>
      </c>
      <c r="K260" s="75" t="s">
        <v>321</v>
      </c>
    </row>
    <row r="261" spans="1:11" x14ac:dyDescent="0.25">
      <c r="A261" s="72">
        <v>2006572019</v>
      </c>
      <c r="B261" s="73">
        <v>43707.599733796298</v>
      </c>
      <c r="C261" s="73">
        <v>43713.600381944445</v>
      </c>
      <c r="D261" s="74">
        <v>4</v>
      </c>
      <c r="E261" s="75" t="s">
        <v>30</v>
      </c>
      <c r="F261" s="75" t="s">
        <v>119</v>
      </c>
      <c r="G261" s="75" t="s">
        <v>123</v>
      </c>
      <c r="H261" s="75" t="s">
        <v>303</v>
      </c>
      <c r="I261" s="75" t="s">
        <v>157</v>
      </c>
      <c r="J261" s="75" t="s">
        <v>290</v>
      </c>
      <c r="K261" s="75"/>
    </row>
    <row r="262" spans="1:11" x14ac:dyDescent="0.25">
      <c r="A262" s="72">
        <v>2006722019</v>
      </c>
      <c r="B262" s="73">
        <v>43698.894884259258</v>
      </c>
      <c r="C262" s="73">
        <v>43699.299039351848</v>
      </c>
      <c r="D262" s="74">
        <v>1</v>
      </c>
      <c r="E262" s="75" t="s">
        <v>128</v>
      </c>
      <c r="F262" s="75" t="s">
        <v>119</v>
      </c>
      <c r="G262" s="75" t="s">
        <v>123</v>
      </c>
      <c r="H262" s="75" t="s">
        <v>198</v>
      </c>
      <c r="I262" s="75" t="s">
        <v>129</v>
      </c>
      <c r="J262" s="75" t="s">
        <v>205</v>
      </c>
      <c r="K262" s="75"/>
    </row>
    <row r="263" spans="1:11" x14ac:dyDescent="0.25">
      <c r="A263" s="72">
        <v>2007552019</v>
      </c>
      <c r="B263" s="73">
        <v>43700.559016203704</v>
      </c>
      <c r="C263" s="73">
        <v>43710.321342592593</v>
      </c>
      <c r="D263" s="74">
        <v>6</v>
      </c>
      <c r="E263" s="75" t="s">
        <v>128</v>
      </c>
      <c r="F263" s="75" t="s">
        <v>119</v>
      </c>
      <c r="G263" s="75" t="s">
        <v>123</v>
      </c>
      <c r="H263" s="75" t="s">
        <v>232</v>
      </c>
      <c r="I263" s="75" t="s">
        <v>129</v>
      </c>
      <c r="J263" s="75" t="s">
        <v>205</v>
      </c>
      <c r="K263" s="75"/>
    </row>
    <row r="264" spans="1:11" x14ac:dyDescent="0.25">
      <c r="A264" s="72">
        <v>2008252019</v>
      </c>
      <c r="B264" s="73">
        <v>43699.369293981479</v>
      </c>
      <c r="C264" s="73">
        <v>43699.374016203707</v>
      </c>
      <c r="D264" s="74">
        <v>0</v>
      </c>
      <c r="E264" s="75" t="s">
        <v>128</v>
      </c>
      <c r="F264" s="75" t="s">
        <v>133</v>
      </c>
      <c r="G264" s="75" t="s">
        <v>322</v>
      </c>
      <c r="H264" s="75" t="s">
        <v>323</v>
      </c>
      <c r="I264" s="75" t="s">
        <v>129</v>
      </c>
      <c r="J264" s="75" t="s">
        <v>205</v>
      </c>
      <c r="K264" s="75" t="s">
        <v>324</v>
      </c>
    </row>
    <row r="265" spans="1:11" x14ac:dyDescent="0.25">
      <c r="A265" s="72">
        <v>2008482019</v>
      </c>
      <c r="B265" s="73">
        <v>43700.354351851849</v>
      </c>
      <c r="C265" s="73">
        <v>43700.403344907405</v>
      </c>
      <c r="D265" s="74">
        <v>0</v>
      </c>
      <c r="E265" s="75" t="s">
        <v>128</v>
      </c>
      <c r="F265" s="75" t="s">
        <v>119</v>
      </c>
      <c r="G265" s="75" t="s">
        <v>123</v>
      </c>
      <c r="H265" s="75" t="s">
        <v>325</v>
      </c>
      <c r="I265" s="75" t="s">
        <v>129</v>
      </c>
      <c r="J265" s="75" t="s">
        <v>126</v>
      </c>
      <c r="K265" s="75" t="s">
        <v>326</v>
      </c>
    </row>
    <row r="266" spans="1:11" x14ac:dyDescent="0.25">
      <c r="A266" s="72">
        <v>2008912019</v>
      </c>
      <c r="B266" s="73">
        <v>43699.391053240739</v>
      </c>
      <c r="C266" s="73">
        <v>43699.392905092594</v>
      </c>
      <c r="D266" s="74">
        <v>0</v>
      </c>
      <c r="E266" s="75" t="s">
        <v>159</v>
      </c>
      <c r="F266" s="75" t="s">
        <v>143</v>
      </c>
      <c r="G266" s="75" t="s">
        <v>123</v>
      </c>
      <c r="H266" s="75" t="s">
        <v>268</v>
      </c>
      <c r="I266" s="75" t="s">
        <v>129</v>
      </c>
      <c r="J266" s="75" t="s">
        <v>126</v>
      </c>
      <c r="K266" s="75" t="s">
        <v>327</v>
      </c>
    </row>
    <row r="267" spans="1:11" x14ac:dyDescent="0.25">
      <c r="A267" s="72">
        <v>2009192019</v>
      </c>
      <c r="B267" s="73">
        <v>43699.397476851853</v>
      </c>
      <c r="C267" s="73">
        <v>43699.399178240739</v>
      </c>
      <c r="D267" s="74">
        <v>0</v>
      </c>
      <c r="E267" s="75" t="s">
        <v>159</v>
      </c>
      <c r="F267" s="75" t="s">
        <v>143</v>
      </c>
      <c r="G267" s="75" t="s">
        <v>123</v>
      </c>
      <c r="H267" s="75" t="s">
        <v>268</v>
      </c>
      <c r="I267" s="75" t="s">
        <v>129</v>
      </c>
      <c r="J267" s="75" t="s">
        <v>126</v>
      </c>
      <c r="K267" s="75" t="s">
        <v>328</v>
      </c>
    </row>
    <row r="268" spans="1:11" x14ac:dyDescent="0.25">
      <c r="A268" s="72">
        <v>2009352019</v>
      </c>
      <c r="B268" s="73">
        <v>43699.401458333334</v>
      </c>
      <c r="C268" s="73">
        <v>43699.40283564815</v>
      </c>
      <c r="D268" s="74">
        <v>0</v>
      </c>
      <c r="E268" s="75" t="s">
        <v>159</v>
      </c>
      <c r="F268" s="75" t="s">
        <v>143</v>
      </c>
      <c r="G268" s="75" t="s">
        <v>123</v>
      </c>
      <c r="H268" s="75" t="s">
        <v>268</v>
      </c>
      <c r="I268" s="75" t="s">
        <v>129</v>
      </c>
      <c r="J268" s="75" t="s">
        <v>126</v>
      </c>
      <c r="K268" s="75" t="s">
        <v>329</v>
      </c>
    </row>
    <row r="269" spans="1:11" x14ac:dyDescent="0.25">
      <c r="A269" s="72">
        <v>2010572019</v>
      </c>
      <c r="B269" s="73">
        <v>43707.677476851852</v>
      </c>
      <c r="C269" s="73">
        <v>43714.581990740742</v>
      </c>
      <c r="D269" s="74">
        <v>5</v>
      </c>
      <c r="E269" s="75" t="s">
        <v>30</v>
      </c>
      <c r="F269" s="75" t="s">
        <v>133</v>
      </c>
      <c r="G269" s="75" t="s">
        <v>123</v>
      </c>
      <c r="H269" s="75" t="s">
        <v>303</v>
      </c>
      <c r="I269" s="75" t="s">
        <v>157</v>
      </c>
      <c r="J269" s="75" t="s">
        <v>290</v>
      </c>
      <c r="K269" s="75"/>
    </row>
    <row r="270" spans="1:11" x14ac:dyDescent="0.25">
      <c r="A270" s="72">
        <v>2010632019</v>
      </c>
      <c r="B270" s="73">
        <v>43703.410960648151</v>
      </c>
      <c r="C270" s="73">
        <v>43704.396041666667</v>
      </c>
      <c r="D270" s="74">
        <v>1</v>
      </c>
      <c r="E270" s="75" t="s">
        <v>128</v>
      </c>
      <c r="F270" s="75" t="s">
        <v>119</v>
      </c>
      <c r="G270" s="75" t="s">
        <v>123</v>
      </c>
      <c r="H270" s="75" t="s">
        <v>237</v>
      </c>
      <c r="I270" s="75" t="s">
        <v>129</v>
      </c>
      <c r="J270" s="75" t="s">
        <v>126</v>
      </c>
      <c r="K270" s="75" t="s">
        <v>182</v>
      </c>
    </row>
    <row r="271" spans="1:11" x14ac:dyDescent="0.25">
      <c r="A271" s="72">
        <v>2012132019</v>
      </c>
      <c r="B271" s="73">
        <v>43707.680706018517</v>
      </c>
      <c r="C271" s="73">
        <v>43714.580763888887</v>
      </c>
      <c r="D271" s="74">
        <v>5</v>
      </c>
      <c r="E271" s="75" t="s">
        <v>30</v>
      </c>
      <c r="F271" s="75" t="s">
        <v>133</v>
      </c>
      <c r="G271" s="75" t="s">
        <v>123</v>
      </c>
      <c r="H271" s="75" t="s">
        <v>303</v>
      </c>
      <c r="I271" s="75" t="s">
        <v>157</v>
      </c>
      <c r="J271" s="75" t="s">
        <v>290</v>
      </c>
      <c r="K271" s="75"/>
    </row>
    <row r="272" spans="1:11" x14ac:dyDescent="0.25">
      <c r="A272" s="72">
        <v>2013862019</v>
      </c>
      <c r="B272" s="73">
        <v>43700.460821759261</v>
      </c>
      <c r="C272" s="73">
        <v>43703.671956018516</v>
      </c>
      <c r="D272" s="74">
        <v>1</v>
      </c>
      <c r="E272" s="75" t="s">
        <v>128</v>
      </c>
      <c r="F272" s="75" t="s">
        <v>39</v>
      </c>
      <c r="G272" s="75" t="s">
        <v>123</v>
      </c>
      <c r="H272" s="75" t="s">
        <v>135</v>
      </c>
      <c r="I272" s="75" t="s">
        <v>330</v>
      </c>
      <c r="J272" s="75" t="s">
        <v>126</v>
      </c>
      <c r="K272" s="75" t="s">
        <v>182</v>
      </c>
    </row>
    <row r="273" spans="1:11" x14ac:dyDescent="0.25">
      <c r="A273" s="72">
        <v>2020292019</v>
      </c>
      <c r="B273" s="73">
        <v>43699.713240740741</v>
      </c>
      <c r="C273" s="73">
        <v>43700.489386574074</v>
      </c>
      <c r="D273" s="74">
        <v>1</v>
      </c>
      <c r="E273" s="75" t="s">
        <v>128</v>
      </c>
      <c r="F273" s="75" t="s">
        <v>119</v>
      </c>
      <c r="G273" s="75" t="s">
        <v>123</v>
      </c>
      <c r="H273" s="75" t="s">
        <v>237</v>
      </c>
      <c r="I273" s="75" t="s">
        <v>129</v>
      </c>
      <c r="J273" s="75" t="s">
        <v>126</v>
      </c>
      <c r="K273" s="75" t="s">
        <v>182</v>
      </c>
    </row>
    <row r="274" spans="1:11" x14ac:dyDescent="0.25">
      <c r="A274" s="72">
        <v>2023582019</v>
      </c>
      <c r="B274" s="73">
        <v>43700.472766203704</v>
      </c>
      <c r="C274" s="73">
        <v>43706.611979166664</v>
      </c>
      <c r="D274" s="74">
        <v>4</v>
      </c>
      <c r="E274" s="75" t="s">
        <v>128</v>
      </c>
      <c r="F274" s="75" t="s">
        <v>39</v>
      </c>
      <c r="G274" s="75" t="s">
        <v>123</v>
      </c>
      <c r="H274" s="75" t="s">
        <v>195</v>
      </c>
      <c r="I274" s="75" t="s">
        <v>129</v>
      </c>
      <c r="J274" s="75" t="s">
        <v>126</v>
      </c>
      <c r="K274" s="75" t="s">
        <v>331</v>
      </c>
    </row>
    <row r="275" spans="1:11" x14ac:dyDescent="0.25">
      <c r="A275" s="72">
        <v>2025052019</v>
      </c>
      <c r="B275" s="73">
        <v>43700.445381944446</v>
      </c>
      <c r="C275" s="73">
        <v>43705.596006944441</v>
      </c>
      <c r="D275" s="74">
        <v>3</v>
      </c>
      <c r="E275" s="75" t="s">
        <v>128</v>
      </c>
      <c r="F275" s="75" t="s">
        <v>119</v>
      </c>
      <c r="G275" s="75" t="s">
        <v>123</v>
      </c>
      <c r="H275" s="75" t="s">
        <v>237</v>
      </c>
      <c r="I275" s="75" t="s">
        <v>129</v>
      </c>
      <c r="J275" s="75" t="s">
        <v>126</v>
      </c>
      <c r="K275" s="75" t="s">
        <v>182</v>
      </c>
    </row>
    <row r="276" spans="1:11" x14ac:dyDescent="0.25">
      <c r="A276" s="72">
        <v>2026232019</v>
      </c>
      <c r="B276" s="73">
        <v>43704.439942129633</v>
      </c>
      <c r="C276" s="73">
        <v>43706.643935185188</v>
      </c>
      <c r="D276" s="74">
        <v>2</v>
      </c>
      <c r="E276" s="75" t="s">
        <v>167</v>
      </c>
      <c r="F276" s="75" t="s">
        <v>119</v>
      </c>
      <c r="G276" s="75" t="s">
        <v>123</v>
      </c>
      <c r="H276" s="75" t="s">
        <v>131</v>
      </c>
      <c r="I276" s="75" t="s">
        <v>129</v>
      </c>
      <c r="J276" s="75" t="s">
        <v>126</v>
      </c>
      <c r="K276" s="75" t="s">
        <v>332</v>
      </c>
    </row>
    <row r="277" spans="1:11" x14ac:dyDescent="0.25">
      <c r="A277" s="72">
        <v>2027212019</v>
      </c>
      <c r="B277" s="73">
        <v>43700.504502314812</v>
      </c>
      <c r="C277" s="73">
        <v>43700.607731481483</v>
      </c>
      <c r="D277" s="74">
        <v>0</v>
      </c>
      <c r="E277" s="75" t="s">
        <v>159</v>
      </c>
      <c r="F277" s="75" t="s">
        <v>133</v>
      </c>
      <c r="G277" s="75" t="s">
        <v>123</v>
      </c>
      <c r="H277" s="75" t="s">
        <v>268</v>
      </c>
      <c r="I277" s="75" t="s">
        <v>129</v>
      </c>
      <c r="J277" s="75" t="s">
        <v>126</v>
      </c>
      <c r="K277" s="75" t="s">
        <v>333</v>
      </c>
    </row>
    <row r="278" spans="1:11" x14ac:dyDescent="0.25">
      <c r="A278" s="72">
        <v>2029102019</v>
      </c>
      <c r="B278" s="73">
        <v>43706.363657407404</v>
      </c>
      <c r="C278" s="73">
        <v>43710.293344907404</v>
      </c>
      <c r="D278" s="74">
        <v>2</v>
      </c>
      <c r="E278" s="75" t="s">
        <v>128</v>
      </c>
      <c r="F278" s="75" t="s">
        <v>39</v>
      </c>
      <c r="G278" s="75" t="s">
        <v>123</v>
      </c>
      <c r="H278" s="75" t="s">
        <v>334</v>
      </c>
      <c r="I278" s="75" t="s">
        <v>129</v>
      </c>
      <c r="J278" s="75" t="s">
        <v>290</v>
      </c>
      <c r="K278" s="75"/>
    </row>
    <row r="279" spans="1:11" x14ac:dyDescent="0.25">
      <c r="A279" s="72">
        <v>2029822019</v>
      </c>
      <c r="B279" s="73">
        <v>43700.610034722224</v>
      </c>
      <c r="C279" s="73">
        <v>43713.612337962964</v>
      </c>
      <c r="D279" s="74">
        <v>9</v>
      </c>
      <c r="E279" s="75" t="s">
        <v>128</v>
      </c>
      <c r="F279" s="75" t="s">
        <v>119</v>
      </c>
      <c r="G279" s="75" t="s">
        <v>123</v>
      </c>
      <c r="H279" s="75" t="s">
        <v>131</v>
      </c>
      <c r="I279" s="75" t="s">
        <v>157</v>
      </c>
      <c r="J279" s="75" t="s">
        <v>290</v>
      </c>
      <c r="K279" s="75"/>
    </row>
    <row r="280" spans="1:11" x14ac:dyDescent="0.25">
      <c r="A280" s="72">
        <v>2030572019</v>
      </c>
      <c r="B280" s="73">
        <v>43706.365162037036</v>
      </c>
      <c r="C280" s="73">
        <v>43710.28502314815</v>
      </c>
      <c r="D280" s="74">
        <v>2</v>
      </c>
      <c r="E280" s="75" t="s">
        <v>128</v>
      </c>
      <c r="F280" s="75" t="s">
        <v>39</v>
      </c>
      <c r="G280" s="75" t="s">
        <v>123</v>
      </c>
      <c r="H280" s="75" t="s">
        <v>334</v>
      </c>
      <c r="I280" s="75" t="s">
        <v>129</v>
      </c>
      <c r="J280" s="75" t="s">
        <v>290</v>
      </c>
      <c r="K280" s="75"/>
    </row>
    <row r="281" spans="1:11" x14ac:dyDescent="0.25">
      <c r="A281" s="72">
        <v>2030832019</v>
      </c>
      <c r="B281" s="73">
        <v>43700.647002314814</v>
      </c>
      <c r="C281" s="73">
        <v>43705.347280092596</v>
      </c>
      <c r="D281" s="74">
        <v>3</v>
      </c>
      <c r="E281" s="75" t="s">
        <v>128</v>
      </c>
      <c r="F281" s="75" t="s">
        <v>119</v>
      </c>
      <c r="G281" s="75" t="s">
        <v>123</v>
      </c>
      <c r="H281" s="75" t="s">
        <v>198</v>
      </c>
      <c r="I281" s="75" t="s">
        <v>129</v>
      </c>
      <c r="J281" s="75" t="s">
        <v>205</v>
      </c>
      <c r="K281" s="75"/>
    </row>
    <row r="282" spans="1:11" x14ac:dyDescent="0.25">
      <c r="A282" s="72">
        <v>2031502019</v>
      </c>
      <c r="B282" s="73">
        <v>43706.369155092594</v>
      </c>
      <c r="C282" s="75" t="s">
        <v>236</v>
      </c>
      <c r="D282" s="74"/>
      <c r="E282" s="75" t="s">
        <v>30</v>
      </c>
      <c r="F282" s="75" t="s">
        <v>39</v>
      </c>
      <c r="G282" s="75" t="s">
        <v>123</v>
      </c>
      <c r="H282" s="75"/>
      <c r="I282" s="75" t="s">
        <v>157</v>
      </c>
      <c r="J282" s="75"/>
      <c r="K282" s="75"/>
    </row>
    <row r="283" spans="1:11" x14ac:dyDescent="0.25">
      <c r="A283" s="72">
        <v>2032802019</v>
      </c>
      <c r="B283" s="73">
        <v>43700.689386574071</v>
      </c>
      <c r="C283" s="73">
        <v>43705.385914351849</v>
      </c>
      <c r="D283" s="74">
        <v>3</v>
      </c>
      <c r="E283" s="75" t="s">
        <v>128</v>
      </c>
      <c r="F283" s="75" t="s">
        <v>119</v>
      </c>
      <c r="G283" s="75" t="s">
        <v>123</v>
      </c>
      <c r="H283" s="75" t="s">
        <v>198</v>
      </c>
      <c r="I283" s="75" t="s">
        <v>129</v>
      </c>
      <c r="J283" s="75" t="s">
        <v>205</v>
      </c>
      <c r="K283" s="75"/>
    </row>
    <row r="284" spans="1:11" x14ac:dyDescent="0.25">
      <c r="A284" s="72">
        <v>2033912019</v>
      </c>
      <c r="B284" s="73">
        <v>43703.56790509259</v>
      </c>
      <c r="C284" s="73">
        <v>43704.48505787037</v>
      </c>
      <c r="D284" s="74">
        <v>1</v>
      </c>
      <c r="E284" s="75" t="s">
        <v>48</v>
      </c>
      <c r="F284" s="75" t="s">
        <v>119</v>
      </c>
      <c r="G284" s="75" t="s">
        <v>123</v>
      </c>
      <c r="H284" s="75" t="s">
        <v>198</v>
      </c>
      <c r="I284" s="75" t="s">
        <v>129</v>
      </c>
      <c r="J284" s="75" t="s">
        <v>126</v>
      </c>
      <c r="K284" s="75" t="s">
        <v>335</v>
      </c>
    </row>
    <row r="285" spans="1:11" x14ac:dyDescent="0.25">
      <c r="A285" s="72">
        <v>2035122019</v>
      </c>
      <c r="B285" s="73">
        <v>43704.450300925928</v>
      </c>
      <c r="C285" s="73">
        <v>43712.302685185183</v>
      </c>
      <c r="D285" s="74">
        <v>6</v>
      </c>
      <c r="E285" s="75" t="s">
        <v>128</v>
      </c>
      <c r="F285" s="75" t="s">
        <v>39</v>
      </c>
      <c r="G285" s="75" t="s">
        <v>123</v>
      </c>
      <c r="H285" s="75" t="s">
        <v>232</v>
      </c>
      <c r="I285" s="75" t="s">
        <v>129</v>
      </c>
      <c r="J285" s="75" t="s">
        <v>290</v>
      </c>
      <c r="K285" s="75"/>
    </row>
    <row r="286" spans="1:11" x14ac:dyDescent="0.25">
      <c r="A286" s="72">
        <v>2035622019</v>
      </c>
      <c r="B286" s="73">
        <v>43701.805231481485</v>
      </c>
      <c r="C286" s="73">
        <v>43705.388495370367</v>
      </c>
      <c r="D286" s="74">
        <v>2</v>
      </c>
      <c r="E286" s="75" t="s">
        <v>128</v>
      </c>
      <c r="F286" s="75" t="s">
        <v>119</v>
      </c>
      <c r="G286" s="75" t="s">
        <v>123</v>
      </c>
      <c r="H286" s="75" t="s">
        <v>198</v>
      </c>
      <c r="I286" s="75" t="s">
        <v>129</v>
      </c>
      <c r="J286" s="75" t="s">
        <v>205</v>
      </c>
      <c r="K286" s="75"/>
    </row>
    <row r="287" spans="1:11" x14ac:dyDescent="0.25">
      <c r="A287" s="72">
        <v>2039922019</v>
      </c>
      <c r="B287" s="73">
        <v>43704.402604166666</v>
      </c>
      <c r="C287" s="75" t="s">
        <v>236</v>
      </c>
      <c r="D287" s="74"/>
      <c r="E287" s="75" t="s">
        <v>128</v>
      </c>
      <c r="F287" s="75" t="s">
        <v>119</v>
      </c>
      <c r="G287" s="75" t="s">
        <v>123</v>
      </c>
      <c r="H287" s="75"/>
      <c r="I287" s="75" t="s">
        <v>157</v>
      </c>
      <c r="J287" s="75"/>
      <c r="K287" s="75"/>
    </row>
    <row r="288" spans="1:11" x14ac:dyDescent="0.25">
      <c r="A288" s="72">
        <v>2040192019</v>
      </c>
      <c r="B288" s="73">
        <v>43704.605694444443</v>
      </c>
      <c r="C288" s="75" t="s">
        <v>236</v>
      </c>
      <c r="D288" s="74"/>
      <c r="E288" s="75" t="s">
        <v>30</v>
      </c>
      <c r="F288" s="75" t="s">
        <v>133</v>
      </c>
      <c r="G288" s="75" t="s">
        <v>123</v>
      </c>
      <c r="H288" s="75"/>
      <c r="I288" s="75" t="s">
        <v>157</v>
      </c>
      <c r="J288" s="75"/>
      <c r="K288" s="75"/>
    </row>
    <row r="289" spans="1:11" x14ac:dyDescent="0.25">
      <c r="A289" s="72">
        <v>2040542019</v>
      </c>
      <c r="B289" s="73">
        <v>43703.448611111111</v>
      </c>
      <c r="C289" s="73">
        <v>43703.661631944444</v>
      </c>
      <c r="D289" s="74">
        <v>0</v>
      </c>
      <c r="E289" s="75" t="s">
        <v>128</v>
      </c>
      <c r="F289" s="75" t="s">
        <v>133</v>
      </c>
      <c r="G289" s="75" t="s">
        <v>322</v>
      </c>
      <c r="H289" s="75" t="s">
        <v>323</v>
      </c>
      <c r="I289" s="75" t="s">
        <v>129</v>
      </c>
      <c r="J289" s="75" t="s">
        <v>205</v>
      </c>
      <c r="K289" s="75" t="s">
        <v>182</v>
      </c>
    </row>
    <row r="290" spans="1:11" x14ac:dyDescent="0.25">
      <c r="A290" s="72">
        <v>2040582019</v>
      </c>
      <c r="B290" s="73">
        <v>43703.449224537035</v>
      </c>
      <c r="C290" s="73">
        <v>43703.663680555554</v>
      </c>
      <c r="D290" s="74">
        <v>0</v>
      </c>
      <c r="E290" s="75" t="s">
        <v>128</v>
      </c>
      <c r="F290" s="75" t="s">
        <v>133</v>
      </c>
      <c r="G290" s="75" t="s">
        <v>322</v>
      </c>
      <c r="H290" s="75" t="s">
        <v>323</v>
      </c>
      <c r="I290" s="75" t="s">
        <v>129</v>
      </c>
      <c r="J290" s="75" t="s">
        <v>205</v>
      </c>
      <c r="K290" s="75" t="s">
        <v>182</v>
      </c>
    </row>
    <row r="291" spans="1:11" x14ac:dyDescent="0.25">
      <c r="A291" s="72">
        <v>2040682019</v>
      </c>
      <c r="B291" s="73">
        <v>43703.450277777774</v>
      </c>
      <c r="C291" s="73">
        <v>43703.665289351855</v>
      </c>
      <c r="D291" s="74">
        <v>0</v>
      </c>
      <c r="E291" s="75" t="s">
        <v>128</v>
      </c>
      <c r="F291" s="75" t="s">
        <v>133</v>
      </c>
      <c r="G291" s="75" t="s">
        <v>322</v>
      </c>
      <c r="H291" s="75" t="s">
        <v>323</v>
      </c>
      <c r="I291" s="75" t="s">
        <v>129</v>
      </c>
      <c r="J291" s="75" t="s">
        <v>205</v>
      </c>
      <c r="K291" s="75" t="s">
        <v>182</v>
      </c>
    </row>
    <row r="292" spans="1:11" x14ac:dyDescent="0.25">
      <c r="A292" s="72">
        <v>2041142019</v>
      </c>
      <c r="B292" s="73">
        <v>43703.456921296296</v>
      </c>
      <c r="C292" s="73">
        <v>43703.666446759256</v>
      </c>
      <c r="D292" s="74">
        <v>0</v>
      </c>
      <c r="E292" s="75" t="s">
        <v>128</v>
      </c>
      <c r="F292" s="75" t="s">
        <v>133</v>
      </c>
      <c r="G292" s="75" t="s">
        <v>322</v>
      </c>
      <c r="H292" s="75" t="s">
        <v>323</v>
      </c>
      <c r="I292" s="75" t="s">
        <v>129</v>
      </c>
      <c r="J292" s="75" t="s">
        <v>205</v>
      </c>
      <c r="K292" s="75" t="s">
        <v>182</v>
      </c>
    </row>
    <row r="293" spans="1:11" x14ac:dyDescent="0.25">
      <c r="A293" s="72">
        <v>2041172019</v>
      </c>
      <c r="B293" s="73">
        <v>43703.457303240742</v>
      </c>
      <c r="C293" s="73">
        <v>43703.667928240742</v>
      </c>
      <c r="D293" s="74">
        <v>0</v>
      </c>
      <c r="E293" s="75" t="s">
        <v>128</v>
      </c>
      <c r="F293" s="75" t="s">
        <v>133</v>
      </c>
      <c r="G293" s="75" t="s">
        <v>322</v>
      </c>
      <c r="H293" s="75" t="s">
        <v>323</v>
      </c>
      <c r="I293" s="75" t="s">
        <v>129</v>
      </c>
      <c r="J293" s="75" t="s">
        <v>205</v>
      </c>
      <c r="K293" s="75" t="s">
        <v>182</v>
      </c>
    </row>
    <row r="294" spans="1:11" x14ac:dyDescent="0.25">
      <c r="A294" s="72">
        <v>2043282019</v>
      </c>
      <c r="B294" s="73">
        <v>43704.456377314818</v>
      </c>
      <c r="C294" s="75" t="s">
        <v>236</v>
      </c>
      <c r="D294" s="74"/>
      <c r="E294" s="75" t="s">
        <v>128</v>
      </c>
      <c r="F294" s="75" t="s">
        <v>119</v>
      </c>
      <c r="G294" s="75" t="s">
        <v>123</v>
      </c>
      <c r="H294" s="75"/>
      <c r="I294" s="75" t="s">
        <v>129</v>
      </c>
      <c r="J294" s="75"/>
      <c r="K294" s="75"/>
    </row>
    <row r="295" spans="1:11" x14ac:dyDescent="0.25">
      <c r="A295" s="72">
        <v>2043512019</v>
      </c>
      <c r="B295" s="73">
        <v>43703.522800925923</v>
      </c>
      <c r="C295" s="73">
        <v>43704.461840277778</v>
      </c>
      <c r="D295" s="74">
        <v>1</v>
      </c>
      <c r="E295" s="75" t="s">
        <v>128</v>
      </c>
      <c r="F295" s="75" t="s">
        <v>119</v>
      </c>
      <c r="G295" s="75" t="s">
        <v>123</v>
      </c>
      <c r="H295" s="75" t="s">
        <v>135</v>
      </c>
      <c r="I295" s="75" t="s">
        <v>129</v>
      </c>
      <c r="J295" s="75" t="s">
        <v>126</v>
      </c>
      <c r="K295" s="75" t="s">
        <v>182</v>
      </c>
    </row>
    <row r="296" spans="1:11" x14ac:dyDescent="0.25">
      <c r="A296" s="72">
        <v>2043602019</v>
      </c>
      <c r="B296" s="73">
        <v>43703.526030092595</v>
      </c>
      <c r="C296" s="73">
        <v>43704.385254629633</v>
      </c>
      <c r="D296" s="74">
        <v>1</v>
      </c>
      <c r="E296" s="75" t="s">
        <v>154</v>
      </c>
      <c r="F296" s="75" t="s">
        <v>119</v>
      </c>
      <c r="G296" s="75" t="s">
        <v>123</v>
      </c>
      <c r="H296" s="75" t="s">
        <v>135</v>
      </c>
      <c r="I296" s="75" t="s">
        <v>129</v>
      </c>
      <c r="J296" s="75" t="s">
        <v>126</v>
      </c>
      <c r="K296" s="75" t="s">
        <v>182</v>
      </c>
    </row>
    <row r="297" spans="1:11" x14ac:dyDescent="0.25">
      <c r="A297" s="72">
        <v>2044712019</v>
      </c>
      <c r="B297" s="73">
        <v>43707.671967592592</v>
      </c>
      <c r="C297" s="73">
        <v>43711.402974537035</v>
      </c>
      <c r="D297" s="74">
        <v>2</v>
      </c>
      <c r="E297" s="75" t="s">
        <v>128</v>
      </c>
      <c r="F297" s="75" t="s">
        <v>39</v>
      </c>
      <c r="G297" s="75" t="s">
        <v>123</v>
      </c>
      <c r="H297" s="75" t="s">
        <v>135</v>
      </c>
      <c r="I297" s="75" t="s">
        <v>129</v>
      </c>
      <c r="J297" s="75" t="s">
        <v>290</v>
      </c>
      <c r="K297" s="75"/>
    </row>
    <row r="298" spans="1:11" x14ac:dyDescent="0.25">
      <c r="A298" s="72">
        <v>2045112019</v>
      </c>
      <c r="B298" s="73">
        <v>43707.641111111108</v>
      </c>
      <c r="C298" s="73">
        <v>43711.400752314818</v>
      </c>
      <c r="D298" s="74">
        <v>2</v>
      </c>
      <c r="E298" s="75" t="s">
        <v>128</v>
      </c>
      <c r="F298" s="75" t="s">
        <v>39</v>
      </c>
      <c r="G298" s="75" t="s">
        <v>123</v>
      </c>
      <c r="H298" s="75" t="s">
        <v>135</v>
      </c>
      <c r="I298" s="75" t="s">
        <v>129</v>
      </c>
      <c r="J298" s="75" t="s">
        <v>290</v>
      </c>
      <c r="K298" s="75"/>
    </row>
    <row r="299" spans="1:11" x14ac:dyDescent="0.25">
      <c r="A299" s="72">
        <v>2047792019</v>
      </c>
      <c r="B299" s="73">
        <v>43707.684421296297</v>
      </c>
      <c r="C299" s="75" t="s">
        <v>236</v>
      </c>
      <c r="D299" s="74"/>
      <c r="E299" s="75" t="s">
        <v>30</v>
      </c>
      <c r="F299" s="75" t="s">
        <v>133</v>
      </c>
      <c r="G299" s="75" t="s">
        <v>123</v>
      </c>
      <c r="H299" s="75"/>
      <c r="I299" s="75" t="s">
        <v>157</v>
      </c>
      <c r="J299" s="75"/>
      <c r="K299" s="75"/>
    </row>
    <row r="300" spans="1:11" x14ac:dyDescent="0.25">
      <c r="A300" s="72">
        <v>2049492019</v>
      </c>
      <c r="B300" s="73">
        <v>43707.687164351853</v>
      </c>
      <c r="C300" s="73">
        <v>43718.341319444444</v>
      </c>
      <c r="D300" s="74">
        <v>7</v>
      </c>
      <c r="E300" s="75" t="s">
        <v>30</v>
      </c>
      <c r="F300" s="75" t="s">
        <v>133</v>
      </c>
      <c r="G300" s="75" t="s">
        <v>123</v>
      </c>
      <c r="H300" s="75" t="s">
        <v>303</v>
      </c>
      <c r="I300" s="75" t="s">
        <v>157</v>
      </c>
      <c r="J300" s="75" t="s">
        <v>290</v>
      </c>
      <c r="K300" s="75"/>
    </row>
    <row r="301" spans="1:11" x14ac:dyDescent="0.25">
      <c r="A301" s="72">
        <v>2051402019</v>
      </c>
      <c r="B301" s="73">
        <v>43704.60665509259</v>
      </c>
      <c r="C301" s="75" t="s">
        <v>236</v>
      </c>
      <c r="D301" s="74"/>
      <c r="E301" s="75" t="s">
        <v>30</v>
      </c>
      <c r="F301" s="75" t="s">
        <v>133</v>
      </c>
      <c r="G301" s="75" t="s">
        <v>123</v>
      </c>
      <c r="H301" s="75"/>
      <c r="I301" s="75" t="s">
        <v>157</v>
      </c>
      <c r="J301" s="75"/>
      <c r="K301" s="75"/>
    </row>
    <row r="302" spans="1:11" x14ac:dyDescent="0.25">
      <c r="A302" s="72">
        <v>2051612019</v>
      </c>
      <c r="B302" s="73">
        <v>43704.488402777781</v>
      </c>
      <c r="C302" s="73">
        <v>43718.33966435185</v>
      </c>
      <c r="D302" s="74">
        <v>10</v>
      </c>
      <c r="E302" s="75" t="s">
        <v>30</v>
      </c>
      <c r="F302" s="75" t="s">
        <v>119</v>
      </c>
      <c r="G302" s="75" t="s">
        <v>123</v>
      </c>
      <c r="H302" s="75" t="s">
        <v>225</v>
      </c>
      <c r="I302" s="75" t="s">
        <v>157</v>
      </c>
      <c r="J302" s="75" t="s">
        <v>290</v>
      </c>
      <c r="K302" s="75"/>
    </row>
    <row r="303" spans="1:11" x14ac:dyDescent="0.25">
      <c r="A303" s="72">
        <v>2051672019</v>
      </c>
      <c r="B303" s="73">
        <v>43704.333113425928</v>
      </c>
      <c r="C303" s="75" t="s">
        <v>236</v>
      </c>
      <c r="D303" s="74"/>
      <c r="E303" s="75" t="s">
        <v>128</v>
      </c>
      <c r="F303" s="75" t="s">
        <v>119</v>
      </c>
      <c r="G303" s="75" t="s">
        <v>123</v>
      </c>
      <c r="H303" s="75"/>
      <c r="I303" s="75" t="s">
        <v>129</v>
      </c>
      <c r="J303" s="75"/>
      <c r="K303" s="75"/>
    </row>
    <row r="304" spans="1:11" x14ac:dyDescent="0.25">
      <c r="A304" s="72">
        <v>2053212019</v>
      </c>
      <c r="B304" s="73">
        <v>43704.494201388887</v>
      </c>
      <c r="C304" s="73">
        <v>43714.645601851851</v>
      </c>
      <c r="D304" s="74">
        <v>8</v>
      </c>
      <c r="E304" s="75" t="s">
        <v>30</v>
      </c>
      <c r="F304" s="75" t="s">
        <v>143</v>
      </c>
      <c r="G304" s="75" t="s">
        <v>123</v>
      </c>
      <c r="H304" s="75" t="s">
        <v>135</v>
      </c>
      <c r="I304" s="75" t="s">
        <v>125</v>
      </c>
      <c r="J304" s="75" t="s">
        <v>290</v>
      </c>
      <c r="K304" s="75"/>
    </row>
    <row r="305" spans="1:11" x14ac:dyDescent="0.25">
      <c r="A305" s="72">
        <v>2053802019</v>
      </c>
      <c r="B305" s="73">
        <v>43705.483668981484</v>
      </c>
      <c r="C305" s="73">
        <v>43706.327060185184</v>
      </c>
      <c r="D305" s="74">
        <v>1</v>
      </c>
      <c r="E305" s="75" t="s">
        <v>128</v>
      </c>
      <c r="F305" s="75" t="s">
        <v>119</v>
      </c>
      <c r="G305" s="75" t="s">
        <v>123</v>
      </c>
      <c r="H305" s="75" t="s">
        <v>198</v>
      </c>
      <c r="I305" s="75" t="s">
        <v>129</v>
      </c>
      <c r="J305" s="75" t="s">
        <v>199</v>
      </c>
      <c r="K305" s="75" t="s">
        <v>336</v>
      </c>
    </row>
    <row r="306" spans="1:11" x14ac:dyDescent="0.25">
      <c r="A306" s="72">
        <v>2054212019</v>
      </c>
      <c r="B306" s="73">
        <v>43707.718194444446</v>
      </c>
      <c r="C306" s="73">
        <v>43710.291296296295</v>
      </c>
      <c r="D306" s="74">
        <v>1</v>
      </c>
      <c r="E306" s="75" t="s">
        <v>79</v>
      </c>
      <c r="F306" s="75" t="s">
        <v>119</v>
      </c>
      <c r="G306" s="75" t="s">
        <v>123</v>
      </c>
      <c r="H306" s="75" t="s">
        <v>337</v>
      </c>
      <c r="I306" s="75" t="s">
        <v>129</v>
      </c>
      <c r="J306" s="75" t="s">
        <v>290</v>
      </c>
      <c r="K306" s="75"/>
    </row>
    <row r="307" spans="1:11" x14ac:dyDescent="0.25">
      <c r="A307" s="72">
        <v>2054512019</v>
      </c>
      <c r="B307" s="73">
        <v>43704.64570601852</v>
      </c>
      <c r="C307" s="75" t="s">
        <v>236</v>
      </c>
      <c r="D307" s="74"/>
      <c r="E307" s="75" t="s">
        <v>128</v>
      </c>
      <c r="F307" s="75" t="s">
        <v>119</v>
      </c>
      <c r="G307" s="75" t="s">
        <v>123</v>
      </c>
      <c r="H307" s="75"/>
      <c r="I307" s="75" t="s">
        <v>129</v>
      </c>
      <c r="J307" s="75"/>
      <c r="K307" s="75"/>
    </row>
    <row r="308" spans="1:11" x14ac:dyDescent="0.25">
      <c r="A308" s="72">
        <v>2054522019</v>
      </c>
      <c r="B308" s="73">
        <v>43704.404444444444</v>
      </c>
      <c r="C308" s="73">
        <v>43704.641504629632</v>
      </c>
      <c r="D308" s="74">
        <v>0</v>
      </c>
      <c r="E308" s="75" t="s">
        <v>128</v>
      </c>
      <c r="F308" s="75" t="s">
        <v>119</v>
      </c>
      <c r="G308" s="75" t="s">
        <v>123</v>
      </c>
      <c r="H308" s="75" t="s">
        <v>209</v>
      </c>
      <c r="I308" s="75" t="s">
        <v>129</v>
      </c>
      <c r="J308" s="75" t="s">
        <v>126</v>
      </c>
      <c r="K308" s="75" t="s">
        <v>182</v>
      </c>
    </row>
    <row r="309" spans="1:11" x14ac:dyDescent="0.25">
      <c r="A309" s="72">
        <v>2055922019</v>
      </c>
      <c r="B309" s="73">
        <v>43704.444085648145</v>
      </c>
      <c r="C309" s="73">
        <v>43706.742222222223</v>
      </c>
      <c r="D309" s="74">
        <v>2</v>
      </c>
      <c r="E309" s="75" t="s">
        <v>30</v>
      </c>
      <c r="F309" s="75" t="s">
        <v>133</v>
      </c>
      <c r="G309" s="75" t="s">
        <v>123</v>
      </c>
      <c r="H309" s="75" t="s">
        <v>135</v>
      </c>
      <c r="I309" s="75" t="s">
        <v>125</v>
      </c>
      <c r="J309" s="75" t="s">
        <v>126</v>
      </c>
      <c r="K309" s="75" t="s">
        <v>338</v>
      </c>
    </row>
    <row r="310" spans="1:11" x14ac:dyDescent="0.25">
      <c r="A310" s="72">
        <v>2056522019</v>
      </c>
      <c r="B310" s="73">
        <v>43706.361643518518</v>
      </c>
      <c r="C310" s="75" t="s">
        <v>236</v>
      </c>
      <c r="D310" s="74"/>
      <c r="E310" s="75" t="s">
        <v>30</v>
      </c>
      <c r="F310" s="75" t="s">
        <v>119</v>
      </c>
      <c r="G310" s="75" t="s">
        <v>123</v>
      </c>
      <c r="H310" s="75"/>
      <c r="I310" s="75" t="s">
        <v>157</v>
      </c>
      <c r="J310" s="75"/>
      <c r="K310" s="75"/>
    </row>
    <row r="311" spans="1:11" x14ac:dyDescent="0.25">
      <c r="A311" s="72">
        <v>2056752019</v>
      </c>
      <c r="B311" s="73">
        <v>43706.465324074074</v>
      </c>
      <c r="C311" s="75" t="s">
        <v>236</v>
      </c>
      <c r="D311" s="74"/>
      <c r="E311" s="75" t="s">
        <v>30</v>
      </c>
      <c r="F311" s="75" t="s">
        <v>143</v>
      </c>
      <c r="G311" s="75" t="s">
        <v>123</v>
      </c>
      <c r="H311" s="75"/>
      <c r="I311" s="75" t="s">
        <v>157</v>
      </c>
      <c r="J311" s="75"/>
      <c r="K311" s="75"/>
    </row>
    <row r="312" spans="1:11" x14ac:dyDescent="0.25">
      <c r="A312" s="72">
        <v>2057022019</v>
      </c>
      <c r="B312" s="73">
        <v>43706.467430555553</v>
      </c>
      <c r="C312" s="75" t="s">
        <v>236</v>
      </c>
      <c r="D312" s="74"/>
      <c r="E312" s="75" t="s">
        <v>30</v>
      </c>
      <c r="F312" s="75" t="s">
        <v>143</v>
      </c>
      <c r="G312" s="75" t="s">
        <v>123</v>
      </c>
      <c r="H312" s="75"/>
      <c r="I312" s="75" t="s">
        <v>157</v>
      </c>
      <c r="J312" s="75"/>
      <c r="K312" s="75"/>
    </row>
    <row r="313" spans="1:11" x14ac:dyDescent="0.25">
      <c r="A313" s="72">
        <v>2057262019</v>
      </c>
      <c r="B313" s="73">
        <v>43706.47142361111</v>
      </c>
      <c r="C313" s="75" t="s">
        <v>236</v>
      </c>
      <c r="D313" s="74"/>
      <c r="E313" s="75" t="s">
        <v>30</v>
      </c>
      <c r="F313" s="75" t="s">
        <v>143</v>
      </c>
      <c r="G313" s="75" t="s">
        <v>123</v>
      </c>
      <c r="H313" s="75"/>
      <c r="I313" s="75" t="s">
        <v>157</v>
      </c>
      <c r="J313" s="75"/>
      <c r="K313" s="75"/>
    </row>
    <row r="314" spans="1:11" x14ac:dyDescent="0.25">
      <c r="A314" s="72">
        <v>2057432019</v>
      </c>
      <c r="B314" s="73">
        <v>43704.496863425928</v>
      </c>
      <c r="C314" s="73">
        <v>43714.644074074073</v>
      </c>
      <c r="D314" s="74">
        <v>8</v>
      </c>
      <c r="E314" s="75" t="s">
        <v>30</v>
      </c>
      <c r="F314" s="75" t="s">
        <v>143</v>
      </c>
      <c r="G314" s="75" t="s">
        <v>123</v>
      </c>
      <c r="H314" s="75" t="s">
        <v>135</v>
      </c>
      <c r="I314" s="75" t="s">
        <v>125</v>
      </c>
      <c r="J314" s="75" t="s">
        <v>290</v>
      </c>
      <c r="K314" s="75"/>
    </row>
    <row r="315" spans="1:11" x14ac:dyDescent="0.25">
      <c r="A315" s="72">
        <v>2057782019</v>
      </c>
      <c r="B315" s="73">
        <v>43706.474236111113</v>
      </c>
      <c r="C315" s="75" t="s">
        <v>236</v>
      </c>
      <c r="D315" s="74"/>
      <c r="E315" s="75" t="s">
        <v>30</v>
      </c>
      <c r="F315" s="75" t="s">
        <v>143</v>
      </c>
      <c r="G315" s="75" t="s">
        <v>123</v>
      </c>
      <c r="H315" s="75"/>
      <c r="I315" s="75" t="s">
        <v>157</v>
      </c>
      <c r="J315" s="75"/>
      <c r="K315" s="75"/>
    </row>
    <row r="316" spans="1:11" x14ac:dyDescent="0.25">
      <c r="A316" s="72">
        <v>2059082019</v>
      </c>
      <c r="B316" s="73">
        <v>43706.478032407409</v>
      </c>
      <c r="C316" s="75" t="s">
        <v>236</v>
      </c>
      <c r="D316" s="74"/>
      <c r="E316" s="75" t="s">
        <v>30</v>
      </c>
      <c r="F316" s="75" t="s">
        <v>143</v>
      </c>
      <c r="G316" s="75" t="s">
        <v>123</v>
      </c>
      <c r="H316" s="75"/>
      <c r="I316" s="75" t="s">
        <v>157</v>
      </c>
      <c r="J316" s="75"/>
      <c r="K316" s="75"/>
    </row>
    <row r="317" spans="1:11" x14ac:dyDescent="0.25">
      <c r="A317" s="72">
        <v>2059192019</v>
      </c>
      <c r="B317" s="73">
        <v>43706.482152777775</v>
      </c>
      <c r="C317" s="75" t="s">
        <v>236</v>
      </c>
      <c r="D317" s="74"/>
      <c r="E317" s="75" t="s">
        <v>30</v>
      </c>
      <c r="F317" s="75" t="s">
        <v>143</v>
      </c>
      <c r="G317" s="75" t="s">
        <v>123</v>
      </c>
      <c r="H317" s="75"/>
      <c r="I317" s="75" t="s">
        <v>157</v>
      </c>
      <c r="J317" s="75"/>
      <c r="K317" s="75"/>
    </row>
    <row r="318" spans="1:11" x14ac:dyDescent="0.25">
      <c r="A318" s="72">
        <v>2061862019</v>
      </c>
      <c r="B318" s="73">
        <v>43704.862638888888</v>
      </c>
      <c r="C318" s="73">
        <v>43718.443356481483</v>
      </c>
      <c r="D318" s="74">
        <v>10</v>
      </c>
      <c r="E318" s="75" t="s">
        <v>154</v>
      </c>
      <c r="F318" s="75" t="s">
        <v>39</v>
      </c>
      <c r="G318" s="75" t="s">
        <v>123</v>
      </c>
      <c r="H318" s="75" t="s">
        <v>135</v>
      </c>
      <c r="I318" s="75" t="s">
        <v>174</v>
      </c>
      <c r="J318" s="75" t="s">
        <v>290</v>
      </c>
      <c r="K318" s="75"/>
    </row>
    <row r="319" spans="1:11" x14ac:dyDescent="0.25">
      <c r="A319" s="72">
        <v>2064012019</v>
      </c>
      <c r="B319" s="73">
        <v>43704.669710648152</v>
      </c>
      <c r="C319" s="75" t="s">
        <v>236</v>
      </c>
      <c r="D319" s="74"/>
      <c r="E319" s="75" t="s">
        <v>30</v>
      </c>
      <c r="F319" s="75" t="s">
        <v>133</v>
      </c>
      <c r="G319" s="75" t="s">
        <v>123</v>
      </c>
      <c r="H319" s="75"/>
      <c r="I319" s="75" t="s">
        <v>157</v>
      </c>
      <c r="J319" s="75"/>
      <c r="K319" s="75"/>
    </row>
    <row r="320" spans="1:11" x14ac:dyDescent="0.25">
      <c r="A320" s="72">
        <v>2064742019</v>
      </c>
      <c r="B320" s="73">
        <v>43707.370717592596</v>
      </c>
      <c r="C320" s="75" t="s">
        <v>236</v>
      </c>
      <c r="D320" s="74"/>
      <c r="E320" s="75" t="s">
        <v>128</v>
      </c>
      <c r="F320" s="75" t="s">
        <v>119</v>
      </c>
      <c r="G320" s="75" t="s">
        <v>123</v>
      </c>
      <c r="H320" s="75"/>
      <c r="I320" s="75" t="s">
        <v>129</v>
      </c>
      <c r="J320" s="75"/>
      <c r="K320" s="75"/>
    </row>
    <row r="321" spans="1:11" x14ac:dyDescent="0.25">
      <c r="A321" s="72">
        <v>2064942019</v>
      </c>
      <c r="B321" s="73">
        <v>43705.454340277778</v>
      </c>
      <c r="C321" s="75" t="s">
        <v>236</v>
      </c>
      <c r="D321" s="74"/>
      <c r="E321" s="75" t="s">
        <v>30</v>
      </c>
      <c r="F321" s="75" t="s">
        <v>133</v>
      </c>
      <c r="G321" s="75" t="s">
        <v>123</v>
      </c>
      <c r="H321" s="75"/>
      <c r="I321" s="75" t="s">
        <v>157</v>
      </c>
      <c r="J321" s="75"/>
      <c r="K321" s="75"/>
    </row>
    <row r="322" spans="1:11" x14ac:dyDescent="0.25">
      <c r="A322" s="72">
        <v>2065002019</v>
      </c>
      <c r="B322" s="73">
        <v>43704.870729166665</v>
      </c>
      <c r="C322" s="73">
        <v>43710.606053240743</v>
      </c>
      <c r="D322" s="74">
        <v>4</v>
      </c>
      <c r="E322" s="75" t="s">
        <v>128</v>
      </c>
      <c r="F322" s="75" t="s">
        <v>119</v>
      </c>
      <c r="G322" s="75" t="s">
        <v>123</v>
      </c>
      <c r="H322" s="75" t="s">
        <v>237</v>
      </c>
      <c r="I322" s="75" t="s">
        <v>129</v>
      </c>
      <c r="J322" s="75" t="s">
        <v>290</v>
      </c>
      <c r="K322" s="75"/>
    </row>
    <row r="323" spans="1:11" x14ac:dyDescent="0.25">
      <c r="A323" s="72">
        <v>2066392019</v>
      </c>
      <c r="B323" s="73">
        <v>43704.773692129631</v>
      </c>
      <c r="C323" s="73">
        <v>43706.740127314813</v>
      </c>
      <c r="D323" s="74">
        <v>2</v>
      </c>
      <c r="E323" s="75" t="s">
        <v>30</v>
      </c>
      <c r="F323" s="75" t="s">
        <v>133</v>
      </c>
      <c r="G323" s="75" t="s">
        <v>123</v>
      </c>
      <c r="H323" s="75" t="s">
        <v>135</v>
      </c>
      <c r="I323" s="75" t="s">
        <v>125</v>
      </c>
      <c r="J323" s="75" t="s">
        <v>126</v>
      </c>
      <c r="K323" s="75" t="s">
        <v>339</v>
      </c>
    </row>
    <row r="324" spans="1:11" x14ac:dyDescent="0.25">
      <c r="A324" s="72">
        <v>2068422019</v>
      </c>
      <c r="B324" s="73">
        <v>43705.415682870371</v>
      </c>
      <c r="C324" s="75" t="s">
        <v>236</v>
      </c>
      <c r="D324" s="74"/>
      <c r="E324" s="75" t="s">
        <v>154</v>
      </c>
      <c r="F324" s="75" t="s">
        <v>119</v>
      </c>
      <c r="G324" s="75" t="s">
        <v>123</v>
      </c>
      <c r="H324" s="75"/>
      <c r="I324" s="75" t="s">
        <v>174</v>
      </c>
      <c r="J324" s="75"/>
      <c r="K324" s="75"/>
    </row>
    <row r="325" spans="1:11" x14ac:dyDescent="0.25">
      <c r="A325" s="72">
        <v>2070902019</v>
      </c>
      <c r="B325" s="73">
        <v>43705.422337962962</v>
      </c>
      <c r="C325" s="73">
        <v>43705.465312499997</v>
      </c>
      <c r="D325" s="74">
        <v>0</v>
      </c>
      <c r="E325" s="75" t="s">
        <v>79</v>
      </c>
      <c r="F325" s="75" t="s">
        <v>119</v>
      </c>
      <c r="G325" s="75" t="s">
        <v>123</v>
      </c>
      <c r="H325" s="75" t="s">
        <v>198</v>
      </c>
      <c r="I325" s="75" t="s">
        <v>129</v>
      </c>
      <c r="J325" s="75" t="s">
        <v>205</v>
      </c>
      <c r="K325" s="75"/>
    </row>
    <row r="326" spans="1:11" x14ac:dyDescent="0.25">
      <c r="A326" s="72">
        <v>2072762019</v>
      </c>
      <c r="B326" s="73">
        <v>43706.319618055553</v>
      </c>
      <c r="C326" s="75" t="s">
        <v>236</v>
      </c>
      <c r="D326" s="74"/>
      <c r="E326" s="75" t="s">
        <v>30</v>
      </c>
      <c r="F326" s="75" t="s">
        <v>119</v>
      </c>
      <c r="G326" s="75" t="s">
        <v>123</v>
      </c>
      <c r="H326" s="75"/>
      <c r="I326" s="75" t="s">
        <v>157</v>
      </c>
      <c r="J326" s="75"/>
      <c r="K326" s="75"/>
    </row>
    <row r="327" spans="1:11" x14ac:dyDescent="0.25">
      <c r="A327" s="72">
        <v>2074982019</v>
      </c>
      <c r="B327" s="73">
        <v>43705.635520833333</v>
      </c>
      <c r="C327" s="73">
        <v>43706.339849537035</v>
      </c>
      <c r="D327" s="74">
        <v>1</v>
      </c>
      <c r="E327" s="75" t="s">
        <v>128</v>
      </c>
      <c r="F327" s="75" t="s">
        <v>119</v>
      </c>
      <c r="G327" s="75" t="s">
        <v>123</v>
      </c>
      <c r="H327" s="75" t="s">
        <v>180</v>
      </c>
      <c r="I327" s="75" t="s">
        <v>129</v>
      </c>
      <c r="J327" s="75" t="s">
        <v>126</v>
      </c>
      <c r="K327" s="75" t="s">
        <v>340</v>
      </c>
    </row>
    <row r="328" spans="1:11" x14ac:dyDescent="0.25">
      <c r="A328" s="72">
        <v>2077942019</v>
      </c>
      <c r="B328" s="73">
        <v>43705.60297453704</v>
      </c>
      <c r="C328" s="73">
        <v>43705.612905092596</v>
      </c>
      <c r="D328" s="74">
        <v>0</v>
      </c>
      <c r="E328" s="75" t="s">
        <v>167</v>
      </c>
      <c r="F328" s="75" t="s">
        <v>119</v>
      </c>
      <c r="G328" s="75" t="s">
        <v>123</v>
      </c>
      <c r="H328" s="75" t="s">
        <v>198</v>
      </c>
      <c r="I328" s="75" t="s">
        <v>129</v>
      </c>
      <c r="J328" s="75" t="s">
        <v>205</v>
      </c>
      <c r="K328" s="75"/>
    </row>
    <row r="329" spans="1:11" x14ac:dyDescent="0.25">
      <c r="A329" s="72">
        <v>2079582019</v>
      </c>
      <c r="B329" s="73">
        <v>43706.330370370371</v>
      </c>
      <c r="C329" s="75" t="s">
        <v>236</v>
      </c>
      <c r="D329" s="74"/>
      <c r="E329" s="75" t="s">
        <v>30</v>
      </c>
      <c r="F329" s="75" t="s">
        <v>133</v>
      </c>
      <c r="G329" s="75" t="s">
        <v>123</v>
      </c>
      <c r="H329" s="75"/>
      <c r="I329" s="75" t="s">
        <v>157</v>
      </c>
      <c r="J329" s="75"/>
      <c r="K329" s="75"/>
    </row>
    <row r="330" spans="1:11" x14ac:dyDescent="0.25">
      <c r="A330" s="72">
        <v>2083042019</v>
      </c>
      <c r="B330" s="73">
        <v>43705.967789351853</v>
      </c>
      <c r="C330" s="73">
        <v>43707.388703703706</v>
      </c>
      <c r="D330" s="74">
        <v>2</v>
      </c>
      <c r="E330" s="75" t="s">
        <v>128</v>
      </c>
      <c r="F330" s="75" t="s">
        <v>119</v>
      </c>
      <c r="G330" s="75" t="s">
        <v>123</v>
      </c>
      <c r="H330" s="75" t="s">
        <v>195</v>
      </c>
      <c r="I330" s="75" t="s">
        <v>129</v>
      </c>
      <c r="J330" s="75" t="s">
        <v>126</v>
      </c>
      <c r="K330" s="75" t="s">
        <v>341</v>
      </c>
    </row>
    <row r="331" spans="1:11" x14ac:dyDescent="0.25">
      <c r="A331" s="72">
        <v>2085302019</v>
      </c>
      <c r="B331" s="73">
        <v>43706.40247685185</v>
      </c>
      <c r="C331" s="73">
        <v>43710.757025462961</v>
      </c>
      <c r="D331" s="74">
        <v>2</v>
      </c>
      <c r="E331" s="75" t="s">
        <v>30</v>
      </c>
      <c r="F331" s="75" t="s">
        <v>133</v>
      </c>
      <c r="G331" s="75" t="s">
        <v>123</v>
      </c>
      <c r="H331" s="75" t="s">
        <v>135</v>
      </c>
      <c r="I331" s="75" t="s">
        <v>125</v>
      </c>
      <c r="J331" s="75" t="s">
        <v>290</v>
      </c>
      <c r="K331" s="75"/>
    </row>
    <row r="332" spans="1:11" x14ac:dyDescent="0.25">
      <c r="A332" s="72">
        <v>2093342019</v>
      </c>
      <c r="B332" s="73">
        <v>43706.55840277778</v>
      </c>
      <c r="C332" s="73">
        <v>43706.597384259258</v>
      </c>
      <c r="D332" s="74">
        <v>0</v>
      </c>
      <c r="E332" s="75" t="s">
        <v>32</v>
      </c>
      <c r="F332" s="75" t="s">
        <v>119</v>
      </c>
      <c r="G332" s="75" t="s">
        <v>123</v>
      </c>
      <c r="H332" s="75" t="s">
        <v>198</v>
      </c>
      <c r="I332" s="75" t="s">
        <v>129</v>
      </c>
      <c r="J332" s="75" t="s">
        <v>205</v>
      </c>
      <c r="K332" s="75"/>
    </row>
    <row r="333" spans="1:11" x14ac:dyDescent="0.25">
      <c r="A333" s="72">
        <v>2093402019</v>
      </c>
      <c r="B333" s="73">
        <v>43706.562141203707</v>
      </c>
      <c r="C333" s="73">
        <v>43706.606469907405</v>
      </c>
      <c r="D333" s="74">
        <v>0</v>
      </c>
      <c r="E333" s="75" t="s">
        <v>32</v>
      </c>
      <c r="F333" s="75" t="s">
        <v>119</v>
      </c>
      <c r="G333" s="75" t="s">
        <v>123</v>
      </c>
      <c r="H333" s="75" t="s">
        <v>232</v>
      </c>
      <c r="I333" s="75" t="s">
        <v>129</v>
      </c>
      <c r="J333" s="75" t="s">
        <v>205</v>
      </c>
      <c r="K333" s="75"/>
    </row>
    <row r="334" spans="1:11" x14ac:dyDescent="0.25">
      <c r="A334" s="72">
        <v>2093472019</v>
      </c>
      <c r="B334" s="73">
        <v>43707.641180555554</v>
      </c>
      <c r="C334" s="75" t="s">
        <v>236</v>
      </c>
      <c r="D334" s="74"/>
      <c r="E334" s="75" t="s">
        <v>32</v>
      </c>
      <c r="F334" s="75" t="s">
        <v>119</v>
      </c>
      <c r="G334" s="75" t="s">
        <v>123</v>
      </c>
      <c r="H334" s="75"/>
      <c r="I334" s="75" t="s">
        <v>157</v>
      </c>
      <c r="J334" s="75"/>
      <c r="K334" s="75"/>
    </row>
    <row r="335" spans="1:11" x14ac:dyDescent="0.25">
      <c r="A335" s="72">
        <v>2096642019</v>
      </c>
      <c r="B335" s="73">
        <v>43706.655891203707</v>
      </c>
      <c r="C335" s="75" t="s">
        <v>236</v>
      </c>
      <c r="D335" s="74"/>
      <c r="E335" s="75" t="s">
        <v>30</v>
      </c>
      <c r="F335" s="75" t="s">
        <v>133</v>
      </c>
      <c r="G335" s="75" t="s">
        <v>123</v>
      </c>
      <c r="H335" s="75"/>
      <c r="I335" s="75" t="s">
        <v>157</v>
      </c>
      <c r="J335" s="75"/>
      <c r="K335" s="75"/>
    </row>
    <row r="336" spans="1:11" x14ac:dyDescent="0.25">
      <c r="A336" s="72">
        <v>2096652019</v>
      </c>
      <c r="B336" s="73">
        <v>43706.654803240737</v>
      </c>
      <c r="C336" s="75" t="s">
        <v>236</v>
      </c>
      <c r="D336" s="74"/>
      <c r="E336" s="75" t="s">
        <v>30</v>
      </c>
      <c r="F336" s="75" t="s">
        <v>133</v>
      </c>
      <c r="G336" s="75" t="s">
        <v>123</v>
      </c>
      <c r="H336" s="75"/>
      <c r="I336" s="75" t="s">
        <v>157</v>
      </c>
      <c r="J336" s="75"/>
      <c r="K336" s="75"/>
    </row>
    <row r="337" spans="1:11" x14ac:dyDescent="0.25">
      <c r="A337" s="72">
        <v>2099892019</v>
      </c>
      <c r="B337" s="73">
        <v>43706.752314814818</v>
      </c>
      <c r="C337" s="73">
        <v>43707.349166666667</v>
      </c>
      <c r="D337" s="74">
        <v>1</v>
      </c>
      <c r="E337" s="75" t="s">
        <v>128</v>
      </c>
      <c r="F337" s="75" t="s">
        <v>119</v>
      </c>
      <c r="G337" s="75" t="s">
        <v>123</v>
      </c>
      <c r="H337" s="75" t="s">
        <v>95</v>
      </c>
      <c r="I337" s="75" t="s">
        <v>129</v>
      </c>
      <c r="J337" s="75" t="s">
        <v>126</v>
      </c>
      <c r="K337" s="75" t="s">
        <v>342</v>
      </c>
    </row>
    <row r="338" spans="1:11" x14ac:dyDescent="0.25">
      <c r="A338" s="72">
        <v>2102152019</v>
      </c>
      <c r="B338" s="73">
        <v>43707.65048611111</v>
      </c>
      <c r="C338" s="75" t="s">
        <v>236</v>
      </c>
      <c r="D338" s="74"/>
      <c r="E338" s="75" t="s">
        <v>30</v>
      </c>
      <c r="F338" s="75" t="s">
        <v>133</v>
      </c>
      <c r="G338" s="75" t="s">
        <v>123</v>
      </c>
      <c r="H338" s="75"/>
      <c r="I338" s="75" t="s">
        <v>157</v>
      </c>
      <c r="J338" s="75"/>
      <c r="K338" s="75"/>
    </row>
    <row r="339" spans="1:11" x14ac:dyDescent="0.25">
      <c r="A339" s="72">
        <v>2103792019</v>
      </c>
      <c r="B339" s="73">
        <v>43707.520520833335</v>
      </c>
      <c r="C339" s="73">
        <v>43711.408773148149</v>
      </c>
      <c r="D339" s="74">
        <v>2</v>
      </c>
      <c r="E339" s="75" t="s">
        <v>128</v>
      </c>
      <c r="F339" s="75" t="s">
        <v>39</v>
      </c>
      <c r="G339" s="75" t="s">
        <v>123</v>
      </c>
      <c r="H339" s="75" t="s">
        <v>131</v>
      </c>
      <c r="I339" s="75" t="s">
        <v>129</v>
      </c>
      <c r="J339" s="75" t="s">
        <v>290</v>
      </c>
      <c r="K339" s="75"/>
    </row>
    <row r="340" spans="1:11" x14ac:dyDescent="0.25">
      <c r="A340" s="72">
        <v>2106202019</v>
      </c>
      <c r="B340" s="73">
        <v>43707.490902777776</v>
      </c>
      <c r="C340" s="73">
        <v>43717.597743055558</v>
      </c>
      <c r="D340" s="74">
        <v>6</v>
      </c>
      <c r="E340" s="75" t="s">
        <v>32</v>
      </c>
      <c r="F340" s="75" t="s">
        <v>119</v>
      </c>
      <c r="G340" s="75" t="s">
        <v>123</v>
      </c>
      <c r="H340" s="75" t="s">
        <v>268</v>
      </c>
      <c r="I340" s="75" t="s">
        <v>129</v>
      </c>
      <c r="J340" s="75" t="s">
        <v>290</v>
      </c>
      <c r="K340" s="75"/>
    </row>
    <row r="341" spans="1:11" x14ac:dyDescent="0.25">
      <c r="A341" s="72">
        <v>2106312019</v>
      </c>
      <c r="B341" s="73">
        <v>43707.493900462963</v>
      </c>
      <c r="C341" s="73">
        <v>43717.598379629628</v>
      </c>
      <c r="D341" s="74">
        <v>6</v>
      </c>
      <c r="E341" s="75" t="s">
        <v>32</v>
      </c>
      <c r="F341" s="75" t="s">
        <v>143</v>
      </c>
      <c r="G341" s="75" t="s">
        <v>123</v>
      </c>
      <c r="H341" s="75" t="s">
        <v>268</v>
      </c>
      <c r="I341" s="75" t="s">
        <v>129</v>
      </c>
      <c r="J341" s="75" t="s">
        <v>290</v>
      </c>
      <c r="K341" s="75"/>
    </row>
    <row r="342" spans="1:11" x14ac:dyDescent="0.25">
      <c r="A342" s="72">
        <v>2106952019</v>
      </c>
      <c r="B342" s="73">
        <v>43707.506099537037</v>
      </c>
      <c r="C342" s="73">
        <v>43717.593692129631</v>
      </c>
      <c r="D342" s="74">
        <v>6</v>
      </c>
      <c r="E342" s="75" t="s">
        <v>32</v>
      </c>
      <c r="F342" s="75" t="s">
        <v>143</v>
      </c>
      <c r="G342" s="75" t="s">
        <v>123</v>
      </c>
      <c r="H342" s="75" t="s">
        <v>268</v>
      </c>
      <c r="I342" s="75" t="s">
        <v>129</v>
      </c>
      <c r="J342" s="75" t="s">
        <v>290</v>
      </c>
      <c r="K342" s="75"/>
    </row>
    <row r="343" spans="1:11" x14ac:dyDescent="0.25">
      <c r="A343" s="72">
        <v>2107322019</v>
      </c>
      <c r="B343" s="73">
        <v>43707.572025462963</v>
      </c>
      <c r="C343" s="75" t="s">
        <v>236</v>
      </c>
      <c r="D343" s="74"/>
      <c r="E343" s="75" t="s">
        <v>30</v>
      </c>
      <c r="F343" s="75" t="s">
        <v>143</v>
      </c>
      <c r="G343" s="75" t="s">
        <v>123</v>
      </c>
      <c r="H343" s="75"/>
      <c r="I343" s="75" t="s">
        <v>157</v>
      </c>
      <c r="J343" s="75"/>
      <c r="K343" s="75"/>
    </row>
    <row r="344" spans="1:11" x14ac:dyDescent="0.25">
      <c r="A344" s="72">
        <v>2107422019</v>
      </c>
      <c r="B344" s="73">
        <v>43707.570347222223</v>
      </c>
      <c r="C344" s="75" t="s">
        <v>236</v>
      </c>
      <c r="D344" s="74"/>
      <c r="E344" s="75" t="s">
        <v>30</v>
      </c>
      <c r="F344" s="75" t="s">
        <v>143</v>
      </c>
      <c r="G344" s="75" t="s">
        <v>123</v>
      </c>
      <c r="H344" s="75"/>
      <c r="I344" s="75" t="s">
        <v>157</v>
      </c>
      <c r="J344" s="75"/>
      <c r="K344" s="75"/>
    </row>
    <row r="345" spans="1:11" x14ac:dyDescent="0.25">
      <c r="A345" s="72">
        <v>2115852019</v>
      </c>
      <c r="B345" s="73">
        <v>43708.401388888888</v>
      </c>
      <c r="C345" s="73">
        <v>43713.630509259259</v>
      </c>
      <c r="D345" s="74">
        <v>3</v>
      </c>
      <c r="E345" s="75" t="s">
        <v>32</v>
      </c>
      <c r="F345" s="75" t="s">
        <v>36</v>
      </c>
      <c r="G345" s="75" t="s">
        <v>123</v>
      </c>
      <c r="H345" s="75" t="s">
        <v>135</v>
      </c>
      <c r="I345" s="75" t="s">
        <v>129</v>
      </c>
      <c r="J345" s="75" t="s">
        <v>290</v>
      </c>
      <c r="K345" s="75"/>
    </row>
    <row r="346" spans="1:11" x14ac:dyDescent="0.25">
      <c r="A346" s="72">
        <v>2116572019</v>
      </c>
      <c r="B346" s="73">
        <v>43708.665011574078</v>
      </c>
      <c r="C346" s="73">
        <v>43710.332800925928</v>
      </c>
      <c r="D346" s="74">
        <v>0</v>
      </c>
      <c r="E346" s="75" t="s">
        <v>30</v>
      </c>
      <c r="F346" s="75" t="s">
        <v>119</v>
      </c>
      <c r="G346" s="75" t="s">
        <v>123</v>
      </c>
      <c r="H346" s="75" t="s">
        <v>237</v>
      </c>
      <c r="I346" s="75" t="s">
        <v>129</v>
      </c>
      <c r="J346" s="75" t="s">
        <v>290</v>
      </c>
      <c r="K346" s="75"/>
    </row>
  </sheetData>
  <autoFilter ref="A4:K346"/>
  <mergeCells count="2">
    <mergeCell ref="A2:K2"/>
    <mergeCell ref="A3:K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19"/>
  <sheetViews>
    <sheetView tabSelected="1" workbookViewId="0"/>
  </sheetViews>
  <sheetFormatPr baseColWidth="10" defaultRowHeight="15" x14ac:dyDescent="0.25"/>
  <cols>
    <col min="1" max="1" width="17" bestFit="1" customWidth="1"/>
    <col min="2" max="2" width="13.140625" bestFit="1" customWidth="1"/>
    <col min="3" max="3" width="14" bestFit="1" customWidth="1"/>
    <col min="4" max="4" width="14.42578125" bestFit="1" customWidth="1"/>
    <col min="5" max="5" width="28.28515625" bestFit="1" customWidth="1"/>
    <col min="6" max="6" width="19.140625" bestFit="1" customWidth="1"/>
    <col min="7" max="7" width="21.42578125" bestFit="1" customWidth="1"/>
    <col min="8" max="8" width="33.5703125" bestFit="1" customWidth="1"/>
    <col min="9" max="9" width="33.7109375" bestFit="1" customWidth="1"/>
    <col min="10" max="10" width="26.85546875" bestFit="1" customWidth="1"/>
    <col min="11" max="11" width="55.7109375" customWidth="1"/>
    <col min="12" max="12" width="17.42578125" bestFit="1" customWidth="1"/>
  </cols>
  <sheetData>
    <row r="1" spans="1:12" x14ac:dyDescent="0.25">
      <c r="A1" s="78"/>
      <c r="B1" s="78"/>
      <c r="C1" s="78"/>
      <c r="D1" s="79"/>
      <c r="E1" s="78"/>
      <c r="F1" s="78"/>
      <c r="G1" s="78"/>
      <c r="H1" s="78"/>
      <c r="I1" s="78"/>
      <c r="J1" s="78"/>
      <c r="K1" s="78"/>
      <c r="L1" s="78"/>
    </row>
    <row r="2" spans="1:12" ht="21" x14ac:dyDescent="0.35">
      <c r="A2" s="88" t="s">
        <v>106</v>
      </c>
      <c r="B2" s="88"/>
      <c r="C2" s="88"/>
      <c r="D2" s="88"/>
      <c r="E2" s="88"/>
      <c r="F2" s="88"/>
      <c r="G2" s="88"/>
      <c r="H2" s="88"/>
      <c r="I2" s="88"/>
      <c r="J2" s="88"/>
      <c r="K2" s="88"/>
      <c r="L2" s="88"/>
    </row>
    <row r="3" spans="1:12" ht="21" x14ac:dyDescent="0.35">
      <c r="A3" s="89" t="s">
        <v>343</v>
      </c>
      <c r="B3" s="89"/>
      <c r="C3" s="89"/>
      <c r="D3" s="89"/>
      <c r="E3" s="89"/>
      <c r="F3" s="89"/>
      <c r="G3" s="89"/>
      <c r="H3" s="89"/>
      <c r="I3" s="89"/>
      <c r="J3" s="89"/>
      <c r="K3" s="89"/>
      <c r="L3" s="89"/>
    </row>
    <row r="4" spans="1:12" x14ac:dyDescent="0.25">
      <c r="A4" s="68" t="s">
        <v>108</v>
      </c>
      <c r="B4" s="69" t="s">
        <v>109</v>
      </c>
      <c r="C4" s="70" t="s">
        <v>110</v>
      </c>
      <c r="D4" s="70" t="s">
        <v>111</v>
      </c>
      <c r="E4" s="71" t="s">
        <v>112</v>
      </c>
      <c r="F4" s="71" t="s">
        <v>113</v>
      </c>
      <c r="G4" s="71" t="s">
        <v>114</v>
      </c>
      <c r="H4" s="71" t="s">
        <v>115</v>
      </c>
      <c r="I4" s="71" t="s">
        <v>116</v>
      </c>
      <c r="J4" s="71" t="s">
        <v>117</v>
      </c>
      <c r="K4" s="71" t="s">
        <v>118</v>
      </c>
      <c r="L4" s="71" t="s">
        <v>344</v>
      </c>
    </row>
    <row r="5" spans="1:12" x14ac:dyDescent="0.25">
      <c r="A5" s="72">
        <v>1749762019</v>
      </c>
      <c r="B5" s="73">
        <v>43672.445914351854</v>
      </c>
      <c r="C5" s="73">
        <v>43682.689004629632</v>
      </c>
      <c r="D5" s="74">
        <v>6</v>
      </c>
      <c r="E5" s="75" t="s">
        <v>167</v>
      </c>
      <c r="F5" s="75" t="s">
        <v>119</v>
      </c>
      <c r="G5" s="75" t="s">
        <v>123</v>
      </c>
      <c r="H5" s="75" t="s">
        <v>168</v>
      </c>
      <c r="I5" s="75" t="s">
        <v>139</v>
      </c>
      <c r="J5" s="75" t="s">
        <v>126</v>
      </c>
      <c r="K5" s="75" t="s">
        <v>169</v>
      </c>
    </row>
    <row r="6" spans="1:12" x14ac:dyDescent="0.25">
      <c r="A6" s="72">
        <v>1759612019</v>
      </c>
      <c r="B6" s="73">
        <v>43682.490682870368</v>
      </c>
      <c r="C6" s="73">
        <v>43682.587291666663</v>
      </c>
      <c r="D6" s="74">
        <v>0</v>
      </c>
      <c r="E6" s="75" t="s">
        <v>167</v>
      </c>
      <c r="F6" s="75" t="s">
        <v>133</v>
      </c>
      <c r="G6" s="75" t="s">
        <v>123</v>
      </c>
      <c r="H6" s="75" t="s">
        <v>176</v>
      </c>
      <c r="I6" s="75" t="s">
        <v>120</v>
      </c>
      <c r="J6" s="75" t="s">
        <v>150</v>
      </c>
      <c r="K6" s="75" t="s">
        <v>177</v>
      </c>
    </row>
    <row r="7" spans="1:12" x14ac:dyDescent="0.25">
      <c r="A7" s="72">
        <v>1862332019</v>
      </c>
      <c r="B7" s="73">
        <v>43700.260671296295</v>
      </c>
      <c r="C7" s="73">
        <v>43704.26048611111</v>
      </c>
      <c r="D7" s="74">
        <v>2</v>
      </c>
      <c r="E7" s="75" t="s">
        <v>167</v>
      </c>
      <c r="F7" s="75" t="s">
        <v>119</v>
      </c>
      <c r="G7" s="75"/>
      <c r="H7" s="75"/>
      <c r="I7" s="75" t="s">
        <v>129</v>
      </c>
      <c r="J7" s="75" t="s">
        <v>130</v>
      </c>
      <c r="K7" s="75" t="s">
        <v>122</v>
      </c>
    </row>
    <row r="8" spans="1:12" x14ac:dyDescent="0.25">
      <c r="A8" s="72">
        <v>1876532019</v>
      </c>
      <c r="B8" s="73">
        <v>43685.522199074076</v>
      </c>
      <c r="C8" s="73">
        <v>43686.498333333337</v>
      </c>
      <c r="D8" s="74">
        <v>1</v>
      </c>
      <c r="E8" s="75" t="s">
        <v>167</v>
      </c>
      <c r="F8" s="75" t="s">
        <v>119</v>
      </c>
      <c r="G8" s="75" t="s">
        <v>123</v>
      </c>
      <c r="H8" s="75" t="s">
        <v>131</v>
      </c>
      <c r="I8" s="75" t="s">
        <v>129</v>
      </c>
      <c r="J8" s="75" t="s">
        <v>126</v>
      </c>
      <c r="K8" s="75" t="s">
        <v>259</v>
      </c>
    </row>
    <row r="9" spans="1:12" x14ac:dyDescent="0.25">
      <c r="A9" s="72">
        <v>1953562019</v>
      </c>
      <c r="B9" s="73">
        <v>43691.741666666669</v>
      </c>
      <c r="C9" s="73">
        <v>43692.295173611114</v>
      </c>
      <c r="D9" s="74">
        <v>1</v>
      </c>
      <c r="E9" s="75" t="s">
        <v>167</v>
      </c>
      <c r="F9" s="75" t="s">
        <v>119</v>
      </c>
      <c r="G9" s="75" t="s">
        <v>123</v>
      </c>
      <c r="H9" s="75" t="s">
        <v>198</v>
      </c>
      <c r="I9" s="75" t="s">
        <v>129</v>
      </c>
      <c r="J9" s="75" t="s">
        <v>205</v>
      </c>
      <c r="K9" s="75"/>
    </row>
    <row r="10" spans="1:12" x14ac:dyDescent="0.25">
      <c r="A10" s="72">
        <v>1990992019</v>
      </c>
      <c r="B10" s="73">
        <v>43700.464108796295</v>
      </c>
      <c r="C10" s="73">
        <v>43705.345069444447</v>
      </c>
      <c r="D10" s="74">
        <v>3</v>
      </c>
      <c r="E10" s="75" t="s">
        <v>167</v>
      </c>
      <c r="F10" s="75" t="s">
        <v>39</v>
      </c>
      <c r="G10" s="75" t="s">
        <v>123</v>
      </c>
      <c r="H10" s="75" t="s">
        <v>315</v>
      </c>
      <c r="I10" s="75" t="s">
        <v>316</v>
      </c>
      <c r="J10" s="75" t="s">
        <v>126</v>
      </c>
      <c r="K10" s="75" t="s">
        <v>317</v>
      </c>
    </row>
    <row r="11" spans="1:12" x14ac:dyDescent="0.25">
      <c r="A11" s="72">
        <v>2026232019</v>
      </c>
      <c r="B11" s="73">
        <v>43704.439942129633</v>
      </c>
      <c r="C11" s="73">
        <v>43706.643935185188</v>
      </c>
      <c r="D11" s="74">
        <v>2</v>
      </c>
      <c r="E11" s="75" t="s">
        <v>167</v>
      </c>
      <c r="F11" s="75" t="s">
        <v>119</v>
      </c>
      <c r="G11" s="75" t="s">
        <v>123</v>
      </c>
      <c r="H11" s="75" t="s">
        <v>131</v>
      </c>
      <c r="I11" s="75" t="s">
        <v>129</v>
      </c>
      <c r="J11" s="75" t="s">
        <v>126</v>
      </c>
      <c r="K11" s="75" t="s">
        <v>332</v>
      </c>
    </row>
    <row r="12" spans="1:12" x14ac:dyDescent="0.25">
      <c r="A12" s="72">
        <v>2077942019</v>
      </c>
      <c r="B12" s="73">
        <v>43705.60297453704</v>
      </c>
      <c r="C12" s="73">
        <v>43705.612905092596</v>
      </c>
      <c r="D12" s="74">
        <v>0</v>
      </c>
      <c r="E12" s="75" t="s">
        <v>167</v>
      </c>
      <c r="F12" s="75" t="s">
        <v>119</v>
      </c>
      <c r="G12" s="75" t="s">
        <v>123</v>
      </c>
      <c r="H12" s="75" t="s">
        <v>198</v>
      </c>
      <c r="I12" s="75" t="s">
        <v>129</v>
      </c>
      <c r="J12" s="75" t="s">
        <v>205</v>
      </c>
      <c r="K12" s="75"/>
    </row>
    <row r="15" spans="1:12" x14ac:dyDescent="0.25">
      <c r="A15" s="90" t="str">
        <f>+A3</f>
        <v>Solicitudes de información en el mes de agosto de 2019</v>
      </c>
      <c r="B15" s="90"/>
      <c r="C15" s="90"/>
      <c r="D15" s="90"/>
      <c r="E15" s="90"/>
    </row>
    <row r="16" spans="1:12" x14ac:dyDescent="0.25">
      <c r="A16" s="91" t="s">
        <v>345</v>
      </c>
      <c r="B16" s="91"/>
      <c r="C16" s="91"/>
      <c r="D16" s="91"/>
      <c r="E16" s="80">
        <v>8</v>
      </c>
    </row>
    <row r="17" spans="1:5" x14ac:dyDescent="0.25">
      <c r="A17" s="91" t="s">
        <v>346</v>
      </c>
      <c r="B17" s="91"/>
      <c r="C17" s="91"/>
      <c r="D17" s="91"/>
      <c r="E17" s="80">
        <v>2</v>
      </c>
    </row>
    <row r="18" spans="1:5" ht="30" x14ac:dyDescent="0.25">
      <c r="A18" s="91" t="s">
        <v>347</v>
      </c>
      <c r="B18" s="91"/>
      <c r="C18" s="91"/>
      <c r="D18" s="91"/>
      <c r="E18" s="81" t="s">
        <v>348</v>
      </c>
    </row>
    <row r="19" spans="1:5" x14ac:dyDescent="0.25">
      <c r="A19" s="87" t="s">
        <v>349</v>
      </c>
      <c r="B19" s="87"/>
      <c r="C19" s="87"/>
      <c r="D19" s="87"/>
      <c r="E19" s="80">
        <v>0</v>
      </c>
    </row>
  </sheetData>
  <autoFilter ref="A4:K4"/>
  <mergeCells count="7">
    <mergeCell ref="A19:D19"/>
    <mergeCell ref="A2:L2"/>
    <mergeCell ref="A3:L3"/>
    <mergeCell ref="A15:E15"/>
    <mergeCell ref="A16:D16"/>
    <mergeCell ref="A17:D17"/>
    <mergeCell ref="A18:D1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Estadisticas_GCAU</vt:lpstr>
      <vt:lpstr>DerechosPeticion</vt:lpstr>
      <vt:lpstr>SDQS_Agosto2019</vt:lpstr>
      <vt:lpstr>SOLICITUDES DE INFORMACIÓN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javargas</dc:creator>
  <cp:lastModifiedBy>William Gerardo Salgado Acosta</cp:lastModifiedBy>
  <cp:lastPrinted>2016-07-19T12:28:52Z</cp:lastPrinted>
  <dcterms:created xsi:type="dcterms:W3CDTF">2015-03-25T21:18:08Z</dcterms:created>
  <dcterms:modified xsi:type="dcterms:W3CDTF">2019-09-17T19:44:02Z</dcterms:modified>
</cp:coreProperties>
</file>